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Luca\Downloads\"/>
    </mc:Choice>
  </mc:AlternateContent>
  <xr:revisionPtr revIDLastSave="0" documentId="13_ncr:1_{3DCEDBAC-533C-42CC-924C-2D07E96EC4AF}" xr6:coauthVersionLast="47" xr6:coauthVersionMax="47" xr10:uidLastSave="{00000000-0000-0000-0000-000000000000}"/>
  <bookViews>
    <workbookView xWindow="-108" yWindow="-108" windowWidth="23256" windowHeight="13896" firstSheet="2" activeTab="2" xr2:uid="{00000000-000D-0000-FFFF-FFFF00000000}"/>
  </bookViews>
  <sheets>
    <sheet name="Tabella1" sheetId="6" r:id="rId1"/>
    <sheet name="Foglio1" sheetId="7" r:id="rId2"/>
    <sheet name="COMUNI" sheetId="1" r:id="rId3"/>
    <sheet name="PEC" sheetId="2" r:id="rId4"/>
    <sheet name="SEZIONI" sheetId="3" r:id="rId5"/>
    <sheet name="MASCHERA" sheetId="4" r:id="rId6"/>
    <sheet name="ANALISI" sheetId="5" r:id="rId7"/>
    <sheet name="SINTESI" sheetId="8" r:id="rId8"/>
  </sheets>
  <definedNames>
    <definedName name="_xlnm._FilterDatabase" localSheetId="2" hidden="1">COMUNI!$A$1:$E$8155</definedName>
    <definedName name="_xlnm._FilterDatabase" localSheetId="4" hidden="1">SEZIONI!$A$1:$B$7897</definedName>
    <definedName name="_xlnm._FilterDatabase" localSheetId="7" hidden="1">SINTESI!$A$1:$C$7948</definedName>
    <definedName name="Area_geografica">COMUNI!$C$2:$C$66526</definedName>
    <definedName name="COMUNE">COMUNI!$A$2:$A$66526</definedName>
    <definedName name="Comuni" localSheetId="2">#REF!</definedName>
    <definedName name="Comuni">#REF!</definedName>
    <definedName name="DatiEsterni_1" localSheetId="0" hidden="1">Tabella1!$A$1:$G$7955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B7795" i="1" l="1"/>
  <c r="B7707" i="1"/>
  <c r="B7895" i="1"/>
  <c r="B7799" i="1"/>
  <c r="B7359" i="1"/>
  <c r="B7167" i="1"/>
  <c r="B7271" i="1"/>
  <c r="B7759" i="1"/>
  <c r="B7367" i="1"/>
  <c r="B7639" i="1"/>
  <c r="B7910" i="1"/>
  <c r="B7375" i="1"/>
  <c r="B7663" i="1"/>
  <c r="B7555" i="1"/>
  <c r="B7279" i="1"/>
  <c r="B7383" i="1"/>
  <c r="B7920" i="1"/>
  <c r="B7135" i="1"/>
  <c r="B7815" i="1"/>
  <c r="B7926" i="1"/>
  <c r="B7929" i="1"/>
  <c r="B7727" i="1"/>
  <c r="B7933" i="1"/>
  <c r="B7935" i="1"/>
  <c r="B7651" i="1"/>
  <c r="B7938" i="1"/>
  <c r="B7739" i="1"/>
  <c r="B7831" i="1"/>
  <c r="B7942" i="1"/>
  <c r="B7183" i="1"/>
  <c r="B7539" i="1"/>
  <c r="B7944" i="1"/>
  <c r="B7951" i="1"/>
  <c r="B7952" i="1"/>
  <c r="B7954" i="1"/>
  <c r="B7955" i="1"/>
  <c r="B7211" i="1"/>
  <c r="B7187" i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2" i="8"/>
  <c r="F3" i="8" s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2" i="8"/>
  <c r="C6" i="5"/>
  <c r="C5" i="5"/>
  <c r="C4" i="5"/>
  <c r="C3" i="5"/>
  <c r="C2" i="5"/>
  <c r="C5" i="4"/>
  <c r="C4" i="4"/>
  <c r="C7" i="4"/>
  <c r="C6" i="4"/>
  <c r="B7953" i="1"/>
  <c r="B7950" i="1"/>
  <c r="B7949" i="1"/>
  <c r="B7948" i="1"/>
  <c r="B7947" i="1"/>
  <c r="B7946" i="1"/>
  <c r="B7945" i="1"/>
  <c r="B7943" i="1"/>
  <c r="B7941" i="1"/>
  <c r="B7940" i="1"/>
  <c r="B7939" i="1"/>
  <c r="B7937" i="1"/>
  <c r="B7936" i="1"/>
  <c r="B7934" i="1"/>
  <c r="B7932" i="1"/>
  <c r="B7931" i="1"/>
  <c r="B7930" i="1"/>
  <c r="B7928" i="1"/>
  <c r="B7927" i="1"/>
  <c r="B7925" i="1"/>
  <c r="B7924" i="1"/>
  <c r="B7923" i="1"/>
  <c r="B7922" i="1"/>
  <c r="B7921" i="1"/>
  <c r="B7919" i="1"/>
  <c r="B7918" i="1"/>
  <c r="B7917" i="1"/>
  <c r="B7916" i="1"/>
  <c r="B7915" i="1"/>
  <c r="B7914" i="1"/>
  <c r="B7913" i="1"/>
  <c r="B7912" i="1"/>
  <c r="B7911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8" i="1"/>
  <c r="B7797" i="1"/>
  <c r="B7796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8" i="1"/>
  <c r="B7737" i="1"/>
  <c r="B7736" i="1"/>
  <c r="B7735" i="1"/>
  <c r="B7734" i="1"/>
  <c r="B7733" i="1"/>
  <c r="B7732" i="1"/>
  <c r="B7731" i="1"/>
  <c r="B7730" i="1"/>
  <c r="B7729" i="1"/>
  <c r="B7728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2" i="1"/>
  <c r="B7661" i="1"/>
  <c r="B7660" i="1"/>
  <c r="B7659" i="1"/>
  <c r="B7658" i="1"/>
  <c r="B7657" i="1"/>
  <c r="B7656" i="1"/>
  <c r="B7655" i="1"/>
  <c r="B7654" i="1"/>
  <c r="B7653" i="1"/>
  <c r="B7652" i="1"/>
  <c r="B7650" i="1"/>
  <c r="B7649" i="1"/>
  <c r="B7648" i="1"/>
  <c r="B7647" i="1"/>
  <c r="B7646" i="1"/>
  <c r="B7645" i="1"/>
  <c r="B7644" i="1"/>
  <c r="B7643" i="1"/>
  <c r="B7642" i="1"/>
  <c r="B7641" i="1"/>
  <c r="B7640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2" i="1"/>
  <c r="B7381" i="1"/>
  <c r="B7380" i="1"/>
  <c r="B7379" i="1"/>
  <c r="B7378" i="1"/>
  <c r="B7377" i="1"/>
  <c r="B7376" i="1"/>
  <c r="B7374" i="1"/>
  <c r="B7373" i="1"/>
  <c r="B7372" i="1"/>
  <c r="B7371" i="1"/>
  <c r="B7370" i="1"/>
  <c r="B7369" i="1"/>
  <c r="B7368" i="1"/>
  <c r="B7366" i="1"/>
  <c r="B7365" i="1"/>
  <c r="B7364" i="1"/>
  <c r="B7363" i="1"/>
  <c r="B7362" i="1"/>
  <c r="B7361" i="1"/>
  <c r="B7360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8" i="1"/>
  <c r="B7277" i="1"/>
  <c r="B7276" i="1"/>
  <c r="B7275" i="1"/>
  <c r="B7274" i="1"/>
  <c r="B7273" i="1"/>
  <c r="B7272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6" i="1"/>
  <c r="B7185" i="1"/>
  <c r="B7184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F2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B2D88A-5387-425D-8637-FEA7EFC4F4E8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<sst xmlns="http://schemas.openxmlformats.org/spreadsheetml/2006/main" count="95272" uniqueCount="39595">
  <si>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</si>
  <si>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</si>
  <si>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</si>
  <si>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</si>
  <si>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</si>
  <si>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</si>
  <si>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</si>
  <si>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</si>
  <si>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</si>
  <si>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</si>
  <si>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</si>
  <si>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</si>
  <si>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</si>
  <si>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</si>
  <si>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</si>
  <si>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</si>
  <si>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</si>
  <si>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</si>
  <si>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</si>
  <si>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</si>
  <si>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</si>
  <si>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</si>
  <si>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</si>
  <si>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</si>
  <si>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</si>
  <si>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</si>
  <si>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</si>
  <si>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</si>
  <si>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</si>
  <si>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</si>
  <si>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</si>
  <si>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</si>
  <si>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</si>
  <si>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</si>
  <si>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</si>
  <si>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</si>
  <si>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</si>
  <si>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</si>
  <si>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</si>
  <si>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</si>
  <si>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</si>
  <si>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</si>
  <si>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</si>
  <si>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</si>
  <si>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</si>
  <si>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</si>
  <si>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</si>
  <si>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</si>
  <si>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</si>
  <si>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</si>
  <si>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</si>
  <si>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</si>
  <si>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</si>
  <si>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</si>
  <si>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</si>
  <si>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</si>
  <si>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</si>
  <si>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</si>
  <si>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</si>
  <si>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</si>
  <si>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</si>
  <si>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</si>
  <si>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</si>
  <si>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</si>
  <si>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</si>
  <si>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</si>
  <si>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</si>
  <si>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</si>
  <si>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</si>
  <si>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</si>
  <si>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</si>
  <si>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</si>
  <si>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</si>
  <si>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</si>
  <si>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</si>
  <si>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</si>
  <si>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</si>
  <si>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</si>
  <si>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</si>
  <si>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</si>
  <si>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</si>
  <si>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</si>
  <si>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</si>
  <si>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</si>
  <si>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</si>
  <si>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</si>
  <si>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</si>
  <si>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</si>
  <si>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</si>
  <si>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</si>
  <si>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</si>
  <si>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</si>
  <si>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</si>
  <si>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</si>
  <si>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</si>
  <si>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</si>
  <si>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</si>
  <si>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</si>
  <si>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</si>
  <si>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</si>
  <si>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</si>
  <si>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</si>
  <si>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</si>
  <si>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</si>
  <si>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</si>
  <si>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</si>
  <si>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</si>
  <si>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</si>
  <si>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</si>
  <si>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</si>
  <si>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</si>
  <si>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</si>
  <si>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</si>
  <si>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</si>
  <si>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</si>
  <si>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</si>
  <si>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</si>
  <si>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</si>
  <si>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</si>
  <si>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</si>
  <si>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</si>
  <si>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</si>
  <si>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</si>
  <si>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</si>
  <si>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</si>
  <si>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</si>
  <si>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</si>
  <si>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</si>
  <si>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</si>
  <si>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</si>
  <si>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</si>
  <si>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</si>
  <si>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</si>
  <si>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</si>
  <si>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</si>
  <si>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</si>
  <si>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</si>
  <si>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</si>
  <si>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</si>
  <si>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LUSERNA SAN GIOVANNI</t>
  </si>
  <si>
    <t>LUSERNETTA</t>
  </si>
  <si>
    <t>MACELLO</t>
  </si>
  <si>
    <t>MAGLIONE</t>
  </si>
  <si>
    <t>MARENTINO</t>
  </si>
  <si>
    <t>MASSELLO</t>
  </si>
  <si>
    <t>MATHI</t>
  </si>
  <si>
    <t>MATTIE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</si>
  <si>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</si>
  <si>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</si>
  <si>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</si>
  <si>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</si>
  <si>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</si>
  <si>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</si>
  <si>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</si>
  <si>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</si>
  <si>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</si>
  <si>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</si>
  <si>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</si>
  <si>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</si>
  <si>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</si>
  <si>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</si>
  <si>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</si>
  <si>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</si>
  <si>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</si>
  <si>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</si>
  <si>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</si>
  <si>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</si>
  <si>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</si>
  <si>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</si>
  <si>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</si>
  <si>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</si>
  <si>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</si>
  <si>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</si>
  <si>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</si>
  <si>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</si>
  <si>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</si>
  <si>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</si>
  <si>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</si>
  <si>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</si>
  <si>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</si>
  <si>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</si>
  <si>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</si>
  <si>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</si>
  <si>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</si>
  <si>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</si>
  <si>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</si>
  <si>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</si>
  <si>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</si>
  <si>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</si>
  <si>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</si>
  <si>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</si>
  <si>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</si>
  <si>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</si>
  <si>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</si>
  <si>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</si>
  <si>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</si>
  <si>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</si>
  <si>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</si>
  <si>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</si>
  <si>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</si>
  <si>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</si>
  <si>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</si>
  <si>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</si>
  <si>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</si>
  <si>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</si>
  <si>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</si>
  <si>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</si>
  <si>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</si>
  <si>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</si>
  <si>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</si>
  <si>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</si>
  <si>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</si>
  <si>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</si>
  <si>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</si>
  <si>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</si>
  <si>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</si>
  <si>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</si>
  <si>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</si>
  <si>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</si>
  <si>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</si>
  <si>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</si>
  <si>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</si>
  <si>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</si>
  <si>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</si>
  <si>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</si>
  <si>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</si>
  <si>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</si>
  <si>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</si>
  <si>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</si>
  <si>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</si>
  <si>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</si>
  <si>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</si>
  <si>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</si>
  <si>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</si>
  <si>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</si>
  <si>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</si>
  <si>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</si>
  <si>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</si>
  <si>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</si>
  <si>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</si>
  <si>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</si>
  <si>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</si>
  <si>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</si>
  <si>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</si>
  <si>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</si>
  <si>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</si>
  <si>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</si>
  <si>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</si>
  <si>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</si>
  <si>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</si>
  <si>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</si>
  <si>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</si>
  <si>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</si>
  <si>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</si>
  <si>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</si>
  <si>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</si>
  <si>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</si>
  <si>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</si>
  <si>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</si>
  <si>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</si>
  <si>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</si>
  <si>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</si>
  <si>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</si>
  <si>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</si>
  <si>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</si>
  <si>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</si>
  <si>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</si>
  <si>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</si>
  <si>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</si>
  <si>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</si>
  <si>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</si>
  <si>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</si>
  <si>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</si>
  <si>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</si>
  <si>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</si>
  <si>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</si>
  <si>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</si>
  <si>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</si>
  <si>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</si>
  <si>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</si>
  <si>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</si>
  <si>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</si>
  <si>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</si>
  <si>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</si>
  <si>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</si>
  <si>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</si>
  <si>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</si>
  <si>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</si>
  <si>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</si>
  <si>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</si>
  <si>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</si>
  <si>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</si>
  <si>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</si>
  <si>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</si>
  <si>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</si>
  <si>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</si>
  <si>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</si>
  <si>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</si>
  <si>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</si>
  <si>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</si>
  <si>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</si>
  <si>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</si>
  <si>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</si>
  <si>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</si>
  <si>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</si>
  <si>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</si>
  <si>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</si>
  <si>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</si>
  <si>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</si>
  <si>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</si>
  <si>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</si>
  <si>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</si>
  <si>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</si>
  <si>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</si>
  <si>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</si>
  <si>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</si>
  <si>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</si>
  <si>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</si>
  <si>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</si>
  <si>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</si>
  <si>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</si>
  <si>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</si>
  <si>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</si>
  <si>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</si>
  <si>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</si>
  <si>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</si>
  <si>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</si>
  <si>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</si>
  <si>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</si>
  <si>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</si>
  <si>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</si>
  <si>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</si>
  <si>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</si>
  <si>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</si>
  <si>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</si>
  <si>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</si>
  <si>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</si>
  <si>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</si>
  <si>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</si>
  <si>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</si>
  <si>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</si>
  <si>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</si>
  <si>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</si>
  <si>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</si>
  <si>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</si>
  <si>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</si>
  <si>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</si>
  <si>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</si>
  <si>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</si>
  <si>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</si>
  <si>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</si>
  <si>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</si>
  <si>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</si>
  <si>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</si>
  <si>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</si>
  <si>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</si>
  <si>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</si>
  <si>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</si>
  <si>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</si>
  <si>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</si>
  <si>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</si>
  <si>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</si>
  <si>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</si>
  <si>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</si>
  <si>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</si>
  <si>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</si>
  <si>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</si>
  <si>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</si>
  <si>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</si>
  <si>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</si>
  <si>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</si>
  <si>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</si>
  <si>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</si>
  <si>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</si>
  <si>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</si>
  <si>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</si>
  <si>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</si>
  <si>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</si>
  <si>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</si>
  <si>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</si>
  <si>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</si>
  <si>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</si>
  <si>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</si>
  <si>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</si>
  <si>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</si>
  <si>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</si>
  <si>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</si>
  <si>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</si>
  <si>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</si>
  <si>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</si>
  <si>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</si>
  <si>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</si>
  <si>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</si>
  <si>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</si>
  <si>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</si>
  <si>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</si>
  <si>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</si>
  <si>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</si>
  <si>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</si>
  <si>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</si>
  <si>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</si>
  <si>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</si>
  <si>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</si>
  <si>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</si>
  <si>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</si>
  <si>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</si>
  <si>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</si>
  <si>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</si>
  <si>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</si>
  <si>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</si>
  <si>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</si>
  <si>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</si>
  <si>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</si>
  <si>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</si>
  <si>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</si>
  <si>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</si>
  <si>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</si>
  <si>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</si>
  <si>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</si>
  <si>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</si>
  <si>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</si>
  <si>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</si>
  <si>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</si>
  <si>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</si>
  <si>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</si>
  <si>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</si>
  <si>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</si>
  <si>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</si>
  <si>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</si>
  <si>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</si>
  <si>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</si>
  <si>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</si>
  <si>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</si>
  <si>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</si>
  <si>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</si>
  <si>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</si>
  <si>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</si>
  <si>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</si>
  <si>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</si>
  <si>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</si>
  <si>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</si>
  <si>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</si>
  <si>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</si>
  <si>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</si>
  <si>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</si>
  <si>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</si>
  <si>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</si>
  <si>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</si>
  <si>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</si>
  <si>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</si>
  <si>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</si>
  <si>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</si>
  <si>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</si>
  <si>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</si>
  <si>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</si>
  <si>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</si>
  <si>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</si>
  <si>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</si>
  <si>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</si>
  <si>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</si>
  <si>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</si>
  <si>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</si>
  <si>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</si>
  <si>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</si>
  <si>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</si>
  <si>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</si>
  <si>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</si>
  <si>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</si>
  <si>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</si>
  <si>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</si>
  <si>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</si>
  <si>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</si>
  <si>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</si>
  <si>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</si>
  <si>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</si>
  <si>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</si>
  <si>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</si>
  <si>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</si>
  <si>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</si>
  <si>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</si>
  <si>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</si>
  <si>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</si>
  <si>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</si>
  <si>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</si>
  <si>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</si>
  <si>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</si>
  <si>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</si>
  <si>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</si>
  <si>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</si>
  <si>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</si>
  <si>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</si>
  <si>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</si>
  <si>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</si>
  <si>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</si>
  <si>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</si>
  <si>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</si>
  <si>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</si>
  <si>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</si>
  <si>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</si>
  <si>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</si>
  <si>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</si>
  <si>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</si>
  <si>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</si>
  <si>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</si>
  <si>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</si>
  <si>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</si>
  <si>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</si>
  <si>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</si>
  <si>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</si>
  <si>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</si>
  <si>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</si>
  <si>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</si>
  <si>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</si>
  <si>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</si>
  <si>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</si>
  <si>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</si>
  <si>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</si>
  <si>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</si>
  <si>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</si>
  <si>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</si>
  <si>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</si>
  <si>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</si>
  <si>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</si>
  <si>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</si>
  <si>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</si>
  <si>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</si>
  <si>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</si>
  <si>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</si>
  <si>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</si>
  <si>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</si>
  <si>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</si>
  <si>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</si>
  <si>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</si>
  <si>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</si>
  <si>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</si>
  <si>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</si>
  <si>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</si>
  <si>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</si>
  <si>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</si>
  <si>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</si>
  <si>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</si>
  <si>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</si>
  <si>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</si>
  <si>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</si>
  <si>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</si>
  <si>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</si>
  <si>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</si>
  <si>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</si>
  <si>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</si>
  <si>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</si>
  <si>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</si>
  <si>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</si>
  <si>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</si>
  <si>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</si>
  <si>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</si>
  <si>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</si>
  <si>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</si>
  <si>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</si>
  <si>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</si>
  <si>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</si>
  <si>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</si>
  <si>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</si>
  <si>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</si>
  <si>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</si>
  <si>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</si>
  <si>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</si>
  <si>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</si>
  <si>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</si>
  <si>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</si>
  <si>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</si>
  <si>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</si>
  <si>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</si>
  <si>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</si>
  <si>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</si>
  <si>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</si>
  <si>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</si>
  <si>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</si>
  <si>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</si>
  <si>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</si>
  <si>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</si>
  <si>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</si>
  <si>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</si>
  <si>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</si>
  <si>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</si>
  <si>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</si>
  <si>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</si>
  <si>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</si>
  <si>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</si>
  <si>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</si>
  <si>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</si>
  <si>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</si>
  <si>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</si>
  <si>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</si>
  <si>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</si>
  <si>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</si>
  <si>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MONESIGLIO</t>
  </si>
  <si>
    <t>MONFORTE D'ALBA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</si>
  <si>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</si>
  <si>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</si>
  <si>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</si>
  <si>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</si>
  <si>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</si>
  <si>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</si>
  <si>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</si>
  <si>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</si>
  <si>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</si>
  <si>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</si>
  <si>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</si>
  <si>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</si>
  <si>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</si>
  <si>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</si>
  <si>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</si>
  <si>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</si>
  <si>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</si>
  <si>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</si>
  <si>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</si>
  <si>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</si>
  <si>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</si>
  <si>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</si>
  <si>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</si>
  <si>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</si>
  <si>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</si>
  <si>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</si>
  <si>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</si>
  <si>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</si>
  <si>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</si>
  <si>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</si>
  <si>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</si>
  <si>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</si>
  <si>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</si>
  <si>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</si>
  <si>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</si>
  <si>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</si>
  <si>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</si>
  <si>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</si>
  <si>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</si>
  <si>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</si>
  <si>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</si>
  <si>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</si>
  <si>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</si>
  <si>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</si>
  <si>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</si>
  <si>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</si>
  <si>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</si>
  <si>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</si>
  <si>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</si>
  <si>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</si>
  <si>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</si>
  <si>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</si>
  <si>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</si>
  <si>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DE' BALDI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</si>
  <si>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</si>
  <si>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</si>
  <si>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</si>
  <si>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</si>
  <si>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</si>
  <si>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</si>
  <si>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</si>
  <si>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</si>
  <si>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</si>
  <si>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</si>
  <si>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</si>
  <si>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</si>
  <si>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</si>
  <si>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</si>
  <si>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</si>
  <si>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</si>
  <si>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</si>
  <si>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SANFRONT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</si>
  <si>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</si>
  <si>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</si>
  <si>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</si>
  <si>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</si>
  <si>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</si>
  <si>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</si>
  <si>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</si>
  <si>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</si>
  <si>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</si>
  <si>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</si>
  <si>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</si>
  <si>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</si>
  <si>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</si>
  <si>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</si>
  <si>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</si>
  <si>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</si>
  <si>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SAN GIORGIO</t>
  </si>
  <si>
    <t>TORRESINA</t>
  </si>
  <si>
    <t>TREISO</t>
  </si>
  <si>
    <t>TREZZO TINELLA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</si>
  <si>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</si>
  <si>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</si>
  <si>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</si>
  <si>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</si>
  <si>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</si>
  <si>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</si>
  <si>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</si>
  <si>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</si>
  <si>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</si>
  <si>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</si>
  <si>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</si>
  <si>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</si>
  <si>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</si>
  <si>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</si>
  <si>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</si>
  <si>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</si>
  <si>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</si>
  <si>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</si>
  <si>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</si>
  <si>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</si>
  <si>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</si>
  <si>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</si>
  <si>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</si>
  <si>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</si>
  <si>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</si>
  <si>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</si>
  <si>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</si>
  <si>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</si>
  <si>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</si>
  <si>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</si>
  <si>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</si>
  <si>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</si>
  <si>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</si>
  <si>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</si>
  <si>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</si>
  <si>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</si>
  <si>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</si>
  <si>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</si>
  <si>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</si>
  <si>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</si>
  <si>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</si>
  <si>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</si>
  <si>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</si>
  <si>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</si>
  <si>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</si>
  <si>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</si>
  <si>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</si>
  <si>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</si>
  <si>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</si>
  <si>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</si>
  <si>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</si>
  <si>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</si>
  <si>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</si>
  <si>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</si>
  <si>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</si>
  <si>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</si>
  <si>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</si>
  <si>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</si>
  <si>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</si>
  <si>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</si>
  <si>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</si>
  <si>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</si>
  <si>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</si>
  <si>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</si>
  <si>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</si>
  <si>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</si>
  <si>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</si>
  <si>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</si>
  <si>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</si>
  <si>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</si>
  <si>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</si>
  <si>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</si>
  <si>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</si>
  <si>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</si>
  <si>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</si>
  <si>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</si>
  <si>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</si>
  <si>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</si>
  <si>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</si>
  <si>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</si>
  <si>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</si>
  <si>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</si>
  <si>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</si>
  <si>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</si>
  <si>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</si>
  <si>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</si>
  <si>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</si>
  <si>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</si>
  <si>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</si>
  <si>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</si>
  <si>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</si>
  <si>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</si>
  <si>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</si>
  <si>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</si>
  <si>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</si>
  <si>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</si>
  <si>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</si>
  <si>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</si>
  <si>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</si>
  <si>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</si>
  <si>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</si>
  <si>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</si>
  <si>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</si>
  <si>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</si>
  <si>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</si>
  <si>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</si>
  <si>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</si>
  <si>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</si>
  <si>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</si>
  <si>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</si>
  <si>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</si>
  <si>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</si>
  <si>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</si>
  <si>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</si>
  <si>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</si>
  <si>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</si>
  <si>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</si>
  <si>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</si>
  <si>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</si>
  <si>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</si>
  <si>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</si>
  <si>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</si>
  <si>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</si>
  <si>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</si>
  <si>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</si>
  <si>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</si>
  <si>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</si>
  <si>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</si>
  <si>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</si>
  <si>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</si>
  <si>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</si>
  <si>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</si>
  <si>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</si>
  <si>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</si>
  <si>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</si>
  <si>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</si>
  <si>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</si>
  <si>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</si>
  <si>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</si>
  <si>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</si>
  <si>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</si>
  <si>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</si>
  <si>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</si>
  <si>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</si>
  <si>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</si>
  <si>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</si>
  <si>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</si>
  <si>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</si>
  <si>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</si>
  <si>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</si>
  <si>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</si>
  <si>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</si>
  <si>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</si>
  <si>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</si>
  <si>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</si>
  <si>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</si>
  <si>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</si>
  <si>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</si>
  <si>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</si>
  <si>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</si>
  <si>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</si>
  <si>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</si>
  <si>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</si>
  <si>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</si>
  <si>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</si>
  <si>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</si>
  <si>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</si>
  <si>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</si>
  <si>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</si>
  <si>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</si>
  <si>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</si>
  <si>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</si>
  <si>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</si>
  <si>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</si>
  <si>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</si>
  <si>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</si>
  <si>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</si>
  <si>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</si>
  <si>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</si>
  <si>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</si>
  <si>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</si>
  <si>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</si>
  <si>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</si>
  <si>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</si>
  <si>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</si>
  <si>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</si>
  <si>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</si>
  <si>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</si>
  <si>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</si>
  <si>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</si>
  <si>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</si>
  <si>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</si>
  <si>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</si>
  <si>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</si>
  <si>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</si>
  <si>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</si>
  <si>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</si>
  <si>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</si>
  <si>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</si>
  <si>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</si>
  <si>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</si>
  <si>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</si>
  <si>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</si>
  <si>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</si>
  <si>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</si>
  <si>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</si>
  <si>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</si>
  <si>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</si>
  <si>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</si>
  <si>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</si>
  <si>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</si>
  <si>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</si>
  <si>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</si>
  <si>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</si>
  <si>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</si>
  <si>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</si>
  <si>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</si>
  <si>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</si>
  <si>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</si>
  <si>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</si>
  <si>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</si>
  <si>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</si>
  <si>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</si>
  <si>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</si>
  <si>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</si>
  <si>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</si>
  <si>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</si>
  <si>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</si>
  <si>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</si>
  <si>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</si>
  <si>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</si>
  <si>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</si>
  <si>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</si>
  <si>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</si>
  <si>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</si>
  <si>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</si>
  <si>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</si>
  <si>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</si>
  <si>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</si>
  <si>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</si>
  <si>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</si>
  <si>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</si>
  <si>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</si>
  <si>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</si>
  <si>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</si>
  <si>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</si>
  <si>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</si>
  <si>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</si>
  <si>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</si>
  <si>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</si>
  <si>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</si>
  <si>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</si>
  <si>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</si>
  <si>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</si>
  <si>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</si>
  <si>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</si>
  <si>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</si>
  <si>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</si>
  <si>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</si>
  <si>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</si>
  <si>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</si>
  <si>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</si>
  <si>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</si>
  <si>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</si>
  <si>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</si>
  <si>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</si>
  <si>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</si>
  <si>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</si>
  <si>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</si>
  <si>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</si>
  <si>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</si>
  <si>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</si>
  <si>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</si>
  <si>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</si>
  <si>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</si>
  <si>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</si>
  <si>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</si>
  <si>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</si>
  <si>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</si>
  <si>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</si>
  <si>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</si>
  <si>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</si>
  <si>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</si>
  <si>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</si>
  <si>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</si>
  <si>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</si>
  <si>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</si>
  <si>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</si>
  <si>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</si>
  <si>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</si>
  <si>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</si>
  <si>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</si>
  <si>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</si>
  <si>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</si>
  <si>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</si>
  <si>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</si>
  <si>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</si>
  <si>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</si>
  <si>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</si>
  <si>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</si>
  <si>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</si>
  <si>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</si>
  <si>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</si>
  <si>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</si>
  <si>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</si>
  <si>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</si>
  <si>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</si>
  <si>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</si>
  <si>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</si>
  <si>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</si>
  <si>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</si>
  <si>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</si>
  <si>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</si>
  <si>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</si>
  <si>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</si>
  <si>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</si>
  <si>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</si>
  <si>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</si>
  <si>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</si>
  <si>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</si>
  <si>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</si>
  <si>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</si>
  <si>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</si>
  <si>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</si>
  <si>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</si>
  <si>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</si>
  <si>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</si>
  <si>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</si>
  <si>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</si>
  <si>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</si>
  <si>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</si>
  <si>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</si>
  <si>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</si>
  <si>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</si>
  <si>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</si>
  <si>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</si>
  <si>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</si>
  <si>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</si>
  <si>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</si>
  <si>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</si>
  <si>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</si>
  <si>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</si>
  <si>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</si>
  <si>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</si>
  <si>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</si>
  <si>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</si>
  <si>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</si>
  <si>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</si>
  <si>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</si>
  <si>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</si>
  <si>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</si>
  <si>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</si>
  <si>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</si>
  <si>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</si>
  <si>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</si>
  <si>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</si>
  <si>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</si>
  <si>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</si>
  <si>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</si>
  <si>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</si>
  <si>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</si>
  <si>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</si>
  <si>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</si>
  <si>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</si>
  <si>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</si>
  <si>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</si>
  <si>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</si>
  <si>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</si>
  <si>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</si>
  <si>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</si>
  <si>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</si>
  <si>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</si>
  <si>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</si>
  <si>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</si>
  <si>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</si>
  <si>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</si>
  <si>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</si>
  <si>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</si>
  <si>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</si>
  <si>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</si>
  <si>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</si>
  <si>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</si>
  <si>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</si>
  <si>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</si>
  <si>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</si>
  <si>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</si>
  <si>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</si>
  <si>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</si>
  <si>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</si>
  <si>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</si>
  <si>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</si>
  <si>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</si>
  <si>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</si>
  <si>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</si>
  <si>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</si>
  <si>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</si>
  <si>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</si>
  <si>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</si>
  <si>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</si>
  <si>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</si>
  <si>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</si>
  <si>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</si>
  <si>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</si>
  <si>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</si>
  <si>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</si>
  <si>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</si>
  <si>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</si>
  <si>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</si>
  <si>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</si>
  <si>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</si>
  <si>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</si>
  <si>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</si>
  <si>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</si>
  <si>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</si>
  <si>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</si>
  <si>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</si>
  <si>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</si>
  <si>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</si>
  <si>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</si>
  <si>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</si>
  <si>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</si>
  <si>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</si>
  <si>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</si>
  <si>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</si>
  <si>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</si>
  <si>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</si>
  <si>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</si>
  <si>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</si>
  <si>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</si>
  <si>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</si>
  <si>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</si>
  <si>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</si>
  <si>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</si>
  <si>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</si>
  <si>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</si>
  <si>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</si>
  <si>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</si>
  <si>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</si>
  <si>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</si>
  <si>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</si>
  <si>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</si>
  <si>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</si>
  <si>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</si>
  <si>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</si>
  <si>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</si>
  <si>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</si>
  <si>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</si>
  <si>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</si>
  <si>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</si>
  <si>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</si>
  <si>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</si>
  <si>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</si>
  <si>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</si>
  <si>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</si>
  <si>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</si>
  <si>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</si>
  <si>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</si>
  <si>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</si>
  <si>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</si>
  <si>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</si>
  <si>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</si>
  <si>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</si>
  <si>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</si>
  <si>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</si>
  <si>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</si>
  <si>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</si>
  <si>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</si>
  <si>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</si>
  <si>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</si>
  <si>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</si>
  <si>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</si>
  <si>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</si>
  <si>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</si>
  <si>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</si>
  <si>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</si>
  <si>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</si>
  <si>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</si>
  <si>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</si>
  <si>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</si>
  <si>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</si>
  <si>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</si>
  <si>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</si>
  <si>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</si>
  <si>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</si>
  <si>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</si>
  <si>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</si>
  <si>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</si>
  <si>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</si>
  <si>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</si>
  <si>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</si>
  <si>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</si>
  <si>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</si>
  <si>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</si>
  <si>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</si>
  <si>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</si>
  <si>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</si>
  <si>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</si>
  <si>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</si>
  <si>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</si>
  <si>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</si>
  <si>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</si>
  <si>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</si>
  <si>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</si>
  <si>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</si>
  <si>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</si>
  <si>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</si>
  <si>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</si>
  <si>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</si>
  <si>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</si>
  <si>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</si>
  <si>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</si>
  <si>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</si>
  <si>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</si>
  <si>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</si>
  <si>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</si>
  <si>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</si>
  <si>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</si>
  <si>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</si>
  <si>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</si>
  <si>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</si>
  <si>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</si>
  <si>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</si>
  <si>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</si>
  <si>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</si>
  <si>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</si>
  <si>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</si>
  <si>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</si>
  <si>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</si>
  <si>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</si>
  <si>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</si>
  <si>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</si>
  <si>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</si>
  <si>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</si>
  <si>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</si>
  <si>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</si>
  <si>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</si>
  <si>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</si>
  <si>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</si>
  <si>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</si>
  <si>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</si>
  <si>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</si>
  <si>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</si>
  <si>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</si>
  <si>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</si>
  <si>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</si>
  <si>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</si>
  <si>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</si>
  <si>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</si>
  <si>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</si>
  <si>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</si>
  <si>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</si>
  <si>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</si>
  <si>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</si>
  <si>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</si>
  <si>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</si>
  <si>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</si>
  <si>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</si>
  <si>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</si>
  <si>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</si>
  <si>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</si>
  <si>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</si>
  <si>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</si>
  <si>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</si>
  <si>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</si>
  <si>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</si>
  <si>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</si>
  <si>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</si>
  <si>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</si>
  <si>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</si>
  <si>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</si>
  <si>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</si>
  <si>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</si>
  <si>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</si>
  <si>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</si>
  <si>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</si>
  <si>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</si>
  <si>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</si>
  <si>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</si>
  <si>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</si>
  <si>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</si>
  <si>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</si>
  <si>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</si>
  <si>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</si>
  <si>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</si>
  <si>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</si>
  <si>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</si>
  <si>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</si>
  <si>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</si>
  <si>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</si>
  <si>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</si>
  <si>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</si>
  <si>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</si>
  <si>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</si>
  <si>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</si>
  <si>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</si>
  <si>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</si>
  <si>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</si>
  <si>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</si>
  <si>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</si>
  <si>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</si>
  <si>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</si>
  <si>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</si>
  <si>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</si>
  <si>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</si>
  <si>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</si>
  <si>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</si>
  <si>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</si>
  <si>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</si>
  <si>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</si>
  <si>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</si>
  <si>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</si>
  <si>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</si>
  <si>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</si>
  <si>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</si>
  <si>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</si>
  <si>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</si>
  <si>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</si>
  <si>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</si>
  <si>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</si>
  <si>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</si>
  <si>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</si>
  <si>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</si>
  <si>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</si>
  <si>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</si>
  <si>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</si>
  <si>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</si>
  <si>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</si>
  <si>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</si>
  <si>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</si>
  <si>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</si>
  <si>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</si>
  <si>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</si>
  <si>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</si>
  <si>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</si>
  <si>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</si>
  <si>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</si>
  <si>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</si>
  <si>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</si>
  <si>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</si>
  <si>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</si>
  <si>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</si>
  <si>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</si>
  <si>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</si>
  <si>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</si>
  <si>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</si>
  <si>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</si>
  <si>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</si>
  <si>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</si>
  <si>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</si>
  <si>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</si>
  <si>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</si>
  <si>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</si>
  <si>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</si>
  <si>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</si>
  <si>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</si>
  <si>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</si>
  <si>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</si>
  <si>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</si>
  <si>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</si>
  <si>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</si>
  <si>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</si>
  <si>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</si>
  <si>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</si>
  <si>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</si>
  <si>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</si>
  <si>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</si>
  <si>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</si>
  <si>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</si>
  <si>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</si>
  <si>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</si>
  <si>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</si>
  <si>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</si>
  <si>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</si>
  <si>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</si>
  <si>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</si>
  <si>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</si>
  <si>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</si>
  <si>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</si>
  <si>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</si>
  <si>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</si>
  <si>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</si>
  <si>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</si>
  <si>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</si>
  <si>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</si>
  <si>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</si>
  <si>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</si>
  <si>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</si>
  <si>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</si>
  <si>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</si>
  <si>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</si>
  <si>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</si>
  <si>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</si>
  <si>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</si>
  <si>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</si>
  <si>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</si>
  <si>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</si>
  <si>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</si>
  <si>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</si>
  <si>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</si>
  <si>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</si>
  <si>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</si>
  <si>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</si>
  <si>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</si>
  <si>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</si>
  <si>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</si>
  <si>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</si>
  <si>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</si>
  <si>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</si>
  <si>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</si>
  <si>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</si>
  <si>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</si>
  <si>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</si>
  <si>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</si>
  <si>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</si>
  <si>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</si>
  <si>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</si>
  <si>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</si>
  <si>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</si>
  <si>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</si>
  <si>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</si>
  <si>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</si>
  <si>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</si>
  <si>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</si>
  <si>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</si>
  <si>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</si>
  <si>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</si>
  <si>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</si>
  <si>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</si>
  <si>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</si>
  <si>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</si>
  <si>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</si>
  <si>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</si>
  <si>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</si>
  <si>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</si>
  <si>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</si>
  <si>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</si>
  <si>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</si>
  <si>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</si>
  <si>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</si>
  <si>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</si>
  <si>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</si>
  <si>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</si>
  <si>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</si>
  <si>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</si>
  <si>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</si>
  <si>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</si>
  <si>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</si>
  <si>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</si>
  <si>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</si>
  <si>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</si>
  <si>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</si>
  <si>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</si>
  <si>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</si>
  <si>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</si>
  <si>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</si>
  <si>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</si>
  <si>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</si>
  <si>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</si>
  <si>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</si>
  <si>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</si>
  <si>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</si>
  <si>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</si>
  <si>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</si>
  <si>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</si>
  <si>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</si>
  <si>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</si>
  <si>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</si>
  <si>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</si>
  <si>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</si>
  <si>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</si>
  <si>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</si>
  <si>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</si>
  <si>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</si>
  <si>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</si>
  <si>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</si>
  <si>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</si>
  <si>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</si>
  <si>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</si>
  <si>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</si>
  <si>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</si>
  <si>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</si>
  <si>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</si>
  <si>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</si>
  <si>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</si>
  <si>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</si>
  <si>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</si>
  <si>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</si>
  <si>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</si>
  <si>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</si>
  <si>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</si>
  <si>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</si>
  <si>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</si>
  <si>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</si>
  <si>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</si>
  <si>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</si>
  <si>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</si>
  <si>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</si>
  <si>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</si>
  <si>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</si>
  <si>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</si>
  <si>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</si>
  <si>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</si>
  <si>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</si>
  <si>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</si>
  <si>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</si>
  <si>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</si>
  <si>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</si>
  <si>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</si>
  <si>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</si>
  <si>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</si>
  <si>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</si>
  <si>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</si>
  <si>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</si>
  <si>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</si>
  <si>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</si>
  <si>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</si>
  <si>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</si>
  <si>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</si>
  <si>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</si>
  <si>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</si>
  <si>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</si>
  <si>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</si>
  <si>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</si>
  <si>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</si>
  <si>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</si>
  <si>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</si>
  <si>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</si>
  <si>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</si>
  <si>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</si>
  <si>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</si>
  <si>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</si>
  <si>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</si>
  <si>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</si>
  <si>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</si>
  <si>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</si>
  <si>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</si>
  <si>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</si>
  <si>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</si>
  <si>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</si>
  <si>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</si>
  <si>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</si>
  <si>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</si>
  <si>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</si>
  <si>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</si>
  <si>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</si>
  <si>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</si>
  <si>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</si>
  <si>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</si>
  <si>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</si>
  <si>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</si>
  <si>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</si>
  <si>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</si>
  <si>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</si>
  <si>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</si>
  <si>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</si>
  <si>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</si>
  <si>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</si>
  <si>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</si>
  <si>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</si>
  <si>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</si>
  <si>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</si>
  <si>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</si>
  <si>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</si>
  <si>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</si>
  <si>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</si>
  <si>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</si>
  <si>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</si>
  <si>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</si>
  <si>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</si>
  <si>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</si>
  <si>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</si>
  <si>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</si>
  <si>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</si>
  <si>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</si>
  <si>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</si>
  <si>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</si>
  <si>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</si>
  <si>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</si>
  <si>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</si>
  <si>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</si>
  <si>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</si>
  <si>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</si>
  <si>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</si>
  <si>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</si>
  <si>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</si>
  <si>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</si>
  <si>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</si>
  <si>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</si>
  <si>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</si>
  <si>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</si>
  <si>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</si>
  <si>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</si>
  <si>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</si>
  <si>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</si>
  <si>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</si>
  <si>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</si>
  <si>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</si>
  <si>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</si>
  <si>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</si>
  <si>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</si>
  <si>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</si>
  <si>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</si>
  <si>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</si>
  <si>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</si>
  <si>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</si>
  <si>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</si>
  <si>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</si>
  <si>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</si>
  <si>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</si>
  <si>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</si>
  <si>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</si>
  <si>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</si>
  <si>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</si>
  <si>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</si>
  <si>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</si>
  <si>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</si>
  <si>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</si>
  <si>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</si>
  <si>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</si>
  <si>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</si>
  <si>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</si>
  <si>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</si>
  <si>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</si>
  <si>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</si>
  <si>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</si>
  <si>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</si>
  <si>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</si>
  <si>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</si>
  <si>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</si>
  <si>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</si>
  <si>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</si>
  <si>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</si>
  <si>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</si>
  <si>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</si>
  <si>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</si>
  <si>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</si>
  <si>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</si>
  <si>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</si>
  <si>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</si>
  <si>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</si>
  <si>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</si>
  <si>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</si>
  <si>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</si>
  <si>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</si>
  <si>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</si>
  <si>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</si>
  <si>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</si>
  <si>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</si>
  <si>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</si>
  <si>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</si>
  <si>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</si>
  <si>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</si>
  <si>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</si>
  <si>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</si>
  <si>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</si>
  <si>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</si>
  <si>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</si>
  <si>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</si>
  <si>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</si>
  <si>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</si>
  <si>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</si>
  <si>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</si>
  <si>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</si>
  <si>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</si>
  <si>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</si>
  <si>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</si>
  <si>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</si>
  <si>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</si>
  <si>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</si>
  <si>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</si>
  <si>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</si>
  <si>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</si>
  <si>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</si>
  <si>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</si>
  <si>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</si>
  <si>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</si>
  <si>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</si>
  <si>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</si>
  <si>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</si>
  <si>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</si>
  <si>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</si>
  <si>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</si>
  <si>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</si>
  <si>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</si>
  <si>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</si>
  <si>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</si>
  <si>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</si>
  <si>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</si>
  <si>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</si>
  <si>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</si>
  <si>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</si>
  <si>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</si>
  <si>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</si>
  <si>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</si>
  <si>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</si>
  <si>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</si>
  <si>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</si>
  <si>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</si>
  <si>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</si>
  <si>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</si>
  <si>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</si>
  <si>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</si>
  <si>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</si>
  <si>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</si>
  <si>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</si>
  <si>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</si>
  <si>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</si>
  <si>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</si>
  <si>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</si>
  <si>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</si>
  <si>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</si>
  <si>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</si>
  <si>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</si>
  <si>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</si>
  <si>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</si>
  <si>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</si>
  <si>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</si>
  <si>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</si>
  <si>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</si>
  <si>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</si>
  <si>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</si>
  <si>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</si>
  <si>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</si>
  <si>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</si>
  <si>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</si>
  <si>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</si>
  <si>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</si>
  <si>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</si>
  <si>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</si>
  <si>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</si>
  <si>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</si>
  <si>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</si>
  <si>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</si>
  <si>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</si>
  <si>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</si>
  <si>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</si>
  <si>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</si>
  <si>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</si>
  <si>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</si>
  <si>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</si>
  <si>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</si>
  <si>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</si>
  <si>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</si>
  <si>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</si>
  <si>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</si>
  <si>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</si>
  <si>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</si>
  <si>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</si>
  <si>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</si>
  <si>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</si>
  <si>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</si>
  <si>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</si>
  <si>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</si>
  <si>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</si>
  <si>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</si>
  <si>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</si>
  <si>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</si>
  <si>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</si>
  <si>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</si>
  <si>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</si>
  <si>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</si>
  <si>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</si>
  <si>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</si>
  <si>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</si>
  <si>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</si>
  <si>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</si>
  <si>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</si>
  <si>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</si>
  <si>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</si>
  <si>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</si>
  <si>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</si>
  <si>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</si>
  <si>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</si>
  <si>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</si>
  <si>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</si>
  <si>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</si>
  <si>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</si>
  <si>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</si>
  <si>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</si>
  <si>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</si>
  <si>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</si>
  <si>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</si>
  <si>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</si>
  <si>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</si>
  <si>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</si>
  <si>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</si>
  <si>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</si>
  <si>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</si>
  <si>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</si>
  <si>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</si>
  <si>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</si>
  <si>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</si>
  <si>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</si>
  <si>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</si>
  <si>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</si>
  <si>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</si>
  <si>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</si>
  <si>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</si>
  <si>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</si>
  <si>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</si>
  <si>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</si>
  <si>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</si>
  <si>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</si>
  <si>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</si>
  <si>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</si>
  <si>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</si>
  <si>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</si>
  <si>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</si>
  <si>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</si>
  <si>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</si>
  <si>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</si>
  <si>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</si>
  <si>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</si>
  <si>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</si>
  <si>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</si>
  <si>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</si>
  <si>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</si>
  <si>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</si>
  <si>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</si>
  <si>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</si>
  <si>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</si>
  <si>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</si>
  <si>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</si>
  <si>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</si>
  <si>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</si>
  <si>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</si>
  <si>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</si>
  <si>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</si>
  <si>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</si>
  <si>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</si>
  <si>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</si>
  <si>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</si>
  <si>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</si>
  <si>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</si>
  <si>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</si>
  <si>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</si>
  <si>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</si>
  <si>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</si>
  <si>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</si>
  <si>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</si>
  <si>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</si>
  <si>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</si>
  <si>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</si>
  <si>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</si>
  <si>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</si>
  <si>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</si>
  <si>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</si>
  <si>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</si>
  <si>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</si>
  <si>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</si>
  <si>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</si>
  <si>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</si>
  <si>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</si>
  <si>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</si>
  <si>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</si>
  <si>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</si>
  <si>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</si>
  <si>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</si>
  <si>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</si>
  <si>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</si>
  <si>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</si>
  <si>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</si>
  <si>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</si>
  <si>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</si>
  <si>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</si>
  <si>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</si>
  <si>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</si>
  <si>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</si>
  <si>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</si>
  <si>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</si>
  <si>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</si>
  <si>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</si>
  <si>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</si>
  <si>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</si>
  <si>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</si>
  <si>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</si>
  <si>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</si>
  <si>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</si>
  <si>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</si>
  <si>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</si>
  <si>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</si>
  <si>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</si>
  <si>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</si>
  <si>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</si>
  <si>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</si>
  <si>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</si>
  <si>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</si>
  <si>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</si>
  <si>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</si>
  <si>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</si>
  <si>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</si>
  <si>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</si>
  <si>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</si>
  <si>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</si>
  <si>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</si>
  <si>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</si>
  <si>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</si>
  <si>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</si>
  <si>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</si>
  <si>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</si>
  <si>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</si>
  <si>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</si>
  <si>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</si>
  <si>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</si>
  <si>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</si>
  <si>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</si>
  <si>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</si>
  <si>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</si>
  <si>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</si>
  <si>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</si>
  <si>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</si>
  <si>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</si>
  <si>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</si>
  <si>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</si>
  <si>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</si>
  <si>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</si>
  <si>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</si>
  <si>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</si>
  <si>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</si>
  <si>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</si>
  <si>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</si>
  <si>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</si>
  <si>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</si>
  <si>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</si>
  <si>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</si>
  <si>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</si>
  <si>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</si>
  <si>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</si>
  <si>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</si>
  <si>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</si>
  <si>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</si>
  <si>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</si>
  <si>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</si>
  <si>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</si>
  <si>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</si>
  <si>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</si>
  <si>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</si>
  <si>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</si>
  <si>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</si>
  <si>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</si>
  <si>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</si>
  <si>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</si>
  <si>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</si>
  <si>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</si>
  <si>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</si>
  <si>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</si>
  <si>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</si>
  <si>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</si>
  <si>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</si>
  <si>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</si>
  <si>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</si>
  <si>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</si>
  <si>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</si>
  <si>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</si>
  <si>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</si>
  <si>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</si>
  <si>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</si>
  <si>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</si>
  <si>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</si>
  <si>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</si>
  <si>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</si>
  <si>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</si>
  <si>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</si>
  <si>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</si>
  <si>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</si>
  <si>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</si>
  <si>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</si>
  <si>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</si>
  <si>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</si>
  <si>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</si>
  <si>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</si>
  <si>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</si>
  <si>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</si>
  <si>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</si>
  <si>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</si>
  <si>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</si>
  <si>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</si>
  <si>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</si>
  <si>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</si>
  <si>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</si>
  <si>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</si>
  <si>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</si>
  <si>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</si>
  <si>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</si>
  <si>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</si>
  <si>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</si>
  <si>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</si>
  <si>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</si>
  <si>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</si>
  <si>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</si>
  <si>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</si>
  <si>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</si>
  <si>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</si>
  <si>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</si>
  <si>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</si>
  <si>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</si>
  <si>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</si>
  <si>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</si>
  <si>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</si>
  <si>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</si>
  <si>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</si>
  <si>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</si>
  <si>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</si>
  <si>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</si>
  <si>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</si>
  <si>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</si>
  <si>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</si>
  <si>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</si>
  <si>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</si>
  <si>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</si>
  <si>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</si>
  <si>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</si>
  <si>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</si>
  <si>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</si>
  <si>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</si>
  <si>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</si>
  <si>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</si>
  <si>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</si>
  <si>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</si>
  <si>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</si>
  <si>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</si>
  <si>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</si>
  <si>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</si>
  <si>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</si>
  <si>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</si>
  <si>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</si>
  <si>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</si>
  <si>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</si>
  <si>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</si>
  <si>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</si>
  <si>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</si>
  <si>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</si>
  <si>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</si>
  <si>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</si>
  <si>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</si>
  <si>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</si>
  <si>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</si>
  <si>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</si>
  <si>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</si>
  <si>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</si>
  <si>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</si>
  <si>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</si>
  <si>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</si>
  <si>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</si>
  <si>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</si>
  <si>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</si>
  <si>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</si>
  <si>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</si>
  <si>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</si>
  <si>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</si>
  <si>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</si>
  <si>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</si>
  <si>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</si>
  <si>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</si>
  <si>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</si>
  <si>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</si>
  <si>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</si>
  <si>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</si>
  <si>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</si>
  <si>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</si>
  <si>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</si>
  <si>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</si>
  <si>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</si>
  <si>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</si>
  <si>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</si>
  <si>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</si>
  <si>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</si>
  <si>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</si>
  <si>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</si>
  <si>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</si>
  <si>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</si>
  <si>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</si>
  <si>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</si>
  <si>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</si>
  <si>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</si>
  <si>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</si>
  <si>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</si>
  <si>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</si>
  <si>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</si>
  <si>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</si>
  <si>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</si>
  <si>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</si>
  <si>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</si>
  <si>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</si>
  <si>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</si>
  <si>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</si>
  <si>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</si>
  <si>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</si>
  <si>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</si>
  <si>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</si>
  <si>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</si>
  <si>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</si>
  <si>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</si>
  <si>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</si>
  <si>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</si>
  <si>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</si>
  <si>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</si>
  <si>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</si>
  <si>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</si>
  <si>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</si>
  <si>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</si>
  <si>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</si>
  <si>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</si>
  <si>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</si>
  <si>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</si>
  <si>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</si>
  <si>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</si>
  <si>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</si>
  <si>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</si>
  <si>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</si>
  <si>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</si>
  <si>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</si>
  <si>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</si>
  <si>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</si>
  <si>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</si>
  <si>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</si>
  <si>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</si>
  <si>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</si>
  <si>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</si>
  <si>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</si>
  <si>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</si>
  <si>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</si>
  <si>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</si>
  <si>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</si>
  <si>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</si>
  <si>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</si>
  <si>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</si>
  <si>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</si>
  <si>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</si>
  <si>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</si>
  <si>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</si>
  <si>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</si>
  <si>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</si>
  <si>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</si>
  <si>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</si>
  <si>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</si>
  <si>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</si>
  <si>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</si>
  <si>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</si>
  <si>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</si>
  <si>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</si>
  <si>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</si>
  <si>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</si>
  <si>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</si>
  <si>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</si>
  <si>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</si>
  <si>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</si>
  <si>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</si>
  <si>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</si>
  <si>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</si>
  <si>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</si>
  <si>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</si>
  <si>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</si>
  <si>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</si>
  <si>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</si>
  <si>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</si>
  <si>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</si>
  <si>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</si>
  <si>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</si>
  <si>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</si>
  <si>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</si>
  <si>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</si>
  <si>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</si>
  <si>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</si>
  <si>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</si>
  <si>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</si>
  <si>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</si>
  <si>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</si>
  <si>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</si>
  <si>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</si>
  <si>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</si>
  <si>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</si>
  <si>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</si>
  <si>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</si>
  <si>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</si>
  <si>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</si>
  <si>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</si>
  <si>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</si>
  <si>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</si>
  <si>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</si>
  <si>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</si>
  <si>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</si>
  <si>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</si>
  <si>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</si>
  <si>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</si>
  <si>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</si>
  <si>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</si>
  <si>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</si>
  <si>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</si>
  <si>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</si>
  <si>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</si>
  <si>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</si>
  <si>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</si>
  <si>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</si>
  <si>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</si>
  <si>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</si>
  <si>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</si>
  <si>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</si>
  <si>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</si>
  <si>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</si>
  <si>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</si>
  <si>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</si>
  <si>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</si>
  <si>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</si>
  <si>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</si>
  <si>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</si>
  <si>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</si>
  <si>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</si>
  <si>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</si>
  <si>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</si>
  <si>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</si>
  <si>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</si>
  <si>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</si>
  <si>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</si>
  <si>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</si>
  <si>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</si>
  <si>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</si>
  <si>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</si>
  <si>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</si>
  <si>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</si>
  <si>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</si>
  <si>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</si>
  <si>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</si>
  <si>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</si>
  <si>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</si>
  <si>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</si>
  <si>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</si>
  <si>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</si>
  <si>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</si>
  <si>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</si>
  <si>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</si>
  <si>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</si>
  <si>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</si>
  <si>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</si>
  <si>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</si>
  <si>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</si>
  <si>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</si>
  <si>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</si>
  <si>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</si>
  <si>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</si>
  <si>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</si>
  <si>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</si>
  <si>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</si>
  <si>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</si>
  <si>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</si>
  <si>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</si>
  <si>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</si>
  <si>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</si>
  <si>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</si>
  <si>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</si>
  <si>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</si>
  <si>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</si>
  <si>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</si>
  <si>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</si>
  <si>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</si>
  <si>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</si>
  <si>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</si>
  <si>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</si>
  <si>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</si>
  <si>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</si>
  <si>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</si>
  <si>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</si>
  <si>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</si>
  <si>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</si>
  <si>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</si>
  <si>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</si>
  <si>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</si>
  <si>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</si>
  <si>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</si>
  <si>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</si>
  <si>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</si>
  <si>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</si>
  <si>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</si>
  <si>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</si>
  <si>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</si>
  <si>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</si>
  <si>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</si>
  <si>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</si>
  <si>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</si>
  <si>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</si>
  <si>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</si>
  <si>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</si>
  <si>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</si>
  <si>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</si>
  <si>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</si>
  <si>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</si>
  <si>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</si>
  <si>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</si>
  <si>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</si>
  <si>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</si>
  <si>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</si>
  <si>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</si>
  <si>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</si>
  <si>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</si>
  <si>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</si>
  <si>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</si>
  <si>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</si>
  <si>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</si>
  <si>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</si>
  <si>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</si>
  <si>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</si>
  <si>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</si>
  <si>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</si>
  <si>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</si>
  <si>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</si>
  <si>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</si>
  <si>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</si>
  <si>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</si>
  <si>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</si>
  <si>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</si>
  <si>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</si>
  <si>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</si>
  <si>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</si>
  <si>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</si>
  <si>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</si>
  <si>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</si>
  <si>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</si>
  <si>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</si>
  <si>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</si>
  <si>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</si>
  <si>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</si>
  <si>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</si>
  <si>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</si>
  <si>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</si>
  <si>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</si>
  <si>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</si>
  <si>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</si>
  <si>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</si>
  <si>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</si>
  <si>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</si>
  <si>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</si>
  <si>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</si>
  <si>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</si>
  <si>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</si>
  <si>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</si>
  <si>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</si>
  <si>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</si>
  <si>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</si>
  <si>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</si>
  <si>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</si>
  <si>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</si>
  <si>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</si>
  <si>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</si>
  <si>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</si>
  <si>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</si>
  <si>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</si>
  <si>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</si>
  <si>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</si>
  <si>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</si>
  <si>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</si>
  <si>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</si>
  <si>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</si>
  <si>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</si>
  <si>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</si>
  <si>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</si>
  <si>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</si>
  <si>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</si>
  <si>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</si>
  <si>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</si>
  <si>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</si>
  <si>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</si>
  <si>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</si>
  <si>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</si>
  <si>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</si>
  <si>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</si>
  <si>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</si>
  <si>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</si>
  <si>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</si>
  <si>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</si>
  <si>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</si>
  <si>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</si>
  <si>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</si>
  <si>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</si>
  <si>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</si>
  <si>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</si>
  <si>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</si>
  <si>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</si>
  <si>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</si>
  <si>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</si>
  <si>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</si>
  <si>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</si>
  <si>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</si>
  <si>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</si>
  <si>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</si>
  <si>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</si>
  <si>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</si>
  <si>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</si>
  <si>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</si>
  <si>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</si>
  <si>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</si>
  <si>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</si>
  <si>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</si>
  <si>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</si>
  <si>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</si>
  <si>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</si>
  <si>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</si>
  <si>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</si>
  <si>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</si>
  <si>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</si>
  <si>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</si>
  <si>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</si>
  <si>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</si>
  <si>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</si>
  <si>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</si>
  <si>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</si>
  <si>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</si>
  <si>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</si>
  <si>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</si>
  <si>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</si>
  <si>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</si>
  <si>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</si>
  <si>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</si>
  <si>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</si>
  <si>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</si>
  <si>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</si>
  <si>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</si>
  <si>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</si>
  <si>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</si>
  <si>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</si>
  <si>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</si>
  <si>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</si>
  <si>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</si>
  <si>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</si>
  <si>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</si>
  <si>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</si>
  <si>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</si>
  <si>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</si>
  <si>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</si>
  <si>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</si>
  <si>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</si>
  <si>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</si>
  <si>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</si>
  <si>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</si>
  <si>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</si>
  <si>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</si>
  <si>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</si>
  <si>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</si>
  <si>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</si>
  <si>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</si>
  <si>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</si>
  <si>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</si>
  <si>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</si>
  <si>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</si>
  <si>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</si>
  <si>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</si>
  <si>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</si>
  <si>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</si>
  <si>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</si>
  <si>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</si>
  <si>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</si>
  <si>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</si>
  <si>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</si>
  <si>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</si>
  <si>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</si>
  <si>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</si>
  <si>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</si>
  <si>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</si>
  <si>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</si>
  <si>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</si>
  <si>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</si>
  <si>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</si>
  <si>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</si>
  <si>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</si>
  <si>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</si>
  <si>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</si>
  <si>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</si>
  <si>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</si>
  <si>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</si>
  <si>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</si>
  <si>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</si>
  <si>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</si>
  <si>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</si>
  <si>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</si>
  <si>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</si>
  <si>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</si>
  <si>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</si>
  <si>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</si>
  <si>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</si>
  <si>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</si>
  <si>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</si>
  <si>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</si>
  <si>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</si>
  <si>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</si>
  <si>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</si>
  <si>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</si>
  <si>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</si>
  <si>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</si>
  <si>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</si>
  <si>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</si>
  <si>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</si>
  <si>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</si>
  <si>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</si>
  <si>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</si>
  <si>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</si>
  <si>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</si>
  <si>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</si>
  <si>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</si>
  <si>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</si>
  <si>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</si>
  <si>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</si>
  <si>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</si>
  <si>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</si>
  <si>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</si>
  <si>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</si>
  <si>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</si>
  <si>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</si>
  <si>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</si>
  <si>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</si>
  <si>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</si>
  <si>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</si>
  <si>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</si>
  <si>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</si>
  <si>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</si>
  <si>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</si>
  <si>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</si>
  <si>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</si>
  <si>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</si>
  <si>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</si>
  <si>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</si>
  <si>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</si>
  <si>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</si>
  <si>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</si>
  <si>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</si>
  <si>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</si>
  <si>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</si>
  <si>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</si>
  <si>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</si>
  <si>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</si>
  <si>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</si>
  <si>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</si>
  <si>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</si>
  <si>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</si>
  <si>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</si>
  <si>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</si>
  <si>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</si>
  <si>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</si>
  <si>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</si>
  <si>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</si>
  <si>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</si>
  <si>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</si>
  <si>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</si>
  <si>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</si>
  <si>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</si>
  <si>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</si>
  <si>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</si>
  <si>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</si>
  <si>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</si>
  <si>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</si>
  <si>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</si>
  <si>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</si>
  <si>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</si>
  <si>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</si>
  <si>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</si>
  <si>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</si>
  <si>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</si>
  <si>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</si>
  <si>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</si>
  <si>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</si>
  <si>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</si>
  <si>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</si>
  <si>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</si>
  <si>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</si>
  <si>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</si>
  <si>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</si>
  <si>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</si>
  <si>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</si>
  <si>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</si>
  <si>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</si>
  <si>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</si>
  <si>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</si>
  <si>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</si>
  <si>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</si>
  <si>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</si>
  <si>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</si>
  <si>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</si>
  <si>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</si>
  <si>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</si>
  <si>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</si>
  <si>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</si>
  <si>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</si>
  <si>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</si>
  <si>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</si>
  <si>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</si>
  <si>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</si>
  <si>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</si>
  <si>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</si>
  <si>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</si>
  <si>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</si>
  <si>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</si>
  <si>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</si>
  <si>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</si>
  <si>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</si>
  <si>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</si>
  <si>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</si>
  <si>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</si>
  <si>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</si>
  <si>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</si>
  <si>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</si>
  <si>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</si>
  <si>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</si>
  <si>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</si>
  <si>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</si>
  <si>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</si>
  <si>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</si>
  <si>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</si>
  <si>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</si>
  <si>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</si>
  <si>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</si>
  <si>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</si>
  <si>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</si>
  <si>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</si>
  <si>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</si>
  <si>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</si>
  <si>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</si>
  <si>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</si>
  <si>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</si>
  <si>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</si>
  <si>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</si>
  <si>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</si>
  <si>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</si>
  <si>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</si>
  <si>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</si>
  <si>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</si>
  <si>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</si>
  <si>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</si>
  <si>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</si>
  <si>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</si>
  <si>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</si>
  <si>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</si>
  <si>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</si>
  <si>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</si>
  <si>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</si>
  <si>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</si>
  <si>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</si>
  <si>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</si>
  <si>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</si>
  <si>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</si>
  <si>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</si>
  <si>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</si>
  <si>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</si>
  <si>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</si>
  <si>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</si>
  <si>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</si>
  <si>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</si>
  <si>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</si>
  <si>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</si>
  <si>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</si>
  <si>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</si>
  <si>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</si>
  <si>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</si>
  <si>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</si>
  <si>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</si>
  <si>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</si>
  <si>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</si>
  <si>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</si>
  <si>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</si>
  <si>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</si>
  <si>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</si>
  <si>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</si>
  <si>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</si>
  <si>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</si>
  <si>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</si>
  <si>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</si>
  <si>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</si>
  <si>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</si>
  <si>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</si>
  <si>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</si>
  <si>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</si>
  <si>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</si>
  <si>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</si>
  <si>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</si>
  <si>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</si>
  <si>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</si>
  <si>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</si>
  <si>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</si>
  <si>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</si>
  <si>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</si>
  <si>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</si>
  <si>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</si>
  <si>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</si>
  <si>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</si>
  <si>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</si>
  <si>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</si>
  <si>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</si>
  <si>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</si>
  <si>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</si>
  <si>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</si>
  <si>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</si>
  <si>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</si>
  <si>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</si>
  <si>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</si>
  <si>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</si>
  <si>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</si>
  <si>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</si>
  <si>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</si>
  <si>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</si>
  <si>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</si>
  <si>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</si>
  <si>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</si>
  <si>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</si>
  <si>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</si>
  <si>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</si>
  <si>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</si>
  <si>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</si>
  <si>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</si>
  <si>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</si>
  <si>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</si>
  <si>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</si>
  <si>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</si>
  <si>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</si>
  <si>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</si>
  <si>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</si>
  <si>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</si>
  <si>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</si>
  <si>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</si>
  <si>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</si>
  <si>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</si>
  <si>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</si>
  <si>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</si>
  <si>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</si>
  <si>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</si>
  <si>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</si>
  <si>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</si>
  <si>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</si>
  <si>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</si>
  <si>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</si>
  <si>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</si>
  <si>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</si>
  <si>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</si>
  <si>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</si>
  <si>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</si>
  <si>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</si>
  <si>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</si>
  <si>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</si>
  <si>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</si>
  <si>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</si>
  <si>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</si>
  <si>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</si>
  <si>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</si>
  <si>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</si>
  <si>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</si>
  <si>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</si>
  <si>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</si>
  <si>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</si>
  <si>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</si>
  <si>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</si>
  <si>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</si>
  <si>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</si>
  <si>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</si>
  <si>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</si>
  <si>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</si>
  <si>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</si>
  <si>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</si>
  <si>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</si>
  <si>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</si>
  <si>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</si>
  <si>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</si>
  <si>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</si>
  <si>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</si>
  <si>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</si>
  <si>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</si>
  <si>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</si>
  <si>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</si>
  <si>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</si>
  <si>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</si>
  <si>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</si>
  <si>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</si>
  <si>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</si>
  <si>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</si>
  <si>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</si>
  <si>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</si>
  <si>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</si>
  <si>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</si>
  <si>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</si>
  <si>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</si>
  <si>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</si>
  <si>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</si>
  <si>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</si>
  <si>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</si>
  <si>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</si>
  <si>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</si>
  <si>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</si>
  <si>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</si>
  <si>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</si>
  <si>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</si>
  <si>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</si>
  <si>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</si>
  <si>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</si>
  <si>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ROVERETO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</si>
  <si>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</si>
  <si>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</si>
  <si>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</si>
  <si>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</si>
  <si>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</si>
  <si>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</si>
  <si>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</si>
  <si>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</si>
  <si>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</si>
  <si>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</si>
  <si>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</si>
  <si>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</si>
  <si>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</si>
  <si>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</si>
  <si>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</si>
  <si>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</si>
  <si>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</si>
  <si>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</si>
  <si>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</si>
  <si>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</si>
  <si>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</si>
  <si>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</si>
  <si>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</si>
  <si>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</si>
  <si>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</si>
  <si>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</si>
  <si>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</si>
  <si>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</si>
  <si>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</si>
  <si>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</si>
  <si>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</si>
  <si>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</si>
  <si>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</si>
  <si>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</si>
  <si>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</si>
  <si>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</si>
  <si>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</si>
  <si>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</si>
  <si>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</si>
  <si>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</si>
  <si>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</si>
  <si>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</si>
  <si>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</si>
  <si>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</si>
  <si>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</si>
  <si>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</si>
  <si>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</si>
  <si>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</si>
  <si>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</si>
  <si>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</si>
  <si>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</si>
  <si>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</si>
  <si>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</si>
  <si>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</si>
  <si>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</si>
  <si>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</si>
  <si>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</si>
  <si>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</si>
  <si>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</si>
  <si>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</si>
  <si>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</si>
  <si>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</si>
  <si>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</si>
  <si>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</si>
  <si>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</si>
  <si>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</si>
  <si>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</si>
  <si>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</si>
  <si>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</si>
  <si>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</si>
  <si>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</si>
  <si>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</si>
  <si>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</si>
  <si>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</si>
  <si>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</si>
  <si>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</si>
  <si>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</si>
  <si>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</si>
  <si>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</si>
  <si>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</si>
  <si>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</si>
  <si>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</si>
  <si>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</si>
  <si>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</si>
  <si>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</si>
  <si>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</si>
  <si>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</si>
  <si>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</si>
  <si>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</si>
  <si>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</si>
  <si>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</si>
  <si>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</si>
  <si>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</si>
  <si>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</si>
  <si>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</si>
  <si>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</si>
  <si>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</si>
  <si>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</si>
  <si>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</si>
  <si>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</si>
  <si>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</si>
  <si>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</si>
  <si>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</si>
  <si>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</si>
  <si>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</si>
  <si>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</si>
  <si>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</si>
  <si>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</si>
  <si>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</si>
  <si>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PASTRENGO</t>
  </si>
  <si>
    <t>PESCANTINA</t>
  </si>
  <si>
    <t>PESCHIERA DEL GARDA</t>
  </si>
  <si>
    <t>POVEGLIANO VERONESE</t>
  </si>
  <si>
    <t>PRESSANA</t>
  </si>
  <si>
    <t>RIVOLI VERONESE</t>
  </si>
  <si>
    <t>RONCO ALL'ADIGE</t>
  </si>
  <si>
    <t>ROVERCHIARA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</si>
  <si>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</si>
  <si>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</si>
  <si>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</si>
  <si>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</si>
  <si>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</si>
  <si>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</si>
  <si>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</si>
  <si>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</si>
  <si>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</si>
  <si>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</si>
  <si>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</si>
  <si>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</si>
  <si>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</si>
  <si>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</si>
  <si>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</si>
  <si>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</si>
  <si>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</si>
  <si>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</si>
  <si>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</si>
  <si>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</si>
  <si>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</si>
  <si>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</si>
  <si>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</si>
  <si>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</si>
  <si>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</si>
  <si>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</si>
  <si>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</si>
  <si>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</si>
  <si>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</si>
  <si>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</si>
  <si>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</si>
  <si>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</si>
  <si>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</si>
  <si>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</si>
  <si>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</si>
  <si>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</si>
  <si>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</si>
  <si>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</si>
  <si>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</si>
  <si>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</si>
  <si>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</si>
  <si>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</si>
  <si>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</si>
  <si>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</si>
  <si>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</si>
  <si>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</si>
  <si>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</si>
  <si>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</si>
  <si>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</si>
  <si>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</si>
  <si>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</si>
  <si>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</si>
  <si>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</si>
  <si>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</si>
  <si>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</si>
  <si>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</si>
  <si>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</si>
  <si>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</si>
  <si>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</si>
  <si>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</si>
  <si>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</si>
  <si>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</si>
  <si>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</si>
  <si>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</si>
  <si>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</si>
  <si>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</si>
  <si>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</si>
  <si>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</si>
  <si>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</si>
  <si>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</si>
  <si>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</si>
  <si>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</si>
  <si>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</si>
  <si>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</si>
  <si>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</si>
  <si>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</si>
  <si>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</si>
  <si>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</si>
  <si>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</si>
  <si>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</si>
  <si>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</si>
  <si>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</si>
  <si>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</si>
  <si>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</si>
  <si>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</si>
  <si>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</si>
  <si>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</si>
  <si>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</si>
  <si>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</si>
  <si>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</si>
  <si>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</si>
  <si>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</si>
  <si>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</si>
  <si>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</si>
  <si>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</si>
  <si>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</si>
  <si>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</si>
  <si>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</si>
  <si>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</si>
  <si>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</si>
  <si>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</si>
  <si>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</si>
  <si>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</si>
  <si>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</si>
  <si>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</si>
  <si>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</si>
  <si>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</si>
  <si>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</si>
  <si>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</si>
  <si>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</si>
  <si>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</si>
  <si>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</si>
  <si>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</si>
  <si>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</si>
  <si>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</si>
  <si>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</si>
  <si>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</si>
  <si>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</si>
  <si>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</si>
  <si>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</si>
  <si>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</si>
  <si>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</si>
  <si>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</si>
  <si>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</si>
  <si>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</si>
  <si>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</si>
  <si>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</si>
  <si>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</si>
  <si>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</si>
  <si>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</si>
  <si>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</si>
  <si>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</si>
  <si>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</si>
  <si>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</si>
  <si>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</si>
  <si>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</si>
  <si>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</si>
  <si>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</si>
  <si>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</si>
  <si>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</si>
  <si>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</si>
  <si>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</si>
  <si>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</si>
  <si>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</si>
  <si>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</si>
  <si>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</si>
  <si>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</si>
  <si>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</si>
  <si>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</si>
  <si>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</si>
  <si>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</si>
  <si>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</si>
  <si>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</si>
  <si>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</si>
  <si>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</si>
  <si>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</si>
  <si>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</si>
  <si>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</si>
  <si>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</si>
  <si>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</si>
  <si>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</si>
  <si>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</si>
  <si>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</si>
  <si>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</si>
  <si>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</si>
  <si>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</si>
  <si>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</si>
  <si>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</si>
  <si>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</si>
  <si>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</si>
  <si>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</si>
  <si>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</si>
  <si>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</si>
  <si>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</si>
  <si>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</si>
  <si>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</si>
  <si>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</si>
  <si>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</si>
  <si>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</si>
  <si>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</si>
  <si>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</si>
  <si>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</si>
  <si>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</si>
  <si>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</si>
  <si>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</si>
  <si>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</si>
  <si>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</si>
  <si>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</si>
  <si>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</si>
  <si>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</si>
  <si>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</si>
  <si>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</si>
  <si>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</si>
  <si>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</si>
  <si>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</si>
  <si>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</si>
  <si>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</si>
  <si>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</si>
  <si>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</si>
  <si>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</si>
  <si>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</si>
  <si>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</si>
  <si>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</si>
  <si>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</si>
  <si>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</si>
  <si>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</si>
  <si>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</si>
  <si>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</si>
  <si>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</si>
  <si>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</si>
  <si>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</si>
  <si>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</si>
  <si>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</si>
  <si>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</si>
  <si>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</si>
  <si>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</si>
  <si>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</si>
  <si>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</si>
  <si>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</si>
  <si>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</si>
  <si>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</si>
  <si>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</si>
  <si>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</si>
  <si>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</si>
  <si>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</si>
  <si>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</si>
  <si>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</si>
  <si>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</si>
  <si>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</si>
  <si>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</si>
  <si>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</si>
  <si>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</si>
  <si>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</si>
  <si>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</si>
  <si>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</si>
  <si>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</si>
  <si>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</si>
  <si>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</si>
  <si>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</si>
  <si>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</si>
  <si>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</si>
  <si>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</si>
  <si>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</si>
  <si>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</si>
  <si>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</si>
  <si>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</si>
  <si>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</si>
  <si>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</si>
  <si>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</si>
  <si>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</si>
  <si>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</si>
  <si>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</si>
  <si>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</si>
  <si>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</si>
  <si>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</si>
  <si>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</si>
  <si>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</si>
  <si>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</si>
  <si>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</si>
  <si>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</si>
  <si>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</si>
  <si>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</si>
  <si>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</si>
  <si>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</si>
  <si>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</si>
  <si>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</si>
  <si>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</si>
  <si>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</si>
  <si>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</si>
  <si>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</si>
  <si>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</si>
  <si>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</si>
  <si>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</si>
  <si>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</si>
  <si>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</si>
  <si>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</si>
  <si>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</si>
  <si>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</si>
  <si>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</si>
  <si>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</si>
  <si>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</si>
  <si>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</si>
  <si>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</si>
  <si>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</si>
  <si>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</si>
  <si>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</si>
  <si>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</si>
  <si>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</si>
  <si>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</si>
  <si>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</si>
  <si>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</si>
  <si>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</si>
  <si>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</si>
  <si>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</si>
  <si>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</si>
  <si>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</si>
  <si>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</si>
  <si>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</si>
  <si>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</si>
  <si>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</si>
  <si>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</si>
  <si>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</si>
  <si>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</si>
  <si>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</si>
  <si>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</si>
  <si>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</si>
  <si>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</si>
  <si>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</si>
  <si>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</si>
  <si>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</si>
  <si>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</si>
  <si>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</si>
  <si>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</si>
  <si>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</si>
  <si>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</si>
  <si>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</si>
  <si>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MICHELE AL TAGLIAMENTO</t>
  </si>
  <si>
    <t>SANTA MARIA DI SALA</t>
  </si>
  <si>
    <t>SAN STINO DI LIVENZA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</si>
  <si>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</si>
  <si>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</si>
  <si>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</si>
  <si>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</si>
  <si>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</si>
  <si>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</si>
  <si>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</si>
  <si>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</si>
  <si>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</si>
  <si>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</si>
  <si>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</si>
  <si>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</si>
  <si>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</si>
  <si>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</si>
  <si>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</si>
  <si>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</si>
  <si>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</si>
  <si>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</si>
  <si>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</si>
  <si>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</si>
  <si>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</si>
  <si>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</si>
  <si>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</si>
  <si>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</si>
  <si>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</si>
  <si>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</si>
  <si>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</si>
  <si>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</si>
  <si>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</si>
  <si>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</si>
  <si>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</si>
  <si>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</si>
  <si>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</si>
  <si>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</si>
  <si>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</si>
  <si>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</si>
  <si>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</si>
  <si>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</si>
  <si>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</si>
  <si>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</si>
  <si>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</si>
  <si>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</si>
  <si>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</si>
  <si>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</si>
  <si>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</si>
  <si>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</si>
  <si>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</si>
  <si>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</si>
  <si>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</si>
  <si>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</si>
  <si>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</si>
  <si>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</si>
  <si>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</si>
  <si>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</si>
  <si>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</si>
  <si>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</si>
  <si>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</si>
  <si>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</si>
  <si>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</si>
  <si>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</si>
  <si>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</si>
  <si>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</si>
  <si>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</si>
  <si>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</si>
  <si>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</si>
  <si>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</si>
  <si>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</si>
  <si>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</si>
  <si>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</si>
  <si>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</si>
  <si>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</si>
  <si>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</si>
  <si>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</si>
  <si>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</si>
  <si>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</si>
  <si>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</si>
  <si>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</si>
  <si>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</si>
  <si>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</si>
  <si>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</si>
  <si>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</si>
  <si>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</si>
  <si>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</si>
  <si>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</si>
  <si>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</si>
  <si>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</si>
  <si>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</si>
  <si>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</si>
  <si>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</si>
  <si>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</si>
  <si>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</si>
  <si>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</si>
  <si>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</si>
  <si>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</si>
  <si>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</si>
  <si>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</si>
  <si>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</si>
  <si>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</si>
  <si>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</si>
  <si>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</si>
  <si>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</si>
  <si>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</si>
  <si>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</si>
  <si>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</si>
  <si>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</si>
  <si>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</si>
  <si>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</si>
  <si>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</si>
  <si>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</si>
  <si>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</si>
  <si>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</si>
  <si>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</si>
  <si>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</si>
  <si>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</si>
  <si>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</si>
  <si>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</si>
  <si>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</si>
  <si>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</si>
  <si>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</si>
  <si>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</si>
  <si>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</si>
  <si>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</si>
  <si>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</si>
  <si>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</si>
  <si>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</si>
  <si>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</si>
  <si>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</si>
  <si>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</si>
  <si>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</si>
  <si>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</si>
  <si>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</si>
  <si>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</si>
  <si>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</si>
  <si>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</si>
  <si>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</si>
  <si>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</si>
  <si>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</si>
  <si>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</si>
  <si>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</si>
  <si>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</si>
  <si>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</si>
  <si>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</si>
  <si>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</si>
  <si>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</si>
  <si>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</si>
  <si>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</si>
  <si>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</si>
  <si>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</si>
  <si>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</si>
  <si>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</si>
  <si>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</si>
  <si>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</si>
  <si>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</si>
  <si>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</si>
  <si>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</si>
  <si>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</si>
  <si>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</si>
  <si>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</si>
  <si>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</si>
  <si>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</si>
  <si>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</si>
  <si>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</si>
  <si>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</si>
  <si>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</si>
  <si>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</si>
  <si>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</si>
  <si>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</si>
  <si>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</si>
  <si>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</si>
  <si>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</si>
  <si>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</si>
  <si>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</si>
  <si>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</si>
  <si>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</si>
  <si>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</si>
  <si>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</si>
  <si>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</si>
  <si>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</si>
  <si>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</si>
  <si>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</si>
  <si>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</si>
  <si>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</si>
  <si>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</si>
  <si>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</si>
  <si>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</si>
  <si>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</si>
  <si>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</si>
  <si>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</si>
  <si>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</si>
  <si>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</si>
  <si>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</si>
  <si>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</si>
  <si>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</si>
  <si>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</si>
  <si>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</si>
  <si>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</si>
  <si>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</si>
  <si>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</si>
  <si>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</si>
  <si>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</si>
  <si>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</si>
  <si>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</si>
  <si>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</si>
  <si>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</si>
  <si>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</si>
  <si>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</si>
  <si>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</si>
  <si>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</si>
  <si>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</si>
  <si>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</si>
  <si>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</si>
  <si>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</si>
  <si>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</si>
  <si>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</si>
  <si>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</si>
  <si>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</si>
  <si>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</si>
  <si>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</si>
  <si>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</si>
  <si>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</si>
  <si>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</si>
  <si>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</si>
  <si>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</si>
  <si>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</si>
  <si>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</si>
  <si>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</si>
  <si>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</si>
  <si>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</si>
  <si>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</si>
  <si>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</si>
  <si>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</si>
  <si>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</si>
  <si>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</si>
  <si>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</si>
  <si>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</si>
  <si>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</si>
  <si>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</si>
  <si>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</si>
  <si>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</si>
  <si>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</si>
  <si>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</si>
  <si>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</si>
  <si>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</si>
  <si>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</si>
  <si>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</si>
  <si>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</si>
  <si>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</si>
  <si>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</si>
  <si>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</si>
  <si>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</si>
  <si>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</si>
  <si>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</si>
  <si>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</si>
  <si>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</si>
  <si>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</si>
  <si>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</si>
  <si>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</si>
  <si>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</si>
  <si>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</si>
  <si>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</si>
  <si>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</si>
  <si>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</si>
  <si>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</si>
  <si>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</si>
  <si>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</si>
  <si>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</si>
  <si>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</si>
  <si>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</si>
  <si>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</si>
  <si>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</si>
  <si>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</si>
  <si>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</si>
  <si>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</si>
  <si>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</si>
  <si>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</si>
  <si>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</si>
  <si>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</si>
  <si>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</si>
  <si>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</si>
  <si>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</si>
  <si>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</si>
  <si>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</si>
  <si>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</si>
  <si>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</si>
  <si>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</si>
  <si>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</si>
  <si>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</si>
  <si>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</si>
  <si>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</si>
  <si>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</si>
  <si>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</si>
  <si>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</si>
  <si>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</si>
  <si>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</si>
  <si>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</si>
  <si>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</si>
  <si>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</si>
  <si>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</si>
  <si>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</si>
  <si>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</si>
  <si>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</si>
  <si>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</si>
  <si>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</si>
  <si>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</si>
  <si>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</si>
  <si>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</si>
  <si>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</si>
  <si>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</si>
  <si>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</si>
  <si>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</si>
  <si>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</si>
  <si>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</si>
  <si>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</si>
  <si>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</si>
  <si>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</si>
  <si>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</si>
  <si>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</si>
  <si>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</si>
  <si>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</si>
  <si>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</si>
  <si>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</si>
  <si>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</si>
  <si>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</si>
  <si>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</si>
  <si>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</si>
  <si>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</si>
  <si>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</si>
  <si>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</si>
  <si>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</si>
  <si>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</si>
  <si>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</si>
  <si>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</si>
  <si>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</si>
  <si>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</si>
  <si>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</si>
  <si>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</si>
  <si>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</si>
  <si>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</si>
  <si>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</si>
  <si>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</si>
  <si>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</si>
  <si>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</si>
  <si>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</si>
  <si>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</si>
  <si>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</si>
  <si>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</si>
  <si>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</si>
  <si>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</si>
  <si>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</si>
  <si>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</si>
  <si>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</si>
  <si>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</si>
  <si>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</si>
  <si>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</si>
  <si>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</si>
  <si>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</si>
  <si>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</si>
  <si>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</si>
  <si>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</si>
  <si>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</si>
  <si>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</si>
  <si>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</si>
  <si>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</si>
  <si>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</si>
  <si>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</si>
  <si>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</si>
  <si>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</si>
  <si>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</si>
  <si>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</si>
  <si>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</si>
  <si>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</si>
  <si>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</si>
  <si>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</si>
  <si>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</si>
  <si>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</si>
  <si>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</si>
  <si>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</si>
  <si>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</si>
  <si>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</si>
  <si>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</si>
  <si>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</si>
  <si>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</si>
  <si>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</si>
  <si>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</si>
  <si>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</si>
  <si>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</si>
  <si>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</si>
  <si>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</si>
  <si>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</si>
  <si>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</si>
  <si>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</si>
  <si>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</si>
  <si>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</si>
  <si>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</si>
  <si>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</si>
  <si>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</si>
  <si>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</si>
  <si>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</si>
  <si>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</si>
  <si>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</si>
  <si>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</si>
  <si>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</si>
  <si>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</si>
  <si>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</si>
  <si>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</si>
  <si>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</si>
  <si>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</si>
  <si>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</si>
  <si>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</si>
  <si>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</si>
  <si>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</si>
  <si>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</si>
  <si>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</si>
  <si>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</si>
  <si>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</si>
  <si>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</si>
  <si>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</si>
  <si>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</si>
  <si>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</si>
  <si>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</si>
  <si>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</si>
  <si>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</si>
  <si>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</si>
  <si>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</si>
  <si>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</si>
  <si>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</si>
  <si>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</si>
  <si>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</si>
  <si>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</si>
  <si>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</si>
  <si>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</si>
  <si>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</si>
  <si>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</si>
  <si>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</si>
  <si>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</si>
  <si>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</si>
  <si>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</si>
  <si>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</si>
  <si>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</si>
  <si>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</si>
  <si>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</si>
  <si>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</si>
  <si>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</si>
  <si>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</si>
  <si>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</si>
  <si>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</si>
  <si>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</si>
  <si>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</si>
  <si>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</si>
  <si>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</si>
  <si>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</si>
  <si>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</si>
  <si>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</si>
  <si>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</si>
  <si>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</si>
  <si>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</si>
  <si>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</si>
  <si>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</si>
  <si>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</si>
  <si>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</si>
  <si>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</si>
  <si>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</si>
  <si>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</si>
  <si>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</si>
  <si>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</si>
  <si>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</si>
  <si>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</si>
  <si>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</si>
  <si>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</si>
  <si>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</si>
  <si>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</si>
  <si>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</si>
  <si>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</si>
  <si>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</si>
  <si>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</si>
  <si>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</si>
  <si>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</si>
  <si>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</si>
  <si>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</si>
  <si>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</si>
  <si>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</si>
  <si>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</si>
  <si>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</si>
  <si>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</si>
  <si>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</si>
  <si>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</si>
  <si>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</si>
  <si>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</si>
  <si>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</si>
  <si>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</si>
  <si>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</si>
  <si>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</si>
  <si>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</si>
  <si>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</si>
  <si>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</si>
  <si>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</si>
  <si>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</si>
  <si>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</si>
  <si>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</si>
  <si>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</si>
  <si>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</si>
  <si>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</si>
  <si>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</si>
  <si>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</si>
  <si>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</si>
  <si>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</si>
  <si>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</si>
  <si>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</si>
  <si>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</si>
  <si>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</si>
  <si>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</si>
  <si>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</si>
  <si>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</si>
  <si>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</si>
  <si>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</si>
  <si>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</si>
  <si>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</si>
  <si>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</si>
  <si>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</si>
  <si>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</si>
  <si>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</si>
  <si>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</si>
  <si>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</si>
  <si>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</si>
  <si>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</si>
  <si>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</si>
  <si>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</si>
  <si>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</si>
  <si>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</si>
  <si>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</si>
  <si>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</si>
  <si>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</si>
  <si>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</si>
  <si>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</si>
  <si>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</si>
  <si>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</si>
  <si>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</si>
  <si>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</si>
  <si>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</si>
  <si>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</si>
  <si>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</si>
  <si>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</si>
  <si>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</si>
  <si>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</si>
  <si>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</si>
  <si>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</si>
  <si>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</si>
  <si>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</si>
  <si>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</si>
  <si>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</si>
  <si>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</si>
  <si>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</si>
  <si>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</si>
  <si>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</si>
  <si>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</si>
  <si>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</si>
  <si>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</si>
  <si>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</si>
  <si>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</si>
  <si>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</si>
  <si>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</si>
  <si>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</si>
  <si>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</si>
  <si>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</si>
  <si>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</si>
  <si>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</si>
  <si>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</si>
  <si>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</si>
  <si>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</si>
  <si>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</si>
  <si>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</si>
  <si>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</si>
  <si>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</si>
  <si>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</si>
  <si>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</si>
  <si>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</si>
  <si>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</si>
  <si>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</si>
  <si>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</si>
  <si>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</si>
  <si>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</si>
  <si>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</si>
  <si>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</si>
  <si>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</si>
  <si>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</si>
  <si>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</si>
  <si>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</si>
  <si>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</si>
  <si>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</si>
  <si>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</si>
  <si>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</si>
  <si>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</si>
  <si>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</si>
  <si>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</si>
  <si>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</si>
  <si>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</si>
  <si>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</si>
  <si>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</si>
  <si>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</si>
  <si>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</si>
  <si>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</si>
  <si>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</si>
  <si>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</si>
  <si>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</si>
  <si>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</si>
  <si>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</si>
  <si>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</si>
  <si>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</si>
  <si>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</si>
  <si>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</si>
  <si>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</si>
  <si>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</si>
  <si>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</si>
  <si>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</si>
  <si>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</si>
  <si>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</si>
  <si>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</si>
  <si>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</si>
  <si>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</si>
  <si>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</si>
  <si>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</si>
  <si>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</si>
  <si>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</si>
  <si>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</si>
  <si>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</si>
  <si>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</si>
  <si>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</si>
  <si>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</si>
  <si>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</si>
  <si>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</si>
  <si>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</si>
  <si>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</si>
  <si>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</si>
  <si>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</si>
  <si>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</si>
  <si>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</si>
  <si>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</si>
  <si>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</si>
  <si>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</si>
  <si>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</si>
  <si>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</si>
  <si>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</si>
  <si>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</si>
  <si>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</si>
  <si>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</si>
  <si>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</si>
  <si>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</si>
  <si>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</si>
  <si>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</si>
  <si>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</si>
  <si>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</si>
  <si>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</si>
  <si>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</si>
  <si>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</si>
  <si>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</si>
  <si>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</si>
  <si>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</si>
  <si>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</si>
  <si>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</si>
  <si>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</si>
  <si>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</si>
  <si>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</si>
  <si>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</si>
  <si>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</si>
  <si>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</si>
  <si>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</si>
  <si>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</si>
  <si>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</si>
  <si>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</si>
  <si>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</si>
  <si>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</si>
  <si>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</si>
  <si>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</si>
  <si>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</si>
  <si>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</si>
  <si>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</si>
  <si>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</si>
  <si>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</si>
  <si>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</si>
  <si>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</si>
  <si>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</si>
  <si>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</si>
  <si>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</si>
  <si>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</si>
  <si>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</si>
  <si>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</si>
  <si>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</si>
  <si>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</si>
  <si>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</si>
  <si>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</si>
  <si>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</si>
  <si>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</si>
  <si>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</si>
  <si>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</si>
  <si>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</si>
  <si>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</si>
  <si>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</si>
  <si>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</si>
  <si>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</si>
  <si>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</si>
  <si>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</si>
  <si>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</si>
  <si>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</si>
  <si>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</si>
  <si>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</si>
  <si>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</si>
  <si>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</si>
  <si>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</si>
  <si>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</si>
  <si>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</si>
  <si>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</si>
  <si>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</si>
  <si>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</si>
  <si>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</si>
  <si>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</si>
  <si>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</si>
  <si>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</si>
  <si>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</si>
  <si>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</si>
  <si>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</si>
  <si>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</si>
  <si>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</si>
  <si>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</si>
  <si>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</si>
  <si>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</si>
  <si>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</si>
  <si>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</si>
  <si>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</si>
  <si>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</si>
  <si>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</si>
  <si>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</si>
  <si>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</si>
  <si>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</si>
  <si>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</si>
  <si>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</si>
  <si>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</si>
  <si>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</si>
  <si>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</si>
  <si>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</si>
  <si>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</si>
  <si>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</si>
  <si>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</si>
  <si>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</si>
  <si>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</si>
  <si>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</si>
  <si>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</si>
  <si>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</si>
  <si>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</si>
  <si>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</si>
  <si>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</si>
  <si>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</si>
  <si>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</si>
  <si>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</si>
  <si>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</si>
  <si>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</si>
  <si>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</si>
  <si>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</si>
  <si>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</si>
  <si>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</si>
  <si>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</si>
  <si>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</si>
  <si>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</si>
  <si>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</si>
  <si>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</si>
  <si>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</si>
  <si>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</si>
  <si>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</si>
  <si>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</si>
  <si>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</si>
  <si>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</si>
  <si>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</si>
  <si>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</si>
  <si>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</si>
  <si>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</si>
  <si>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</si>
  <si>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</si>
  <si>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</si>
  <si>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</si>
  <si>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</si>
  <si>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</si>
  <si>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</si>
  <si>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</si>
  <si>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</si>
  <si>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</si>
  <si>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</si>
  <si>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</si>
  <si>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</si>
  <si>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</si>
  <si>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</si>
  <si>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</si>
  <si>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</si>
  <si>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</si>
  <si>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</si>
  <si>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</si>
  <si>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</si>
  <si>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</si>
  <si>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</si>
  <si>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</si>
  <si>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</si>
  <si>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</si>
  <si>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</si>
  <si>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</si>
  <si>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</si>
  <si>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</si>
  <si>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</si>
  <si>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</si>
  <si>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</si>
  <si>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</si>
  <si>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</si>
  <si>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</si>
  <si>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</si>
  <si>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</si>
  <si>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</si>
  <si>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</si>
  <si>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</si>
  <si>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</si>
  <si>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</si>
  <si>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</si>
  <si>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</si>
  <si>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</si>
  <si>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</si>
  <si>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</si>
  <si>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</si>
  <si>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</si>
  <si>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</si>
  <si>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</si>
  <si>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</si>
  <si>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</si>
  <si>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</si>
  <si>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</si>
  <si>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</si>
  <si>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</si>
  <si>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</si>
  <si>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</si>
  <si>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</si>
  <si>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</si>
  <si>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</si>
  <si>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</si>
  <si>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</si>
  <si>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</si>
  <si>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</si>
  <si>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</si>
  <si>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</si>
  <si>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</si>
  <si>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</si>
  <si>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</si>
  <si>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</si>
  <si>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</si>
  <si>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</si>
  <si>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</si>
  <si>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</si>
  <si>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</si>
  <si>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</si>
  <si>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</si>
  <si>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</si>
  <si>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</si>
  <si>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</si>
  <si>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</si>
  <si>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</si>
  <si>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</si>
  <si>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</si>
  <si>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</si>
  <si>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</si>
  <si>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</si>
  <si>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</si>
  <si>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</si>
  <si>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</si>
  <si>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</si>
  <si>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</si>
  <si>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</si>
  <si>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</si>
  <si>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</si>
  <si>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</si>
  <si>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</si>
  <si>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</si>
  <si>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</si>
  <si>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</si>
  <si>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</si>
  <si>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</si>
  <si>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</si>
  <si>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</si>
  <si>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</si>
  <si>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</si>
  <si>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</si>
  <si>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</si>
  <si>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</si>
  <si>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</si>
  <si>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</si>
  <si>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</si>
  <si>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</si>
  <si>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</si>
  <si>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</si>
  <si>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</si>
  <si>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</si>
  <si>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</si>
  <si>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</si>
  <si>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</si>
  <si>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</si>
  <si>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</si>
  <si>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</si>
  <si>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</si>
  <si>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</si>
  <si>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</si>
  <si>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</si>
  <si>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</si>
  <si>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</si>
  <si>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</si>
  <si>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</si>
  <si>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</si>
  <si>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</si>
  <si>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</si>
  <si>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</si>
  <si>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</si>
  <si>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</si>
  <si>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</si>
  <si>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</si>
  <si>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</si>
  <si>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</si>
  <si>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</si>
  <si>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</si>
  <si>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</si>
  <si>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</si>
  <si>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</si>
  <si>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</si>
  <si>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</si>
  <si>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</si>
  <si>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</si>
  <si>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</si>
  <si>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</si>
  <si>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</si>
  <si>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</si>
  <si>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</si>
  <si>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</si>
  <si>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</si>
  <si>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</si>
  <si>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</si>
  <si>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</si>
  <si>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</si>
  <si>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</si>
  <si>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</si>
  <si>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</si>
  <si>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</si>
  <si>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</si>
  <si>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</si>
  <si>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</si>
  <si>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</si>
  <si>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</si>
  <si>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</si>
  <si>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</si>
  <si>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</si>
  <si>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</si>
  <si>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</si>
  <si>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</si>
  <si>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</si>
  <si>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</si>
  <si>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</si>
  <si>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</si>
  <si>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</si>
  <si>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</si>
  <si>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</si>
  <si>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</si>
  <si>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</si>
  <si>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</si>
  <si>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</si>
  <si>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</si>
  <si>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</si>
  <si>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</si>
  <si>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</si>
  <si>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</si>
  <si>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</si>
  <si>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</si>
  <si>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</si>
  <si>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</si>
  <si>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</si>
  <si>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</si>
  <si>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</si>
  <si>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</si>
  <si>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</si>
  <si>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</si>
  <si>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</si>
  <si>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</si>
  <si>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</si>
  <si>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</si>
  <si>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</si>
  <si>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</si>
  <si>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</si>
  <si>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</si>
  <si>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</si>
  <si>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</si>
  <si>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</si>
  <si>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</si>
  <si>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</si>
  <si>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</si>
  <si>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</si>
  <si>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</si>
  <si>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</si>
  <si>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</si>
  <si>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</si>
  <si>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</si>
  <si>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</si>
  <si>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</si>
  <si>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</si>
  <si>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</si>
  <si>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</si>
  <si>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</si>
  <si>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</si>
  <si>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</si>
  <si>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</si>
  <si>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</si>
  <si>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</si>
  <si>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</si>
  <si>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</si>
  <si>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</si>
  <si>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</si>
  <si>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</si>
  <si>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</si>
  <si>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</si>
  <si>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</si>
  <si>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</si>
  <si>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</si>
  <si>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</si>
  <si>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</si>
  <si>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</si>
  <si>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</si>
  <si>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</si>
  <si>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</si>
  <si>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</si>
  <si>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</si>
  <si>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</si>
  <si>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</si>
  <si>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</si>
  <si>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</si>
  <si>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</si>
  <si>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</si>
  <si>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</si>
  <si>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</si>
  <si>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</si>
  <si>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</si>
  <si>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</si>
  <si>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</si>
  <si>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</si>
  <si>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</si>
  <si>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</si>
  <si>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</si>
  <si>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</si>
  <si>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</si>
  <si>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</si>
  <si>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</si>
  <si>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</si>
  <si>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</si>
  <si>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</si>
  <si>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</si>
  <si>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</si>
  <si>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</si>
  <si>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</si>
  <si>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</si>
  <si>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</si>
  <si>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</si>
  <si>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</si>
  <si>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</si>
  <si>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</si>
  <si>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</si>
  <si>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</si>
  <si>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</si>
  <si>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</si>
  <si>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</si>
  <si>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</si>
  <si>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</si>
  <si>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</si>
  <si>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</si>
  <si>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</si>
  <si>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</si>
  <si>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</si>
  <si>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</si>
  <si>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</si>
  <si>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</si>
  <si>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</si>
  <si>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</si>
  <si>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</si>
  <si>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</si>
  <si>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</si>
  <si>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</si>
  <si>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</si>
  <si>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</si>
  <si>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</si>
  <si>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</si>
  <si>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</si>
  <si>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</si>
  <si>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</si>
  <si>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</si>
  <si>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</si>
  <si>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</si>
  <si>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</si>
  <si>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</si>
  <si>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</si>
  <si>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</si>
  <si>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</si>
  <si>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</si>
  <si>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</si>
  <si>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</si>
  <si>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</si>
  <si>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</si>
  <si>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</si>
  <si>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</si>
  <si>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</si>
  <si>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</si>
  <si>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</si>
  <si>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</si>
  <si>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</si>
  <si>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</si>
  <si>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</si>
  <si>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</si>
  <si>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</si>
  <si>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</si>
  <si>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</si>
  <si>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</si>
  <si>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</si>
  <si>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</si>
  <si>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</si>
  <si>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</si>
  <si>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</si>
  <si>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</si>
  <si>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</si>
  <si>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</si>
  <si>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</si>
  <si>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</si>
  <si>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</si>
  <si>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</si>
  <si>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</si>
  <si>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</si>
  <si>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</si>
  <si>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</si>
  <si>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</si>
  <si>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</si>
  <si>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</si>
  <si>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</si>
  <si>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</si>
  <si>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</si>
  <si>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</si>
  <si>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</si>
  <si>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</si>
  <si>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</si>
  <si>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</si>
  <si>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</si>
  <si>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</si>
  <si>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</si>
  <si>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</si>
  <si>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</si>
  <si>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</si>
  <si>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</si>
  <si>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</si>
  <si>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</si>
  <si>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</si>
  <si>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</si>
  <si>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</si>
  <si>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</si>
  <si>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</si>
  <si>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</si>
  <si>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</si>
  <si>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</si>
  <si>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</si>
  <si>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</si>
  <si>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</si>
  <si>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</si>
  <si>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</si>
  <si>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</si>
  <si>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</si>
  <si>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</si>
  <si>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</si>
  <si>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</si>
  <si>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</si>
  <si>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</si>
  <si>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</si>
  <si>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</si>
  <si>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</si>
  <si>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</si>
  <si>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</si>
  <si>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</si>
  <si>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</si>
  <si>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</si>
  <si>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</si>
  <si>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</si>
  <si>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</si>
  <si>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</si>
  <si>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</si>
  <si>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</si>
  <si>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</si>
  <si>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</si>
  <si>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</si>
  <si>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</si>
  <si>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</si>
  <si>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</si>
  <si>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</si>
  <si>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</si>
  <si>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</si>
  <si>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</si>
  <si>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</si>
  <si>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</si>
  <si>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</si>
  <si>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</si>
  <si>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</si>
  <si>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</si>
  <si>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</si>
  <si>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</si>
  <si>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</si>
  <si>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</si>
  <si>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</si>
  <si>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</si>
  <si>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</si>
  <si>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</si>
  <si>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</si>
  <si>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</si>
  <si>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</si>
  <si>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</si>
  <si>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</si>
  <si>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</si>
  <si>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</si>
  <si>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</si>
  <si>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</si>
  <si>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</si>
  <si>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</si>
  <si>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</si>
  <si>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</si>
  <si>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</si>
  <si>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</si>
  <si>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</si>
  <si>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</si>
  <si>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</si>
  <si>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</si>
  <si>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</si>
  <si>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</si>
  <si>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</si>
  <si>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</si>
  <si>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</si>
  <si>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</si>
  <si>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</si>
  <si>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</si>
  <si>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</si>
  <si>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</si>
  <si>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</si>
  <si>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</si>
  <si>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</si>
  <si>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</si>
  <si>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</si>
  <si>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</si>
  <si>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</si>
  <si>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</si>
  <si>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</si>
  <si>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</si>
  <si>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</si>
  <si>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</si>
  <si>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</si>
  <si>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</si>
  <si>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</si>
  <si>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</si>
  <si>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</si>
  <si>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</si>
  <si>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</si>
  <si>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</si>
  <si>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</si>
  <si>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</si>
  <si>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</si>
  <si>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</si>
  <si>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</si>
  <si>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</si>
  <si>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</si>
  <si>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</si>
  <si>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</si>
  <si>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</si>
  <si>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</si>
  <si>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</si>
  <si>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</si>
  <si>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</si>
  <si>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</si>
  <si>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</si>
  <si>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</si>
  <si>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</si>
  <si>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</si>
  <si>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</si>
  <si>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</si>
  <si>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</si>
  <si>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</si>
  <si>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</si>
  <si>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</si>
  <si>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</si>
  <si>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</si>
  <si>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</si>
  <si>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</si>
  <si>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</si>
  <si>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</si>
  <si>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</si>
  <si>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</si>
  <si>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</si>
  <si>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</si>
  <si>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</si>
  <si>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</si>
  <si>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</si>
  <si>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</si>
  <si>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</si>
  <si>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</si>
  <si>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</si>
  <si>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</si>
  <si>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</si>
  <si>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</si>
  <si>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</si>
  <si>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</si>
  <si>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</si>
  <si>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</si>
  <si>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</si>
  <si>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</si>
  <si>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</si>
  <si>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</si>
  <si>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</si>
  <si>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</si>
  <si>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</si>
  <si>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</si>
  <si>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</si>
  <si>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</si>
  <si>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</si>
  <si>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</si>
  <si>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</si>
  <si>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</si>
  <si>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</si>
  <si>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</si>
  <si>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</si>
  <si>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</si>
  <si>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</si>
  <si>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</si>
  <si>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</si>
  <si>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</si>
  <si>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</si>
  <si>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</si>
  <si>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</si>
  <si>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</si>
  <si>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</si>
  <si>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</si>
  <si>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</si>
  <si>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</si>
  <si>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</si>
  <si>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</si>
  <si>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</si>
  <si>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</si>
  <si>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</si>
  <si>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</si>
  <si>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</si>
  <si>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</si>
  <si>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</si>
  <si>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</si>
  <si>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</si>
  <si>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</si>
  <si>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</si>
  <si>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</si>
  <si>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</si>
  <si>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</si>
  <si>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</si>
  <si>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</si>
  <si>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</si>
  <si>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</si>
  <si>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</si>
  <si>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</si>
  <si>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</si>
  <si>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</si>
  <si>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</si>
  <si>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</si>
  <si>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</si>
  <si>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</si>
  <si>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</si>
  <si>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</si>
  <si>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</si>
  <si>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</si>
  <si>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</si>
  <si>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</si>
  <si>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</si>
  <si>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</si>
  <si>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</si>
  <si>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</si>
  <si>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</si>
  <si>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</si>
  <si>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</si>
  <si>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</si>
  <si>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</si>
  <si>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</si>
  <si>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</si>
  <si>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</si>
  <si>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</si>
  <si>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</si>
  <si>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</si>
  <si>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</si>
  <si>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</si>
  <si>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</si>
  <si>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</si>
  <si>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</si>
  <si>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</si>
  <si>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</si>
  <si>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</si>
  <si>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</si>
  <si>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</si>
  <si>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</si>
  <si>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</si>
  <si>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</si>
  <si>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</si>
  <si>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</si>
  <si>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</si>
  <si>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</si>
  <si>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</si>
  <si>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</si>
  <si>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</si>
  <si>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</si>
  <si>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</si>
  <si>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</si>
  <si>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</si>
  <si>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</si>
  <si>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</si>
  <si>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</si>
  <si>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</si>
  <si>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</si>
  <si>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</si>
  <si>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</si>
  <si>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</si>
  <si>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</si>
  <si>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</si>
  <si>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</si>
  <si>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</si>
  <si>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</si>
  <si>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</si>
  <si>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</si>
  <si>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</si>
  <si>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</si>
  <si>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</si>
  <si>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</si>
  <si>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</si>
  <si>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</si>
  <si>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</si>
  <si>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</si>
  <si>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</si>
  <si>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</si>
  <si>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</si>
  <si>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</si>
  <si>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</si>
  <si>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</si>
  <si>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</si>
  <si>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</si>
  <si>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</si>
  <si>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</si>
  <si>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</si>
  <si>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</si>
  <si>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</si>
  <si>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</si>
  <si>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</si>
  <si>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</si>
  <si>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</si>
  <si>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</si>
  <si>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</si>
  <si>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</si>
  <si>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</si>
  <si>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</si>
  <si>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</si>
  <si>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</si>
  <si>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</si>
  <si>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</si>
  <si>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</si>
  <si>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</si>
  <si>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</si>
  <si>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</si>
  <si>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</si>
  <si>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</si>
  <si>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</si>
  <si>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</si>
  <si>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</si>
  <si>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</si>
  <si>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</si>
  <si>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</si>
  <si>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</si>
  <si>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</si>
  <si>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</si>
  <si>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</si>
  <si>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</si>
  <si>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</si>
  <si>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</si>
  <si>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</si>
  <si>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</si>
  <si>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</si>
  <si>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</si>
  <si>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</si>
  <si>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</si>
  <si>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</si>
  <si>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</si>
  <si>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</si>
  <si>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</si>
  <si>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</si>
  <si>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</si>
  <si>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</si>
  <si>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</si>
  <si>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</si>
  <si>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</si>
  <si>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</si>
  <si>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</si>
  <si>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</si>
  <si>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</si>
  <si>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</si>
  <si>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</si>
  <si>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</si>
  <si>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</si>
  <si>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</si>
  <si>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</si>
  <si>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</si>
  <si>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</si>
  <si>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</si>
  <si>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</si>
  <si>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</si>
  <si>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</si>
  <si>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</si>
  <si>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</si>
  <si>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</si>
  <si>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</si>
  <si>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</si>
  <si>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</si>
  <si>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</si>
  <si>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</si>
  <si>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</si>
  <si>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</si>
  <si>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</si>
  <si>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</si>
  <si>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</si>
  <si>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</si>
  <si>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</si>
  <si>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</si>
  <si>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</si>
  <si>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</si>
  <si>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</si>
  <si>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</si>
  <si>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</si>
  <si>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</si>
  <si>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</si>
  <si>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</si>
  <si>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</si>
  <si>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</si>
  <si>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</si>
  <si>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</si>
  <si>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</si>
  <si>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</si>
  <si>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</si>
  <si>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</si>
  <si>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</si>
  <si>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</si>
  <si>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</si>
  <si>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</si>
  <si>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</si>
  <si>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</si>
  <si>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</si>
  <si>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</si>
  <si>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</si>
  <si>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</si>
  <si>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</si>
  <si>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</si>
  <si>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</si>
  <si>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</si>
  <si>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</si>
  <si>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</si>
  <si>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</si>
  <si>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</si>
  <si>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</si>
  <si>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</si>
  <si>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</si>
  <si>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</si>
  <si>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</si>
  <si>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</si>
  <si>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</si>
  <si>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</si>
  <si>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</si>
  <si>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</si>
  <si>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</si>
  <si>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</si>
  <si>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</si>
  <si>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</si>
  <si>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</si>
  <si>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</si>
  <si>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</si>
  <si>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</si>
  <si>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</si>
  <si>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</si>
  <si>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</si>
  <si>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</si>
  <si>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</si>
  <si>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</si>
  <si>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</si>
  <si>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</si>
  <si>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</si>
  <si>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</si>
  <si>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</si>
  <si>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</si>
  <si>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</si>
  <si>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</si>
  <si>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</si>
  <si>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</si>
  <si>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</si>
  <si>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</si>
  <si>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</si>
  <si>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</si>
  <si>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</si>
  <si>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</si>
  <si>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</si>
  <si>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</si>
  <si>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</si>
  <si>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</si>
  <si>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</si>
  <si>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</si>
  <si>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</si>
  <si>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</si>
  <si>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</si>
  <si>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</si>
  <si>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</si>
  <si>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</si>
  <si>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</si>
  <si>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</si>
  <si>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</si>
  <si>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</si>
  <si>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</si>
  <si>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</si>
  <si>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</si>
  <si>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</si>
  <si>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</si>
  <si>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</si>
  <si>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</si>
  <si>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</si>
  <si>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</si>
  <si>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</si>
  <si>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</si>
  <si>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</si>
  <si>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</si>
  <si>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</si>
  <si>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</si>
  <si>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</si>
  <si>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</si>
  <si>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</si>
  <si>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</si>
  <si>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</si>
  <si>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</si>
  <si>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</si>
  <si>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</si>
  <si>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</si>
  <si>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</si>
  <si>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</si>
  <si>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</si>
  <si>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</si>
  <si>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</si>
  <si>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</si>
  <si>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</si>
  <si>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</si>
  <si>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</si>
  <si>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</si>
  <si>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</si>
  <si>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</si>
  <si>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</si>
  <si>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</si>
  <si>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</si>
  <si>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</si>
  <si>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</si>
  <si>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</si>
  <si>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</si>
  <si>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</si>
  <si>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</si>
  <si>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</si>
  <si>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</si>
  <si>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</si>
  <si>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</si>
  <si>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</si>
  <si>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</si>
  <si>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</si>
  <si>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</si>
  <si>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</si>
  <si>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</si>
  <si>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</si>
  <si>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</si>
  <si>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</si>
  <si>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</si>
  <si>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</si>
  <si>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</si>
  <si>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</si>
  <si>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</si>
  <si>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</si>
  <si>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</si>
  <si>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</si>
  <si>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</si>
  <si>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</si>
  <si>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</si>
  <si>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</si>
  <si>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</si>
  <si>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</si>
  <si>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</si>
  <si>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</si>
  <si>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</si>
  <si>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</si>
  <si>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</si>
  <si>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</si>
  <si>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</si>
  <si>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</si>
  <si>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</si>
  <si>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</si>
  <si>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</si>
  <si>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</si>
  <si>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</si>
  <si>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</si>
  <si>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</si>
  <si>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</si>
  <si>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</si>
  <si>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</si>
  <si>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</si>
  <si>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</si>
  <si>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</si>
  <si>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</si>
  <si>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</si>
  <si>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</si>
  <si>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</si>
  <si>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</si>
  <si>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</si>
  <si>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</si>
  <si>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</si>
  <si>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</si>
  <si>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</si>
  <si>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</si>
  <si>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</si>
  <si>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</si>
  <si>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</si>
  <si>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</si>
  <si>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</si>
  <si>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</si>
  <si>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</si>
  <si>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</si>
  <si>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</si>
  <si>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</si>
  <si>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</si>
  <si>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</si>
  <si>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</si>
  <si>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</si>
  <si>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</si>
  <si>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</si>
  <si>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</si>
  <si>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</si>
  <si>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</si>
  <si>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</si>
  <si>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</si>
  <si>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</si>
  <si>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</si>
  <si>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</si>
  <si>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</si>
  <si>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</si>
  <si>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</si>
  <si>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</si>
  <si>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</si>
  <si>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</si>
  <si>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</si>
  <si>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</si>
  <si>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</si>
  <si>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</si>
  <si>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</si>
  <si>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</si>
  <si>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</si>
  <si>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</si>
  <si>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</si>
  <si>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</si>
  <si>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</si>
  <si>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</si>
  <si>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</si>
  <si>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</si>
  <si>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</si>
  <si>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</si>
  <si>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</si>
  <si>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</si>
  <si>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</si>
  <si>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</si>
  <si>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</si>
  <si>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</si>
  <si>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</si>
  <si>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</si>
  <si>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</si>
  <si>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</si>
  <si>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</si>
  <si>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</si>
  <si>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</si>
  <si>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</si>
  <si>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</si>
  <si>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</si>
  <si>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</si>
  <si>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</si>
  <si>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</si>
  <si>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</si>
  <si>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</si>
  <si>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</si>
  <si>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</si>
  <si>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</si>
  <si>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</si>
  <si>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</si>
  <si>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</si>
  <si>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</si>
  <si>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</si>
  <si>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</si>
  <si>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</si>
  <si>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</si>
  <si>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</si>
  <si>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</si>
  <si>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</si>
  <si>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</si>
  <si>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</si>
  <si>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</si>
  <si>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</si>
  <si>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</si>
  <si>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</si>
  <si>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</si>
  <si>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</si>
  <si>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</si>
  <si>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</si>
  <si>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</si>
  <si>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</si>
  <si>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</si>
  <si>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</si>
  <si>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</si>
  <si>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</si>
  <si>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</si>
  <si>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</si>
  <si>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</si>
  <si>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</si>
  <si>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</si>
  <si>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</si>
  <si>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</si>
  <si>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</si>
  <si>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</si>
  <si>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</si>
  <si>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</si>
  <si>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</si>
  <si>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</si>
  <si>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</si>
  <si>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</si>
  <si>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</si>
  <si>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</si>
  <si>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</si>
  <si>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</si>
  <si>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</si>
  <si>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</si>
  <si>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</si>
  <si>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</si>
  <si>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</si>
  <si>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</si>
  <si>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</si>
  <si>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</si>
  <si>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</si>
  <si>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</si>
  <si>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</si>
  <si>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</si>
  <si>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</si>
  <si>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</si>
  <si>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</si>
  <si>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</si>
  <si>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</si>
  <si>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</si>
  <si>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</si>
  <si>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</si>
  <si>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</si>
  <si>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</si>
  <si>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</si>
  <si>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</si>
  <si>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</si>
  <si>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</si>
  <si>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</si>
  <si>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</si>
  <si>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</si>
  <si>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</si>
  <si>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</si>
  <si>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</si>
  <si>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</si>
  <si>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</si>
  <si>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</si>
  <si>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</si>
  <si>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</si>
  <si>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</si>
  <si>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</si>
  <si>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</si>
  <si>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</si>
  <si>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</si>
  <si>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</si>
  <si>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</si>
  <si>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</si>
  <si>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</si>
  <si>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</si>
  <si>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</si>
  <si>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</si>
  <si>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</si>
  <si>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</si>
  <si>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</si>
  <si>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</si>
  <si>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</si>
  <si>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</si>
  <si>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</si>
  <si>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</si>
  <si>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</si>
  <si>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</si>
  <si>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</si>
  <si>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</si>
  <si>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</si>
  <si>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</si>
  <si>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</si>
  <si>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</si>
  <si>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</si>
  <si>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</si>
  <si>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</si>
  <si>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</si>
  <si>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</si>
  <si>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</si>
  <si>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</si>
  <si>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</si>
  <si>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</si>
  <si>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</si>
  <si>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</si>
  <si>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</si>
  <si>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</si>
  <si>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</si>
  <si>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</si>
  <si>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</si>
  <si>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</si>
  <si>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</si>
  <si>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</si>
  <si>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</si>
  <si>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</si>
  <si>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</si>
  <si>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</si>
  <si>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</si>
  <si>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</si>
  <si>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</si>
  <si>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</si>
  <si>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</si>
  <si>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</si>
  <si>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</si>
  <si>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</si>
  <si>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</si>
  <si>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</si>
  <si>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</si>
  <si>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</si>
  <si>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</si>
  <si>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</si>
  <si>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</si>
  <si>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</si>
  <si>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</si>
  <si>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</si>
  <si>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</si>
  <si>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</si>
  <si>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</si>
  <si>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</si>
  <si>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</si>
  <si>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</si>
  <si>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</si>
  <si>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</si>
  <si>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</si>
  <si>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</si>
  <si>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</si>
  <si>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</si>
  <si>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</si>
  <si>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</si>
  <si>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</si>
  <si>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</si>
  <si>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</si>
  <si>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</si>
  <si>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</si>
  <si>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</si>
  <si>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</si>
  <si>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</si>
  <si>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</si>
  <si>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</si>
  <si>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</si>
  <si>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</si>
  <si>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</si>
  <si>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</si>
  <si>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</si>
  <si>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</si>
  <si>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</si>
  <si>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</si>
  <si>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</si>
  <si>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</si>
  <si>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</si>
  <si>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</si>
  <si>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</si>
  <si>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</si>
  <si>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</si>
  <si>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</si>
  <si>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</si>
  <si>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</si>
  <si>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</si>
  <si>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</si>
  <si>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</si>
  <si>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</si>
  <si>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</si>
  <si>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</si>
  <si>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</si>
  <si>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</si>
  <si>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</si>
  <si>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</si>
  <si>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</si>
  <si>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</si>
  <si>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</si>
  <si>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</si>
  <si>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</si>
  <si>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</si>
  <si>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</si>
  <si>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</si>
  <si>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</si>
  <si>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</si>
  <si>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</si>
  <si>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</si>
  <si>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</si>
  <si>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</si>
  <si>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</si>
  <si>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</si>
  <si>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</si>
  <si>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</si>
  <si>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</si>
  <si>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</si>
  <si>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</si>
  <si>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</si>
  <si>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</si>
  <si>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</si>
  <si>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</si>
  <si>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</si>
  <si>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</si>
  <si>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</si>
  <si>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</si>
  <si>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</si>
  <si>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</si>
  <si>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</si>
  <si>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</si>
  <si>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</si>
  <si>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</si>
  <si>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</si>
  <si>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</si>
  <si>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</si>
  <si>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</si>
  <si>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</si>
  <si>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</si>
  <si>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</si>
  <si>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</si>
  <si>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</si>
  <si>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</si>
  <si>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</si>
  <si>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</si>
  <si>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</si>
  <si>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</si>
  <si>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</si>
  <si>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</si>
  <si>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</si>
  <si>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</si>
  <si>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</si>
  <si>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</si>
  <si>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</si>
  <si>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</si>
  <si>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</si>
  <si>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</si>
  <si>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</si>
  <si>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</si>
  <si>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</si>
  <si>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</si>
  <si>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</si>
  <si>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</si>
  <si>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</si>
  <si>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</si>
  <si>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</si>
  <si>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</si>
  <si>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</si>
  <si>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</si>
  <si>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</si>
  <si>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</si>
  <si>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</si>
  <si>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</si>
  <si>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</si>
  <si>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</si>
  <si>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</si>
  <si>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</si>
  <si>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</si>
  <si>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</si>
  <si>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</si>
  <si>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</si>
  <si>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</si>
  <si>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</si>
  <si>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</si>
  <si>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</si>
  <si>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</si>
  <si>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</si>
  <si>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</si>
  <si>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</si>
  <si>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</si>
  <si>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</si>
  <si>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</si>
  <si>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</si>
  <si>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</si>
  <si>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</si>
  <si>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</si>
  <si>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</si>
  <si>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</si>
  <si>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</si>
  <si>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</si>
  <si>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</si>
  <si>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</si>
  <si>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</si>
  <si>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</si>
  <si>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</si>
  <si>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</si>
  <si>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</si>
  <si>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</si>
  <si>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</si>
  <si>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</si>
  <si>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</si>
  <si>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</si>
  <si>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</si>
  <si>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</si>
  <si>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</si>
  <si>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</si>
  <si>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</si>
  <si>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</si>
  <si>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</si>
  <si>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</si>
  <si>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</si>
  <si>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</si>
  <si>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</si>
  <si>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</si>
  <si>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</si>
  <si>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</si>
  <si>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</si>
  <si>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</si>
  <si>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</si>
  <si>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</si>
  <si>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</si>
  <si>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</si>
  <si>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</si>
  <si>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</si>
  <si>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</si>
  <si>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</si>
  <si>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</si>
  <si>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</si>
  <si>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</si>
  <si>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</si>
  <si>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</si>
  <si>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</si>
  <si>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</si>
  <si>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</si>
  <si>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</si>
  <si>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</si>
  <si>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</si>
  <si>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</si>
  <si>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</si>
  <si>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</si>
  <si>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</si>
  <si>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</si>
  <si>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</si>
  <si>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</si>
  <si>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</si>
  <si>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</si>
  <si>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</si>
  <si>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</si>
  <si>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</si>
  <si>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</si>
  <si>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</si>
  <si>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</si>
  <si>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</si>
  <si>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</si>
  <si>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</si>
  <si>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</si>
  <si>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</si>
  <si>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</si>
  <si>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</si>
  <si>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</si>
  <si>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</si>
  <si>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</si>
  <si>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</si>
  <si>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</si>
  <si>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</si>
  <si>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</si>
  <si>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</si>
  <si>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</si>
  <si>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</si>
  <si>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</si>
  <si>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</si>
  <si>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</si>
  <si>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</si>
  <si>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</si>
  <si>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</si>
  <si>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</si>
  <si>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</si>
  <si>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</si>
  <si>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</si>
  <si>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</si>
  <si>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</si>
  <si>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</si>
  <si>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</si>
  <si>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</si>
  <si>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</si>
  <si>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</si>
  <si>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</si>
  <si>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</si>
  <si>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</si>
  <si>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</si>
  <si>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</si>
  <si>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</si>
  <si>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</si>
  <si>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</si>
  <si>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</si>
  <si>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</si>
  <si>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</si>
  <si>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</si>
  <si>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</si>
  <si>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</si>
  <si>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</si>
  <si>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</si>
  <si>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</si>
  <si>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</si>
  <si>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</si>
  <si>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</si>
  <si>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</si>
  <si>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</si>
  <si>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</si>
  <si>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</si>
  <si>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</si>
  <si>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</si>
  <si>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</si>
  <si>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</si>
  <si>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</si>
  <si>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</si>
  <si>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</si>
  <si>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</si>
  <si>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</si>
  <si>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</si>
  <si>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</si>
  <si>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</si>
  <si>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</si>
  <si>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</si>
  <si>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</si>
  <si>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</si>
  <si>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</si>
  <si>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</si>
  <si>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</si>
  <si>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</si>
  <si>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</si>
  <si>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</si>
  <si>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</si>
  <si>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</si>
  <si>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</si>
  <si>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</si>
  <si>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</si>
  <si>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</si>
  <si>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</si>
  <si>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</si>
  <si>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</si>
  <si>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</si>
  <si>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</si>
  <si>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</si>
  <si>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</si>
  <si>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</si>
  <si>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</si>
  <si>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</si>
  <si>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</si>
  <si>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</si>
  <si>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</si>
  <si>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</si>
  <si>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</si>
  <si>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</si>
  <si>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</si>
  <si>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</si>
  <si>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</si>
  <si>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</si>
  <si>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</si>
  <si>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</si>
  <si>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</si>
  <si>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</si>
  <si>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</si>
  <si>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</si>
  <si>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</si>
  <si>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</si>
  <si>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</si>
  <si>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</si>
  <si>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</si>
  <si>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</si>
  <si>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</si>
  <si>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</si>
  <si>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</si>
  <si>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</si>
  <si>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</si>
  <si>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</si>
  <si>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</si>
  <si>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</si>
  <si>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</si>
  <si>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</si>
  <si>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</si>
  <si>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</si>
  <si>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</si>
  <si>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</si>
  <si>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</si>
  <si>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</si>
  <si>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</si>
  <si>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</si>
  <si>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</si>
  <si>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</si>
  <si>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</si>
  <si>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</si>
  <si>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</si>
  <si>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</si>
  <si>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</si>
  <si>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</si>
  <si>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</si>
  <si>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</si>
  <si>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</si>
  <si>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</si>
  <si>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</si>
  <si>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</si>
  <si>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</si>
  <si>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</si>
  <si>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</si>
  <si>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</si>
  <si>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</si>
  <si>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</si>
  <si>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</si>
  <si>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</si>
  <si>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</si>
  <si>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</si>
  <si>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</si>
  <si>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</si>
  <si>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</si>
  <si>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</si>
  <si>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</si>
  <si>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</si>
  <si>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</si>
  <si>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</si>
  <si>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</si>
  <si>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</si>
  <si>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</si>
  <si>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</si>
  <si>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</si>
  <si>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</si>
  <si>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</si>
  <si>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</si>
  <si>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</si>
  <si>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</si>
  <si>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</si>
  <si>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</si>
  <si>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</si>
  <si>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</si>
  <si>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</si>
  <si>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</si>
  <si>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</si>
  <si>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</si>
  <si>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</si>
  <si>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</si>
  <si>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</si>
  <si>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</si>
  <si>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</si>
  <si>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</si>
  <si>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</si>
  <si>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</si>
  <si>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</si>
  <si>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</si>
  <si>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</si>
  <si>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</si>
  <si>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</si>
  <si>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</si>
  <si>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</si>
  <si>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</si>
  <si>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</si>
  <si>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</si>
  <si>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</si>
  <si>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</si>
  <si>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</si>
  <si>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</si>
  <si>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</si>
  <si>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</si>
  <si>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</si>
  <si>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</si>
  <si>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</si>
  <si>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</si>
  <si>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</si>
  <si>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</si>
  <si>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</si>
  <si>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</si>
  <si>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</si>
  <si>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</si>
  <si>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</si>
  <si>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</si>
  <si>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</si>
  <si>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</si>
  <si>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</si>
  <si>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</si>
  <si>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</si>
  <si>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</si>
  <si>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</si>
  <si>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</si>
  <si>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</si>
  <si>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</si>
  <si>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</si>
  <si>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</si>
  <si>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</si>
  <si>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</si>
  <si>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</si>
  <si>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</si>
  <si>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</si>
  <si>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</si>
  <si>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</si>
  <si>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</si>
  <si>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</si>
  <si>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</si>
  <si>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</si>
  <si>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</si>
  <si>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</si>
  <si>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</si>
  <si>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</si>
  <si>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</si>
  <si>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</si>
  <si>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</si>
  <si>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</si>
  <si>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</si>
  <si>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</si>
  <si>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</si>
  <si>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</si>
  <si>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</si>
  <si>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</si>
  <si>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</si>
  <si>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</si>
  <si>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</si>
  <si>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</si>
  <si>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</si>
  <si>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</si>
  <si>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</si>
  <si>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</si>
  <si>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</si>
  <si>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</si>
  <si>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</si>
  <si>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</si>
  <si>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</si>
  <si>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</si>
  <si>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</si>
  <si>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</si>
  <si>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</si>
  <si>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</si>
  <si>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</si>
  <si>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</si>
  <si>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</si>
  <si>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</si>
  <si>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</si>
  <si>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</si>
  <si>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</si>
  <si>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</si>
  <si>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</si>
  <si>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</si>
  <si>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</si>
  <si>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</si>
  <si>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</si>
  <si>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</si>
  <si>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</si>
  <si>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</si>
  <si>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</si>
  <si>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</si>
  <si>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</si>
  <si>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</si>
  <si>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</si>
  <si>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</si>
  <si>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</si>
  <si>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</si>
  <si>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</si>
  <si>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</si>
  <si>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</si>
  <si>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</si>
  <si>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</si>
  <si>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</si>
  <si>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</si>
  <si>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</si>
  <si>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</si>
  <si>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</si>
  <si>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</si>
  <si>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</si>
  <si>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</si>
  <si>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</si>
  <si>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</si>
  <si>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</si>
  <si>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</si>
  <si>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</si>
  <si>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</si>
  <si>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</si>
  <si>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</si>
  <si>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</si>
  <si>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</si>
  <si>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</si>
  <si>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</si>
  <si>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</si>
  <si>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</si>
  <si>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</si>
  <si>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</si>
  <si>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</si>
  <si>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</si>
  <si>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</si>
  <si>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</si>
  <si>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</si>
  <si>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</si>
  <si>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</si>
  <si>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</si>
  <si>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</si>
  <si>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</si>
  <si>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</si>
  <si>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</si>
  <si>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</si>
  <si>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</si>
  <si>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</si>
  <si>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</si>
  <si>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</si>
  <si>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</si>
  <si>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</si>
  <si>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</si>
  <si>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</si>
  <si>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</si>
  <si>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</si>
  <si>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</si>
  <si>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</si>
  <si>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</si>
  <si>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</si>
  <si>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</si>
  <si>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</si>
  <si>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</si>
  <si>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</si>
  <si>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</si>
  <si>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</si>
  <si>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</si>
  <si>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</si>
  <si>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</si>
  <si>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</si>
  <si>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</si>
  <si>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</si>
  <si>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</si>
  <si>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</si>
  <si>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</si>
  <si>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</si>
  <si>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</si>
  <si>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</si>
  <si>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</si>
  <si>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</si>
  <si>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</si>
  <si>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</si>
  <si>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</si>
  <si>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</si>
  <si>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</si>
  <si>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</si>
  <si>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</si>
  <si>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</si>
  <si>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</si>
  <si>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</si>
  <si>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</si>
  <si>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</si>
  <si>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</si>
  <si>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</si>
  <si>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</si>
  <si>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</si>
  <si>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</si>
  <si>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</si>
  <si>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</si>
  <si>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</si>
  <si>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</si>
  <si>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</si>
  <si>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</si>
  <si>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</si>
  <si>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</si>
  <si>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</si>
  <si>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</si>
  <si>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</si>
  <si>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</si>
  <si>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</si>
  <si>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</si>
  <si>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</si>
  <si>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</si>
  <si>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</si>
  <si>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</si>
  <si>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</si>
  <si>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</si>
  <si>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</si>
  <si>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</si>
  <si>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</si>
  <si>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</si>
  <si>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</si>
  <si>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</si>
  <si>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</si>
  <si>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</si>
  <si>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</si>
  <si>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</si>
  <si>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</si>
  <si>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</si>
  <si>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</si>
  <si>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</si>
  <si>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</si>
  <si>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</si>
  <si>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</si>
  <si>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</si>
  <si>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</si>
  <si>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</si>
  <si>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</si>
  <si>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</si>
  <si>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</si>
  <si>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</si>
  <si>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</si>
  <si>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</si>
  <si>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</si>
  <si>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</si>
  <si>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</si>
  <si>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</si>
  <si>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</si>
  <si>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</si>
  <si>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</si>
  <si>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</si>
  <si>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</si>
  <si>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</si>
  <si>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</si>
  <si>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</si>
  <si>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</si>
  <si>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</si>
  <si>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</si>
  <si>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</si>
  <si>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</si>
  <si>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</si>
  <si>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</si>
  <si>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</si>
  <si>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</si>
  <si>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</si>
  <si>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</si>
  <si>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</si>
  <si>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</si>
  <si>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</si>
  <si>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</si>
  <si>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</si>
  <si>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</si>
  <si>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</si>
  <si>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</si>
  <si>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</si>
  <si>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</si>
  <si>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</si>
  <si>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</si>
  <si>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</si>
  <si>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</si>
  <si>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</si>
  <si>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</si>
  <si>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</si>
  <si>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</si>
  <si>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</si>
  <si>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</si>
  <si>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</si>
  <si>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</si>
  <si>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</si>
  <si>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</si>
  <si>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</si>
  <si>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</si>
  <si>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</si>
  <si>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</si>
  <si>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</si>
  <si>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</si>
  <si>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</si>
  <si>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</si>
  <si>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</si>
  <si>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</si>
  <si>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</si>
  <si>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</si>
  <si>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</si>
  <si>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</si>
  <si>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</si>
  <si>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</si>
  <si>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</si>
  <si>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</si>
  <si>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</si>
  <si>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</si>
  <si>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</si>
  <si>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</si>
  <si>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</si>
  <si>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</si>
  <si>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</si>
  <si>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</si>
  <si>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</si>
  <si>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</si>
  <si>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</si>
  <si>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</si>
  <si>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</si>
  <si>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</si>
  <si>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</si>
  <si>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</si>
  <si>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</si>
  <si>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</si>
  <si>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</si>
  <si>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</si>
  <si>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</si>
  <si>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</si>
  <si>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</si>
  <si>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</si>
  <si>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</si>
  <si>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</si>
  <si>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</si>
  <si>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</si>
  <si>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</si>
  <si>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</si>
  <si>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</si>
  <si>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</si>
  <si>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</si>
  <si>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</si>
  <si>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</si>
  <si>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</si>
  <si>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</si>
  <si>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</si>
  <si>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</si>
  <si>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</si>
  <si>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</si>
  <si>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</si>
  <si>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</si>
  <si>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</si>
  <si>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</si>
  <si>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</si>
  <si>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</si>
  <si>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</si>
  <si>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</si>
  <si>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</si>
  <si>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</si>
  <si>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</si>
  <si>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</si>
  <si>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</si>
  <si>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</si>
  <si>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</si>
  <si>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</si>
  <si>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</si>
  <si>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</si>
  <si>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</si>
  <si>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</si>
  <si>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</si>
  <si>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</si>
  <si>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</si>
  <si>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</si>
  <si>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</si>
  <si>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</si>
  <si>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</si>
  <si>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</si>
  <si>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</si>
  <si>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</si>
  <si>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</si>
  <si>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</si>
  <si>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</si>
  <si>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</si>
  <si>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</si>
  <si>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</si>
  <si>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</si>
  <si>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</si>
  <si>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</si>
  <si>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</si>
  <si>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</si>
  <si>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</si>
  <si>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</si>
  <si>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</si>
  <si>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</si>
  <si>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</si>
  <si>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</si>
  <si>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</si>
  <si>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</si>
  <si>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</si>
  <si>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</si>
  <si>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</si>
  <si>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</si>
  <si>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</si>
  <si>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</si>
  <si>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</si>
  <si>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</si>
  <si>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</si>
  <si>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</si>
  <si>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</si>
  <si>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</si>
  <si>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</si>
  <si>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</si>
  <si>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</si>
  <si>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</si>
  <si>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</si>
  <si>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</si>
  <si>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</si>
  <si>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</si>
  <si>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</si>
  <si>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</si>
  <si>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</si>
  <si>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</si>
  <si>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</si>
  <si>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</si>
  <si>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</si>
  <si>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</si>
  <si>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</si>
  <si>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</si>
  <si>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</si>
  <si>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</si>
  <si>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</si>
  <si>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</si>
  <si>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</si>
  <si>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</si>
  <si>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</si>
  <si>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</si>
  <si>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</si>
  <si>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</si>
  <si>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</si>
  <si>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</si>
  <si>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</si>
  <si>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</si>
  <si>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</si>
  <si>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</si>
  <si>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</si>
  <si>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</si>
  <si>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</si>
  <si>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</si>
  <si>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</si>
  <si>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</si>
  <si>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</si>
  <si>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</si>
  <si>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</si>
  <si>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</si>
  <si>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</si>
  <si>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</si>
  <si>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</si>
  <si>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</si>
  <si>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</si>
  <si>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</si>
  <si>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</si>
  <si>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</si>
  <si>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</si>
  <si>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</si>
  <si>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</si>
  <si>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</si>
  <si>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</si>
  <si>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</si>
  <si>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</si>
  <si>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</si>
  <si>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</si>
  <si>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</si>
  <si>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</si>
  <si>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</si>
  <si>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</si>
  <si>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</si>
  <si>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</si>
  <si>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</si>
  <si>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</si>
  <si>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</si>
  <si>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</si>
  <si>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</si>
  <si>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</si>
  <si>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</si>
  <si>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</si>
  <si>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</si>
  <si>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</si>
  <si>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</si>
  <si>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</si>
  <si>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</si>
  <si>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</si>
  <si>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</si>
  <si>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</si>
  <si>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</si>
  <si>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</si>
  <si>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</si>
  <si>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</si>
  <si>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</si>
  <si>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</si>
  <si>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</si>
  <si>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</si>
  <si>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</si>
  <si>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</si>
  <si>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</si>
  <si>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</si>
  <si>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</si>
  <si>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</si>
  <si>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</si>
  <si>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</si>
  <si>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</si>
  <si>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</si>
  <si>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</si>
  <si>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</si>
  <si>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</si>
  <si>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</si>
  <si>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</si>
  <si>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</si>
  <si>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</si>
  <si>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</si>
  <si>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</si>
  <si>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</si>
  <si>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</si>
  <si>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</si>
  <si>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</si>
  <si>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</si>
  <si>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</si>
  <si>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</si>
  <si>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</si>
  <si>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</si>
  <si>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</si>
  <si>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</si>
  <si>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</si>
  <si>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</si>
  <si>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</si>
  <si>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</si>
  <si>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</si>
  <si>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</si>
  <si>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</si>
  <si>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</si>
  <si>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</si>
  <si>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</si>
  <si>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</si>
  <si>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</si>
  <si>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</si>
  <si>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</si>
  <si>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</si>
  <si>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</si>
  <si>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</si>
  <si>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</si>
  <si>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</si>
  <si>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</si>
  <si>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</si>
  <si>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</si>
  <si>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</si>
  <si>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</si>
  <si>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</si>
  <si>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</si>
  <si>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</si>
  <si>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</si>
  <si>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</si>
  <si>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</si>
  <si>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</si>
  <si>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</si>
  <si>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</si>
  <si>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</si>
  <si>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</si>
  <si>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</si>
  <si>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</si>
  <si>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</si>
  <si>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</si>
  <si>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</si>
  <si>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</si>
  <si>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</si>
  <si>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</si>
  <si>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</si>
  <si>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</si>
  <si>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</si>
  <si>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</si>
  <si>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</si>
  <si>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</si>
  <si>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</si>
  <si>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</si>
  <si>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</si>
  <si>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</si>
  <si>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</si>
  <si>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</si>
  <si>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</si>
  <si>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</si>
  <si>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</si>
  <si>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</si>
  <si>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</si>
  <si>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</si>
  <si>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</si>
  <si>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</si>
  <si>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</si>
  <si>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</si>
  <si>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</si>
  <si>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</si>
  <si>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</si>
  <si>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</si>
  <si>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</si>
  <si>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</si>
  <si>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</si>
  <si>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</si>
  <si>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</si>
  <si>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</si>
  <si>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</si>
  <si>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</si>
  <si>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</si>
  <si>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</si>
  <si>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</si>
  <si>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</si>
  <si>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</si>
  <si>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</si>
  <si>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</si>
  <si>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</si>
  <si>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</si>
  <si>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</si>
  <si>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</si>
  <si>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</si>
  <si>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</si>
  <si>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</si>
  <si>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</si>
  <si>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</si>
  <si>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</si>
  <si>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</si>
  <si>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</si>
  <si>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</si>
  <si>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</si>
  <si>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</si>
  <si>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</si>
  <si>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</si>
  <si>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</si>
  <si>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</si>
  <si>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</si>
  <si>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</si>
  <si>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</si>
  <si>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</si>
  <si>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</si>
  <si>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</si>
  <si>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</si>
  <si>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</si>
  <si>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</si>
  <si>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</si>
  <si>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</si>
  <si>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</si>
  <si>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</si>
  <si>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</si>
  <si>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</si>
  <si>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</si>
  <si>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</si>
  <si>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</si>
  <si>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</si>
  <si>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</si>
  <si>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</si>
  <si>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</si>
  <si>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</si>
  <si>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</si>
  <si>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</si>
  <si>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</si>
  <si>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</si>
  <si>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</si>
  <si>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</si>
  <si>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</si>
  <si>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</si>
  <si>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</si>
  <si>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</si>
  <si>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</si>
  <si>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</si>
  <si>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</si>
  <si>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</si>
  <si>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</si>
  <si>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</si>
  <si>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</si>
  <si>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</si>
  <si>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</si>
  <si>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</si>
  <si>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</si>
  <si>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</si>
  <si>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</si>
  <si>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</si>
  <si>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</si>
  <si>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</si>
  <si>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</si>
  <si>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</si>
  <si>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</si>
  <si>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</si>
  <si>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</si>
  <si>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</si>
  <si>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</si>
  <si>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</si>
  <si>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</si>
  <si>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</si>
  <si>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</si>
  <si>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</si>
  <si>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</si>
  <si>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</si>
  <si>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</si>
  <si>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</si>
  <si>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</si>
  <si>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</si>
  <si>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</si>
  <si>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</si>
  <si>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</si>
  <si>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</si>
  <si>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</si>
  <si>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</si>
  <si>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</si>
  <si>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</si>
  <si>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</si>
  <si>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</si>
  <si>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</si>
  <si>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</si>
  <si>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</si>
  <si>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</si>
  <si>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</si>
  <si>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</si>
  <si>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</si>
  <si>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</si>
  <si>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</si>
  <si>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</si>
  <si>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</si>
  <si>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</si>
  <si>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</si>
  <si>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</si>
  <si>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</si>
  <si>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</si>
  <si>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</si>
  <si>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</si>
  <si>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</si>
  <si>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</si>
  <si>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</si>
  <si>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</si>
  <si>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</si>
  <si>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</si>
  <si>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</si>
  <si>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</si>
  <si>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</si>
  <si>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</si>
  <si>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</si>
  <si>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</si>
  <si>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</si>
  <si>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</si>
  <si>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</si>
  <si>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</si>
  <si>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</si>
  <si>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</si>
  <si>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</si>
  <si>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</si>
  <si>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</si>
  <si>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</si>
  <si>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</si>
  <si>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</si>
  <si>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</si>
  <si>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</si>
  <si>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</si>
  <si>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</si>
  <si>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</si>
  <si>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</si>
  <si>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</si>
  <si>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</si>
  <si>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</si>
  <si>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</si>
  <si>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</si>
  <si>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</si>
  <si>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</si>
  <si>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</si>
  <si>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</si>
  <si>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</si>
  <si>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</si>
  <si>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</si>
  <si>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</si>
  <si>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</si>
  <si>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</si>
  <si>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</si>
  <si>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</si>
  <si>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</si>
  <si>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</si>
  <si>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</si>
  <si>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</si>
  <si>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</si>
  <si>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</si>
  <si>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</si>
  <si>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</si>
  <si>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</si>
  <si>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</si>
  <si>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</si>
  <si>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</si>
  <si>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</si>
  <si>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</si>
  <si>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</si>
  <si>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</si>
  <si>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</si>
  <si>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</si>
  <si>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</si>
  <si>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</si>
  <si>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</si>
  <si>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</si>
  <si>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</si>
  <si>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</si>
  <si>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</si>
  <si>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</si>
  <si>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</si>
  <si>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</si>
  <si>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</si>
  <si>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</si>
  <si>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</si>
  <si>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</si>
  <si>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</si>
  <si>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</si>
  <si>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</si>
  <si>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</si>
  <si>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</si>
  <si>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</si>
  <si>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</si>
  <si>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</si>
  <si>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</si>
  <si>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</si>
  <si>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</si>
  <si>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</si>
  <si>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</si>
  <si>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</si>
  <si>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</si>
  <si>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</si>
  <si>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</si>
  <si>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</si>
  <si>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</si>
  <si>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</si>
  <si>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</si>
  <si>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</si>
  <si>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</si>
  <si>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</si>
  <si>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</si>
  <si>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</si>
  <si>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</si>
  <si>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</si>
  <si>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</si>
  <si>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</si>
  <si>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</si>
  <si>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</si>
  <si>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</si>
  <si>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</si>
  <si>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</si>
  <si>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</si>
  <si>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</si>
  <si>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</si>
  <si>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</si>
  <si>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</si>
  <si>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</si>
  <si>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</si>
  <si>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</si>
  <si>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</si>
  <si>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</si>
  <si>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</si>
  <si>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</si>
  <si>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</si>
  <si>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</si>
  <si>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</si>
  <si>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</si>
  <si>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</si>
  <si>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</si>
  <si>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</si>
  <si>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</si>
  <si>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</si>
  <si>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</si>
  <si>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</si>
  <si>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</si>
  <si>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</si>
  <si>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</si>
  <si>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</si>
  <si>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</si>
  <si>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</si>
  <si>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</si>
  <si>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</si>
  <si>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</si>
  <si>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</si>
  <si>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</si>
  <si>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</si>
  <si>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</si>
  <si>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</si>
  <si>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</si>
  <si>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</si>
  <si>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</si>
  <si>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</si>
  <si>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</si>
  <si>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</si>
  <si>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</si>
  <si>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</si>
  <si>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</si>
  <si>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</si>
  <si>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</si>
  <si>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</si>
  <si>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</si>
  <si>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</si>
  <si>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</si>
  <si>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</si>
  <si>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</si>
  <si>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</si>
  <si>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</si>
  <si>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</si>
  <si>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</si>
  <si>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</si>
  <si>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</si>
  <si>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</si>
  <si>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</si>
  <si>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</si>
  <si>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</si>
  <si>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</si>
  <si>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</si>
  <si>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</si>
  <si>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</si>
  <si>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</si>
  <si>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</si>
  <si>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</si>
  <si>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</si>
  <si>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</si>
  <si>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</si>
  <si>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</si>
  <si>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</si>
  <si>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</si>
  <si>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</si>
  <si>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</si>
  <si>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</si>
  <si>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</si>
  <si>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</si>
  <si>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</si>
  <si>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</si>
  <si>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</si>
  <si>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</si>
  <si>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</si>
  <si>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</si>
  <si>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</si>
  <si>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</si>
  <si>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</si>
  <si>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</si>
  <si>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</si>
  <si>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</si>
  <si>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</si>
  <si>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</si>
  <si>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</si>
  <si>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</si>
  <si>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</si>
  <si>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</si>
  <si>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</si>
  <si>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</si>
  <si>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</si>
  <si>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</si>
  <si>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</si>
  <si>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</si>
  <si>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</si>
  <si>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</si>
  <si>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</si>
  <si>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</si>
  <si>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</si>
  <si>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</si>
  <si>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</si>
  <si>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</si>
  <si>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</si>
  <si>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</si>
  <si>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</si>
  <si>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</si>
  <si>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</si>
  <si>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</si>
  <si>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</si>
  <si>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</si>
  <si>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</si>
  <si>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</si>
  <si>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</si>
  <si>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</si>
  <si>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</si>
  <si>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</si>
  <si>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</si>
  <si>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</si>
  <si>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</si>
  <si>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</si>
  <si>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</si>
  <si>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</si>
  <si>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</si>
  <si>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</si>
  <si>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</si>
  <si>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</si>
  <si>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</si>
  <si>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</si>
  <si>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</si>
  <si>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</si>
  <si>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</si>
  <si>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</si>
  <si>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</si>
  <si>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</si>
  <si>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</si>
  <si>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</si>
  <si>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</si>
  <si>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</si>
  <si>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</si>
  <si>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</si>
  <si>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</si>
  <si>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</si>
  <si>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</si>
  <si>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</si>
  <si>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</si>
  <si>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</si>
  <si>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</si>
  <si>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</si>
  <si>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</si>
  <si>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</si>
  <si>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</si>
  <si>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</si>
  <si>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</si>
  <si>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</si>
  <si>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</si>
  <si>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</si>
  <si>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</si>
  <si>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</si>
  <si>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</si>
  <si>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</si>
  <si>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</si>
  <si>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</si>
  <si>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</si>
  <si>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</si>
  <si>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</si>
  <si>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</si>
  <si>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</si>
  <si>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</si>
  <si>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</si>
  <si>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</si>
  <si>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</si>
  <si>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</si>
  <si>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</si>
  <si>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</si>
  <si>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</si>
  <si>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</si>
  <si>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</si>
  <si>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</si>
  <si>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</si>
  <si>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</si>
  <si>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</si>
  <si>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</si>
  <si>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</si>
  <si>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</si>
  <si>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</si>
  <si>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</si>
  <si>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</si>
  <si>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</si>
  <si>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</si>
  <si>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</si>
  <si>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</si>
  <si>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</si>
  <si>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</si>
  <si>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</si>
  <si>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</si>
  <si>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</si>
  <si>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</si>
  <si>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</si>
  <si>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</si>
  <si>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</si>
  <si>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</si>
  <si>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</si>
  <si>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</si>
  <si>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</si>
  <si>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</si>
  <si>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</si>
  <si>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</si>
  <si>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</si>
  <si>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</si>
  <si>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</si>
  <si>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</si>
  <si>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</si>
  <si>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</si>
  <si>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</si>
  <si>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</si>
  <si>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</si>
  <si>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</si>
  <si>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</si>
  <si>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</si>
  <si>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</si>
  <si>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</si>
  <si>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</si>
  <si>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</si>
  <si>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</si>
  <si>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</si>
  <si>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</si>
  <si>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</si>
  <si>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</si>
  <si>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</si>
  <si>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</si>
  <si>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</si>
  <si>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</si>
  <si>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</si>
  <si>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</si>
  <si>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</si>
  <si>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</si>
  <si>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</si>
  <si>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</si>
  <si>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</si>
  <si>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</si>
  <si>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</si>
  <si>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</si>
  <si>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</si>
  <si>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</si>
  <si>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</si>
  <si>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</si>
  <si>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</si>
  <si>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</si>
  <si>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</si>
  <si>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</si>
  <si>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</si>
  <si>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</si>
  <si>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</si>
  <si>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</si>
  <si>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</si>
  <si>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</si>
  <si>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</si>
  <si>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</si>
  <si>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</si>
  <si>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</si>
  <si>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</si>
  <si>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</si>
  <si>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</si>
  <si>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</si>
  <si>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</si>
  <si>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</si>
  <si>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</si>
  <si>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</si>
  <si>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</si>
  <si>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</si>
  <si>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</si>
  <si>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</si>
  <si>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</si>
  <si>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</si>
  <si>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</si>
  <si>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</si>
  <si>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</si>
  <si>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</si>
  <si>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</si>
  <si>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</si>
  <si>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</si>
  <si>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</si>
  <si>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</si>
  <si>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</si>
  <si>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</si>
  <si>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</si>
  <si>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</si>
  <si>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</si>
  <si>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</si>
  <si>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</si>
  <si>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</si>
  <si>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</si>
  <si>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</si>
  <si>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</si>
  <si>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</si>
  <si>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</si>
  <si>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</si>
  <si>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</si>
  <si>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</si>
  <si>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</si>
  <si>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</si>
  <si>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</si>
  <si>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</si>
  <si>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</si>
  <si>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</si>
  <si>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</si>
  <si>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</si>
  <si>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</si>
  <si>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</si>
  <si>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</si>
  <si>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</si>
  <si>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</si>
  <si>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</si>
  <si>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</si>
  <si>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</si>
  <si>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</si>
  <si>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</si>
  <si>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</si>
  <si>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</si>
  <si>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</si>
  <si>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</si>
  <si>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</si>
  <si>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</si>
  <si>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</si>
  <si>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</si>
  <si>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</si>
  <si>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</si>
  <si>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</si>
  <si>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</si>
  <si>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</si>
  <si>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</si>
  <si>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</si>
  <si>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</si>
  <si>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</si>
  <si>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</si>
  <si>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</si>
  <si>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</si>
  <si>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</si>
  <si>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</si>
  <si>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</si>
  <si>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</si>
  <si>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</si>
  <si>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</si>
  <si>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</si>
  <si>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</si>
  <si>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</si>
  <si>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</si>
  <si>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</si>
  <si>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</si>
  <si>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</si>
  <si>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</si>
  <si>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</si>
  <si>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</si>
  <si>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</si>
  <si>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</si>
  <si>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</si>
  <si>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</si>
  <si>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</si>
  <si>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</si>
  <si>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</si>
  <si>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</si>
  <si>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</si>
  <si>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</si>
  <si>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</si>
  <si>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</si>
  <si>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</si>
  <si>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</si>
  <si>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</si>
  <si>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</si>
  <si>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</si>
  <si>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</si>
  <si>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</si>
  <si>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</si>
  <si>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</si>
  <si>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</si>
  <si>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</si>
  <si>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</si>
  <si>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</si>
  <si>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</si>
  <si>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</si>
  <si>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</si>
  <si>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</si>
  <si>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</si>
  <si>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</si>
  <si>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</si>
  <si>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</si>
  <si>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</si>
  <si>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</si>
  <si>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</si>
  <si>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</si>
  <si>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</si>
  <si>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</si>
  <si>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</si>
  <si>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</si>
  <si>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</si>
  <si>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</si>
  <si>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</si>
  <si>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</si>
  <si>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</si>
  <si>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</si>
  <si>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</si>
  <si>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</si>
  <si>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</si>
  <si>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</si>
  <si>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</si>
  <si>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</si>
  <si>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</si>
  <si>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</si>
  <si>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</si>
  <si>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</si>
  <si>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</si>
  <si>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</si>
  <si>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</si>
  <si>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</si>
  <si>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</si>
  <si>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</si>
  <si>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</si>
  <si>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</si>
  <si>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</si>
  <si>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</si>
  <si>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</si>
  <si>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</si>
  <si>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</si>
  <si>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</si>
  <si>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</si>
  <si>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</si>
  <si>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</si>
  <si>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</si>
  <si>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</si>
  <si>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</si>
  <si>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</si>
  <si>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</si>
  <si>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</si>
  <si>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</si>
  <si>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</si>
  <si>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</si>
  <si>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</si>
  <si>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</si>
  <si>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</si>
  <si>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</si>
  <si>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</si>
  <si>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</si>
  <si>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</si>
  <si>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</si>
  <si>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</si>
  <si>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</si>
  <si>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</si>
  <si>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</si>
  <si>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</si>
  <si>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</si>
  <si>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</si>
  <si>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</si>
  <si>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</si>
  <si>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</si>
  <si>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</si>
  <si>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</si>
  <si>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</si>
  <si>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</si>
  <si>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</si>
  <si>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</si>
  <si>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</si>
  <si>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</si>
  <si>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</si>
  <si>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</si>
  <si>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</si>
  <si>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</si>
  <si>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</si>
  <si>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</si>
  <si>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</si>
  <si>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</si>
  <si>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</si>
  <si>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</si>
  <si>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</si>
  <si>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</si>
  <si>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</si>
  <si>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</si>
  <si>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</si>
  <si>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</si>
  <si>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</si>
  <si>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</si>
  <si>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</si>
  <si>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</si>
  <si>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</si>
  <si>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</si>
  <si>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</si>
  <si>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</si>
  <si>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</si>
  <si>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</si>
  <si>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</si>
  <si>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</si>
  <si>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</si>
  <si>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</si>
  <si>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</si>
  <si>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</si>
  <si>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</si>
  <si>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</si>
  <si>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</si>
  <si>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</si>
  <si>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</si>
  <si>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</si>
  <si>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</si>
  <si>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</si>
  <si>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</si>
  <si>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</si>
  <si>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</si>
  <si>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</si>
  <si>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</si>
  <si>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</si>
  <si>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</si>
  <si>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</si>
  <si>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</si>
  <si>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</si>
  <si>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</si>
  <si>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</si>
  <si>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</si>
  <si>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</si>
  <si>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</si>
  <si>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</si>
  <si>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</si>
  <si>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</si>
  <si>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</si>
  <si>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</si>
  <si>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</si>
  <si>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</si>
  <si>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</si>
  <si>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</si>
  <si>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</si>
  <si>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</si>
  <si>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</si>
  <si>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</si>
  <si>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</si>
  <si>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</si>
  <si>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</si>
  <si>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</si>
  <si>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</si>
  <si>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</si>
  <si>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</si>
  <si>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</si>
  <si>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</si>
  <si>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</si>
  <si>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</si>
  <si>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</si>
  <si>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</si>
  <si>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</si>
  <si>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</si>
  <si>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</si>
  <si>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</si>
  <si>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</si>
  <si>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</si>
  <si>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</si>
  <si>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</si>
  <si>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</si>
  <si>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</si>
  <si>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</si>
  <si>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</si>
  <si>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</si>
  <si>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</si>
  <si>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</si>
  <si>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</si>
  <si>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</si>
  <si>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</si>
  <si>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</si>
  <si>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</si>
  <si>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</si>
  <si>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</si>
  <si>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</si>
  <si>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</si>
  <si>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</si>
  <si>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</si>
  <si>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</si>
  <si>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</si>
  <si>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</si>
  <si>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</si>
  <si>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</si>
  <si>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</si>
  <si>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</si>
  <si>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</si>
  <si>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</si>
  <si>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</si>
  <si>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</si>
  <si>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</si>
  <si>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</si>
  <si>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</si>
  <si>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</si>
  <si>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</si>
  <si>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</si>
  <si>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</si>
  <si>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</si>
  <si>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</si>
  <si>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</si>
  <si>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</si>
  <si>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</si>
  <si>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</si>
  <si>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</si>
  <si>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</si>
  <si>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</si>
  <si>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</si>
  <si>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</si>
  <si>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</si>
  <si>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</si>
  <si>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</si>
  <si>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</si>
  <si>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</si>
  <si>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</si>
  <si>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</si>
  <si>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</si>
  <si>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</si>
  <si>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</si>
  <si>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</si>
  <si>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</si>
  <si>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</si>
  <si>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</si>
  <si>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</si>
  <si>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</si>
  <si>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</si>
  <si>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</si>
  <si>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</si>
  <si>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</si>
  <si>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</si>
  <si>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</si>
  <si>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</si>
  <si>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</si>
  <si>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</si>
  <si>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</si>
  <si>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</si>
  <si>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</si>
  <si>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</si>
  <si>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</si>
  <si>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</si>
  <si>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</si>
  <si>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</si>
  <si>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</si>
  <si>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</si>
  <si>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</si>
  <si>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</si>
  <si>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</si>
  <si>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</si>
  <si>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</si>
  <si>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</si>
  <si>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</si>
  <si>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</si>
  <si>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</si>
  <si>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</si>
  <si>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</si>
  <si>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</si>
  <si>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</si>
  <si>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</si>
  <si>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</si>
  <si>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</si>
  <si>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</si>
  <si>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</si>
  <si>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</si>
  <si>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</si>
  <si>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</si>
  <si>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</si>
  <si>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</si>
  <si>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</si>
  <si>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</si>
  <si>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</si>
  <si>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</si>
  <si>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</si>
  <si>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</si>
  <si>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</si>
  <si>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</si>
  <si>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</si>
  <si>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</si>
  <si>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</si>
  <si>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</si>
  <si>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</si>
  <si>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</si>
  <si>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</si>
  <si>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</si>
  <si>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</si>
  <si>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</si>
  <si>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</si>
  <si>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</si>
  <si>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</si>
  <si>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</si>
  <si>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</si>
  <si>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</si>
  <si>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</si>
  <si>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</si>
  <si>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</si>
  <si>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</si>
  <si>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</si>
  <si>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</si>
  <si>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</si>
  <si>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</si>
  <si>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</si>
  <si>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</si>
  <si>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</si>
  <si>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</si>
  <si>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</si>
  <si>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</si>
  <si>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</si>
  <si>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</si>
  <si>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</si>
  <si>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</si>
  <si>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</si>
  <si>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</si>
  <si>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</si>
  <si>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</si>
  <si>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</si>
  <si>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</si>
  <si>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</si>
  <si>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</si>
  <si>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</si>
  <si>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</si>
  <si>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</si>
  <si>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</si>
  <si>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</si>
  <si>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</si>
  <si>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</si>
  <si>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</si>
  <si>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</si>
  <si>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</si>
  <si>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</si>
  <si>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</si>
  <si>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</si>
  <si>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</si>
  <si>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</si>
  <si>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</si>
  <si>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</si>
  <si>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</si>
  <si>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</si>
  <si>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</si>
  <si>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</si>
  <si>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</si>
  <si>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</si>
  <si>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</si>
  <si>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</si>
  <si>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</si>
  <si>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</si>
  <si>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</si>
  <si>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</si>
  <si>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</si>
  <si>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</si>
  <si>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</si>
  <si>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</si>
  <si>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</si>
  <si>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</si>
  <si>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</si>
  <si>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</si>
  <si>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</si>
  <si>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</si>
  <si>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</si>
  <si>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</si>
  <si>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</si>
  <si>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</si>
  <si>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</si>
  <si>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</si>
  <si>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</si>
  <si>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</si>
  <si>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</si>
  <si>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</si>
  <si>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</si>
  <si>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</si>
  <si>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</si>
  <si>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</si>
  <si>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</si>
  <si>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</si>
  <si>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</si>
  <si>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</si>
  <si>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</si>
  <si>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</si>
  <si>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</si>
  <si>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</si>
  <si>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</si>
  <si>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</si>
  <si>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</si>
  <si>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</si>
  <si>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</si>
  <si>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</si>
  <si>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</si>
  <si>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</si>
  <si>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</si>
  <si>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</si>
  <si>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</si>
  <si>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</si>
  <si>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</si>
  <si>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</si>
  <si>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</si>
  <si>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</si>
  <si>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</si>
  <si>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</si>
  <si>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</si>
  <si>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</si>
  <si>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</si>
  <si>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</si>
  <si>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</si>
  <si>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</si>
  <si>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</si>
  <si>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</si>
  <si>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</si>
  <si>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</si>
  <si>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</si>
  <si>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</si>
  <si>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</si>
  <si>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</si>
  <si>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</si>
  <si>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</si>
  <si>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</si>
  <si>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</si>
  <si>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</si>
  <si>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</si>
  <si>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</si>
  <si>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</si>
  <si>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</si>
  <si>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</si>
  <si>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</si>
  <si>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</si>
  <si>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</si>
  <si>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</si>
  <si>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</si>
  <si>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</si>
  <si>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</si>
  <si>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</si>
  <si>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</si>
  <si>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</si>
  <si>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</si>
  <si>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</si>
  <si>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</si>
  <si>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</si>
  <si>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</si>
  <si>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</si>
  <si>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</si>
  <si>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</si>
  <si>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</si>
  <si>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</si>
  <si>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</si>
  <si>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</si>
  <si>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</si>
  <si>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</si>
  <si>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</si>
  <si>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</si>
  <si>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</si>
  <si>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</si>
  <si>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</si>
  <si>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</si>
  <si>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</si>
  <si>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</si>
  <si>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</si>
  <si>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</si>
  <si>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</si>
  <si>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</si>
  <si>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</si>
  <si>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</si>
  <si>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</si>
  <si>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</si>
  <si>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</si>
  <si>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</si>
  <si>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</si>
  <si>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</si>
  <si>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</si>
  <si>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</si>
  <si>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</si>
  <si>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</si>
  <si>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</si>
  <si>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</si>
  <si>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</si>
  <si>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</si>
  <si>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</si>
  <si>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</si>
  <si>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</si>
  <si>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</si>
  <si>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</si>
  <si>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</si>
  <si>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</si>
  <si>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</si>
  <si>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</si>
  <si>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</si>
  <si>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</si>
  <si>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</si>
  <si>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</si>
  <si>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</si>
  <si>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</si>
  <si>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</si>
  <si>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</si>
  <si>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</si>
  <si>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</si>
  <si>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</si>
  <si>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</si>
  <si>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</si>
  <si>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</si>
  <si>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</si>
  <si>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</si>
  <si>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</si>
  <si>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</si>
  <si>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</si>
  <si>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</si>
  <si>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</si>
  <si>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</si>
  <si>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</si>
  <si>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</si>
  <si>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</si>
  <si>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</si>
  <si>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</si>
  <si>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</si>
  <si>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</si>
  <si>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</si>
  <si>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</si>
  <si>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</si>
  <si>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</si>
  <si>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</si>
  <si>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</si>
  <si>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</si>
  <si>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</si>
  <si>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</si>
  <si>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</si>
  <si>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</si>
  <si>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</si>
  <si>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</si>
  <si>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</si>
  <si>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</si>
  <si>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</si>
  <si>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</si>
  <si>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</si>
  <si>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</si>
  <si>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</si>
  <si>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</si>
  <si>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</si>
  <si>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</si>
  <si>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</si>
  <si>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</si>
  <si>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</si>
  <si>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</si>
  <si>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</si>
  <si>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</si>
  <si>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</si>
  <si>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</si>
  <si>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</si>
  <si>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</si>
  <si>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</si>
  <si>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</si>
  <si>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</si>
  <si>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</si>
  <si>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</si>
  <si>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</si>
  <si>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</si>
  <si>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</si>
  <si>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</si>
  <si>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</si>
  <si>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</si>
  <si>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</si>
  <si>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</si>
  <si>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</si>
  <si>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</si>
  <si>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</si>
  <si>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</si>
  <si>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</si>
  <si>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</si>
  <si>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</si>
  <si>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</si>
  <si>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</si>
  <si>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</si>
  <si>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</si>
  <si>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</si>
  <si>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</si>
  <si>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</si>
  <si>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</si>
  <si>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</si>
  <si>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</si>
  <si>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</si>
  <si>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</si>
  <si>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</si>
  <si>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</si>
  <si>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</si>
  <si>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</si>
  <si>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</si>
  <si>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</si>
  <si>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</si>
  <si>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</si>
  <si>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</si>
  <si>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</si>
  <si>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</si>
  <si>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</si>
  <si>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</si>
  <si>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</si>
  <si>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</si>
  <si>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</si>
  <si>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</si>
  <si>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</si>
  <si>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</si>
  <si>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</si>
  <si>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</si>
  <si>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</si>
  <si>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</si>
  <si>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</si>
  <si>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</si>
  <si>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</si>
  <si>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</si>
  <si>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</si>
  <si>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</si>
  <si>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</si>
  <si>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</si>
  <si>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</si>
  <si>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</si>
  <si>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</si>
  <si>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</si>
  <si>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</si>
  <si>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</si>
  <si>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</si>
  <si>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</si>
  <si>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</si>
  <si>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</si>
  <si>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</si>
  <si>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</si>
  <si>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</si>
  <si>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</si>
  <si>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</si>
  <si>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</si>
  <si>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</si>
  <si>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</si>
  <si>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</si>
  <si>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</si>
  <si>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</si>
  <si>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</si>
  <si>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</si>
  <si>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</si>
  <si>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</si>
  <si>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</si>
  <si>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</si>
  <si>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</si>
  <si>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</si>
  <si>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</si>
  <si>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</si>
  <si>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</si>
  <si>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</si>
  <si>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</si>
  <si>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</si>
  <si>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</si>
  <si>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</si>
  <si>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</si>
  <si>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</si>
  <si>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</si>
  <si>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</si>
  <si>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</si>
  <si>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</si>
  <si>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</si>
  <si>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</si>
  <si>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</si>
  <si>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</si>
  <si>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</si>
  <si>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</si>
  <si>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</si>
  <si>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</si>
  <si>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</si>
  <si>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</si>
  <si>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</si>
  <si>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</si>
  <si>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</si>
  <si>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</si>
  <si>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</si>
  <si>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</si>
  <si>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</si>
  <si>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</si>
  <si>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</si>
  <si>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</si>
  <si>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</si>
  <si>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</si>
  <si>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</si>
  <si>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</si>
  <si>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</si>
  <si>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</si>
  <si>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</si>
  <si>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</si>
  <si>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</si>
  <si>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</si>
  <si>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</si>
  <si>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</si>
  <si>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</si>
  <si>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</si>
  <si>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</si>
  <si>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</si>
  <si>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</si>
  <si>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</si>
  <si>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</si>
  <si>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</si>
  <si>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</si>
  <si>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</si>
  <si>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</si>
  <si>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</si>
  <si>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</si>
  <si>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</si>
  <si>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</si>
  <si>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</si>
  <si>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</si>
  <si>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</si>
  <si>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</si>
  <si>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</si>
  <si>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</si>
  <si>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</si>
  <si>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</si>
  <si>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</si>
  <si>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</si>
  <si>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</si>
  <si>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</si>
  <si>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</si>
  <si>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</si>
  <si>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</si>
  <si>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</si>
  <si>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</si>
  <si>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</si>
  <si>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</si>
  <si>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</si>
  <si>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</si>
  <si>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</si>
  <si>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</si>
  <si>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</si>
  <si>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</si>
  <si>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</si>
  <si>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</si>
  <si>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</si>
  <si>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</si>
  <si>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</si>
  <si>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</si>
  <si>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</si>
  <si>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</si>
  <si>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</si>
  <si>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</si>
  <si>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</si>
  <si>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</si>
  <si>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</si>
  <si>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</si>
  <si>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</si>
  <si>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</si>
  <si>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</si>
  <si>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</si>
  <si>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</si>
  <si>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</si>
  <si>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</si>
  <si>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</si>
  <si>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</si>
  <si>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</si>
  <si>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</si>
  <si>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</si>
  <si>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</si>
  <si>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</si>
  <si>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</si>
  <si>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</si>
  <si>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</si>
  <si>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</si>
  <si>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</si>
  <si>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</si>
  <si>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</si>
  <si>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</si>
  <si>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</si>
  <si>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</si>
  <si>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</si>
  <si>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</si>
  <si>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</si>
  <si>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</si>
  <si>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</si>
  <si>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</si>
  <si>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</si>
  <si>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</si>
  <si>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</si>
  <si>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</si>
  <si>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</si>
  <si>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</si>
  <si>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</si>
  <si>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</si>
  <si>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</si>
  <si>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</si>
  <si>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</si>
  <si>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</si>
  <si>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</si>
  <si>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</si>
  <si>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</si>
  <si>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</si>
  <si>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</si>
  <si>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</si>
  <si>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</si>
  <si>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</si>
  <si>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</si>
  <si>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</si>
  <si>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</si>
  <si>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</si>
  <si>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</si>
  <si>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</si>
  <si>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</si>
  <si>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</si>
  <si>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</si>
  <si>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</si>
  <si>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</si>
  <si>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</si>
  <si>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</si>
  <si>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</si>
  <si>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</si>
  <si>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</si>
  <si>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</si>
  <si>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</si>
  <si>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</si>
  <si>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</si>
  <si>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</si>
  <si>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</si>
  <si>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</si>
  <si>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</si>
  <si>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</si>
  <si>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</si>
  <si>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</si>
  <si>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</si>
  <si>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</si>
  <si>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</si>
  <si>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</si>
  <si>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</si>
  <si>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</si>
  <si>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</si>
  <si>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</si>
  <si>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</si>
  <si>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</si>
  <si>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</si>
  <si>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</si>
  <si>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</si>
  <si>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</si>
  <si>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</si>
  <si>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</si>
  <si>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</si>
  <si>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</si>
  <si>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</si>
  <si>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</si>
  <si>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</si>
  <si>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</si>
  <si>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</si>
  <si>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</si>
  <si>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</si>
  <si>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</si>
  <si>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</si>
  <si>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</si>
  <si>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</si>
  <si>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</si>
  <si>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</si>
  <si>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</si>
  <si>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</si>
  <si>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</si>
  <si>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</si>
  <si>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</si>
  <si>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</si>
  <si>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</si>
  <si>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</si>
  <si>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</si>
  <si>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</si>
  <si>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</si>
  <si>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</si>
  <si>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</si>
  <si>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</si>
  <si>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</si>
  <si>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</si>
  <si>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</si>
  <si>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</si>
  <si>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</si>
  <si>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</si>
  <si>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</si>
  <si>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</si>
  <si>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</si>
  <si>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</si>
  <si>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</si>
  <si>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</si>
  <si>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</si>
  <si>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</si>
  <si>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</si>
  <si>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</si>
  <si>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</si>
  <si>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</si>
  <si>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</si>
  <si>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</si>
  <si>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</si>
  <si>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</si>
  <si>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</si>
  <si>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</si>
  <si>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</si>
  <si>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</si>
  <si>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</si>
  <si>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</si>
  <si>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</si>
  <si>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</si>
  <si>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</si>
  <si>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</si>
  <si>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</si>
  <si>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</si>
  <si>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</si>
  <si>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</si>
  <si>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</si>
  <si>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</si>
  <si>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</si>
  <si>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</si>
  <si>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</si>
  <si>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</si>
  <si>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</si>
  <si>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</si>
  <si>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</si>
  <si>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</si>
  <si>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</si>
  <si>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</si>
  <si>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</si>
  <si>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</si>
  <si>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</si>
  <si>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</si>
  <si>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</si>
  <si>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</si>
  <si>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</si>
  <si>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</si>
  <si>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</si>
  <si>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</si>
  <si>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</si>
  <si>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</si>
  <si>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</si>
  <si>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</si>
  <si>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</si>
  <si>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</si>
  <si>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</si>
  <si>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</si>
  <si>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</si>
  <si>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</si>
  <si>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</si>
  <si>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</si>
  <si>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</si>
  <si>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</si>
  <si>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</si>
  <si>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</si>
  <si>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</si>
  <si>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</si>
  <si>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</si>
  <si>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</si>
  <si>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</si>
  <si>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</si>
  <si>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</si>
  <si>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</si>
  <si>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</si>
  <si>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</si>
  <si>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</si>
  <si>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</si>
  <si>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</si>
  <si>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</si>
  <si>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</si>
  <si>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</si>
  <si>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</si>
  <si>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</si>
  <si>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</si>
  <si>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</si>
  <si>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</si>
  <si>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</si>
  <si>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</si>
  <si>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</si>
  <si>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</si>
  <si>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</si>
  <si>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</si>
  <si>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</si>
  <si>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</si>
  <si>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</si>
  <si>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</si>
  <si>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</si>
  <si>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</si>
  <si>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</si>
  <si>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</si>
  <si>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</si>
  <si>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</si>
  <si>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</si>
  <si>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</si>
  <si>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</si>
  <si>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</si>
  <si>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</si>
  <si>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</si>
  <si>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</si>
  <si>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</si>
  <si>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</si>
  <si>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</si>
  <si>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</si>
  <si>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</si>
  <si>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</si>
  <si>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</si>
  <si>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</si>
  <si>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</si>
  <si>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</si>
  <si>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</si>
  <si>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</si>
  <si>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</si>
  <si>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</si>
  <si>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</si>
  <si>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</si>
  <si>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</si>
  <si>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</si>
  <si>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</si>
  <si>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</si>
  <si>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</si>
  <si>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</si>
  <si>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</si>
  <si>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</si>
  <si>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</si>
  <si>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</si>
  <si>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</si>
  <si>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</si>
  <si>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</si>
  <si>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</si>
  <si>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</si>
  <si>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</si>
  <si>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</si>
  <si>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</si>
  <si>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</si>
  <si>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</si>
  <si>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</si>
  <si>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</si>
  <si>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</si>
  <si>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</si>
  <si>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</si>
  <si>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</si>
  <si>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</si>
  <si>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</si>
  <si>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</si>
  <si>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</si>
  <si>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</si>
  <si>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</si>
  <si>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</si>
  <si>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</si>
  <si>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</si>
  <si>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</si>
  <si>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</si>
  <si>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</si>
  <si>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</si>
  <si>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</si>
  <si>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</si>
  <si>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</si>
  <si>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</si>
  <si>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</si>
  <si>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</si>
  <si>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</si>
  <si>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</si>
  <si>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</si>
  <si>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</si>
  <si>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</si>
  <si>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</si>
  <si>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</si>
  <si>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</si>
  <si>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</si>
  <si>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</si>
  <si>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</si>
  <si>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</si>
  <si>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</si>
  <si>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</si>
  <si>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</si>
  <si>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</si>
  <si>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</si>
  <si>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</si>
  <si>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</si>
  <si>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</si>
  <si>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</si>
  <si>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</si>
  <si>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</si>
  <si>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</si>
  <si>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</si>
  <si>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</si>
  <si>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</si>
  <si>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</si>
  <si>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</si>
  <si>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</si>
  <si>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</si>
  <si>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</si>
  <si>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</si>
  <si>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</si>
  <si>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</si>
  <si>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</si>
  <si>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</si>
  <si>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</si>
  <si>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</si>
  <si>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</si>
  <si>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</si>
  <si>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</si>
  <si>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</si>
  <si>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</si>
  <si>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</si>
  <si>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</si>
  <si>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</si>
  <si>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</si>
  <si>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</si>
  <si>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</si>
  <si>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</si>
  <si>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</si>
  <si>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</si>
  <si>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</si>
  <si>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</si>
  <si>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</si>
  <si>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</si>
  <si>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</si>
  <si>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</si>
  <si>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</si>
  <si>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</si>
  <si>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</si>
  <si>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</si>
  <si>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</si>
  <si>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</si>
  <si>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</si>
  <si>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</si>
  <si>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</si>
  <si>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</si>
  <si>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</si>
  <si>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</si>
  <si>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</si>
  <si>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</si>
  <si>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</si>
  <si>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</si>
  <si>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</si>
  <si>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</si>
  <si>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</si>
  <si>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</si>
  <si>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</si>
  <si>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</si>
  <si>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</si>
  <si>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</si>
  <si>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</si>
  <si>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</si>
  <si>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</si>
  <si>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</si>
  <si>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</si>
  <si>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</si>
  <si>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</si>
  <si>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</si>
  <si>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</si>
  <si>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</si>
  <si>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</si>
  <si>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</si>
  <si>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</si>
  <si>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</si>
  <si>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</si>
  <si>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</si>
  <si>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</si>
  <si>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</si>
  <si>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</si>
  <si>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</si>
  <si>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</si>
  <si>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</si>
  <si>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</si>
  <si>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</si>
  <si>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</si>
  <si>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</si>
  <si>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</si>
  <si>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</si>
  <si>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</si>
  <si>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</si>
  <si>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</si>
  <si>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</si>
  <si>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</si>
  <si>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</si>
  <si>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</si>
  <si>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</si>
  <si>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</si>
  <si>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</si>
  <si>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</si>
  <si>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</si>
  <si>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</si>
  <si>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</si>
  <si>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</si>
  <si>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</si>
  <si>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</si>
  <si>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</si>
  <si>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</si>
  <si>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</si>
  <si>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</si>
  <si>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</si>
  <si>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</si>
  <si>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</si>
  <si>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</si>
  <si>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</si>
  <si>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</si>
  <si>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</si>
  <si>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</si>
  <si>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</si>
  <si>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</si>
  <si>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</si>
  <si>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</si>
  <si>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</si>
  <si>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</si>
  <si>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</si>
  <si>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</si>
  <si>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</si>
  <si>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</si>
  <si>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</si>
  <si>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</si>
  <si>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</si>
  <si>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</si>
  <si>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</si>
  <si>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</si>
  <si>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</si>
  <si>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</si>
  <si>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</si>
  <si>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</si>
  <si>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</si>
  <si>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</si>
  <si>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</si>
  <si>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</si>
  <si>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</si>
  <si>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</si>
  <si>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</si>
  <si>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</si>
  <si>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</si>
  <si>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</si>
  <si>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</si>
  <si>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</si>
  <si>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</si>
  <si>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</si>
  <si>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</si>
  <si>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</si>
  <si>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</si>
  <si>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</si>
  <si>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</si>
  <si>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</si>
  <si>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</si>
  <si>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</si>
  <si>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</si>
  <si>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</si>
  <si>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</si>
  <si>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</si>
  <si>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</si>
  <si>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</si>
  <si>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</si>
  <si>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</si>
  <si>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</si>
  <si>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</si>
  <si>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</si>
  <si>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</si>
  <si>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</si>
  <si>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</si>
  <si>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</si>
  <si>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</si>
  <si>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</si>
  <si>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</si>
  <si>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</si>
  <si>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</si>
  <si>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</si>
  <si>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</si>
  <si>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</si>
  <si>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</si>
  <si>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</si>
  <si>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</si>
  <si>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</si>
  <si>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</si>
  <si>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</si>
  <si>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</si>
  <si>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</si>
  <si>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</si>
  <si>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</si>
  <si>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</si>
  <si>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</si>
  <si>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</si>
  <si>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</si>
  <si>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</si>
  <si>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</si>
  <si>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</si>
  <si>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</si>
  <si>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</si>
  <si>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</si>
  <si>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</si>
  <si>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</si>
  <si>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</si>
  <si>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</si>
  <si>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</si>
  <si>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</si>
  <si>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</si>
  <si>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</si>
  <si>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</si>
  <si>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</si>
  <si>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</si>
  <si>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</si>
  <si>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</si>
  <si>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</si>
  <si>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</si>
  <si>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</si>
  <si>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</si>
  <si>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</si>
  <si>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</si>
  <si>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</si>
  <si>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</si>
  <si>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</si>
  <si>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</si>
  <si>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</si>
  <si>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</si>
  <si>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</si>
  <si>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</si>
  <si>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</si>
  <si>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</si>
  <si>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</si>
  <si>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</si>
  <si>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</si>
  <si>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comune.barbianello@pec.provincia.pv.it</t>
  </si>
  <si>
    <t>BARBIANO/BARBIAN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</si>
  <si>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</si>
  <si>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</si>
  <si>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</si>
  <si>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</si>
  <si>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</si>
  <si>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</si>
  <si>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</si>
  <si>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</si>
  <si>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</si>
  <si>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</si>
  <si>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</si>
  <si>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</si>
  <si>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</si>
  <si>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</si>
  <si>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</si>
  <si>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</si>
  <si>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</si>
  <si>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</si>
  <si>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</si>
  <si>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</si>
  <si>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</si>
  <si>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</si>
  <si>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</si>
  <si>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</si>
  <si>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</si>
  <si>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</si>
  <si>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</si>
  <si>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</si>
  <si>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</si>
  <si>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</si>
  <si>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</si>
  <si>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</si>
  <si>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</si>
  <si>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</si>
  <si>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</si>
  <si>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</si>
  <si>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</si>
  <si>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</si>
  <si>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</si>
  <si>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</si>
  <si>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</si>
  <si>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</si>
  <si>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</si>
  <si>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</si>
  <si>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</si>
  <si>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</si>
  <si>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</si>
  <si>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</si>
  <si>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</si>
  <si>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</si>
  <si>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</si>
  <si>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</si>
  <si>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</si>
  <si>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</si>
  <si>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</si>
  <si>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</si>
  <si>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</si>
  <si>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</si>
  <si>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</si>
  <si>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</si>
  <si>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</si>
  <si>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</si>
  <si>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</si>
  <si>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</si>
  <si>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</si>
  <si>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</si>
  <si>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</si>
  <si>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</si>
  <si>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</si>
  <si>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</si>
  <si>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</si>
  <si>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</si>
  <si>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</si>
  <si>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</si>
  <si>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</si>
  <si>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</si>
  <si>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</si>
  <si>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</si>
  <si>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</si>
  <si>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</si>
  <si>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</si>
  <si>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</si>
  <si>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</si>
  <si>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</si>
  <si>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</si>
  <si>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</si>
  <si>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</si>
  <si>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</si>
  <si>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</si>
  <si>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</si>
  <si>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</si>
  <si>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</si>
  <si>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</si>
  <si>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</si>
  <si>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</si>
  <si>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</si>
  <si>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</si>
  <si>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</si>
  <si>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</si>
  <si>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</si>
  <si>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</si>
  <si>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</si>
  <si>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</si>
  <si>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</si>
  <si>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</si>
  <si>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</si>
  <si>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</si>
  <si>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</si>
  <si>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</si>
  <si>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</si>
  <si>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</si>
  <si>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</si>
  <si>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</si>
  <si>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</si>
  <si>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</si>
  <si>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</si>
  <si>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</si>
  <si>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</si>
  <si>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</si>
  <si>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</si>
  <si>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</si>
  <si>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</si>
  <si>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</si>
  <si>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</si>
  <si>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</si>
  <si>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</si>
  <si>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</si>
  <si>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</si>
  <si>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</si>
  <si>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</si>
  <si>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</si>
  <si>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</si>
  <si>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</si>
  <si>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</si>
  <si>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</si>
  <si>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</si>
  <si>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</si>
  <si>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</si>
  <si>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</si>
  <si>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</si>
  <si>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</si>
  <si>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</si>
  <si>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</si>
  <si>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</si>
  <si>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</si>
  <si>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</si>
  <si>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</si>
  <si>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</si>
  <si>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</si>
  <si>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</si>
  <si>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</si>
  <si>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</si>
  <si>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</si>
  <si>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</si>
  <si>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</si>
  <si>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</si>
  <si>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</si>
  <si>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</si>
  <si>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</si>
  <si>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</si>
  <si>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</si>
  <si>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</si>
  <si>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</si>
  <si>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</si>
  <si>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</si>
  <si>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</si>
  <si>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</si>
  <si>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</si>
  <si>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</si>
  <si>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</si>
  <si>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</si>
  <si>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</si>
  <si>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</si>
  <si>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</si>
  <si>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</si>
  <si>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</si>
  <si>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</si>
  <si>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</si>
  <si>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</si>
  <si>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</si>
  <si>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</si>
  <si>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</si>
  <si>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</si>
  <si>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</si>
  <si>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</si>
  <si>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</si>
  <si>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</si>
  <si>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</si>
  <si>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</si>
  <si>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</si>
  <si>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</si>
  <si>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</si>
  <si>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</si>
  <si>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</si>
  <si>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</si>
  <si>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</si>
  <si>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</si>
  <si>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</si>
  <si>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</si>
  <si>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</si>
  <si>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</si>
  <si>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</si>
  <si>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</si>
  <si>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</si>
  <si>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</si>
  <si>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</si>
  <si>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</si>
  <si>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</si>
  <si>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</si>
  <si>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</si>
  <si>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</si>
  <si>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</si>
  <si>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</si>
  <si>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</si>
  <si>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</si>
  <si>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</si>
  <si>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</si>
  <si>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</si>
  <si>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</si>
  <si>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</si>
  <si>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</si>
  <si>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</si>
  <si>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</si>
  <si>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</si>
  <si>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</si>
  <si>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</si>
  <si>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</si>
  <si>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</si>
  <si>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</si>
  <si>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</si>
  <si>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</si>
  <si>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</si>
  <si>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</si>
  <si>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</si>
  <si>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</si>
  <si>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</si>
  <si>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</si>
  <si>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</si>
  <si>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</si>
  <si>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</si>
  <si>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</si>
  <si>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</si>
  <si>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</si>
  <si>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</si>
  <si>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</si>
  <si>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</si>
  <si>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</si>
  <si>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</si>
  <si>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</si>
  <si>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</si>
  <si>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</si>
  <si>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</si>
  <si>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</si>
  <si>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</si>
  <si>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</si>
  <si>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</si>
  <si>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</si>
  <si>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</si>
  <si>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</si>
  <si>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</si>
  <si>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</si>
  <si>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</si>
  <si>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</si>
  <si>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</si>
  <si>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</si>
  <si>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</si>
  <si>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</si>
  <si>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</si>
  <si>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</si>
  <si>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</si>
  <si>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</si>
  <si>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</si>
  <si>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</si>
  <si>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</si>
  <si>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</si>
  <si>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</si>
  <si>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</si>
  <si>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</si>
  <si>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</si>
  <si>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</si>
  <si>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</si>
  <si>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</si>
  <si>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</si>
  <si>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</si>
  <si>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</si>
  <si>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</si>
  <si>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</si>
  <si>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</si>
  <si>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</si>
  <si>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</si>
  <si>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</si>
  <si>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</si>
  <si>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</si>
  <si>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</si>
  <si>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</si>
  <si>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</si>
  <si>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</si>
  <si>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</si>
  <si>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</si>
  <si>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</si>
  <si>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</si>
  <si>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</si>
  <si>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</si>
  <si>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</si>
  <si>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</si>
  <si>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</si>
  <si>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</si>
  <si>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</si>
  <si>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</si>
  <si>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</si>
  <si>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</si>
  <si>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</si>
  <si>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</si>
  <si>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</si>
  <si>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</si>
  <si>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</si>
  <si>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</si>
  <si>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</si>
  <si>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</si>
  <si>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</si>
  <si>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</si>
  <si>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</si>
  <si>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</si>
  <si>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</si>
  <si>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</si>
  <si>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</si>
  <si>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</si>
  <si>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</si>
  <si>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</si>
  <si>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</si>
  <si>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</si>
  <si>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</si>
  <si>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</si>
  <si>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</si>
  <si>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</si>
  <si>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</si>
  <si>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</si>
  <si>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</si>
  <si>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</si>
  <si>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</si>
  <si>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</si>
  <si>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</si>
  <si>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</si>
  <si>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</si>
  <si>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</si>
  <si>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</si>
  <si>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</si>
  <si>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</si>
  <si>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</si>
  <si>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</si>
  <si>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</si>
  <si>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</si>
  <si>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</si>
  <si>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</si>
  <si>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</si>
  <si>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</si>
  <si>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</si>
  <si>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</si>
  <si>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</si>
  <si>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</si>
  <si>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</si>
  <si>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</si>
  <si>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</si>
  <si>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</si>
  <si>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</si>
  <si>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</si>
  <si>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</si>
  <si>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</si>
  <si>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</si>
  <si>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</si>
  <si>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</si>
  <si>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</si>
  <si>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</si>
  <si>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</si>
  <si>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</si>
  <si>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</si>
  <si>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</si>
  <si>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</si>
  <si>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</si>
  <si>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</si>
  <si>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</si>
  <si>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</si>
  <si>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</si>
  <si>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</si>
  <si>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</si>
  <si>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</si>
  <si>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</si>
  <si>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</si>
  <si>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</si>
  <si>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</si>
  <si>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</si>
  <si>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</si>
  <si>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</si>
  <si>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</si>
  <si>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</si>
  <si>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</si>
  <si>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</si>
  <si>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</si>
  <si>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</si>
  <si>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</si>
  <si>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</si>
  <si>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</si>
  <si>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</si>
  <si>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</si>
  <si>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</si>
  <si>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</si>
  <si>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</si>
  <si>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</si>
  <si>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</si>
  <si>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</si>
  <si>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</si>
  <si>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</si>
  <si>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</si>
  <si>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</si>
  <si>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</si>
  <si>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</si>
  <si>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</si>
  <si>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</si>
  <si>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</si>
  <si>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</si>
  <si>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</si>
  <si>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</si>
  <si>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</si>
  <si>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</si>
  <si>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</si>
  <si>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</si>
  <si>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</si>
  <si>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</si>
  <si>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</si>
  <si>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</si>
  <si>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</si>
  <si>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</si>
  <si>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</si>
  <si>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</si>
  <si>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</si>
  <si>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</si>
  <si>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</si>
  <si>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</si>
  <si>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</si>
  <si>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</si>
  <si>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</si>
  <si>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</si>
  <si>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</si>
  <si>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</si>
  <si>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</si>
  <si>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</si>
  <si>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</si>
  <si>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</si>
  <si>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</si>
  <si>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</si>
  <si>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</si>
  <si>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</si>
  <si>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</si>
  <si>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</si>
  <si>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</si>
  <si>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</si>
  <si>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</si>
  <si>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</si>
  <si>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</si>
  <si>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</si>
  <si>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</si>
  <si>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</si>
  <si>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</si>
  <si>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</si>
  <si>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</si>
  <si>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</si>
  <si>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</si>
  <si>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</si>
  <si>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</si>
  <si>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</si>
  <si>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</si>
  <si>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</si>
  <si>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</si>
  <si>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</si>
  <si>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</si>
  <si>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</si>
  <si>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</si>
  <si>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</si>
  <si>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</si>
  <si>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</si>
  <si>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</si>
  <si>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</si>
  <si>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</si>
  <si>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</si>
  <si>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</si>
  <si>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</si>
  <si>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</si>
  <si>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</si>
  <si>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</si>
  <si>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</si>
  <si>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</si>
  <si>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</si>
  <si>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</si>
  <si>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</si>
  <si>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</si>
  <si>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</si>
  <si>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</si>
  <si>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</si>
  <si>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</si>
  <si>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</si>
  <si>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</si>
  <si>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</si>
  <si>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</si>
  <si>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</si>
  <si>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</si>
  <si>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</si>
  <si>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</si>
  <si>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</si>
  <si>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</si>
  <si>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</si>
  <si>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</si>
  <si>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</si>
  <si>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</si>
  <si>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</si>
  <si>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</si>
  <si>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</si>
  <si>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</si>
  <si>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</si>
  <si>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</si>
  <si>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</si>
  <si>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</si>
  <si>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</si>
  <si>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</si>
  <si>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</si>
  <si>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</si>
  <si>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</si>
  <si>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</si>
  <si>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</si>
  <si>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</si>
  <si>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</si>
  <si>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</si>
  <si>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</si>
  <si>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</si>
  <si>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</si>
  <si>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</si>
  <si>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</si>
  <si>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</si>
  <si>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</si>
  <si>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</si>
  <si>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</si>
  <si>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</si>
  <si>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</si>
  <si>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</si>
  <si>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</si>
  <si>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</si>
  <si>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</si>
  <si>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</si>
  <si>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</si>
  <si>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</si>
  <si>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</si>
  <si>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</si>
  <si>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</si>
  <si>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</si>
  <si>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</si>
  <si>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</si>
  <si>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</si>
  <si>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</si>
  <si>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</si>
  <si>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</si>
  <si>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</si>
  <si>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</si>
  <si>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</si>
  <si>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</si>
  <si>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</si>
  <si>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</si>
  <si>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</si>
  <si>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</si>
  <si>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</si>
  <si>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</si>
  <si>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</si>
  <si>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</si>
  <si>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</si>
  <si>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</si>
  <si>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</si>
  <si>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</si>
  <si>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</si>
  <si>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</si>
  <si>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</si>
  <si>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</si>
  <si>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</si>
  <si>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</si>
  <si>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</si>
  <si>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</si>
  <si>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</si>
  <si>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</si>
  <si>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</si>
  <si>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</si>
  <si>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</si>
  <si>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</si>
  <si>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</si>
  <si>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</si>
  <si>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</si>
  <si>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</si>
  <si>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</si>
  <si>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</si>
  <si>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</si>
  <si>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</si>
  <si>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</si>
  <si>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</si>
  <si>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</si>
  <si>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</si>
  <si>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</si>
  <si>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</si>
  <si>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</si>
  <si>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</si>
  <si>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</si>
  <si>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</si>
  <si>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</si>
  <si>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</si>
  <si>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</si>
  <si>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</si>
  <si>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</si>
  <si>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</si>
  <si>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</si>
  <si>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</si>
  <si>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</si>
  <si>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</si>
  <si>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</si>
  <si>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</si>
  <si>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</si>
  <si>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</si>
  <si>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</si>
  <si>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</si>
  <si>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</si>
  <si>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</si>
  <si>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</si>
  <si>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</si>
  <si>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</si>
  <si>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</si>
  <si>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</si>
  <si>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</si>
  <si>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</si>
  <si>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</si>
  <si>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</si>
  <si>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</si>
  <si>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</si>
  <si>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info@pec.comune.campo-ligure.ge.it</t>
  </si>
  <si>
    <t>comune.camponellelba.li@postacert.toscana.it</t>
  </si>
  <si>
    <t>camposanmartino.pd@cert.ip-veneto.net</t>
  </si>
  <si>
    <t>CAMPO TURES/SAND IN TAUFERS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</si>
  <si>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</si>
  <si>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</si>
  <si>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</si>
  <si>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</si>
  <si>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</si>
  <si>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</si>
  <si>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</si>
  <si>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</si>
  <si>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</si>
  <si>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</si>
  <si>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</si>
  <si>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</si>
  <si>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</si>
  <si>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</si>
  <si>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</si>
  <si>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</si>
  <si>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</si>
  <si>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</si>
  <si>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</si>
  <si>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</si>
  <si>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</si>
  <si>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</si>
  <si>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</si>
  <si>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</si>
  <si>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</si>
  <si>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</si>
  <si>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</si>
  <si>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</si>
  <si>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</si>
  <si>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</si>
  <si>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</si>
  <si>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</si>
  <si>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</si>
  <si>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</si>
  <si>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</si>
  <si>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</si>
  <si>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</si>
  <si>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</si>
  <si>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</si>
  <si>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</si>
  <si>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</si>
  <si>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</si>
  <si>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</si>
  <si>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</si>
  <si>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</si>
  <si>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</si>
  <si>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</si>
  <si>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</si>
  <si>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</si>
  <si>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</si>
  <si>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</si>
  <si>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</si>
  <si>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</si>
  <si>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</si>
  <si>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</si>
  <si>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</si>
  <si>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</si>
  <si>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</si>
  <si>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</si>
  <si>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</si>
  <si>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</si>
  <si>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</si>
  <si>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</si>
  <si>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</si>
  <si>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</si>
  <si>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</si>
  <si>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</si>
  <si>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</si>
  <si>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</si>
  <si>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</si>
  <si>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</si>
  <si>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</si>
  <si>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</si>
  <si>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</si>
  <si>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</si>
  <si>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</si>
  <si>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</si>
  <si>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</si>
  <si>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</si>
  <si>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</si>
  <si>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</si>
  <si>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</si>
  <si>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</si>
  <si>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</si>
  <si>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</si>
  <si>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</si>
  <si>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</si>
  <si>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</si>
  <si>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</si>
  <si>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</si>
  <si>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</si>
  <si>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</si>
  <si>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</si>
  <si>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</si>
  <si>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</si>
  <si>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</si>
  <si>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</si>
  <si>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</si>
  <si>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</si>
  <si>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</si>
  <si>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</si>
  <si>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</si>
  <si>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</si>
  <si>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</si>
  <si>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</si>
  <si>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</si>
  <si>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</si>
  <si>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</si>
  <si>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</si>
  <si>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</si>
  <si>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</si>
  <si>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</si>
  <si>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</si>
  <si>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</si>
  <si>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</si>
  <si>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</si>
  <si>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</si>
  <si>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</si>
  <si>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</si>
  <si>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</si>
  <si>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</si>
  <si>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</si>
  <si>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</si>
  <si>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</si>
  <si>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</si>
  <si>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</si>
  <si>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</si>
  <si>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</si>
  <si>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</si>
  <si>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</si>
  <si>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</si>
  <si>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</si>
  <si>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</si>
  <si>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</si>
  <si>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</si>
  <si>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</si>
  <si>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</si>
  <si>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</si>
  <si>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</si>
  <si>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</si>
  <si>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</si>
  <si>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</si>
  <si>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</si>
  <si>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</si>
  <si>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</si>
  <si>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</si>
  <si>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</si>
  <si>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</si>
  <si>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</si>
  <si>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</si>
  <si>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</si>
  <si>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</si>
  <si>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</si>
  <si>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</si>
  <si>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</si>
  <si>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</si>
  <si>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</si>
  <si>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</si>
  <si>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</si>
  <si>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</si>
  <si>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</si>
  <si>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</si>
  <si>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</si>
  <si>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</si>
  <si>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</si>
  <si>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</si>
  <si>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</si>
  <si>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</si>
  <si>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</si>
  <si>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</si>
  <si>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</si>
  <si>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</si>
  <si>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</si>
  <si>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</si>
  <si>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</si>
  <si>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</si>
  <si>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</si>
  <si>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</si>
  <si>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</si>
  <si>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</si>
  <si>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</si>
  <si>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</si>
  <si>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</si>
  <si>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</si>
  <si>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</si>
  <si>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</si>
  <si>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</si>
  <si>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</si>
  <si>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</si>
  <si>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</si>
  <si>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</si>
  <si>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</si>
  <si>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</si>
  <si>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</si>
  <si>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</si>
  <si>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</si>
  <si>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</si>
  <si>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</si>
  <si>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</si>
  <si>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</si>
  <si>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</si>
  <si>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</si>
  <si>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</si>
  <si>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</si>
  <si>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</si>
  <si>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</si>
  <si>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</si>
  <si>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</si>
  <si>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</si>
  <si>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</si>
  <si>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</si>
  <si>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</si>
  <si>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</si>
  <si>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</si>
  <si>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</si>
  <si>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</si>
  <si>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</si>
  <si>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</si>
  <si>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</si>
  <si>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</si>
  <si>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</si>
  <si>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</si>
  <si>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</si>
  <si>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</si>
  <si>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</si>
  <si>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</si>
  <si>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</si>
  <si>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</si>
  <si>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</si>
  <si>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</si>
  <si>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</si>
  <si>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</si>
  <si>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</si>
  <si>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</si>
  <si>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</si>
  <si>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</si>
  <si>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</si>
  <si>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</si>
  <si>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</si>
  <si>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</si>
  <si>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</si>
  <si>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</si>
  <si>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</si>
  <si>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</si>
  <si>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</si>
  <si>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</si>
  <si>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</si>
  <si>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</si>
  <si>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</si>
  <si>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</si>
  <si>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</si>
  <si>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</si>
  <si>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</si>
  <si>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</si>
  <si>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</si>
  <si>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</si>
  <si>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</si>
  <si>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</si>
  <si>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</si>
  <si>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</si>
  <si>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</si>
  <si>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</si>
  <si>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</si>
  <si>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</si>
  <si>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</si>
  <si>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</si>
  <si>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</si>
  <si>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</si>
  <si>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</si>
  <si>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</si>
  <si>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</si>
  <si>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</si>
  <si>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</si>
  <si>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</si>
  <si>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</si>
  <si>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</si>
  <si>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</si>
  <si>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</si>
  <si>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</si>
  <si>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</si>
  <si>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</si>
  <si>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</si>
  <si>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</si>
  <si>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</si>
  <si>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</si>
  <si>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</si>
  <si>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</si>
  <si>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</si>
  <si>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</si>
  <si>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</si>
  <si>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</si>
  <si>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</si>
  <si>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</si>
  <si>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</si>
  <si>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</si>
  <si>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</si>
  <si>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</si>
  <si>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</si>
  <si>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</si>
  <si>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</si>
  <si>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</si>
  <si>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</si>
  <si>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</si>
  <si>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</si>
  <si>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</si>
  <si>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</si>
  <si>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</si>
  <si>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</si>
  <si>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</si>
  <si>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</si>
  <si>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</si>
  <si>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</si>
  <si>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</si>
  <si>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</si>
  <si>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</si>
  <si>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</si>
  <si>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</si>
  <si>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</si>
  <si>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</si>
  <si>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</si>
  <si>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</si>
  <si>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</si>
  <si>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</si>
  <si>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</si>
  <si>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</si>
  <si>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</si>
  <si>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</si>
  <si>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</si>
  <si>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</si>
  <si>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</si>
  <si>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</si>
  <si>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</si>
  <si>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</si>
  <si>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</si>
  <si>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</si>
  <si>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</si>
  <si>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</si>
  <si>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</si>
  <si>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</si>
  <si>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</si>
  <si>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</si>
  <si>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</si>
  <si>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</si>
  <si>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</si>
  <si>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</si>
  <si>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</si>
  <si>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</si>
  <si>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</si>
  <si>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</si>
  <si>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</si>
  <si>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</si>
  <si>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</si>
  <si>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</si>
  <si>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</si>
  <si>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</si>
  <si>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</si>
  <si>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</si>
  <si>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</si>
  <si>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</si>
  <si>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</si>
  <si>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</si>
  <si>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</si>
  <si>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</si>
  <si>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</si>
  <si>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</si>
  <si>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</si>
  <si>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</si>
  <si>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</si>
  <si>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</si>
  <si>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</si>
  <si>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</si>
  <si>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</si>
  <si>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</si>
  <si>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</si>
  <si>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</si>
  <si>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</si>
  <si>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</si>
  <si>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</si>
  <si>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</si>
  <si>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</si>
  <si>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</si>
  <si>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</si>
  <si>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</si>
  <si>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</si>
  <si>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</si>
  <si>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</si>
  <si>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</si>
  <si>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</si>
  <si>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</si>
  <si>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</si>
  <si>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</si>
  <si>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</si>
  <si>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</si>
  <si>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</si>
  <si>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</si>
  <si>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</si>
  <si>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</si>
  <si>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</si>
  <si>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</si>
  <si>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</si>
  <si>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</si>
  <si>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</si>
  <si>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</si>
  <si>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</si>
  <si>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</si>
  <si>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</si>
  <si>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</si>
  <si>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</si>
  <si>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</si>
  <si>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</si>
  <si>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</si>
  <si>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</si>
  <si>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</si>
  <si>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</si>
  <si>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</si>
  <si>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</si>
  <si>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</si>
  <si>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</si>
  <si>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</si>
  <si>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</si>
  <si>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</si>
  <si>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</si>
  <si>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</si>
  <si>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</si>
  <si>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</si>
  <si>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</si>
  <si>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</si>
  <si>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</si>
  <si>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</si>
  <si>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</si>
  <si>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</si>
  <si>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</si>
  <si>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</si>
  <si>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</si>
  <si>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</si>
  <si>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</si>
  <si>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</si>
  <si>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</si>
  <si>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</si>
  <si>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</si>
  <si>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</si>
  <si>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</si>
  <si>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</si>
  <si>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</si>
  <si>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</si>
  <si>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</si>
  <si>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</si>
  <si>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</si>
  <si>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</si>
  <si>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</si>
  <si>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</si>
  <si>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</si>
  <si>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</si>
  <si>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</si>
  <si>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</si>
  <si>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</si>
  <si>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</si>
  <si>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</si>
  <si>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</si>
  <si>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</si>
  <si>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</si>
  <si>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</si>
  <si>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</si>
  <si>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</si>
  <si>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</si>
  <si>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</si>
  <si>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</si>
  <si>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</si>
  <si>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</si>
  <si>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</si>
  <si>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</si>
  <si>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</si>
  <si>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</si>
  <si>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</si>
  <si>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</si>
  <si>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</si>
  <si>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</si>
  <si>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</si>
  <si>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</si>
  <si>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</si>
  <si>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</si>
  <si>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</si>
  <si>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</si>
  <si>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</si>
  <si>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</si>
  <si>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</si>
  <si>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</si>
  <si>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</si>
  <si>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</si>
  <si>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</si>
  <si>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</si>
  <si>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</si>
  <si>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</si>
  <si>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</si>
  <si>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</si>
  <si>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</si>
  <si>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</si>
  <si>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</si>
  <si>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</si>
  <si>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</si>
  <si>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</si>
  <si>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</si>
  <si>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</si>
  <si>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</si>
  <si>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</si>
  <si>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</si>
  <si>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</si>
  <si>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</si>
  <si>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</si>
  <si>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</si>
  <si>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</si>
  <si>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</si>
  <si>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</si>
  <si>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</si>
  <si>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</si>
  <si>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</si>
  <si>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</si>
  <si>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</si>
  <si>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</si>
  <si>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</si>
  <si>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</si>
  <si>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</si>
  <si>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</si>
  <si>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</si>
  <si>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</si>
  <si>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</si>
  <si>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</si>
  <si>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</si>
  <si>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</si>
  <si>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</si>
  <si>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</si>
  <si>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</si>
  <si>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</si>
  <si>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</si>
  <si>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</si>
  <si>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</si>
  <si>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</si>
  <si>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</si>
  <si>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</si>
  <si>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</si>
  <si>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</si>
  <si>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</si>
  <si>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</si>
  <si>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</si>
  <si>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</si>
  <si>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</si>
  <si>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</si>
  <si>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</si>
  <si>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</si>
  <si>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</si>
  <si>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</si>
  <si>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</si>
  <si>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</si>
  <si>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</si>
  <si>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</si>
  <si>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</si>
  <si>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</si>
  <si>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</si>
  <si>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</si>
  <si>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</si>
  <si>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</si>
  <si>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</si>
  <si>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</si>
  <si>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</si>
  <si>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</si>
  <si>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</si>
  <si>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</si>
  <si>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</si>
  <si>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</si>
  <si>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</si>
  <si>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</si>
  <si>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</si>
  <si>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</si>
  <si>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</si>
  <si>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</si>
  <si>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</si>
  <si>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</si>
  <si>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</si>
  <si>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</si>
  <si>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</si>
  <si>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</si>
  <si>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</si>
  <si>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</si>
  <si>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</si>
  <si>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</si>
  <si>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</si>
  <si>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</si>
  <si>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</si>
  <si>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</si>
  <si>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</si>
  <si>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</si>
  <si>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</si>
  <si>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</si>
  <si>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</si>
  <si>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</si>
  <si>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</si>
  <si>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</si>
  <si>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</si>
  <si>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</si>
  <si>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</si>
  <si>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</si>
  <si>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</si>
  <si>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</si>
  <si>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</si>
  <si>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</si>
  <si>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</si>
  <si>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</si>
  <si>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</si>
  <si>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</si>
  <si>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</si>
  <si>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</si>
  <si>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</si>
  <si>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</si>
  <si>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</si>
  <si>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</si>
  <si>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</si>
  <si>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</si>
  <si>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</si>
  <si>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</si>
  <si>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</si>
  <si>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</si>
  <si>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</si>
  <si>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protocollo.castrignanodelcapo@pec.rupar.puglia.it</t>
  </si>
  <si>
    <t>comune.castro@pec.regione.lombardia.it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</si>
  <si>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</si>
  <si>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</si>
  <si>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</si>
  <si>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</si>
  <si>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</si>
  <si>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</si>
  <si>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</si>
  <si>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</si>
  <si>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</si>
  <si>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</si>
  <si>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</si>
  <si>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</si>
  <si>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</si>
  <si>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</si>
  <si>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</si>
  <si>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</si>
  <si>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</si>
  <si>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</si>
  <si>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</si>
  <si>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</si>
  <si>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</si>
  <si>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</si>
  <si>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</si>
  <si>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</si>
  <si>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</si>
  <si>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</si>
  <si>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</si>
  <si>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</si>
  <si>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</si>
  <si>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</si>
  <si>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</si>
  <si>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</si>
  <si>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</si>
  <si>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</si>
  <si>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</si>
  <si>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</si>
  <si>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</si>
  <si>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</si>
  <si>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</si>
  <si>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</si>
  <si>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</si>
  <si>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</si>
  <si>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</si>
  <si>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</si>
  <si>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</si>
  <si>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</si>
  <si>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</si>
  <si>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</si>
  <si>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</si>
  <si>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</si>
  <si>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</si>
  <si>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</si>
  <si>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</si>
  <si>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</si>
  <si>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</si>
  <si>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</si>
  <si>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</si>
  <si>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</si>
  <si>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</si>
  <si>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</si>
  <si>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</si>
  <si>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</si>
  <si>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</si>
  <si>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</si>
  <si>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</si>
  <si>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</si>
  <si>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</si>
  <si>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</si>
  <si>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</si>
  <si>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</si>
  <si>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</si>
  <si>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</si>
  <si>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</si>
  <si>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</si>
  <si>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</si>
  <si>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</si>
  <si>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</si>
  <si>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</si>
  <si>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</si>
  <si>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</si>
  <si>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</si>
  <si>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</si>
  <si>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</si>
  <si>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</si>
  <si>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</si>
  <si>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</si>
  <si>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</si>
  <si>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</si>
  <si>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</si>
  <si>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</si>
  <si>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</si>
  <si>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</si>
  <si>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</si>
  <si>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</si>
  <si>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</si>
  <si>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</si>
  <si>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</si>
  <si>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</si>
  <si>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</si>
  <si>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</si>
  <si>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</si>
  <si>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</si>
  <si>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</si>
  <si>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</si>
  <si>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</si>
  <si>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</si>
  <si>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</si>
  <si>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</si>
  <si>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</si>
  <si>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</si>
  <si>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</si>
  <si>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</si>
  <si>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</si>
  <si>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</si>
  <si>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</si>
  <si>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</si>
  <si>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</si>
  <si>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</si>
  <si>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</si>
  <si>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</si>
  <si>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</si>
  <si>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</si>
  <si>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</si>
  <si>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</si>
  <si>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</si>
  <si>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</si>
  <si>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</si>
  <si>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</si>
  <si>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</si>
  <si>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</si>
  <si>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</si>
  <si>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</si>
  <si>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</si>
  <si>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</si>
  <si>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</si>
  <si>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</si>
  <si>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</si>
  <si>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</si>
  <si>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</si>
  <si>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</si>
  <si>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</si>
  <si>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</si>
  <si>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</si>
  <si>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</si>
  <si>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</si>
  <si>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</si>
  <si>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</si>
  <si>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</si>
  <si>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</si>
  <si>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</si>
  <si>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</si>
  <si>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</si>
  <si>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</si>
  <si>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</si>
  <si>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</si>
  <si>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</si>
  <si>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</si>
  <si>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</si>
  <si>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</si>
  <si>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</si>
  <si>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</si>
  <si>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</si>
  <si>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</si>
  <si>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</si>
  <si>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</si>
  <si>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</si>
  <si>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</si>
  <si>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</si>
  <si>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</si>
  <si>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</si>
  <si>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</si>
  <si>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</si>
  <si>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</si>
  <si>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</si>
  <si>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</si>
  <si>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</si>
  <si>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</si>
  <si>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</si>
  <si>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</si>
  <si>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</si>
  <si>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</si>
  <si>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</si>
  <si>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</si>
  <si>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</si>
  <si>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</si>
  <si>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</si>
  <si>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</si>
  <si>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</si>
  <si>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</si>
  <si>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</si>
  <si>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</si>
  <si>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</si>
  <si>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</si>
  <si>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</si>
  <si>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</si>
  <si>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</si>
  <si>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</si>
  <si>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</si>
  <si>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</si>
  <si>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</si>
  <si>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</si>
  <si>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</si>
  <si>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</si>
  <si>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</si>
  <si>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</si>
  <si>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</si>
  <si>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</si>
  <si>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</si>
  <si>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</si>
  <si>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</si>
  <si>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</si>
  <si>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</si>
  <si>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</si>
  <si>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</si>
  <si>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</si>
  <si>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</si>
  <si>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</si>
  <si>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</si>
  <si>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</si>
  <si>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</si>
  <si>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</si>
  <si>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</si>
  <si>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</si>
  <si>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</si>
  <si>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</si>
  <si>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</si>
  <si>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</si>
  <si>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</si>
  <si>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</si>
  <si>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</si>
  <si>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</si>
  <si>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</si>
  <si>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</si>
  <si>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</si>
  <si>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</si>
  <si>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</si>
  <si>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</si>
  <si>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</si>
  <si>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</si>
  <si>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</si>
  <si>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</si>
  <si>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</si>
  <si>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</si>
  <si>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</si>
  <si>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</si>
  <si>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</si>
  <si>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</si>
  <si>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</si>
  <si>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</si>
  <si>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</si>
  <si>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</si>
  <si>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</si>
  <si>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</si>
  <si>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</si>
  <si>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</si>
  <si>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</si>
  <si>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</si>
  <si>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</si>
  <si>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</si>
  <si>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</si>
  <si>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</si>
  <si>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</si>
  <si>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</si>
  <si>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</si>
  <si>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</si>
  <si>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</si>
  <si>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</si>
  <si>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</si>
  <si>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</si>
  <si>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</si>
  <si>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</si>
  <si>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</si>
  <si>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</si>
  <si>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</si>
  <si>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</si>
  <si>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</si>
  <si>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</si>
  <si>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</si>
  <si>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>comune.cimolais@certgov.fvg.it</t>
  </si>
  <si>
    <t>comunecimone@pec.it</t>
  </si>
  <si>
    <t>cinaglio@cert.ruparpiemonte.it</t>
  </si>
  <si>
    <t>comune.cinetoromano@pec.it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</si>
  <si>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</si>
  <si>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</si>
  <si>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</si>
  <si>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</si>
  <si>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</si>
  <si>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</si>
  <si>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</si>
  <si>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</si>
  <si>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</si>
  <si>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</si>
  <si>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</si>
  <si>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</si>
  <si>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</si>
  <si>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</si>
  <si>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</si>
  <si>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</si>
  <si>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</si>
  <si>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CIRO' MARINA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</si>
  <si>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</si>
  <si>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</si>
  <si>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</si>
  <si>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</si>
  <si>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</si>
  <si>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</si>
  <si>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</si>
  <si>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</si>
  <si>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</si>
  <si>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</si>
  <si>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</si>
  <si>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</si>
  <si>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</si>
  <si>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</si>
  <si>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</si>
  <si>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</si>
  <si>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</si>
  <si>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</si>
  <si>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</si>
  <si>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</si>
  <si>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</si>
  <si>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</si>
  <si>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</si>
  <si>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</si>
  <si>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</si>
  <si>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</si>
  <si>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</si>
  <si>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</si>
  <si>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</si>
  <si>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</si>
  <si>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</si>
  <si>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</si>
  <si>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</si>
  <si>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</si>
  <si>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</si>
  <si>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</si>
  <si>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</si>
  <si>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</si>
  <si>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</si>
  <si>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</si>
  <si>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</si>
  <si>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</si>
  <si>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</si>
  <si>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</si>
  <si>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</si>
  <si>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</si>
  <si>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</si>
  <si>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</si>
  <si>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</si>
  <si>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</si>
  <si>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</si>
  <si>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</si>
  <si>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</si>
  <si>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</si>
  <si>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</si>
  <si>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</si>
  <si>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</si>
  <si>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</si>
  <si>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</si>
  <si>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</si>
  <si>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</si>
  <si>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</si>
  <si>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</si>
  <si>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</si>
  <si>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</si>
  <si>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</si>
  <si>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</si>
  <si>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</si>
  <si>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</si>
  <si>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</si>
  <si>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</si>
  <si>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</si>
  <si>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</si>
  <si>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</si>
  <si>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</si>
  <si>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</si>
  <si>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</si>
  <si>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</si>
  <si>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</si>
  <si>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</si>
  <si>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</si>
  <si>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</si>
  <si>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</si>
  <si>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</si>
  <si>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</si>
  <si>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</si>
  <si>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</si>
  <si>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</si>
  <si>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</si>
  <si>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</si>
  <si>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</si>
  <si>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</si>
  <si>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</si>
  <si>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</si>
  <si>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</si>
  <si>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</si>
  <si>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</si>
  <si>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</si>
  <si>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</si>
  <si>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</si>
  <si>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</si>
  <si>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</si>
  <si>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</si>
  <si>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</si>
  <si>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</si>
  <si>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</si>
  <si>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</si>
  <si>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</si>
  <si>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</si>
  <si>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</si>
  <si>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</si>
  <si>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</si>
  <si>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</si>
  <si>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</si>
  <si>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</si>
  <si>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</si>
  <si>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</si>
  <si>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</si>
  <si>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</si>
  <si>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</si>
  <si>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</si>
  <si>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</si>
  <si>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</si>
  <si>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</si>
  <si>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</si>
  <si>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</si>
  <si>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</si>
  <si>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</si>
  <si>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</si>
  <si>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</si>
  <si>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</si>
  <si>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</si>
  <si>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</si>
  <si>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</si>
  <si>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</si>
  <si>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</si>
  <si>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</si>
  <si>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</si>
  <si>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</si>
  <si>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</si>
  <si>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</si>
  <si>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</si>
  <si>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</si>
  <si>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</si>
  <si>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</si>
  <si>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</si>
  <si>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</si>
  <si>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</si>
  <si>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</si>
  <si>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</si>
  <si>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</si>
  <si>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</si>
  <si>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</si>
  <si>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</si>
  <si>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</si>
  <si>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</si>
  <si>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</si>
  <si>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</si>
  <si>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</si>
  <si>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</si>
  <si>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</si>
  <si>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</si>
  <si>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</si>
  <si>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</si>
  <si>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</si>
  <si>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</si>
  <si>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</si>
  <si>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</si>
  <si>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</si>
  <si>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</si>
  <si>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</si>
  <si>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</si>
  <si>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</si>
  <si>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</si>
  <si>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</si>
  <si>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</si>
  <si>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</si>
  <si>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</si>
  <si>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</si>
  <si>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</si>
  <si>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</si>
  <si>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</si>
  <si>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</si>
  <si>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</si>
  <si>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</si>
  <si>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</si>
  <si>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</si>
  <si>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</si>
  <si>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</si>
  <si>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</si>
  <si>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</si>
  <si>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</si>
  <si>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</si>
  <si>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</si>
  <si>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</si>
  <si>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</si>
  <si>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</si>
  <si>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</si>
  <si>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</si>
  <si>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</si>
  <si>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</si>
  <si>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</si>
  <si>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</si>
  <si>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</si>
  <si>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</si>
  <si>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</si>
  <si>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</si>
  <si>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</si>
  <si>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</si>
  <si>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</si>
  <si>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</si>
  <si>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</si>
  <si>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</si>
  <si>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</si>
  <si>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</si>
  <si>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</si>
  <si>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</si>
  <si>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</si>
  <si>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</si>
  <si>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</si>
  <si>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</si>
  <si>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</si>
  <si>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</si>
  <si>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</si>
  <si>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</si>
  <si>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</si>
  <si>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</si>
  <si>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</si>
  <si>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</si>
  <si>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</si>
  <si>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</si>
  <si>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</si>
  <si>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</si>
  <si>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</si>
  <si>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</si>
  <si>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</si>
  <si>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</si>
  <si>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</si>
  <si>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</si>
  <si>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</si>
  <si>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</si>
  <si>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</si>
  <si>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</si>
  <si>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</si>
  <si>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</si>
  <si>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</si>
  <si>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</si>
  <si>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</si>
  <si>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</si>
  <si>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</si>
  <si>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</si>
  <si>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</si>
  <si>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</si>
  <si>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</si>
  <si>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protocollo@pec.comune.cortino.te.it</t>
  </si>
  <si>
    <t>protocollo@pec.comune.cortona.ar.it</t>
  </si>
  <si>
    <t>info@pec.comune.corvara.pe.it</t>
  </si>
  <si>
    <t>CORVARA IN BADIA/CORVARA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</si>
  <si>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</si>
  <si>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</si>
  <si>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</si>
  <si>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</si>
  <si>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</si>
  <si>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</si>
  <si>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</si>
  <si>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</si>
  <si>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</si>
  <si>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</si>
  <si>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</si>
  <si>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</si>
  <si>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</si>
  <si>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</si>
  <si>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</si>
  <si>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</si>
  <si>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</si>
  <si>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</si>
  <si>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</si>
  <si>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</si>
  <si>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</si>
  <si>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</si>
  <si>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</si>
  <si>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</si>
  <si>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</si>
  <si>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</si>
  <si>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</si>
  <si>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</si>
  <si>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</si>
  <si>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</si>
  <si>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</si>
  <si>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</si>
  <si>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</si>
  <si>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</si>
  <si>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</si>
  <si>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</si>
  <si>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</si>
  <si>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</si>
  <si>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</si>
  <si>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</si>
  <si>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</si>
  <si>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</si>
  <si>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</si>
  <si>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</si>
  <si>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</si>
  <si>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</si>
  <si>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</si>
  <si>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</si>
  <si>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</si>
  <si>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</si>
  <si>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</si>
  <si>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</si>
  <si>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</si>
  <si>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</si>
  <si>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</si>
  <si>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</si>
  <si>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</si>
  <si>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</si>
  <si>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</si>
  <si>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</si>
  <si>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</si>
  <si>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</si>
  <si>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</si>
  <si>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</si>
  <si>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</si>
  <si>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</si>
  <si>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</si>
  <si>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</si>
  <si>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</si>
  <si>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</si>
  <si>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</si>
  <si>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</si>
  <si>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</si>
  <si>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</si>
  <si>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</si>
  <si>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</si>
  <si>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</si>
  <si>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</si>
  <si>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</si>
  <si>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</si>
  <si>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</si>
  <si>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</si>
  <si>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</si>
  <si>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</si>
  <si>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</si>
  <si>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</si>
  <si>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</si>
  <si>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</si>
  <si>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</si>
  <si>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</si>
  <si>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</si>
  <si>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</si>
  <si>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</si>
  <si>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</si>
  <si>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</si>
  <si>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</si>
  <si>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</si>
  <si>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</si>
  <si>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</si>
  <si>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</si>
  <si>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</si>
  <si>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</si>
  <si>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</si>
  <si>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</si>
  <si>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</si>
  <si>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</si>
  <si>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</si>
  <si>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</si>
  <si>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</si>
  <si>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</si>
  <si>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</si>
  <si>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</si>
  <si>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</si>
  <si>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</si>
  <si>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</si>
  <si>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</si>
  <si>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</si>
  <si>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</si>
  <si>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</si>
  <si>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</si>
  <si>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</si>
  <si>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</si>
  <si>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</si>
  <si>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</si>
  <si>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</si>
  <si>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</si>
  <si>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</si>
  <si>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</si>
  <si>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</si>
  <si>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</si>
  <si>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</si>
  <si>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</si>
  <si>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</si>
  <si>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</si>
  <si>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</si>
  <si>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</si>
  <si>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</si>
  <si>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</si>
  <si>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</si>
  <si>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</si>
  <si>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</si>
  <si>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</si>
  <si>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</si>
  <si>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</si>
  <si>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</si>
  <si>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</si>
  <si>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</si>
  <si>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</si>
  <si>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</si>
  <si>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</si>
  <si>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</si>
  <si>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</si>
  <si>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</si>
  <si>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</si>
  <si>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</si>
  <si>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</si>
  <si>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</si>
  <si>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</si>
  <si>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</si>
  <si>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</si>
  <si>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</si>
  <si>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DOBERDO' DEL LAGO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</si>
  <si>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</si>
  <si>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</si>
  <si>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</si>
  <si>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</si>
  <si>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</si>
  <si>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</si>
  <si>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</si>
  <si>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</si>
  <si>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</si>
  <si>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</si>
  <si>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</si>
  <si>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</si>
  <si>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</si>
  <si>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</si>
  <si>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</si>
  <si>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</si>
  <si>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</si>
  <si>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</si>
  <si>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</si>
  <si>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</si>
  <si>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</si>
  <si>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</si>
  <si>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</si>
  <si>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</si>
  <si>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</si>
  <si>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</si>
  <si>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</si>
  <si>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</si>
  <si>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</si>
  <si>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</si>
  <si>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</si>
  <si>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</si>
  <si>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</si>
  <si>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</si>
  <si>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</si>
  <si>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</si>
  <si>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</si>
  <si>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</si>
  <si>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</si>
  <si>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</si>
  <si>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</si>
  <si>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</si>
  <si>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</si>
  <si>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</si>
  <si>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</si>
  <si>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</si>
  <si>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</si>
  <si>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</si>
  <si>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</si>
  <si>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</si>
  <si>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</si>
  <si>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</si>
  <si>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</si>
  <si>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</si>
  <si>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</si>
  <si>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</si>
  <si>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</si>
  <si>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</si>
  <si>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</si>
  <si>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</si>
  <si>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</si>
  <si>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</si>
  <si>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</si>
  <si>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</si>
  <si>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</si>
  <si>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</si>
  <si>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</si>
  <si>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</si>
  <si>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</si>
  <si>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</si>
  <si>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</si>
  <si>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</si>
  <si>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</si>
  <si>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</si>
  <si>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</si>
  <si>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</si>
  <si>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</si>
  <si>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</si>
  <si>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</si>
  <si>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</si>
  <si>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</si>
  <si>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</si>
  <si>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</si>
  <si>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</si>
  <si>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</si>
  <si>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</si>
  <si>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</si>
  <si>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</si>
  <si>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</si>
  <si>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</si>
  <si>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</si>
  <si>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</si>
  <si>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</si>
  <si>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</si>
  <si>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</si>
  <si>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</si>
  <si>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</si>
  <si>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</si>
  <si>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</si>
  <si>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</si>
  <si>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</si>
  <si>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</si>
  <si>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</si>
  <si>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</si>
  <si>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</si>
  <si>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</si>
  <si>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</si>
  <si>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</si>
  <si>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</si>
  <si>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</si>
  <si>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</si>
  <si>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</si>
  <si>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</si>
  <si>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</si>
  <si>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</si>
  <si>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</si>
  <si>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</si>
  <si>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</si>
  <si>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</si>
  <si>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</si>
  <si>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</si>
  <si>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</si>
  <si>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</si>
  <si>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</si>
  <si>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</si>
  <si>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</si>
  <si>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</si>
  <si>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</si>
  <si>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</si>
  <si>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</si>
  <si>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</si>
  <si>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</si>
  <si>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</si>
  <si>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</si>
  <si>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</si>
  <si>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</si>
  <si>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</si>
  <si>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</si>
  <si>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</si>
  <si>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</si>
  <si>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</si>
  <si>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</si>
  <si>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</si>
  <si>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</si>
  <si>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</si>
  <si>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</si>
  <si>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</si>
  <si>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</si>
  <si>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</si>
  <si>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</si>
  <si>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</si>
  <si>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</si>
  <si>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</si>
  <si>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</si>
  <si>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</si>
  <si>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</si>
  <si>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</si>
  <si>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</si>
  <si>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</si>
  <si>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fenestrelle@postemailcertificata.it</t>
  </si>
  <si>
    <t>comune.ferentillo@postacert.umbria.it</t>
  </si>
  <si>
    <t>protocollo.ferentino@pec-cap.it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</si>
  <si>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</si>
  <si>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</si>
  <si>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</si>
  <si>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</si>
  <si>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</si>
  <si>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</si>
  <si>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</si>
  <si>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</si>
  <si>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</si>
  <si>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</si>
  <si>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</si>
  <si>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</si>
  <si>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</si>
  <si>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</si>
  <si>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</si>
  <si>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</si>
  <si>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</si>
  <si>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</si>
  <si>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</si>
  <si>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</si>
  <si>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</si>
  <si>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</si>
  <si>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</si>
  <si>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</si>
  <si>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</si>
  <si>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</si>
  <si>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</si>
  <si>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</si>
  <si>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</si>
  <si>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</si>
  <si>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</si>
  <si>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</si>
  <si>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</si>
  <si>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</si>
  <si>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</si>
  <si>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</si>
  <si>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</si>
  <si>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</si>
  <si>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</si>
  <si>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</si>
  <si>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</si>
  <si>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</si>
  <si>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</si>
  <si>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</si>
  <si>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</si>
  <si>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</si>
  <si>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</si>
  <si>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</si>
  <si>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</si>
  <si>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</si>
  <si>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</si>
  <si>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</si>
  <si>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</si>
  <si>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</si>
  <si>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</si>
  <si>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</si>
  <si>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</si>
  <si>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</si>
  <si>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</si>
  <si>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</si>
  <si>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</si>
  <si>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</si>
  <si>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</si>
  <si>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</si>
  <si>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</si>
  <si>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</si>
  <si>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</si>
  <si>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</si>
  <si>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</si>
  <si>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</si>
  <si>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</si>
  <si>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</si>
  <si>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</si>
  <si>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</si>
  <si>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</si>
  <si>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</si>
  <si>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</si>
  <si>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</si>
  <si>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</si>
  <si>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</si>
  <si>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</si>
  <si>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</si>
  <si>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</si>
  <si>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</si>
  <si>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</si>
  <si>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</si>
  <si>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</si>
  <si>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</si>
  <si>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</si>
  <si>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</si>
  <si>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</si>
  <si>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</si>
  <si>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</si>
  <si>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</si>
  <si>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</si>
  <si>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</si>
  <si>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</si>
  <si>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</si>
  <si>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</si>
  <si>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</si>
  <si>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</si>
  <si>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</si>
  <si>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</si>
  <si>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</si>
  <si>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</si>
  <si>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</si>
  <si>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</si>
  <si>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</si>
  <si>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</si>
  <si>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</si>
  <si>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</si>
  <si>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</si>
  <si>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</si>
  <si>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</si>
  <si>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</si>
  <si>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</si>
  <si>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</si>
  <si>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</si>
  <si>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</si>
  <si>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</si>
  <si>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</si>
  <si>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</si>
  <si>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</si>
  <si>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</si>
  <si>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</si>
  <si>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</si>
  <si>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</si>
  <si>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</si>
  <si>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</si>
  <si>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</si>
  <si>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</si>
  <si>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</si>
  <si>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</si>
  <si>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</si>
  <si>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</si>
  <si>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</si>
  <si>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</si>
  <si>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</si>
  <si>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</si>
  <si>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</si>
  <si>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</si>
  <si>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</si>
  <si>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comune.fortunago@legalpec.it</t>
  </si>
  <si>
    <t>FORZA D'AGRO'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</si>
  <si>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</si>
  <si>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</si>
  <si>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</si>
  <si>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</si>
  <si>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</si>
  <si>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</si>
  <si>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</si>
  <si>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</si>
  <si>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</si>
  <si>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</si>
  <si>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</si>
  <si>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</si>
  <si>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</si>
  <si>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</si>
  <si>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</si>
  <si>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</si>
  <si>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</si>
  <si>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</si>
  <si>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</si>
  <si>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</si>
  <si>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</si>
  <si>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</si>
  <si>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</si>
  <si>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</si>
  <si>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</si>
  <si>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</si>
  <si>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</si>
  <si>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</si>
  <si>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</si>
  <si>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</si>
  <si>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</si>
  <si>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</si>
  <si>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</si>
  <si>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</si>
  <si>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</si>
  <si>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</si>
  <si>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</si>
  <si>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</si>
  <si>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</si>
  <si>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</si>
  <si>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</si>
  <si>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</si>
  <si>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</si>
  <si>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</si>
  <si>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</si>
  <si>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</si>
  <si>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</si>
  <si>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>protocollo.frattaminore@asmepec.it</t>
  </si>
  <si>
    <t>comune.fratte-rosa@emarche.it</t>
  </si>
  <si>
    <t>FRAZZANO'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</si>
  <si>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</si>
  <si>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</si>
  <si>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</si>
  <si>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</si>
  <si>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</si>
  <si>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</si>
  <si>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</si>
  <si>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</si>
  <si>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</si>
  <si>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</si>
  <si>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</si>
  <si>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</si>
  <si>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</si>
  <si>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</si>
  <si>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</si>
  <si>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</si>
  <si>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</si>
  <si>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</si>
  <si>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</si>
  <si>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</si>
  <si>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</si>
  <si>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</si>
  <si>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</si>
  <si>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</si>
  <si>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</si>
  <si>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</si>
  <si>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>protocollo.fusine@cert.provincia.so.it</t>
  </si>
  <si>
    <t>protocollo@pec.comune.futani.sa.it</t>
  </si>
  <si>
    <t>FENIS</t>
  </si>
  <si>
    <t>GABBIONETA BINANUOVA</t>
  </si>
  <si>
    <t>pec.anagrafe@comunegabiano.it</t>
  </si>
  <si>
    <t>comune.gabiccemare@emarche.it</t>
  </si>
  <si>
    <t>protocollo@pec.comune.gaby.ao.it</t>
  </si>
  <si>
    <t>GADESCO PIEVE DELMONA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</si>
  <si>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</si>
  <si>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</si>
  <si>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</si>
  <si>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</si>
  <si>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</si>
  <si>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</si>
  <si>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</si>
  <si>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</si>
  <si>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</si>
  <si>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</si>
  <si>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</si>
  <si>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</si>
  <si>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</si>
  <si>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</si>
  <si>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</si>
  <si>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</si>
  <si>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</si>
  <si>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</si>
  <si>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</si>
  <si>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</si>
  <si>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</si>
  <si>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</si>
  <si>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</si>
  <si>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</si>
  <si>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</si>
  <si>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</si>
  <si>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</si>
  <si>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</si>
  <si>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</si>
  <si>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</si>
  <si>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</si>
  <si>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</si>
  <si>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</si>
  <si>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</si>
  <si>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</si>
  <si>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</si>
  <si>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</si>
  <si>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</si>
  <si>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</si>
  <si>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</si>
  <si>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</si>
  <si>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</si>
  <si>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</si>
  <si>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</si>
  <si>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</si>
  <si>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</si>
  <si>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</si>
  <si>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</si>
  <si>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</si>
  <si>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</si>
  <si>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</si>
  <si>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</si>
  <si>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</si>
  <si>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</si>
  <si>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</si>
  <si>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</si>
  <si>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</si>
  <si>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</si>
  <si>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</si>
  <si>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</si>
  <si>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</si>
  <si>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</si>
  <si>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</si>
  <si>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</si>
  <si>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</si>
  <si>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</si>
  <si>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</si>
  <si>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</si>
  <si>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</si>
  <si>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</si>
  <si>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</si>
  <si>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</si>
  <si>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</si>
  <si>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</si>
  <si>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</si>
  <si>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</si>
  <si>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</si>
  <si>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</si>
  <si>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</si>
  <si>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</si>
  <si>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</si>
  <si>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</si>
  <si>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</si>
  <si>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</si>
  <si>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</si>
  <si>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</si>
  <si>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</si>
  <si>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</si>
  <si>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</si>
  <si>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</si>
  <si>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</si>
  <si>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</si>
  <si>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</si>
  <si>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</si>
  <si>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</si>
  <si>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</si>
  <si>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</si>
  <si>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</si>
  <si>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</si>
  <si>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</si>
  <si>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</si>
  <si>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</si>
  <si>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</si>
  <si>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</si>
  <si>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</si>
  <si>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</si>
  <si>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</si>
  <si>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</si>
  <si>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</si>
  <si>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</si>
  <si>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</si>
  <si>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</si>
  <si>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</si>
  <si>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</si>
  <si>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</si>
  <si>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</si>
  <si>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</si>
  <si>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</si>
  <si>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</si>
  <si>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</si>
  <si>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</si>
  <si>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</si>
  <si>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</si>
  <si>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</si>
  <si>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</si>
  <si>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</si>
  <si>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</si>
  <si>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</si>
  <si>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</si>
  <si>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</si>
  <si>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</si>
  <si>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</si>
  <si>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</si>
  <si>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</si>
  <si>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</si>
  <si>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</si>
  <si>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</si>
  <si>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</si>
  <si>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</si>
  <si>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</si>
  <si>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</si>
  <si>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</si>
  <si>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</si>
  <si>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</si>
  <si>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</si>
  <si>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</si>
  <si>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</si>
  <si>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</si>
  <si>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</si>
  <si>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</si>
  <si>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</si>
  <si>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</si>
  <si>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</si>
  <si>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</si>
  <si>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</si>
  <si>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</si>
  <si>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</si>
  <si>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</si>
  <si>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</si>
  <si>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</si>
  <si>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</si>
  <si>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</si>
  <si>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</si>
  <si>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</si>
  <si>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</si>
  <si>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</si>
  <si>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</si>
  <si>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</si>
  <si>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</si>
  <si>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</si>
  <si>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</si>
  <si>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</si>
  <si>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</si>
  <si>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</si>
  <si>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</si>
  <si>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</si>
  <si>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</si>
  <si>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</si>
  <si>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</si>
  <si>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</si>
  <si>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</si>
  <si>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</si>
  <si>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</si>
  <si>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</si>
  <si>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</si>
  <si>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</si>
  <si>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</si>
  <si>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</si>
  <si>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</si>
  <si>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</si>
  <si>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</si>
  <si>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</si>
  <si>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</si>
  <si>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</si>
  <si>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</si>
  <si>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</si>
  <si>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</si>
  <si>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</si>
  <si>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</si>
  <si>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</si>
  <si>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</si>
  <si>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</si>
  <si>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</si>
  <si>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</si>
  <si>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</si>
  <si>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</si>
  <si>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</si>
  <si>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</si>
  <si>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</si>
  <si>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</si>
  <si>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</si>
  <si>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</si>
  <si>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</si>
  <si>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</si>
  <si>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</si>
  <si>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</si>
  <si>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</si>
  <si>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</si>
  <si>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</si>
  <si>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</si>
  <si>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</si>
  <si>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</si>
  <si>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</si>
  <si>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</si>
  <si>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</si>
  <si>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</si>
  <si>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</si>
  <si>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</si>
  <si>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</si>
  <si>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</si>
  <si>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</si>
  <si>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</si>
  <si>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</si>
  <si>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</si>
  <si>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</si>
  <si>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</si>
  <si>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</si>
  <si>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</si>
  <si>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</si>
  <si>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</si>
  <si>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</si>
  <si>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</si>
  <si>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</si>
  <si>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</si>
  <si>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</si>
  <si>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</si>
  <si>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</si>
  <si>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</si>
  <si>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</si>
  <si>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</si>
  <si>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</si>
  <si>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</si>
  <si>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</si>
  <si>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</si>
  <si>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</si>
  <si>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</si>
  <si>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</si>
  <si>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</si>
  <si>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</si>
  <si>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</si>
  <si>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</si>
  <si>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</si>
  <si>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</si>
  <si>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</si>
  <si>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</si>
  <si>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</si>
  <si>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</si>
  <si>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</si>
  <si>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</si>
  <si>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</si>
  <si>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</si>
  <si>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</si>
  <si>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</si>
  <si>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</si>
  <si>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</si>
  <si>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</si>
  <si>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</si>
  <si>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</si>
  <si>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</si>
  <si>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</si>
  <si>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</si>
  <si>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</si>
  <si>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</si>
  <si>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</si>
  <si>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</si>
  <si>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</si>
  <si>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</si>
  <si>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</si>
  <si>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</si>
  <si>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</si>
  <si>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</si>
  <si>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</si>
  <si>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</si>
  <si>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</si>
  <si>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</si>
  <si>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</si>
  <si>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</si>
  <si>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</si>
  <si>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</si>
  <si>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</si>
  <si>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</si>
  <si>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</si>
  <si>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</si>
  <si>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</si>
  <si>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</si>
  <si>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</si>
  <si>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</si>
  <si>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</si>
  <si>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</si>
  <si>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</si>
  <si>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</si>
  <si>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</si>
  <si>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</si>
  <si>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</si>
  <si>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</si>
  <si>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</si>
  <si>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</si>
  <si>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</si>
  <si>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</si>
  <si>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</si>
  <si>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</si>
  <si>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</si>
  <si>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</si>
  <si>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</si>
  <si>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</si>
  <si>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</si>
  <si>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</si>
  <si>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</si>
  <si>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</si>
  <si>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</si>
  <si>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</si>
  <si>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</si>
  <si>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</si>
  <si>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</si>
  <si>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</si>
  <si>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</si>
  <si>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</si>
  <si>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</si>
  <si>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</si>
  <si>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</si>
  <si>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</si>
  <si>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</si>
  <si>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</si>
  <si>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</si>
  <si>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</si>
  <si>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</si>
  <si>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</si>
  <si>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</si>
  <si>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</si>
  <si>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</si>
  <si>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</si>
  <si>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</si>
  <si>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</si>
  <si>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</si>
  <si>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</si>
  <si>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</si>
  <si>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</si>
  <si>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</si>
  <si>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</si>
  <si>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</si>
  <si>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</si>
  <si>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</si>
  <si>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</si>
  <si>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</si>
  <si>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</si>
  <si>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</si>
  <si>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</si>
  <si>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</si>
  <si>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</si>
  <si>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</si>
  <si>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</si>
  <si>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</si>
  <si>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</si>
  <si>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</si>
  <si>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</si>
  <si>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</si>
  <si>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</si>
  <si>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</si>
  <si>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</si>
  <si>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</si>
  <si>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</si>
  <si>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</si>
  <si>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</si>
  <si>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</si>
  <si>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</si>
  <si>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</si>
  <si>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</si>
  <si>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</si>
  <si>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</si>
  <si>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</si>
  <si>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</si>
  <si>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</si>
  <si>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</si>
  <si>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</si>
  <si>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</si>
  <si>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</si>
  <si>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</si>
  <si>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</si>
  <si>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</si>
  <si>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</si>
  <si>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</si>
  <si>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</si>
  <si>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</si>
  <si>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</si>
  <si>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</si>
  <si>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</si>
  <si>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</si>
  <si>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</si>
  <si>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</si>
  <si>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</si>
  <si>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</si>
  <si>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</si>
  <si>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</si>
  <si>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</si>
  <si>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</si>
  <si>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</si>
  <si>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</si>
  <si>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</si>
  <si>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</si>
  <si>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</si>
  <si>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</si>
  <si>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</si>
  <si>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</si>
  <si>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</si>
  <si>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</si>
  <si>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</si>
  <si>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</si>
  <si>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</si>
  <si>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</si>
  <si>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</si>
  <si>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</si>
  <si>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</si>
  <si>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</si>
  <si>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</si>
  <si>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</si>
  <si>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</si>
  <si>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</si>
  <si>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</si>
  <si>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</si>
  <si>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</si>
  <si>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</si>
  <si>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</si>
  <si>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</si>
  <si>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</si>
  <si>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</si>
  <si>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</si>
  <si>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</si>
  <si>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</si>
  <si>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</si>
  <si>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</si>
  <si>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</si>
  <si>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</si>
  <si>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</si>
  <si>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</si>
  <si>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</si>
  <si>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</si>
  <si>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</si>
  <si>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LAIVES/LEIFERS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</si>
  <si>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</si>
  <si>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</si>
  <si>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</si>
  <si>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</si>
  <si>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</si>
  <si>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</si>
  <si>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</si>
  <si>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</si>
  <si>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</si>
  <si>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</si>
  <si>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</si>
  <si>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</si>
  <si>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</si>
  <si>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</si>
  <si>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</si>
  <si>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</si>
  <si>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</si>
  <si>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</si>
  <si>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</si>
  <si>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</si>
  <si>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</si>
  <si>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</si>
  <si>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</si>
  <si>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</si>
  <si>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</si>
  <si>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</si>
  <si>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</si>
  <si>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</si>
  <si>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</si>
  <si>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</si>
  <si>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</si>
  <si>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</si>
  <si>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</si>
  <si>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</si>
  <si>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</si>
  <si>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</si>
  <si>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</si>
  <si>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</si>
  <si>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</si>
  <si>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</si>
  <si>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</si>
  <si>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</si>
  <si>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</si>
  <si>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</si>
  <si>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</si>
  <si>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</si>
  <si>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</si>
  <si>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</si>
  <si>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</si>
  <si>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</si>
  <si>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</si>
  <si>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</si>
  <si>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</si>
  <si>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</si>
  <si>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</si>
  <si>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</si>
  <si>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</si>
  <si>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</si>
  <si>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</si>
  <si>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</si>
  <si>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</si>
  <si>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</si>
  <si>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</si>
  <si>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</si>
  <si>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</si>
  <si>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</si>
  <si>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</si>
  <si>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</si>
  <si>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</si>
  <si>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</si>
  <si>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</si>
  <si>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</si>
  <si>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</si>
  <si>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</si>
  <si>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</si>
  <si>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</si>
  <si>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</si>
  <si>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</si>
  <si>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</si>
  <si>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</si>
  <si>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</si>
  <si>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</si>
  <si>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</si>
  <si>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</si>
  <si>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</si>
  <si>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</si>
  <si>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</si>
  <si>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</si>
  <si>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</si>
  <si>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</si>
  <si>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</si>
  <si>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</si>
  <si>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</si>
  <si>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</si>
  <si>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</si>
  <si>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</si>
  <si>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</si>
  <si>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</si>
  <si>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</si>
  <si>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</si>
  <si>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</si>
  <si>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</si>
  <si>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</si>
  <si>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</si>
  <si>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</si>
  <si>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</si>
  <si>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</si>
  <si>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</si>
  <si>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</si>
  <si>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</si>
  <si>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</si>
  <si>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</si>
  <si>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</si>
  <si>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</si>
  <si>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</si>
  <si>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</si>
  <si>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</si>
  <si>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</si>
  <si>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</si>
  <si>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</si>
  <si>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</si>
  <si>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</si>
  <si>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</si>
  <si>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</si>
  <si>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</si>
  <si>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</si>
  <si>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</si>
  <si>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</si>
  <si>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</si>
  <si>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</si>
  <si>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</si>
  <si>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</si>
  <si>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</si>
  <si>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</si>
  <si>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</si>
  <si>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</si>
  <si>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</si>
  <si>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</si>
  <si>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</si>
  <si>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</si>
  <si>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</si>
  <si>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</si>
  <si>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</si>
  <si>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</si>
  <si>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</si>
  <si>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</si>
  <si>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</si>
  <si>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</si>
  <si>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</si>
  <si>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</si>
  <si>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</si>
  <si>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</si>
  <si>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</si>
  <si>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</si>
  <si>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</si>
  <si>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</si>
  <si>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</si>
  <si>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</si>
  <si>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</si>
  <si>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</si>
  <si>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</si>
  <si>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</si>
  <si>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</si>
  <si>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</si>
  <si>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</si>
  <si>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</si>
  <si>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</si>
  <si>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</si>
  <si>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</si>
  <si>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</si>
  <si>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</si>
  <si>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</si>
  <si>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</si>
  <si>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</si>
  <si>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</si>
  <si>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</si>
  <si>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</si>
  <si>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</si>
  <si>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</si>
  <si>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</si>
  <si>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</si>
  <si>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</si>
  <si>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</si>
  <si>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</si>
  <si>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</si>
  <si>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</si>
  <si>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</si>
  <si>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</si>
  <si>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</si>
  <si>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</si>
  <si>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</si>
  <si>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</si>
  <si>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</si>
  <si>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</si>
  <si>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</si>
  <si>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</si>
  <si>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</si>
  <si>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</si>
  <si>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</si>
  <si>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</si>
  <si>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</si>
  <si>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</si>
  <si>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</si>
  <si>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</si>
  <si>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</si>
  <si>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</si>
  <si>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</si>
  <si>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</si>
  <si>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</si>
  <si>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</si>
  <si>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</si>
  <si>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</si>
  <si>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</si>
  <si>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</si>
  <si>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</si>
  <si>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</si>
  <si>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</si>
  <si>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</si>
  <si>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</si>
  <si>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</si>
  <si>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</si>
  <si>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</si>
  <si>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</si>
  <si>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</si>
  <si>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</si>
  <si>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</si>
  <si>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</si>
  <si>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</si>
  <si>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</si>
  <si>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</si>
  <si>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</si>
  <si>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</si>
  <si>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</si>
  <si>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</si>
  <si>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</si>
  <si>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</si>
  <si>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</si>
  <si>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</si>
  <si>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</si>
  <si>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</si>
  <si>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</si>
  <si>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</si>
  <si>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</si>
  <si>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</si>
  <si>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</si>
  <si>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</si>
  <si>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</si>
  <si>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</si>
  <si>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lusiglie@cert.ruparpiemonte.it</t>
  </si>
  <si>
    <t>LUSON/LUSEN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</si>
  <si>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</si>
  <si>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</si>
  <si>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</si>
  <si>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</si>
  <si>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</si>
  <si>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</si>
  <si>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</si>
  <si>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</si>
  <si>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</si>
  <si>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</si>
  <si>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</si>
  <si>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</si>
  <si>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</si>
  <si>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</si>
  <si>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</si>
  <si>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</si>
  <si>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</si>
  <si>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</si>
  <si>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</si>
  <si>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</si>
  <si>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</si>
  <si>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</si>
  <si>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</si>
  <si>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</si>
  <si>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</si>
  <si>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</si>
  <si>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</si>
  <si>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</si>
  <si>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</si>
  <si>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</si>
  <si>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</si>
  <si>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</si>
  <si>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</si>
  <si>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</si>
  <si>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</si>
  <si>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</si>
  <si>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</si>
  <si>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</si>
  <si>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</si>
  <si>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</si>
  <si>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</si>
  <si>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</si>
  <si>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</si>
  <si>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>magnano@pec.ptbiellese.it</t>
  </si>
  <si>
    <t>protocollo@pec.comune.magnanoinriviera.ud.it</t>
  </si>
  <si>
    <t>protocollo.magomadas@digitalpec.com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</si>
  <si>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</si>
  <si>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</si>
  <si>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</si>
  <si>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</si>
  <si>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</si>
  <si>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</si>
  <si>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</si>
  <si>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</si>
  <si>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</si>
  <si>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</si>
  <si>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</si>
  <si>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</si>
  <si>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</si>
  <si>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</si>
  <si>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</si>
  <si>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protocollo@pec.comune.malegno.bs.it</t>
  </si>
  <si>
    <t>comune.maleo@pec.regione.lombardia.it</t>
  </si>
  <si>
    <t>malesco@pec.malesco.eu</t>
  </si>
  <si>
    <t>protocollo_generale@malettopec.e-etna.it</t>
  </si>
  <si>
    <t>comune.malgrate@pec.regione.lombardia.it</t>
  </si>
  <si>
    <t>protocollo.malito@asmepec.it</t>
  </si>
  <si>
    <t>comune.mallare.sv@legalmail.it</t>
  </si>
  <si>
    <t>MALLES VENOSTA/MALS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</si>
  <si>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</si>
  <si>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</si>
  <si>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</si>
  <si>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</si>
  <si>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</si>
  <si>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</si>
  <si>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</si>
  <si>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</si>
  <si>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</si>
  <si>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</si>
  <si>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</si>
  <si>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</si>
  <si>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</si>
  <si>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</si>
  <si>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</si>
  <si>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</si>
  <si>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</si>
  <si>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</si>
  <si>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</si>
  <si>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</si>
  <si>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</si>
  <si>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</si>
  <si>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</si>
  <si>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</si>
  <si>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</si>
  <si>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</si>
  <si>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</si>
  <si>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</si>
  <si>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</si>
  <si>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</si>
  <si>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</si>
  <si>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</si>
  <si>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</si>
  <si>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</si>
  <si>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</si>
  <si>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</si>
  <si>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</si>
  <si>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</si>
  <si>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</si>
  <si>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</si>
  <si>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</si>
  <si>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</si>
  <si>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</si>
  <si>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</si>
  <si>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</si>
  <si>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</si>
  <si>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</si>
  <si>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</si>
  <si>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</si>
  <si>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</si>
  <si>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</si>
  <si>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</si>
  <si>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</si>
  <si>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</si>
  <si>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</si>
  <si>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</si>
  <si>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</si>
  <si>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</si>
  <si>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</si>
  <si>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</si>
  <si>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</si>
  <si>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</si>
  <si>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</si>
  <si>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</si>
  <si>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</si>
  <si>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</si>
  <si>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</si>
  <si>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</si>
  <si>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</si>
  <si>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</si>
  <si>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</si>
  <si>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</si>
  <si>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</si>
  <si>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</si>
  <si>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</si>
  <si>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</si>
  <si>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</si>
  <si>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</si>
  <si>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</si>
  <si>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</si>
  <si>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</si>
  <si>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</si>
  <si>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</si>
  <si>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</si>
  <si>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</si>
  <si>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</si>
  <si>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</si>
  <si>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</si>
  <si>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</si>
  <si>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</si>
  <si>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</si>
  <si>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</si>
  <si>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</si>
  <si>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</si>
  <si>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</si>
  <si>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</si>
  <si>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</si>
  <si>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</si>
  <si>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</si>
  <si>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</si>
  <si>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</si>
  <si>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</si>
  <si>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</si>
  <si>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</si>
  <si>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</si>
  <si>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</si>
  <si>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</si>
  <si>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</si>
  <si>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</si>
  <si>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</si>
  <si>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</si>
  <si>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</si>
  <si>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</si>
  <si>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</si>
  <si>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</si>
  <si>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</si>
  <si>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</si>
  <si>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</si>
  <si>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</si>
  <si>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</si>
  <si>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</si>
  <si>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</si>
  <si>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</si>
  <si>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</si>
  <si>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</si>
  <si>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</si>
  <si>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</si>
  <si>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</si>
  <si>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</si>
  <si>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</si>
  <si>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</si>
  <si>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</si>
  <si>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</si>
  <si>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</si>
  <si>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</si>
  <si>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</si>
  <si>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</si>
  <si>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</si>
  <si>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</si>
  <si>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</si>
  <si>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</si>
  <si>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</si>
  <si>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</si>
  <si>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</si>
  <si>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</si>
  <si>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</si>
  <si>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</si>
  <si>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</si>
  <si>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</si>
  <si>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</si>
  <si>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</si>
  <si>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</si>
  <si>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</si>
  <si>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</si>
  <si>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</si>
  <si>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</si>
  <si>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</si>
  <si>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</si>
  <si>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</si>
  <si>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</si>
  <si>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</si>
  <si>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</si>
  <si>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</si>
  <si>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</si>
  <si>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</si>
  <si>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</si>
  <si>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</si>
  <si>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</si>
  <si>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</si>
  <si>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</si>
  <si>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</si>
  <si>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</si>
  <si>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</si>
  <si>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</si>
  <si>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</si>
  <si>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</si>
  <si>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</si>
  <si>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</si>
  <si>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</si>
  <si>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</si>
  <si>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</si>
  <si>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</si>
  <si>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</si>
  <si>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</si>
  <si>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</si>
  <si>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</si>
  <si>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</si>
  <si>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</si>
  <si>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</si>
  <si>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</si>
  <si>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</si>
  <si>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</si>
  <si>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</si>
  <si>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</si>
  <si>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</si>
  <si>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</si>
  <si>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</si>
  <si>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</si>
  <si>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</si>
  <si>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</si>
  <si>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</si>
  <si>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</si>
  <si>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</si>
  <si>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</si>
  <si>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</si>
  <si>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</si>
  <si>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</si>
  <si>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</si>
  <si>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</si>
  <si>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</si>
  <si>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</si>
  <si>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</si>
  <si>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</si>
  <si>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</si>
  <si>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</si>
  <si>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</si>
  <si>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</si>
  <si>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</si>
  <si>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</si>
  <si>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</si>
  <si>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</si>
  <si>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</si>
  <si>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</si>
  <si>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</si>
  <si>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</si>
  <si>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</si>
  <si>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</si>
  <si>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</si>
  <si>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</si>
  <si>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</si>
  <si>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</si>
  <si>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</si>
  <si>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</si>
  <si>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</si>
  <si>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</si>
  <si>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</si>
  <si>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</si>
  <si>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</si>
  <si>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</si>
  <si>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</si>
  <si>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</si>
  <si>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</si>
  <si>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</si>
  <si>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</si>
  <si>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</si>
  <si>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</si>
  <si>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</si>
  <si>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</si>
  <si>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</si>
  <si>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</si>
  <si>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</si>
  <si>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</si>
  <si>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</si>
  <si>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</si>
  <si>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</si>
  <si>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</si>
  <si>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</si>
  <si>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</si>
  <si>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</si>
  <si>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</si>
  <si>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</si>
  <si>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</si>
  <si>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</si>
  <si>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</si>
  <si>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</si>
  <si>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</si>
  <si>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</si>
  <si>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</si>
  <si>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</si>
  <si>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</si>
  <si>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</si>
  <si>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</si>
  <si>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</si>
  <si>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</si>
  <si>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</si>
  <si>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</si>
  <si>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</si>
  <si>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</si>
  <si>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</si>
  <si>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</si>
  <si>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</si>
  <si>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</si>
  <si>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</si>
  <si>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</si>
  <si>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</si>
  <si>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</si>
  <si>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</si>
  <si>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</si>
  <si>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</si>
  <si>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</si>
  <si>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</si>
  <si>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</si>
  <si>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</si>
  <si>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</si>
  <si>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</si>
  <si>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</si>
  <si>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</si>
  <si>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</si>
  <si>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</si>
  <si>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</si>
  <si>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</si>
  <si>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</si>
  <si>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</si>
  <si>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</si>
  <si>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</si>
  <si>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</si>
  <si>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</si>
  <si>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</si>
  <si>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</si>
  <si>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</si>
  <si>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</si>
  <si>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</si>
  <si>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</si>
  <si>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</si>
  <si>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</si>
  <si>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</si>
  <si>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</si>
  <si>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</si>
  <si>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</si>
  <si>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</si>
  <si>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</si>
  <si>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</si>
  <si>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</si>
  <si>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</si>
  <si>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</si>
  <si>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</si>
  <si>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</si>
  <si>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</si>
  <si>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</si>
  <si>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</si>
  <si>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</si>
  <si>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</si>
  <si>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</si>
  <si>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</si>
  <si>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</si>
  <si>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</si>
  <si>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</si>
  <si>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</si>
  <si>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</si>
  <si>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</si>
  <si>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</si>
  <si>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</si>
  <si>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</si>
  <si>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</si>
  <si>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</si>
  <si>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</si>
  <si>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</si>
  <si>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</si>
  <si>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</si>
  <si>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</si>
  <si>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</si>
  <si>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</si>
  <si>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</si>
  <si>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</si>
  <si>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</si>
  <si>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</si>
  <si>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</si>
  <si>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</si>
  <si>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</si>
  <si>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</si>
  <si>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</si>
  <si>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</si>
  <si>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</si>
  <si>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</si>
  <si>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</si>
  <si>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</si>
  <si>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</si>
  <si>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</si>
  <si>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</si>
  <si>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</si>
  <si>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</si>
  <si>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</si>
  <si>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</si>
  <si>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</si>
  <si>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</si>
  <si>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</si>
  <si>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</si>
  <si>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</si>
  <si>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</si>
  <si>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</si>
  <si>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</si>
  <si>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</si>
  <si>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</si>
  <si>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</si>
  <si>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</si>
  <si>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</si>
  <si>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</si>
  <si>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</si>
  <si>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</si>
  <si>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</si>
  <si>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</si>
  <si>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</si>
  <si>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</si>
  <si>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</si>
  <si>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</si>
  <si>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</si>
  <si>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</si>
  <si>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</si>
  <si>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</si>
  <si>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</si>
  <si>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</si>
  <si>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</si>
  <si>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</si>
  <si>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</si>
  <si>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</si>
  <si>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</si>
  <si>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</si>
  <si>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</si>
  <si>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</si>
  <si>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</si>
  <si>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</si>
  <si>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</si>
  <si>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</si>
  <si>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</si>
  <si>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</si>
  <si>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</si>
  <si>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</si>
  <si>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</si>
  <si>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</si>
  <si>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</si>
  <si>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</si>
  <si>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</si>
  <si>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</si>
  <si>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</si>
  <si>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</si>
  <si>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</si>
  <si>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</si>
  <si>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</si>
  <si>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</si>
  <si>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</si>
  <si>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</si>
  <si>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</si>
  <si>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</si>
  <si>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</si>
  <si>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</si>
  <si>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</si>
  <si>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</si>
  <si>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</si>
  <si>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</si>
  <si>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</si>
  <si>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</si>
  <si>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</si>
  <si>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</si>
  <si>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</si>
  <si>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</si>
  <si>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</si>
  <si>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</si>
  <si>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</si>
  <si>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</si>
  <si>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</si>
  <si>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</si>
  <si>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</si>
  <si>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</si>
  <si>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</si>
  <si>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</si>
  <si>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</si>
  <si>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</si>
  <si>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</si>
  <si>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</si>
  <si>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</si>
  <si>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</si>
  <si>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</si>
  <si>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</si>
  <si>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</si>
  <si>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</si>
  <si>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</si>
  <si>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</si>
  <si>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</si>
  <si>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</si>
  <si>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</si>
  <si>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</si>
  <si>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</si>
  <si>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</si>
  <si>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</si>
  <si>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</si>
  <si>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</si>
  <si>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</si>
  <si>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</si>
  <si>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</si>
  <si>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</si>
  <si>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</si>
  <si>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</si>
  <si>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</si>
  <si>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</si>
  <si>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</si>
  <si>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</si>
  <si>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</si>
  <si>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</si>
  <si>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</si>
  <si>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</si>
  <si>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</si>
  <si>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</si>
  <si>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</si>
  <si>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</si>
  <si>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</si>
  <si>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</si>
  <si>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</si>
  <si>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</si>
  <si>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</si>
  <si>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</si>
  <si>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</si>
  <si>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</si>
  <si>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</si>
  <si>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</si>
  <si>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</si>
  <si>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</si>
  <si>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</si>
  <si>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</si>
  <si>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</si>
  <si>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</si>
  <si>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</si>
  <si>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</si>
  <si>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</si>
  <si>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</si>
  <si>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</si>
  <si>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</si>
  <si>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</si>
  <si>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</si>
  <si>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</si>
  <si>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</si>
  <si>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</si>
  <si>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</si>
  <si>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</si>
  <si>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</si>
  <si>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</si>
  <si>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</si>
  <si>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</si>
  <si>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</si>
  <si>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</si>
  <si>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</si>
  <si>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</si>
  <si>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</si>
  <si>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</si>
  <si>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</si>
  <si>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</si>
  <si>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</si>
  <si>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</si>
  <si>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</si>
  <si>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</si>
  <si>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</si>
  <si>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</si>
  <si>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</si>
  <si>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</si>
  <si>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</si>
  <si>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</si>
  <si>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</si>
  <si>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</si>
  <si>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</si>
  <si>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</si>
  <si>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</si>
  <si>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</si>
  <si>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</si>
  <si>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</si>
  <si>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</si>
  <si>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</si>
  <si>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</si>
  <si>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</si>
  <si>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</si>
  <si>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</si>
  <si>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</si>
  <si>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</si>
  <si>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</si>
  <si>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</si>
  <si>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</si>
  <si>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</si>
  <si>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</si>
  <si>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</si>
  <si>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</si>
  <si>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</si>
  <si>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</si>
  <si>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</si>
  <si>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</si>
  <si>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</si>
  <si>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</si>
  <si>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</si>
  <si>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</si>
  <si>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</si>
  <si>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</si>
  <si>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</si>
  <si>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</si>
  <si>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</si>
  <si>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</si>
  <si>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</si>
  <si>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</si>
  <si>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</si>
  <si>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</si>
  <si>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</si>
  <si>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</si>
  <si>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</si>
  <si>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</si>
  <si>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</si>
  <si>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</si>
  <si>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</si>
  <si>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</si>
  <si>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</si>
  <si>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</si>
  <si>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</si>
  <si>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</si>
  <si>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</si>
  <si>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</si>
  <si>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comunemontese@cert.comune.montese.mo.it</t>
  </si>
  <si>
    <t>comune.montesegale@pec.regione.lombardia.it</t>
  </si>
  <si>
    <t>protocollo@comunemontesilvano.legalmail.it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</si>
  <si>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</si>
  <si>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</si>
  <si>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</si>
  <si>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</si>
  <si>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</si>
  <si>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</si>
  <si>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</si>
  <si>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</si>
  <si>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</si>
  <si>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</si>
  <si>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</si>
  <si>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</si>
  <si>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</si>
  <si>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</si>
  <si>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</si>
  <si>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</si>
  <si>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</si>
  <si>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</si>
  <si>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</si>
  <si>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</si>
  <si>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</si>
  <si>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</si>
  <si>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</si>
  <si>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</si>
  <si>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</si>
  <si>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</si>
  <si>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</si>
  <si>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</si>
  <si>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</si>
  <si>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</si>
  <si>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</si>
  <si>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</si>
  <si>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</si>
  <si>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</si>
  <si>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</si>
  <si>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</si>
  <si>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</si>
  <si>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</si>
  <si>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</si>
  <si>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</si>
  <si>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</si>
  <si>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</si>
  <si>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</si>
  <si>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</si>
  <si>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</si>
  <si>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</si>
  <si>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</si>
  <si>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</si>
  <si>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</si>
  <si>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</si>
  <si>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</si>
  <si>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</si>
  <si>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</si>
  <si>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</si>
  <si>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</si>
  <si>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</si>
  <si>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</si>
  <si>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</si>
  <si>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</si>
  <si>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</si>
  <si>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</si>
  <si>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</si>
  <si>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</si>
  <si>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</si>
  <si>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</si>
  <si>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</si>
  <si>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</si>
  <si>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</si>
  <si>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</si>
  <si>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</si>
  <si>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</si>
  <si>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</si>
  <si>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</si>
  <si>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</si>
  <si>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</si>
  <si>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</si>
  <si>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</si>
  <si>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</si>
  <si>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</si>
  <si>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</si>
  <si>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</si>
  <si>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</si>
  <si>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</si>
  <si>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</si>
  <si>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</si>
  <si>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</si>
  <si>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</si>
  <si>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</si>
  <si>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</si>
  <si>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</si>
  <si>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</si>
  <si>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</si>
  <si>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comune.mossa@certgov.fvg.it</t>
  </si>
  <si>
    <t>comune.mottabaluffi@pec.regione.lombardia.it</t>
  </si>
  <si>
    <t>protocollo@pec.comunemottacamastra.gov.it</t>
  </si>
  <si>
    <t>servdemmottadaffermo@pec.it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</si>
  <si>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</si>
  <si>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</si>
  <si>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</si>
  <si>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</si>
  <si>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</si>
  <si>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</si>
  <si>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</si>
  <si>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</si>
  <si>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</si>
  <si>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</si>
  <si>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</si>
  <si>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</si>
  <si>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</si>
  <si>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</si>
  <si>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</si>
  <si>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</si>
  <si>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</si>
  <si>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</si>
  <si>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</si>
  <si>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</si>
  <si>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</si>
  <si>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</si>
  <si>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</si>
  <si>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</si>
  <si>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</si>
  <si>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</si>
  <si>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</si>
  <si>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</si>
  <si>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</si>
  <si>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</si>
  <si>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</si>
  <si>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</si>
  <si>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</si>
  <si>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</si>
  <si>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</si>
  <si>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</si>
  <si>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</si>
  <si>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</si>
  <si>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</si>
  <si>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</si>
  <si>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</si>
  <si>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</si>
  <si>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</si>
  <si>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</si>
  <si>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</si>
  <si>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</si>
  <si>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</si>
  <si>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</si>
  <si>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</si>
  <si>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</si>
  <si>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</si>
  <si>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</si>
  <si>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</si>
  <si>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</si>
  <si>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protocollo@pec.comune.nave.bs.it</t>
  </si>
  <si>
    <t>comune.navelli@pec.mailcert.info</t>
  </si>
  <si>
    <t>NAZ-SCIAVES/NATZ-SCHABS</t>
  </si>
  <si>
    <t>comune.nazzano@pcert.it</t>
  </si>
  <si>
    <t>info@pec.comune.ne.ge.it</t>
  </si>
  <si>
    <t>nebbiuno@cert.ruparpiemonte.it</t>
  </si>
  <si>
    <t>NEGRAR DI VALPOLICELLA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</si>
  <si>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</si>
  <si>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</si>
  <si>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</si>
  <si>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</si>
  <si>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</si>
  <si>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</si>
  <si>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</si>
  <si>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</si>
  <si>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</si>
  <si>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</si>
  <si>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</si>
  <si>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</si>
  <si>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</si>
  <si>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</si>
  <si>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</si>
  <si>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</si>
  <si>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</si>
  <si>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</si>
  <si>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</si>
  <si>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</si>
  <si>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</si>
  <si>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</si>
  <si>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</si>
  <si>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</si>
  <si>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</si>
  <si>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</si>
  <si>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</si>
  <si>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</si>
  <si>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</si>
  <si>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</si>
  <si>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</si>
  <si>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</si>
  <si>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</si>
  <si>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</si>
  <si>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</si>
  <si>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</si>
  <si>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</si>
  <si>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</si>
  <si>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</si>
  <si>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</si>
  <si>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</si>
  <si>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</si>
  <si>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</si>
  <si>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</si>
  <si>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</si>
  <si>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</si>
  <si>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</si>
  <si>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</si>
  <si>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</si>
  <si>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</si>
  <si>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</si>
  <si>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</si>
  <si>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</si>
  <si>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</si>
  <si>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</si>
  <si>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</si>
  <si>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</si>
  <si>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</si>
  <si>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</si>
  <si>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</si>
  <si>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</si>
  <si>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</si>
  <si>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</si>
  <si>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</si>
  <si>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</si>
  <si>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comune.novamilanese@pec.regione.lombardia.it</t>
  </si>
  <si>
    <t>NOVA PONENTE/DEUTSCHNOFEN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</si>
  <si>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</si>
  <si>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</si>
  <si>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</si>
  <si>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</si>
  <si>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</si>
  <si>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</si>
  <si>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</si>
  <si>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</si>
  <si>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</si>
  <si>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</si>
  <si>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</si>
  <si>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novellara@cert.provincia.re.it</t>
  </si>
  <si>
    <t>novello@pec.langabarolo.it</t>
  </si>
  <si>
    <t>comune.noventadipiave.ve@pecveneto.it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</si>
  <si>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</si>
  <si>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</si>
  <si>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</si>
  <si>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</si>
  <si>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</si>
  <si>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</si>
  <si>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</si>
  <si>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</si>
  <si>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</si>
  <si>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</si>
  <si>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</si>
  <si>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</si>
  <si>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</si>
  <si>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</si>
  <si>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</si>
  <si>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</si>
  <si>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</si>
  <si>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</si>
  <si>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</si>
  <si>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</si>
  <si>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</si>
  <si>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</si>
  <si>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</si>
  <si>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</si>
  <si>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</si>
  <si>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</si>
  <si>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</si>
  <si>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</si>
  <si>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</si>
  <si>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</si>
  <si>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</si>
  <si>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</si>
  <si>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</si>
  <si>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</si>
  <si>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</si>
  <si>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</si>
  <si>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</si>
  <si>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</si>
  <si>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</si>
  <si>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</si>
  <si>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</si>
  <si>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</si>
  <si>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</si>
  <si>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</si>
  <si>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</si>
  <si>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</si>
  <si>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</si>
  <si>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</si>
  <si>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</si>
  <si>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</si>
  <si>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</si>
  <si>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</si>
  <si>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</si>
  <si>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</si>
  <si>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</si>
  <si>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</si>
  <si>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</si>
  <si>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</si>
  <si>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</si>
  <si>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</si>
  <si>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</si>
  <si>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</si>
  <si>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</si>
  <si>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</si>
  <si>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</si>
  <si>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</si>
  <si>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</si>
  <si>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</si>
  <si>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</si>
  <si>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</si>
  <si>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</si>
  <si>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</si>
  <si>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</si>
  <si>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</si>
  <si>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</si>
  <si>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</si>
  <si>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</si>
  <si>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</si>
  <si>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</si>
  <si>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</si>
  <si>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</si>
  <si>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</si>
  <si>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</si>
  <si>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</si>
  <si>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</si>
  <si>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</si>
  <si>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</si>
  <si>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</si>
  <si>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</si>
  <si>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</si>
  <si>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</si>
  <si>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</si>
  <si>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</si>
  <si>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</si>
  <si>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</si>
  <si>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</si>
  <si>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</si>
  <si>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</si>
  <si>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</si>
  <si>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</si>
  <si>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</si>
  <si>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</si>
  <si>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</si>
  <si>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</si>
  <si>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</si>
  <si>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</si>
  <si>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</si>
  <si>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</si>
  <si>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</si>
  <si>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</si>
  <si>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</si>
  <si>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</si>
  <si>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</si>
  <si>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</si>
  <si>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</si>
  <si>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</si>
  <si>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</si>
  <si>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</si>
  <si>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</si>
  <si>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</si>
  <si>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</si>
  <si>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</si>
  <si>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</si>
  <si>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</si>
  <si>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</si>
  <si>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</si>
  <si>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</si>
  <si>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</si>
  <si>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</si>
  <si>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</si>
  <si>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</si>
  <si>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</si>
  <si>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</si>
  <si>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</si>
  <si>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</si>
  <si>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</si>
  <si>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</si>
  <si>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</si>
  <si>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</si>
  <si>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</si>
  <si>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</si>
  <si>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</si>
  <si>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</si>
  <si>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</si>
  <si>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</si>
  <si>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</si>
  <si>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</si>
  <si>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</si>
  <si>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</si>
  <si>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</si>
  <si>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</si>
  <si>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</si>
  <si>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</si>
  <si>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</si>
  <si>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</si>
  <si>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</si>
  <si>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</si>
  <si>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</si>
  <si>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</si>
  <si>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</si>
  <si>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</si>
  <si>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</si>
  <si>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</si>
  <si>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</si>
  <si>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</si>
  <si>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</si>
  <si>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</si>
  <si>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</si>
  <si>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</si>
  <si>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</si>
  <si>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</si>
  <si>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</si>
  <si>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</si>
  <si>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</si>
  <si>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</si>
  <si>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</si>
  <si>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</si>
  <si>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</si>
  <si>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</si>
  <si>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</si>
  <si>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</si>
  <si>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</si>
  <si>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</si>
  <si>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</si>
  <si>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</si>
  <si>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</si>
  <si>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</si>
  <si>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</si>
  <si>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</si>
  <si>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</si>
  <si>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</si>
  <si>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</si>
  <si>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</si>
  <si>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</si>
  <si>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</si>
  <si>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</si>
  <si>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</si>
  <si>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</si>
  <si>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</si>
  <si>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</si>
  <si>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</si>
  <si>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</si>
  <si>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</si>
  <si>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</si>
  <si>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</si>
  <si>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</si>
  <si>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</si>
  <si>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</si>
  <si>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</si>
  <si>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</si>
  <si>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</si>
  <si>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</si>
  <si>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</si>
  <si>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</si>
  <si>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</si>
  <si>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</si>
  <si>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</si>
  <si>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</si>
  <si>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</si>
  <si>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</si>
  <si>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</si>
  <si>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</si>
  <si>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</si>
  <si>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</si>
  <si>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</si>
  <si>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</si>
  <si>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</si>
  <si>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</si>
  <si>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</si>
  <si>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</si>
  <si>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</si>
  <si>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</si>
  <si>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</si>
  <si>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</si>
  <si>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</si>
  <si>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</si>
  <si>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</si>
  <si>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</si>
  <si>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</si>
  <si>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</si>
  <si>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</si>
  <si>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</si>
  <si>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</si>
  <si>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</si>
  <si>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</si>
  <si>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</si>
  <si>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</si>
  <si>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</si>
  <si>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</si>
  <si>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</si>
  <si>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</si>
  <si>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</si>
  <si>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</si>
  <si>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</si>
  <si>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</si>
  <si>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</si>
  <si>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</si>
  <si>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</si>
  <si>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</si>
  <si>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</si>
  <si>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</si>
  <si>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</si>
  <si>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</si>
  <si>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</si>
  <si>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</si>
  <si>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</si>
  <si>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</si>
  <si>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</si>
  <si>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</si>
  <si>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</si>
  <si>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</si>
  <si>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</si>
  <si>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</si>
  <si>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</si>
  <si>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</si>
  <si>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</si>
  <si>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</si>
  <si>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</si>
  <si>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</si>
  <si>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</si>
  <si>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</si>
  <si>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</si>
  <si>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</si>
  <si>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</si>
  <si>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</si>
  <si>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</si>
  <si>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</si>
  <si>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</si>
  <si>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</si>
  <si>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</si>
  <si>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</si>
  <si>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</si>
  <si>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</si>
  <si>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</si>
  <si>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</si>
  <si>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</si>
  <si>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</si>
  <si>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</si>
  <si>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</si>
  <si>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</si>
  <si>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</si>
  <si>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</si>
  <si>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</si>
  <si>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</si>
  <si>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</si>
  <si>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</si>
  <si>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</si>
  <si>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</si>
  <si>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</si>
  <si>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</si>
  <si>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</si>
  <si>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</si>
  <si>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</si>
  <si>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</si>
  <si>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</si>
  <si>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</si>
  <si>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</si>
  <si>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</si>
  <si>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</si>
  <si>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</si>
  <si>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</si>
  <si>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</si>
  <si>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</si>
  <si>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</si>
  <si>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</si>
  <si>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</si>
  <si>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</si>
  <si>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</si>
  <si>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</si>
  <si>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</si>
  <si>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</si>
  <si>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</si>
  <si>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</si>
  <si>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</si>
  <si>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</si>
  <si>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</si>
  <si>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</si>
  <si>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</si>
  <si>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</si>
  <si>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</si>
  <si>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</si>
  <si>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</si>
  <si>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</si>
  <si>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</si>
  <si>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</si>
  <si>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</si>
  <si>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</si>
  <si>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</si>
  <si>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</si>
  <si>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</si>
  <si>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</si>
  <si>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</si>
  <si>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</si>
  <si>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</si>
  <si>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</si>
  <si>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</si>
  <si>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</si>
  <si>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</si>
  <si>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</si>
  <si>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</si>
  <si>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</si>
  <si>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</si>
  <si>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</si>
  <si>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</si>
  <si>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</si>
  <si>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</si>
  <si>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</si>
  <si>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</si>
  <si>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</si>
  <si>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</si>
  <si>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</si>
  <si>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</si>
  <si>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</si>
  <si>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</si>
  <si>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</si>
  <si>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</si>
  <si>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</si>
  <si>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</si>
  <si>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</si>
  <si>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</si>
  <si>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</si>
  <si>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</si>
  <si>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</si>
  <si>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</si>
  <si>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</si>
  <si>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</si>
  <si>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</si>
  <si>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</si>
  <si>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</si>
  <si>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</si>
  <si>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</si>
  <si>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</si>
  <si>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</si>
  <si>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</si>
  <si>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</si>
  <si>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</si>
  <si>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</si>
  <si>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</si>
  <si>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</si>
  <si>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</si>
  <si>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</si>
  <si>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</si>
  <si>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</si>
  <si>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</si>
  <si>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</si>
  <si>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</si>
  <si>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</si>
  <si>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</si>
  <si>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</si>
  <si>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</si>
  <si>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</si>
  <si>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</si>
  <si>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</si>
  <si>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</si>
  <si>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</si>
  <si>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</si>
  <si>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</si>
  <si>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</si>
  <si>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</si>
  <si>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</si>
  <si>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</si>
  <si>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</si>
  <si>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</si>
  <si>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</si>
  <si>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</si>
  <si>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</si>
  <si>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</si>
  <si>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</si>
  <si>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</si>
  <si>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</si>
  <si>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</si>
  <si>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</si>
  <si>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</si>
  <si>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</si>
  <si>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</si>
  <si>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</si>
  <si>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</si>
  <si>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</si>
  <si>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</si>
  <si>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</si>
  <si>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</si>
  <si>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</si>
  <si>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</si>
  <si>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</si>
  <si>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</si>
  <si>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</si>
  <si>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</si>
  <si>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</si>
  <si>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</si>
  <si>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</si>
  <si>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</si>
  <si>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</si>
  <si>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</si>
  <si>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</si>
  <si>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</si>
  <si>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</si>
  <si>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</si>
  <si>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</si>
  <si>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</si>
  <si>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</si>
  <si>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</si>
  <si>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</si>
  <si>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</si>
  <si>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</si>
  <si>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</si>
  <si>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</si>
  <si>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</si>
  <si>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</si>
  <si>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</si>
  <si>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</si>
  <si>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</si>
  <si>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</si>
  <si>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</si>
  <si>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</si>
  <si>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</si>
  <si>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</si>
  <si>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</si>
  <si>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</si>
  <si>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</si>
  <si>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</si>
  <si>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</si>
  <si>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</si>
  <si>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</si>
  <si>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</si>
  <si>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</si>
  <si>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</si>
  <si>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</si>
  <si>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</si>
  <si>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</si>
  <si>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</si>
  <si>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</si>
  <si>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</si>
  <si>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</si>
  <si>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</si>
  <si>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</si>
  <si>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</si>
  <si>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</si>
  <si>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</si>
  <si>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</si>
  <si>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</si>
  <si>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</si>
  <si>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</si>
  <si>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</si>
  <si>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</si>
  <si>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</si>
  <si>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</si>
  <si>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</si>
  <si>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</si>
  <si>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</si>
  <si>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</si>
  <si>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</si>
  <si>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</si>
  <si>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</si>
  <si>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</si>
  <si>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</si>
  <si>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</si>
  <si>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</si>
  <si>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</si>
  <si>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</si>
  <si>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</si>
  <si>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</si>
  <si>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</si>
  <si>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</si>
  <si>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</si>
  <si>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</si>
  <si>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</si>
  <si>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</si>
  <si>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</si>
  <si>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</si>
  <si>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</si>
  <si>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</si>
  <si>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</si>
  <si>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</si>
  <si>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</si>
  <si>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</si>
  <si>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</si>
  <si>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</si>
  <si>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</si>
  <si>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</si>
  <si>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</si>
  <si>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</si>
  <si>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</si>
  <si>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</si>
  <si>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</si>
  <si>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</si>
  <si>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</si>
  <si>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</si>
  <si>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</si>
  <si>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</si>
  <si>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</si>
  <si>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</si>
  <si>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</si>
  <si>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</si>
  <si>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</si>
  <si>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</si>
  <si>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</si>
  <si>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</si>
  <si>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</si>
  <si>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</si>
  <si>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</si>
  <si>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</si>
  <si>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</si>
  <si>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</si>
  <si>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</si>
  <si>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</si>
  <si>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</si>
  <si>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</si>
  <si>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</si>
  <si>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</si>
  <si>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</si>
  <si>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</si>
  <si>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</si>
  <si>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</si>
  <si>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</si>
  <si>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</si>
  <si>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</si>
  <si>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</si>
  <si>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</si>
  <si>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</si>
  <si>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</si>
  <si>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</si>
  <si>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</si>
  <si>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</si>
  <si>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</si>
  <si>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</si>
  <si>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</si>
  <si>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</si>
  <si>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</si>
  <si>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</si>
  <si>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</si>
  <si>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</si>
  <si>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</si>
  <si>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</si>
  <si>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</si>
  <si>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</si>
  <si>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</si>
  <si>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</si>
  <si>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</si>
  <si>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</si>
  <si>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</si>
  <si>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</si>
  <si>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</si>
  <si>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</si>
  <si>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</si>
  <si>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</si>
  <si>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</si>
  <si>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</si>
  <si>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</si>
  <si>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</si>
  <si>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</si>
  <si>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</si>
  <si>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</si>
  <si>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</si>
  <si>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</si>
  <si>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</si>
  <si>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</si>
  <si>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</si>
  <si>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</si>
  <si>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</si>
  <si>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</si>
  <si>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</si>
  <si>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</si>
  <si>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</si>
  <si>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</si>
  <si>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</si>
  <si>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</si>
  <si>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</si>
  <si>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</si>
  <si>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</si>
  <si>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</si>
  <si>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</si>
  <si>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</si>
  <si>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</si>
  <si>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</si>
  <si>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</si>
  <si>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</si>
  <si>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</si>
  <si>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</si>
  <si>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</si>
  <si>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</si>
  <si>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</si>
  <si>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</si>
  <si>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</si>
  <si>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</si>
  <si>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</si>
  <si>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</si>
  <si>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</si>
  <si>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</si>
  <si>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</si>
  <si>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</si>
  <si>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</si>
  <si>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</si>
  <si>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</si>
  <si>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</si>
  <si>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</si>
  <si>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</si>
  <si>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</si>
  <si>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</si>
  <si>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</si>
  <si>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</si>
  <si>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</si>
  <si>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</si>
  <si>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</si>
  <si>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</si>
  <si>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</si>
  <si>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</si>
  <si>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</si>
  <si>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</si>
  <si>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</si>
  <si>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</si>
  <si>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</si>
  <si>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</si>
  <si>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</si>
  <si>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</si>
  <si>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</si>
  <si>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</si>
  <si>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</si>
  <si>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</si>
  <si>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</si>
  <si>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</si>
  <si>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</si>
  <si>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</si>
  <si>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</si>
  <si>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</si>
  <si>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</si>
  <si>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</si>
  <si>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</si>
  <si>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</si>
  <si>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</si>
  <si>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</si>
  <si>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</si>
  <si>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</si>
  <si>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</si>
  <si>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</si>
  <si>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</si>
  <si>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</si>
  <si>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</si>
  <si>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</si>
  <si>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</si>
  <si>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</si>
  <si>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</si>
  <si>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</si>
  <si>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</si>
  <si>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</si>
  <si>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</si>
  <si>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</si>
  <si>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</si>
  <si>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</si>
  <si>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</si>
  <si>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</si>
  <si>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</si>
  <si>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</si>
  <si>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</si>
  <si>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</si>
  <si>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</si>
  <si>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</si>
  <si>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</si>
  <si>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</si>
  <si>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</si>
  <si>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</si>
  <si>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</si>
  <si>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</si>
  <si>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</si>
  <si>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</si>
  <si>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</si>
  <si>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</si>
  <si>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</si>
  <si>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</si>
  <si>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</si>
  <si>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</si>
  <si>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</si>
  <si>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</si>
  <si>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</si>
  <si>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</si>
  <si>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</si>
  <si>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</si>
  <si>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</si>
  <si>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</si>
  <si>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</si>
  <si>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</si>
  <si>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</si>
  <si>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</si>
  <si>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</si>
  <si>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</si>
  <si>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</si>
  <si>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</si>
  <si>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</si>
  <si>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</si>
  <si>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</si>
  <si>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</si>
  <si>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</si>
  <si>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</si>
  <si>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</si>
  <si>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</si>
  <si>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</si>
  <si>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</si>
  <si>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</si>
  <si>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</si>
  <si>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</si>
  <si>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</si>
  <si>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</si>
  <si>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</si>
  <si>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</si>
  <si>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</si>
  <si>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</si>
  <si>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</si>
  <si>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</si>
  <si>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</si>
  <si>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</si>
  <si>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</si>
  <si>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</si>
  <si>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</si>
  <si>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</si>
  <si>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</si>
  <si>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</si>
  <si>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</si>
  <si>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</si>
  <si>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</si>
  <si>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</si>
  <si>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</si>
  <si>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</si>
  <si>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</si>
  <si>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</si>
  <si>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</si>
  <si>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</si>
  <si>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</si>
  <si>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</si>
  <si>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</si>
  <si>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</si>
  <si>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</si>
  <si>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</si>
  <si>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</si>
  <si>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</si>
  <si>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</si>
  <si>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</si>
  <si>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</si>
  <si>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</si>
  <si>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</si>
  <si>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</si>
  <si>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</si>
  <si>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</si>
  <si>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</si>
  <si>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</si>
  <si>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</si>
  <si>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</si>
  <si>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</si>
  <si>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</si>
  <si>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</si>
  <si>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</si>
  <si>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</si>
  <si>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</si>
  <si>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</si>
  <si>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</si>
  <si>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</si>
  <si>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</si>
  <si>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</si>
  <si>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</si>
  <si>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</si>
  <si>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</si>
  <si>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</si>
  <si>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</si>
  <si>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</si>
  <si>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</si>
  <si>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</si>
  <si>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</si>
  <si>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</si>
  <si>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</si>
  <si>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</si>
  <si>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</si>
  <si>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</si>
  <si>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</si>
  <si>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</si>
  <si>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</si>
  <si>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</si>
  <si>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</si>
  <si>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</si>
  <si>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</si>
  <si>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</si>
  <si>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</si>
  <si>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</si>
  <si>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</si>
  <si>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</si>
  <si>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</si>
  <si>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</si>
  <si>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</si>
  <si>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</si>
  <si>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</si>
  <si>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</si>
  <si>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</si>
  <si>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</si>
  <si>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</si>
  <si>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</si>
  <si>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</si>
  <si>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</si>
  <si>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</si>
  <si>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</si>
  <si>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</si>
  <si>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</si>
  <si>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</si>
  <si>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</si>
  <si>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</si>
  <si>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</si>
  <si>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</si>
  <si>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</si>
  <si>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</si>
  <si>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</si>
  <si>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</si>
  <si>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comune.provvidenticb@legalmail.it</t>
  </si>
  <si>
    <t>prunetto@cert.ruparpiemonte.it</t>
  </si>
  <si>
    <t>PUEGNAGO DEL GARDA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</si>
  <si>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</si>
  <si>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</si>
  <si>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</si>
  <si>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</si>
  <si>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</si>
  <si>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</si>
  <si>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</si>
  <si>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</si>
  <si>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</si>
  <si>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</si>
  <si>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</si>
  <si>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</si>
  <si>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</si>
  <si>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</si>
  <si>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</si>
  <si>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</si>
  <si>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</si>
  <si>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</si>
  <si>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</si>
  <si>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</si>
  <si>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</si>
  <si>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</si>
  <si>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</si>
  <si>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</si>
  <si>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</si>
  <si>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</si>
  <si>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</si>
  <si>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</si>
  <si>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</si>
  <si>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</si>
  <si>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</si>
  <si>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</si>
  <si>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</si>
  <si>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</si>
  <si>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</si>
  <si>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</si>
  <si>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</si>
  <si>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</si>
  <si>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</si>
  <si>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</si>
  <si>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</si>
  <si>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</si>
  <si>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</si>
  <si>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</si>
  <si>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</si>
  <si>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</si>
  <si>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</si>
  <si>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</si>
  <si>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</si>
  <si>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</si>
  <si>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</si>
  <si>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</si>
  <si>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</si>
  <si>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</si>
  <si>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</si>
  <si>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</si>
  <si>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</si>
  <si>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</si>
  <si>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</si>
  <si>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</si>
  <si>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</si>
  <si>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</si>
  <si>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</si>
  <si>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</si>
  <si>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</si>
  <si>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</si>
  <si>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</si>
  <si>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</si>
  <si>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</si>
  <si>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</si>
  <si>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</si>
  <si>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</si>
  <si>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</si>
  <si>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</si>
  <si>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</si>
  <si>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</si>
  <si>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</si>
  <si>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</si>
  <si>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</si>
  <si>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</si>
  <si>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</si>
  <si>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</si>
  <si>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</si>
  <si>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</si>
  <si>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</si>
  <si>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</si>
  <si>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</si>
  <si>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</si>
  <si>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</si>
  <si>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</si>
  <si>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</si>
  <si>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</si>
  <si>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</si>
  <si>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</si>
  <si>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</si>
  <si>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</si>
  <si>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</si>
  <si>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</si>
  <si>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</si>
  <si>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</si>
  <si>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</si>
  <si>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</si>
  <si>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</si>
  <si>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</si>
  <si>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</si>
  <si>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</si>
  <si>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</si>
  <si>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</si>
  <si>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</si>
  <si>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</si>
  <si>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</si>
  <si>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</si>
  <si>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</si>
  <si>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</si>
  <si>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RHEMES-SAINT-GEORGES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</si>
  <si>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</si>
  <si>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</si>
  <si>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</si>
  <si>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</si>
  <si>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</si>
  <si>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</si>
  <si>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</si>
  <si>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</si>
  <si>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</si>
  <si>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</si>
  <si>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</si>
  <si>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</si>
  <si>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</si>
  <si>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</si>
  <si>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</si>
  <si>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</si>
  <si>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</si>
  <si>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</si>
  <si>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</si>
  <si>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</si>
  <si>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</si>
  <si>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</si>
  <si>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</si>
  <si>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</si>
  <si>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</si>
  <si>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</si>
  <si>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</si>
  <si>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</si>
  <si>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</si>
  <si>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</si>
  <si>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</si>
  <si>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</si>
  <si>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</si>
  <si>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</si>
  <si>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</si>
  <si>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</si>
  <si>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</si>
  <si>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</si>
  <si>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</si>
  <si>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</si>
  <si>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</si>
  <si>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</si>
  <si>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</si>
  <si>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</si>
  <si>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</si>
  <si>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</si>
  <si>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</si>
  <si>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</si>
  <si>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</si>
  <si>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</si>
  <si>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</si>
  <si>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</si>
  <si>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</si>
  <si>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</si>
  <si>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</si>
  <si>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</si>
  <si>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</si>
  <si>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</si>
  <si>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</si>
  <si>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</si>
  <si>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</si>
  <si>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</si>
  <si>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</si>
  <si>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</si>
  <si>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</si>
  <si>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</si>
  <si>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</si>
  <si>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</si>
  <si>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</si>
  <si>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</si>
  <si>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</si>
  <si>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</si>
  <si>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</si>
  <si>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</si>
  <si>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</si>
  <si>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</si>
  <si>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</si>
  <si>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</si>
  <si>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</si>
  <si>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</si>
  <si>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</si>
  <si>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</si>
  <si>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</si>
  <si>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</si>
  <si>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</si>
  <si>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</si>
  <si>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</si>
  <si>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</si>
  <si>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</si>
  <si>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</si>
  <si>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</si>
  <si>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</si>
  <si>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</si>
  <si>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</si>
  <si>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</si>
  <si>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</si>
  <si>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</si>
  <si>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</si>
  <si>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</si>
  <si>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</si>
  <si>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</si>
  <si>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</si>
  <si>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</si>
  <si>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</si>
  <si>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</si>
  <si>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</si>
  <si>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</si>
  <si>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</si>
  <si>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</si>
  <si>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</si>
  <si>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</si>
  <si>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</si>
  <si>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</si>
  <si>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</si>
  <si>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</si>
  <si>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</si>
  <si>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</si>
  <si>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</si>
  <si>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</si>
  <si>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</si>
  <si>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</si>
  <si>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</si>
  <si>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</si>
  <si>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</si>
  <si>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</si>
  <si>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</si>
  <si>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</si>
  <si>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</si>
  <si>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</si>
  <si>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</si>
  <si>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</si>
  <si>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</si>
  <si>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</si>
  <si>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</si>
  <si>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</si>
  <si>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</si>
  <si>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</si>
  <si>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</si>
  <si>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</si>
  <si>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</si>
  <si>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</si>
  <si>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</si>
  <si>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</si>
  <si>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</si>
  <si>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</si>
  <si>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</si>
  <si>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</si>
  <si>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</si>
  <si>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</si>
  <si>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</si>
  <si>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</si>
  <si>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</si>
  <si>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</si>
  <si>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</si>
  <si>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</si>
  <si>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</si>
  <si>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</si>
  <si>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</si>
  <si>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</si>
  <si>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</si>
  <si>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</si>
  <si>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</si>
  <si>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</si>
  <si>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</si>
  <si>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</si>
  <si>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</si>
  <si>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</si>
  <si>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</si>
  <si>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</si>
  <si>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</si>
  <si>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</si>
  <si>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</si>
  <si>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</si>
  <si>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</si>
  <si>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</si>
  <si>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</si>
  <si>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</si>
  <si>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</si>
  <si>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</si>
  <si>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</si>
  <si>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</si>
  <si>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</si>
  <si>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</si>
  <si>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</si>
  <si>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</si>
  <si>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</si>
  <si>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</si>
  <si>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</si>
  <si>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</si>
  <si>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</si>
  <si>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</si>
  <si>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</si>
  <si>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</si>
  <si>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</si>
  <si>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</si>
  <si>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</si>
  <si>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</si>
  <si>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</si>
  <si>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</si>
  <si>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</si>
  <si>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</si>
  <si>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</si>
  <si>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</si>
  <si>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</si>
  <si>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</si>
  <si>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</si>
  <si>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</si>
  <si>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</si>
  <si>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</si>
  <si>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</si>
  <si>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</si>
  <si>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</si>
  <si>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</si>
  <si>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</si>
  <si>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</si>
  <si>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</si>
  <si>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</si>
  <si>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</si>
  <si>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</si>
  <si>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</si>
  <si>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</si>
  <si>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</si>
  <si>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</si>
  <si>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</si>
  <si>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</si>
  <si>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</si>
  <si>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</si>
  <si>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</si>
  <si>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</si>
  <si>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</si>
  <si>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</si>
  <si>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</si>
  <si>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</si>
  <si>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</si>
  <si>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</si>
  <si>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</si>
  <si>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</si>
  <si>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</si>
  <si>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</si>
  <si>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</si>
  <si>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</si>
  <si>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</si>
  <si>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</si>
  <si>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</si>
  <si>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</si>
  <si>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</si>
  <si>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</si>
  <si>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</si>
  <si>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</si>
  <si>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</si>
  <si>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</si>
  <si>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</si>
  <si>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</si>
  <si>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</si>
  <si>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</si>
  <si>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</si>
  <si>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</si>
  <si>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</si>
  <si>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</si>
  <si>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</si>
  <si>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</si>
  <si>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</si>
  <si>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</si>
  <si>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</si>
  <si>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</si>
  <si>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</si>
  <si>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</si>
  <si>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</si>
  <si>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</si>
  <si>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</si>
  <si>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</si>
  <si>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</si>
  <si>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</si>
  <si>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</si>
  <si>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</si>
  <si>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</si>
  <si>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</si>
  <si>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</si>
  <si>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</si>
  <si>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</si>
  <si>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</si>
  <si>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</si>
  <si>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</si>
  <si>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</si>
  <si>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</si>
  <si>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</si>
  <si>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</si>
  <si>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</si>
  <si>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</si>
  <si>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</si>
  <si>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</si>
  <si>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</si>
  <si>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</si>
  <si>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</si>
  <si>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</si>
  <si>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</si>
  <si>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</si>
  <si>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</si>
  <si>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</si>
  <si>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</si>
  <si>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</si>
  <si>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</si>
  <si>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</si>
  <si>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</si>
  <si>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</si>
  <si>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</si>
  <si>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</si>
  <si>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</si>
  <si>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</si>
  <si>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</si>
  <si>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</si>
  <si>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</si>
  <si>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</si>
  <si>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</si>
  <si>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</si>
  <si>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</si>
  <si>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</si>
  <si>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</si>
  <si>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</si>
  <si>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</si>
  <si>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</si>
  <si>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</si>
  <si>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</si>
  <si>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</si>
  <si>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</si>
  <si>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</si>
  <si>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</si>
  <si>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</si>
  <si>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</si>
  <si>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</si>
  <si>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</si>
  <si>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</si>
  <si>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</si>
  <si>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</si>
  <si>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</si>
  <si>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</si>
  <si>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</si>
  <si>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</si>
  <si>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</si>
  <si>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</si>
  <si>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</si>
  <si>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</si>
  <si>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</si>
  <si>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</si>
  <si>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</si>
  <si>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</si>
  <si>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</si>
  <si>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</si>
  <si>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</si>
  <si>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SALORNO SULLA STRADA DEL VINO/SALURN AN DER WEINSTRASSE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</si>
  <si>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</si>
  <si>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</si>
  <si>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</si>
  <si>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</si>
  <si>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</si>
  <si>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</si>
  <si>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</si>
  <si>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</si>
  <si>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</si>
  <si>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</si>
  <si>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</si>
  <si>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</si>
  <si>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</si>
  <si>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</si>
  <si>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</si>
  <si>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</si>
  <si>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</si>
  <si>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</si>
  <si>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</si>
  <si>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</si>
  <si>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</si>
  <si>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</si>
  <si>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</si>
  <si>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</si>
  <si>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</si>
  <si>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</si>
  <si>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</si>
  <si>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</si>
  <si>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</si>
  <si>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</si>
  <si>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</si>
  <si>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</si>
  <si>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</si>
  <si>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</si>
  <si>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</si>
  <si>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</si>
  <si>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</si>
  <si>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</si>
  <si>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</si>
  <si>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</si>
  <si>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</si>
  <si>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</si>
  <si>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</si>
  <si>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</si>
  <si>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</si>
  <si>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</si>
  <si>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</si>
  <si>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</si>
  <si>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</si>
  <si>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</si>
  <si>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</si>
  <si>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</si>
  <si>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</si>
  <si>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</si>
  <si>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</si>
  <si>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</si>
  <si>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</si>
  <si>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</si>
  <si>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</si>
  <si>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</si>
  <si>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</si>
  <si>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</si>
  <si>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</si>
  <si>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</si>
  <si>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</si>
  <si>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</si>
  <si>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</si>
  <si>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</si>
  <si>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</si>
  <si>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</si>
  <si>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</si>
  <si>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</si>
  <si>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</si>
  <si>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</si>
  <si>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</si>
  <si>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</si>
  <si>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</si>
  <si>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</si>
  <si>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</si>
  <si>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</si>
  <si>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</si>
  <si>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</si>
  <si>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</si>
  <si>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</si>
  <si>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</si>
  <si>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</si>
  <si>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</si>
  <si>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</si>
  <si>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</si>
  <si>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</si>
  <si>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</si>
  <si>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</si>
  <si>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</si>
  <si>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</si>
  <si>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</si>
  <si>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</si>
  <si>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</si>
  <si>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</si>
  <si>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</si>
  <si>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</si>
  <si>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</si>
  <si>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</si>
  <si>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</si>
  <si>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</si>
  <si>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</si>
  <si>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</si>
  <si>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</si>
  <si>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</si>
  <si>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</si>
  <si>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</si>
  <si>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</si>
  <si>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</si>
  <si>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</si>
  <si>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</si>
  <si>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</si>
  <si>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</si>
  <si>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</si>
  <si>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</si>
  <si>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</si>
  <si>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</si>
  <si>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</si>
  <si>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>posta@pec.comunedisangiorgioaliri.it</t>
  </si>
  <si>
    <t>protocollo.sangiorgioalbanese@asmepec.it</t>
  </si>
  <si>
    <t>SAN GIORGIO BIGARELLO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</si>
  <si>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</si>
  <si>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</si>
  <si>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</si>
  <si>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</si>
  <si>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</si>
  <si>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</si>
  <si>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</si>
  <si>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</si>
  <si>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</si>
  <si>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</si>
  <si>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</si>
  <si>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</si>
  <si>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</si>
  <si>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</si>
  <si>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</si>
  <si>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</si>
  <si>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</si>
  <si>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</si>
  <si>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</si>
  <si>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</si>
  <si>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</si>
  <si>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</si>
  <si>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</si>
  <si>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</si>
  <si>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</si>
  <si>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</si>
  <si>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</si>
  <si>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</si>
  <si>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</si>
  <si>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</si>
  <si>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</si>
  <si>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</si>
  <si>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</si>
  <si>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</si>
  <si>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</si>
  <si>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</si>
  <si>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</si>
  <si>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</si>
  <si>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</si>
  <si>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</si>
  <si>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</si>
  <si>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</si>
  <si>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</si>
  <si>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</si>
  <si>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</si>
  <si>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</si>
  <si>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</si>
  <si>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</si>
  <si>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</si>
  <si>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</si>
  <si>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</si>
  <si>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</si>
  <si>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</si>
  <si>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</si>
  <si>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</si>
  <si>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</si>
  <si>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</si>
  <si>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</si>
  <si>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</si>
  <si>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>SAN LORENZO DI SEBATO/ST. LORENZEN</t>
  </si>
  <si>
    <t>comune@pec.comune.sanlorenzodorsino.tn.it</t>
  </si>
  <si>
    <t>comune.sanlorenzoincampo.areacontabile@pec.it</t>
  </si>
  <si>
    <t>comunedisanlorenzoisontino@legalmail.it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</si>
  <si>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</si>
  <si>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</si>
  <si>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</si>
  <si>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</si>
  <si>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</si>
  <si>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</si>
  <si>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</si>
  <si>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</si>
  <si>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</si>
  <si>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</si>
  <si>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</si>
  <si>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</si>
  <si>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</si>
  <si>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</si>
  <si>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</si>
  <si>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</si>
  <si>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</si>
  <si>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</si>
  <si>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</si>
  <si>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</si>
  <si>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</si>
  <si>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</si>
  <si>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</si>
  <si>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</si>
  <si>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</si>
  <si>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</si>
  <si>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SAN MARTINO IN PASSIRIA/ST. MARTIN IN PASSEIER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</si>
  <si>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</si>
  <si>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</si>
  <si>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</si>
  <si>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</si>
  <si>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</si>
  <si>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</si>
  <si>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</si>
  <si>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</si>
  <si>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</si>
  <si>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</si>
  <si>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</si>
  <si>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</si>
  <si>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</si>
  <si>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</si>
  <si>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</si>
  <si>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</si>
  <si>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</si>
  <si>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</si>
  <si>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</si>
  <si>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</si>
  <si>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</si>
  <si>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</si>
  <si>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</si>
  <si>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</si>
  <si>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</si>
  <si>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</si>
  <si>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</si>
  <si>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</si>
  <si>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</si>
  <si>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</si>
  <si>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</si>
  <si>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</si>
  <si>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</si>
  <si>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>anagrafe.sannicoladellalto@asmepec.it</t>
  </si>
  <si>
    <t>elettorale@pec.comune.sannicolalastrada.ce.it</t>
  </si>
  <si>
    <t>anagrafe.sannicolamanfredi@pec.it</t>
  </si>
  <si>
    <t>SAN NICOLO' D'ARCIDANO</t>
  </si>
  <si>
    <t>SAN NICOLO' DI COMELICO</t>
  </si>
  <si>
    <t>SAN NICOLO' GERREI</t>
  </si>
  <si>
    <t>segreteriacomunesanpancraziosalentino@pec.rupar.puglia.it</t>
  </si>
  <si>
    <t>SAN PANCRAZIO/ST. PANKRAZ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</si>
  <si>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</si>
  <si>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</si>
  <si>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</si>
  <si>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</si>
  <si>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</si>
  <si>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</si>
  <si>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</si>
  <si>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</si>
  <si>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</si>
  <si>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</si>
  <si>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</si>
  <si>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</si>
  <si>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</si>
  <si>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</si>
  <si>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</si>
  <si>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</si>
  <si>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</si>
  <si>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</si>
  <si>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</si>
  <si>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</si>
  <si>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</si>
  <si>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</si>
  <si>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</si>
  <si>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</si>
  <si>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</si>
  <si>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</si>
  <si>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</si>
  <si>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</si>
  <si>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</si>
  <si>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</si>
  <si>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</si>
  <si>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</si>
  <si>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</si>
  <si>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</si>
  <si>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</si>
  <si>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</si>
  <si>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</si>
  <si>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</si>
  <si>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</si>
  <si>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</si>
  <si>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</si>
  <si>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</si>
  <si>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</si>
  <si>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</si>
  <si>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</si>
  <si>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</si>
  <si>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</si>
  <si>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</si>
  <si>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</si>
  <si>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</si>
  <si>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</si>
  <si>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</si>
  <si>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</si>
  <si>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</si>
  <si>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</si>
  <si>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</si>
  <si>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</si>
  <si>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</si>
  <si>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</si>
  <si>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</si>
  <si>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</si>
  <si>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</si>
  <si>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</si>
  <si>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</si>
  <si>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</si>
  <si>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</si>
  <si>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</si>
  <si>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</si>
  <si>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</si>
  <si>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</si>
  <si>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</si>
  <si>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</si>
  <si>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</si>
  <si>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</si>
  <si>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</si>
  <si>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</si>
  <si>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</si>
  <si>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</si>
  <si>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</si>
  <si>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</si>
  <si>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</si>
  <si>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</si>
  <si>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</si>
  <si>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</si>
  <si>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</si>
  <si>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</si>
  <si>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</si>
  <si>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</si>
  <si>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</si>
  <si>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</si>
  <si>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</si>
  <si>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</si>
  <si>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</si>
  <si>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</si>
  <si>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</si>
  <si>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</si>
  <si>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</si>
  <si>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</si>
  <si>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</si>
  <si>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</si>
  <si>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</si>
  <si>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</si>
  <si>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</si>
  <si>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</si>
  <si>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</si>
  <si>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</si>
  <si>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</si>
  <si>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</si>
  <si>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</si>
  <si>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</si>
  <si>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</si>
  <si>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</si>
  <si>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tecnico.santagata@asmepec.it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</si>
  <si>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</si>
  <si>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</si>
  <si>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</si>
  <si>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</si>
  <si>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</si>
  <si>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</si>
  <si>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</si>
  <si>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</si>
  <si>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</si>
  <si>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</si>
  <si>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</si>
  <si>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</si>
  <si>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</si>
  <si>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</si>
  <si>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</si>
  <si>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</si>
  <si>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</si>
  <si>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</si>
  <si>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</si>
  <si>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</si>
  <si>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</si>
  <si>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</si>
  <si>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</si>
  <si>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</si>
  <si>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</si>
  <si>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</si>
  <si>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</si>
  <si>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</si>
  <si>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</si>
  <si>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</si>
  <si>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</si>
  <si>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</si>
  <si>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</si>
  <si>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</si>
  <si>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</si>
  <si>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</si>
  <si>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</si>
  <si>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</si>
  <si>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</si>
  <si>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</si>
  <si>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</si>
  <si>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</si>
  <si>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</si>
  <si>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</si>
  <si>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</si>
  <si>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</si>
  <si>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</si>
  <si>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</si>
  <si>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</si>
  <si>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</si>
  <si>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</si>
  <si>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</si>
  <si>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</si>
  <si>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</si>
  <si>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</si>
  <si>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</si>
  <si>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</si>
  <si>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</si>
  <si>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</si>
  <si>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</si>
  <si>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</si>
  <si>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</si>
  <si>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</si>
  <si>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</si>
  <si>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</si>
  <si>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</si>
  <si>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</si>
  <si>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</si>
  <si>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</si>
  <si>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</si>
  <si>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</si>
  <si>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</si>
  <si>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</si>
  <si>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</si>
  <si>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</si>
  <si>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</si>
  <si>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</si>
  <si>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</si>
  <si>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</si>
  <si>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</si>
  <si>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</si>
  <si>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</si>
  <si>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</si>
  <si>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</si>
  <si>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</si>
  <si>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</si>
  <si>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</si>
  <si>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</si>
  <si>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</si>
  <si>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</si>
  <si>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</si>
  <si>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</si>
  <si>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</si>
  <si>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</si>
  <si>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</si>
  <si>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</si>
  <si>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</si>
  <si>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</si>
  <si>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</si>
  <si>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</si>
  <si>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</si>
  <si>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</si>
  <si>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</si>
  <si>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</si>
  <si>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</si>
  <si>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</si>
  <si>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</si>
  <si>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</si>
  <si>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</si>
  <si>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</si>
  <si>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</si>
  <si>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</si>
  <si>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</si>
  <si>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</si>
  <si>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</si>
  <si>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</si>
  <si>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</si>
  <si>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</si>
  <si>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</si>
  <si>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</si>
  <si>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</si>
  <si>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</si>
  <si>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</si>
  <si>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</si>
  <si>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</si>
  <si>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</si>
  <si>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</si>
  <si>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</si>
  <si>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</si>
  <si>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</si>
  <si>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</si>
  <si>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</si>
  <si>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</si>
  <si>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</si>
  <si>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</si>
  <si>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</si>
  <si>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</si>
  <si>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</si>
  <si>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</si>
  <si>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</si>
  <si>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</si>
  <si>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</si>
  <si>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</si>
  <si>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</si>
  <si>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</si>
  <si>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</si>
  <si>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</si>
  <si>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</si>
  <si>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</si>
  <si>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</si>
  <si>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</si>
  <si>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</si>
  <si>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</si>
  <si>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</si>
  <si>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</si>
  <si>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</si>
  <si>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</si>
  <si>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</si>
  <si>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</si>
  <si>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</si>
  <si>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</si>
  <si>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</si>
  <si>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</si>
  <si>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</si>
  <si>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</si>
  <si>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</si>
  <si>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</si>
  <si>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</si>
  <si>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</si>
  <si>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</si>
  <si>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</si>
  <si>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</si>
  <si>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</si>
  <si>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</si>
  <si>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</si>
  <si>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</si>
  <si>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</si>
  <si>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</si>
  <si>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</si>
  <si>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</si>
  <si>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</si>
  <si>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</si>
  <si>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</si>
  <si>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</si>
  <si>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</si>
  <si>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</si>
  <si>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</si>
  <si>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</si>
  <si>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</si>
  <si>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</si>
  <si>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</si>
  <si>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</si>
  <si>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</si>
  <si>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</si>
  <si>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</si>
  <si>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</si>
  <si>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</si>
  <si>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</si>
  <si>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</si>
  <si>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</si>
  <si>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</si>
  <si>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</si>
  <si>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</si>
  <si>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</si>
  <si>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</si>
  <si>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</si>
  <si>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</si>
  <si>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</si>
  <si>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</si>
  <si>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</si>
  <si>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</si>
  <si>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</si>
  <si>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</si>
  <si>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</si>
  <si>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</si>
  <si>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</si>
  <si>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</si>
  <si>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</si>
  <si>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</si>
  <si>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</si>
  <si>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</si>
  <si>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</si>
  <si>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</si>
  <si>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</si>
  <si>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</si>
  <si>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</si>
  <si>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</si>
  <si>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</si>
  <si>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</si>
  <si>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</si>
  <si>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</si>
  <si>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</si>
  <si>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</si>
  <si>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</si>
  <si>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</si>
  <si>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</si>
  <si>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</si>
  <si>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</si>
  <si>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</si>
  <si>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</si>
  <si>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</si>
  <si>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</si>
  <si>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</si>
  <si>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</si>
  <si>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</si>
  <si>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</si>
  <si>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</si>
  <si>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</si>
  <si>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</si>
  <si>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</si>
  <si>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</si>
  <si>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</si>
  <si>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</si>
  <si>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</si>
  <si>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</si>
  <si>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</si>
  <si>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</si>
  <si>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</si>
  <si>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</si>
  <si>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</si>
  <si>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</si>
  <si>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</si>
  <si>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</si>
  <si>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</si>
  <si>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</si>
  <si>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</si>
  <si>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</si>
  <si>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</si>
  <si>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</si>
  <si>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</si>
  <si>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</si>
  <si>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</si>
  <si>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</si>
  <si>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</si>
  <si>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</si>
  <si>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</si>
  <si>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</si>
  <si>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</si>
  <si>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</si>
  <si>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</si>
  <si>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</si>
  <si>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</si>
  <si>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</si>
  <si>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</si>
  <si>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</si>
  <si>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</si>
  <si>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</si>
  <si>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</si>
  <si>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</si>
  <si>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comune.selva.bl@pecveneto.it</t>
  </si>
  <si>
    <t>segreteria.selva@stpec.it</t>
  </si>
  <si>
    <t>SELVA DI VAL GARDENA/WOLKENSTEIN IN GRODEN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</si>
  <si>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</si>
  <si>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</si>
  <si>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</si>
  <si>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</si>
  <si>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</si>
  <si>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</si>
  <si>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</si>
  <si>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</si>
  <si>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SENALES/SCHNALS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</si>
  <si>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</si>
  <si>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</si>
  <si>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</si>
  <si>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</si>
  <si>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</si>
  <si>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</si>
  <si>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</si>
  <si>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</si>
  <si>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</si>
  <si>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</si>
  <si>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</si>
  <si>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</si>
  <si>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</si>
  <si>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</si>
  <si>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</si>
  <si>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</si>
  <si>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</si>
  <si>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</si>
  <si>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</si>
  <si>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</si>
  <si>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</si>
  <si>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</si>
  <si>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</si>
  <si>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</si>
  <si>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</si>
  <si>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</si>
  <si>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</si>
  <si>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RICCO'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</si>
  <si>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</si>
  <si>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</si>
  <si>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</si>
  <si>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</si>
  <si>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</si>
  <si>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</si>
  <si>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</si>
  <si>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</si>
  <si>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</si>
  <si>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</si>
  <si>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</si>
  <si>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</si>
  <si>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</si>
  <si>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</si>
  <si>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</si>
  <si>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</si>
  <si>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</si>
  <si>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</si>
  <si>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</si>
  <si>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</si>
  <si>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</si>
  <si>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</si>
  <si>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</si>
  <si>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</si>
  <si>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</si>
  <si>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</si>
  <si>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</si>
  <si>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</si>
  <si>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</si>
  <si>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</si>
  <si>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</si>
  <si>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</si>
  <si>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</si>
  <si>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</si>
  <si>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</si>
  <si>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</si>
  <si>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</si>
  <si>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</si>
  <si>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</si>
  <si>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</si>
  <si>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</si>
  <si>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</si>
  <si>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</si>
  <si>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</si>
  <si>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</si>
  <si>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</si>
  <si>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</si>
  <si>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</si>
  <si>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</si>
  <si>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</si>
  <si>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</si>
  <si>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</si>
  <si>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</si>
  <si>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</si>
  <si>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</si>
  <si>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</si>
  <si>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</si>
  <si>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</si>
  <si>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</si>
  <si>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</si>
  <si>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</si>
  <si>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</si>
  <si>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</si>
  <si>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</si>
  <si>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</si>
  <si>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</si>
  <si>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</si>
  <si>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</si>
  <si>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</si>
  <si>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</si>
  <si>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</si>
  <si>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</si>
  <si>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</si>
  <si>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</si>
  <si>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</si>
  <si>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</si>
  <si>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</si>
  <si>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</si>
  <si>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</si>
  <si>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</si>
  <si>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</si>
  <si>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</si>
  <si>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</si>
  <si>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</si>
  <si>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</si>
  <si>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</si>
  <si>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</si>
  <si>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</si>
  <si>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</si>
  <si>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</si>
  <si>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</si>
  <si>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</si>
  <si>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</si>
  <si>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</si>
  <si>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</si>
  <si>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</si>
  <si>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</si>
  <si>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</si>
  <si>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</si>
  <si>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</si>
  <si>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</si>
  <si>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</si>
  <si>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</si>
  <si>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</si>
  <si>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</si>
  <si>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</si>
  <si>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</si>
  <si>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</si>
  <si>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</si>
  <si>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</si>
  <si>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</si>
  <si>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</si>
  <si>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</si>
  <si>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</si>
  <si>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</si>
  <si>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</si>
  <si>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</si>
  <si>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</si>
  <si>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</si>
  <si>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</si>
  <si>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</si>
  <si>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protocollo@comune.solbiateolona.va.legalmail.it</t>
  </si>
  <si>
    <t>comune@pec.comunesoldano.it</t>
  </si>
  <si>
    <t>protocollo.soleminis@pec.comunas.it</t>
  </si>
  <si>
    <t>solero@cert.ruparpiemonte.it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</si>
  <si>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</si>
  <si>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</si>
  <si>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</si>
  <si>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</si>
  <si>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</si>
  <si>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</si>
  <si>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</si>
  <si>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</si>
  <si>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</si>
  <si>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</si>
  <si>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</si>
  <si>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</si>
  <si>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</si>
  <si>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</si>
  <si>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</si>
  <si>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</si>
  <si>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</si>
  <si>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</si>
  <si>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</si>
  <si>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</si>
  <si>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</si>
  <si>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</si>
  <si>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</si>
  <si>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</si>
  <si>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</si>
  <si>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</si>
  <si>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</si>
  <si>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</si>
  <si>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</si>
  <si>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</si>
  <si>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</si>
  <si>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</si>
  <si>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</si>
  <si>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</si>
  <si>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</si>
  <si>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</si>
  <si>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</si>
  <si>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</si>
  <si>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</si>
  <si>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</si>
  <si>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</si>
  <si>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</si>
  <si>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</si>
  <si>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</si>
  <si>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</si>
  <si>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</si>
  <si>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</si>
  <si>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</si>
  <si>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</si>
  <si>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</si>
  <si>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</si>
  <si>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</si>
  <si>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</si>
  <si>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</si>
  <si>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</si>
  <si>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</si>
  <si>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</si>
  <si>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</si>
  <si>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</si>
  <si>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</si>
  <si>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</si>
  <si>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</si>
  <si>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</si>
  <si>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</si>
  <si>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</si>
  <si>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</si>
  <si>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</si>
  <si>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</si>
  <si>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</si>
  <si>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</si>
  <si>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</si>
  <si>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</si>
  <si>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</si>
  <si>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</si>
  <si>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</si>
  <si>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</si>
  <si>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</si>
  <si>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</si>
  <si>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</si>
  <si>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</si>
  <si>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</si>
  <si>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</si>
  <si>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</si>
  <si>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</si>
  <si>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</si>
  <si>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</si>
  <si>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</si>
  <si>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</si>
  <si>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</si>
  <si>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</si>
  <si>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</si>
  <si>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</si>
  <si>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</si>
  <si>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</si>
  <si>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</si>
  <si>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</si>
  <si>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</si>
  <si>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</si>
  <si>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</si>
  <si>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</si>
  <si>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</si>
  <si>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</si>
  <si>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</si>
  <si>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</si>
  <si>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</si>
  <si>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</si>
  <si>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</si>
  <si>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</si>
  <si>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</si>
  <si>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</si>
  <si>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</si>
  <si>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</si>
  <si>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</si>
  <si>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</si>
  <si>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</si>
  <si>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</si>
  <si>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</si>
  <si>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</si>
  <si>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</si>
  <si>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</si>
  <si>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</si>
  <si>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</si>
  <si>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</si>
  <si>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</si>
  <si>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</si>
  <si>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</si>
  <si>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</si>
  <si>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</si>
  <si>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</si>
  <si>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</si>
  <si>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</si>
  <si>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</si>
  <si>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</si>
  <si>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</si>
  <si>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</si>
  <si>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</si>
  <si>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</si>
  <si>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</si>
  <si>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</si>
  <si>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</si>
  <si>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</si>
  <si>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</si>
  <si>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</si>
  <si>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</si>
  <si>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</si>
  <si>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</si>
  <si>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</si>
  <si>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</si>
  <si>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</si>
  <si>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</si>
  <si>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</si>
  <si>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</si>
  <si>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</si>
  <si>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</si>
  <si>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</si>
  <si>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</si>
  <si>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</si>
  <si>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</si>
  <si>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</si>
  <si>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</si>
  <si>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</si>
  <si>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</si>
  <si>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</si>
  <si>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</si>
  <si>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</si>
  <si>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</si>
  <si>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</si>
  <si>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</si>
  <si>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</si>
  <si>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</si>
  <si>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</si>
  <si>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</si>
  <si>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</si>
  <si>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</si>
  <si>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</si>
  <si>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</si>
  <si>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</si>
  <si>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</si>
  <si>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</si>
  <si>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</si>
  <si>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</si>
  <si>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</si>
  <si>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</si>
  <si>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</si>
  <si>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</si>
  <si>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</si>
  <si>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</si>
  <si>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</si>
  <si>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</si>
  <si>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</si>
  <si>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</si>
  <si>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</si>
  <si>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</si>
  <si>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</si>
  <si>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</si>
  <si>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</si>
  <si>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</si>
  <si>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</si>
  <si>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</si>
  <si>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</si>
  <si>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</si>
  <si>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</si>
  <si>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</si>
  <si>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</si>
  <si>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</si>
  <si>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</si>
  <si>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</si>
  <si>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</si>
  <si>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</si>
  <si>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</si>
  <si>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</si>
  <si>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</si>
  <si>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</si>
  <si>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</si>
  <si>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</si>
  <si>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</si>
  <si>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</si>
  <si>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</si>
  <si>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</si>
  <si>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</si>
  <si>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</si>
  <si>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</si>
  <si>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</si>
  <si>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</si>
  <si>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</si>
  <si>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</si>
  <si>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</si>
  <si>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</si>
  <si>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</si>
  <si>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</si>
  <si>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</si>
  <si>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</si>
  <si>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</si>
  <si>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</si>
  <si>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</si>
  <si>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</si>
  <si>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</si>
  <si>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protocollo@postacert.comune.terenzo.pr.it</t>
  </si>
  <si>
    <t>protocollo@pec.comuneditergu.it</t>
  </si>
  <si>
    <t>TERLANO/TERLAN</t>
  </si>
  <si>
    <t>demografici@pec.comune.terlizzi.ba.it</t>
  </si>
  <si>
    <t>comunetermevigliatore@pec.it</t>
  </si>
  <si>
    <t>TERMENO SULLA STRADA DEL VINO/TRAMIN AN DER WEINSTRASSE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</si>
  <si>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</si>
  <si>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</si>
  <si>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</si>
  <si>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</si>
  <si>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</si>
  <si>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</si>
  <si>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</si>
  <si>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</si>
  <si>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</si>
  <si>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</si>
  <si>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</si>
  <si>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</si>
  <si>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</si>
  <si>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</si>
  <si>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</si>
  <si>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</si>
  <si>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</si>
  <si>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</si>
  <si>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</si>
  <si>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</si>
  <si>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</si>
  <si>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</si>
  <si>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</si>
  <si>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</si>
  <si>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</si>
  <si>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</si>
  <si>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</si>
  <si>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</si>
  <si>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</si>
  <si>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</si>
  <si>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</si>
  <si>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</si>
  <si>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</si>
  <si>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</si>
  <si>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</si>
  <si>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</si>
  <si>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</si>
  <si>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</si>
  <si>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</si>
  <si>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</si>
  <si>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</si>
  <si>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</si>
  <si>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</si>
  <si>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</si>
  <si>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</si>
  <si>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</si>
  <si>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</si>
  <si>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</si>
  <si>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</si>
  <si>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</si>
  <si>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</si>
  <si>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protocollo.tiriolo@asmepec.it</t>
  </si>
  <si>
    <t>TIROLO/TIROL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</si>
  <si>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</si>
  <si>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</si>
  <si>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</si>
  <si>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</si>
  <si>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</si>
  <si>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</si>
  <si>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</si>
  <si>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</si>
  <si>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</si>
  <si>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</si>
  <si>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</si>
  <si>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</si>
  <si>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</si>
  <si>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</si>
  <si>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</si>
  <si>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</si>
  <si>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</si>
  <si>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</si>
  <si>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</si>
  <si>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</si>
  <si>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</si>
  <si>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</si>
  <si>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</si>
  <si>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</si>
  <si>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</si>
  <si>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</si>
  <si>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</si>
  <si>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</si>
  <si>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</si>
  <si>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</si>
  <si>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</si>
  <si>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</si>
  <si>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</si>
  <si>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</si>
  <si>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</si>
  <si>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</si>
  <si>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</si>
  <si>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</si>
  <si>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</si>
  <si>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</si>
  <si>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</si>
  <si>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</si>
  <si>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</si>
  <si>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</si>
  <si>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</si>
  <si>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</si>
  <si>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</si>
  <si>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</si>
  <si>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</si>
  <si>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</si>
  <si>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</si>
  <si>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</si>
  <si>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</si>
  <si>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</si>
  <si>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</si>
  <si>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</si>
  <si>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</si>
  <si>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</si>
  <si>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</si>
  <si>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</si>
  <si>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</si>
  <si>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</si>
  <si>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</si>
  <si>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</si>
  <si>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</si>
  <si>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</si>
  <si>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</si>
  <si>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</si>
  <si>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</si>
  <si>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</si>
  <si>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</si>
  <si>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</si>
  <si>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</si>
  <si>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</si>
  <si>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</si>
  <si>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</si>
  <si>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</si>
  <si>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</si>
  <si>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</si>
  <si>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</si>
  <si>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</si>
  <si>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</si>
  <si>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</si>
  <si>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</si>
  <si>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</si>
  <si>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</si>
  <si>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</si>
  <si>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</si>
  <si>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</si>
  <si>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</si>
  <si>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</si>
  <si>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</si>
  <si>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</si>
  <si>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</si>
  <si>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</si>
  <si>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</si>
  <si>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</si>
  <si>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</si>
  <si>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</si>
  <si>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</si>
  <si>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</si>
  <si>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</si>
  <si>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</si>
  <si>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</si>
  <si>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</si>
  <si>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</si>
  <si>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</si>
  <si>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</si>
  <si>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</si>
  <si>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</si>
  <si>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</si>
  <si>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</si>
  <si>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</si>
  <si>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</si>
  <si>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</si>
  <si>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</si>
  <si>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</si>
  <si>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</si>
  <si>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</si>
  <si>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</si>
  <si>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</si>
  <si>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</si>
  <si>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</si>
  <si>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</si>
  <si>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</si>
  <si>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</si>
  <si>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</si>
  <si>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</si>
  <si>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</si>
  <si>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</si>
  <si>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</si>
  <si>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</si>
  <si>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</si>
  <si>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</si>
  <si>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</si>
  <si>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</si>
  <si>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</si>
  <si>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</si>
  <si>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</si>
  <si>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</si>
  <si>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</si>
  <si>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</si>
  <si>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</si>
  <si>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</si>
  <si>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</si>
  <si>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</si>
  <si>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</si>
  <si>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</si>
  <si>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</si>
  <si>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</si>
  <si>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</si>
  <si>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</si>
  <si>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</si>
  <si>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</si>
  <si>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</si>
  <si>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</si>
  <si>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</si>
  <si>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</si>
  <si>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</si>
  <si>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</si>
  <si>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</si>
  <si>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</si>
  <si>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</si>
  <si>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</si>
  <si>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</si>
  <si>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</si>
  <si>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</si>
  <si>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</si>
  <si>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</si>
  <si>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</si>
  <si>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</si>
  <si>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</si>
  <si>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</si>
  <si>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</si>
  <si>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</si>
  <si>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</si>
  <si>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</si>
  <si>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</si>
  <si>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</si>
  <si>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</si>
  <si>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</si>
  <si>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</si>
  <si>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</si>
  <si>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</si>
  <si>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</si>
  <si>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</si>
  <si>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</si>
  <si>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</si>
  <si>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</si>
  <si>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</si>
  <si>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</si>
  <si>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</si>
  <si>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</si>
  <si>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</si>
  <si>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</si>
  <si>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</si>
  <si>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</si>
  <si>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</si>
  <si>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</si>
  <si>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</si>
  <si>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</si>
  <si>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</si>
  <si>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</si>
  <si>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</si>
  <si>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</si>
  <si>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</si>
  <si>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</si>
  <si>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</si>
  <si>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</si>
  <si>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</si>
  <si>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</si>
  <si>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</si>
  <si>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</si>
  <si>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</si>
  <si>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</si>
  <si>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</si>
  <si>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</si>
  <si>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</si>
  <si>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</si>
  <si>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</si>
  <si>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</si>
  <si>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</si>
  <si>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</si>
  <si>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</si>
  <si>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</si>
  <si>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</si>
  <si>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</si>
  <si>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</si>
  <si>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</si>
  <si>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</si>
  <si>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</si>
  <si>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</si>
  <si>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</si>
  <si>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</si>
  <si>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</si>
  <si>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</si>
  <si>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</si>
  <si>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</si>
  <si>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</si>
  <si>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protocollo@pec.comunediulassai.it</t>
  </si>
  <si>
    <t>ULTIMO/ULTEN</t>
  </si>
  <si>
    <t>comune.umbertide@postacert.umbria.it</t>
  </si>
  <si>
    <t>demografici.umbriatico@asmepec.it</t>
  </si>
  <si>
    <t>protocollo@pec.comune.uragodoglio.bs.it</t>
  </si>
  <si>
    <t>protocollo@pec.comune.uras.or.it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</si>
  <si>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</si>
  <si>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</si>
  <si>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</si>
  <si>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</si>
  <si>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</si>
  <si>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</si>
  <si>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</si>
  <si>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</si>
  <si>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</si>
  <si>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</si>
  <si>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</si>
  <si>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</si>
  <si>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</si>
  <si>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</si>
  <si>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</si>
  <si>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</si>
  <si>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</si>
  <si>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</si>
  <si>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</si>
  <si>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</si>
  <si>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</si>
  <si>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</si>
  <si>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</si>
  <si>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</si>
  <si>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</si>
  <si>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</si>
  <si>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</si>
  <si>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</si>
  <si>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</si>
  <si>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</si>
  <si>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</si>
  <si>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</si>
  <si>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</si>
  <si>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</si>
  <si>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</si>
  <si>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</si>
  <si>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</si>
  <si>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</si>
  <si>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</si>
  <si>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comune.valdinizza@legalpec.it</t>
  </si>
  <si>
    <t>VAL DI VIZZE/PFITSCH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</si>
  <si>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</si>
  <si>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</si>
  <si>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</si>
  <si>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</si>
  <si>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</si>
  <si>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</si>
  <si>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</si>
  <si>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protocollo@pec.comune.valbrevenna.ge.it</t>
  </si>
  <si>
    <t>comunevalbrona@halleycert.it</t>
  </si>
  <si>
    <t>VALCHIUSA</t>
  </si>
  <si>
    <t>comune.valdagno@legalmail.it</t>
  </si>
  <si>
    <t>comune@pec.comune.valdaone.tn.it</t>
  </si>
  <si>
    <t>VALDAORA/OLANG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</si>
  <si>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</si>
  <si>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</si>
  <si>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</si>
  <si>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</si>
  <si>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</si>
  <si>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</si>
  <si>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</si>
  <si>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</si>
  <si>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</si>
  <si>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</si>
  <si>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</si>
  <si>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</si>
  <si>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</si>
  <si>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</si>
  <si>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</si>
  <si>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</si>
  <si>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</si>
  <si>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</si>
  <si>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</si>
  <si>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</si>
  <si>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</si>
  <si>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</si>
  <si>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</si>
  <si>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</si>
  <si>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</si>
  <si>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</si>
  <si>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</si>
  <si>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</si>
  <si>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</si>
  <si>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</si>
  <si>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</si>
  <si>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</si>
  <si>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</si>
  <si>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</si>
  <si>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VALLE CANNOBINA</t>
  </si>
  <si>
    <t>postacert@pec.comune.vallecastellana.te.it</t>
  </si>
  <si>
    <t>comune.valledicadore.bl@pecveneto.it</t>
  </si>
  <si>
    <t>VALLE DI CASIES/GSIES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</si>
  <si>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</si>
  <si>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</si>
  <si>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</si>
  <si>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</si>
  <si>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</si>
  <si>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</si>
  <si>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</si>
  <si>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</si>
  <si>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</si>
  <si>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</si>
  <si>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</si>
  <si>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</si>
  <si>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</si>
  <si>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</si>
  <si>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</si>
  <si>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</si>
  <si>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</si>
  <si>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</si>
  <si>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</si>
  <si>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</si>
  <si>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</si>
  <si>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</si>
  <si>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</si>
  <si>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</si>
  <si>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</si>
  <si>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</si>
  <si>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</si>
  <si>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</si>
  <si>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</si>
  <si>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</si>
  <si>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</si>
  <si>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</si>
  <si>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</si>
  <si>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</si>
  <si>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</si>
  <si>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</si>
  <si>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</si>
  <si>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</si>
  <si>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</si>
  <si>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</si>
  <si>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</si>
  <si>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</si>
  <si>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</si>
  <si>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</si>
  <si>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</si>
  <si>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</si>
  <si>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</si>
  <si>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</si>
  <si>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</si>
  <si>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</si>
  <si>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</si>
  <si>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</si>
  <si>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</si>
  <si>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</si>
  <si>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</si>
  <si>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</si>
  <si>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</si>
  <si>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</si>
  <si>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</si>
  <si>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</si>
  <si>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</si>
  <si>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</si>
  <si>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</si>
  <si>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</si>
  <si>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</si>
  <si>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</si>
  <si>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</si>
  <si>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</si>
  <si>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</si>
  <si>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</si>
  <si>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</si>
  <si>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</si>
  <si>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</si>
  <si>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</si>
  <si>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</si>
  <si>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</si>
  <si>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</si>
  <si>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</si>
  <si>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</si>
  <si>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</si>
  <si>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</si>
  <si>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</si>
  <si>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</si>
  <si>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</si>
  <si>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</si>
  <si>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</si>
  <si>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</si>
  <si>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</si>
  <si>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</si>
  <si>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</si>
  <si>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</si>
  <si>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</si>
  <si>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</si>
  <si>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>comune.velo@pec.it</t>
  </si>
  <si>
    <t>VELTURNO/FELDTHURNS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</si>
  <si>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</si>
  <si>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</si>
  <si>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</si>
  <si>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</si>
  <si>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</si>
  <si>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</si>
  <si>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</si>
  <si>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</si>
  <si>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</si>
  <si>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</si>
  <si>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</si>
  <si>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</si>
  <si>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</si>
  <si>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</si>
  <si>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</si>
  <si>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</si>
  <si>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</si>
  <si>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</si>
  <si>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</si>
  <si>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</si>
  <si>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</si>
  <si>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</si>
  <si>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</si>
  <si>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</si>
  <si>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</si>
  <si>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</si>
  <si>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</si>
  <si>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</si>
  <si>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</si>
  <si>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</si>
  <si>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</si>
  <si>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</si>
  <si>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</si>
  <si>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</si>
  <si>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</si>
  <si>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</si>
  <si>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</si>
  <si>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</si>
  <si>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</si>
  <si>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</si>
  <si>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</si>
  <si>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</si>
  <si>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</si>
  <si>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</si>
  <si>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</si>
  <si>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</si>
  <si>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</si>
  <si>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</si>
  <si>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</si>
  <si>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</si>
  <si>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</si>
  <si>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</si>
  <si>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</si>
  <si>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</si>
  <si>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</si>
  <si>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</si>
  <si>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</si>
  <si>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</si>
  <si>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</si>
  <si>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</si>
  <si>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</si>
  <si>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</si>
  <si>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</si>
  <si>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</si>
  <si>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</si>
  <si>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</si>
  <si>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</si>
  <si>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</si>
  <si>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</si>
  <si>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</si>
  <si>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</si>
  <si>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</si>
  <si>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</si>
  <si>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</si>
  <si>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</si>
  <si>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</si>
  <si>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</si>
  <si>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</si>
  <si>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</si>
  <si>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</si>
  <si>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</si>
  <si>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</si>
  <si>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</si>
  <si>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</si>
  <si>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</si>
  <si>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</si>
  <si>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</si>
  <si>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</si>
  <si>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</si>
  <si>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</si>
  <si>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</si>
  <si>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</si>
  <si>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</si>
  <si>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</si>
  <si>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</si>
  <si>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</si>
  <si>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</si>
  <si>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</si>
  <si>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</si>
  <si>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</si>
  <si>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</si>
  <si>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</si>
  <si>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</si>
  <si>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</si>
  <si>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</si>
  <si>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</si>
  <si>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</si>
  <si>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</si>
  <si>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</si>
  <si>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</si>
  <si>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</si>
  <si>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</si>
  <si>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</si>
  <si>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</si>
  <si>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</si>
  <si>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</si>
  <si>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</si>
  <si>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</si>
  <si>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</si>
  <si>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</si>
  <si>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</si>
  <si>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</si>
  <si>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</si>
  <si>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</si>
  <si>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</si>
  <si>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</si>
  <si>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</si>
  <si>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</si>
  <si>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</si>
  <si>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</si>
  <si>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</si>
  <si>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</si>
  <si>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</si>
  <si>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</si>
  <si>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</si>
  <si>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</si>
  <si>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</si>
  <si>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</si>
  <si>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</si>
  <si>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</si>
  <si>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</si>
  <si>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</si>
  <si>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</si>
  <si>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>protocollo.villadiserio@pec.it</t>
  </si>
  <si>
    <t>comune.villaditirano@pec.regione.lombardia.it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</si>
  <si>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</si>
  <si>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</si>
  <si>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</si>
  <si>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</si>
  <si>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</si>
  <si>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</si>
  <si>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</si>
  <si>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</si>
  <si>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</si>
  <si>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</si>
  <si>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</si>
  <si>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</si>
  <si>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</si>
  <si>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</si>
  <si>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</si>
  <si>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</si>
  <si>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</si>
  <si>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</si>
  <si>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</si>
  <si>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</si>
  <si>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</si>
  <si>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</si>
  <si>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</si>
  <si>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</si>
  <si>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</si>
  <si>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</si>
  <si>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</si>
  <si>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</si>
  <si>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</si>
  <si>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</si>
  <si>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</si>
  <si>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</si>
  <si>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</si>
  <si>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</si>
  <si>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</si>
  <si>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</si>
  <si>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</si>
  <si>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</si>
  <si>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</si>
  <si>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</si>
  <si>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</si>
  <si>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</si>
  <si>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</si>
  <si>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</si>
  <si>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</si>
  <si>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</si>
  <si>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</si>
  <si>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</si>
  <si>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</si>
  <si>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</si>
  <si>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</si>
  <si>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</si>
  <si>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</si>
  <si>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</si>
  <si>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</si>
  <si>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</si>
  <si>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</si>
  <si>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</si>
  <si>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</si>
  <si>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</si>
  <si>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</si>
  <si>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</si>
  <si>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</si>
  <si>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</si>
  <si>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</si>
  <si>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</si>
  <si>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</si>
  <si>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</si>
  <si>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</si>
  <si>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</si>
  <si>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</si>
  <si>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</si>
  <si>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</si>
  <si>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</si>
  <si>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</si>
  <si>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</si>
  <si>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</si>
  <si>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</si>
  <si>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</si>
  <si>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</si>
  <si>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</si>
  <si>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</si>
  <si>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</si>
  <si>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</si>
  <si>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</si>
  <si>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</si>
  <si>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</si>
  <si>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</si>
  <si>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>protocollo.comunedivillavallelonga@pec.it</t>
  </si>
  <si>
    <t>villaverla.vi@cert.ip-veneto.net</t>
  </si>
  <si>
    <t>comune@pec.comune.villedanaunia.tn.it</t>
  </si>
  <si>
    <t>VILLE DI FIEMME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</si>
  <si>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</si>
  <si>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</si>
  <si>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</si>
  <si>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</si>
  <si>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</si>
  <si>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</si>
  <si>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</si>
  <si>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</si>
  <si>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</si>
  <si>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</si>
  <si>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</si>
  <si>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</si>
  <si>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</si>
  <si>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</si>
  <si>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</si>
  <si>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</si>
  <si>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</si>
  <si>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</si>
  <si>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</si>
  <si>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</si>
  <si>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</si>
  <si>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</si>
  <si>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</si>
  <si>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</si>
  <si>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</si>
  <si>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</si>
  <si>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</si>
  <si>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</si>
  <si>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</si>
  <si>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</si>
  <si>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</si>
  <si>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</si>
  <si>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</si>
  <si>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</si>
  <si>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</si>
  <si>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</si>
  <si>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</si>
  <si>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</si>
  <si>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</si>
  <si>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</si>
  <si>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</si>
  <si>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</si>
  <si>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</si>
  <si>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</si>
  <si>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</si>
  <si>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</si>
  <si>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</si>
  <si>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</si>
  <si>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</si>
  <si>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</si>
  <si>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</si>
  <si>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</si>
  <si>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</si>
  <si>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</si>
  <si>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</si>
  <si>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</si>
  <si>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</si>
  <si>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</si>
  <si>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</si>
  <si>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</si>
  <si>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</si>
  <si>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</si>
  <si>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</si>
  <si>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</si>
  <si>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</si>
  <si>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</si>
  <si>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</si>
  <si>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</si>
  <si>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</si>
  <si>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</si>
  <si>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</si>
  <si>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</si>
  <si>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</si>
  <si>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</si>
  <si>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</si>
  <si>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</si>
  <si>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</si>
  <si>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</si>
  <si>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</si>
  <si>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</si>
  <si>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</si>
  <si>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</si>
  <si>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</si>
  <si>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</si>
  <si>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</si>
  <si>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</si>
  <si>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>comune.zerbo@pec.regione.lombardia.it</t>
  </si>
  <si>
    <t>ZERBOLO'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</si>
  <si>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</si>
  <si>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</si>
  <si>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</si>
  <si>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</si>
  <si>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</si>
  <si>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</si>
  <si>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</si>
  <si>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</si>
  <si>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</si>
  <si>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</si>
  <si>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</si>
  <si>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</si>
  <si>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</si>
  <si>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</si>
  <si>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</si>
  <si>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</si>
  <si>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</si>
  <si>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</si>
  <si>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</si>
  <si>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</si>
  <si>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</si>
  <si>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</si>
  <si>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</si>
  <si>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</si>
  <si>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</si>
  <si>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</si>
  <si>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</si>
  <si>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</si>
  <si>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</si>
  <si>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</si>
  <si>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</si>
  <si>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</si>
  <si>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</si>
  <si>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</si>
  <si>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</si>
  <si>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</si>
  <si>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</si>
  <si>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</si>
  <si>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</si>
  <si>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</si>
  <si>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</si>
  <si>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</si>
  <si>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</si>
  <si>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</si>
  <si>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</si>
  <si>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</si>
  <si>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</si>
  <si>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</si>
  <si>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</si>
  <si>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</si>
  <si>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</si>
  <si>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</si>
  <si>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</si>
  <si>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</si>
  <si>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</si>
  <si>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</si>
  <si>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</si>
  <si>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</si>
  <si>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</si>
  <si>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</si>
  <si>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</si>
  <si>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</si>
  <si>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</si>
  <si>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</si>
  <si>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</si>
  <si>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</si>
  <si>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</si>
  <si>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</si>
  <si>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</si>
  <si>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</si>
  <si>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</si>
  <si>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</si>
  <si>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</si>
  <si>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</si>
  <si>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</si>
  <si>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</si>
  <si>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</si>
  <si>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</si>
  <si>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</si>
  <si>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</si>
  <si>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</si>
  <si>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</si>
  <si>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</si>
  <si>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</si>
  <si>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</si>
  <si>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</si>
  <si>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</si>
  <si>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</si>
  <si>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</si>
  <si>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</si>
  <si>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</si>
  <si>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</si>
  <si>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</si>
  <si>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</si>
  <si>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</si>
  <si>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</si>
  <si>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</si>
  <si>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</si>
  <si>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</si>
  <si>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</si>
  <si>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</si>
  <si>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</si>
  <si>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</si>
  <si>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</si>
  <si>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</si>
  <si>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</si>
  <si>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</si>
  <si>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</si>
  <si>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</si>
  <si>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</si>
  <si>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</si>
  <si>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</si>
  <si>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</si>
  <si>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</si>
  <si>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</si>
  <si>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</si>
  <si>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</si>
  <si>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</si>
  <si>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</si>
  <si>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</si>
  <si>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</si>
  <si>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</si>
  <si>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</si>
  <si>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</si>
  <si>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</si>
  <si>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</si>
  <si>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</si>
  <si>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</si>
  <si>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</si>
  <si>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</si>
  <si>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</si>
  <si>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</si>
  <si>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</si>
  <si>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</si>
  <si>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</si>
  <si>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</si>
  <si>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</si>
  <si>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</si>
  <si>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</si>
  <si>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</si>
  <si>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</si>
  <si>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</si>
  <si>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</si>
  <si>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</si>
  <si>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</si>
  <si>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</si>
  <si>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</si>
  <si>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</si>
  <si>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</si>
  <si>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</si>
  <si>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</si>
  <si>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</si>
  <si>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</si>
  <si>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</si>
  <si>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</si>
  <si>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</si>
  <si>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</si>
  <si>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</si>
  <si>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</si>
  <si>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</si>
  <si>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</si>
  <si>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</si>
  <si>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</si>
  <si>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</si>
  <si>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</si>
  <si>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</si>
  <si>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</si>
  <si>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</si>
  <si>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</si>
  <si>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</si>
  <si>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</si>
  <si>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</si>
  <si>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</si>
  <si>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</si>
  <si>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</si>
  <si>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</si>
  <si>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</si>
  <si>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</si>
  <si>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</si>
  <si>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</si>
  <si>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</si>
  <si>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</si>
  <si>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</si>
  <si>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</si>
  <si>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</si>
  <si>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</si>
  <si>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</si>
  <si>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</si>
  <si>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</si>
  <si>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</si>
  <si>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</si>
  <si>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</si>
  <si>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</si>
  <si>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</si>
  <si>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</si>
  <si>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</si>
  <si>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</si>
  <si>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</si>
  <si>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</si>
  <si>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</si>
  <si>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</si>
  <si>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</si>
  <si>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</si>
  <si>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</si>
  <si>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</si>
  <si>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</si>
  <si>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</si>
  <si>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</si>
  <si>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</si>
  <si>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</si>
  <si>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</si>
  <si>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</si>
  <si>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</si>
  <si>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</si>
  <si>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</si>
  <si>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</si>
  <si>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</si>
  <si>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</si>
  <si>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</si>
  <si>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</si>
  <si>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</si>
  <si>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</si>
  <si>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</si>
  <si>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</si>
  <si>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</si>
  <si>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</si>
  <si>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</si>
  <si>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</si>
  <si>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</si>
  <si>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</si>
  <si>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</si>
  <si>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</si>
  <si>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</si>
  <si>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</si>
  <si>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</si>
  <si>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</si>
  <si>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</si>
  <si>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</si>
  <si>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</si>
  <si>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</si>
  <si>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</si>
  <si>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</si>
  <si>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</si>
  <si>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</si>
  <si>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</si>
  <si>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</si>
  <si>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</si>
  <si>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</si>
  <si>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</si>
  <si>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</si>
  <si>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</si>
  <si>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</si>
  <si>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</si>
  <si>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</si>
  <si>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</si>
  <si>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</si>
  <si>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</si>
  <si>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</si>
  <si>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</si>
  <si>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</si>
  <si>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</si>
  <si>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</si>
  <si>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</si>
  <si>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</si>
  <si>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</si>
  <si>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</si>
  <si>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</si>
  <si>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</si>
  <si>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</si>
  <si>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</si>
  <si>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</si>
  <si>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</si>
  <si>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</si>
  <si>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</si>
  <si>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</si>
  <si>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</si>
  <si>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</si>
  <si>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</si>
  <si>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</si>
  <si>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</si>
  <si>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</si>
  <si>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</si>
  <si>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</si>
  <si>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</si>
  <si>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</si>
  <si>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</si>
  <si>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</si>
  <si>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</si>
  <si>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</si>
  <si>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</si>
  <si>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</si>
  <si>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</si>
  <si>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</si>
  <si>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</si>
  <si>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</si>
  <si>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</si>
  <si>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</si>
  <si>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</si>
  <si>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</si>
  <si>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</si>
  <si>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</si>
  <si>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</si>
  <si>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</si>
  <si>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</si>
  <si>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</si>
  <si>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</si>
  <si>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</si>
  <si>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</si>
  <si>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</si>
  <si>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</si>
  <si>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</si>
  <si>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</si>
  <si>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</si>
  <si>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</si>
  <si>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</si>
  <si>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</si>
  <si>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</si>
  <si>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</si>
  <si>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</si>
  <si>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</si>
  <si>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</si>
  <si>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</si>
  <si>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</si>
  <si>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</si>
  <si>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</si>
  <si>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</si>
  <si>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</si>
  <si>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</si>
  <si>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</si>
  <si>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</si>
  <si>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</si>
  <si>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</si>
  <si>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</si>
  <si>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</si>
  <si>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</si>
  <si>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</si>
  <si>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</si>
  <si>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</si>
  <si>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</si>
  <si>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</si>
  <si>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</si>
  <si>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</si>
  <si>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</si>
  <si>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</si>
  <si>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</si>
  <si>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</si>
  <si>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</si>
  <si>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</si>
  <si>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</si>
  <si>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</si>
  <si>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</si>
  <si>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</si>
  <si>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</si>
  <si>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</si>
  <si>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</si>
  <si>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</si>
  <si>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</si>
  <si>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</si>
  <si>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</si>
  <si>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</si>
  <si>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</si>
  <si>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</si>
  <si>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</si>
  <si>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</si>
  <si>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</si>
  <si>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</si>
  <si>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</si>
  <si>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</si>
  <si>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</si>
  <si>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</si>
  <si>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</si>
  <si>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</si>
  <si>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</si>
  <si>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</si>
  <si>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</si>
  <si>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</si>
  <si>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</si>
  <si>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</si>
  <si>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</si>
  <si>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</si>
  <si>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</si>
  <si>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</si>
  <si>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</si>
  <si>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</si>
  <si>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</si>
  <si>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</si>
  <si>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</si>
  <si>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</si>
  <si>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</si>
  <si>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</si>
  <si>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</si>
  <si>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</si>
  <si>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</si>
  <si>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</si>
  <si>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</si>
  <si>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</si>
  <si>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</si>
  <si>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</si>
  <si>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</si>
  <si>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</si>
  <si>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</si>
  <si>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</si>
  <si>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</si>
  <si>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</si>
  <si>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</si>
  <si>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</si>
  <si>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</si>
  <si>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</si>
  <si>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</si>
  <si>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</si>
  <si>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</si>
  <si>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</si>
  <si>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</si>
  <si>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</si>
  <si>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</si>
  <si>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</si>
  <si>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</si>
  <si>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</si>
  <si>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</si>
  <si>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</si>
  <si>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</si>
  <si>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</si>
  <si>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</si>
  <si>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</si>
  <si>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</si>
  <si>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</si>
  <si>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</si>
  <si>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</si>
  <si>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</si>
  <si>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</si>
  <si>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</si>
  <si>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</si>
  <si>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</si>
  <si>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</si>
  <si>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</si>
  <si>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</si>
  <si>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</si>
  <si>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</si>
  <si>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</si>
  <si>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</si>
  <si>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</si>
  <si>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</si>
  <si>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</si>
  <si>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</si>
  <si>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</si>
  <si>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</si>
  <si>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</si>
  <si>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</si>
  <si>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</si>
  <si>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</si>
  <si>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</si>
  <si>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</si>
  <si>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</si>
  <si>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</si>
  <si>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</si>
  <si>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</si>
  <si>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</si>
  <si>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</si>
  <si>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</si>
  <si>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</si>
  <si>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</si>
  <si>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</si>
  <si>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</si>
  <si>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</si>
  <si>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</si>
  <si>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</si>
  <si>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</si>
  <si>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</si>
  <si>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</si>
  <si>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</si>
  <si>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</si>
  <si>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</si>
  <si>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</si>
  <si>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</si>
  <si>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</si>
  <si>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</si>
  <si>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</si>
  <si>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</si>
  <si>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</si>
  <si>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</si>
  <si>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</si>
  <si>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</si>
  <si>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</si>
  <si>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</si>
  <si>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</si>
  <si>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</si>
  <si>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</si>
  <si>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</si>
  <si>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</si>
  <si>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</si>
  <si>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</si>
  <si>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</si>
  <si>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</si>
  <si>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</si>
  <si>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</si>
  <si>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</si>
  <si>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</si>
  <si>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</si>
  <si>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</si>
  <si>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</si>
  <si>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</si>
  <si>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</si>
  <si>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</si>
  <si>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</si>
  <si>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</si>
  <si>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</si>
  <si>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</si>
  <si>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</si>
  <si>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</si>
  <si>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</si>
  <si>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</si>
  <si>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</si>
  <si>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</si>
  <si>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</si>
  <si>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</si>
  <si>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</si>
  <si>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</si>
  <si>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</si>
  <si>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</si>
  <si>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</si>
  <si>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</si>
  <si>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</si>
  <si>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</si>
  <si>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</si>
  <si>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</si>
  <si>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</si>
  <si>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</si>
  <si>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</si>
  <si>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</si>
  <si>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</si>
  <si>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</si>
  <si>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</si>
  <si>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</si>
  <si>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</si>
  <si>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</si>
  <si>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</si>
  <si>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</si>
  <si>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</si>
  <si>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</si>
  <si>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</si>
  <si>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</si>
  <si>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</si>
  <si>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</si>
  <si>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</si>
  <si>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</si>
  <si>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</si>
  <si>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</si>
  <si>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</si>
  <si>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</si>
  <si>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</si>
  <si>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</si>
  <si>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</si>
  <si>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</si>
  <si>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</si>
  <si>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</si>
  <si>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</si>
  <si>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</si>
  <si>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</si>
  <si>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</si>
  <si>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</si>
  <si>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</si>
  <si>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</si>
  <si>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</si>
  <si>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</si>
  <si>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</si>
  <si>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</si>
  <si>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</si>
  <si>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</si>
  <si>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</si>
  <si>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</si>
  <si>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</si>
  <si>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</si>
  <si>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</si>
  <si>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</si>
  <si>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</si>
  <si>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</si>
  <si>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</si>
  <si>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</si>
  <si>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</si>
  <si>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</si>
  <si>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</si>
  <si>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</si>
  <si>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</si>
  <si>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</si>
  <si>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</si>
  <si>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</si>
  <si>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</si>
  <si>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</si>
  <si>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</si>
  <si>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</si>
  <si>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</si>
  <si>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</si>
  <si>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</si>
  <si>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</si>
  <si>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</si>
  <si>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</si>
  <si>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</si>
  <si>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</si>
  <si>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</si>
  <si>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</si>
  <si>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</si>
  <si>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</si>
  <si>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</si>
  <si>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</si>
  <si>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</si>
  <si>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</si>
  <si>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</si>
  <si>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</si>
  <si>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</si>
  <si>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</si>
  <si>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</si>
  <si>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</si>
  <si>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</si>
  <si>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</si>
  <si>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</si>
  <si>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</si>
  <si>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</si>
  <si>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</si>
  <si>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</si>
  <si>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</si>
  <si>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</si>
  <si>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</si>
  <si>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</si>
  <si>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</si>
  <si>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</si>
  <si>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</si>
  <si>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</si>
  <si>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</si>
  <si>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</si>
  <si>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</si>
  <si>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</si>
  <si>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</si>
  <si>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</si>
  <si>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</si>
  <si>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</si>
  <si>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</si>
  <si>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</si>
  <si>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</si>
  <si>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</si>
  <si>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</si>
  <si>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</si>
  <si>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</si>
  <si>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</si>
  <si>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</si>
  <si>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</si>
  <si>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</si>
  <si>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</si>
  <si>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</si>
  <si>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</si>
  <si>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</si>
  <si>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</si>
  <si>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</si>
  <si>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</si>
  <si>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</si>
  <si>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</si>
  <si>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</si>
  <si>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</si>
  <si>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</si>
  <si>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</si>
  <si>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</si>
  <si>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</si>
  <si>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</si>
  <si>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</si>
  <si>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</si>
  <si>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</si>
  <si>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</si>
  <si>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</si>
  <si>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</si>
  <si>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</si>
  <si>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</si>
  <si>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</si>
  <si>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</si>
  <si>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</si>
  <si>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</si>
  <si>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</si>
  <si>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</si>
  <si>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</si>
  <si>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</si>
  <si>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</si>
  <si>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</si>
  <si>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</si>
  <si>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</si>
  <si>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</si>
  <si>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</si>
  <si>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</si>
  <si>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</si>
  <si>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</si>
  <si>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</si>
  <si>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</si>
  <si>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</si>
  <si>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</si>
  <si>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</si>
  <si>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</si>
  <si>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</si>
  <si>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</si>
  <si>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</si>
  <si>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</si>
  <si>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</si>
  <si>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</si>
  <si>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</si>
  <si>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</si>
  <si>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</si>
  <si>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</si>
  <si>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</si>
  <si>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</si>
  <si>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</si>
  <si>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</si>
  <si>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</si>
  <si>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</si>
  <si>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</si>
  <si>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</si>
  <si>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</si>
  <si>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</si>
  <si>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</si>
  <si>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</si>
  <si>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</si>
  <si>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</si>
  <si>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</si>
  <si>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</si>
  <si>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</si>
  <si>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</si>
  <si>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</si>
  <si>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</si>
  <si>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</si>
  <si>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</si>
  <si>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</si>
  <si>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</si>
  <si>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</si>
  <si>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</si>
  <si>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</si>
  <si>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</si>
  <si>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</si>
  <si>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</si>
  <si>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</si>
  <si>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</si>
  <si>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</si>
  <si>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</si>
  <si>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</si>
  <si>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</si>
  <si>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</si>
  <si>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</si>
  <si>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</si>
  <si>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</si>
  <si>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</si>
  <si>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</si>
  <si>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</si>
  <si>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</si>
  <si>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</si>
  <si>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</si>
  <si>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</si>
  <si>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</si>
  <si>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</si>
  <si>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</si>
  <si>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</si>
  <si>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</si>
  <si>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</si>
  <si>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</si>
  <si>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</si>
  <si>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</si>
  <si>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</si>
  <si>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</si>
  <si>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</si>
  <si>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</si>
  <si>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</si>
  <si>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</si>
  <si>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</si>
  <si>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</si>
  <si>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</si>
  <si>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</si>
  <si>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</si>
  <si>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</si>
  <si>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</si>
  <si>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</si>
  <si>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</si>
  <si>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</si>
  <si>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</si>
  <si>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</si>
  <si>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</si>
  <si>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</si>
  <si>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</si>
  <si>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</si>
  <si>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</si>
  <si>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</si>
  <si>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</si>
  <si>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</si>
  <si>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</si>
  <si>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</si>
  <si>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</si>
  <si>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</si>
  <si>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</si>
  <si>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</si>
  <si>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</si>
  <si>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</si>
  <si>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</si>
  <si>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</si>
  <si>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</si>
  <si>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</si>
  <si>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</si>
  <si>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</si>
  <si>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</si>
  <si>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</si>
  <si>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</si>
  <si>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</si>
  <si>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</si>
  <si>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</si>
  <si>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</si>
  <si>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</si>
  <si>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</si>
  <si>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</si>
  <si>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</si>
  <si>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</si>
  <si>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</si>
  <si>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</si>
  <si>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</si>
  <si>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</si>
  <si>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</si>
  <si>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</si>
  <si>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</si>
  <si>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</si>
  <si>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</si>
  <si>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</si>
  <si>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</si>
  <si>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</si>
  <si>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</si>
  <si>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</si>
  <si>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</si>
  <si>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</si>
  <si>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</si>
  <si>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</si>
  <si>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</si>
  <si>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</si>
  <si>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</si>
  <si>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</si>
  <si>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</si>
  <si>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</si>
  <si>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</si>
  <si>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</si>
  <si>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</si>
  <si>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</si>
  <si>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</si>
  <si>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</si>
  <si>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</si>
  <si>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</si>
  <si>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</si>
  <si>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</si>
  <si>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</si>
  <si>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</si>
  <si>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</si>
  <si>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</si>
  <si>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</si>
  <si>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</si>
  <si>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</si>
  <si>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</si>
  <si>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</si>
  <si>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</si>
  <si>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</si>
  <si>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</si>
  <si>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</si>
  <si>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</si>
  <si>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</si>
  <si>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</si>
  <si>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</si>
  <si>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</si>
  <si>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</si>
  <si>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</si>
  <si>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</si>
  <si>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</si>
  <si>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</si>
  <si>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</si>
  <si>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</si>
  <si>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</si>
  <si>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</si>
  <si>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</si>
  <si>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</si>
  <si>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</si>
  <si>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</si>
  <si>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</si>
  <si>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</si>
  <si>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</si>
  <si>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</si>
  <si>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</si>
  <si>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</si>
  <si>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</si>
  <si>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</si>
  <si>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</si>
  <si>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</si>
  <si>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</si>
  <si>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</si>
  <si>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</si>
  <si>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</si>
  <si>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</si>
  <si>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</si>
  <si>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</si>
  <si>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</si>
  <si>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</si>
  <si>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</si>
  <si>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</si>
  <si>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</si>
  <si>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</si>
  <si>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</si>
  <si>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</si>
  <si>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</si>
  <si>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</si>
  <si>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</si>
  <si>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</si>
  <si>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</si>
  <si>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</si>
  <si>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</si>
  <si>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</si>
  <si>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</si>
  <si>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</si>
  <si>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</si>
  <si>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</si>
  <si>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</si>
  <si>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</si>
  <si>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</si>
  <si>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</si>
  <si>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</si>
  <si>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</si>
  <si>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</si>
  <si>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</si>
  <si>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</si>
  <si>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</si>
  <si>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</si>
  <si>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</si>
  <si>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</si>
  <si>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</si>
  <si>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</si>
  <si>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</si>
  <si>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</si>
  <si>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</si>
  <si>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</si>
  <si>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</si>
  <si>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</si>
  <si>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</si>
  <si>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</si>
  <si>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</si>
  <si>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</si>
  <si>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</si>
  <si>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</si>
  <si>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</si>
  <si>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</si>
  <si>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</si>
  <si>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</si>
  <si>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</si>
  <si>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</si>
  <si>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</si>
  <si>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</si>
  <si>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</si>
  <si>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</si>
  <si>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</si>
  <si>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</si>
  <si>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</si>
  <si>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</si>
  <si>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</si>
  <si>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</si>
  <si>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</si>
  <si>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</si>
  <si>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</si>
  <si>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</si>
  <si>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</si>
  <si>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</si>
  <si>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</si>
  <si>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</si>
  <si>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</si>
  <si>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</si>
  <si>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</si>
  <si>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</si>
  <si>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</si>
  <si>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</si>
  <si>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</si>
  <si>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</si>
  <si>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</si>
  <si>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</si>
  <si>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</si>
  <si>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</si>
  <si>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</si>
  <si>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</si>
  <si>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</si>
  <si>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</si>
  <si>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</si>
  <si>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</si>
  <si>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</si>
  <si>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</si>
  <si>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</si>
  <si>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</si>
  <si>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</si>
  <si>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</si>
  <si>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</si>
  <si>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</si>
  <si>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</si>
  <si>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</si>
  <si>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</si>
  <si>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</si>
  <si>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</si>
  <si>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</si>
  <si>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</si>
  <si>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</si>
  <si>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</si>
  <si>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</si>
  <si>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</si>
  <si>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</si>
  <si>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</si>
  <si>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</si>
  <si>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</si>
  <si>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</si>
  <si>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</si>
  <si>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</si>
  <si>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</si>
  <si>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</si>
  <si>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</si>
  <si>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</si>
  <si>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</si>
  <si>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</si>
  <si>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</si>
  <si>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</si>
  <si>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</si>
  <si>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</si>
  <si>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</si>
  <si>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</si>
  <si>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</si>
  <si>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</si>
  <si>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</si>
  <si>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</si>
  <si>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</si>
  <si>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</si>
  <si>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</si>
  <si>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</si>
  <si>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</si>
  <si>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</si>
  <si>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</si>
  <si>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</si>
  <si>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</si>
  <si>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</si>
  <si>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</si>
  <si>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</si>
  <si>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</si>
  <si>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</si>
  <si>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</si>
  <si>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</si>
  <si>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</si>
  <si>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</si>
  <si>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</si>
  <si>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</si>
  <si>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</si>
  <si>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</si>
  <si>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</si>
  <si>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</si>
  <si>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</si>
  <si>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</si>
  <si>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</si>
  <si>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</si>
  <si>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</si>
  <si>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</si>
  <si>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</si>
  <si>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</si>
  <si>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</si>
  <si>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</si>
  <si>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</si>
  <si>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</si>
  <si>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</si>
  <si>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</si>
  <si>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</si>
  <si>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</si>
  <si>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</si>
  <si>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</si>
  <si>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</si>
  <si>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</si>
  <si>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</si>
  <si>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</si>
  <si>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</si>
  <si>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</si>
  <si>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</si>
  <si>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</si>
  <si>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</si>
  <si>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</si>
  <si>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</si>
  <si>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</si>
  <si>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</si>
  <si>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</si>
  <si>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</si>
  <si>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</si>
  <si>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</si>
  <si>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</si>
  <si>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</si>
  <si>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</si>
  <si>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</si>
  <si>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</si>
  <si>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</si>
  <si>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</si>
  <si>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</si>
  <si>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</si>
  <si>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</si>
  <si>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</si>
  <si>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</si>
  <si>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</si>
  <si>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</si>
  <si>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</si>
  <si>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</si>
  <si>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</si>
  <si>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</si>
  <si>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</si>
  <si>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</si>
  <si>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</si>
  <si>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</si>
  <si>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</si>
  <si>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</si>
  <si>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</si>
  <si>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</si>
  <si>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</si>
  <si>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</si>
  <si>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</si>
  <si>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</si>
  <si>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</si>
  <si>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</si>
  <si>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</si>
  <si>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</si>
  <si>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</si>
  <si>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</si>
  <si>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</si>
  <si>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</si>
  <si>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</si>
  <si>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</si>
  <si>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</si>
  <si>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</si>
  <si>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</si>
  <si>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</si>
  <si>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</si>
  <si>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</si>
  <si>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</si>
  <si>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</si>
  <si>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</si>
  <si>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</si>
  <si>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</si>
  <si>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</si>
  <si>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</si>
  <si>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</si>
  <si>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</si>
  <si>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</si>
  <si>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</si>
  <si>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</si>
  <si>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</si>
  <si>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</si>
  <si>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</si>
  <si>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</si>
  <si>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</si>
  <si>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</si>
  <si>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</si>
  <si>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</si>
  <si>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</si>
  <si>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</si>
  <si>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</si>
  <si>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</si>
  <si>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</si>
  <si>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</si>
  <si>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</si>
  <si>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</si>
  <si>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</si>
  <si>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</si>
  <si>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</si>
  <si>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</si>
  <si>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</si>
  <si>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</si>
  <si>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</si>
  <si>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</si>
  <si>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</si>
  <si>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</si>
  <si>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</si>
  <si>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</si>
  <si>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</si>
  <si>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</si>
  <si>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</si>
  <si>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</si>
  <si>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</si>
  <si>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</si>
  <si>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</si>
  <si>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</si>
  <si>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</si>
  <si>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</si>
  <si>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</si>
  <si>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</si>
  <si>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</si>
  <si>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</si>
  <si>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</si>
  <si>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</si>
  <si>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</si>
  <si>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</si>
  <si>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</si>
  <si>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</si>
  <si>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</si>
  <si>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</si>
  <si>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</si>
  <si>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</si>
  <si>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</si>
  <si>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</si>
  <si>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</si>
  <si>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</si>
  <si>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</si>
  <si>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</si>
  <si>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</si>
  <si>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</si>
  <si>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</si>
  <si>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</si>
  <si>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</si>
  <si>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</si>
  <si>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</si>
  <si>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</si>
  <si>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</si>
  <si>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</si>
  <si>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</si>
  <si>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</si>
  <si>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</si>
  <si>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</si>
  <si>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</si>
  <si>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</si>
  <si>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</si>
  <si>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</si>
  <si>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</si>
  <si>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</si>
  <si>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</si>
  <si>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</si>
  <si>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</si>
  <si>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</si>
  <si>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</si>
  <si>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</si>
  <si>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</si>
  <si>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</si>
  <si>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</si>
  <si>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</si>
  <si>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</si>
  <si>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</si>
  <si>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</si>
  <si>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</si>
  <si>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</si>
  <si>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</si>
  <si>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</si>
  <si>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</si>
  <si>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</si>
  <si>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</si>
  <si>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</si>
  <si>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</si>
  <si>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</si>
  <si>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</si>
  <si>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</si>
  <si>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</si>
  <si>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</si>
  <si>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</si>
  <si>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</si>
  <si>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</si>
  <si>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</si>
  <si>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</si>
  <si>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</si>
  <si>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</si>
  <si>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</si>
  <si>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</si>
  <si>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</si>
  <si>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</si>
  <si>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</si>
  <si>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</si>
  <si>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</si>
  <si>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</si>
  <si>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</si>
  <si>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</si>
  <si>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</si>
  <si>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</si>
  <si>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</si>
  <si>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</si>
  <si>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</si>
  <si>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</si>
  <si>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</si>
  <si>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</si>
  <si>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</si>
  <si>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</si>
  <si>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</si>
  <si>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</si>
  <si>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</si>
  <si>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</si>
  <si>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</si>
  <si>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</si>
  <si>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</si>
  <si>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</si>
  <si>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</si>
  <si>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</si>
  <si>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</si>
  <si>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</si>
  <si>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</si>
  <si>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</si>
  <si>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</si>
  <si>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</si>
  <si>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</si>
  <si>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</si>
  <si>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</si>
  <si>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</si>
  <si>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</si>
  <si>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</si>
  <si>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</si>
  <si>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</si>
  <si>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</si>
  <si>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</si>
  <si>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</si>
  <si>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</si>
  <si>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</si>
  <si>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</si>
  <si>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</si>
  <si>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</si>
  <si>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</si>
  <si>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</si>
  <si>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</si>
  <si>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</si>
  <si>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</si>
  <si>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</si>
  <si>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</si>
  <si>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</si>
  <si>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</si>
  <si>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</si>
  <si>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</si>
  <si>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</si>
  <si>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</si>
  <si>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</si>
  <si>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</si>
  <si>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</si>
  <si>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</si>
  <si>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</si>
  <si>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</si>
  <si>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</si>
  <si>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</si>
  <si>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</si>
  <si>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</si>
  <si>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</si>
  <si>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</si>
  <si>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</si>
  <si>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</si>
  <si>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</si>
  <si>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</si>
  <si>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</si>
  <si>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</si>
  <si>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</si>
  <si>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</si>
  <si>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</si>
  <si>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</si>
  <si>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</si>
  <si>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</si>
  <si>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</si>
  <si>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</si>
  <si>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</si>
  <si>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</si>
  <si>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</si>
  <si>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</si>
  <si>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</si>
  <si>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</si>
  <si>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</si>
  <si>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</si>
  <si>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</si>
  <si>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</si>
  <si>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</si>
  <si>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</si>
  <si>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</si>
  <si>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</si>
  <si>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</si>
  <si>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</si>
  <si>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</si>
  <si>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</si>
  <si>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</si>
  <si>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</si>
  <si>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</si>
  <si>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</si>
  <si>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</si>
  <si>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</si>
  <si>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</si>
  <si>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</si>
  <si>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</si>
  <si>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</si>
  <si>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</si>
  <si>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</si>
  <si>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</si>
  <si>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</si>
  <si>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</si>
  <si>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</si>
  <si>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</si>
  <si>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</si>
  <si>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</si>
  <si>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</si>
  <si>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</si>
  <si>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</si>
  <si>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</si>
  <si>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</si>
  <si>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</si>
  <si>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</si>
  <si>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</si>
  <si>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</si>
  <si>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</si>
  <si>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</si>
  <si>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</si>
  <si>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</si>
  <si>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</si>
  <si>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</si>
  <si>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</si>
  <si>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</si>
  <si>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</si>
  <si>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</si>
  <si>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</si>
  <si>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</si>
  <si>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</si>
  <si>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</si>
  <si>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</si>
  <si>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</si>
  <si>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</si>
  <si>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</si>
  <si>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</si>
  <si>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</si>
  <si>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</si>
  <si>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</si>
  <si>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</si>
  <si>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</si>
  <si>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</si>
  <si>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</si>
  <si>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</si>
  <si>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</si>
  <si>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</si>
  <si>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</si>
  <si>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</si>
  <si>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</si>
  <si>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</si>
  <si>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</si>
  <si>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</si>
  <si>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</si>
  <si>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</si>
  <si>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</si>
  <si>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</si>
  <si>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</si>
  <si>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</si>
  <si>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</si>
  <si>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</si>
  <si>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</si>
  <si>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</si>
  <si>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</si>
  <si>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</si>
  <si>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</si>
  <si>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</si>
  <si>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</si>
  <si>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</si>
  <si>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</si>
  <si>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</si>
  <si>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</si>
  <si>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</si>
  <si>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</si>
  <si>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</si>
  <si>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</si>
  <si>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</si>
  <si>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</si>
  <si>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</si>
  <si>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</si>
  <si>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</si>
  <si>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</si>
  <si>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</si>
  <si>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</si>
  <si>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</si>
  <si>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</si>
  <si>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</si>
  <si>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</si>
  <si>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</si>
  <si>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</si>
  <si>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</si>
  <si>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</si>
  <si>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</si>
  <si>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</si>
  <si>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</si>
  <si>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</si>
  <si>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</si>
  <si>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</si>
  <si>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</si>
  <si>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</si>
  <si>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</si>
  <si>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</si>
  <si>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</si>
  <si>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</si>
  <si>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</si>
  <si>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</si>
  <si>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</si>
  <si>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</si>
  <si>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</si>
  <si>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</si>
  <si>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</si>
  <si>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</si>
  <si>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</si>
  <si>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</si>
  <si>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</si>
  <si>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</si>
  <si>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</si>
  <si>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</si>
  <si>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</si>
  <si>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</si>
  <si>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</si>
  <si>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</si>
  <si>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</si>
  <si>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</si>
  <si>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</si>
  <si>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</si>
  <si>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</si>
  <si>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</si>
  <si>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</si>
  <si>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</si>
  <si>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</si>
  <si>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</si>
  <si>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</si>
  <si>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</si>
  <si>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</si>
  <si>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</si>
  <si>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</si>
  <si>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</si>
  <si>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</si>
  <si>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</si>
  <si>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</si>
  <si>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</si>
  <si>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</si>
  <si>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</si>
  <si>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</si>
  <si>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</si>
  <si>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</si>
  <si>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</si>
  <si>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</si>
  <si>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</si>
  <si>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</si>
  <si>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</si>
  <si>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</si>
  <si>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</si>
  <si>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</si>
  <si>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</si>
  <si>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</si>
  <si>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</si>
  <si>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</si>
  <si>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</si>
  <si>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</si>
  <si>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</si>
  <si>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</si>
  <si>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</si>
  <si>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</si>
  <si>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</si>
  <si>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</si>
  <si>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</si>
  <si>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</si>
  <si>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</si>
  <si>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</si>
  <si>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</si>
  <si>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</si>
  <si>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</si>
  <si>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</si>
  <si>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</si>
  <si>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</si>
  <si>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</si>
  <si>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</si>
  <si>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</si>
  <si>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</si>
  <si>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</si>
  <si>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</si>
  <si>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</si>
  <si>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</si>
  <si>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</si>
  <si>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</si>
  <si>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</si>
  <si>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</si>
  <si>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</si>
  <si>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</si>
  <si>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</si>
  <si>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</si>
  <si>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</si>
  <si>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</si>
  <si>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</si>
  <si>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</si>
  <si>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</si>
  <si>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</si>
  <si>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</si>
  <si>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</si>
  <si>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</si>
  <si>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</si>
  <si>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</si>
  <si>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</si>
  <si>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</si>
  <si>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</si>
  <si>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</si>
  <si>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</si>
  <si>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</si>
  <si>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</si>
  <si>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</si>
  <si>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</si>
  <si>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</si>
  <si>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</si>
  <si>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</si>
  <si>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</si>
  <si>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</si>
  <si>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</si>
  <si>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</si>
  <si>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</si>
  <si>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</si>
  <si>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</si>
  <si>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</si>
  <si>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</si>
  <si>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</si>
  <si>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</si>
  <si>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</si>
  <si>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</si>
  <si>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</si>
  <si>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</si>
  <si>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</si>
  <si>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</si>
  <si>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</si>
  <si>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</si>
  <si>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</si>
  <si>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</si>
  <si>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</si>
  <si>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</si>
  <si>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</si>
  <si>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</si>
  <si>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</si>
  <si>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</si>
  <si>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</si>
  <si>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</si>
  <si>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</si>
  <si>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</si>
  <si>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</si>
  <si>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</si>
  <si>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</si>
  <si>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</si>
  <si>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</si>
  <si>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</si>
  <si>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</si>
  <si>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</si>
  <si>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</si>
  <si>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</si>
  <si>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</si>
  <si>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</si>
  <si>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</si>
  <si>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</si>
  <si>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</si>
  <si>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</si>
  <si>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</si>
  <si>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</si>
  <si>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</si>
  <si>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</si>
  <si>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</si>
  <si>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</si>
  <si>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</si>
  <si>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</si>
  <si>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</si>
  <si>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</si>
  <si>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</si>
  <si>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</si>
  <si>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</si>
  <si>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</si>
  <si>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</si>
  <si>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</si>
  <si>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</si>
  <si>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</si>
  <si>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</si>
  <si>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</si>
  <si>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</si>
  <si>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</si>
  <si>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</si>
  <si>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</si>
  <si>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</si>
  <si>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</si>
  <si>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</si>
  <si>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</si>
  <si>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</si>
  <si>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</si>
  <si>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</si>
  <si>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</si>
  <si>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</si>
  <si>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</si>
  <si>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</si>
  <si>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</si>
  <si>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</si>
  <si>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</si>
  <si>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</si>
  <si>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</si>
  <si>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</si>
  <si>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</si>
  <si>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</si>
  <si>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</si>
  <si>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</si>
  <si>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</si>
  <si>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</si>
  <si>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</si>
  <si>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</si>
  <si>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</si>
  <si>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</si>
  <si>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</si>
  <si>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</si>
  <si>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</si>
  <si>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</si>
  <si>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</si>
  <si>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</si>
  <si>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</si>
  <si>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</si>
  <si>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</si>
  <si>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</si>
  <si>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</si>
  <si>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</si>
  <si>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</si>
  <si>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</si>
  <si>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</si>
  <si>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</si>
  <si>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</si>
  <si>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</si>
  <si>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</si>
  <si>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</si>
  <si>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</si>
  <si>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</si>
  <si>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</si>
  <si>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</si>
  <si>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</si>
  <si>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</si>
  <si>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</si>
  <si>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</si>
  <si>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</si>
  <si>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</si>
  <si>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</si>
  <si>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</si>
  <si>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</si>
  <si>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</si>
  <si>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</si>
  <si>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</si>
  <si>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</si>
  <si>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</si>
  <si>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</si>
  <si>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</si>
  <si>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</si>
  <si>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</si>
  <si>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</si>
  <si>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</si>
  <si>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</si>
  <si>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</si>
  <si>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</si>
  <si>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</si>
  <si>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</si>
  <si>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</si>
  <si>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</si>
  <si>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</si>
  <si>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</si>
  <si>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</si>
  <si>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</si>
  <si>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</si>
  <si>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</si>
  <si>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</si>
  <si>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</si>
  <si>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</si>
  <si>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</si>
  <si>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</si>
  <si>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</si>
  <si>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</si>
  <si>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</si>
  <si>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</si>
  <si>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</si>
  <si>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</si>
  <si>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</si>
  <si>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</si>
  <si>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</si>
  <si>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</si>
  <si>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</si>
  <si>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</si>
  <si>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</si>
  <si>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</si>
  <si>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</si>
  <si>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</si>
  <si>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</si>
  <si>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</si>
  <si>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</si>
  <si>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</si>
  <si>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</si>
  <si>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</si>
  <si>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</si>
  <si>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</si>
  <si>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</si>
  <si>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</si>
  <si>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</si>
  <si>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</si>
  <si>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</si>
  <si>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</si>
  <si>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</si>
  <si>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</si>
  <si>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</si>
  <si>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</si>
  <si>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</si>
  <si>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</si>
  <si>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</si>
  <si>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</si>
  <si>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</si>
  <si>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</si>
  <si>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</si>
  <si>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</si>
  <si>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</si>
  <si>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</si>
  <si>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</si>
  <si>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</si>
  <si>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</si>
  <si>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</si>
  <si>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</si>
  <si>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</si>
  <si>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</si>
  <si>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</si>
  <si>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</si>
  <si>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</si>
  <si>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</si>
  <si>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</si>
  <si>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</si>
  <si>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</si>
  <si>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</si>
  <si>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</si>
  <si>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</si>
  <si>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</si>
  <si>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</si>
  <si>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</si>
  <si>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</si>
  <si>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</si>
  <si>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</si>
  <si>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</si>
  <si>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</si>
  <si>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</si>
  <si>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</si>
  <si>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</si>
  <si>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</si>
  <si>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</si>
  <si>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</si>
  <si>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</si>
  <si>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</si>
  <si>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</si>
  <si>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</si>
  <si>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</si>
  <si>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</si>
  <si>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</si>
  <si>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</si>
  <si>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</si>
  <si>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</si>
  <si>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</si>
  <si>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</si>
  <si>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</si>
  <si>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</si>
  <si>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</si>
  <si>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</si>
  <si>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</si>
  <si>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</si>
  <si>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</si>
  <si>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</si>
  <si>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</si>
  <si>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</si>
  <si>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</si>
  <si>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</si>
  <si>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</si>
  <si>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</si>
  <si>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</si>
  <si>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</si>
  <si>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</si>
  <si>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</si>
  <si>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</si>
  <si>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</si>
  <si>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</si>
  <si>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</si>
  <si>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</si>
  <si>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</si>
  <si>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</si>
  <si>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</si>
  <si>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</si>
  <si>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</si>
  <si>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</si>
  <si>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</si>
  <si>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</si>
  <si>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</si>
  <si>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</si>
  <si>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</si>
  <si>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</si>
  <si>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</si>
  <si>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</si>
  <si>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</si>
  <si>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</si>
  <si>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</si>
  <si>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</si>
  <si>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</si>
  <si>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</si>
  <si>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</si>
  <si>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</si>
  <si>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</si>
  <si>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</si>
  <si>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</si>
  <si>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</si>
  <si>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</si>
  <si>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</si>
  <si>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</si>
  <si>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</si>
  <si>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</si>
  <si>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</si>
  <si>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</si>
  <si>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</si>
  <si>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</si>
  <si>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</si>
  <si>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</si>
  <si>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</si>
  <si>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</si>
  <si>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</si>
  <si>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</si>
  <si>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</si>
  <si>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</si>
  <si>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</si>
  <si>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</si>
  <si>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</si>
  <si>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</si>
  <si>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</si>
  <si>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</si>
  <si>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</si>
  <si>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</si>
  <si>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</si>
  <si>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</si>
  <si>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</si>
  <si>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</si>
  <si>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</si>
  <si>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</si>
  <si>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</si>
  <si>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</si>
  <si>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</si>
  <si>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</si>
  <si>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</si>
  <si>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</si>
  <si>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</si>
  <si>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</si>
  <si>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</si>
  <si>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</si>
  <si>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</si>
  <si>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</si>
  <si>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</si>
  <si>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</si>
  <si>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</si>
  <si>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</si>
  <si>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</si>
  <si>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</si>
  <si>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</si>
  <si>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</si>
  <si>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</si>
  <si>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</si>
  <si>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</si>
  <si>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</si>
  <si>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</si>
  <si>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</si>
  <si>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</si>
  <si>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</si>
  <si>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</si>
  <si>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</si>
  <si>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</si>
  <si>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</si>
  <si>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</si>
  <si>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</si>
  <si>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</si>
  <si>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</si>
  <si>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</si>
  <si>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</si>
  <si>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</si>
  <si>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</si>
  <si>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</si>
  <si>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</si>
  <si>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</si>
  <si>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</si>
  <si>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</si>
  <si>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</si>
  <si>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</si>
  <si>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</si>
  <si>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</si>
  <si>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</si>
  <si>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</si>
  <si>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</si>
  <si>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</si>
  <si>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</si>
  <si>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</si>
  <si>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</si>
  <si>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</si>
  <si>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</si>
  <si>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</si>
  <si>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</si>
  <si>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</si>
  <si>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</si>
  <si>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</si>
  <si>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</si>
  <si>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</si>
  <si>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</si>
  <si>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</si>
  <si>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</si>
  <si>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</si>
  <si>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</si>
  <si>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</si>
  <si>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</si>
  <si>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</si>
  <si>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</si>
  <si>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</si>
  <si>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</si>
  <si>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</si>
  <si>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</si>
  <si>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</si>
  <si>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</si>
  <si>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</si>
  <si>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</si>
  <si>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</si>
  <si>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</si>
  <si>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</si>
  <si>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</si>
  <si>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</si>
  <si>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</si>
  <si>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</si>
  <si>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</si>
  <si>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</si>
  <si>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</si>
  <si>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</si>
  <si>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</si>
  <si>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</si>
  <si>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</si>
  <si>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</si>
  <si>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</si>
  <si>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</si>
  <si>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</si>
  <si>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</si>
  <si>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</si>
  <si>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</si>
  <si>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</si>
  <si>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</si>
  <si>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</si>
  <si>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</si>
  <si>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</si>
  <si>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</si>
  <si>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</si>
  <si>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</si>
  <si>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</si>
  <si>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</si>
  <si>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</si>
  <si>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</si>
  <si>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</si>
  <si>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</si>
  <si>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</si>
  <si>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</si>
  <si>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</si>
  <si>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</si>
  <si>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</si>
  <si>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</si>
  <si>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</si>
  <si>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</si>
  <si>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</si>
  <si>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</si>
  <si>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</si>
  <si>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</si>
  <si>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</si>
  <si>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</si>
  <si>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</si>
  <si>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</si>
  <si>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</si>
  <si>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</si>
  <si>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</si>
  <si>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</si>
  <si>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</si>
  <si>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</si>
  <si>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</si>
  <si>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</si>
  <si>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</si>
  <si>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</si>
  <si>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</si>
  <si>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</si>
  <si>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</si>
  <si>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</si>
  <si>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</si>
  <si>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</si>
  <si>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</si>
  <si>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</si>
  <si>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</si>
  <si>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</si>
  <si>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</si>
  <si>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</si>
  <si>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</si>
  <si>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</si>
  <si>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</si>
  <si>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</si>
  <si>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</si>
  <si>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</si>
  <si>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</si>
  <si>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</si>
  <si>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</si>
  <si>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</si>
  <si>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</si>
  <si>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</si>
  <si>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</si>
  <si>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</si>
  <si>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</si>
  <si>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</si>
  <si>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</si>
  <si>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</si>
  <si>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</si>
  <si>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</si>
  <si>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</si>
  <si>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</si>
  <si>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</si>
  <si>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</si>
  <si>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</si>
  <si>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</si>
  <si>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</si>
  <si>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</si>
  <si>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</si>
  <si>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</si>
  <si>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</si>
  <si>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</si>
  <si>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</si>
  <si>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</si>
  <si>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</si>
  <si>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</si>
  <si>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</si>
  <si>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</si>
  <si>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</si>
  <si>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</si>
  <si>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</si>
  <si>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</si>
  <si>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</si>
  <si>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</si>
  <si>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</si>
  <si>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</si>
  <si>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</si>
  <si>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</si>
  <si>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</si>
  <si>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</si>
  <si>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</si>
  <si>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</si>
  <si>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</si>
  <si>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</si>
  <si>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</si>
  <si>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</si>
  <si>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</si>
  <si>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</si>
  <si>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</si>
  <si>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</si>
  <si>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</si>
  <si>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</si>
  <si>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</si>
  <si>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</si>
  <si>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</si>
  <si>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</si>
  <si>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</si>
  <si>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</si>
  <si>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</si>
  <si>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</si>
  <si>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</si>
  <si>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</si>
  <si>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</si>
  <si>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</si>
  <si>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</si>
  <si>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</si>
  <si>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</si>
  <si>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</si>
  <si>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</si>
  <si>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</si>
  <si>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</si>
  <si>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</si>
  <si>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</si>
  <si>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</si>
  <si>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</si>
  <si>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</si>
  <si>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</si>
  <si>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</si>
  <si>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</si>
  <si>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</si>
  <si>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</si>
  <si>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</si>
  <si>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</si>
  <si>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</si>
  <si>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</si>
  <si>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</si>
  <si>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</si>
  <si>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</si>
  <si>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</si>
  <si>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</si>
  <si>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</si>
  <si>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</si>
  <si>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</si>
  <si>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</si>
  <si>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</si>
  <si>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</si>
  <si>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</si>
  <si>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</si>
  <si>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</si>
  <si>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</si>
  <si>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</si>
  <si>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</si>
  <si>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</si>
  <si>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</si>
  <si>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</si>
  <si>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</si>
  <si>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</si>
  <si>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</si>
  <si>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</si>
  <si>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</si>
  <si>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</si>
  <si>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</si>
  <si>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</si>
  <si>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</si>
  <si>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</si>
  <si>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</si>
  <si>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</si>
  <si>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</si>
  <si>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</si>
  <si>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</si>
  <si>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</si>
  <si>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</si>
  <si>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</si>
  <si>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</si>
  <si>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</si>
  <si>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</si>
  <si>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</si>
  <si>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</si>
  <si>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</si>
  <si>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</si>
  <si>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</si>
  <si>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</si>
  <si>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</si>
  <si>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</si>
  <si>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</si>
  <si>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</si>
  <si>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</si>
  <si>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</si>
  <si>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</si>
  <si>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</si>
  <si>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</si>
  <si>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</si>
  <si>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</si>
  <si>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</si>
  <si>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</si>
  <si>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</si>
  <si>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</si>
  <si>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</si>
  <si>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</si>
  <si>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</si>
  <si>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</si>
  <si>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</si>
  <si>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</si>
  <si>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</si>
  <si>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</si>
  <si>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</si>
  <si>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</si>
  <si>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</si>
  <si>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</si>
  <si>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</si>
  <si>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</si>
  <si>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</si>
  <si>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</si>
  <si>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</si>
  <si>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</si>
  <si>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</si>
  <si>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</si>
  <si>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</si>
  <si>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</si>
  <si>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</si>
  <si>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</si>
  <si>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</si>
  <si>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</si>
  <si>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</si>
  <si>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</si>
  <si>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</si>
  <si>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</si>
  <si>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</si>
  <si>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</si>
  <si>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</si>
  <si>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</si>
  <si>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</si>
  <si>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</si>
  <si>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</si>
  <si>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</si>
  <si>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</si>
  <si>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</si>
  <si>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</si>
  <si>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</si>
  <si>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</si>
  <si>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</si>
  <si>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</si>
  <si>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</si>
  <si>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</si>
  <si>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</si>
  <si>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</si>
  <si>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</si>
  <si>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</si>
  <si>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</si>
  <si>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</si>
  <si>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</si>
  <si>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</si>
  <si>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</si>
  <si>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</si>
  <si>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</si>
  <si>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</si>
  <si>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</si>
  <si>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</si>
  <si>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</si>
  <si>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</si>
  <si>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</si>
  <si>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</si>
  <si>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</si>
  <si>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</si>
  <si>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</si>
  <si>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</si>
  <si>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</si>
  <si>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</si>
  <si>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</si>
  <si>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</si>
  <si>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</si>
  <si>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</si>
  <si>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</si>
  <si>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</si>
  <si>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</si>
  <si>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</si>
  <si>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</si>
  <si>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</si>
  <si>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</si>
  <si>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</si>
  <si>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</si>
  <si>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</si>
  <si>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</si>
  <si>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</si>
  <si>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</si>
  <si>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</si>
  <si>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</si>
  <si>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</si>
  <si>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</si>
  <si>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</si>
  <si>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</si>
  <si>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</si>
  <si>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</si>
  <si>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</si>
  <si>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</si>
  <si>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</si>
  <si>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</si>
  <si>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</si>
  <si>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</si>
  <si>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</si>
  <si>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</si>
  <si>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</si>
  <si>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</si>
  <si>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</si>
  <si>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</si>
  <si>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</si>
  <si>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</si>
  <si>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</si>
  <si>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</si>
  <si>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</si>
  <si>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</si>
  <si>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</si>
  <si>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</si>
  <si>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</si>
  <si>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</si>
  <si>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</si>
  <si>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</si>
  <si>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</si>
  <si>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</si>
  <si>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</si>
  <si>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</si>
  <si>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</si>
  <si>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</si>
  <si>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</si>
  <si>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</si>
  <si>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</si>
  <si>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</si>
  <si>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</si>
  <si>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</si>
  <si>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</si>
  <si>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</si>
  <si>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</si>
  <si>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</si>
  <si>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</si>
  <si>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</si>
  <si>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</si>
  <si>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</si>
  <si>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</si>
  <si>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</si>
  <si>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</si>
  <si>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</si>
  <si>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</si>
  <si>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</si>
  <si>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</si>
  <si>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</si>
  <si>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</si>
  <si>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</si>
  <si>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</si>
  <si>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</si>
  <si>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</si>
  <si>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</si>
  <si>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</si>
  <si>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</si>
  <si>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</si>
  <si>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</si>
  <si>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</si>
  <si>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</si>
  <si>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</si>
  <si>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</si>
  <si>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</si>
  <si>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</si>
  <si>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</si>
  <si>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</si>
  <si>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</si>
  <si>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</si>
  <si>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</si>
  <si>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</si>
  <si>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</si>
  <si>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</si>
  <si>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</si>
  <si>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</si>
  <si>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</si>
  <si>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</si>
  <si>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</si>
  <si>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</si>
  <si>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</si>
  <si>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</si>
  <si>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</si>
  <si>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</si>
  <si>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</si>
  <si>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</si>
  <si>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</si>
  <si>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</si>
  <si>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</si>
  <si>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</si>
  <si>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</si>
  <si>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</si>
  <si>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</si>
  <si>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</si>
  <si>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</si>
  <si>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</si>
  <si>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</si>
  <si>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</si>
  <si>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</si>
  <si>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</si>
  <si>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</si>
  <si>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</si>
  <si>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</si>
  <si>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</si>
  <si>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</si>
  <si>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</si>
  <si>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</si>
  <si>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</si>
  <si>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</si>
  <si>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</si>
  <si>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</si>
  <si>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</si>
  <si>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</si>
  <si>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</si>
  <si>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</si>
  <si>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</si>
  <si>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</si>
  <si>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</si>
  <si>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</si>
  <si>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</si>
  <si>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</si>
  <si>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</si>
  <si>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</si>
  <si>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</si>
  <si>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</si>
  <si>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</si>
  <si>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</si>
  <si>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</si>
  <si>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</si>
  <si>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</si>
  <si>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</si>
  <si>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</si>
  <si>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</si>
  <si>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</si>
  <si>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</si>
  <si>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</si>
  <si>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</si>
  <si>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</si>
  <si>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</si>
  <si>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</si>
  <si>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</si>
  <si>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</si>
  <si>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</si>
  <si>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</si>
  <si>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</si>
  <si>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</si>
  <si>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</si>
  <si>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</si>
  <si>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</si>
  <si>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</si>
  <si>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</si>
  <si>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</si>
  <si>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</si>
  <si>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</si>
  <si>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</si>
  <si>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</si>
  <si>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</si>
  <si>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</si>
  <si>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</si>
  <si>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</si>
  <si>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</si>
  <si>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</si>
  <si>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</si>
  <si>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</si>
  <si>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</si>
  <si>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</si>
  <si>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</si>
  <si>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</si>
  <si>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</si>
  <si>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</si>
  <si>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</si>
  <si>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</si>
  <si>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</si>
  <si>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</si>
  <si>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</si>
  <si>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</si>
  <si>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</si>
  <si>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</si>
  <si>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</si>
  <si>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</si>
  <si>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</si>
  <si>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</si>
  <si>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</si>
  <si>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</si>
  <si>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</si>
  <si>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</si>
  <si>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</si>
  <si>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</si>
  <si>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</si>
  <si>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</si>
  <si>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</si>
  <si>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</si>
  <si>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</si>
  <si>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</si>
  <si>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</si>
  <si>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</si>
  <si>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</si>
  <si>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</si>
  <si>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</si>
  <si>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</si>
  <si>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</si>
  <si>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</si>
  <si>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</si>
  <si>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</si>
  <si>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</si>
  <si>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</si>
  <si>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</si>
  <si>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</si>
  <si>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</si>
  <si>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</si>
  <si>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</si>
  <si>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</si>
  <si>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</si>
  <si>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</si>
  <si>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</si>
  <si>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</si>
  <si>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</si>
  <si>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</si>
  <si>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</si>
  <si>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</si>
  <si>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</si>
  <si>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</si>
  <si>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</si>
  <si>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</si>
  <si>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</si>
  <si>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</si>
  <si>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</si>
  <si>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</si>
  <si>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</si>
  <si>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</si>
  <si>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</si>
  <si>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</si>
  <si>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</si>
  <si>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</si>
  <si>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</si>
  <si>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</si>
  <si>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</si>
  <si>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</si>
  <si>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</si>
  <si>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</si>
  <si>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</si>
  <si>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</si>
  <si>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</si>
  <si>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</si>
  <si>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</si>
  <si>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</si>
  <si>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</si>
  <si>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</si>
  <si>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</si>
  <si>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</si>
  <si>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</si>
  <si>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</si>
  <si>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</si>
  <si>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</si>
  <si>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</si>
  <si>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</si>
  <si>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</si>
  <si>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</si>
  <si>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</si>
  <si>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</si>
  <si>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</si>
  <si>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</si>
  <si>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</si>
  <si>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</si>
  <si>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</si>
  <si>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</si>
  <si>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</si>
  <si>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</si>
  <si>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</si>
  <si>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</si>
  <si>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</si>
  <si>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</si>
  <si>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</si>
  <si>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</si>
  <si>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</si>
  <si>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</si>
  <si>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</si>
  <si>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</si>
  <si>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</si>
  <si>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</si>
  <si>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</si>
  <si>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</si>
  <si>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</si>
  <si>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</si>
  <si>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</si>
  <si>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</si>
  <si>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</si>
  <si>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</si>
  <si>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</si>
  <si>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</si>
  <si>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</si>
  <si>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</si>
  <si>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</si>
  <si>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</si>
  <si>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</si>
  <si>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</si>
  <si>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</si>
  <si>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</si>
  <si>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</si>
  <si>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</si>
  <si>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</si>
  <si>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</si>
  <si>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</si>
  <si>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</si>
  <si>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</si>
  <si>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</si>
  <si>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</si>
  <si>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</si>
  <si>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</si>
  <si>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</si>
  <si>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</si>
  <si>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</si>
  <si>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</si>
  <si>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</si>
  <si>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</si>
  <si>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</si>
  <si>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</si>
  <si>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</si>
  <si>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</si>
  <si>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</si>
  <si>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</si>
  <si>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</si>
  <si>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</si>
  <si>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</si>
  <si>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</si>
  <si>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</si>
  <si>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</si>
  <si>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</si>
  <si>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</si>
  <si>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</si>
  <si>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</si>
  <si>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</si>
  <si>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</si>
  <si>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</si>
  <si>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</si>
  <si>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</si>
  <si>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</si>
  <si>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</si>
  <si>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</si>
  <si>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</si>
  <si>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</si>
  <si>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</si>
  <si>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</si>
  <si>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</si>
  <si>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</si>
  <si>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</si>
  <si>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</si>
  <si>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</si>
  <si>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</si>
  <si>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</si>
  <si>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</si>
  <si>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</si>
  <si>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</si>
  <si>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</si>
  <si>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</si>
  <si>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</si>
  <si>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</si>
  <si>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</si>
  <si>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</si>
  <si>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</si>
  <si>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</si>
  <si>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</si>
  <si>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</si>
  <si>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</si>
  <si>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</si>
  <si>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</si>
  <si>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</si>
  <si>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</si>
  <si>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</si>
  <si>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</si>
  <si>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</si>
  <si>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</si>
  <si>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</si>
  <si>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</si>
  <si>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</si>
  <si>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</si>
  <si>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</si>
  <si>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</si>
  <si>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</si>
  <si>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</si>
  <si>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</si>
  <si>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</si>
  <si>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</si>
  <si>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</si>
  <si>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</si>
  <si>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</si>
  <si>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</si>
  <si>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</si>
  <si>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</si>
  <si>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</si>
  <si>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</si>
  <si>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</si>
  <si>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</si>
  <si>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</si>
  <si>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</si>
  <si>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</si>
  <si>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</si>
  <si>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</si>
  <si>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</si>
  <si>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</si>
  <si>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</si>
  <si>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</si>
  <si>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</si>
  <si>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</si>
  <si>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</si>
  <si>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</si>
  <si>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</si>
  <si>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</si>
  <si>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</si>
  <si>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</si>
  <si>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</si>
  <si>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</si>
  <si>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</si>
  <si>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</si>
  <si>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</si>
  <si>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</si>
  <si>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</si>
  <si>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</si>
  <si>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</si>
  <si>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</si>
  <si>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</si>
  <si>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</si>
  <si>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</si>
  <si>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</si>
  <si>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</si>
  <si>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</si>
  <si>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</si>
  <si>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</si>
  <si>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</si>
  <si>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</si>
  <si>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</si>
  <si>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</si>
  <si>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</si>
  <si>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</si>
  <si>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</si>
  <si>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</si>
  <si>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</si>
  <si>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</si>
  <si>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</si>
  <si>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</si>
  <si>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</si>
  <si>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</si>
  <si>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</si>
  <si>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</si>
  <si>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</si>
  <si>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</si>
  <si>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</si>
  <si>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</si>
  <si>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</si>
  <si>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</si>
  <si>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</si>
  <si>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</si>
  <si>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</si>
  <si>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</si>
  <si>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</si>
  <si>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</si>
  <si>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</si>
  <si>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</si>
  <si>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</si>
  <si>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</si>
  <si>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</si>
  <si>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</si>
  <si>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</si>
  <si>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</si>
  <si>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</si>
  <si>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</si>
  <si>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</si>
  <si>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</si>
  <si>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</si>
  <si>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</si>
  <si>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</si>
  <si>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</si>
  <si>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</si>
  <si>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</si>
  <si>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</si>
  <si>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</si>
  <si>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</si>
  <si>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</si>
  <si>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</si>
  <si>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</si>
  <si>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</si>
  <si>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</si>
  <si>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</si>
  <si>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</si>
  <si>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</si>
  <si>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</si>
  <si>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</si>
  <si>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</si>
  <si>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</si>
  <si>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</si>
  <si>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</si>
  <si>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</si>
  <si>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</si>
  <si>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</si>
  <si>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</si>
  <si>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</si>
  <si>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</si>
  <si>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</si>
  <si>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</si>
  <si>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</si>
  <si>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</si>
  <si>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</si>
  <si>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</si>
  <si>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</si>
  <si>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</si>
  <si>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</si>
  <si>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</si>
  <si>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</si>
  <si>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</si>
  <si>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</si>
  <si>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</si>
  <si>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</si>
  <si>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</si>
  <si>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</si>
  <si>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</si>
  <si>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</si>
  <si>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</si>
  <si>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</si>
  <si>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</si>
  <si>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</si>
  <si>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</si>
  <si>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</si>
  <si>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</si>
  <si>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</si>
  <si>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</si>
  <si>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</si>
  <si>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</si>
  <si>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</si>
  <si>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</si>
  <si>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</si>
  <si>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</si>
  <si>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</si>
  <si>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</si>
  <si>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</si>
  <si>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</si>
  <si>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</si>
  <si>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</si>
  <si>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</si>
  <si>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</si>
  <si>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</si>
  <si>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</si>
  <si>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</si>
  <si>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</si>
  <si>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</si>
  <si>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</si>
  <si>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</si>
  <si>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</si>
  <si>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</si>
  <si>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</si>
  <si>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</si>
  <si>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</si>
  <si>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</si>
  <si>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</si>
  <si>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</si>
  <si>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</si>
  <si>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</si>
  <si>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</si>
  <si>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</si>
  <si>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</si>
  <si>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</si>
  <si>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</si>
  <si>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</si>
  <si>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</si>
  <si>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</si>
  <si>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</si>
  <si>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</si>
  <si>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</si>
  <si>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</si>
  <si>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</si>
  <si>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</si>
  <si>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</si>
  <si>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</si>
  <si>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</si>
  <si>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</si>
  <si>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</si>
  <si>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</si>
  <si>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</si>
  <si>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</si>
  <si>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</si>
  <si>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</si>
  <si>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</si>
  <si>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</si>
  <si>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</si>
  <si>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</si>
  <si>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</si>
  <si>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</si>
  <si>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</si>
  <si>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</si>
  <si>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</si>
  <si>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</si>
  <si>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</si>
  <si>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</si>
  <si>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</si>
  <si>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</si>
  <si>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</si>
  <si>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</si>
  <si>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</si>
  <si>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</si>
  <si>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</si>
  <si>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</si>
  <si>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</si>
  <si>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</si>
  <si>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</si>
  <si>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</si>
  <si>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</si>
  <si>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</si>
  <si>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</si>
  <si>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</si>
  <si>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</si>
  <si>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</si>
  <si>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</si>
  <si>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</si>
  <si>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</si>
  <si>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</si>
  <si>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</si>
  <si>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</si>
  <si>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</si>
  <si>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</si>
  <si>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</si>
  <si>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</si>
  <si>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</si>
  <si>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</si>
  <si>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</si>
  <si>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</si>
  <si>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</si>
  <si>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</si>
  <si>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</si>
  <si>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</si>
  <si>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</si>
  <si>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</si>
  <si>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</si>
  <si>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</si>
  <si>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</si>
  <si>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</si>
  <si>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</si>
  <si>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</si>
  <si>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</si>
  <si>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</si>
  <si>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</si>
  <si>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</si>
  <si>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</si>
  <si>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</si>
  <si>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</si>
  <si>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</si>
  <si>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</si>
  <si>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</si>
  <si>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</si>
  <si>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</si>
  <si>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</si>
  <si>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</si>
  <si>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</si>
  <si>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</si>
  <si>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</si>
  <si>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</si>
  <si>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</si>
  <si>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</si>
  <si>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</si>
  <si>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</si>
  <si>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</si>
  <si>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</si>
  <si>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</si>
  <si>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</si>
  <si>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</si>
  <si>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</si>
  <si>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</si>
  <si>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</si>
  <si>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</si>
  <si>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</si>
  <si>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</si>
  <si>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</si>
  <si>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</si>
  <si>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</si>
  <si>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</si>
  <si>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</si>
  <si>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</si>
  <si>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</si>
  <si>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</si>
  <si>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</si>
  <si>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</si>
  <si>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</si>
  <si>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</si>
  <si>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</si>
  <si>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</si>
  <si>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</si>
  <si>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</si>
  <si>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</si>
  <si>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</si>
  <si>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</si>
  <si>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</si>
  <si>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</si>
  <si>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</si>
  <si>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</si>
  <si>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</si>
  <si>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</si>
  <si>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</si>
  <si>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</si>
  <si>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</si>
  <si>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</si>
  <si>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</si>
  <si>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</si>
  <si>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</si>
  <si>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</si>
  <si>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</si>
  <si>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</si>
  <si>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</si>
  <si>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</si>
  <si>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</si>
  <si>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</si>
  <si>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</si>
  <si>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</si>
  <si>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</si>
  <si>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</si>
  <si>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</si>
  <si>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</si>
  <si>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</si>
  <si>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</si>
  <si>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</si>
  <si>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</si>
  <si>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</si>
  <si>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</si>
  <si>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</si>
  <si>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</si>
  <si>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</si>
  <si>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</si>
  <si>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</si>
  <si>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</si>
  <si>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</si>
  <si>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</si>
  <si>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</si>
  <si>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</si>
  <si>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</si>
  <si>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</si>
  <si>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</si>
  <si>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</si>
  <si>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</si>
  <si>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</si>
  <si>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</si>
  <si>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</si>
  <si>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</si>
  <si>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</si>
  <si>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</si>
  <si>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</si>
  <si>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</si>
  <si>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</si>
  <si>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</si>
  <si>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</si>
  <si>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</si>
  <si>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</si>
  <si>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</si>
  <si>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</si>
  <si>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</si>
  <si>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</si>
  <si>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</si>
  <si>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</si>
  <si>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</si>
  <si>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</si>
  <si>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</si>
  <si>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</si>
  <si>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</si>
  <si>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</si>
  <si>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</si>
  <si>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</si>
  <si>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</si>
  <si>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</si>
  <si>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</si>
  <si>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</si>
  <si>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</si>
  <si>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</si>
  <si>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</si>
  <si>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</si>
  <si>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</si>
  <si>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</si>
  <si>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</si>
  <si>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</si>
  <si>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</si>
  <si>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</si>
  <si>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</si>
  <si>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</si>
  <si>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</si>
  <si>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</si>
  <si>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</si>
  <si>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</si>
  <si>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</si>
  <si>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</si>
  <si>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</si>
  <si>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</si>
  <si>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</si>
  <si>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</si>
  <si>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</si>
  <si>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</si>
  <si>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</si>
  <si>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</si>
  <si>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</si>
  <si>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</si>
  <si>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</si>
  <si>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</si>
  <si>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</si>
  <si>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</si>
  <si>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</si>
  <si>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</si>
  <si>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</si>
  <si>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</si>
  <si>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</si>
  <si>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</si>
  <si>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</si>
  <si>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</si>
  <si>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</si>
  <si>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</si>
  <si>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</si>
  <si>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</si>
  <si>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</si>
  <si>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</si>
  <si>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</si>
  <si>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</si>
  <si>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</si>
  <si>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</si>
  <si>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</si>
  <si>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</si>
  <si>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</si>
  <si>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</si>
  <si>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</si>
  <si>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</si>
  <si>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</si>
  <si>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</si>
  <si>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</si>
  <si>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</si>
  <si>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</si>
  <si>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</si>
  <si>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</si>
  <si>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</si>
  <si>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</si>
  <si>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</si>
  <si>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</si>
  <si>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</si>
  <si>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</si>
  <si>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</si>
  <si>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</si>
  <si>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</si>
  <si>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</si>
  <si>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</si>
  <si>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</si>
  <si>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</si>
  <si>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</si>
  <si>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</si>
  <si>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</si>
  <si>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</si>
  <si>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</si>
  <si>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</si>
  <si>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</si>
  <si>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</si>
  <si>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</si>
  <si>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</si>
  <si>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</si>
  <si>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</si>
  <si>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</si>
  <si>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</si>
  <si>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</si>
  <si>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</si>
  <si>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</si>
  <si>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</si>
  <si>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</si>
  <si>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</si>
  <si>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</si>
  <si>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</si>
  <si>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</si>
  <si>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</si>
  <si>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</si>
  <si>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</si>
  <si>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</si>
  <si>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</si>
  <si>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</si>
  <si>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</si>
  <si>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</si>
  <si>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</si>
  <si>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</si>
  <si>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</si>
  <si>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</si>
  <si>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</si>
  <si>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</si>
  <si>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</si>
  <si>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</si>
  <si>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</si>
  <si>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</si>
  <si>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</si>
  <si>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</si>
  <si>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</si>
  <si>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</si>
  <si>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</si>
  <si>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</si>
  <si>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</si>
  <si>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</si>
  <si>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</si>
  <si>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</si>
  <si>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</si>
  <si>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</si>
  <si>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</si>
  <si>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</si>
  <si>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</si>
  <si>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</si>
  <si>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</si>
  <si>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</si>
  <si>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</si>
  <si>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</si>
  <si>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</si>
  <si>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</si>
  <si>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</si>
  <si>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</si>
  <si>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</si>
  <si>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</si>
  <si>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</si>
  <si>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</si>
  <si>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</si>
  <si>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</si>
  <si>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</si>
  <si>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</si>
  <si>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</si>
  <si>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</si>
  <si>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</si>
  <si>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</si>
  <si>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</si>
  <si>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</si>
  <si>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</si>
  <si>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</si>
  <si>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</si>
  <si>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</si>
  <si>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</si>
  <si>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</si>
  <si>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</si>
  <si>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</si>
  <si>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</si>
  <si>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</si>
  <si>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</si>
  <si>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</si>
  <si>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</si>
  <si>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</si>
  <si>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</si>
  <si>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</si>
  <si>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</si>
  <si>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</si>
  <si>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</si>
  <si>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</si>
  <si>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</si>
  <si>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</si>
  <si>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</si>
  <si>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</si>
  <si>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</si>
  <si>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</si>
  <si>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</si>
  <si>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</si>
  <si>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</si>
  <si>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</si>
  <si>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</si>
  <si>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</si>
  <si>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</si>
  <si>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</si>
  <si>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</si>
  <si>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</si>
  <si>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</si>
  <si>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</si>
  <si>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</si>
  <si>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</si>
  <si>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</si>
  <si>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</si>
  <si>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</si>
  <si>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</si>
  <si>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</si>
  <si>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</si>
  <si>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</si>
  <si>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</si>
  <si>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</si>
  <si>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</si>
  <si>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</si>
  <si>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</si>
  <si>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</si>
  <si>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</si>
  <si>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</si>
  <si>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</si>
  <si>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</si>
  <si>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</si>
  <si>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</si>
  <si>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</si>
  <si>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</si>
  <si>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</si>
  <si>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</si>
  <si>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</si>
  <si>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</si>
  <si>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</si>
  <si>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</si>
  <si>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</si>
  <si>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</si>
  <si>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</si>
  <si>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</si>
  <si>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</si>
  <si>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</si>
  <si>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</si>
  <si>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</si>
  <si>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</si>
  <si>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</si>
  <si>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</si>
  <si>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</si>
  <si>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</si>
  <si>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</si>
  <si>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</si>
  <si>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</si>
  <si>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</si>
  <si>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</si>
  <si>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</si>
  <si>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</si>
  <si>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</si>
  <si>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</si>
  <si>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</si>
  <si>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</si>
  <si>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</si>
  <si>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</si>
  <si>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</si>
  <si>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</si>
  <si>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</si>
  <si>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</si>
  <si>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</si>
  <si>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</si>
  <si>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</si>
  <si>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</si>
  <si>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</si>
  <si>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</si>
  <si>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</si>
  <si>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</si>
  <si>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</si>
  <si>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</si>
  <si>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</si>
  <si>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</si>
  <si>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</si>
  <si>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</si>
  <si>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</si>
  <si>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</si>
  <si>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</si>
  <si>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</si>
  <si>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</si>
  <si>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</si>
  <si>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</si>
  <si>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</si>
  <si>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</si>
  <si>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</si>
  <si>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</si>
  <si>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</si>
  <si>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</si>
  <si>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</si>
  <si>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</si>
  <si>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</si>
  <si>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</si>
  <si>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</si>
  <si>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</si>
  <si>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</si>
  <si>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</si>
  <si>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</si>
  <si>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</si>
  <si>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</si>
  <si>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</si>
  <si>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</si>
  <si>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</si>
  <si>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</si>
  <si>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</si>
  <si>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</si>
  <si>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</si>
  <si>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</si>
  <si>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</si>
  <si>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</si>
  <si>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</si>
  <si>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</si>
  <si>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</si>
  <si>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</si>
  <si>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</si>
  <si>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</si>
  <si>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</si>
  <si>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</si>
  <si>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</si>
  <si>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</si>
  <si>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</si>
  <si>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</si>
  <si>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</si>
  <si>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</si>
  <si>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</si>
  <si>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</si>
  <si>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</si>
  <si>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</si>
  <si>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</si>
  <si>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</si>
  <si>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</si>
  <si>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</si>
  <si>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</si>
  <si>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</si>
  <si>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</si>
  <si>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</si>
  <si>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</si>
  <si>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</si>
  <si>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</si>
  <si>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</si>
  <si>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</si>
  <si>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</si>
  <si>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</si>
  <si>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</si>
  <si>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</si>
  <si>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</si>
  <si>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</si>
  <si>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</si>
  <si>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</si>
  <si>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</si>
  <si>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</si>
  <si>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</si>
  <si>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</si>
  <si>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</si>
  <si>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</si>
  <si>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</si>
  <si>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</si>
  <si>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</si>
  <si>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</si>
  <si>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</si>
  <si>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</si>
  <si>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</si>
  <si>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</si>
  <si>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</si>
  <si>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</si>
  <si>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</si>
  <si>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</si>
  <si>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</si>
  <si>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</si>
  <si>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</si>
  <si>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</si>
  <si>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</si>
  <si>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</si>
  <si>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</si>
  <si>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</si>
  <si>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</si>
  <si>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</si>
  <si>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</si>
  <si>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</si>
  <si>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</si>
  <si>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</si>
  <si>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</si>
  <si>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</si>
  <si>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</si>
  <si>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</si>
  <si>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</si>
  <si>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</si>
  <si>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</si>
  <si>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</si>
  <si>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</si>
  <si>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</si>
  <si>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</si>
  <si>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</si>
  <si>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</si>
  <si>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</si>
  <si>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</si>
  <si>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</si>
  <si>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</si>
  <si>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</si>
  <si>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</si>
  <si>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</si>
  <si>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</si>
  <si>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</si>
  <si>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</si>
  <si>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</si>
  <si>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</si>
  <si>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</si>
  <si>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</si>
  <si>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</si>
  <si>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</si>
  <si>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</si>
  <si>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</si>
  <si>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</si>
  <si>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</si>
  <si>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</si>
  <si>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</si>
  <si>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</si>
  <si>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</si>
  <si>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</si>
  <si>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</si>
  <si>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</si>
  <si>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</si>
  <si>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</si>
  <si>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</si>
  <si>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</si>
  <si>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</si>
  <si>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</si>
  <si>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</si>
  <si>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</si>
  <si>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</si>
  <si>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</si>
  <si>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</si>
  <si>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</si>
  <si>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</si>
  <si>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</si>
  <si>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</si>
  <si>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</si>
  <si>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</si>
  <si>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</si>
  <si>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</si>
  <si>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</si>
  <si>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</si>
  <si>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</si>
  <si>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</si>
  <si>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</si>
  <si>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</si>
  <si>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</si>
  <si>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</si>
  <si>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</si>
  <si>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</si>
  <si>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</si>
  <si>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</si>
  <si>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</si>
  <si>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</si>
  <si>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</si>
  <si>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</si>
  <si>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</si>
  <si>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</si>
  <si>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</si>
  <si>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</si>
  <si>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</si>
  <si>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</si>
  <si>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</si>
  <si>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</si>
  <si>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</si>
  <si>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</si>
  <si>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</si>
  <si>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</si>
  <si>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</si>
  <si>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</si>
  <si>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</si>
  <si>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</si>
  <si>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</si>
  <si>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</si>
  <si>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</si>
  <si>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</si>
  <si>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</si>
  <si>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</si>
  <si>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</si>
  <si>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</si>
  <si>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</si>
  <si>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</si>
  <si>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</si>
  <si>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</si>
  <si>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</si>
  <si>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</si>
  <si>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</si>
  <si>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</si>
  <si>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</si>
  <si>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</si>
  <si>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</si>
  <si>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</si>
  <si>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</si>
  <si>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</si>
  <si>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</si>
  <si>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</si>
  <si>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</si>
  <si>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</si>
  <si>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</si>
  <si>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</si>
  <si>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</si>
  <si>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</si>
  <si>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</si>
  <si>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</si>
  <si>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</si>
  <si>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</si>
  <si>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</si>
  <si>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</si>
  <si>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</si>
  <si>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</si>
  <si>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</si>
  <si>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</si>
  <si>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</si>
  <si>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</si>
  <si>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</si>
  <si>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</si>
  <si>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</si>
  <si>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</si>
  <si>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</si>
  <si>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</si>
  <si>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</si>
  <si>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</si>
  <si>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</si>
  <si>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</si>
  <si>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</si>
  <si>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</si>
  <si>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</si>
  <si>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</si>
  <si>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</si>
  <si>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</si>
  <si>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</si>
  <si>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</si>
  <si>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</si>
  <si>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</si>
  <si>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</si>
  <si>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</si>
  <si>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</si>
  <si>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</si>
  <si>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</si>
  <si>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</si>
  <si>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</si>
  <si>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</si>
  <si>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</si>
  <si>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</si>
  <si>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</si>
  <si>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</si>
  <si>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</si>
  <si>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</si>
  <si>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</si>
  <si>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</si>
  <si>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</si>
  <si>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</si>
  <si>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</si>
  <si>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</si>
  <si>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</si>
  <si>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</si>
  <si>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</si>
  <si>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</si>
  <si>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</si>
  <si>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</si>
  <si>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</si>
  <si>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</si>
  <si>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</si>
  <si>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</si>
  <si>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</si>
  <si>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</si>
  <si>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</si>
  <si>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</si>
  <si>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</si>
  <si>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</si>
  <si>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</si>
  <si>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</si>
  <si>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</si>
  <si>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</si>
  <si>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</si>
  <si>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</si>
  <si>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</si>
  <si>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</si>
  <si>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</si>
  <si>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</si>
  <si>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</si>
  <si>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</si>
  <si>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</si>
  <si>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</si>
  <si>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</si>
  <si>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</si>
  <si>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</si>
  <si>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</si>
  <si>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</si>
  <si>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</si>
  <si>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</si>
  <si>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</si>
  <si>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</si>
  <si>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</si>
  <si>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</si>
  <si>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</si>
  <si>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</si>
  <si>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</si>
  <si>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</si>
  <si>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</si>
  <si>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</si>
  <si>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</si>
  <si>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</si>
  <si>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</si>
  <si>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</si>
  <si>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</si>
  <si>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</si>
  <si>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</si>
  <si>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</si>
  <si>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</si>
  <si>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</si>
  <si>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</si>
  <si>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</si>
  <si>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</si>
  <si>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</si>
  <si>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</si>
  <si>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</si>
  <si>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</si>
  <si>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</si>
  <si>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</si>
  <si>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</si>
  <si>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</si>
  <si>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</si>
  <si>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</si>
  <si>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</si>
  <si>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</si>
  <si>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</si>
  <si>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</si>
  <si>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</si>
  <si>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</si>
  <si>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</si>
  <si>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</si>
  <si>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</si>
  <si>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</si>
  <si>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</si>
  <si>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</si>
  <si>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</si>
  <si>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</si>
  <si>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</si>
  <si>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</si>
  <si>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</si>
  <si>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</si>
  <si>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</si>
  <si>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</si>
  <si>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</si>
  <si>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</si>
  <si>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</si>
  <si>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</si>
  <si>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</si>
  <si>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</si>
  <si>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</si>
  <si>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</si>
  <si>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</si>
  <si>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</si>
  <si>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</si>
  <si>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</si>
  <si>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</si>
  <si>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</si>
  <si>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</si>
  <si>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</si>
  <si>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</si>
  <si>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</si>
  <si>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</si>
  <si>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</si>
  <si>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</si>
  <si>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</si>
  <si>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</si>
  <si>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</si>
  <si>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</si>
  <si>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</si>
  <si>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</si>
  <si>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</si>
  <si>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</si>
  <si>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</si>
  <si>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</si>
  <si>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</si>
  <si>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</si>
  <si>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</si>
  <si>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</si>
  <si>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</si>
  <si>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</si>
  <si>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</si>
  <si>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</si>
  <si>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</si>
  <si>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</si>
  <si>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</si>
  <si>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</si>
  <si>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</si>
  <si>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</si>
  <si>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</si>
  <si>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</si>
  <si>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</si>
  <si>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</si>
  <si>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</si>
  <si>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</si>
  <si>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</si>
  <si>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</si>
  <si>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</si>
  <si>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</si>
  <si>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</si>
  <si>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</si>
  <si>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</si>
  <si>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</si>
  <si>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</si>
  <si>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</si>
  <si>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</si>
  <si>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</si>
  <si>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</si>
  <si>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</si>
  <si>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</si>
  <si>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</si>
  <si>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</si>
  <si>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</si>
  <si>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</si>
  <si>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</si>
  <si>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</si>
  <si>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</si>
  <si>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</si>
  <si>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</si>
  <si>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</si>
  <si>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</si>
  <si>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</si>
  <si>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</si>
  <si>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</si>
  <si>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</si>
  <si>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</si>
  <si>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</si>
  <si>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</si>
  <si>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</si>
  <si>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</si>
  <si>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</si>
  <si>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</si>
  <si>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</si>
  <si>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</si>
  <si>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</si>
  <si>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</si>
  <si>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</si>
  <si>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</si>
  <si>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</si>
  <si>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</si>
  <si>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</si>
  <si>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</si>
  <si>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</si>
  <si>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</si>
  <si>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</si>
  <si>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</si>
  <si>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</si>
  <si>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</si>
  <si>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</si>
  <si>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</si>
  <si>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</si>
  <si>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</si>
  <si>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</si>
  <si>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</si>
  <si>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</si>
  <si>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</si>
  <si>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</si>
  <si>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</si>
  <si>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</si>
  <si>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</si>
  <si>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</si>
  <si>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</si>
  <si>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</si>
  <si>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</si>
  <si>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</si>
  <si>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</si>
  <si>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</si>
  <si>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</si>
  <si>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</si>
  <si>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</si>
  <si>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</si>
  <si>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</si>
  <si>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</si>
  <si>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</si>
  <si>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</si>
  <si>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</si>
  <si>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</si>
  <si>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</si>
  <si>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</si>
  <si>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</si>
  <si>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</si>
  <si>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</si>
  <si>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</si>
  <si>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</si>
  <si>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</si>
  <si>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</si>
  <si>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</si>
  <si>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</si>
  <si>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</si>
  <si>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</si>
  <si>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</si>
  <si>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</si>
  <si>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</si>
  <si>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</si>
  <si>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</si>
  <si>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</si>
  <si>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</si>
  <si>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</si>
  <si>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</si>
  <si>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</si>
  <si>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</si>
  <si>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</si>
  <si>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</si>
  <si>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</si>
  <si>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</si>
  <si>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</si>
  <si>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</si>
  <si>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</si>
  <si>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</si>
  <si>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</si>
  <si>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</si>
  <si>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</si>
  <si>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</si>
  <si>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</si>
  <si>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</si>
  <si>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</si>
  <si>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</si>
  <si>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</si>
  <si>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</si>
  <si>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</si>
  <si>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</si>
  <si>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</si>
  <si>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</si>
  <si>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</si>
  <si>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</si>
  <si>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</si>
  <si>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</si>
  <si>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</si>
  <si>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</si>
  <si>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</si>
  <si>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</si>
  <si>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</si>
  <si>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</si>
  <si>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</si>
  <si>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</si>
  <si>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</si>
  <si>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</si>
  <si>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</si>
  <si>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</si>
  <si>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</si>
  <si>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</si>
  <si>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</si>
  <si>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</si>
  <si>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</si>
  <si>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</si>
  <si>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</si>
  <si>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</si>
  <si>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</si>
  <si>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</si>
  <si>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</si>
  <si>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</si>
  <si>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</si>
  <si>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</si>
  <si>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</si>
  <si>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</si>
  <si>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</si>
  <si>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</si>
  <si>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</si>
  <si>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</si>
  <si>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</si>
  <si>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</si>
  <si>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</si>
  <si>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</si>
  <si>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</si>
  <si>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</si>
  <si>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</si>
  <si>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</si>
  <si>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</si>
  <si>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</si>
  <si>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</si>
  <si>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</si>
  <si>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</si>
  <si>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</si>
  <si>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</si>
  <si>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</si>
  <si>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</si>
  <si>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</si>
  <si>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</si>
  <si>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</si>
  <si>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</si>
  <si>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</si>
  <si>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</si>
  <si>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</si>
  <si>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</si>
  <si>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</si>
  <si>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</si>
  <si>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</si>
  <si>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</si>
  <si>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</si>
  <si>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</si>
  <si>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</si>
  <si>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</si>
  <si>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</si>
  <si>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</si>
  <si>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</si>
  <si>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</si>
  <si>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</si>
  <si>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</si>
  <si>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</si>
  <si>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</si>
  <si>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</si>
  <si>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</si>
  <si>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</si>
  <si>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</si>
  <si>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</si>
  <si>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</si>
  <si>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</si>
  <si>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</si>
  <si>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</si>
  <si>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</si>
  <si>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</si>
  <si>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</si>
  <si>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</si>
  <si>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</si>
  <si>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</si>
  <si>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</si>
  <si>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</si>
  <si>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</si>
  <si>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</si>
  <si>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</si>
  <si>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</si>
  <si>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</si>
  <si>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</si>
  <si>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</si>
  <si>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</si>
  <si>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</si>
  <si>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</si>
  <si>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</si>
  <si>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</si>
  <si>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</si>
  <si>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</si>
  <si>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</si>
  <si>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</si>
  <si>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</si>
  <si>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</si>
  <si>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</si>
  <si>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</si>
  <si>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</si>
  <si>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</si>
  <si>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</si>
  <si>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</si>
  <si>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</si>
  <si>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</si>
  <si>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</si>
  <si>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</si>
  <si>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</si>
  <si>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</si>
  <si>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</si>
  <si>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</si>
  <si>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</si>
  <si>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</si>
  <si>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</si>
  <si>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</si>
  <si>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</si>
  <si>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</si>
  <si>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</si>
  <si>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</si>
  <si>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</si>
  <si>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</si>
  <si>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</si>
  <si>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</si>
  <si>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</si>
  <si>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</si>
  <si>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</si>
  <si>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</si>
  <si>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</si>
  <si>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</si>
  <si>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</si>
  <si>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</si>
  <si>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</si>
  <si>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</si>
  <si>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</si>
  <si>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</si>
  <si>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</si>
  <si>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</si>
  <si>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</si>
  <si>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</si>
  <si>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</si>
  <si>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</si>
  <si>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</si>
  <si>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</si>
  <si>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</si>
  <si>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</si>
  <si>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</si>
  <si>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</si>
  <si>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</si>
  <si>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</si>
  <si>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</si>
  <si>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</si>
  <si>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</si>
  <si>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</si>
  <si>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</si>
  <si>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</si>
  <si>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</si>
  <si>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</si>
  <si>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</si>
  <si>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</si>
  <si>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</si>
  <si>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</si>
  <si>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</si>
  <si>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</si>
  <si>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</si>
  <si>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</si>
  <si>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</si>
  <si>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</si>
  <si>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</si>
  <si>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</si>
  <si>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</si>
  <si>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</si>
  <si>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</si>
  <si>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</si>
  <si>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</si>
  <si>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</si>
  <si>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</si>
  <si>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</si>
  <si>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</si>
  <si>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</si>
  <si>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</si>
  <si>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</si>
  <si>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</si>
  <si>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</si>
  <si>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</si>
  <si>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</si>
  <si>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</si>
  <si>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</si>
  <si>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</si>
  <si>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</si>
  <si>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</si>
  <si>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</si>
  <si>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</si>
  <si>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</si>
  <si>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</si>
  <si>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</si>
  <si>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</si>
  <si>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</si>
  <si>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</si>
  <si>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</si>
  <si>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</si>
  <si>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</si>
  <si>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</si>
  <si>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</si>
  <si>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</si>
  <si>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</si>
  <si>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</si>
  <si>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</si>
  <si>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</si>
  <si>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</si>
  <si>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</si>
  <si>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</si>
  <si>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</si>
  <si>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</si>
  <si>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</si>
  <si>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</si>
  <si>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</si>
  <si>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</si>
  <si>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</si>
  <si>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</si>
  <si>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</si>
  <si>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</si>
  <si>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</si>
  <si>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</si>
  <si>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</si>
  <si>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</si>
  <si>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</si>
  <si>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</si>
  <si>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</si>
  <si>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</si>
  <si>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</si>
  <si>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</si>
  <si>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</si>
  <si>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</si>
  <si>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</si>
  <si>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</si>
  <si>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</si>
  <si>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</si>
  <si>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</si>
  <si>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</si>
  <si>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</si>
  <si>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</si>
  <si>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</si>
  <si>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</si>
  <si>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</si>
  <si>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</si>
  <si>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</si>
  <si>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</si>
  <si>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</si>
  <si>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</si>
  <si>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</si>
  <si>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</si>
  <si>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</si>
  <si>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</si>
  <si>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</si>
  <si>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</si>
  <si>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</si>
  <si>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</si>
  <si>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</si>
  <si>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</si>
  <si>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</si>
  <si>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</si>
  <si>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</si>
  <si>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</si>
  <si>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</si>
  <si>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</si>
  <si>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</si>
  <si>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</si>
  <si>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</si>
  <si>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</si>
  <si>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</si>
  <si>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</si>
  <si>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</si>
  <si>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</si>
  <si>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</si>
  <si>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</si>
  <si>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</si>
  <si>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</si>
  <si>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</si>
  <si>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</si>
  <si>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</si>
  <si>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</si>
  <si>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</si>
  <si>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</si>
  <si>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</si>
  <si>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</si>
  <si>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</si>
  <si>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</si>
  <si>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</si>
  <si>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</si>
  <si>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</si>
  <si>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</si>
  <si>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</si>
  <si>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</si>
  <si>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</si>
  <si>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</si>
  <si>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</si>
  <si>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</si>
  <si>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</si>
  <si>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</si>
  <si>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</si>
  <si>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</si>
  <si>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</si>
  <si>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</si>
  <si>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</si>
  <si>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</si>
  <si>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</si>
  <si>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</si>
  <si>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</si>
  <si>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</si>
  <si>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</si>
  <si>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</si>
  <si>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</si>
  <si>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</si>
  <si>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</si>
  <si>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</si>
  <si>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</si>
  <si>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</si>
  <si>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</si>
  <si>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</si>
  <si>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</si>
  <si>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</si>
  <si>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</si>
  <si>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</si>
  <si>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</si>
  <si>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</si>
  <si>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</si>
  <si>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</si>
  <si>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</si>
  <si>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</si>
  <si>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</si>
  <si>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</si>
  <si>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</si>
  <si>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</si>
  <si>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</si>
  <si>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</si>
  <si>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</si>
  <si>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</si>
  <si>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</si>
  <si>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</si>
  <si>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</si>
  <si>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</si>
  <si>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</si>
  <si>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</si>
  <si>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</si>
  <si>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</si>
  <si>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</si>
  <si>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</si>
  <si>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</si>
  <si>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</si>
  <si>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</si>
  <si>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</si>
  <si>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</si>
  <si>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</si>
  <si>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</si>
  <si>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</si>
  <si>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</si>
  <si>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</si>
  <si>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</si>
  <si>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</si>
  <si>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</si>
  <si>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</si>
  <si>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</si>
  <si>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</si>
  <si>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</si>
  <si>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</si>
  <si>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</si>
  <si>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</si>
  <si>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</si>
  <si>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</si>
  <si>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</si>
  <si>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</si>
  <si>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</si>
  <si>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</si>
  <si>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</si>
  <si>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</si>
  <si>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</si>
  <si>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</si>
  <si>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</si>
  <si>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</si>
  <si>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</si>
  <si>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</si>
  <si>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</si>
  <si>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</si>
  <si>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</si>
  <si>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</si>
  <si>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</si>
  <si>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</si>
  <si>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</si>
  <si>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</si>
  <si>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</si>
  <si>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</si>
  <si>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</si>
  <si>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</si>
  <si>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</si>
  <si>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</si>
  <si>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</si>
  <si>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</si>
  <si>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</si>
  <si>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</si>
  <si>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</si>
  <si>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</si>
  <si>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</si>
  <si>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</si>
  <si>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</si>
  <si>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</si>
  <si>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</si>
  <si>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</si>
  <si>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</si>
  <si>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</si>
  <si>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</si>
  <si>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</si>
  <si>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</si>
  <si>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</si>
  <si>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</si>
  <si>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</si>
  <si>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</si>
  <si>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</si>
  <si>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</si>
  <si>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</si>
  <si>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</si>
  <si>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</si>
  <si>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</si>
  <si>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</si>
  <si>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</si>
  <si>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</si>
  <si>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</si>
  <si>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</si>
  <si>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</si>
  <si>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</si>
  <si>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</si>
  <si>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</si>
  <si>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</si>
  <si>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</si>
  <si>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</si>
  <si>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</si>
  <si>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</si>
  <si>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</si>
  <si>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</si>
  <si>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</si>
  <si>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</si>
  <si>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</si>
  <si>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</si>
  <si>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</si>
  <si>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</si>
  <si>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</si>
  <si>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</si>
  <si>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</si>
  <si>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</si>
  <si>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</si>
  <si>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</si>
  <si>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</si>
  <si>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</si>
  <si>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</si>
  <si>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</si>
  <si>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</si>
  <si>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</si>
  <si>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</si>
  <si>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</si>
  <si>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</si>
  <si>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</si>
  <si>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</si>
  <si>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</si>
  <si>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</si>
  <si>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</si>
  <si>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</si>
  <si>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</si>
  <si>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</si>
  <si>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</si>
  <si>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</si>
  <si>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</si>
  <si>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</si>
  <si>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</si>
  <si>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</si>
  <si>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</si>
  <si>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</si>
  <si>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</si>
  <si>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</si>
  <si>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</si>
  <si>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</si>
  <si>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</si>
  <si>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</si>
  <si>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</si>
  <si>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</si>
  <si>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</si>
  <si>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</si>
  <si>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</si>
  <si>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</si>
  <si>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</si>
  <si>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</si>
  <si>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</si>
  <si>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</si>
  <si>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</si>
  <si>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</si>
  <si>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</si>
  <si>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</si>
  <si>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</si>
  <si>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</si>
  <si>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</si>
  <si>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</si>
  <si>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</si>
  <si>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</si>
  <si>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</si>
  <si>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</si>
  <si>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</si>
  <si>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</si>
  <si>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</si>
  <si>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</si>
  <si>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</si>
  <si>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</si>
  <si>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</si>
  <si>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</si>
  <si>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</si>
  <si>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</si>
  <si>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</si>
  <si>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</si>
  <si>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</si>
  <si>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</si>
  <si>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</si>
  <si>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</si>
  <si>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</si>
  <si>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</si>
  <si>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</si>
  <si>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</si>
  <si>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</si>
  <si>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</si>
  <si>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</si>
  <si>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</si>
  <si>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</si>
  <si>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</si>
  <si>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</si>
  <si>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</si>
  <si>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</si>
  <si>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</si>
  <si>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</si>
  <si>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</si>
  <si>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</si>
  <si>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</si>
  <si>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</si>
  <si>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</si>
  <si>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</si>
  <si>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</si>
  <si>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</si>
  <si>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</si>
  <si>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</si>
  <si>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</si>
  <si>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</si>
  <si>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</si>
  <si>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</si>
  <si>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</si>
  <si>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</si>
  <si>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</si>
  <si>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</si>
  <si>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</si>
  <si>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</si>
  <si>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</si>
  <si>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</si>
  <si>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</si>
  <si>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</si>
  <si>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</si>
  <si>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</si>
  <si>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</si>
  <si>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</si>
  <si>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</si>
  <si>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</si>
  <si>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</si>
  <si>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</si>
  <si>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</si>
  <si>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</si>
  <si>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</si>
  <si>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</si>
  <si>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</si>
  <si>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</si>
  <si>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</si>
  <si>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</si>
  <si>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</si>
  <si>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</si>
  <si>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</si>
  <si>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</si>
  <si>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</si>
  <si>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</si>
  <si>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</si>
  <si>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</si>
  <si>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</si>
  <si>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</si>
  <si>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</si>
  <si>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</si>
  <si>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</si>
  <si>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</si>
  <si>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</si>
  <si>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</si>
  <si>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</si>
  <si>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</si>
  <si>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</si>
  <si>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</si>
  <si>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</si>
  <si>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</si>
  <si>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</si>
  <si>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</si>
  <si>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</si>
  <si>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</si>
  <si>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</si>
  <si>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</si>
  <si>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</si>
  <si>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</si>
  <si>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</si>
  <si>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</si>
  <si>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</si>
  <si>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</si>
  <si>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</si>
  <si>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</si>
  <si>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</si>
  <si>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</si>
  <si>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</si>
  <si>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</si>
  <si>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</si>
  <si>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</si>
  <si>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</si>
  <si>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</si>
  <si>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</si>
  <si>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</si>
  <si>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</si>
  <si>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</si>
  <si>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</si>
  <si>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</si>
  <si>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</si>
  <si>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</si>
  <si>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</si>
  <si>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</si>
  <si>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</si>
  <si>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</si>
  <si>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</si>
  <si>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</si>
  <si>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</si>
  <si>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</si>
  <si>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</si>
  <si>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</si>
  <si>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</si>
  <si>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</si>
  <si>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</si>
  <si>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</si>
  <si>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</si>
  <si>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</si>
  <si>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</si>
  <si>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</si>
  <si>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</si>
  <si>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</si>
  <si>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</si>
  <si>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</si>
  <si>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</si>
  <si>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</si>
  <si>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</si>
  <si>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</si>
  <si>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</si>
  <si>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</si>
  <si>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</si>
  <si>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</si>
  <si>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</si>
  <si>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</si>
  <si>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</si>
  <si>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</si>
  <si>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</si>
  <si>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</si>
  <si>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</si>
  <si>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</si>
  <si>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</si>
  <si>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</si>
  <si>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</si>
  <si>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</si>
  <si>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</si>
  <si>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</si>
  <si>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</si>
  <si>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</si>
  <si>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</si>
  <si>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</si>
  <si>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</si>
  <si>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</si>
  <si>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</si>
  <si>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</si>
  <si>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</si>
  <si>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</si>
  <si>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</si>
  <si>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</si>
  <si>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</si>
  <si>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</si>
  <si>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</si>
  <si>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</si>
  <si>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</si>
  <si>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</si>
  <si>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</si>
  <si>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</si>
  <si>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</si>
  <si>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</si>
  <si>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</si>
  <si>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</si>
  <si>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</si>
  <si>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</si>
  <si>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</si>
  <si>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</si>
  <si>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</si>
  <si>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</si>
  <si>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</si>
  <si>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</si>
  <si>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</si>
  <si>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</si>
  <si>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</si>
  <si>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</si>
  <si>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</si>
  <si>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</si>
  <si>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</si>
  <si>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</si>
  <si>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</si>
  <si>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</si>
  <si>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</si>
  <si>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</si>
  <si>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</si>
  <si>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</si>
  <si>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</si>
  <si>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</si>
  <si>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</si>
  <si>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</si>
  <si>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</si>
  <si>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</si>
  <si>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</si>
  <si>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</si>
  <si>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</si>
  <si>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</si>
  <si>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</si>
  <si>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</si>
  <si>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</si>
  <si>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</si>
  <si>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</si>
  <si>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</si>
  <si>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</si>
  <si>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</si>
  <si>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</si>
  <si>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</si>
  <si>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</si>
  <si>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</si>
  <si>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</si>
  <si>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</si>
  <si>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</si>
  <si>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</si>
  <si>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</si>
  <si>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</si>
  <si>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</si>
  <si>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</si>
  <si>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</si>
  <si>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</si>
  <si>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</si>
  <si>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</si>
  <si>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</si>
  <si>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</si>
  <si>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</si>
  <si>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</si>
  <si>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</si>
  <si>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</si>
  <si>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</si>
  <si>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</si>
  <si>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</si>
  <si>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</si>
  <si>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</si>
  <si>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</si>
  <si>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</si>
  <si>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</si>
  <si>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</si>
  <si>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</si>
  <si>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</si>
  <si>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</si>
  <si>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</si>
  <si>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</si>
  <si>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</si>
  <si>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</si>
  <si>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</si>
  <si>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</si>
  <si>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</si>
  <si>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</si>
  <si>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</si>
  <si>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</si>
  <si>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</si>
  <si>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</si>
  <si>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</si>
  <si>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</si>
  <si>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</si>
  <si>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</si>
  <si>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</si>
  <si>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</si>
  <si>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</si>
  <si>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</si>
  <si>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</si>
  <si>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</si>
  <si>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</si>
  <si>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</si>
  <si>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</si>
  <si>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</si>
  <si>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</si>
  <si>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</si>
  <si>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</si>
  <si>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</si>
  <si>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</si>
  <si>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</si>
  <si>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</si>
  <si>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</si>
  <si>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</si>
  <si>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</si>
  <si>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</si>
  <si>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</si>
  <si>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</si>
  <si>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</si>
  <si>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</si>
  <si>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</si>
  <si>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</si>
  <si>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</si>
  <si>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</si>
  <si>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</si>
  <si>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</si>
  <si>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</si>
  <si>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</si>
  <si>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</si>
  <si>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</si>
  <si>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</si>
  <si>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</si>
  <si>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</si>
  <si>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</si>
  <si>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</si>
  <si>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</si>
  <si>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</si>
  <si>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</si>
  <si>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</si>
  <si>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</si>
  <si>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</si>
  <si>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</si>
  <si>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</si>
  <si>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</si>
  <si>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</si>
  <si>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</si>
  <si>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</si>
  <si>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</si>
  <si>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</si>
  <si>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</si>
  <si>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</si>
  <si>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</si>
  <si>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</si>
  <si>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</si>
  <si>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</si>
  <si>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</si>
  <si>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</si>
  <si>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</si>
  <si>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</si>
  <si>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</si>
  <si>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</si>
  <si>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</si>
  <si>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</si>
  <si>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</si>
  <si>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</si>
  <si>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</si>
  <si>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</si>
  <si>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</si>
  <si>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</si>
  <si>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</si>
  <si>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</si>
  <si>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</si>
  <si>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</si>
  <si>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</si>
  <si>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</si>
  <si>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</si>
  <si>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</si>
  <si>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</si>
  <si>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</si>
  <si>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</si>
  <si>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</si>
  <si>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</si>
  <si>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</si>
  <si>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</si>
  <si>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</si>
  <si>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</si>
  <si>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</si>
  <si>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</si>
  <si>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</si>
  <si>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</si>
  <si>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</si>
  <si>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</si>
  <si>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</si>
  <si>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</si>
  <si>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</si>
  <si>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</si>
  <si>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</si>
  <si>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</si>
  <si>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</si>
  <si>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</si>
  <si>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</si>
  <si>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</si>
  <si>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</si>
  <si>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</si>
  <si>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</si>
  <si>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</si>
  <si>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</si>
  <si>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</si>
  <si>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</si>
  <si>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</si>
  <si>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</si>
  <si>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</si>
  <si>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</si>
  <si>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</si>
  <si>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</si>
  <si>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</si>
  <si>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</si>
  <si>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</si>
  <si>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</si>
  <si>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</si>
  <si>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</si>
  <si>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</si>
  <si>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</si>
  <si>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</si>
  <si>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</si>
  <si>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</si>
  <si>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</si>
  <si>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</si>
  <si>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</si>
  <si>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</si>
  <si>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</si>
  <si>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</si>
  <si>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</si>
  <si>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</si>
  <si>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</si>
  <si>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</si>
  <si>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</si>
  <si>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</si>
  <si>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</si>
  <si>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</si>
  <si>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</si>
  <si>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</si>
  <si>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</si>
  <si>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</si>
  <si>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</si>
  <si>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</si>
  <si>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</si>
  <si>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</si>
  <si>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</si>
  <si>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</si>
  <si>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</si>
  <si>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</si>
  <si>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</si>
  <si>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</si>
  <si>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</si>
  <si>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</si>
  <si>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</si>
  <si>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</si>
  <si>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</si>
  <si>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</si>
  <si>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</si>
  <si>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</si>
  <si>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</si>
  <si>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</si>
  <si>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</si>
  <si>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</si>
  <si>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</si>
  <si>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</si>
  <si>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</si>
  <si>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</si>
  <si>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</si>
  <si>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</si>
  <si>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</si>
  <si>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</si>
  <si>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</si>
  <si>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</si>
  <si>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</si>
  <si>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</si>
  <si>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</si>
  <si>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</si>
  <si>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</si>
  <si>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</si>
  <si>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</si>
  <si>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</si>
  <si>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</si>
  <si>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</si>
  <si>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</si>
  <si>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</si>
  <si>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</si>
  <si>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</si>
  <si>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</si>
  <si>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</si>
  <si>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</si>
  <si>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</si>
  <si>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</si>
  <si>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</si>
  <si>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</si>
  <si>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</si>
  <si>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</si>
  <si>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</si>
  <si>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</si>
  <si>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</si>
  <si>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</si>
  <si>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</si>
  <si>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</si>
  <si>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</si>
  <si>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</si>
  <si>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</si>
  <si>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</si>
  <si>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</si>
  <si>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</si>
  <si>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</si>
  <si>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</si>
  <si>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</si>
  <si>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</si>
  <si>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</si>
  <si>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</si>
  <si>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</si>
  <si>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</si>
  <si>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</si>
  <si>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</si>
  <si>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</si>
  <si>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</si>
  <si>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</si>
  <si>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</si>
  <si>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</si>
  <si>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</si>
  <si>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</si>
  <si>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</si>
  <si>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</si>
  <si>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</si>
  <si>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</si>
  <si>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</si>
  <si>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</si>
  <si>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</si>
  <si>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</si>
  <si>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</si>
  <si>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</si>
  <si>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</si>
  <si>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</si>
  <si>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</si>
  <si>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</si>
  <si>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</si>
  <si>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</si>
  <si>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</si>
  <si>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</si>
  <si>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</si>
  <si>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</si>
  <si>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</si>
  <si>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</si>
  <si>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</si>
  <si>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</si>
  <si>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</si>
  <si>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</si>
  <si>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</si>
  <si>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</si>
  <si>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</si>
  <si>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</si>
  <si>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</si>
  <si>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</si>
  <si>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</si>
  <si>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</si>
  <si>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</si>
  <si>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</si>
  <si>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</si>
  <si>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</si>
  <si>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</si>
  <si>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</si>
  <si>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</si>
  <si>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</si>
  <si>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</si>
  <si>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</si>
  <si>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</si>
  <si>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</si>
  <si>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</si>
  <si>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</si>
  <si>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</si>
  <si>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</si>
  <si>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</si>
  <si>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</si>
  <si>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</si>
  <si>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</si>
  <si>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</si>
  <si>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</si>
  <si>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</si>
  <si>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</si>
  <si>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</si>
  <si>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</si>
  <si>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</si>
  <si>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</si>
  <si>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</si>
  <si>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</si>
  <si>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</si>
  <si>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</si>
  <si>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</si>
  <si>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</si>
  <si>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</si>
  <si>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</si>
  <si>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</si>
  <si>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</si>
  <si>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</si>
  <si>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</si>
  <si>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</si>
  <si>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</si>
  <si>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</si>
  <si>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</si>
  <si>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</si>
  <si>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</si>
  <si>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</si>
  <si>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</si>
  <si>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</si>
  <si>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</si>
  <si>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</si>
  <si>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</si>
  <si>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</si>
  <si>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</si>
  <si>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</si>
  <si>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</si>
  <si>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</si>
  <si>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</si>
  <si>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</si>
  <si>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</si>
  <si>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</si>
  <si>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</si>
  <si>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</si>
  <si>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</si>
  <si>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</si>
  <si>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</si>
  <si>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</si>
  <si>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</si>
  <si>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</si>
  <si>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</si>
  <si>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</si>
  <si>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</si>
  <si>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</si>
  <si>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</si>
  <si>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</si>
  <si>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</si>
  <si>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</si>
  <si>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</si>
  <si>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</si>
  <si>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</si>
  <si>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</si>
  <si>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</si>
  <si>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</si>
  <si>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</si>
  <si>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</si>
  <si>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</si>
  <si>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</si>
  <si>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</si>
  <si>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</si>
  <si>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</si>
  <si>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</si>
  <si>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</si>
  <si>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</si>
  <si>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</si>
  <si>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</si>
  <si>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</si>
  <si>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</si>
  <si>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</si>
  <si>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</si>
  <si>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</si>
  <si>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</si>
  <si>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</si>
  <si>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</si>
  <si>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</si>
  <si>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</si>
  <si>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</si>
  <si>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</si>
  <si>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</si>
  <si>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</si>
  <si>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</si>
  <si>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</si>
  <si>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</si>
  <si>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</si>
  <si>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</si>
  <si>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</si>
  <si>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</si>
  <si>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</si>
  <si>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</si>
  <si>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</si>
  <si>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</si>
  <si>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</si>
  <si>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</si>
  <si>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</si>
  <si>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</si>
  <si>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</si>
  <si>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</si>
  <si>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</si>
  <si>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</si>
  <si>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</si>
  <si>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</si>
  <si>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</si>
  <si>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</si>
  <si>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</si>
  <si>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</si>
  <si>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</si>
  <si>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</si>
  <si>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</si>
  <si>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</si>
  <si>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</si>
  <si>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</si>
  <si>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</si>
  <si>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</si>
  <si>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</si>
  <si>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</si>
  <si>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</si>
  <si>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</si>
  <si>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</si>
  <si>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</si>
  <si>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</si>
  <si>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</si>
  <si>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</si>
  <si>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</si>
  <si>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</si>
  <si>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</si>
  <si>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</si>
  <si>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</si>
  <si>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</si>
  <si>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</si>
  <si>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</si>
  <si>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</si>
  <si>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</si>
  <si>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</si>
  <si>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</si>
  <si>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</si>
  <si>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</si>
  <si>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</si>
  <si>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</si>
  <si>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</si>
  <si>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</si>
  <si>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</si>
  <si>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</si>
  <si>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</si>
  <si>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</si>
  <si>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</si>
  <si>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</si>
  <si>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</si>
  <si>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</si>
  <si>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</si>
  <si>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</si>
  <si>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</si>
  <si>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</si>
  <si>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</si>
  <si>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</si>
  <si>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</si>
  <si>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</si>
  <si>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</si>
  <si>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</si>
  <si>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</si>
  <si>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</si>
  <si>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</si>
  <si>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</si>
  <si>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</si>
  <si>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</si>
  <si>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</si>
  <si>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</si>
  <si>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</si>
  <si>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</si>
  <si>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</si>
  <si>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</si>
  <si>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</si>
  <si>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</si>
  <si>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</si>
  <si>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</si>
  <si>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</si>
  <si>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</si>
  <si>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</si>
  <si>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</si>
  <si>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</si>
  <si>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</si>
  <si>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</si>
  <si>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</si>
  <si>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</si>
  <si>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</si>
  <si>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</si>
  <si>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</si>
  <si>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</si>
  <si>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</si>
  <si>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</si>
  <si>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</si>
  <si>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</si>
  <si>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</si>
  <si>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</si>
  <si>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</si>
  <si>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</si>
  <si>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</si>
  <si>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</si>
  <si>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</si>
  <si>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</si>
  <si>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</si>
  <si>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</si>
  <si>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</si>
  <si>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</si>
  <si>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</si>
  <si>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</si>
  <si>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</si>
  <si>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</si>
  <si>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</si>
  <si>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</si>
  <si>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</si>
  <si>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</si>
  <si>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</si>
  <si>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</si>
  <si>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</si>
  <si>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</si>
  <si>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</si>
  <si>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</si>
  <si>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</si>
  <si>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</si>
  <si>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</si>
  <si>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</si>
  <si>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</si>
  <si>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</si>
  <si>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</si>
  <si>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</si>
  <si>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</si>
  <si>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</si>
  <si>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</si>
  <si>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</si>
  <si>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</si>
  <si>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</si>
  <si>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</si>
  <si>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</si>
  <si>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</si>
  <si>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</si>
  <si>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</si>
  <si>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</si>
  <si>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</si>
  <si>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</si>
  <si>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</si>
  <si>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</si>
  <si>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</si>
  <si>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</si>
  <si>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</si>
  <si>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</si>
  <si>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</si>
  <si>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</si>
  <si>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</si>
  <si>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</si>
  <si>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</si>
  <si>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</si>
  <si>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</si>
  <si>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</si>
  <si>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</si>
  <si>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</si>
  <si>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</si>
  <si>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</si>
  <si>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</si>
  <si>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</si>
  <si>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</si>
  <si>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</si>
  <si>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</si>
  <si>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</si>
  <si>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</si>
  <si>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</si>
  <si>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</si>
  <si>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</si>
  <si>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</si>
  <si>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</si>
  <si>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</si>
  <si>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</si>
  <si>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</si>
  <si>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</si>
  <si>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</si>
  <si>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</si>
  <si>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</si>
  <si>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</si>
  <si>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</si>
  <si>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</si>
  <si>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</si>
  <si>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</si>
  <si>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</si>
  <si>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</si>
  <si>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</si>
  <si>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</si>
  <si>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</si>
  <si>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</si>
  <si>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</si>
  <si>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</si>
  <si>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</si>
  <si>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</si>
  <si>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</si>
  <si>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</si>
  <si>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</si>
  <si>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</si>
  <si>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</si>
  <si>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</si>
  <si>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</si>
  <si>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</si>
  <si>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</si>
  <si>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</si>
  <si>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</si>
  <si>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</si>
  <si>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</si>
  <si>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</si>
  <si>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</si>
  <si>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</si>
  <si>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</si>
  <si>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</si>
  <si>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</si>
  <si>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</si>
  <si>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</si>
  <si>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</si>
  <si>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</si>
  <si>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</si>
  <si>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</si>
  <si>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</si>
  <si>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</si>
  <si>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</si>
  <si>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</si>
  <si>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</si>
  <si>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</si>
  <si>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</si>
  <si>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</si>
  <si>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</si>
  <si>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</si>
  <si>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</si>
  <si>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</si>
  <si>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</si>
  <si>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</si>
  <si>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</si>
  <si>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</si>
  <si>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</si>
  <si>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</si>
  <si>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</si>
  <si>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</si>
  <si>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</si>
  <si>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</si>
  <si>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</si>
  <si>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</si>
  <si>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</si>
  <si>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</si>
  <si>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</si>
  <si>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</si>
  <si>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</si>
  <si>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</si>
  <si>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</si>
  <si>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</si>
  <si>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</si>
  <si>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</si>
  <si>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</si>
  <si>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</si>
  <si>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</si>
  <si>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</si>
  <si>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</si>
  <si>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</si>
  <si>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</si>
  <si>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</si>
  <si>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</si>
  <si>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</si>
  <si>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</si>
  <si>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</si>
  <si>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</si>
  <si>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</si>
  <si>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</si>
  <si>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</si>
  <si>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</si>
  <si>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</si>
  <si>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</si>
  <si>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</si>
  <si>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</si>
  <si>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</si>
  <si>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</si>
  <si>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</si>
  <si>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</si>
  <si>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</si>
  <si>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</si>
  <si>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</si>
  <si>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</si>
  <si>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</si>
  <si>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</si>
  <si>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</si>
  <si>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</si>
  <si>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</si>
  <si>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</si>
  <si>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</si>
  <si>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</si>
  <si>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</si>
  <si>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</si>
  <si>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</si>
  <si>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</si>
  <si>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</si>
  <si>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</si>
  <si>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</si>
  <si>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</si>
  <si>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</si>
  <si>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</si>
  <si>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</si>
  <si>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</si>
  <si>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</si>
  <si>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</si>
  <si>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</si>
  <si>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</si>
  <si>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</si>
  <si>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</si>
  <si>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</si>
  <si>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</si>
  <si>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</si>
  <si>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</si>
  <si>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</si>
  <si>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</si>
  <si>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</si>
  <si>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</si>
  <si>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</si>
  <si>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</si>
  <si>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</si>
  <si>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</si>
  <si>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</si>
  <si>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</si>
  <si>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</si>
  <si>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</si>
  <si>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</si>
  <si>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</si>
  <si>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</si>
  <si>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</si>
  <si>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</si>
  <si>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</si>
  <si>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</si>
  <si>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</si>
  <si>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</si>
  <si>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</si>
  <si>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</si>
  <si>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</si>
  <si>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</si>
  <si>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</si>
  <si>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</si>
  <si>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</si>
  <si>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</si>
  <si>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</si>
  <si>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</si>
  <si>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</si>
  <si>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</si>
  <si>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</si>
  <si>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</si>
  <si>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</si>
  <si>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</si>
  <si>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</si>
  <si>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</si>
  <si>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</si>
  <si>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</si>
  <si>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</si>
  <si>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</si>
  <si>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</si>
  <si>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</si>
  <si>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</si>
  <si>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</si>
  <si>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</si>
  <si>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</si>
  <si>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</si>
  <si>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</si>
  <si>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</si>
  <si>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</si>
  <si>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</si>
  <si>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</si>
  <si>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</si>
  <si>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</si>
  <si>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</si>
  <si>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</si>
  <si>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</si>
  <si>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</si>
  <si>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</si>
  <si>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</si>
  <si>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</si>
  <si>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</si>
  <si>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</si>
  <si>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</si>
  <si>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</si>
  <si>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</si>
  <si>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</si>
  <si>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</si>
  <si>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</si>
  <si>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</si>
  <si>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</si>
  <si>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</si>
  <si>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</si>
  <si>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</si>
  <si>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</si>
  <si>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</si>
  <si>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</si>
  <si>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</si>
  <si>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</si>
  <si>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</si>
  <si>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</si>
  <si>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</si>
  <si>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</si>
  <si>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</si>
  <si>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</si>
  <si>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</si>
  <si>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</si>
  <si>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</si>
  <si>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</si>
  <si>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</si>
  <si>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</si>
  <si>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</si>
  <si>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</si>
  <si>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</si>
  <si>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</si>
  <si>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</si>
  <si>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</si>
  <si>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</si>
  <si>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</si>
  <si>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</si>
  <si>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</si>
  <si>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</si>
  <si>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</si>
  <si>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</si>
  <si>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</si>
  <si>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</si>
  <si>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</si>
  <si>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</si>
  <si>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</si>
  <si>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</si>
  <si>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</si>
  <si>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</si>
  <si>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</si>
  <si>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</si>
  <si>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</si>
  <si>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</si>
  <si>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</si>
  <si>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</si>
  <si>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</si>
  <si>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</si>
  <si>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</si>
  <si>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</si>
  <si>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</si>
  <si>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</si>
  <si>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</si>
  <si>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</si>
  <si>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</si>
  <si>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</si>
  <si>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</si>
  <si>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</si>
  <si>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</si>
  <si>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</si>
  <si>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</si>
  <si>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</si>
  <si>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</si>
  <si>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</si>
  <si>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</si>
  <si>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</si>
  <si>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</si>
  <si>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</si>
  <si>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</si>
  <si>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</si>
  <si>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</si>
  <si>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</si>
  <si>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</si>
  <si>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</si>
  <si>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</si>
  <si>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</si>
  <si>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</si>
  <si>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</si>
  <si>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</si>
  <si>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</si>
  <si>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</si>
  <si>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</si>
  <si>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</si>
  <si>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</si>
  <si>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</si>
  <si>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</si>
  <si>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</si>
  <si>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</si>
  <si>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</si>
  <si>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</si>
  <si>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</si>
  <si>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</si>
  <si>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</si>
  <si>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</si>
  <si>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</si>
  <si>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</si>
  <si>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</si>
  <si>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</si>
  <si>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</si>
  <si>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</si>
  <si>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</si>
  <si>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</si>
  <si>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</si>
  <si>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</si>
  <si>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</si>
  <si>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</si>
  <si>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</si>
  <si>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</si>
  <si>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</si>
  <si>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</si>
  <si>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</si>
  <si>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</si>
  <si>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</si>
  <si>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</si>
  <si>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</si>
  <si>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</si>
  <si>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</si>
  <si>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</si>
  <si>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</si>
  <si>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</si>
  <si>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</si>
  <si>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</si>
  <si>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</si>
  <si>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</si>
  <si>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</si>
  <si>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</si>
  <si>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</si>
  <si>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</si>
  <si>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</si>
  <si>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</si>
  <si>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</si>
  <si>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</si>
  <si>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</si>
  <si>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</si>
  <si>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</si>
  <si>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</si>
  <si>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</si>
  <si>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</si>
  <si>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</si>
  <si>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</si>
  <si>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</si>
  <si>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</si>
  <si>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</si>
  <si>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</si>
  <si>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</si>
  <si>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</si>
  <si>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</si>
  <si>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</si>
  <si>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</si>
  <si>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</si>
  <si>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</si>
  <si>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</si>
  <si>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</si>
  <si>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</si>
  <si>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</si>
  <si>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</si>
  <si>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</si>
  <si>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</si>
  <si>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</si>
  <si>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</si>
  <si>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</si>
  <si>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</si>
  <si>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</si>
  <si>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</si>
  <si>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</si>
  <si>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</si>
  <si>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</si>
  <si>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</si>
  <si>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</si>
  <si>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</si>
  <si>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</si>
  <si>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</si>
  <si>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</si>
  <si>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</si>
  <si>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</si>
  <si>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</si>
  <si>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</si>
  <si>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</si>
  <si>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</si>
  <si>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</si>
  <si>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</si>
  <si>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</si>
  <si>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</si>
  <si>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</si>
  <si>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</si>
  <si>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</si>
  <si>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</si>
  <si>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</si>
  <si>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</si>
  <si>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</si>
  <si>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</si>
  <si>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</si>
  <si>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</si>
  <si>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</si>
  <si>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</si>
  <si>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</si>
  <si>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</si>
  <si>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</si>
  <si>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</si>
  <si>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</si>
  <si>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</si>
  <si>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</si>
  <si>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</si>
  <si>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</si>
  <si>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</si>
  <si>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</si>
  <si>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</si>
  <si>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</si>
  <si>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</si>
  <si>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</si>
  <si>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</si>
  <si>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</si>
  <si>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</si>
  <si>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</si>
  <si>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</si>
  <si>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</si>
  <si>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</si>
  <si>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</si>
  <si>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</si>
  <si>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</si>
  <si>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</si>
  <si>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</si>
  <si>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</si>
  <si>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</si>
  <si>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</si>
  <si>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</si>
  <si>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</si>
  <si>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</si>
  <si>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</si>
  <si>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</si>
  <si>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</si>
  <si>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</si>
  <si>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</si>
  <si>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</si>
  <si>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</si>
  <si>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</si>
  <si>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</si>
  <si>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</si>
  <si>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</si>
  <si>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</si>
  <si>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</si>
  <si>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</si>
  <si>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</si>
  <si>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</si>
  <si>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</si>
  <si>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</si>
  <si>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</si>
  <si>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</si>
  <si>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</si>
  <si>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</si>
  <si>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</si>
  <si>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</si>
  <si>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</si>
  <si>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</si>
  <si>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</si>
  <si>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</si>
  <si>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</si>
  <si>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</si>
  <si>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</si>
  <si>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</si>
  <si>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</si>
  <si>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</si>
  <si>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</si>
  <si>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</si>
  <si>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</si>
  <si>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</si>
  <si>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</si>
  <si>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</si>
  <si>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</si>
  <si>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</si>
  <si>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</si>
  <si>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</si>
  <si>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</si>
  <si>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</si>
  <si>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</si>
  <si>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</si>
  <si>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</si>
  <si>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</si>
  <si>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</si>
  <si>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</si>
  <si>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</si>
  <si>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</si>
  <si>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</si>
  <si>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</si>
  <si>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</si>
  <si>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</si>
  <si>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</si>
  <si>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</si>
  <si>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</si>
  <si>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</si>
  <si>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</si>
  <si>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</si>
  <si>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</si>
  <si>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</si>
  <si>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</si>
  <si>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</si>
  <si>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</si>
  <si>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</si>
  <si>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</si>
  <si>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</si>
  <si>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</si>
  <si>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</si>
  <si>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</si>
  <si>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</si>
  <si>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</si>
  <si>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</si>
  <si>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</si>
  <si>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</si>
  <si>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</si>
  <si>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</si>
  <si>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</si>
  <si>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</si>
  <si>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</si>
  <si>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</si>
  <si>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</si>
  <si>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</si>
  <si>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</si>
  <si>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</si>
  <si>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</si>
  <si>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</si>
  <si>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</si>
  <si>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</si>
  <si>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</si>
  <si>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</si>
  <si>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</si>
  <si>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</si>
  <si>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</si>
  <si>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</si>
  <si>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</si>
  <si>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</si>
  <si>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</si>
  <si>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</si>
  <si>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</si>
  <si>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</si>
  <si>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</si>
  <si>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</si>
  <si>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</si>
  <si>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</si>
  <si>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</si>
  <si>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</si>
  <si>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</si>
  <si>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</si>
  <si>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</si>
  <si>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</si>
  <si>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</si>
  <si>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</si>
  <si>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</si>
  <si>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</si>
  <si>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</si>
  <si>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</si>
  <si>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</si>
  <si>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</si>
  <si>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</si>
  <si>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</si>
  <si>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</si>
  <si>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</si>
  <si>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</si>
  <si>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</si>
  <si>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</si>
  <si>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</si>
  <si>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</si>
  <si>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</si>
  <si>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</si>
  <si>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</si>
  <si>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</si>
  <si>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</si>
  <si>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</si>
  <si>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</si>
  <si>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</si>
  <si>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</si>
  <si>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</si>
  <si>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</si>
  <si>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</si>
  <si>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</si>
  <si>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</si>
  <si>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</si>
  <si>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</si>
  <si>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</si>
  <si>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</si>
  <si>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</si>
  <si>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</si>
  <si>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</si>
  <si>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</si>
  <si>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</si>
  <si>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</si>
  <si>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</si>
  <si>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</si>
  <si>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</si>
  <si>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</si>
  <si>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</si>
  <si>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</si>
  <si>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</si>
  <si>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</si>
  <si>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</si>
  <si>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</si>
  <si>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</si>
  <si>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</si>
  <si>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</si>
  <si>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</si>
  <si>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</si>
  <si>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</si>
  <si>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</si>
  <si>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</si>
  <si>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</si>
  <si>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</si>
  <si>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</si>
  <si>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</si>
  <si>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</si>
  <si>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</si>
  <si>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</si>
  <si>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</si>
  <si>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</si>
  <si>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</si>
  <si>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</si>
  <si>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</si>
  <si>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</si>
  <si>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</si>
  <si>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</si>
  <si>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</si>
  <si>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</si>
  <si>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</si>
  <si>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</si>
  <si>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</si>
  <si>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</si>
  <si>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</si>
  <si>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</si>
  <si>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</si>
  <si>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</si>
  <si>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</si>
  <si>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</si>
  <si>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</si>
  <si>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</si>
  <si>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</si>
  <si>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</si>
  <si>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</si>
  <si>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</si>
  <si>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</si>
  <si>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</si>
  <si>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</si>
  <si>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</si>
  <si>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</si>
  <si>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</si>
  <si>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</si>
  <si>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</si>
  <si>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</si>
  <si>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</si>
  <si>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</si>
  <si>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</si>
  <si>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</si>
  <si>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</si>
  <si>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</si>
  <si>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</si>
  <si>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</si>
  <si>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</si>
  <si>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</si>
  <si>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</si>
  <si>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</si>
  <si>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</si>
  <si>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</si>
  <si>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</si>
  <si>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</si>
  <si>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</si>
  <si>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</si>
  <si>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</si>
  <si>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</si>
  <si>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</si>
  <si>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</si>
  <si>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</si>
  <si>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</si>
  <si>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</si>
  <si>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</si>
  <si>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</si>
  <si>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</si>
  <si>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</si>
  <si>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</si>
  <si>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</si>
  <si>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</si>
  <si>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</si>
  <si>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</si>
  <si>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</si>
  <si>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</si>
  <si>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</si>
  <si>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</si>
  <si>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</si>
  <si>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</si>
  <si>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</si>
  <si>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</si>
  <si>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</si>
  <si>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</si>
  <si>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</si>
  <si>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</si>
  <si>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</si>
  <si>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</si>
  <si>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</si>
  <si>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</si>
  <si>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</si>
  <si>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</si>
  <si>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</si>
  <si>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</si>
  <si>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</si>
  <si>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</si>
  <si>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</si>
  <si>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</si>
  <si>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</si>
  <si>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</si>
  <si>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</si>
  <si>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</si>
  <si>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</si>
  <si>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</si>
  <si>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</si>
  <si>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</si>
  <si>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</si>
  <si>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</si>
  <si>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</si>
  <si>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</si>
  <si>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</si>
  <si>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</si>
  <si>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</si>
  <si>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</si>
  <si>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</si>
  <si>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</si>
  <si>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</si>
  <si>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</si>
  <si>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</si>
  <si>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</si>
  <si>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</si>
  <si>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</si>
  <si>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</si>
  <si>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</si>
  <si>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</si>
  <si>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</si>
  <si>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</si>
  <si>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</si>
  <si>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</si>
  <si>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</si>
  <si>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</si>
  <si>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</si>
  <si>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</si>
  <si>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</si>
  <si>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</si>
  <si>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</si>
  <si>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</si>
  <si>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</si>
  <si>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</si>
  <si>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</si>
  <si>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</si>
  <si>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</si>
  <si>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</si>
  <si>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</si>
  <si>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</si>
  <si>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</si>
  <si>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</si>
  <si>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</si>
  <si>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</si>
  <si>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</si>
  <si>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</si>
  <si>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</si>
  <si>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</si>
  <si>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</si>
  <si>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</si>
  <si>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</si>
  <si>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</si>
  <si>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</si>
  <si>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</si>
  <si>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</si>
  <si>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</si>
  <si>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</si>
  <si>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</si>
  <si>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</si>
  <si>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</si>
  <si>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</si>
  <si>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</si>
  <si>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</si>
  <si>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</si>
  <si>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</si>
  <si>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</si>
  <si>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</si>
  <si>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</si>
  <si>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</si>
  <si>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</si>
  <si>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</si>
  <si>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</si>
  <si>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</si>
  <si>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</si>
  <si>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</si>
  <si>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</si>
  <si>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</si>
  <si>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</si>
  <si>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</si>
  <si>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</si>
  <si>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</si>
  <si>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</si>
  <si>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</si>
  <si>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</si>
  <si>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</si>
  <si>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</si>
  <si>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</si>
  <si>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</si>
  <si>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</si>
  <si>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</si>
  <si>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</si>
  <si>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</si>
  <si>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</si>
  <si>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</si>
  <si>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</si>
  <si>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</si>
  <si>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</si>
  <si>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</si>
  <si>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</si>
  <si>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</si>
  <si>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</si>
  <si>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</si>
  <si>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</si>
  <si>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</si>
  <si>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</si>
  <si>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</si>
  <si>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</si>
  <si>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</si>
  <si>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</si>
  <si>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</si>
  <si>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</si>
  <si>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</si>
  <si>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</si>
  <si>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</si>
  <si>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</si>
  <si>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</si>
  <si>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</si>
  <si>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</si>
  <si>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</si>
  <si>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</si>
  <si>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</si>
  <si>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</si>
  <si>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</si>
  <si>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</si>
  <si>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</si>
  <si>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</si>
  <si>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</si>
  <si>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</si>
  <si>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</si>
  <si>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</si>
  <si>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</si>
  <si>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</si>
  <si>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</si>
  <si>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</si>
  <si>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</si>
  <si>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</si>
  <si>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</si>
  <si>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</si>
  <si>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</si>
  <si>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</si>
  <si>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</si>
  <si>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</si>
  <si>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</si>
  <si>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</si>
  <si>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</si>
  <si>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</si>
  <si>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</si>
  <si>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</si>
  <si>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</si>
  <si>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</si>
  <si>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</si>
  <si>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</si>
  <si>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</si>
  <si>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</si>
  <si>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</si>
  <si>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</si>
  <si>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</si>
  <si>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</si>
  <si>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</si>
  <si>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</si>
  <si>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</si>
  <si>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</si>
  <si>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</si>
  <si>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</si>
  <si>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</si>
  <si>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</si>
  <si>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</si>
  <si>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</si>
  <si>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</si>
  <si>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</si>
  <si>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</si>
  <si>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</si>
  <si>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</si>
  <si>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</si>
  <si>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</si>
  <si>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</si>
  <si>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</si>
  <si>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</si>
  <si>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</si>
  <si>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</si>
  <si>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</si>
  <si>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</si>
  <si>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</si>
  <si>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</si>
  <si>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</si>
  <si>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</si>
  <si>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</si>
  <si>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</si>
  <si>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</si>
  <si>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</si>
  <si>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</si>
  <si>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</si>
  <si>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</si>
  <si>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</si>
  <si>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</si>
  <si>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</si>
  <si>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</si>
  <si>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</si>
  <si>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</si>
  <si>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</si>
  <si>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</si>
  <si>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</si>
  <si>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</si>
  <si>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</si>
  <si>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</si>
  <si>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</si>
  <si>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</si>
  <si>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</si>
  <si>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</si>
  <si>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</si>
  <si>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</si>
  <si>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</si>
  <si>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</si>
  <si>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</si>
  <si>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</si>
  <si>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</si>
  <si>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</si>
  <si>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</si>
  <si>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</si>
  <si>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</si>
  <si>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</si>
  <si>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</si>
  <si>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</si>
  <si>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</si>
  <si>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</si>
  <si>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</si>
  <si>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</si>
  <si>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</si>
  <si>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</si>
  <si>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</si>
  <si>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</si>
  <si>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</si>
  <si>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</si>
  <si>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</si>
  <si>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</si>
  <si>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</si>
  <si>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</si>
  <si>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</si>
  <si>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</si>
  <si>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</si>
  <si>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</si>
  <si>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</si>
  <si>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</si>
  <si>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</si>
  <si>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</si>
  <si>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</si>
  <si>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</si>
  <si>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</si>
  <si>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</si>
  <si>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</si>
  <si>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</si>
  <si>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</si>
  <si>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</si>
  <si>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</si>
  <si>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</si>
  <si>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</si>
  <si>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</si>
  <si>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</si>
  <si>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</si>
  <si>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</si>
  <si>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</si>
  <si>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</si>
  <si>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</si>
  <si>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</si>
  <si>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</si>
  <si>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</si>
  <si>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</si>
  <si>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</si>
  <si>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</si>
  <si>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</si>
  <si>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</si>
  <si>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</si>
  <si>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</si>
  <si>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</si>
  <si>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</si>
  <si>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</si>
  <si>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</si>
  <si>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</si>
  <si>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</si>
  <si>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</si>
  <si>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</si>
  <si>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</si>
  <si>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</si>
  <si>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</si>
  <si>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</si>
  <si>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</si>
  <si>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</si>
  <si>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</si>
  <si>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</si>
  <si>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</si>
  <si>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</si>
  <si>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</si>
  <si>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</si>
  <si>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</si>
  <si>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</si>
  <si>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</si>
  <si>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</si>
  <si>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</si>
  <si>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</si>
  <si>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</si>
  <si>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</si>
  <si>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</si>
  <si>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</si>
  <si>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</si>
  <si>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</si>
  <si>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</si>
  <si>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</si>
  <si>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</si>
  <si>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</si>
  <si>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</si>
  <si>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</si>
  <si>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</si>
  <si>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</si>
  <si>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</si>
  <si>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</si>
  <si>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</si>
  <si>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</si>
  <si>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</si>
  <si>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</si>
  <si>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</si>
  <si>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</si>
  <si>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</si>
  <si>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</si>
  <si>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</si>
  <si>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</si>
  <si>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</si>
  <si>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</si>
  <si>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</si>
  <si>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</si>
  <si>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</si>
  <si>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</si>
  <si>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</si>
  <si>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</si>
  <si>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</si>
  <si>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</si>
  <si>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</si>
  <si>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</si>
  <si>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</si>
  <si>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</si>
  <si>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</si>
  <si>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</si>
  <si>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</si>
  <si>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</si>
  <si>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</si>
  <si>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</si>
  <si>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</si>
  <si>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</si>
  <si>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</si>
  <si>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</si>
  <si>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</si>
  <si>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</si>
  <si>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</si>
  <si>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</si>
  <si>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</si>
  <si>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</si>
  <si>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</si>
  <si>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</si>
  <si>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</si>
  <si>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</si>
  <si>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</si>
  <si>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</si>
  <si>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</si>
  <si>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</si>
  <si>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</si>
  <si>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</si>
  <si>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</si>
  <si>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</si>
  <si>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</si>
  <si>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</si>
  <si>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</si>
  <si>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</si>
  <si>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</si>
  <si>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</si>
  <si>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</si>
  <si>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</si>
  <si>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</si>
  <si>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</si>
  <si>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</si>
  <si>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</si>
  <si>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</si>
  <si>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</si>
  <si>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</si>
  <si>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</si>
  <si>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</si>
  <si>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</si>
  <si>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</si>
  <si>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</si>
  <si>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</si>
  <si>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</si>
  <si>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</si>
  <si>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</si>
  <si>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</si>
  <si>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</si>
  <si>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</si>
  <si>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</si>
  <si>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</si>
  <si>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</si>
  <si>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</si>
  <si>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</si>
  <si>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</si>
  <si>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</si>
  <si>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</si>
  <si>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</si>
  <si>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</si>
  <si>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</si>
  <si>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</si>
  <si>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</si>
  <si>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</si>
  <si>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</si>
  <si>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</si>
  <si>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</si>
  <si>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</si>
  <si>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</si>
  <si>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</si>
  <si>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</si>
  <si>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</si>
  <si>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</si>
  <si>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</si>
  <si>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</si>
  <si>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</si>
  <si>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</si>
  <si>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</si>
  <si>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</si>
  <si>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</si>
  <si>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</si>
  <si>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</si>
  <si>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</si>
  <si>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</si>
  <si>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</si>
  <si>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</si>
  <si>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</si>
  <si>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</si>
  <si>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</si>
  <si>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</si>
  <si>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</si>
  <si>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</si>
  <si>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</si>
  <si>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</si>
  <si>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</si>
  <si>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</si>
  <si>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</si>
  <si>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</si>
  <si>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</si>
  <si>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</si>
  <si>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</si>
  <si>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</si>
  <si>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</si>
  <si>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</si>
  <si>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</si>
  <si>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</si>
  <si>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</si>
  <si>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</si>
  <si>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</si>
  <si>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</si>
  <si>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</si>
  <si>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</si>
  <si>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</si>
  <si>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</si>
  <si>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</si>
  <si>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</si>
  <si>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</si>
  <si>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</si>
  <si>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</si>
  <si>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</si>
  <si>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</si>
  <si>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</si>
  <si>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</si>
  <si>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</si>
  <si>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</si>
  <si>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</si>
  <si>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</si>
  <si>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</si>
  <si>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</si>
  <si>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</si>
  <si>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</si>
  <si>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</si>
  <si>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</si>
  <si>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</si>
  <si>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</si>
  <si>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</si>
  <si>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</si>
  <si>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</si>
  <si>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</si>
  <si>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</si>
  <si>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</si>
  <si>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</si>
  <si>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</si>
  <si>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</si>
  <si>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</si>
  <si>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</si>
  <si>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</si>
  <si>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</si>
  <si>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</si>
  <si>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</si>
  <si>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</si>
  <si>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</si>
  <si>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</si>
  <si>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</si>
  <si>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</si>
  <si>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</si>
  <si>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</si>
  <si>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</si>
  <si>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</si>
  <si>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</si>
  <si>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</si>
  <si>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</si>
  <si>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</si>
  <si>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</si>
  <si>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</si>
  <si>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</si>
  <si>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</si>
  <si>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</si>
  <si>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</si>
  <si>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</si>
  <si>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</si>
  <si>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</si>
  <si>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</si>
  <si>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</si>
  <si>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</si>
  <si>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</si>
  <si>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</si>
  <si>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</si>
  <si>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</si>
  <si>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</si>
  <si>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</si>
  <si>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</si>
  <si>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</si>
  <si>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</si>
  <si>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</si>
  <si>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</si>
  <si>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</si>
  <si>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</si>
  <si>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</si>
  <si>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</si>
  <si>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</si>
  <si>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</si>
  <si>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</si>
  <si>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</si>
  <si>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</si>
  <si>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</si>
  <si>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</si>
  <si>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</si>
  <si>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</si>
  <si>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</si>
  <si>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</si>
  <si>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</si>
  <si>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</si>
  <si>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</si>
  <si>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</si>
  <si>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</si>
  <si>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</si>
  <si>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</si>
  <si>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</si>
  <si>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</si>
  <si>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</si>
  <si>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</si>
  <si>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</si>
  <si>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</si>
  <si>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</si>
  <si>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</si>
  <si>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</si>
  <si>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</si>
  <si>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</si>
  <si>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</si>
  <si>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</si>
  <si>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</si>
  <si>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</si>
  <si>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</si>
  <si>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</si>
  <si>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</si>
  <si>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</si>
  <si>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</si>
  <si>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</si>
  <si>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</si>
  <si>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</si>
  <si>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</si>
  <si>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</si>
  <si>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</si>
  <si>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</si>
  <si>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</si>
  <si>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</si>
  <si>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</si>
  <si>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</si>
  <si>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</si>
  <si>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</si>
  <si>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</si>
  <si>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</si>
  <si>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</si>
  <si>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</si>
  <si>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</si>
  <si>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</si>
  <si>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</si>
  <si>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</si>
  <si>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</si>
  <si>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</si>
  <si>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</si>
  <si>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</si>
  <si>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</si>
  <si>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</si>
  <si>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</si>
  <si>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</si>
  <si>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</si>
  <si>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</si>
  <si>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</si>
  <si>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</si>
  <si>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</si>
  <si>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</si>
  <si>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</si>
  <si>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</si>
  <si>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</si>
  <si>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</si>
  <si>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</si>
  <si>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</si>
  <si>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</si>
  <si>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</si>
  <si>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</si>
  <si>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</si>
  <si>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</si>
  <si>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</si>
  <si>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</si>
  <si>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</si>
  <si>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</si>
  <si>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</si>
  <si>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</si>
  <si>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</si>
  <si>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</si>
  <si>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</si>
  <si>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</si>
  <si>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</si>
  <si>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</si>
  <si>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</si>
  <si>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</si>
  <si>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</si>
  <si>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</si>
  <si>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</si>
  <si>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</si>
  <si>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</si>
  <si>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</si>
  <si>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</si>
  <si>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</si>
  <si>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</si>
  <si>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</si>
  <si>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</si>
  <si>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</si>
  <si>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</si>
  <si>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</si>
  <si>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</si>
  <si>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</si>
  <si>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</si>
  <si>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</si>
  <si>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</si>
  <si>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</si>
  <si>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</si>
  <si>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</si>
  <si>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</si>
  <si>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</si>
  <si>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</si>
  <si>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</si>
  <si>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</si>
  <si>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</si>
  <si>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</si>
  <si>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</si>
  <si>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</si>
  <si>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</si>
  <si>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</si>
  <si>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</si>
  <si>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</si>
  <si>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</si>
  <si>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</si>
  <si>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</si>
  <si>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</si>
  <si>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</si>
  <si>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</si>
  <si>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</si>
  <si>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</si>
  <si>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</si>
  <si>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</si>
  <si>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</si>
  <si>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</si>
  <si>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</si>
  <si>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</si>
  <si>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</si>
  <si>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</si>
  <si>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</si>
  <si>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</si>
  <si>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</si>
  <si>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</si>
  <si>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</si>
  <si>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</si>
  <si>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</si>
  <si>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</si>
  <si>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</si>
  <si>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</si>
  <si>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</si>
  <si>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</si>
  <si>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</si>
  <si>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</si>
  <si>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</si>
  <si>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</si>
  <si>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</si>
  <si>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</si>
  <si>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</si>
  <si>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</si>
  <si>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</si>
  <si>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</si>
  <si>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</si>
  <si>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</si>
  <si>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</si>
  <si>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</si>
  <si>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</si>
  <si>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</si>
  <si>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</si>
  <si>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</si>
  <si>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</si>
  <si>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</si>
  <si>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</si>
  <si>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</si>
  <si>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</si>
  <si>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</si>
  <si>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</si>
  <si>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</si>
  <si>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</si>
  <si>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</si>
  <si>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</si>
  <si>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</si>
  <si>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</si>
  <si>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</si>
  <si>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</si>
  <si>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</si>
  <si>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</si>
  <si>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</si>
  <si>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</si>
  <si>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</si>
  <si>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</si>
  <si>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</si>
  <si>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</si>
  <si>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</si>
  <si>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</si>
  <si>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</si>
  <si>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</si>
  <si>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</si>
  <si>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</si>
  <si>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</si>
  <si>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</si>
  <si>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</si>
  <si>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</si>
  <si>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</si>
  <si>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</si>
  <si>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</si>
  <si>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</si>
  <si>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</si>
  <si>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</si>
  <si>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</si>
  <si>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</si>
  <si>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</si>
  <si>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</si>
  <si>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</si>
  <si>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</si>
  <si>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</si>
  <si>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</si>
  <si>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</si>
  <si>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</si>
  <si>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</si>
  <si>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</si>
  <si>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</si>
  <si>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</si>
  <si>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</si>
  <si>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</si>
  <si>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</si>
  <si>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</si>
  <si>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</si>
  <si>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</si>
  <si>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</si>
  <si>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</si>
  <si>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</si>
  <si>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</si>
  <si>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</si>
  <si>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</si>
  <si>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</si>
  <si>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</si>
  <si>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</si>
  <si>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</si>
  <si>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</si>
  <si>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</si>
  <si>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</si>
  <si>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</si>
  <si>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</si>
  <si>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</si>
  <si>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</si>
  <si>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</si>
  <si>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</si>
  <si>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</si>
  <si>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</si>
  <si>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</si>
  <si>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</si>
  <si>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</si>
  <si>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</si>
  <si>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</si>
  <si>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</si>
  <si>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</si>
  <si>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</si>
  <si>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</si>
  <si>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</si>
  <si>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</si>
  <si>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</si>
  <si>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</si>
  <si>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</si>
  <si>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</si>
  <si>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</si>
  <si>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</si>
  <si>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</si>
  <si>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</si>
  <si>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</si>
  <si>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</si>
  <si>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</si>
  <si>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</si>
  <si>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</si>
  <si>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</si>
  <si>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</si>
  <si>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</si>
  <si>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</si>
  <si>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</si>
  <si>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</si>
  <si>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</si>
  <si>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</si>
  <si>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</si>
  <si>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</si>
  <si>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</si>
  <si>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</si>
  <si>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</si>
  <si>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</si>
  <si>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</si>
  <si>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</si>
  <si>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</si>
  <si>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</si>
  <si>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</si>
  <si>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</si>
  <si>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</si>
  <si>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</si>
  <si>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</si>
  <si>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</si>
  <si>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</si>
  <si>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</si>
  <si>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</si>
  <si>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</si>
  <si>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</si>
  <si>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</si>
  <si>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</si>
  <si>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</si>
  <si>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</si>
  <si>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</si>
  <si>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</si>
  <si>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</si>
  <si>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</si>
  <si>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</si>
  <si>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</si>
  <si>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</si>
  <si>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</si>
  <si>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</si>
  <si>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</si>
  <si>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</si>
  <si>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</si>
  <si>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</si>
  <si>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</si>
  <si>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</si>
  <si>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</si>
  <si>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</si>
  <si>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</si>
  <si>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</si>
  <si>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</si>
  <si>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</si>
  <si>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</si>
  <si>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</si>
  <si>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</si>
  <si>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</si>
  <si>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</si>
  <si>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</si>
  <si>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</si>
  <si>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</si>
  <si>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</si>
  <si>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</si>
  <si>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</si>
  <si>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</si>
  <si>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</si>
  <si>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</si>
  <si>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</si>
  <si>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</si>
  <si>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</si>
  <si>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</si>
  <si>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</si>
  <si>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</si>
  <si>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</si>
  <si>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</si>
  <si>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</si>
  <si>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</si>
  <si>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</si>
  <si>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</si>
  <si>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</si>
  <si>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</si>
  <si>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</si>
  <si>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</si>
  <si>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</si>
  <si>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</si>
  <si>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</si>
  <si>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</si>
  <si>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</si>
  <si>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</si>
  <si>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</si>
  <si>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</si>
  <si>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</si>
  <si>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</si>
  <si>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</si>
  <si>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</si>
  <si>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</si>
  <si>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</si>
  <si>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</si>
  <si>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</si>
  <si>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</si>
  <si>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</si>
  <si>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</si>
  <si>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</si>
  <si>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</si>
  <si>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</si>
  <si>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</si>
  <si>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</si>
  <si>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</si>
  <si>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</si>
  <si>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</si>
  <si>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</si>
  <si>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</si>
  <si>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</si>
  <si>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</si>
  <si>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</si>
  <si>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</si>
  <si>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</si>
  <si>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</si>
  <si>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</si>
  <si>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</si>
  <si>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</si>
  <si>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</si>
  <si>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</si>
  <si>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</si>
  <si>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</si>
  <si>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</si>
  <si>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</si>
  <si>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</si>
  <si>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</si>
  <si>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</si>
  <si>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</si>
  <si>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</si>
  <si>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</si>
  <si>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</si>
  <si>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</si>
  <si>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</si>
  <si>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</si>
  <si>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</si>
  <si>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</si>
  <si>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</si>
  <si>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</si>
  <si>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</si>
  <si>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</si>
  <si>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</si>
  <si>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</si>
  <si>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</si>
  <si>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</si>
  <si>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</si>
  <si>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</si>
  <si>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</si>
  <si>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</si>
  <si>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</si>
  <si>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</si>
  <si>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</si>
  <si>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</si>
  <si>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</si>
  <si>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</si>
  <si>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</si>
  <si>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</si>
  <si>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</si>
  <si>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</si>
  <si>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</si>
  <si>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</si>
  <si>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</si>
  <si>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</si>
  <si>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</si>
  <si>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</si>
  <si>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</si>
  <si>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</si>
  <si>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</si>
  <si>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</si>
  <si>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</si>
  <si>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</si>
  <si>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</si>
  <si>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</si>
  <si>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</si>
  <si>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</si>
  <si>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</si>
  <si>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</si>
  <si>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</si>
  <si>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</si>
  <si>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</si>
  <si>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</si>
  <si>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</si>
  <si>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</si>
  <si>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</si>
  <si>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</si>
  <si>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</si>
  <si>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</si>
  <si>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</si>
  <si>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</si>
  <si>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</si>
  <si>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</si>
  <si>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</si>
  <si>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</si>
  <si>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</si>
  <si>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</si>
  <si>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</si>
  <si>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</si>
  <si>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</si>
  <si>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</si>
  <si>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</si>
  <si>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</si>
  <si>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</si>
  <si>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</si>
  <si>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</si>
  <si>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</si>
  <si>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</si>
  <si>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</si>
  <si>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</si>
  <si>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</si>
  <si>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</si>
  <si>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</si>
  <si>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</si>
  <si>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</si>
  <si>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</si>
  <si>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</si>
  <si>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</si>
  <si>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</si>
  <si>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</si>
  <si>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</si>
  <si>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</si>
  <si>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</si>
  <si>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</si>
  <si>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</si>
  <si>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</si>
  <si>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</si>
  <si>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</si>
  <si>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</si>
  <si>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</si>
  <si>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</si>
  <si>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</si>
  <si>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</si>
  <si>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</si>
  <si>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</si>
  <si>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</si>
  <si>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</si>
  <si>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</si>
  <si>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</si>
  <si>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</si>
  <si>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</si>
  <si>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</si>
  <si>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</si>
  <si>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</si>
  <si>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</si>
  <si>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</si>
  <si>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</si>
  <si>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</si>
  <si>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</si>
  <si>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</si>
  <si>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</si>
  <si>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</si>
  <si>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</si>
  <si>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</si>
  <si>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</si>
  <si>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</si>
  <si>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</si>
  <si>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</si>
  <si>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</si>
  <si>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</si>
  <si>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</si>
  <si>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</si>
  <si>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</si>
  <si>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</si>
  <si>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</si>
  <si>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</si>
  <si>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</si>
  <si>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</si>
  <si>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</si>
  <si>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</si>
  <si>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</si>
  <si>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</si>
  <si>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</si>
  <si>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</si>
  <si>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</si>
  <si>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</si>
  <si>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</si>
  <si>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</si>
  <si>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</si>
  <si>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</si>
  <si>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</si>
  <si>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</si>
  <si>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</si>
  <si>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</si>
  <si>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</si>
  <si>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</si>
  <si>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</si>
  <si>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</si>
  <si>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</si>
  <si>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</si>
  <si>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</si>
  <si>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</si>
  <si>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</si>
  <si>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</si>
  <si>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</si>
  <si>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</si>
  <si>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</si>
  <si>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</si>
  <si>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</si>
  <si>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</si>
  <si>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</si>
  <si>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</si>
  <si>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</si>
  <si>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</si>
  <si>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</si>
  <si>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</si>
  <si>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</si>
  <si>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</si>
  <si>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</si>
  <si>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</si>
  <si>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</si>
  <si>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</si>
  <si>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</si>
  <si>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</si>
  <si>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</si>
  <si>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</si>
  <si>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</si>
  <si>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</si>
  <si>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</si>
  <si>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</si>
  <si>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</si>
  <si>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</si>
  <si>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</si>
  <si>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</si>
  <si>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</si>
  <si>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</si>
  <si>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</si>
  <si>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</si>
  <si>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</si>
  <si>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</si>
  <si>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</si>
  <si>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</si>
  <si>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</si>
  <si>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</si>
  <si>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</si>
  <si>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</si>
  <si>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</si>
  <si>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</si>
  <si>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</si>
  <si>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</si>
  <si>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</si>
  <si>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</si>
  <si>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</si>
  <si>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</si>
  <si>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</si>
  <si>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</si>
  <si>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</si>
  <si>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</si>
  <si>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</si>
  <si>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</si>
  <si>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</si>
  <si>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</si>
  <si>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</si>
  <si>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</si>
  <si>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</si>
  <si>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</si>
  <si>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</si>
  <si>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</si>
  <si>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</si>
  <si>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</si>
  <si>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</si>
  <si>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</si>
  <si>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</si>
  <si>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</si>
  <si>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</si>
  <si>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</si>
  <si>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</si>
  <si>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</si>
  <si>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</si>
  <si>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</si>
  <si>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</si>
  <si>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</si>
  <si>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</si>
  <si>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</si>
  <si>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</si>
  <si>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</si>
  <si>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</si>
  <si>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</si>
  <si>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</si>
  <si>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</si>
  <si>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</si>
  <si>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</si>
  <si>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</si>
  <si>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</si>
  <si>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</si>
  <si>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</si>
  <si>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</si>
  <si>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</si>
  <si>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</si>
  <si>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</si>
  <si>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</si>
  <si>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</si>
  <si>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</si>
  <si>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</si>
  <si>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</si>
  <si>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</si>
  <si>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</si>
  <si>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</si>
  <si>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</si>
  <si>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</si>
  <si>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</si>
  <si>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</si>
  <si>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</si>
  <si>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</si>
  <si>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</si>
  <si>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</si>
  <si>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</si>
  <si>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</si>
  <si>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</si>
  <si>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</si>
  <si>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</si>
  <si>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</si>
  <si>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</si>
  <si>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</si>
  <si>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</si>
  <si>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</si>
  <si>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</si>
  <si>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</si>
  <si>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</si>
  <si>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</si>
  <si>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</si>
  <si>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</si>
  <si>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</si>
  <si>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</si>
  <si>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</si>
  <si>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</si>
  <si>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</si>
  <si>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</si>
  <si>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</si>
  <si>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</si>
  <si>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</si>
  <si>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</si>
  <si>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</si>
  <si>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</si>
  <si>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</si>
  <si>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</si>
  <si>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</si>
  <si>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</si>
  <si>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</si>
  <si>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</si>
  <si>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</si>
  <si>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</si>
  <si>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</si>
  <si>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</si>
  <si>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</si>
  <si>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</si>
  <si>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</si>
  <si>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</si>
  <si>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</si>
  <si>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</si>
  <si>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</si>
  <si>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</si>
  <si>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</si>
  <si>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</si>
  <si>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</si>
  <si>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</si>
  <si>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</si>
  <si>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</si>
  <si>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</si>
  <si>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</si>
  <si>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</si>
  <si>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</si>
  <si>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</si>
  <si>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</si>
  <si>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</si>
  <si>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</si>
  <si>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</si>
  <si>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</si>
  <si>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</si>
  <si>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</si>
  <si>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</si>
  <si>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</si>
  <si>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</si>
  <si>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</si>
  <si>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</si>
  <si>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</si>
  <si>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</si>
  <si>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</si>
  <si>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</si>
  <si>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</si>
  <si>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</si>
  <si>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</si>
  <si>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</si>
  <si>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</si>
  <si>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</si>
  <si>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</si>
  <si>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</si>
  <si>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</si>
  <si>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</si>
  <si>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</si>
  <si>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</si>
  <si>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</si>
  <si>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</si>
  <si>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</si>
  <si>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</si>
  <si>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</si>
  <si>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</si>
  <si>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</si>
  <si>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</si>
  <si>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</si>
  <si>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</si>
  <si>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</si>
  <si>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</si>
  <si>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</si>
  <si>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</si>
  <si>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</si>
  <si>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</si>
  <si>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</si>
  <si>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</si>
  <si>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</si>
  <si>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</si>
  <si>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</si>
  <si>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</si>
  <si>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</si>
  <si>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</si>
  <si>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</si>
  <si>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</si>
  <si>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</si>
  <si>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</si>
  <si>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</si>
  <si>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</si>
  <si>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</si>
  <si>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</si>
  <si>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</si>
  <si>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</si>
  <si>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</si>
  <si>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</si>
  <si>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</si>
  <si>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</si>
  <si>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</si>
  <si>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</si>
  <si>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</si>
  <si>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</si>
  <si>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</si>
  <si>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</si>
  <si>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</si>
  <si>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</si>
  <si>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</si>
  <si>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</si>
  <si>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</si>
  <si>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</si>
  <si>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</si>
  <si>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</si>
  <si>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</si>
  <si>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</si>
  <si>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</si>
  <si>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</si>
  <si>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</si>
  <si>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</si>
  <si>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</si>
  <si>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</si>
  <si>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</si>
  <si>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</si>
  <si>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</si>
  <si>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</si>
  <si>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</si>
  <si>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</si>
  <si>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</si>
  <si>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</si>
  <si>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</si>
  <si>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</si>
  <si>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</si>
  <si>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</si>
  <si>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</si>
  <si>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</si>
  <si>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</si>
  <si>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</si>
  <si>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</si>
  <si>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</si>
  <si>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</si>
  <si>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</si>
  <si>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</si>
  <si>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</si>
  <si>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</si>
  <si>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</si>
  <si>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</si>
  <si>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</si>
  <si>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</si>
  <si>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</si>
  <si>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</si>
  <si>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</si>
  <si>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</si>
  <si>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</si>
  <si>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</si>
  <si>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</si>
  <si>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</si>
  <si>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</si>
  <si>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</si>
  <si>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</si>
  <si>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</si>
  <si>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</si>
  <si>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</si>
  <si>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</si>
  <si>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</si>
  <si>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</si>
  <si>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</si>
  <si>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</si>
  <si>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</si>
  <si>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</si>
  <si>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</si>
  <si>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</si>
  <si>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</si>
  <si>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</si>
  <si>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</si>
  <si>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</si>
  <si>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</si>
  <si>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</si>
  <si>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</si>
  <si>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</si>
  <si>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</si>
  <si>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</si>
  <si>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</si>
  <si>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</si>
  <si>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</si>
  <si>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</si>
  <si>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</si>
  <si>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</si>
  <si>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</si>
  <si>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</si>
  <si>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</si>
  <si>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</si>
  <si>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</si>
  <si>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</si>
  <si>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</si>
  <si>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</si>
  <si>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</si>
  <si>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</si>
  <si>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</si>
  <si>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</si>
  <si>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</si>
  <si>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</si>
  <si>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</si>
  <si>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</si>
  <si>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</si>
  <si>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</si>
  <si>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</si>
  <si>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</si>
  <si>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</si>
  <si>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</si>
  <si>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</si>
  <si>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</si>
  <si>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</si>
  <si>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</si>
  <si>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</si>
  <si>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</si>
  <si>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</si>
  <si>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</si>
  <si>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</si>
  <si>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</si>
  <si>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</si>
  <si>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</si>
  <si>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</si>
  <si>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</si>
  <si>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</si>
  <si>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</si>
  <si>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</si>
  <si>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</si>
  <si>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</si>
  <si>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</si>
  <si>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</si>
  <si>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</si>
  <si>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</si>
  <si>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</si>
  <si>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</si>
  <si>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</si>
  <si>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</si>
  <si>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</si>
  <si>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</si>
  <si>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</si>
  <si>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</si>
  <si>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</si>
  <si>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</si>
  <si>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</si>
  <si>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</si>
  <si>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</si>
  <si>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</si>
  <si>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</si>
  <si>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</si>
  <si>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</si>
  <si>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</si>
  <si>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</si>
  <si>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</si>
  <si>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</si>
  <si>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</si>
  <si>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</si>
  <si>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</si>
  <si>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</si>
  <si>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</si>
  <si>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</si>
  <si>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</si>
  <si>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</si>
  <si>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</si>
  <si>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</si>
  <si>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</si>
  <si>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</si>
  <si>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</si>
  <si>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</si>
  <si>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</si>
  <si>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</si>
  <si>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</si>
  <si>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</si>
  <si>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</si>
  <si>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</si>
  <si>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</si>
  <si>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</si>
  <si>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</si>
  <si>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</si>
  <si>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</si>
  <si>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</si>
  <si>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</si>
  <si>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</si>
  <si>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</si>
  <si>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</si>
  <si>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</si>
  <si>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</si>
  <si>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</si>
  <si>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</si>
  <si>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</si>
  <si>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</si>
  <si>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</si>
  <si>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</si>
  <si>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</si>
  <si>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</si>
  <si>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</si>
  <si>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</si>
  <si>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</si>
  <si>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</si>
  <si>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</si>
  <si>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</si>
  <si>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</si>
  <si>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</si>
  <si>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</si>
  <si>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</si>
  <si>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</si>
  <si>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</si>
  <si>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</si>
  <si>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</si>
  <si>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</si>
  <si>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</si>
  <si>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</si>
  <si>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</si>
  <si>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</si>
  <si>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</si>
  <si>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</si>
  <si>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</si>
  <si>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</si>
  <si>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</si>
  <si>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</si>
  <si>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</si>
  <si>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</si>
  <si>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</si>
  <si>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</si>
  <si>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</si>
  <si>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</si>
  <si>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</si>
  <si>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</si>
  <si>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</si>
  <si>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</si>
  <si>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</si>
  <si>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</si>
  <si>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</si>
  <si>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</si>
  <si>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</si>
  <si>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</si>
  <si>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</si>
  <si>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</si>
  <si>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</si>
  <si>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</si>
  <si>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</si>
  <si>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</si>
  <si>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</si>
  <si>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</si>
  <si>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</si>
  <si>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</si>
  <si>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</si>
  <si>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</si>
  <si>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</si>
  <si>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</si>
  <si>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</si>
  <si>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</si>
  <si>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</si>
  <si>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</si>
  <si>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</si>
  <si>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</si>
  <si>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</si>
  <si>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</si>
  <si>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</si>
  <si>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</si>
  <si>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</si>
  <si>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</si>
  <si>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</si>
  <si>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</si>
  <si>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</si>
  <si>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</si>
  <si>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</si>
  <si>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</si>
  <si>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</si>
  <si>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</si>
  <si>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</si>
  <si>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</si>
  <si>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</si>
  <si>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</si>
  <si>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</si>
  <si>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</si>
  <si>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</si>
  <si>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</si>
  <si>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</si>
  <si>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</si>
  <si>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</si>
  <si>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</si>
  <si>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</si>
  <si>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</si>
  <si>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</si>
  <si>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</si>
  <si>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</si>
  <si>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</si>
  <si>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</si>
  <si>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</si>
  <si>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</si>
  <si>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</si>
  <si>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</si>
  <si>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</si>
  <si>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</si>
  <si>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</si>
  <si>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</si>
  <si>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</si>
  <si>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</si>
  <si>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</si>
  <si>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</si>
  <si>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</si>
  <si>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</si>
  <si>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</si>
  <si>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</si>
  <si>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</si>
  <si>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</si>
  <si>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</si>
  <si>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</si>
  <si>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</si>
  <si>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</si>
  <si>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</si>
  <si>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</si>
  <si>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</si>
  <si>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</si>
  <si>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</si>
  <si>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</si>
  <si>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</si>
  <si>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</si>
  <si>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</si>
  <si>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</si>
  <si>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</si>
  <si>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</si>
  <si>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</si>
  <si>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</si>
  <si>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</si>
  <si>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</si>
  <si>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</si>
  <si>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</si>
  <si>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</si>
  <si>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</si>
  <si>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</si>
  <si>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</si>
  <si>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</si>
  <si>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</si>
  <si>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</si>
  <si>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</si>
  <si>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</si>
  <si>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</si>
  <si>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</si>
  <si>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</si>
  <si>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</si>
  <si>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</si>
  <si>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</si>
  <si>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</si>
  <si>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</si>
  <si>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</si>
  <si>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</si>
  <si>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</si>
  <si>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</si>
  <si>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</si>
  <si>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</si>
  <si>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</si>
  <si>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</si>
  <si>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</si>
  <si>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</si>
  <si>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</si>
  <si>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</si>
  <si>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</si>
  <si>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</si>
  <si>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</si>
  <si>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</si>
  <si>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</si>
  <si>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</si>
  <si>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</si>
  <si>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</si>
  <si>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</si>
  <si>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</si>
  <si>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</si>
  <si>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</si>
  <si>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</si>
  <si>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</si>
  <si>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</si>
  <si>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</si>
  <si>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</si>
  <si>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</si>
  <si>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</si>
  <si>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</si>
  <si>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</si>
  <si>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</si>
  <si>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</si>
  <si>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</si>
  <si>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</si>
  <si>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</si>
  <si>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</si>
  <si>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</si>
  <si>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</si>
  <si>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</si>
  <si>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</si>
  <si>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</si>
  <si>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</si>
  <si>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</si>
  <si>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</si>
  <si>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</si>
  <si>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</si>
  <si>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</si>
  <si>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</si>
  <si>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</si>
  <si>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</si>
  <si>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</si>
  <si>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</si>
  <si>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</si>
  <si>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</si>
  <si>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</si>
  <si>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</si>
  <si>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</si>
  <si>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</si>
  <si>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</si>
  <si>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</si>
  <si>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</si>
  <si>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</si>
  <si>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</si>
  <si>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</si>
  <si>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</si>
  <si>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</si>
  <si>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</si>
  <si>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</si>
  <si>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</si>
  <si>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</si>
  <si>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</si>
  <si>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</si>
  <si>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</si>
  <si>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</si>
  <si>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</si>
  <si>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</si>
  <si>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</si>
  <si>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</si>
  <si>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</si>
  <si>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</si>
  <si>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</si>
  <si>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</si>
  <si>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</si>
  <si>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</si>
  <si>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</si>
  <si>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</si>
  <si>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</si>
  <si>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</si>
  <si>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</si>
  <si>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</si>
  <si>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</si>
  <si>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</si>
  <si>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</si>
  <si>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</si>
  <si>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</si>
  <si>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</si>
  <si>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</si>
  <si>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</si>
  <si>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</si>
  <si>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</si>
  <si>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</si>
  <si>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</si>
  <si>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</si>
  <si>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</si>
  <si>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</si>
  <si>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</si>
  <si>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</si>
  <si>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</si>
  <si>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</si>
  <si>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</si>
  <si>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</si>
  <si>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</si>
  <si>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</si>
  <si>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</si>
  <si>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</si>
  <si>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</si>
  <si>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</si>
  <si>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</si>
  <si>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</si>
  <si>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</si>
  <si>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</si>
  <si>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</si>
  <si>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</si>
  <si>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</si>
  <si>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</si>
  <si>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</si>
  <si>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</si>
  <si>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</si>
  <si>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</si>
  <si>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</si>
  <si>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</si>
  <si>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</si>
  <si>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</si>
  <si>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</si>
  <si>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</si>
  <si>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</si>
  <si>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</si>
  <si>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</si>
  <si>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</si>
  <si>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</si>
  <si>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</si>
  <si>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</si>
  <si>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</si>
  <si>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</si>
  <si>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</si>
  <si>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</si>
  <si>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</si>
  <si>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</si>
  <si>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</si>
  <si>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</si>
  <si>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</si>
  <si>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</si>
  <si>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</si>
  <si>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</si>
  <si>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</si>
  <si>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</si>
  <si>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</si>
  <si>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</si>
  <si>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</si>
  <si>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</si>
  <si>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</si>
  <si>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</si>
  <si>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</si>
  <si>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</si>
  <si>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</si>
  <si>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</si>
  <si>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</si>
  <si>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</si>
  <si>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</si>
  <si>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</si>
  <si>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</si>
  <si>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</si>
  <si>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</si>
  <si>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</si>
  <si>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</si>
  <si>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</si>
  <si>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</si>
  <si>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</si>
  <si>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</si>
  <si>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</si>
  <si>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</si>
  <si>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</si>
  <si>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</si>
  <si>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</si>
  <si>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</si>
  <si>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</si>
  <si>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</si>
  <si>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</si>
  <si>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</si>
  <si>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</si>
  <si>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</si>
  <si>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</si>
  <si>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</si>
  <si>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</si>
  <si>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</si>
  <si>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</si>
  <si>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</si>
  <si>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</si>
  <si>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</si>
  <si>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</si>
  <si>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</si>
  <si>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</si>
  <si>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</si>
  <si>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</si>
  <si>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</si>
  <si>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</si>
  <si>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</si>
  <si>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</si>
  <si>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</si>
  <si>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</si>
  <si>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</si>
  <si>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</si>
  <si>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</si>
  <si>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</si>
  <si>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</si>
  <si>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</si>
  <si>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</si>
  <si>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</si>
  <si>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</si>
  <si>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</si>
  <si>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</si>
  <si>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</si>
  <si>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</si>
  <si>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</si>
  <si>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</si>
  <si>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</si>
  <si>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</si>
  <si>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</si>
  <si>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</si>
  <si>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</si>
  <si>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</si>
  <si>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</si>
  <si>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</si>
  <si>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</si>
  <si>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</si>
  <si>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</si>
  <si>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</si>
  <si>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</si>
  <si>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</si>
  <si>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</si>
  <si>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</si>
  <si>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</si>
  <si>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</si>
  <si>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</si>
  <si>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</si>
  <si>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</si>
  <si>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</si>
  <si>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</si>
  <si>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</si>
  <si>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</si>
  <si>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</si>
  <si>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</si>
  <si>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</si>
  <si>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</si>
  <si>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</si>
  <si>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</si>
  <si>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</si>
  <si>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</si>
  <si>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</si>
  <si>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</si>
  <si>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</si>
  <si>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</si>
  <si>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</si>
  <si>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</si>
  <si>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</si>
  <si>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</si>
  <si>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</si>
  <si>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</si>
  <si>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</si>
  <si>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</si>
  <si>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</si>
  <si>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</si>
  <si>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</si>
  <si>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</si>
  <si>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</si>
  <si>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</si>
  <si>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</si>
  <si>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</si>
  <si>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</si>
  <si>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</si>
  <si>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</si>
  <si>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</si>
  <si>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</si>
  <si>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</si>
  <si>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</si>
  <si>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</si>
  <si>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</si>
  <si>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</si>
  <si>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</si>
  <si>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</si>
  <si>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</si>
  <si>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</si>
  <si>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</si>
  <si>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</si>
  <si>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</si>
  <si>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</si>
  <si>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</si>
  <si>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</si>
  <si>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</si>
  <si>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</si>
  <si>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</si>
  <si>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</si>
  <si>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</si>
  <si>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</si>
  <si>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</si>
  <si>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</si>
  <si>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</si>
  <si>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</si>
  <si>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</si>
  <si>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</si>
  <si>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</si>
  <si>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</si>
  <si>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</si>
  <si>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</si>
  <si>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</si>
  <si>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</si>
  <si>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</si>
  <si>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</si>
  <si>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</si>
  <si>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</si>
  <si>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</si>
  <si>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</si>
  <si>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</si>
  <si>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</si>
  <si>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</si>
  <si>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</si>
  <si>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</si>
  <si>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</si>
  <si>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</si>
  <si>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</si>
  <si>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</si>
  <si>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</si>
  <si>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</si>
  <si>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</si>
  <si>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</si>
  <si>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</si>
  <si>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</si>
  <si>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</si>
  <si>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</si>
  <si>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</si>
  <si>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</si>
  <si>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</si>
  <si>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</si>
  <si>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</si>
  <si>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</si>
  <si>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</si>
  <si>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</si>
  <si>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</si>
  <si>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</si>
  <si>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</si>
  <si>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</si>
  <si>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</si>
  <si>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</si>
  <si>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</si>
  <si>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</si>
  <si>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</si>
  <si>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</si>
  <si>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</si>
  <si>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</si>
  <si>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</si>
  <si>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</si>
  <si>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</si>
  <si>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</si>
  <si>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</si>
  <si>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</si>
  <si>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</si>
  <si>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</si>
  <si>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</si>
  <si>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</si>
  <si>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</si>
  <si>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</si>
  <si>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</si>
  <si>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</si>
  <si>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</si>
  <si>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</si>
  <si>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</si>
  <si>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</si>
  <si>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</si>
  <si>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</si>
  <si>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</si>
  <si>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</si>
  <si>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</si>
  <si>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</si>
  <si>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</si>
  <si>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</si>
  <si>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</si>
  <si>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</si>
  <si>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</si>
  <si>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</si>
  <si>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</si>
  <si>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</si>
  <si>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</si>
  <si>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</si>
  <si>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</si>
  <si>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</si>
  <si>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</si>
  <si>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</si>
  <si>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</si>
  <si>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</si>
  <si>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</si>
  <si>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</si>
  <si>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</si>
  <si>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</si>
  <si>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</si>
  <si>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</si>
  <si>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</si>
  <si>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</si>
  <si>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</si>
  <si>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</si>
  <si>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</si>
  <si>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</si>
  <si>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</si>
  <si>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</si>
  <si>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</si>
  <si>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</si>
  <si>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</si>
  <si>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</si>
  <si>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</si>
  <si>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</si>
  <si>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</si>
  <si>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</si>
  <si>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</si>
  <si>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Regione</t>
  </si>
  <si>
    <t>Popolazione - Copia</t>
  </si>
  <si>
    <t>Divisione</t>
  </si>
  <si>
    <t>agliè</t>
  </si>
  <si>
    <t>nord</t>
  </si>
  <si>
    <t>piemonte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</si>
  <si>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</si>
  <si>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</si>
  <si>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</si>
  <si>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</si>
  <si>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</si>
  <si>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</si>
  <si>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</si>
  <si>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</si>
  <si>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</si>
  <si>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</si>
  <si>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</si>
  <si>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</si>
  <si>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</si>
  <si>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</si>
  <si>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</si>
  <si>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</si>
  <si>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</si>
  <si>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</si>
  <si>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</si>
  <si>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</si>
  <si>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</si>
  <si>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</si>
  <si>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</si>
  <si>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</si>
  <si>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</si>
  <si>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</si>
  <si>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</si>
  <si>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</si>
  <si>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</si>
  <si>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</si>
  <si>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</si>
  <si>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</si>
  <si>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</si>
  <si>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</si>
  <si>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</si>
  <si>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</si>
  <si>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</si>
  <si>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</si>
  <si>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</si>
  <si>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</si>
  <si>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</si>
  <si>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</si>
  <si>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</si>
  <si>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</si>
  <si>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</si>
  <si>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</si>
  <si>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</si>
  <si>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</si>
  <si>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</si>
  <si>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</si>
  <si>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</si>
  <si>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</si>
  <si>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</si>
  <si>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</si>
  <si>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</si>
  <si>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</si>
  <si>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</si>
  <si>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</si>
  <si>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</si>
  <si>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</si>
  <si>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</si>
  <si>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</si>
  <si>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</si>
  <si>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</si>
  <si>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</si>
  <si>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</si>
  <si>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</si>
  <si>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</si>
  <si>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</si>
  <si>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</si>
  <si>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</si>
  <si>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</si>
  <si>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</si>
  <si>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</si>
  <si>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</si>
  <si>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</si>
  <si>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</si>
  <si>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</si>
  <si>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</si>
  <si>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</si>
  <si>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</si>
  <si>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</si>
  <si>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</si>
  <si>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</si>
  <si>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</si>
  <si>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</si>
  <si>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</si>
  <si>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</si>
  <si>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</si>
  <si>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</si>
  <si>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</si>
  <si>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</si>
  <si>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</si>
  <si>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</si>
  <si>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</si>
  <si>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</si>
  <si>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</si>
  <si>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</si>
  <si>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</si>
  <si>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</si>
  <si>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</si>
  <si>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</si>
  <si>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</si>
  <si>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</si>
  <si>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</si>
  <si>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</si>
  <si>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</si>
  <si>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</si>
  <si>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</si>
  <si>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</si>
  <si>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</si>
  <si>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</si>
  <si>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</si>
  <si>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</si>
  <si>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</si>
  <si>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</si>
  <si>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</si>
  <si>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</si>
  <si>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</si>
  <si>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</si>
  <si>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</si>
  <si>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</si>
  <si>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</si>
  <si>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</si>
  <si>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</si>
  <si>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</si>
  <si>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</si>
  <si>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</si>
  <si>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</si>
  <si>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</si>
  <si>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</si>
  <si>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</si>
  <si>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</si>
  <si>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</si>
  <si>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</si>
  <si>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</si>
  <si>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</si>
  <si>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</si>
  <si>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</si>
  <si>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</si>
  <si>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</si>
  <si>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</si>
  <si>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</si>
  <si>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</si>
  <si>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</si>
  <si>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</si>
  <si>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</si>
  <si>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</si>
  <si>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</si>
  <si>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</si>
  <si>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</si>
  <si>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</si>
  <si>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</si>
  <si>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</si>
  <si>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</si>
  <si>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</si>
  <si>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</si>
  <si>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</si>
  <si>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</si>
  <si>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</si>
  <si>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</si>
  <si>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</si>
  <si>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</si>
  <si>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</si>
  <si>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</si>
  <si>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</si>
  <si>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</si>
  <si>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</si>
  <si>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</si>
  <si>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</si>
  <si>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</si>
  <si>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</si>
  <si>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</si>
  <si>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</si>
  <si>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</si>
  <si>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</si>
  <si>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</si>
  <si>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</si>
  <si>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</si>
  <si>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</si>
  <si>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</si>
  <si>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</si>
  <si>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</si>
  <si>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</si>
  <si>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</si>
  <si>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</si>
  <si>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</si>
  <si>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</si>
  <si>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</si>
  <si>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</si>
  <si>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</si>
  <si>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</si>
  <si>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</si>
  <si>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</si>
  <si>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</si>
  <si>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</si>
  <si>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</si>
  <si>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</si>
  <si>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</si>
  <si>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</si>
  <si>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</si>
  <si>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</si>
  <si>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</si>
  <si>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</si>
  <si>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</si>
  <si>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</si>
  <si>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</si>
  <si>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</si>
  <si>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</si>
  <si>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</si>
  <si>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</si>
  <si>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</si>
  <si>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</si>
  <si>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</si>
  <si>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</si>
  <si>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</si>
  <si>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</si>
  <si>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</si>
  <si>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</si>
  <si>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</si>
  <si>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</si>
  <si>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</si>
  <si>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</si>
  <si>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</si>
  <si>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</si>
  <si>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</si>
  <si>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</si>
  <si>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</si>
  <si>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</si>
  <si>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</si>
  <si>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</si>
  <si>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</si>
  <si>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</si>
  <si>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</si>
  <si>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</si>
  <si>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</si>
  <si>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</si>
  <si>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</si>
  <si>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</si>
  <si>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</si>
  <si>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</si>
  <si>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</si>
  <si>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</si>
  <si>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</si>
  <si>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</si>
  <si>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</si>
  <si>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</si>
  <si>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</si>
  <si>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</si>
  <si>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</si>
  <si>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</si>
  <si>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</si>
  <si>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</si>
  <si>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</si>
  <si>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</si>
  <si>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</si>
  <si>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</si>
  <si>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</si>
  <si>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</si>
  <si>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</si>
  <si>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</si>
  <si>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</si>
  <si>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</si>
  <si>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</si>
  <si>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</si>
  <si>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</si>
  <si>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</si>
  <si>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</si>
  <si>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</si>
  <si>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</si>
  <si>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</si>
  <si>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</si>
  <si>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</si>
  <si>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</si>
  <si>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</si>
  <si>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</si>
  <si>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</si>
  <si>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</si>
  <si>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</si>
  <si>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</si>
  <si>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</si>
  <si>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</si>
  <si>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</si>
  <si>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</si>
  <si>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</si>
  <si>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</si>
  <si>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</si>
  <si>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</si>
  <si>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</si>
  <si>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</si>
  <si>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</si>
  <si>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</si>
  <si>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</si>
  <si>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</si>
  <si>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</si>
  <si>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</si>
  <si>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</si>
  <si>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</si>
  <si>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</si>
  <si>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</si>
  <si>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</si>
  <si>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</si>
  <si>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</si>
  <si>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</si>
  <si>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</si>
  <si>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</si>
  <si>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</si>
  <si>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</si>
  <si>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</si>
  <si>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</si>
  <si>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</si>
  <si>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</si>
  <si>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</si>
  <si>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</si>
  <si>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</si>
  <si>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</si>
  <si>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</si>
  <si>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</si>
  <si>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</si>
  <si>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</si>
  <si>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</si>
  <si>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</si>
  <si>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</si>
  <si>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</si>
  <si>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</si>
  <si>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</si>
  <si>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</si>
  <si>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</si>
  <si>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</si>
  <si>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</si>
  <si>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</si>
  <si>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</si>
  <si>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</si>
  <si>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</si>
  <si>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</si>
  <si>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</si>
  <si>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</si>
  <si>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</si>
  <si>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</si>
  <si>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</si>
  <si>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</si>
  <si>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</si>
  <si>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</si>
  <si>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</si>
  <si>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</si>
  <si>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</si>
  <si>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</si>
  <si>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</si>
  <si>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</si>
  <si>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</si>
  <si>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</si>
  <si>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</si>
  <si>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</si>
  <si>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</si>
  <si>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</si>
  <si>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</si>
  <si>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</si>
  <si>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</si>
  <si>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</si>
  <si>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</si>
  <si>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</si>
  <si>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</si>
  <si>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</si>
  <si>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</si>
  <si>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</si>
  <si>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</si>
  <si>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</si>
  <si>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</si>
  <si>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</si>
  <si>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</si>
  <si>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</si>
  <si>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</si>
  <si>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</si>
  <si>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</si>
  <si>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</si>
  <si>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</si>
  <si>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</si>
  <si>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</si>
  <si>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</si>
  <si>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</si>
  <si>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</si>
  <si>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</si>
  <si>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</si>
  <si>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</si>
  <si>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</si>
  <si>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</si>
  <si>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</si>
  <si>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</si>
  <si>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</si>
  <si>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</si>
  <si>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</si>
  <si>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</si>
  <si>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</si>
  <si>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</si>
  <si>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</si>
  <si>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</si>
  <si>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</si>
  <si>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</si>
  <si>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</si>
  <si>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</si>
  <si>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</si>
  <si>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</si>
  <si>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</si>
  <si>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</si>
  <si>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</si>
  <si>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</si>
  <si>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</si>
  <si>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</si>
  <si>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</si>
  <si>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</si>
  <si>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</si>
  <si>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</si>
  <si>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</si>
  <si>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</si>
  <si>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</si>
  <si>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</si>
  <si>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</si>
  <si>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</si>
  <si>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</si>
  <si>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</si>
  <si>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</si>
  <si>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</si>
  <si>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</si>
  <si>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</si>
  <si>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</si>
  <si>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</si>
  <si>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</si>
  <si>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</si>
  <si>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</si>
  <si>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</si>
  <si>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</si>
  <si>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</si>
  <si>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</si>
  <si>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</si>
  <si>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</si>
  <si>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</si>
  <si>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</si>
  <si>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</si>
  <si>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</si>
  <si>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</si>
  <si>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</si>
  <si>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</si>
  <si>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</si>
  <si>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</si>
  <si>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</si>
  <si>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</si>
  <si>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</si>
  <si>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</si>
  <si>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</si>
  <si>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</si>
  <si>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</si>
  <si>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</si>
  <si>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</si>
  <si>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</si>
  <si>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</si>
  <si>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</si>
  <si>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</si>
  <si>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</si>
  <si>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</si>
  <si>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</si>
  <si>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</si>
  <si>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</si>
  <si>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</si>
  <si>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</si>
  <si>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</si>
  <si>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</si>
  <si>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</si>
  <si>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</si>
  <si>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</si>
  <si>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</si>
  <si>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</si>
  <si>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</si>
  <si>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</si>
  <si>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</si>
  <si>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</si>
  <si>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</si>
  <si>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</si>
  <si>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</si>
  <si>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</si>
  <si>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</si>
  <si>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</si>
  <si>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</si>
  <si>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</si>
  <si>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</si>
  <si>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</si>
  <si>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</si>
  <si>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</si>
  <si>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</si>
  <si>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</si>
  <si>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</si>
  <si>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</si>
  <si>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</si>
  <si>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</si>
  <si>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</si>
  <si>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</si>
  <si>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</si>
  <si>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</si>
  <si>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</si>
  <si>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</si>
  <si>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</si>
  <si>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</si>
  <si>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</si>
  <si>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</si>
  <si>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</si>
  <si>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</si>
  <si>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</si>
  <si>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</si>
  <si>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</si>
  <si>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</si>
  <si>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</si>
  <si>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</si>
  <si>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</si>
  <si>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</si>
  <si>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</si>
  <si>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</si>
  <si>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</si>
  <si>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</si>
  <si>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</si>
  <si>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</si>
  <si>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</si>
  <si>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</si>
  <si>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</si>
  <si>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</si>
  <si>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</si>
  <si>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</si>
  <si>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</si>
  <si>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</si>
  <si>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</si>
  <si>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</si>
  <si>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</si>
  <si>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</si>
  <si>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</si>
  <si>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</si>
  <si>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</si>
  <si>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</si>
  <si>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</si>
  <si>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</si>
  <si>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</si>
  <si>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</si>
  <si>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</si>
  <si>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</si>
  <si>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</si>
  <si>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</si>
  <si>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</si>
  <si>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</si>
  <si>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</si>
  <si>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</si>
  <si>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</si>
  <si>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</si>
  <si>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</si>
  <si>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</si>
  <si>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</si>
  <si>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</si>
  <si>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</si>
  <si>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</si>
  <si>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</si>
  <si>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</si>
  <si>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</si>
  <si>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</si>
  <si>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</si>
  <si>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</si>
  <si>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</si>
  <si>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</si>
  <si>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</si>
  <si>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</si>
  <si>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</si>
  <si>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</si>
  <si>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</si>
  <si>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</si>
  <si>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</si>
  <si>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</si>
  <si>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</si>
  <si>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</si>
  <si>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</si>
  <si>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</si>
  <si>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</si>
  <si>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</si>
  <si>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</si>
  <si>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</si>
  <si>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</si>
  <si>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</si>
  <si>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</si>
  <si>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</si>
  <si>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</si>
  <si>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</si>
  <si>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</si>
  <si>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</si>
  <si>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</si>
  <si>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</si>
  <si>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</si>
  <si>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</si>
  <si>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</si>
  <si>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</si>
  <si>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</si>
  <si>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</si>
  <si>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</si>
  <si>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</si>
  <si>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</si>
  <si>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</si>
  <si>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</si>
  <si>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</si>
  <si>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</si>
  <si>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</si>
  <si>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</si>
  <si>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</si>
  <si>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</si>
  <si>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</si>
  <si>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</si>
  <si>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</si>
  <si>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</si>
  <si>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</si>
  <si>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</si>
  <si>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</si>
  <si>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</si>
  <si>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</si>
  <si>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</si>
  <si>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</si>
  <si>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</si>
  <si>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</si>
  <si>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</si>
  <si>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</si>
  <si>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</si>
  <si>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</si>
  <si>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</si>
  <si>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</si>
  <si>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</si>
  <si>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</si>
  <si>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</si>
  <si>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</si>
  <si>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</si>
  <si>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</si>
  <si>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</si>
  <si>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</si>
  <si>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</si>
  <si>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</si>
  <si>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</si>
  <si>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</si>
  <si>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</si>
  <si>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</si>
  <si>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</si>
  <si>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</si>
  <si>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</si>
  <si>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</si>
  <si>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</si>
  <si>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</si>
  <si>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</si>
  <si>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</si>
  <si>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</si>
  <si>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</si>
  <si>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</si>
  <si>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</si>
  <si>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</si>
  <si>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</si>
  <si>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</si>
  <si>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</si>
  <si>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</si>
  <si>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</si>
  <si>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</si>
  <si>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</si>
  <si>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</si>
  <si>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</si>
  <si>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</si>
  <si>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</si>
  <si>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</si>
  <si>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</si>
  <si>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</si>
  <si>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</si>
  <si>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</si>
  <si>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</si>
  <si>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</si>
  <si>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</si>
  <si>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</si>
  <si>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</si>
  <si>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</si>
  <si>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</si>
  <si>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</si>
  <si>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</si>
  <si>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</si>
  <si>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</si>
  <si>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</si>
  <si>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</si>
  <si>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</si>
  <si>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</si>
  <si>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</si>
  <si>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</si>
  <si>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</si>
  <si>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</si>
  <si>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</si>
  <si>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</si>
  <si>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</si>
  <si>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</si>
  <si>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</si>
  <si>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</si>
  <si>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</si>
  <si>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</si>
  <si>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</si>
  <si>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</si>
  <si>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</si>
  <si>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</si>
  <si>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</si>
  <si>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</si>
  <si>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</si>
  <si>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</si>
  <si>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</si>
  <si>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</si>
  <si>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</si>
  <si>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</si>
  <si>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</si>
  <si>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</si>
  <si>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</si>
  <si>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</si>
  <si>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</si>
  <si>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</si>
  <si>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</si>
  <si>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</si>
  <si>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</si>
  <si>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</si>
  <si>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</si>
  <si>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</si>
  <si>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</si>
  <si>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</si>
  <si>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</si>
  <si>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</si>
  <si>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</si>
  <si>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</si>
  <si>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</si>
  <si>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</si>
  <si>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</si>
  <si>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</si>
  <si>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</si>
  <si>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</si>
  <si>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</si>
  <si>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</si>
  <si>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</si>
  <si>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</si>
  <si>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</si>
  <si>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</si>
  <si>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</si>
  <si>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</si>
  <si>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</si>
  <si>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</si>
  <si>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</si>
  <si>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</si>
  <si>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</si>
  <si>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</si>
  <si>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</si>
  <si>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</si>
  <si>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</si>
  <si>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</si>
  <si>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</si>
  <si>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</si>
  <si>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</si>
  <si>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</si>
  <si>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</si>
  <si>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</si>
  <si>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</si>
  <si>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</si>
  <si>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</si>
  <si>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</si>
  <si>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</si>
  <si>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</si>
  <si>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</si>
  <si>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</si>
  <si>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</si>
  <si>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</si>
  <si>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</si>
  <si>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</si>
  <si>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</si>
  <si>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</si>
  <si>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</si>
  <si>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</si>
  <si>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</si>
  <si>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</si>
  <si>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</si>
  <si>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</si>
  <si>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</si>
  <si>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</si>
  <si>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</si>
  <si>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</si>
  <si>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</si>
  <si>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</si>
  <si>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</si>
  <si>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</si>
  <si>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</si>
  <si>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</si>
  <si>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</si>
  <si>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</si>
  <si>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</si>
  <si>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</si>
  <si>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</si>
  <si>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</si>
  <si>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</si>
  <si>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</si>
  <si>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</si>
  <si>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</si>
  <si>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</si>
  <si>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</si>
  <si>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</si>
  <si>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</si>
  <si>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</si>
  <si>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</si>
  <si>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</si>
  <si>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</si>
  <si>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</si>
  <si>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</si>
  <si>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</si>
  <si>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</si>
  <si>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</si>
  <si>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</si>
  <si>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</si>
  <si>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</si>
  <si>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</si>
  <si>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</si>
  <si>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</si>
  <si>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</si>
  <si>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</si>
  <si>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</si>
  <si>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</si>
  <si>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</si>
  <si>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</si>
  <si>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</si>
  <si>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</si>
  <si>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</si>
  <si>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</si>
  <si>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</si>
  <si>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</si>
  <si>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</si>
  <si>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</si>
  <si>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</si>
  <si>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</si>
  <si>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</si>
  <si>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</si>
  <si>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</si>
  <si>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</si>
  <si>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</si>
  <si>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</si>
  <si>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</si>
  <si>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</si>
  <si>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</si>
  <si>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</si>
  <si>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</si>
  <si>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</si>
  <si>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</si>
  <si>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</si>
  <si>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</si>
  <si>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</si>
  <si>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</si>
  <si>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</si>
  <si>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</si>
  <si>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</si>
  <si>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</si>
  <si>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</si>
  <si>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</si>
  <si>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</si>
  <si>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</si>
  <si>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</si>
  <si>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</si>
  <si>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</si>
  <si>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</si>
  <si>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</si>
  <si>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</si>
  <si>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</si>
  <si>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</si>
  <si>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</si>
  <si>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</si>
  <si>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</si>
  <si>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</si>
  <si>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</si>
  <si>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</si>
  <si>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</si>
  <si>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</si>
  <si>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</si>
  <si>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</si>
  <si>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</si>
  <si>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</si>
  <si>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</si>
  <si>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</si>
  <si>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</si>
  <si>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</si>
  <si>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</si>
  <si>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</si>
  <si>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</si>
  <si>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</si>
  <si>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</si>
  <si>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</si>
  <si>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</si>
  <si>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</si>
  <si>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</si>
  <si>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</si>
  <si>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</si>
  <si>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</si>
  <si>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</si>
  <si>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</si>
  <si>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</si>
  <si>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</si>
  <si>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</si>
  <si>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</si>
  <si>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</si>
  <si>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</si>
  <si>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</si>
  <si>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</si>
  <si>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</si>
  <si>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</si>
  <si>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</si>
  <si>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</si>
  <si>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</si>
  <si>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</si>
  <si>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</si>
  <si>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</si>
  <si>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</si>
  <si>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</si>
  <si>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</si>
  <si>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</si>
  <si>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</si>
  <si>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</si>
  <si>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</si>
  <si>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</si>
  <si>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</si>
  <si>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</si>
  <si>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</si>
  <si>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</si>
  <si>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</si>
  <si>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</si>
  <si>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</si>
  <si>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</si>
  <si>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</si>
  <si>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</si>
  <si>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</si>
  <si>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</si>
  <si>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</si>
  <si>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</si>
  <si>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</si>
  <si>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</si>
  <si>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</si>
  <si>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</si>
  <si>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</si>
  <si>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</si>
  <si>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</si>
  <si>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</si>
  <si>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</si>
  <si>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</si>
  <si>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</si>
  <si>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</si>
  <si>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</si>
  <si>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</si>
  <si>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</si>
  <si>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</si>
  <si>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</si>
  <si>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</si>
  <si>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</si>
  <si>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</si>
  <si>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</si>
  <si>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</si>
  <si>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</si>
  <si>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</si>
  <si>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</si>
  <si>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</si>
  <si>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</si>
  <si>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</si>
  <si>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</si>
  <si>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</si>
  <si>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</si>
  <si>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</si>
  <si>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</si>
  <si>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</si>
  <si>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</si>
  <si>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</si>
  <si>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</si>
  <si>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</si>
  <si>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</si>
  <si>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</si>
  <si>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</si>
  <si>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</si>
  <si>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</si>
  <si>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</si>
  <si>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</si>
  <si>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</si>
  <si>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</si>
  <si>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</si>
  <si>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</si>
  <si>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</si>
  <si>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</si>
  <si>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</si>
  <si>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</si>
  <si>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</si>
  <si>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</si>
  <si>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</si>
  <si>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</si>
  <si>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</si>
  <si>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</si>
  <si>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</si>
  <si>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</si>
  <si>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</si>
  <si>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</si>
  <si>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</si>
  <si>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</si>
  <si>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</si>
  <si>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</si>
  <si>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</si>
  <si>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</si>
  <si>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</si>
  <si>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</si>
  <si>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</si>
  <si>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</si>
  <si>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</si>
  <si>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</si>
  <si>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</si>
  <si>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</si>
  <si>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</si>
  <si>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</si>
  <si>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</si>
  <si>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</si>
  <si>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</si>
  <si>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</si>
  <si>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</si>
  <si>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</si>
  <si>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</si>
  <si>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</si>
  <si>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</si>
  <si>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</si>
  <si>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</si>
  <si>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</si>
  <si>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</si>
  <si>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</si>
  <si>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</si>
  <si>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</si>
  <si>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</si>
  <si>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</si>
  <si>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</si>
  <si>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</si>
  <si>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</si>
  <si>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</si>
  <si>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</si>
  <si>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</si>
  <si>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</si>
  <si>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</si>
  <si>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</si>
  <si>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</si>
  <si>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</si>
  <si>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</si>
  <si>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</si>
  <si>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</si>
  <si>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</si>
  <si>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</si>
  <si>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</si>
  <si>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</si>
  <si>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</si>
  <si>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</si>
  <si>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</si>
  <si>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</si>
  <si>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</si>
  <si>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</si>
  <si>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</si>
  <si>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</si>
  <si>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</si>
  <si>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</si>
  <si>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</si>
  <si>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</si>
  <si>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</si>
  <si>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</si>
  <si>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</si>
  <si>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</si>
  <si>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</si>
  <si>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</si>
  <si>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</si>
  <si>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</si>
  <si>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</si>
  <si>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</si>
  <si>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</si>
  <si>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</si>
  <si>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</si>
  <si>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</si>
  <si>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</si>
  <si>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</si>
  <si>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</si>
  <si>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</si>
  <si>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</si>
  <si>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</si>
  <si>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</si>
  <si>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</si>
  <si>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</si>
  <si>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</si>
  <si>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</si>
  <si>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</si>
  <si>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</si>
  <si>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</si>
  <si>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</si>
  <si>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</si>
  <si>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</si>
  <si>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</si>
  <si>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</si>
  <si>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</si>
  <si>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</si>
  <si>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</si>
  <si>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</si>
  <si>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</si>
  <si>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</si>
  <si>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</si>
  <si>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</si>
  <si>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</si>
  <si>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</si>
  <si>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</si>
  <si>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</si>
  <si>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</si>
  <si>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</si>
  <si>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</si>
  <si>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</si>
  <si>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</si>
  <si>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</si>
  <si>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</si>
  <si>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</si>
  <si>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</si>
  <si>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</si>
  <si>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</si>
  <si>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</si>
  <si>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</si>
  <si>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</si>
  <si>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</si>
  <si>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</si>
  <si>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</si>
  <si>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</si>
  <si>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</si>
  <si>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</si>
  <si>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</si>
  <si>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</si>
  <si>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</si>
  <si>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</si>
  <si>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</si>
  <si>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</si>
  <si>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</si>
  <si>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</si>
  <si>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</si>
  <si>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</si>
  <si>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</si>
  <si>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</si>
  <si>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</si>
  <si>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</si>
  <si>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</si>
  <si>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</si>
  <si>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</si>
  <si>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</si>
  <si>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</si>
  <si>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</si>
  <si>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</si>
  <si>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</si>
  <si>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</si>
  <si>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</si>
  <si>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</si>
  <si>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</si>
  <si>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</si>
  <si>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</si>
  <si>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</si>
  <si>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</si>
  <si>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</si>
  <si>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</si>
  <si>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</si>
  <si>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</si>
  <si>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</si>
  <si>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</si>
  <si>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</si>
  <si>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</si>
  <si>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</si>
  <si>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</si>
  <si>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</si>
  <si>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</si>
  <si>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</si>
  <si>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</si>
  <si>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</si>
  <si>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</si>
  <si>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</si>
  <si>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</si>
  <si>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</si>
  <si>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</si>
  <si>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</si>
  <si>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</si>
  <si>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</si>
  <si>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</si>
  <si>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</si>
  <si>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</si>
  <si>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</si>
  <si>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</si>
  <si>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</si>
  <si>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</si>
  <si>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</si>
  <si>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</si>
  <si>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</si>
  <si>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</si>
  <si>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</si>
  <si>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</si>
  <si>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</si>
  <si>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</si>
  <si>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</si>
  <si>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</si>
  <si>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</si>
  <si>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</si>
  <si>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</si>
  <si>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</si>
  <si>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</si>
  <si>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</si>
  <si>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</si>
  <si>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</si>
  <si>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</si>
  <si>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</si>
  <si>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</si>
  <si>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</si>
  <si>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</si>
  <si>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</si>
  <si>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</si>
  <si>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</si>
  <si>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</si>
  <si>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</si>
  <si>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</si>
  <si>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</si>
  <si>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</si>
  <si>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</si>
  <si>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</si>
  <si>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</si>
  <si>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</si>
  <si>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</si>
  <si>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</si>
  <si>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</si>
  <si>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</si>
  <si>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</si>
  <si>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</si>
  <si>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</si>
  <si>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</si>
  <si>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</si>
  <si>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</si>
  <si>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</si>
  <si>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</si>
  <si>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</si>
  <si>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</si>
  <si>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</si>
  <si>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</si>
  <si>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</si>
  <si>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</si>
  <si>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</si>
  <si>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</si>
  <si>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</si>
  <si>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</si>
  <si>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</si>
  <si>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</si>
  <si>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</si>
  <si>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</si>
  <si>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</si>
  <si>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</si>
  <si>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</si>
  <si>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</si>
  <si>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</si>
  <si>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</si>
  <si>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</si>
  <si>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</si>
  <si>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</si>
  <si>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</si>
  <si>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</si>
  <si>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</si>
  <si>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</si>
  <si>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</si>
  <si>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</si>
  <si>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</si>
  <si>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</si>
  <si>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</si>
  <si>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</si>
  <si>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</si>
  <si>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</si>
  <si>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</si>
  <si>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</si>
  <si>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</si>
  <si>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</si>
  <si>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</si>
  <si>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</si>
  <si>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</si>
  <si>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</si>
  <si>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</si>
  <si>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</si>
  <si>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</si>
  <si>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</si>
  <si>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</si>
  <si>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</si>
  <si>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</si>
  <si>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</si>
  <si>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</si>
  <si>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</si>
  <si>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</si>
  <si>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</si>
  <si>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</si>
  <si>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</si>
  <si>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</si>
  <si>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</si>
  <si>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</si>
  <si>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</si>
  <si>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</si>
  <si>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</si>
  <si>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</si>
  <si>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</si>
  <si>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</si>
  <si>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</si>
  <si>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</si>
  <si>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</si>
  <si>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</si>
  <si>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</si>
  <si>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</si>
  <si>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</si>
  <si>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</si>
  <si>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</si>
  <si>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</si>
  <si>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</si>
  <si>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</si>
  <si>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</si>
  <si>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</si>
  <si>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</si>
  <si>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</si>
  <si>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</si>
  <si>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</si>
  <si>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</si>
  <si>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</si>
  <si>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</si>
  <si>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</si>
  <si>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</si>
  <si>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</si>
  <si>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</si>
  <si>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</si>
  <si>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</si>
  <si>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</si>
  <si>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</si>
  <si>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</si>
  <si>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</si>
  <si>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</si>
  <si>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</si>
  <si>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</si>
  <si>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</si>
  <si>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</si>
  <si>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</si>
  <si>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</si>
  <si>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</si>
  <si>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</si>
  <si>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</si>
  <si>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</si>
  <si>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</si>
  <si>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</si>
  <si>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</si>
  <si>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</si>
  <si>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</si>
  <si>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</si>
  <si>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</si>
  <si>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</si>
  <si>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</si>
  <si>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</si>
  <si>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</si>
  <si>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</si>
  <si>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</si>
  <si>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</si>
  <si>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</si>
  <si>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</si>
  <si>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</si>
  <si>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</si>
  <si>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</si>
  <si>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</si>
  <si>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</si>
  <si>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</si>
  <si>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</si>
  <si>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</si>
  <si>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</si>
  <si>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</si>
  <si>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</si>
  <si>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</si>
  <si>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</si>
  <si>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</si>
  <si>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</si>
  <si>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</si>
  <si>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</si>
  <si>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</si>
  <si>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</si>
  <si>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</si>
  <si>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</si>
  <si>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</si>
  <si>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</si>
  <si>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</si>
  <si>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</si>
  <si>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</si>
  <si>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</si>
  <si>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</si>
  <si>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</si>
  <si>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</si>
  <si>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</si>
  <si>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</si>
  <si>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</si>
  <si>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</si>
  <si>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</si>
  <si>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</si>
  <si>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</si>
  <si>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</si>
  <si>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</si>
  <si>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</si>
  <si>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</si>
  <si>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</si>
  <si>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</si>
  <si>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</si>
  <si>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</si>
  <si>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</si>
  <si>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</si>
  <si>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</si>
  <si>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</si>
  <si>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</si>
  <si>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</si>
  <si>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</si>
  <si>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</si>
  <si>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</si>
  <si>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</si>
  <si>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</si>
  <si>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</si>
  <si>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</si>
  <si>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</si>
  <si>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</si>
  <si>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</si>
  <si>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</si>
  <si>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</si>
  <si>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</si>
  <si>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</si>
  <si>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</si>
  <si>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</si>
  <si>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</si>
  <si>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</si>
  <si>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</si>
  <si>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</si>
  <si>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</si>
  <si>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</si>
  <si>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</si>
  <si>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</si>
  <si>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</si>
  <si>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</si>
  <si>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</si>
  <si>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</si>
  <si>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</si>
  <si>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</si>
  <si>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</si>
  <si>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</si>
  <si>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</si>
  <si>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</si>
  <si>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</si>
  <si>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</si>
  <si>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</si>
  <si>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</si>
  <si>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</si>
  <si>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</si>
  <si>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</si>
  <si>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</si>
  <si>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</si>
  <si>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</si>
  <si>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</si>
  <si>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</si>
  <si>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</si>
  <si>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</si>
  <si>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</si>
  <si>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</si>
  <si>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</si>
  <si>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</si>
  <si>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</si>
  <si>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</si>
  <si>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</si>
  <si>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</si>
  <si>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</si>
  <si>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</si>
  <si>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</si>
  <si>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</si>
  <si>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</si>
  <si>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</si>
  <si>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</si>
  <si>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</si>
  <si>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</si>
  <si>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</si>
  <si>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</si>
  <si>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</si>
  <si>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</si>
  <si>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</si>
  <si>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</si>
  <si>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</si>
  <si>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</si>
  <si>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</si>
  <si>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</si>
  <si>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</si>
  <si>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</si>
  <si>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</si>
  <si>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</si>
  <si>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</si>
  <si>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</si>
  <si>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</si>
  <si>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</si>
  <si>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</si>
  <si>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</si>
  <si>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</si>
  <si>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</si>
  <si>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</si>
  <si>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</si>
  <si>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</si>
  <si>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</si>
  <si>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</si>
  <si>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</si>
  <si>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</si>
  <si>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</si>
  <si>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</si>
  <si>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</si>
  <si>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</si>
  <si>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</si>
  <si>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</si>
  <si>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</si>
  <si>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</si>
  <si>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</si>
  <si>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</si>
  <si>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</si>
  <si>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</si>
  <si>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</si>
  <si>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</si>
  <si>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</si>
  <si>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</si>
  <si>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</si>
  <si>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</si>
  <si>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</si>
  <si>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</si>
  <si>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</si>
  <si>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</si>
  <si>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</si>
  <si>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</si>
  <si>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</si>
  <si>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</si>
  <si>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</si>
  <si>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</si>
  <si>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</si>
  <si>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</si>
  <si>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</si>
  <si>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</si>
  <si>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</si>
  <si>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</si>
  <si>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</si>
  <si>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</si>
  <si>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</si>
  <si>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</si>
  <si>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</si>
  <si>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</si>
  <si>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</si>
  <si>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</si>
  <si>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</si>
  <si>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</si>
  <si>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</si>
  <si>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</si>
  <si>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</si>
  <si>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</si>
  <si>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</si>
  <si>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</si>
  <si>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</si>
  <si>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</si>
  <si>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</si>
  <si>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</si>
  <si>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</si>
  <si>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</si>
  <si>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</si>
  <si>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</si>
  <si>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</si>
  <si>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</si>
  <si>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</si>
  <si>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</si>
  <si>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</si>
  <si>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</si>
  <si>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</si>
  <si>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</si>
  <si>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</si>
  <si>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</si>
  <si>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</si>
  <si>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</si>
  <si>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</si>
  <si>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</si>
  <si>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</si>
  <si>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</si>
  <si>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</si>
  <si>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</si>
  <si>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</si>
  <si>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</si>
  <si>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</si>
  <si>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</si>
  <si>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</si>
  <si>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</si>
  <si>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</si>
  <si>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</si>
  <si>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</si>
  <si>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</si>
  <si>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</si>
  <si>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</si>
  <si>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</si>
  <si>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</si>
  <si>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</si>
  <si>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</si>
  <si>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</si>
  <si>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</si>
  <si>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</si>
  <si>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</si>
  <si>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</si>
  <si>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</si>
  <si>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</si>
  <si>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</si>
  <si>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</si>
  <si>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</si>
  <si>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</si>
  <si>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</si>
  <si>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</si>
  <si>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</si>
  <si>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</si>
  <si>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</si>
  <si>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</si>
  <si>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</si>
  <si>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</si>
  <si>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</si>
  <si>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</si>
  <si>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</si>
  <si>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</si>
  <si>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</si>
  <si>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</si>
  <si>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</si>
  <si>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</si>
  <si>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</si>
  <si>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</si>
  <si>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</si>
  <si>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</si>
  <si>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</si>
  <si>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</si>
  <si>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</si>
  <si>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</si>
  <si>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</si>
  <si>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</si>
  <si>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</si>
  <si>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</si>
  <si>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</si>
  <si>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</si>
  <si>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</si>
  <si>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</si>
  <si>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</si>
  <si>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</si>
  <si>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</si>
  <si>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</si>
  <si>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</si>
  <si>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</si>
  <si>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</si>
  <si>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</si>
  <si>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</si>
  <si>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</si>
  <si>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</si>
  <si>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</si>
  <si>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</si>
  <si>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</si>
  <si>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</si>
  <si>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</si>
  <si>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</si>
  <si>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</si>
  <si>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</si>
  <si>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</si>
  <si>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</si>
  <si>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</si>
  <si>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</si>
  <si>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</si>
  <si>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</si>
  <si>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</si>
  <si>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</si>
  <si>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</si>
  <si>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</si>
  <si>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</si>
  <si>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</si>
  <si>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</si>
  <si>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</si>
  <si>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</si>
  <si>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</si>
  <si>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</si>
  <si>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</si>
  <si>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</si>
  <si>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</si>
  <si>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</si>
  <si>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</si>
  <si>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</si>
  <si>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</si>
  <si>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</si>
  <si>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</si>
  <si>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</si>
  <si>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</si>
  <si>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</si>
  <si>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</si>
  <si>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</si>
  <si>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</si>
  <si>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</si>
  <si>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</si>
  <si>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</si>
  <si>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</si>
  <si>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</si>
  <si>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</si>
  <si>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</si>
  <si>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</si>
  <si>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</si>
  <si>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</si>
  <si>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</si>
  <si>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</si>
  <si>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</si>
  <si>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</si>
  <si>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</si>
  <si>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</si>
  <si>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</si>
  <si>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</si>
  <si>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</si>
  <si>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</si>
  <si>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</si>
  <si>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</si>
  <si>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</si>
  <si>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</si>
  <si>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</si>
  <si>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</si>
  <si>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</si>
  <si>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</si>
  <si>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</si>
  <si>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</si>
  <si>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</si>
  <si>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</si>
  <si>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</si>
  <si>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</si>
  <si>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</si>
  <si>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</si>
  <si>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</si>
  <si>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</si>
  <si>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</si>
  <si>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</si>
  <si>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</si>
  <si>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</si>
  <si>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</si>
  <si>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</si>
  <si>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</si>
  <si>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</si>
  <si>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</si>
  <si>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</si>
  <si>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</si>
  <si>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</si>
  <si>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</si>
  <si>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</si>
  <si>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</si>
  <si>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</si>
  <si>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</si>
  <si>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</si>
  <si>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</si>
  <si>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</si>
  <si>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</si>
  <si>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</si>
  <si>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</si>
  <si>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</si>
  <si>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</si>
  <si>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</si>
  <si>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</si>
  <si>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</si>
  <si>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</si>
  <si>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</si>
  <si>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</si>
  <si>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</si>
  <si>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</si>
  <si>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</si>
  <si>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</si>
  <si>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</si>
  <si>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</si>
  <si>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</si>
  <si>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</si>
  <si>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</si>
  <si>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</si>
  <si>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</si>
  <si>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</si>
  <si>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</si>
  <si>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</si>
  <si>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</si>
  <si>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</si>
  <si>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</si>
  <si>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</si>
  <si>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</si>
  <si>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</si>
  <si>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</si>
  <si>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</si>
  <si>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</si>
  <si>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</si>
  <si>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</si>
  <si>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</si>
  <si>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</si>
  <si>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</si>
  <si>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</si>
  <si>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</si>
  <si>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</si>
  <si>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</si>
  <si>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</si>
  <si>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</si>
  <si>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</si>
  <si>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</si>
  <si>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</si>
  <si>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</si>
  <si>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</si>
  <si>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</si>
  <si>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</si>
  <si>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</si>
  <si>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</si>
  <si>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</si>
  <si>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</si>
  <si>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</si>
  <si>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</si>
  <si>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</si>
  <si>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</si>
  <si>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</si>
  <si>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</si>
  <si>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</si>
  <si>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</si>
  <si>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</si>
  <si>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</si>
  <si>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</si>
  <si>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</si>
  <si>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</si>
  <si>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</si>
  <si>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</si>
  <si>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</si>
  <si>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</si>
  <si>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</si>
  <si>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</si>
  <si>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</si>
  <si>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</si>
  <si>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</si>
  <si>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</si>
  <si>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</si>
  <si>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</si>
  <si>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</si>
  <si>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</si>
  <si>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</si>
  <si>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</si>
  <si>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</si>
  <si>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</si>
  <si>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</si>
  <si>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</si>
  <si>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</si>
  <si>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</si>
  <si>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</si>
  <si>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</si>
  <si>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</si>
  <si>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</si>
  <si>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</si>
  <si>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</si>
  <si>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</si>
  <si>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</si>
  <si>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</si>
  <si>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</si>
  <si>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</si>
  <si>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</si>
  <si>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</si>
  <si>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</si>
  <si>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</si>
  <si>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</si>
  <si>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</si>
  <si>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</si>
  <si>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</si>
  <si>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</si>
  <si>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</si>
  <si>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</si>
  <si>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</si>
  <si>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</si>
  <si>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</si>
  <si>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</si>
  <si>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</si>
  <si>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</si>
  <si>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</si>
  <si>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</si>
  <si>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</si>
  <si>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</si>
  <si>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</si>
  <si>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</si>
  <si>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</si>
  <si>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</si>
  <si>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</si>
  <si>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</si>
  <si>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</si>
  <si>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</si>
  <si>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</si>
  <si>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</si>
  <si>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</si>
  <si>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</si>
  <si>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</si>
  <si>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</si>
  <si>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</si>
  <si>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</si>
  <si>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</si>
  <si>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</si>
  <si>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</si>
  <si>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</si>
  <si>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</si>
  <si>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</si>
  <si>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</si>
  <si>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</si>
  <si>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</si>
  <si>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</si>
  <si>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</si>
  <si>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</si>
  <si>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</si>
  <si>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</si>
  <si>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</si>
  <si>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</si>
  <si>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</si>
  <si>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</si>
  <si>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</si>
  <si>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</si>
  <si>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</si>
  <si>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</si>
  <si>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</si>
  <si>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</si>
  <si>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</si>
  <si>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</si>
  <si>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</si>
  <si>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</si>
  <si>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</si>
  <si>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</si>
  <si>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</si>
  <si>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</si>
  <si>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</si>
  <si>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</si>
  <si>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</si>
  <si>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</si>
  <si>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</si>
  <si>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</si>
  <si>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</si>
  <si>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</si>
  <si>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</si>
  <si>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</si>
  <si>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</si>
  <si>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</si>
  <si>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</si>
  <si>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</si>
  <si>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</si>
  <si>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</si>
  <si>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</si>
  <si>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</si>
  <si>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</si>
  <si>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</si>
  <si>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</si>
  <si>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</si>
  <si>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</si>
  <si>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</si>
  <si>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</si>
  <si>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</si>
  <si>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</si>
  <si>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</si>
  <si>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</si>
  <si>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</si>
  <si>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</si>
  <si>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</si>
  <si>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</si>
  <si>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</si>
  <si>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</si>
  <si>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</si>
  <si>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</si>
  <si>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</si>
  <si>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</si>
  <si>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</si>
  <si>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</si>
  <si>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</si>
  <si>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</si>
  <si>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</si>
  <si>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</si>
  <si>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</si>
  <si>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</si>
  <si>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</si>
  <si>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</si>
  <si>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</si>
  <si>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</si>
  <si>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</si>
  <si>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</si>
  <si>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</si>
  <si>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</si>
  <si>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</si>
  <si>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</si>
  <si>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</si>
  <si>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</si>
  <si>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</si>
  <si>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</si>
  <si>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</si>
  <si>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</si>
  <si>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</si>
  <si>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</si>
  <si>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</si>
  <si>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</si>
  <si>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</si>
  <si>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</si>
  <si>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</si>
  <si>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</si>
  <si>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</si>
  <si>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</si>
  <si>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</si>
  <si>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</si>
  <si>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</si>
  <si>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</si>
  <si>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</si>
  <si>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</si>
  <si>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</si>
  <si>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</si>
  <si>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</si>
  <si>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</si>
  <si>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</si>
  <si>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</si>
  <si>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</si>
  <si>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</si>
  <si>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</si>
  <si>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</si>
  <si>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</si>
  <si>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</si>
  <si>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</si>
  <si>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</si>
  <si>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</si>
  <si>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</si>
  <si>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</si>
  <si>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</si>
  <si>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</si>
  <si>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</si>
  <si>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</si>
  <si>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</si>
  <si>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</si>
  <si>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</si>
  <si>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</si>
  <si>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</si>
  <si>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</si>
  <si>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</si>
  <si>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</si>
  <si>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</si>
  <si>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</si>
  <si>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</si>
  <si>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</si>
  <si>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</si>
  <si>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</si>
  <si>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</si>
  <si>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</si>
  <si>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</si>
  <si>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</si>
  <si>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</si>
  <si>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</si>
  <si>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</si>
  <si>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</si>
  <si>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</si>
  <si>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</si>
  <si>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</si>
  <si>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</si>
  <si>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</si>
  <si>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</si>
  <si>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</si>
  <si>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</si>
  <si>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</si>
  <si>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</si>
  <si>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</si>
  <si>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</si>
  <si>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</si>
  <si>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</si>
  <si>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</si>
  <si>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</si>
  <si>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</si>
  <si>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</si>
  <si>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</si>
  <si>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</si>
  <si>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</si>
  <si>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</si>
  <si>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</si>
  <si>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</si>
  <si>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</si>
  <si>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</si>
  <si>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</si>
  <si>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</si>
  <si>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</si>
  <si>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</si>
  <si>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</si>
  <si>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</si>
  <si>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</si>
  <si>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</si>
  <si>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</si>
  <si>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</si>
  <si>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</si>
  <si>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</si>
  <si>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</si>
  <si>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</si>
  <si>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</si>
  <si>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</si>
  <si>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</si>
  <si>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</si>
  <si>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</si>
  <si>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</si>
  <si>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</si>
  <si>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</si>
  <si>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</si>
  <si>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</si>
  <si>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</si>
  <si>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</si>
  <si>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</si>
  <si>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</si>
  <si>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</si>
  <si>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</si>
  <si>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</si>
  <si>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</si>
  <si>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</si>
  <si>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</si>
  <si>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</si>
  <si>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</si>
  <si>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</si>
  <si>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</si>
  <si>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</si>
  <si>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</si>
  <si>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</si>
  <si>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</si>
  <si>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</si>
  <si>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</si>
  <si>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</si>
  <si>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</si>
  <si>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</si>
  <si>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</si>
  <si>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</si>
  <si>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</si>
  <si>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</si>
  <si>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</si>
  <si>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</si>
  <si>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</si>
  <si>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</si>
  <si>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</si>
  <si>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</si>
  <si>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</si>
  <si>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</si>
  <si>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</si>
  <si>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</si>
  <si>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</si>
  <si>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</si>
  <si>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</si>
  <si>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</si>
  <si>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</si>
  <si>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</si>
  <si>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</si>
  <si>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</si>
  <si>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</si>
  <si>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</si>
  <si>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</si>
  <si>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</si>
  <si>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</si>
  <si>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</si>
  <si>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</si>
  <si>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</si>
  <si>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</si>
  <si>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</si>
  <si>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</si>
  <si>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</si>
  <si>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</si>
  <si>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</si>
  <si>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</si>
  <si>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</si>
  <si>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</si>
  <si>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</si>
  <si>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</si>
  <si>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</si>
  <si>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</si>
  <si>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</si>
  <si>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</si>
  <si>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</si>
  <si>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</si>
  <si>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</si>
  <si>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</si>
  <si>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</si>
  <si>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</si>
  <si>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</si>
  <si>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</si>
  <si>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</si>
  <si>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</si>
  <si>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</si>
  <si>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</si>
  <si>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</si>
  <si>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</si>
  <si>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</si>
  <si>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</si>
  <si>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</si>
  <si>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</si>
  <si>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</si>
  <si>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</si>
  <si>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</si>
  <si>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</si>
  <si>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</si>
  <si>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</si>
  <si>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</si>
  <si>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</si>
  <si>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</si>
  <si>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</si>
  <si>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</si>
  <si>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</si>
  <si>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</si>
  <si>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</si>
  <si>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</si>
  <si>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</si>
  <si>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</si>
  <si>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</si>
  <si>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</si>
  <si>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</si>
  <si>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</si>
  <si>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</si>
  <si>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</si>
  <si>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</si>
  <si>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</si>
  <si>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</si>
  <si>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</si>
  <si>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</si>
  <si>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</si>
  <si>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</si>
  <si>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</si>
  <si>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</si>
  <si>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</si>
  <si>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</si>
  <si>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</si>
  <si>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</si>
  <si>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</si>
  <si>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</si>
  <si>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</si>
  <si>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</si>
  <si>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</si>
  <si>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</si>
  <si>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</si>
  <si>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</si>
  <si>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</si>
  <si>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</si>
  <si>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</si>
  <si>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</si>
  <si>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</si>
  <si>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</si>
  <si>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</si>
  <si>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</si>
  <si>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</si>
  <si>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</si>
  <si>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</si>
  <si>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</si>
  <si>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</si>
  <si>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</si>
  <si>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</si>
  <si>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</si>
  <si>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</si>
  <si>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</si>
  <si>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</si>
  <si>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</si>
  <si>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</si>
  <si>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</si>
  <si>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</si>
  <si>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</si>
  <si>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</si>
  <si>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</si>
  <si>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</si>
  <si>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</si>
  <si>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</si>
  <si>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</si>
  <si>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</si>
  <si>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</si>
  <si>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</si>
  <si>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</si>
  <si>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</si>
  <si>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</si>
  <si>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</si>
  <si>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</si>
  <si>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</si>
  <si>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</si>
  <si>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</si>
  <si>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</si>
  <si>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</si>
  <si>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</si>
  <si>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</si>
  <si>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</si>
  <si>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</si>
  <si>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</si>
  <si>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</si>
  <si>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</si>
  <si>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</si>
  <si>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</si>
  <si>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</si>
  <si>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</si>
  <si>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</si>
  <si>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</si>
  <si>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</si>
  <si>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</si>
  <si>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</si>
  <si>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</si>
  <si>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</si>
  <si>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</si>
  <si>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</si>
  <si>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</si>
  <si>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</si>
  <si>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</si>
  <si>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</si>
  <si>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</si>
  <si>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</si>
  <si>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</si>
  <si>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</si>
  <si>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</si>
  <si>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</si>
  <si>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</si>
  <si>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</si>
  <si>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</si>
  <si>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</si>
  <si>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</si>
  <si>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</si>
  <si>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</si>
  <si>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</si>
  <si>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</si>
  <si>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</si>
  <si>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</si>
  <si>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</si>
  <si>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</si>
  <si>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</si>
  <si>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</si>
  <si>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</si>
  <si>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</si>
  <si>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</si>
  <si>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</si>
  <si>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</si>
  <si>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</si>
  <si>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</si>
  <si>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</si>
  <si>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</si>
  <si>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</si>
  <si>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</si>
  <si>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</si>
  <si>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</si>
  <si>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</si>
  <si>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</si>
  <si>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</si>
  <si>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</si>
  <si>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</si>
  <si>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</si>
  <si>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</si>
  <si>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</si>
  <si>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</si>
  <si>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</si>
  <si>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</si>
  <si>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</si>
  <si>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</si>
  <si>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</si>
  <si>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</si>
  <si>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</si>
  <si>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</si>
  <si>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</si>
  <si>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</si>
  <si>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</si>
  <si>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</si>
  <si>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</si>
  <si>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</si>
  <si>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</si>
  <si>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</si>
  <si>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</si>
  <si>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</si>
  <si>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</si>
  <si>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</si>
  <si>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</si>
  <si>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</si>
  <si>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</si>
  <si>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</si>
  <si>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</si>
  <si>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</si>
  <si>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</si>
  <si>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</si>
  <si>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</si>
  <si>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</si>
  <si>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</si>
  <si>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</si>
  <si>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</si>
  <si>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</si>
  <si>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</si>
  <si>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</si>
  <si>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</si>
  <si>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</si>
  <si>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</si>
  <si>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</si>
  <si>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</si>
  <si>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</si>
  <si>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</si>
  <si>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</si>
  <si>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</si>
  <si>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</si>
  <si>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</si>
  <si>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</si>
  <si>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</si>
  <si>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</si>
  <si>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</si>
  <si>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</si>
  <si>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</si>
  <si>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</si>
  <si>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</si>
  <si>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</si>
  <si>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</si>
  <si>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</si>
  <si>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</si>
  <si>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</si>
  <si>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</si>
  <si>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</si>
  <si>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</si>
  <si>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</si>
  <si>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</si>
  <si>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</si>
  <si>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</si>
  <si>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</si>
  <si>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</si>
  <si>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</si>
  <si>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</si>
  <si>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</si>
  <si>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</si>
  <si>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</si>
  <si>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</si>
  <si>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</si>
  <si>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</si>
  <si>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</si>
  <si>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</si>
  <si>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</si>
  <si>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</si>
  <si>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</si>
  <si>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</si>
  <si>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</si>
  <si>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</si>
  <si>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</si>
  <si>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</si>
  <si>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</si>
  <si>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</si>
  <si>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</si>
  <si>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</si>
  <si>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</si>
  <si>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</si>
  <si>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</si>
  <si>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</si>
  <si>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</si>
  <si>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</si>
  <si>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</si>
  <si>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</si>
  <si>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</si>
  <si>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</si>
  <si>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</si>
  <si>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</si>
  <si>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</si>
  <si>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</si>
  <si>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</si>
  <si>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</si>
  <si>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</si>
  <si>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</si>
  <si>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</si>
  <si>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</si>
  <si>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</si>
  <si>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</si>
  <si>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</si>
  <si>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</si>
  <si>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</si>
  <si>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</si>
  <si>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</si>
  <si>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</si>
  <si>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</si>
  <si>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</si>
  <si>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</si>
  <si>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</si>
  <si>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</si>
  <si>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</si>
  <si>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</si>
  <si>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</si>
  <si>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</si>
  <si>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</si>
  <si>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</si>
  <si>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</si>
  <si>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</si>
  <si>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</si>
  <si>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</si>
  <si>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</si>
  <si>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</si>
  <si>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</si>
  <si>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</si>
  <si>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</si>
  <si>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</si>
  <si>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</si>
  <si>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</si>
  <si>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</si>
  <si>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</si>
  <si>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</si>
  <si>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</si>
  <si>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</si>
  <si>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</si>
  <si>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</si>
  <si>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</si>
  <si>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</si>
  <si>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</si>
  <si>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</si>
  <si>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</si>
  <si>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</si>
  <si>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</si>
  <si>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</si>
  <si>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</si>
  <si>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</si>
  <si>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</si>
  <si>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</si>
  <si>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</si>
  <si>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</si>
  <si>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</si>
  <si>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</si>
  <si>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</si>
  <si>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</si>
  <si>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</si>
  <si>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</si>
  <si>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</si>
  <si>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</si>
  <si>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</si>
  <si>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</si>
  <si>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</si>
  <si>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</si>
  <si>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</si>
  <si>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</si>
  <si>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</si>
  <si>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</si>
  <si>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</si>
  <si>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</si>
  <si>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</si>
  <si>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</si>
  <si>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</si>
  <si>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</si>
  <si>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</si>
  <si>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</si>
  <si>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</si>
  <si>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</si>
  <si>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</si>
  <si>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</si>
  <si>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</si>
  <si>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</si>
  <si>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</si>
  <si>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</si>
  <si>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</si>
  <si>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</si>
  <si>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</si>
  <si>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</si>
  <si>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</si>
  <si>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</si>
  <si>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</si>
  <si>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</si>
  <si>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</si>
  <si>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</si>
  <si>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</si>
  <si>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</si>
  <si>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</si>
  <si>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</si>
  <si>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</si>
  <si>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</si>
  <si>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</si>
  <si>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</si>
  <si>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</si>
  <si>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</si>
  <si>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</si>
  <si>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</si>
  <si>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</si>
  <si>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</si>
  <si>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</si>
  <si>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</si>
  <si>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</si>
  <si>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</si>
  <si>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</si>
  <si>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</si>
  <si>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</si>
  <si>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</si>
  <si>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</si>
  <si>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</si>
  <si>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</si>
  <si>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</si>
  <si>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</si>
  <si>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</si>
  <si>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</si>
  <si>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</si>
  <si>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</si>
  <si>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</si>
  <si>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</si>
  <si>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</si>
  <si>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</si>
  <si>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</si>
  <si>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</si>
  <si>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</si>
  <si>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</si>
  <si>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</si>
  <si>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</si>
  <si>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</si>
  <si>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</si>
  <si>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</si>
  <si>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</si>
  <si>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</si>
  <si>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</si>
  <si>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</si>
  <si>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</si>
  <si>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</si>
  <si>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</si>
  <si>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</si>
  <si>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</si>
  <si>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</si>
  <si>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</si>
  <si>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</si>
  <si>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</si>
  <si>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</si>
  <si>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</si>
  <si>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</si>
  <si>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</si>
  <si>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</si>
  <si>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</si>
  <si>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</si>
  <si>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</si>
  <si>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</si>
  <si>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</si>
  <si>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</si>
  <si>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</si>
  <si>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</si>
  <si>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</si>
  <si>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</si>
  <si>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</si>
  <si>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</si>
  <si>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</si>
  <si>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</si>
  <si>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</si>
  <si>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</si>
  <si>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</si>
  <si>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</si>
  <si>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</si>
  <si>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</si>
  <si>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</si>
  <si>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</si>
  <si>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</si>
  <si>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</si>
  <si>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</si>
  <si>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</si>
  <si>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</si>
  <si>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</si>
  <si>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</si>
  <si>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</si>
  <si>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</si>
  <si>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</si>
  <si>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</si>
  <si>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</si>
  <si>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</si>
  <si>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</si>
  <si>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</si>
  <si>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</si>
  <si>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</si>
  <si>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</si>
  <si>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</si>
  <si>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</si>
  <si>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</si>
  <si>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</si>
  <si>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</si>
  <si>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</si>
  <si>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</si>
  <si>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</si>
  <si>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</si>
  <si>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</si>
  <si>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</si>
  <si>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</si>
  <si>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</si>
  <si>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</si>
  <si>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</si>
  <si>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</si>
  <si>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</si>
  <si>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</si>
  <si>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</si>
  <si>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</si>
  <si>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</si>
  <si>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</si>
  <si>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</si>
  <si>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</si>
  <si>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</si>
  <si>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</si>
  <si>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</si>
  <si>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</si>
  <si>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</si>
  <si>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</si>
  <si>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</si>
  <si>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</si>
  <si>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</si>
  <si>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</si>
  <si>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</si>
  <si>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</si>
  <si>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</si>
  <si>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</si>
  <si>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</si>
  <si>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</si>
  <si>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</si>
  <si>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</si>
  <si>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</si>
  <si>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</si>
  <si>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</si>
  <si>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</si>
  <si>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</si>
  <si>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</si>
  <si>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</si>
  <si>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</si>
  <si>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</si>
  <si>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</si>
  <si>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</si>
  <si>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</si>
  <si>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</si>
  <si>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</si>
  <si>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</si>
  <si>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</si>
  <si>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</si>
  <si>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</si>
  <si>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</si>
  <si>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</si>
  <si>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</si>
  <si>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</si>
  <si>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</si>
  <si>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</si>
  <si>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</si>
  <si>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</si>
  <si>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</si>
  <si>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</si>
  <si>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</si>
  <si>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</si>
  <si>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</si>
  <si>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</si>
  <si>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</si>
  <si>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</si>
  <si>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</si>
  <si>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</si>
  <si>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</si>
  <si>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</si>
  <si>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</si>
  <si>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</si>
  <si>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</si>
  <si>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</si>
  <si>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</si>
  <si>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</si>
  <si>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</si>
  <si>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</si>
  <si>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</si>
  <si>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</si>
  <si>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</si>
  <si>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</si>
  <si>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</si>
  <si>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</si>
  <si>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</si>
  <si>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</si>
  <si>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</si>
  <si>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</si>
  <si>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</si>
  <si>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</si>
  <si>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</si>
  <si>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</si>
  <si>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</si>
  <si>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</si>
  <si>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</si>
  <si>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</si>
  <si>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</si>
  <si>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</si>
  <si>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</si>
  <si>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</si>
  <si>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</si>
  <si>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</si>
  <si>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</si>
  <si>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</si>
  <si>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</si>
  <si>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</si>
  <si>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</si>
  <si>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</si>
  <si>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</si>
  <si>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</si>
  <si>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</si>
  <si>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</si>
  <si>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</si>
  <si>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</si>
  <si>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</si>
  <si>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</si>
  <si>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</si>
  <si>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</si>
  <si>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</si>
  <si>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</si>
  <si>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</si>
  <si>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</si>
  <si>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</si>
  <si>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</si>
  <si>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</si>
  <si>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</si>
  <si>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</si>
  <si>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</si>
  <si>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</si>
  <si>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</si>
  <si>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</si>
  <si>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</si>
  <si>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</si>
  <si>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</si>
  <si>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</si>
  <si>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</si>
  <si>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</si>
  <si>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</si>
  <si>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</si>
  <si>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</si>
  <si>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</si>
  <si>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</si>
  <si>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</si>
  <si>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</si>
  <si>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</si>
  <si>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</si>
  <si>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</si>
  <si>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</si>
  <si>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</si>
  <si>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</si>
  <si>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</si>
  <si>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</si>
  <si>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</si>
  <si>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</si>
  <si>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</si>
  <si>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</si>
  <si>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</si>
  <si>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</si>
  <si>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</si>
  <si>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</si>
  <si>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</si>
  <si>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</si>
  <si>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</si>
  <si>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</si>
  <si>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</si>
  <si>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</si>
  <si>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</si>
  <si>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</si>
  <si>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</si>
  <si>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</si>
  <si>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</si>
  <si>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</si>
  <si>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</si>
  <si>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</si>
  <si>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</si>
  <si>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</si>
  <si>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</si>
  <si>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</si>
  <si>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</si>
  <si>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</si>
  <si>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</si>
  <si>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</si>
  <si>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</si>
  <si>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</si>
  <si>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</si>
  <si>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</si>
  <si>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</si>
  <si>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</si>
  <si>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</si>
  <si>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</si>
  <si>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</si>
  <si>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</si>
  <si>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</si>
  <si>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</si>
  <si>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</si>
  <si>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</si>
  <si>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</si>
  <si>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</si>
  <si>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</si>
  <si>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</si>
  <si>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</si>
  <si>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</si>
  <si>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</si>
  <si>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</si>
  <si>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</si>
  <si>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</si>
  <si>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</si>
  <si>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</si>
  <si>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</si>
  <si>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</si>
  <si>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</si>
  <si>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</si>
  <si>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</si>
  <si>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</si>
  <si>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</si>
  <si>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</si>
  <si>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</si>
  <si>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</si>
  <si>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</si>
  <si>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</si>
  <si>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</si>
  <si>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</si>
  <si>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</si>
  <si>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</si>
  <si>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</si>
  <si>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</si>
  <si>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</si>
  <si>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</si>
  <si>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</si>
  <si>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</si>
  <si>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</si>
  <si>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</si>
  <si>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</si>
  <si>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</si>
  <si>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</si>
  <si>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</si>
  <si>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</si>
  <si>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</si>
  <si>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</si>
  <si>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</si>
  <si>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</si>
  <si>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</si>
  <si>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</si>
  <si>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</si>
  <si>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</si>
  <si>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</si>
  <si>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</si>
  <si>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</si>
  <si>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</si>
  <si>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</si>
  <si>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</si>
  <si>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</si>
  <si>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</si>
  <si>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</si>
  <si>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</si>
  <si>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</si>
  <si>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</si>
  <si>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</si>
  <si>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</si>
  <si>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</si>
  <si>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</si>
  <si>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</si>
  <si>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</si>
  <si>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</si>
  <si>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</si>
  <si>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</si>
  <si>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</si>
  <si>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</si>
  <si>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</si>
  <si>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</si>
  <si>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</si>
  <si>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</si>
  <si>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</si>
  <si>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</si>
  <si>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</si>
  <si>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</si>
  <si>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</si>
  <si>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</si>
  <si>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</si>
  <si>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</si>
  <si>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</si>
  <si>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</si>
  <si>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</si>
  <si>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</si>
  <si>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</si>
  <si>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</si>
  <si>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</si>
  <si>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</si>
  <si>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</si>
  <si>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</si>
  <si>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</si>
  <si>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</si>
  <si>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</si>
  <si>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</si>
  <si>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</si>
  <si>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</si>
  <si>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</si>
  <si>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</si>
  <si>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</si>
  <si>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</si>
  <si>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</si>
  <si>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</si>
  <si>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</si>
  <si>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</si>
  <si>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</si>
  <si>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</si>
  <si>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</si>
  <si>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</si>
  <si>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</si>
  <si>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</si>
  <si>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</si>
  <si>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</si>
  <si>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</si>
  <si>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</si>
  <si>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</si>
  <si>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</si>
  <si>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</si>
  <si>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</si>
  <si>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</si>
  <si>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</si>
  <si>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</si>
  <si>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</si>
  <si>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</si>
  <si>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</si>
  <si>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</si>
  <si>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</si>
  <si>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</si>
  <si>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</si>
  <si>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</si>
  <si>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</si>
  <si>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</si>
  <si>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</si>
  <si>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</si>
  <si>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</si>
  <si>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</si>
  <si>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</si>
  <si>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</si>
  <si>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</si>
  <si>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</si>
  <si>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</si>
  <si>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</si>
  <si>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</si>
  <si>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</si>
  <si>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</si>
  <si>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</si>
  <si>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</si>
  <si>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</si>
  <si>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</si>
  <si>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</si>
  <si>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</si>
  <si>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</si>
  <si>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</si>
  <si>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</si>
  <si>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</si>
  <si>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</si>
  <si>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</si>
  <si>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</si>
  <si>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</si>
  <si>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</si>
  <si>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</si>
  <si>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</si>
  <si>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</si>
  <si>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</si>
  <si>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</si>
  <si>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</si>
  <si>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</si>
  <si>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</si>
  <si>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</si>
  <si>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</si>
  <si>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</si>
  <si>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</si>
  <si>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</si>
  <si>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</si>
  <si>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</si>
  <si>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</si>
  <si>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</si>
  <si>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</si>
  <si>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</si>
  <si>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</si>
  <si>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</si>
  <si>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</si>
  <si>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</si>
  <si>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</si>
  <si>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</si>
  <si>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</si>
  <si>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</si>
  <si>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</si>
  <si>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</si>
  <si>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</si>
  <si>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</si>
  <si>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</si>
  <si>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</si>
  <si>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</si>
  <si>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</si>
  <si>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</si>
  <si>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</si>
  <si>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</si>
  <si>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</si>
  <si>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</si>
  <si>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</si>
  <si>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</si>
  <si>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</si>
  <si>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</si>
  <si>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</si>
  <si>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</si>
  <si>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</si>
  <si>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</si>
  <si>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</si>
  <si>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</si>
  <si>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</si>
  <si>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</si>
  <si>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</si>
  <si>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</si>
  <si>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</si>
  <si>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</si>
  <si>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</si>
  <si>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</si>
  <si>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</si>
  <si>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</si>
  <si>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</si>
  <si>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</si>
  <si>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</si>
  <si>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</si>
  <si>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</si>
  <si>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</si>
  <si>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</si>
  <si>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</si>
  <si>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</si>
  <si>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</si>
  <si>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</si>
  <si>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</si>
  <si>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</si>
  <si>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</si>
  <si>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</si>
  <si>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</si>
  <si>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</si>
  <si>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</si>
  <si>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</si>
  <si>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</si>
  <si>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</si>
  <si>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</si>
  <si>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</si>
  <si>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</si>
  <si>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</si>
  <si>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</si>
  <si>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</si>
  <si>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</si>
  <si>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</si>
  <si>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</si>
  <si>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</si>
  <si>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</si>
  <si>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</si>
  <si>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</si>
  <si>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</si>
  <si>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</si>
  <si>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</si>
  <si>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</si>
  <si>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</si>
  <si>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</si>
  <si>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</si>
  <si>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</si>
  <si>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</si>
  <si>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</si>
  <si>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</si>
  <si>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</si>
  <si>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</si>
  <si>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</si>
  <si>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</si>
  <si>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</si>
  <si>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</si>
  <si>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</si>
  <si>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</si>
  <si>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</si>
  <si>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</si>
  <si>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</si>
  <si>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</si>
  <si>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</si>
  <si>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</si>
  <si>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</si>
  <si>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</si>
  <si>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</si>
  <si>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</si>
  <si>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</si>
  <si>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</si>
  <si>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</si>
  <si>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</si>
  <si>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</si>
  <si>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</si>
  <si>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</si>
  <si>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</si>
  <si>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</si>
  <si>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</si>
  <si>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</si>
  <si>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</si>
  <si>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</si>
  <si>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</si>
  <si>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</si>
  <si>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</si>
  <si>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</si>
  <si>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</si>
  <si>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</si>
  <si>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</si>
  <si>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</si>
  <si>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</si>
  <si>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</si>
  <si>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</si>
  <si>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</si>
  <si>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</si>
  <si>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</si>
  <si>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</si>
  <si>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</si>
  <si>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</si>
  <si>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</si>
  <si>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</si>
  <si>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</si>
  <si>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</si>
  <si>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</si>
  <si>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</si>
  <si>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</si>
  <si>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</si>
  <si>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</si>
  <si>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</si>
  <si>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</si>
  <si>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</si>
  <si>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</si>
  <si>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</si>
  <si>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</si>
  <si>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</si>
  <si>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</si>
  <si>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</si>
  <si>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</si>
  <si>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</si>
  <si>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</si>
  <si>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</si>
  <si>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</si>
  <si>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</si>
  <si>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</si>
  <si>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</si>
  <si>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</si>
  <si>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</si>
  <si>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</si>
  <si>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</si>
  <si>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</si>
  <si>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</si>
  <si>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</si>
  <si>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</si>
  <si>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</si>
  <si>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</si>
  <si>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</si>
  <si>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</si>
  <si>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</si>
  <si>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</si>
  <si>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</si>
  <si>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</si>
  <si>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</si>
  <si>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</si>
  <si>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</si>
  <si>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</si>
  <si>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</si>
  <si>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</si>
  <si>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</si>
  <si>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</si>
  <si>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</si>
  <si>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</si>
  <si>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</si>
  <si>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</si>
  <si>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</si>
  <si>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</si>
  <si>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</si>
  <si>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</si>
  <si>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</si>
  <si>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</si>
  <si>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</si>
  <si>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</si>
  <si>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</si>
  <si>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</si>
  <si>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</si>
  <si>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</si>
  <si>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</si>
  <si>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</si>
  <si>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</si>
  <si>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</si>
  <si>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</si>
  <si>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</si>
  <si>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</si>
  <si>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</si>
  <si>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</si>
  <si>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</si>
  <si>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</si>
  <si>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</si>
  <si>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</si>
  <si>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</si>
  <si>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</si>
  <si>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</si>
  <si>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</si>
  <si>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</si>
  <si>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</si>
  <si>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</si>
  <si>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</si>
  <si>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</si>
  <si>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</si>
  <si>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</si>
  <si>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</si>
  <si>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</si>
  <si>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</si>
  <si>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</si>
  <si>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</si>
  <si>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</si>
  <si>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</si>
  <si>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</si>
  <si>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</si>
  <si>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</si>
  <si>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</si>
  <si>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</si>
  <si>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</si>
  <si>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</si>
  <si>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</si>
  <si>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</si>
  <si>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</si>
  <si>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</si>
  <si>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</si>
  <si>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</si>
  <si>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</si>
  <si>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</si>
  <si>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</si>
  <si>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</si>
  <si>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</si>
  <si>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</si>
  <si>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</si>
  <si>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</si>
  <si>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</si>
  <si>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</si>
  <si>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</si>
  <si>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</si>
  <si>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</si>
  <si>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</si>
  <si>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</si>
  <si>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</si>
  <si>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</si>
  <si>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</si>
  <si>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</si>
  <si>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</si>
  <si>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</si>
  <si>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</si>
  <si>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</si>
  <si>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</si>
  <si>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</si>
  <si>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</si>
  <si>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</si>
  <si>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</si>
  <si>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</si>
  <si>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</si>
  <si>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</si>
  <si>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</si>
  <si>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</si>
  <si>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</si>
  <si>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</si>
  <si>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</si>
  <si>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</si>
  <si>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</si>
  <si>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</si>
  <si>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</si>
  <si>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</si>
  <si>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</si>
  <si>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</si>
  <si>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</si>
  <si>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</si>
  <si>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</si>
  <si>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</si>
  <si>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</si>
  <si>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</si>
  <si>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</si>
  <si>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</si>
  <si>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</si>
  <si>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</si>
  <si>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</si>
  <si>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</si>
  <si>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</si>
  <si>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</si>
  <si>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</si>
  <si>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</si>
  <si>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</si>
  <si>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</si>
  <si>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</si>
  <si>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</si>
  <si>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</si>
  <si>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</si>
  <si>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</si>
  <si>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</si>
  <si>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</si>
  <si>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</si>
  <si>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</si>
  <si>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</si>
  <si>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</si>
  <si>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</si>
  <si>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</si>
  <si>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</si>
  <si>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</si>
  <si>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</si>
  <si>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</si>
  <si>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</si>
  <si>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</si>
  <si>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</si>
  <si>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</si>
  <si>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</si>
  <si>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</si>
  <si>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</si>
  <si>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</si>
  <si>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</si>
  <si>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</si>
  <si>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</si>
  <si>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</si>
  <si>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</si>
  <si>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</si>
  <si>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</si>
  <si>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</si>
  <si>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</si>
  <si>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</si>
  <si>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</si>
  <si>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</si>
  <si>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</si>
  <si>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</si>
  <si>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</si>
  <si>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</si>
  <si>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</si>
  <si>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</si>
  <si>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</si>
  <si>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</si>
  <si>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</si>
  <si>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</si>
  <si>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</si>
  <si>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</si>
  <si>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</si>
  <si>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</si>
  <si>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</si>
  <si>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</si>
  <si>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</si>
  <si>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</si>
  <si>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</si>
  <si>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</si>
  <si>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</si>
  <si>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</si>
  <si>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</si>
  <si>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</si>
  <si>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</si>
  <si>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</si>
  <si>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</si>
  <si>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</si>
  <si>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</si>
  <si>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</si>
  <si>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</si>
  <si>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</si>
  <si>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</si>
  <si>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</si>
  <si>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</si>
  <si>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</si>
  <si>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</si>
  <si>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</si>
  <si>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</si>
  <si>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</si>
  <si>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</si>
  <si>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</si>
  <si>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</si>
  <si>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</si>
  <si>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</si>
  <si>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</si>
  <si>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</si>
  <si>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</si>
  <si>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</si>
  <si>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</si>
  <si>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</si>
  <si>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</si>
  <si>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</si>
  <si>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</si>
  <si>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</si>
  <si>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</si>
  <si>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</si>
  <si>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</si>
  <si>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</si>
  <si>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</si>
  <si>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</si>
  <si>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</si>
  <si>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</si>
  <si>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</si>
  <si>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</si>
  <si>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</si>
  <si>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</si>
  <si>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</si>
  <si>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</si>
  <si>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</si>
  <si>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</si>
  <si>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</si>
  <si>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</si>
  <si>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</si>
  <si>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</si>
  <si>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</si>
  <si>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</si>
  <si>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</si>
  <si>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</si>
  <si>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</si>
  <si>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</si>
  <si>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</si>
  <si>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</si>
  <si>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</si>
  <si>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</si>
  <si>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</si>
  <si>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</si>
  <si>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</si>
  <si>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</si>
  <si>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</si>
  <si>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</si>
  <si>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</si>
  <si>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</si>
  <si>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</si>
  <si>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</si>
  <si>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</si>
  <si>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</si>
  <si>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</si>
  <si>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</si>
  <si>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</si>
  <si>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</si>
  <si>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</si>
  <si>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</si>
  <si>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</si>
  <si>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</si>
  <si>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</si>
  <si>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</si>
  <si>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</si>
  <si>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</si>
  <si>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</si>
  <si>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</si>
  <si>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</si>
  <si>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</si>
  <si>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</si>
  <si>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</si>
  <si>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</si>
  <si>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</si>
  <si>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</si>
  <si>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</si>
  <si>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</si>
  <si>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</si>
  <si>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</si>
  <si>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</si>
  <si>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</si>
  <si>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</si>
  <si>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</si>
  <si>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</si>
  <si>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</si>
  <si>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</si>
  <si>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</si>
  <si>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</si>
  <si>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</si>
  <si>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</si>
  <si>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</si>
  <si>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</si>
  <si>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</si>
  <si>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</si>
  <si>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</si>
  <si>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</si>
  <si>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</si>
  <si>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</si>
  <si>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</si>
  <si>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</si>
  <si>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</si>
  <si>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</si>
  <si>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</si>
  <si>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</si>
  <si>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</si>
  <si>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</si>
  <si>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</si>
  <si>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</si>
  <si>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</si>
  <si>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</si>
  <si>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</si>
  <si>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</si>
  <si>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</si>
  <si>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</si>
  <si>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</si>
  <si>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</si>
  <si>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</si>
  <si>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</si>
  <si>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</si>
  <si>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</si>
  <si>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</si>
  <si>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</si>
  <si>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</si>
  <si>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</si>
  <si>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</si>
  <si>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</si>
  <si>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</si>
  <si>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</si>
  <si>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</si>
  <si>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</si>
  <si>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</si>
  <si>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</si>
  <si>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</si>
  <si>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</si>
  <si>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</si>
  <si>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</si>
  <si>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</si>
  <si>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</si>
  <si>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</si>
  <si>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</si>
  <si>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</si>
  <si>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</si>
  <si>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</si>
  <si>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</si>
  <si>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</si>
  <si>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</si>
  <si>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</si>
  <si>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</si>
  <si>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</si>
  <si>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</si>
  <si>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</si>
  <si>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</si>
  <si>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</si>
  <si>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</si>
  <si>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</si>
  <si>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</si>
  <si>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</si>
  <si>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</si>
  <si>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</si>
  <si>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</si>
  <si>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</si>
  <si>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</si>
  <si>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</si>
  <si>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</si>
  <si>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</si>
  <si>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</si>
  <si>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</si>
  <si>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</si>
  <si>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</si>
  <si>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</si>
  <si>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</si>
  <si>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</si>
  <si>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</si>
  <si>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</si>
  <si>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</si>
  <si>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</si>
  <si>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</si>
  <si>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</si>
  <si>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</si>
  <si>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</si>
  <si>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</si>
  <si>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</si>
  <si>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</si>
  <si>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</si>
  <si>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</si>
  <si>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</si>
  <si>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</si>
  <si>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</si>
  <si>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</si>
  <si>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</si>
  <si>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</si>
  <si>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</si>
  <si>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</si>
  <si>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</si>
  <si>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</si>
  <si>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</si>
  <si>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</si>
  <si>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</si>
  <si>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</si>
  <si>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</si>
  <si>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</si>
  <si>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</si>
  <si>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</si>
  <si>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</si>
  <si>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</si>
  <si>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</si>
  <si>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</si>
  <si>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</si>
  <si>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</si>
  <si>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</si>
  <si>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</si>
  <si>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</si>
  <si>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</si>
  <si>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</si>
  <si>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</si>
  <si>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</si>
  <si>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</si>
  <si>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</si>
  <si>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</si>
  <si>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</si>
  <si>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</si>
  <si>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</si>
  <si>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</si>
  <si>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</si>
  <si>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</si>
  <si>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</si>
  <si>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</si>
  <si>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</si>
  <si>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</si>
  <si>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</si>
  <si>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</si>
  <si>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</si>
  <si>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</si>
  <si>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</si>
  <si>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</si>
  <si>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</si>
  <si>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</si>
  <si>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</si>
  <si>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</si>
  <si>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</si>
  <si>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</si>
  <si>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</si>
  <si>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</si>
  <si>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</si>
  <si>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</si>
  <si>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</si>
  <si>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</si>
  <si>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</si>
  <si>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</si>
  <si>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</si>
  <si>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</si>
  <si>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</si>
  <si>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</si>
  <si>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</si>
  <si>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</si>
  <si>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</si>
  <si>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</si>
  <si>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</si>
  <si>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</si>
  <si>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</si>
  <si>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</si>
  <si>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</si>
  <si>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</si>
  <si>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</si>
  <si>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</si>
  <si>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</si>
  <si>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</si>
  <si>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</si>
  <si>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</si>
  <si>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</si>
  <si>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</si>
  <si>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</si>
  <si>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</si>
  <si>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</si>
  <si>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</si>
  <si>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</si>
  <si>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</si>
  <si>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</si>
  <si>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</si>
  <si>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</si>
  <si>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</si>
  <si>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</si>
  <si>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</si>
  <si>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</si>
  <si>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</si>
  <si>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</si>
  <si>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</si>
  <si>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</si>
  <si>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</si>
  <si>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</si>
  <si>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</si>
  <si>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</si>
  <si>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</si>
  <si>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</si>
  <si>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</si>
  <si>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</si>
  <si>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</si>
  <si>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</si>
  <si>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</si>
  <si>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</si>
  <si>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</si>
  <si>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</si>
  <si>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</si>
  <si>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</si>
  <si>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</si>
  <si>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</si>
  <si>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</si>
  <si>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</si>
  <si>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</si>
  <si>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</si>
  <si>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</si>
  <si>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</si>
  <si>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</si>
  <si>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</si>
  <si>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</si>
  <si>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</si>
  <si>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</si>
  <si>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</si>
  <si>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</si>
  <si>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</si>
  <si>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</si>
  <si>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</si>
  <si>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</si>
  <si>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</si>
  <si>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</si>
  <si>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</si>
  <si>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</si>
  <si>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</si>
  <si>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</si>
  <si>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</si>
  <si>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</si>
  <si>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</si>
  <si>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</si>
  <si>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</si>
  <si>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</si>
  <si>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</si>
  <si>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</si>
  <si>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</si>
  <si>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</si>
  <si>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</si>
  <si>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</si>
  <si>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</si>
  <si>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</si>
  <si>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</si>
  <si>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</si>
  <si>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</si>
  <si>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</si>
  <si>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</si>
  <si>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</si>
  <si>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</si>
  <si>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</si>
  <si>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</si>
  <si>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</si>
  <si>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</si>
  <si>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</si>
  <si>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</si>
  <si>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</si>
  <si>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</si>
  <si>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</si>
  <si>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</si>
  <si>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</si>
  <si>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</si>
  <si>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</si>
  <si>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</si>
  <si>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</si>
  <si>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</si>
  <si>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</si>
  <si>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</si>
  <si>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</si>
  <si>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</si>
  <si>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</si>
  <si>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</si>
  <si>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</si>
  <si>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</si>
  <si>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</si>
  <si>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</si>
  <si>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</si>
  <si>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</si>
  <si>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</si>
  <si>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</si>
  <si>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</si>
  <si>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</si>
  <si>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</si>
  <si>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</si>
  <si>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</si>
  <si>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</si>
  <si>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</si>
  <si>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</si>
  <si>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</si>
  <si>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</si>
  <si>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</si>
  <si>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</si>
  <si>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</si>
  <si>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</si>
  <si>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</si>
  <si>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</si>
  <si>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</si>
  <si>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</si>
  <si>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</si>
  <si>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</si>
  <si>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</si>
  <si>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</si>
  <si>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</si>
  <si>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</si>
  <si>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</si>
  <si>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</si>
  <si>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</si>
  <si>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</si>
  <si>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</si>
  <si>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</si>
  <si>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</si>
  <si>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</si>
  <si>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</si>
  <si>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</si>
  <si>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</si>
  <si>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</si>
  <si>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</si>
  <si>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</si>
  <si>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</si>
  <si>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</si>
  <si>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</si>
  <si>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</si>
  <si>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</si>
  <si>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</si>
  <si>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</si>
  <si>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</si>
  <si>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</si>
  <si>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</si>
  <si>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</si>
  <si>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</si>
  <si>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</si>
  <si>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</si>
  <si>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</si>
  <si>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</si>
  <si>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</si>
  <si>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</si>
  <si>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</si>
  <si>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</si>
  <si>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</si>
  <si>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</si>
  <si>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</si>
  <si>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</si>
  <si>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</si>
  <si>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</si>
  <si>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</si>
  <si>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</si>
  <si>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</si>
  <si>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</si>
  <si>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</si>
  <si>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</si>
  <si>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</si>
  <si>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</si>
  <si>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</si>
  <si>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</si>
  <si>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</si>
  <si>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</si>
  <si>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</si>
  <si>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</si>
  <si>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</si>
  <si>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</si>
  <si>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</si>
  <si>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</si>
  <si>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</si>
  <si>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</si>
  <si>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</si>
  <si>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</si>
  <si>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</si>
  <si>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</si>
  <si>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</si>
  <si>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</si>
  <si>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</si>
  <si>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</si>
  <si>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</si>
  <si>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</si>
  <si>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</si>
  <si>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</si>
  <si>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</si>
  <si>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</si>
  <si>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</si>
  <si>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</si>
  <si>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</si>
  <si>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</si>
  <si>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</si>
  <si>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</si>
  <si>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</si>
  <si>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</si>
  <si>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</si>
  <si>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</si>
  <si>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</si>
  <si>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</si>
  <si>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</si>
  <si>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</si>
  <si>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</si>
  <si>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</si>
  <si>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</si>
  <si>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</si>
  <si>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</si>
  <si>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</si>
  <si>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</si>
  <si>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</si>
  <si>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</si>
  <si>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</si>
  <si>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</si>
  <si>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</si>
  <si>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</si>
  <si>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</si>
  <si>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</si>
  <si>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</si>
  <si>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</si>
  <si>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</si>
  <si>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</si>
  <si>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</si>
  <si>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</si>
  <si>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</si>
  <si>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</si>
  <si>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</si>
  <si>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</si>
  <si>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</si>
  <si>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</si>
  <si>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</si>
  <si>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</si>
  <si>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</si>
  <si>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</si>
  <si>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</si>
  <si>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</si>
  <si>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</si>
  <si>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</si>
  <si>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</si>
  <si>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</si>
  <si>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</si>
  <si>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</si>
  <si>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</si>
  <si>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</si>
  <si>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</si>
  <si>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</si>
  <si>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</si>
  <si>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</si>
  <si>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</si>
  <si>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</si>
  <si>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</si>
  <si>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</si>
  <si>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</si>
  <si>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</si>
  <si>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</si>
  <si>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</si>
  <si>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</si>
  <si>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</si>
  <si>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</si>
  <si>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</si>
  <si>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</si>
  <si>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</si>
  <si>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</si>
  <si>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</si>
  <si>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</si>
  <si>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</si>
  <si>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</si>
  <si>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</si>
  <si>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</si>
  <si>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</si>
  <si>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</si>
  <si>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</si>
  <si>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</si>
  <si>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</si>
  <si>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</si>
  <si>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</si>
  <si>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</si>
  <si>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</si>
  <si>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</si>
  <si>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</si>
  <si>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</si>
  <si>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</si>
  <si>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</si>
  <si>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</si>
  <si>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</si>
  <si>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</si>
  <si>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</si>
  <si>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</si>
  <si>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</si>
  <si>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</si>
  <si>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</si>
  <si>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</si>
  <si>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</si>
  <si>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</si>
  <si>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</si>
  <si>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</si>
  <si>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</si>
  <si>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</si>
  <si>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</si>
  <si>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</si>
  <si>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</si>
  <si>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</si>
  <si>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</si>
  <si>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</si>
  <si>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</si>
  <si>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</si>
  <si>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</si>
  <si>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</si>
  <si>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</si>
  <si>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</si>
  <si>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</si>
  <si>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</si>
  <si>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</si>
  <si>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</si>
  <si>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</si>
  <si>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</si>
  <si>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</si>
  <si>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</si>
  <si>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</si>
  <si>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</si>
  <si>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</si>
  <si>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</si>
  <si>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</si>
  <si>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</si>
  <si>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</si>
  <si>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</si>
  <si>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</si>
  <si>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</si>
  <si>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</si>
  <si>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</si>
  <si>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</si>
  <si>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</si>
  <si>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</si>
  <si>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</si>
  <si>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</si>
  <si>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</si>
  <si>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</si>
  <si>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</si>
  <si>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</si>
  <si>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</si>
  <si>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</si>
  <si>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</si>
  <si>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</si>
  <si>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</si>
  <si>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</si>
  <si>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</si>
  <si>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</si>
  <si>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</si>
  <si>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</si>
  <si>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</si>
  <si>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</si>
  <si>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</si>
  <si>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</si>
  <si>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</si>
  <si>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</si>
  <si>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</si>
  <si>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</si>
  <si>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</si>
  <si>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</si>
  <si>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</si>
  <si>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</si>
  <si>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</si>
  <si>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</si>
  <si>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</si>
  <si>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</si>
  <si>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</si>
  <si>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</si>
  <si>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</si>
  <si>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</si>
  <si>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</si>
  <si>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</si>
  <si>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</si>
  <si>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</si>
  <si>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</si>
  <si>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</si>
  <si>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</si>
  <si>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</si>
  <si>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</si>
  <si>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</si>
  <si>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</si>
  <si>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</si>
  <si>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</si>
  <si>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</si>
  <si>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</si>
  <si>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</si>
  <si>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</si>
  <si>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</si>
  <si>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</si>
  <si>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</si>
  <si>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</si>
  <si>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</si>
  <si>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</si>
  <si>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</si>
  <si>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</si>
  <si>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</si>
  <si>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</si>
  <si>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</si>
  <si>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</si>
  <si>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</si>
  <si>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</si>
  <si>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</si>
  <si>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</si>
  <si>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</si>
  <si>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</si>
  <si>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</si>
  <si>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</si>
  <si>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</si>
  <si>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</si>
  <si>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</si>
  <si>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</si>
  <si>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</si>
  <si>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</si>
  <si>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</si>
  <si>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</si>
  <si>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</si>
  <si>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</si>
  <si>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</si>
  <si>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</si>
  <si>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</si>
  <si>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</si>
  <si>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</si>
  <si>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</si>
  <si>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</si>
  <si>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</si>
  <si>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</si>
  <si>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</si>
  <si>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</si>
  <si>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</si>
  <si>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</si>
  <si>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</si>
  <si>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</si>
  <si>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</si>
  <si>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</si>
  <si>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</si>
  <si>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</si>
  <si>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</si>
  <si>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</si>
  <si>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</si>
  <si>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</si>
  <si>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</si>
  <si>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</si>
  <si>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</si>
  <si>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</si>
  <si>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</si>
  <si>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</si>
  <si>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</si>
  <si>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</si>
  <si>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</si>
  <si>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</si>
  <si>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</si>
  <si>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</si>
  <si>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</si>
  <si>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</si>
  <si>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</si>
  <si>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</si>
  <si>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</si>
  <si>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</si>
  <si>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</si>
  <si>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</si>
  <si>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</si>
  <si>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</si>
  <si>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</si>
  <si>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</si>
  <si>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</si>
  <si>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</si>
  <si>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</si>
  <si>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</si>
  <si>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</si>
  <si>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</si>
  <si>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</si>
  <si>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</si>
  <si>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</si>
  <si>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</si>
  <si>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</si>
  <si>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</si>
  <si>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</si>
  <si>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</si>
  <si>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</si>
  <si>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</si>
  <si>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</si>
  <si>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</si>
  <si>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</si>
  <si>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</si>
  <si>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</si>
  <si>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</si>
  <si>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</si>
  <si>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</si>
  <si>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</si>
  <si>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</si>
  <si>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</si>
  <si>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</si>
  <si>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</si>
  <si>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</si>
  <si>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</si>
  <si>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</si>
  <si>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</si>
  <si>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</si>
  <si>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</si>
  <si>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</si>
  <si>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</si>
  <si>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</si>
  <si>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</si>
  <si>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</si>
  <si>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</si>
  <si>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</si>
  <si>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</si>
  <si>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</si>
  <si>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</si>
  <si>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</si>
  <si>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</si>
  <si>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</si>
  <si>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</si>
  <si>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</si>
  <si>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</si>
  <si>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</si>
  <si>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</si>
  <si>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</si>
  <si>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</si>
  <si>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</si>
  <si>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</si>
  <si>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</si>
  <si>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</si>
  <si>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</si>
  <si>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</si>
  <si>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</si>
  <si>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</si>
  <si>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</si>
  <si>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</si>
  <si>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</si>
  <si>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</si>
  <si>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</si>
  <si>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</si>
  <si>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</si>
  <si>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</si>
  <si>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</si>
  <si>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</si>
  <si>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</si>
  <si>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</si>
  <si>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</si>
  <si>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</si>
  <si>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</si>
  <si>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</si>
  <si>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</si>
  <si>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</si>
  <si>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</si>
  <si>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</si>
  <si>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</si>
  <si>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</si>
  <si>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</si>
  <si>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</si>
  <si>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</si>
  <si>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</si>
  <si>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</si>
  <si>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</si>
  <si>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</si>
  <si>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</si>
  <si>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</si>
  <si>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</si>
  <si>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</si>
  <si>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</si>
  <si>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</si>
  <si>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</si>
  <si>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</si>
  <si>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</si>
  <si>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</si>
  <si>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</si>
  <si>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</si>
  <si>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</si>
  <si>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</si>
  <si>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</si>
  <si>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</si>
  <si>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</si>
  <si>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</si>
  <si>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</si>
  <si>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</si>
  <si>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</si>
  <si>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</si>
  <si>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</si>
  <si>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</si>
  <si>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</si>
  <si>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</si>
  <si>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</si>
  <si>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</si>
  <si>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</si>
  <si>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</si>
  <si>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</si>
  <si>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</si>
  <si>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</si>
  <si>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</si>
  <si>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</si>
  <si>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</si>
  <si>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</si>
  <si>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</si>
  <si>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</si>
  <si>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</si>
  <si>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</si>
  <si>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</si>
  <si>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</si>
  <si>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</si>
  <si>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</si>
  <si>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</si>
  <si>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</si>
  <si>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</si>
  <si>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</si>
  <si>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</si>
  <si>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</si>
  <si>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</si>
  <si>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</si>
  <si>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</si>
  <si>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</si>
  <si>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</si>
  <si>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</si>
  <si>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</si>
  <si>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</si>
  <si>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</si>
  <si>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</si>
  <si>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</si>
  <si>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</si>
  <si>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</si>
  <si>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</si>
  <si>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</si>
  <si>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</si>
  <si>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</si>
  <si>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</si>
  <si>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</si>
  <si>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</si>
  <si>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</si>
  <si>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</si>
  <si>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</si>
  <si>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</si>
  <si>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</si>
  <si>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</si>
  <si>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</si>
  <si>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</si>
  <si>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</si>
  <si>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</si>
  <si>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</si>
  <si>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</si>
  <si>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</si>
  <si>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</si>
  <si>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</si>
  <si>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</si>
  <si>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</si>
  <si>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</si>
  <si>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</si>
  <si>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</si>
  <si>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</si>
  <si>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</si>
  <si>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</si>
  <si>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</si>
  <si>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</si>
  <si>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</si>
  <si>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</si>
  <si>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</si>
  <si>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</si>
  <si>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</si>
  <si>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</si>
  <si>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</si>
  <si>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</si>
  <si>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</si>
  <si>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</si>
  <si>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</si>
  <si>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</si>
  <si>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</si>
  <si>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</si>
  <si>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</si>
  <si>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</si>
  <si>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</si>
  <si>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</si>
  <si>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</si>
  <si>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</si>
  <si>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</si>
  <si>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</si>
  <si>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</si>
  <si>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</si>
  <si>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</si>
  <si>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</si>
  <si>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</si>
  <si>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</si>
  <si>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</si>
  <si>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</si>
  <si>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</si>
  <si>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</si>
  <si>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</si>
  <si>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</si>
  <si>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</si>
  <si>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</si>
  <si>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</si>
  <si>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</si>
  <si>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</si>
  <si>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</si>
  <si>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</si>
  <si>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</si>
  <si>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</si>
  <si>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</si>
  <si>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</si>
  <si>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</si>
  <si>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</si>
  <si>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</si>
  <si>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</si>
  <si>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</si>
  <si>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</si>
  <si>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</si>
  <si>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</si>
  <si>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</si>
  <si>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</si>
  <si>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</si>
  <si>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</si>
  <si>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</si>
  <si>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</si>
  <si>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</si>
  <si>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</si>
  <si>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</si>
  <si>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</si>
  <si>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</si>
  <si>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</si>
  <si>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</si>
  <si>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</si>
  <si>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</si>
  <si>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</si>
  <si>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</si>
  <si>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</si>
  <si>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</si>
  <si>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</si>
  <si>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</si>
  <si>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</si>
  <si>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</si>
  <si>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</si>
  <si>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</si>
  <si>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</si>
  <si>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</si>
  <si>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</si>
  <si>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</si>
  <si>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</si>
  <si>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</si>
  <si>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</si>
  <si>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</si>
  <si>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</si>
  <si>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</si>
  <si>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</si>
  <si>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</si>
  <si>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</si>
  <si>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</si>
  <si>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</si>
  <si>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</si>
  <si>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</si>
  <si>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</si>
  <si>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</si>
  <si>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</si>
  <si>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</si>
  <si>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</si>
  <si>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</si>
  <si>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</si>
  <si>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</si>
  <si>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</si>
  <si>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</si>
  <si>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</si>
  <si>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</si>
  <si>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</si>
  <si>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</si>
  <si>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</si>
  <si>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</si>
  <si>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</si>
  <si>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</si>
  <si>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</si>
  <si>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</si>
  <si>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</si>
  <si>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</si>
  <si>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</si>
  <si>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</si>
  <si>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</si>
  <si>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</si>
  <si>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</si>
  <si>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</si>
  <si>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</si>
  <si>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</si>
  <si>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</si>
  <si>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</si>
  <si>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</si>
  <si>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</si>
  <si>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</si>
  <si>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</si>
  <si>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</si>
  <si>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</si>
  <si>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</si>
  <si>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</si>
  <si>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</si>
  <si>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</si>
  <si>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</si>
  <si>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</si>
  <si>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</si>
  <si>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</si>
  <si>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</si>
  <si>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</si>
  <si>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</si>
  <si>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</si>
  <si>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</si>
  <si>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</si>
  <si>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</si>
  <si>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</si>
  <si>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</si>
  <si>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</si>
  <si>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</si>
  <si>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</si>
  <si>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</si>
  <si>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</si>
  <si>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</si>
  <si>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</si>
  <si>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</si>
  <si>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</si>
  <si>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</si>
  <si>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</si>
  <si>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</si>
  <si>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</si>
  <si>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</si>
  <si>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</si>
  <si>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</si>
  <si>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</si>
  <si>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</si>
  <si>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</si>
  <si>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</si>
  <si>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</si>
  <si>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</si>
  <si>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</si>
  <si>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</si>
  <si>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</si>
  <si>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</si>
  <si>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</si>
  <si>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</si>
  <si>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</si>
  <si>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</si>
  <si>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</si>
  <si>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</si>
  <si>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</si>
  <si>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</si>
  <si>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</si>
  <si>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</si>
  <si>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</si>
  <si>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</si>
  <si>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</si>
  <si>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</si>
  <si>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</si>
  <si>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</si>
  <si>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</si>
  <si>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</si>
  <si>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</si>
  <si>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</si>
  <si>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</si>
  <si>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</si>
  <si>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</si>
  <si>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</si>
  <si>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</si>
  <si>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</si>
  <si>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</si>
  <si>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</si>
  <si>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</si>
  <si>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</si>
  <si>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</si>
  <si>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</si>
  <si>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</si>
  <si>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</si>
  <si>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</si>
  <si>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</si>
  <si>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</si>
  <si>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</si>
  <si>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</si>
  <si>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</si>
  <si>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</si>
  <si>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</si>
  <si>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</si>
  <si>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</si>
  <si>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</si>
  <si>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</si>
  <si>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</si>
  <si>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</si>
  <si>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</si>
  <si>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</si>
  <si>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</si>
  <si>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</si>
  <si>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</si>
  <si>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</si>
  <si>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</si>
  <si>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</si>
  <si>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</si>
  <si>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</si>
  <si>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</si>
  <si>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</si>
  <si>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</si>
  <si>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</si>
  <si>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</si>
  <si>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</si>
  <si>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</si>
  <si>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</si>
  <si>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</si>
  <si>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</si>
  <si>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</si>
  <si>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</si>
  <si>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</si>
  <si>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</si>
  <si>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</si>
  <si>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</si>
  <si>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</si>
  <si>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</si>
  <si>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</si>
  <si>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</si>
  <si>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</si>
  <si>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</si>
  <si>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</si>
  <si>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</si>
  <si>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</si>
  <si>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</si>
  <si>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</si>
  <si>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</si>
  <si>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</si>
  <si>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</si>
  <si>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</si>
  <si>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</si>
  <si>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</si>
  <si>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</si>
  <si>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</si>
  <si>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</si>
  <si>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</si>
  <si>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</si>
  <si>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</si>
  <si>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</si>
  <si>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</si>
  <si>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</si>
  <si>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</si>
  <si>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</si>
  <si>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</si>
  <si>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</si>
  <si>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</si>
  <si>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</si>
  <si>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</si>
  <si>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</si>
  <si>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</si>
  <si>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</si>
  <si>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</si>
  <si>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</si>
  <si>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</si>
  <si>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</si>
  <si>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</si>
  <si>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</si>
  <si>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</si>
  <si>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</si>
  <si>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</si>
  <si>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</si>
  <si>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</si>
  <si>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</si>
  <si>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</si>
  <si>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</si>
  <si>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</si>
  <si>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</si>
  <si>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</si>
  <si>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</si>
  <si>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</si>
  <si>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</si>
  <si>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</si>
  <si>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</si>
  <si>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</si>
  <si>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</si>
  <si>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</si>
  <si>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</si>
  <si>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</si>
  <si>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</si>
  <si>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</si>
  <si>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</si>
  <si>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</si>
  <si>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</si>
  <si>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</si>
  <si>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</si>
  <si>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</si>
  <si>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</si>
  <si>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</si>
  <si>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</si>
  <si>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</si>
  <si>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</si>
  <si>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</si>
  <si>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</si>
  <si>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</si>
  <si>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</si>
  <si>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</si>
  <si>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</si>
  <si>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</si>
  <si>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</si>
  <si>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</si>
  <si>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</si>
  <si>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</si>
  <si>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</si>
  <si>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</si>
  <si>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</si>
  <si>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</si>
  <si>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</si>
  <si>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</si>
  <si>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</si>
  <si>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</si>
  <si>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</si>
  <si>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</si>
  <si>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</si>
  <si>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</si>
  <si>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</si>
  <si>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</si>
  <si>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</si>
  <si>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</si>
  <si>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</si>
  <si>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</si>
  <si>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</si>
  <si>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</si>
  <si>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</si>
  <si>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</si>
  <si>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</si>
  <si>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</si>
  <si>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</si>
  <si>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</si>
  <si>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</si>
  <si>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</si>
  <si>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</si>
  <si>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</si>
  <si>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</si>
  <si>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</si>
  <si>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</si>
  <si>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</si>
  <si>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</si>
  <si>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</si>
  <si>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</si>
  <si>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</si>
  <si>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</si>
  <si>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</si>
  <si>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</si>
  <si>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</si>
  <si>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</si>
  <si>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</si>
  <si>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</si>
  <si>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</si>
  <si>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</si>
  <si>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</si>
  <si>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</si>
  <si>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</si>
  <si>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</si>
  <si>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</si>
  <si>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</si>
  <si>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</si>
  <si>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</si>
  <si>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</si>
  <si>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</si>
  <si>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</si>
  <si>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</si>
  <si>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</si>
  <si>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</si>
  <si>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</si>
  <si>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</si>
  <si>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</si>
  <si>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</si>
  <si>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</si>
  <si>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</si>
  <si>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</si>
  <si>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</si>
  <si>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</si>
  <si>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</si>
  <si>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</si>
  <si>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</si>
  <si>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</si>
  <si>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</si>
  <si>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</si>
  <si>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</si>
  <si>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</si>
  <si>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</si>
  <si>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</si>
  <si>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</si>
  <si>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</si>
  <si>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</si>
  <si>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</si>
  <si>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</si>
  <si>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</si>
  <si>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</si>
  <si>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</si>
  <si>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</si>
  <si>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</si>
  <si>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</si>
  <si>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</si>
  <si>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</si>
  <si>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</si>
  <si>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</si>
  <si>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</si>
  <si>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</si>
  <si>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</si>
  <si>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</si>
  <si>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</si>
  <si>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</si>
  <si>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</si>
  <si>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</si>
  <si>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</si>
  <si>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</si>
  <si>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</si>
  <si>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</si>
  <si>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</si>
  <si>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</si>
  <si>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</si>
  <si>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</si>
  <si>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</si>
  <si>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</si>
  <si>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</si>
  <si>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</si>
  <si>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</si>
  <si>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</si>
  <si>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</si>
  <si>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</si>
  <si>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</si>
  <si>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</si>
  <si>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</si>
  <si>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</si>
  <si>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</si>
  <si>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</si>
  <si>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</si>
  <si>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</si>
  <si>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</si>
  <si>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</si>
  <si>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</si>
  <si>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</si>
  <si>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</si>
  <si>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</si>
  <si>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</si>
  <si>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</si>
  <si>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</si>
  <si>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</si>
  <si>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</si>
  <si>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</si>
  <si>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</si>
  <si>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</si>
  <si>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</si>
  <si>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</si>
  <si>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</si>
  <si>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</si>
  <si>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</si>
  <si>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</si>
  <si>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</si>
  <si>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</si>
  <si>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</si>
  <si>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</si>
  <si>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</si>
  <si>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</si>
  <si>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</si>
  <si>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</si>
  <si>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</si>
  <si>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</si>
  <si>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</si>
  <si>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</si>
  <si>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</si>
  <si>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</si>
  <si>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</si>
  <si>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</si>
  <si>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</si>
  <si>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</si>
  <si>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</si>
  <si>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</si>
  <si>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</si>
  <si>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</si>
  <si>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</si>
  <si>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</si>
  <si>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</si>
  <si>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</si>
  <si>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</si>
  <si>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</si>
  <si>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</si>
  <si>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</si>
  <si>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</si>
  <si>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</si>
  <si>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</si>
  <si>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</si>
  <si>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</si>
  <si>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</si>
  <si>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</si>
  <si>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</si>
  <si>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</si>
  <si>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</si>
  <si>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</si>
  <si>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</si>
  <si>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</si>
  <si>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</si>
  <si>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</si>
  <si>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</si>
  <si>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</si>
  <si>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</si>
  <si>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</si>
  <si>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</si>
  <si>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</si>
  <si>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</si>
  <si>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</si>
  <si>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</si>
  <si>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</si>
  <si>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</si>
  <si>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</si>
  <si>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</si>
  <si>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</si>
  <si>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</si>
  <si>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</si>
  <si>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</si>
  <si>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</si>
  <si>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</si>
  <si>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</si>
  <si>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</si>
  <si>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</si>
  <si>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</si>
  <si>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</si>
  <si>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</si>
  <si>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</si>
  <si>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</si>
  <si>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</si>
  <si>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</si>
  <si>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</si>
  <si>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</si>
  <si>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</si>
  <si>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</si>
  <si>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</si>
  <si>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</si>
  <si>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</si>
  <si>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</si>
  <si>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</si>
  <si>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</si>
  <si>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</si>
  <si>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</si>
  <si>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</si>
  <si>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</si>
  <si>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</si>
  <si>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</si>
  <si>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</si>
  <si>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</si>
  <si>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</si>
  <si>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</si>
  <si>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</si>
  <si>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</si>
  <si>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</si>
  <si>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</si>
  <si>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</si>
  <si>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</si>
  <si>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</si>
  <si>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</si>
  <si>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</si>
  <si>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</si>
  <si>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</si>
  <si>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</si>
  <si>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</si>
  <si>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</si>
  <si>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</si>
  <si>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</si>
  <si>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</si>
  <si>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</si>
  <si>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</si>
  <si>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</si>
  <si>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</si>
  <si>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</si>
  <si>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</si>
  <si>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</si>
  <si>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</si>
  <si>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</si>
  <si>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</si>
  <si>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</si>
  <si>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</si>
  <si>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</si>
  <si>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</si>
  <si>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</si>
  <si>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</si>
  <si>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</si>
  <si>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</si>
  <si>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</si>
  <si>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</si>
  <si>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</si>
  <si>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</si>
  <si>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</si>
  <si>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</si>
  <si>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</si>
  <si>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</si>
  <si>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</si>
  <si>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</si>
  <si>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</si>
  <si>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</si>
  <si>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</si>
  <si>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</si>
  <si>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</si>
  <si>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</si>
  <si>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</si>
  <si>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</si>
  <si>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</si>
  <si>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</si>
  <si>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</si>
  <si>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</si>
  <si>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</si>
  <si>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</si>
  <si>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</si>
  <si>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</si>
  <si>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</si>
  <si>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</si>
  <si>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</si>
  <si>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</si>
  <si>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</si>
  <si>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</si>
  <si>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</si>
  <si>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</si>
  <si>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</si>
  <si>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</si>
  <si>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</si>
  <si>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</si>
  <si>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</si>
  <si>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</si>
  <si>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</si>
  <si>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</si>
  <si>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</si>
  <si>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</si>
  <si>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</si>
  <si>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</si>
  <si>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</si>
  <si>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</si>
  <si>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</si>
  <si>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</si>
  <si>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</si>
  <si>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</si>
  <si>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</si>
  <si>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</si>
  <si>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</si>
  <si>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</si>
  <si>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</si>
  <si>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</si>
  <si>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</si>
  <si>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</si>
  <si>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</si>
  <si>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</si>
  <si>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</si>
  <si>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</si>
  <si>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</si>
  <si>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</si>
  <si>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</si>
  <si>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</si>
  <si>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</si>
  <si>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</si>
  <si>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</si>
  <si>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</si>
  <si>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</si>
  <si>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</si>
  <si>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</si>
  <si>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</si>
  <si>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</si>
  <si>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</si>
  <si>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</si>
  <si>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</si>
  <si>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</si>
  <si>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</si>
  <si>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</si>
  <si>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</si>
  <si>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</si>
  <si>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</si>
  <si>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</si>
  <si>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</si>
  <si>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</si>
  <si>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</si>
  <si>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</si>
  <si>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</si>
  <si>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</si>
  <si>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</si>
  <si>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</si>
  <si>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</si>
  <si>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</si>
  <si>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</si>
  <si>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</si>
  <si>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</si>
  <si>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</si>
  <si>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</si>
  <si>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</si>
  <si>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</si>
  <si>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</si>
  <si>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</si>
  <si>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</si>
  <si>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</si>
  <si>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</si>
  <si>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</si>
  <si>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</si>
  <si>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</si>
  <si>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</si>
  <si>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</si>
  <si>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</si>
  <si>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</si>
  <si>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</si>
  <si>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</si>
  <si>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</si>
  <si>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</si>
  <si>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</si>
  <si>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</si>
  <si>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</si>
  <si>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</si>
  <si>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</si>
  <si>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</si>
  <si>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</si>
  <si>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</si>
  <si>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</si>
  <si>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</si>
  <si>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</si>
  <si>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</si>
  <si>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</si>
  <si>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</si>
  <si>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</si>
  <si>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</si>
  <si>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</si>
  <si>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</si>
  <si>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</si>
  <si>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</si>
  <si>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</si>
  <si>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</si>
  <si>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</si>
  <si>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</si>
  <si>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</si>
  <si>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</si>
  <si>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</si>
  <si>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</si>
  <si>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</si>
  <si>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</si>
  <si>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</si>
  <si>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</si>
  <si>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</si>
  <si>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</si>
  <si>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</si>
  <si>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</si>
  <si>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</si>
  <si>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</si>
  <si>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</si>
  <si>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</si>
  <si>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</si>
  <si>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</si>
  <si>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</si>
  <si>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</si>
  <si>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</si>
  <si>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</si>
  <si>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</si>
  <si>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</si>
  <si>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</si>
  <si>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</si>
  <si>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</si>
  <si>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</si>
  <si>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</si>
  <si>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</si>
  <si>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</si>
  <si>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</si>
  <si>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</si>
  <si>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</si>
  <si>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</si>
  <si>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</si>
  <si>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</si>
  <si>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</si>
  <si>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</si>
  <si>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</si>
  <si>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</si>
  <si>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</si>
  <si>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</si>
  <si>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</si>
  <si>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</si>
  <si>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</si>
  <si>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</si>
  <si>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</si>
  <si>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</si>
  <si>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</si>
  <si>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</si>
  <si>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</si>
  <si>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</si>
  <si>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</si>
  <si>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</si>
  <si>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</si>
  <si>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</si>
  <si>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</si>
  <si>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</si>
  <si>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</si>
  <si>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</si>
  <si>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</si>
  <si>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</si>
  <si>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</si>
  <si>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</si>
  <si>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</si>
  <si>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</si>
  <si>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</si>
  <si>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</si>
  <si>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</si>
  <si>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</si>
  <si>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</si>
  <si>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</si>
  <si>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</si>
  <si>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</si>
  <si>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</si>
  <si>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</si>
  <si>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</si>
  <si>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</si>
  <si>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</si>
  <si>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</si>
  <si>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</si>
  <si>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</si>
  <si>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</si>
  <si>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</si>
  <si>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</si>
  <si>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</si>
  <si>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</si>
  <si>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</si>
  <si>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</si>
  <si>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</si>
  <si>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</si>
  <si>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</si>
  <si>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</si>
  <si>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</si>
  <si>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</si>
  <si>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</si>
  <si>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</si>
  <si>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</si>
  <si>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</si>
  <si>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</si>
  <si>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</si>
  <si>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</si>
  <si>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</si>
  <si>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</si>
  <si>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</si>
  <si>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</si>
  <si>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</si>
  <si>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</si>
  <si>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</si>
  <si>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</si>
  <si>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</si>
  <si>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</si>
  <si>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</si>
  <si>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</si>
  <si>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</si>
  <si>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</si>
  <si>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</si>
  <si>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</si>
  <si>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</si>
  <si>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</si>
  <si>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</si>
  <si>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</si>
  <si>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</si>
  <si>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</si>
  <si>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</si>
  <si>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</si>
  <si>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</si>
  <si>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</si>
  <si>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</si>
  <si>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</si>
  <si>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</si>
  <si>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</si>
  <si>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</si>
  <si>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</si>
  <si>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</si>
  <si>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</si>
  <si>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</si>
  <si>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</si>
  <si>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</si>
  <si>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</si>
  <si>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</si>
  <si>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</si>
  <si>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</si>
  <si>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</si>
  <si>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</si>
  <si>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</si>
  <si>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</si>
  <si>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</si>
  <si>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</si>
  <si>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</si>
  <si>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</si>
  <si>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</si>
  <si>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</si>
  <si>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</si>
  <si>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</si>
  <si>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</si>
  <si>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</si>
  <si>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</si>
  <si>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</si>
  <si>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</si>
  <si>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</si>
  <si>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</si>
  <si>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</si>
  <si>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</si>
  <si>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</si>
  <si>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</si>
  <si>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</si>
  <si>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</si>
  <si>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</si>
  <si>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</si>
  <si>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</si>
  <si>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</si>
  <si>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</si>
  <si>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</si>
  <si>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</si>
  <si>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</si>
  <si>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</si>
  <si>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</si>
  <si>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</si>
  <si>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</si>
  <si>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</si>
  <si>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</si>
  <si>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</si>
  <si>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</si>
  <si>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</si>
  <si>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</si>
  <si>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</si>
  <si>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</si>
  <si>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</si>
  <si>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</si>
  <si>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</si>
  <si>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</si>
  <si>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</si>
  <si>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</si>
  <si>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</si>
  <si>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</si>
  <si>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</si>
  <si>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</si>
  <si>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</si>
  <si>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</si>
  <si>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</si>
  <si>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</si>
  <si>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</si>
  <si>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</si>
  <si>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</si>
  <si>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</si>
  <si>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</si>
  <si>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</si>
  <si>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</si>
  <si>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</si>
  <si>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</si>
  <si>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</si>
  <si>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</si>
  <si>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</si>
  <si>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</si>
  <si>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</si>
  <si>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</si>
  <si>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</si>
  <si>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</si>
  <si>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</si>
  <si>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</si>
  <si>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</si>
  <si>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</si>
  <si>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</si>
  <si>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</si>
  <si>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</si>
  <si>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</si>
  <si>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</si>
  <si>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</si>
  <si>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</si>
  <si>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</si>
  <si>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</si>
  <si>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</si>
  <si>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</si>
  <si>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</si>
  <si>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</si>
  <si>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</si>
  <si>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</si>
  <si>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</si>
  <si>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</si>
  <si>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</si>
  <si>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</si>
  <si>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</si>
  <si>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</si>
  <si>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</si>
  <si>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</si>
  <si>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</si>
  <si>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</si>
  <si>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</si>
  <si>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</si>
  <si>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</si>
  <si>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</si>
  <si>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</si>
  <si>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</si>
  <si>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</si>
  <si>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</si>
  <si>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</si>
  <si>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</si>
  <si>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</si>
  <si>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</si>
  <si>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</si>
  <si>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</si>
  <si>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</si>
  <si>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</si>
  <si>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</si>
  <si>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</si>
  <si>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</si>
  <si>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</si>
  <si>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</si>
  <si>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</si>
  <si>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</si>
  <si>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</si>
  <si>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</si>
  <si>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</si>
  <si>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</si>
  <si>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</si>
  <si>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</si>
  <si>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</si>
  <si>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</si>
  <si>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</si>
  <si>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</si>
  <si>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</si>
  <si>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</si>
  <si>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</si>
  <si>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</si>
  <si>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</si>
  <si>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</si>
  <si>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</si>
  <si>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</si>
  <si>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</si>
  <si>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</si>
  <si>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</si>
  <si>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</si>
  <si>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</si>
  <si>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</si>
  <si>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</si>
  <si>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</si>
  <si>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</si>
  <si>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</si>
  <si>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</si>
  <si>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</si>
  <si>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</si>
  <si>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</si>
  <si>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</si>
  <si>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</si>
  <si>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</si>
  <si>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</si>
  <si>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</si>
  <si>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</si>
  <si>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</si>
  <si>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</si>
  <si>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</si>
  <si>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</si>
  <si>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</si>
  <si>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</si>
  <si>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</si>
  <si>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</si>
  <si>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</si>
  <si>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</si>
  <si>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</si>
  <si>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</si>
  <si>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</si>
  <si>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</si>
  <si>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</si>
  <si>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</si>
  <si>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</si>
  <si>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</si>
  <si>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</si>
  <si>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</si>
  <si>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</si>
  <si>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</si>
  <si>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</si>
  <si>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</si>
  <si>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</si>
  <si>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</si>
  <si>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</si>
  <si>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</si>
  <si>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</si>
  <si>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</si>
  <si>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</si>
  <si>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</si>
  <si>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</si>
  <si>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</si>
  <si>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</si>
  <si>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</si>
  <si>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</si>
  <si>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</si>
  <si>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</si>
  <si>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</si>
  <si>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</si>
  <si>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</si>
  <si>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</si>
  <si>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</si>
  <si>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</si>
  <si>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</si>
  <si>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</si>
  <si>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</si>
  <si>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</si>
  <si>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</si>
  <si>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</si>
  <si>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</si>
  <si>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</si>
  <si>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</si>
  <si>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</si>
  <si>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</si>
  <si>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</si>
  <si>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</si>
  <si>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</si>
  <si>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</si>
  <si>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</si>
  <si>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</si>
  <si>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</si>
  <si>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</si>
  <si>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</si>
  <si>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</si>
  <si>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</si>
  <si>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</si>
  <si>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</si>
  <si>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</si>
  <si>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</si>
  <si>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</si>
  <si>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</si>
  <si>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</si>
  <si>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</si>
  <si>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</si>
  <si>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</si>
  <si>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</si>
  <si>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</si>
  <si>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</si>
  <si>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</si>
  <si>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</si>
  <si>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</si>
  <si>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</si>
  <si>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</si>
  <si>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</si>
  <si>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</si>
  <si>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</si>
  <si>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</si>
  <si>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</si>
  <si>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</si>
  <si>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</si>
  <si>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</si>
  <si>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</si>
  <si>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</si>
  <si>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</si>
  <si>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</si>
  <si>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</si>
  <si>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</si>
  <si>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</si>
  <si>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</si>
  <si>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</si>
  <si>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</si>
  <si>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</si>
  <si>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</si>
  <si>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</si>
  <si>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</si>
  <si>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</si>
  <si>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</si>
  <si>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</si>
  <si>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</si>
  <si>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</si>
  <si>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</si>
  <si>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</si>
  <si>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</si>
  <si>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</si>
  <si>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</si>
  <si>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</si>
  <si>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</si>
  <si>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</si>
  <si>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</si>
  <si>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</si>
  <si>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</si>
  <si>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</si>
  <si>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</si>
  <si>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</si>
  <si>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</si>
  <si>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</si>
  <si>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</si>
  <si>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</si>
  <si>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</si>
  <si>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</si>
  <si>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</si>
  <si>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</si>
  <si>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</si>
  <si>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</si>
  <si>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</si>
  <si>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</si>
  <si>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</si>
  <si>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</si>
  <si>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</si>
  <si>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</si>
  <si>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</si>
  <si>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</si>
  <si>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</si>
  <si>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</si>
  <si>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</si>
  <si>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</si>
  <si>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</si>
  <si>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</si>
  <si>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</si>
  <si>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</si>
  <si>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</si>
  <si>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</si>
  <si>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</si>
  <si>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</si>
  <si>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</si>
  <si>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</si>
  <si>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</si>
  <si>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</si>
  <si>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</si>
  <si>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</si>
  <si>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</si>
  <si>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</si>
  <si>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</si>
  <si>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</si>
  <si>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</si>
  <si>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</si>
  <si>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</si>
  <si>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</si>
  <si>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</si>
  <si>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</si>
  <si>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</si>
  <si>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</si>
  <si>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</si>
  <si>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</si>
  <si>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</si>
  <si>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</si>
  <si>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</si>
  <si>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</si>
  <si>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</si>
  <si>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</si>
  <si>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</si>
  <si>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</si>
  <si>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</si>
  <si>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</si>
  <si>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</si>
  <si>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</si>
  <si>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</si>
  <si>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</si>
  <si>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</si>
  <si>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</si>
  <si>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</si>
  <si>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</si>
  <si>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</si>
  <si>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</si>
  <si>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</si>
  <si>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</si>
  <si>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</si>
  <si>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</si>
  <si>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</si>
  <si>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</si>
  <si>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</si>
  <si>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</si>
  <si>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</si>
  <si>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</si>
  <si>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</si>
  <si>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</si>
  <si>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</si>
  <si>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</si>
  <si>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</si>
  <si>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</si>
  <si>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</si>
  <si>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</si>
  <si>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</si>
  <si>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</si>
  <si>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</si>
  <si>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</si>
  <si>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</si>
  <si>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</si>
  <si>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</si>
  <si>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</si>
  <si>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</si>
  <si>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</si>
  <si>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</si>
  <si>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</si>
  <si>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</si>
  <si>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</si>
  <si>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</si>
  <si>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</si>
  <si>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</si>
  <si>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</si>
  <si>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</si>
  <si>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</si>
  <si>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</si>
  <si>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</si>
  <si>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</si>
  <si>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</si>
  <si>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</si>
  <si>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</si>
  <si>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</si>
  <si>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</si>
  <si>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</si>
  <si>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</si>
  <si>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</si>
  <si>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</si>
  <si>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</si>
  <si>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</si>
  <si>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</si>
  <si>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</si>
  <si>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</si>
  <si>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</si>
  <si>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</si>
  <si>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</si>
  <si>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</si>
  <si>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</si>
  <si>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</si>
  <si>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</si>
  <si>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</si>
  <si>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</si>
  <si>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</si>
  <si>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</si>
  <si>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</si>
  <si>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</si>
  <si>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</si>
  <si>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</si>
  <si>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</si>
  <si>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</si>
  <si>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</si>
  <si>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</si>
  <si>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</si>
  <si>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</si>
  <si>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</si>
  <si>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</si>
  <si>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</si>
  <si>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</si>
  <si>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</si>
  <si>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</si>
  <si>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</si>
  <si>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</si>
  <si>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</si>
  <si>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</si>
  <si>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</si>
  <si>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</si>
  <si>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</si>
  <si>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</si>
  <si>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</si>
  <si>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</si>
  <si>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</si>
  <si>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</si>
  <si>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</si>
  <si>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</si>
  <si>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</si>
  <si>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</si>
  <si>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</si>
  <si>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</si>
  <si>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</si>
  <si>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</si>
  <si>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</si>
  <si>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</si>
  <si>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</si>
  <si>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</si>
  <si>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</si>
  <si>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</si>
  <si>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</si>
  <si>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</si>
  <si>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</si>
  <si>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</si>
  <si>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</si>
  <si>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</si>
  <si>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</si>
  <si>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</si>
  <si>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</si>
  <si>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</si>
  <si>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</si>
  <si>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</si>
  <si>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</si>
  <si>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</si>
  <si>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</si>
  <si>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</si>
  <si>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</si>
  <si>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</si>
  <si>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</si>
  <si>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</si>
  <si>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</si>
  <si>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</si>
  <si>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</si>
  <si>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</si>
  <si>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</si>
  <si>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</si>
  <si>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</si>
  <si>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</si>
  <si>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</si>
  <si>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</si>
  <si>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</si>
  <si>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</si>
  <si>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</si>
  <si>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</si>
  <si>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</si>
  <si>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</si>
  <si>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</si>
  <si>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</si>
  <si>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</si>
  <si>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</si>
  <si>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</si>
  <si>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</si>
  <si>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</si>
  <si>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</si>
  <si>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</si>
  <si>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</si>
  <si>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</si>
  <si>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</si>
  <si>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</si>
  <si>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</si>
  <si>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</si>
  <si>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</si>
  <si>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</si>
  <si>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</si>
  <si>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</si>
  <si>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</si>
  <si>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</si>
  <si>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</si>
  <si>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</si>
  <si>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</si>
  <si>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</si>
  <si>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</si>
  <si>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</si>
  <si>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</si>
  <si>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</si>
  <si>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</si>
  <si>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</si>
  <si>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</si>
  <si>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</si>
  <si>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</si>
  <si>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</si>
  <si>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</si>
  <si>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</si>
  <si>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</si>
  <si>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</si>
  <si>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</si>
  <si>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</si>
  <si>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</si>
  <si>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</si>
  <si>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</si>
  <si>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</si>
  <si>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</si>
  <si>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</si>
  <si>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</si>
  <si>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</si>
  <si>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</si>
  <si>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</si>
  <si>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</si>
  <si>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</si>
  <si>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</si>
  <si>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</si>
  <si>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</si>
  <si>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</si>
  <si>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</si>
  <si>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</si>
  <si>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</si>
  <si>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</si>
  <si>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</si>
  <si>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</si>
  <si>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</si>
  <si>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</si>
  <si>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</si>
  <si>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</si>
  <si>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</si>
  <si>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</si>
  <si>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</si>
  <si>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</si>
  <si>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</si>
  <si>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</si>
  <si>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</si>
  <si>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</si>
  <si>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</si>
  <si>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</si>
  <si>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</si>
  <si>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</si>
  <si>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</si>
  <si>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</si>
  <si>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</si>
  <si>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</si>
  <si>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</si>
  <si>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</si>
  <si>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</si>
  <si>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</si>
  <si>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</si>
  <si>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</si>
  <si>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</si>
  <si>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</si>
  <si>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</si>
  <si>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</si>
  <si>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</si>
  <si>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</si>
  <si>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</si>
  <si>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</si>
  <si>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</si>
  <si>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</si>
  <si>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</si>
  <si>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</si>
  <si>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</si>
  <si>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</si>
  <si>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</si>
  <si>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</si>
  <si>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</si>
  <si>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</si>
  <si>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</si>
  <si>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</si>
  <si>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</si>
  <si>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</si>
  <si>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</si>
  <si>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</si>
  <si>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</si>
  <si>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</si>
  <si>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</si>
  <si>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</si>
  <si>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</si>
  <si>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</si>
  <si>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</si>
  <si>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</si>
  <si>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</si>
  <si>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</si>
  <si>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</si>
  <si>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</si>
  <si>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</si>
  <si>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</si>
  <si>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</si>
  <si>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</si>
  <si>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</si>
  <si>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</si>
  <si>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</si>
  <si>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</si>
  <si>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</si>
  <si>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</si>
  <si>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</si>
  <si>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</si>
  <si>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</si>
  <si>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</si>
  <si>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</si>
  <si>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</si>
  <si>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</si>
  <si>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</si>
  <si>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</si>
  <si>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</si>
  <si>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</si>
  <si>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</si>
  <si>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</si>
  <si>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</si>
  <si>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</si>
  <si>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</si>
  <si>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</si>
  <si>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</si>
  <si>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</si>
  <si>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</si>
  <si>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</si>
  <si>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</si>
  <si>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</si>
  <si>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</si>
  <si>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</si>
  <si>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</si>
  <si>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</si>
  <si>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</si>
  <si>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</si>
  <si>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</si>
  <si>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</si>
  <si>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</si>
  <si>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</si>
  <si>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</si>
  <si>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</si>
  <si>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</si>
  <si>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</si>
  <si>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</si>
  <si>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</si>
  <si>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</si>
  <si>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</si>
  <si>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</si>
  <si>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</si>
  <si>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</si>
  <si>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</si>
  <si>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</si>
  <si>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</si>
  <si>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</si>
  <si>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</si>
  <si>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</si>
  <si>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</si>
  <si>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</si>
  <si>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</si>
  <si>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</si>
  <si>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</si>
  <si>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</si>
  <si>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</si>
  <si>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</si>
  <si>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</si>
  <si>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</si>
  <si>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</si>
  <si>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</si>
  <si>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</si>
  <si>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</si>
  <si>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</si>
  <si>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</si>
  <si>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</si>
  <si>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</si>
  <si>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</si>
  <si>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</si>
  <si>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</si>
  <si>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</si>
  <si>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</si>
  <si>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</si>
  <si>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</si>
  <si>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</si>
  <si>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</si>
  <si>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</si>
  <si>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</si>
  <si>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</si>
  <si>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</si>
  <si>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</si>
  <si>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</si>
  <si>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</si>
  <si>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</si>
  <si>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</si>
  <si>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</si>
  <si>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</si>
  <si>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</si>
  <si>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</si>
  <si>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</si>
  <si>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</si>
  <si>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</si>
  <si>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</si>
  <si>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</si>
  <si>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</si>
  <si>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</si>
  <si>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</si>
  <si>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</si>
  <si>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</si>
  <si>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</si>
  <si>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</si>
  <si>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</si>
  <si>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</si>
  <si>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</si>
  <si>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</si>
  <si>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</si>
  <si>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</si>
  <si>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</si>
  <si>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</si>
  <si>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</si>
  <si>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</si>
  <si>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</si>
  <si>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</si>
  <si>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</si>
  <si>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</si>
  <si>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</si>
  <si>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</si>
  <si>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</si>
  <si>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</si>
  <si>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</si>
  <si>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</si>
  <si>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</si>
  <si>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</si>
  <si>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</si>
  <si>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</si>
  <si>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</si>
  <si>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</si>
  <si>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</si>
  <si>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</si>
  <si>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</si>
  <si>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</si>
  <si>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</si>
  <si>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</si>
  <si>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</si>
  <si>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</si>
  <si>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</si>
  <si>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</si>
  <si>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</si>
  <si>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</si>
  <si>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</si>
  <si>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</si>
  <si>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</si>
  <si>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</si>
  <si>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</si>
  <si>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</si>
  <si>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</si>
  <si>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</si>
  <si>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</si>
  <si>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</si>
  <si>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</si>
  <si>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</si>
  <si>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</si>
  <si>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</si>
  <si>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</si>
  <si>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</si>
  <si>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</si>
  <si>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</si>
  <si>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</si>
  <si>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</si>
  <si>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</si>
  <si>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</si>
  <si>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</si>
  <si>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</si>
  <si>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</si>
  <si>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</si>
  <si>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</si>
  <si>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</si>
  <si>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</si>
  <si>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</si>
  <si>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</si>
  <si>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</si>
  <si>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</si>
  <si>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</si>
  <si>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</si>
  <si>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</si>
  <si>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</si>
  <si>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</si>
  <si>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</si>
  <si>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</si>
  <si>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</si>
  <si>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</si>
  <si>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</si>
  <si>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</si>
  <si>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</si>
  <si>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</si>
  <si>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</si>
  <si>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</si>
  <si>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</si>
  <si>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</si>
  <si>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</si>
  <si>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</si>
  <si>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</si>
  <si>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</si>
  <si>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</si>
  <si>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</si>
  <si>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</si>
  <si>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</si>
  <si>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</si>
  <si>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</si>
  <si>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</si>
  <si>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</si>
  <si>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</si>
  <si>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</si>
  <si>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</si>
  <si>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</si>
  <si>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</si>
  <si>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</si>
  <si>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</si>
  <si>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</si>
  <si>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</si>
  <si>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</si>
  <si>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</si>
  <si>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</si>
  <si>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</si>
  <si>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</si>
  <si>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</si>
  <si>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</si>
  <si>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</si>
  <si>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</si>
  <si>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</si>
  <si>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</si>
  <si>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</si>
  <si>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</si>
  <si>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</si>
  <si>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</si>
  <si>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</si>
  <si>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</si>
  <si>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</si>
  <si>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</si>
  <si>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</si>
  <si>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</si>
  <si>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</si>
  <si>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</si>
  <si>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</si>
  <si>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</si>
  <si>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</si>
  <si>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</si>
  <si>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</si>
  <si>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</si>
  <si>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</si>
  <si>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</si>
  <si>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</si>
  <si>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</si>
  <si>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</si>
  <si>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</si>
  <si>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</si>
  <si>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</si>
  <si>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</si>
  <si>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</si>
  <si>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</si>
  <si>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</si>
  <si>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</si>
  <si>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</si>
  <si>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</si>
  <si>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</si>
  <si>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</si>
  <si>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</si>
  <si>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</si>
  <si>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</si>
  <si>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</si>
  <si>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</si>
  <si>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</si>
  <si>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</si>
  <si>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</si>
  <si>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</si>
  <si>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</si>
  <si>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</si>
  <si>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</si>
  <si>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</si>
  <si>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</si>
  <si>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</si>
  <si>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</si>
  <si>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</si>
  <si>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</si>
  <si>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</si>
  <si>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</si>
  <si>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</si>
  <si>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</si>
  <si>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</si>
  <si>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</si>
  <si>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</si>
  <si>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</si>
  <si>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</si>
  <si>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</si>
  <si>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</si>
  <si>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</si>
  <si>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</si>
  <si>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</si>
  <si>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</si>
  <si>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</si>
  <si>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</si>
  <si>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</si>
  <si>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</si>
  <si>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</si>
  <si>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</si>
  <si>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</si>
  <si>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</si>
  <si>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</si>
  <si>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</si>
  <si>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</si>
  <si>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</si>
  <si>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</si>
  <si>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</si>
  <si>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</si>
  <si>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</si>
  <si>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</si>
  <si>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</si>
  <si>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</si>
  <si>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</si>
  <si>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</si>
  <si>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</si>
  <si>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</si>
  <si>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</si>
  <si>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</si>
  <si>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</si>
  <si>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</si>
  <si>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</si>
  <si>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</si>
  <si>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</si>
  <si>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</si>
  <si>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</si>
  <si>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</si>
  <si>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</si>
  <si>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</si>
  <si>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</si>
  <si>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</si>
  <si>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</si>
  <si>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</si>
  <si>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</si>
  <si>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</si>
  <si>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</si>
  <si>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</si>
  <si>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</si>
  <si>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</si>
  <si>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</si>
  <si>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</si>
  <si>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</si>
  <si>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</si>
  <si>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</si>
  <si>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</si>
  <si>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</si>
  <si>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</si>
  <si>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</si>
  <si>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</si>
  <si>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</si>
  <si>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</si>
  <si>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</si>
  <si>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</si>
  <si>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</si>
  <si>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</si>
  <si>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</si>
  <si>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</si>
  <si>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</si>
  <si>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</si>
  <si>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</si>
  <si>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</si>
  <si>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</si>
  <si>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</si>
  <si>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</si>
  <si>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</si>
  <si>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</si>
  <si>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</si>
  <si>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</si>
  <si>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</si>
  <si>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</si>
  <si>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</si>
  <si>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</si>
  <si>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</si>
  <si>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</si>
  <si>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</si>
  <si>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</si>
  <si>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</si>
  <si>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</si>
  <si>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</si>
  <si>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</si>
  <si>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</si>
  <si>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</si>
  <si>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</si>
  <si>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</si>
  <si>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</si>
  <si>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</si>
  <si>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</si>
  <si>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</si>
  <si>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</si>
  <si>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</si>
  <si>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</si>
  <si>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</si>
  <si>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</si>
  <si>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</si>
  <si>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</si>
  <si>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</si>
  <si>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</si>
  <si>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</si>
  <si>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</si>
  <si>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</si>
  <si>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</si>
  <si>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</si>
  <si>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</si>
  <si>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</si>
  <si>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</si>
  <si>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</si>
  <si>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</si>
  <si>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</si>
  <si>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</si>
  <si>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</si>
  <si>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</si>
  <si>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</si>
  <si>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</si>
  <si>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</si>
  <si>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</si>
  <si>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</si>
  <si>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</si>
  <si>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</si>
  <si>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</si>
  <si>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</si>
  <si>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</si>
  <si>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</si>
  <si>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</si>
  <si>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</si>
  <si>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</si>
  <si>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</si>
  <si>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</si>
  <si>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</si>
  <si>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</si>
  <si>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</si>
  <si>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</si>
  <si>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</si>
  <si>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</si>
  <si>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</si>
  <si>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</si>
  <si>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</si>
  <si>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</si>
  <si>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</si>
  <si>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</si>
  <si>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</si>
  <si>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</si>
  <si>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</si>
  <si>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</si>
  <si>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</si>
  <si>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</si>
  <si>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</si>
  <si>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</si>
  <si>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</si>
  <si>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</si>
  <si>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</si>
  <si>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</si>
  <si>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</si>
  <si>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</si>
  <si>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</si>
  <si>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</si>
  <si>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</si>
  <si>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</si>
  <si>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</si>
  <si>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</si>
  <si>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</si>
  <si>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</si>
  <si>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</si>
  <si>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</si>
  <si>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</si>
  <si>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</si>
  <si>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</si>
  <si>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</si>
  <si>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</si>
  <si>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</si>
  <si>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</si>
  <si>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</si>
  <si>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</si>
  <si>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</si>
  <si>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</si>
  <si>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</si>
  <si>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</si>
  <si>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</si>
  <si>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</si>
  <si>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</si>
  <si>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</si>
  <si>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</si>
  <si>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</si>
  <si>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</si>
  <si>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</si>
  <si>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</si>
  <si>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</si>
  <si>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</si>
  <si>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</si>
  <si>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</si>
  <si>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</si>
  <si>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</si>
  <si>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</si>
  <si>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</si>
  <si>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</si>
  <si>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</si>
  <si>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</si>
  <si>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</si>
  <si>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</si>
  <si>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</si>
  <si>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</si>
  <si>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</si>
  <si>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</si>
  <si>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</si>
  <si>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</si>
  <si>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</si>
  <si>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</si>
  <si>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</si>
  <si>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</si>
  <si>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</si>
  <si>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</si>
  <si>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</si>
  <si>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</si>
  <si>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</si>
  <si>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</si>
  <si>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</si>
  <si>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</si>
  <si>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</si>
  <si>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</si>
  <si>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</si>
  <si>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</si>
  <si>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</si>
  <si>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</si>
  <si>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</si>
  <si>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</si>
  <si>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</si>
  <si>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</si>
  <si>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</si>
  <si>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</si>
  <si>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</si>
  <si>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</si>
  <si>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</si>
  <si>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</si>
  <si>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</si>
  <si>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</si>
  <si>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</si>
  <si>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</si>
  <si>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</si>
  <si>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</si>
  <si>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</si>
  <si>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</si>
  <si>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</si>
  <si>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</si>
  <si>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</si>
  <si>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</si>
  <si>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</si>
  <si>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</si>
  <si>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</si>
  <si>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</si>
  <si>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</si>
  <si>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</si>
  <si>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</si>
  <si>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</si>
  <si>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</si>
  <si>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</si>
  <si>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</si>
  <si>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</si>
  <si>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</si>
  <si>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</si>
  <si>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</si>
  <si>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</si>
  <si>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</si>
  <si>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</si>
  <si>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</si>
  <si>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</si>
  <si>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</si>
  <si>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</si>
  <si>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</si>
  <si>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</si>
  <si>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</si>
  <si>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</si>
  <si>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</si>
  <si>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</si>
  <si>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</si>
  <si>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</si>
  <si>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</si>
  <si>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</si>
  <si>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</si>
  <si>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</si>
  <si>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</si>
  <si>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</si>
  <si>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</si>
  <si>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</si>
  <si>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</si>
  <si>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</si>
  <si>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</si>
  <si>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</si>
  <si>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</si>
  <si>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</si>
  <si>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</si>
  <si>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</si>
  <si>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</si>
  <si>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</si>
  <si>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</si>
  <si>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</si>
  <si>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</si>
  <si>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</si>
  <si>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</si>
  <si>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</si>
  <si>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</si>
  <si>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</si>
  <si>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</si>
  <si>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</si>
  <si>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</si>
  <si>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</si>
  <si>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</si>
  <si>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</si>
  <si>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</si>
  <si>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</si>
  <si>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</si>
  <si>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</si>
  <si>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</si>
  <si>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</si>
  <si>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</si>
  <si>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</si>
  <si>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</si>
  <si>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</si>
  <si>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</si>
  <si>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</si>
  <si>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</si>
  <si>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</si>
  <si>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</si>
  <si>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</si>
  <si>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</si>
  <si>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</si>
  <si>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</si>
  <si>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</si>
  <si>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</si>
  <si>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</si>
  <si>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</si>
  <si>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</si>
  <si>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</si>
  <si>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</si>
  <si>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</si>
  <si>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</si>
  <si>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</si>
  <si>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</si>
  <si>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</si>
  <si>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</si>
  <si>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</si>
  <si>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</si>
  <si>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</si>
  <si>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</si>
  <si>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</si>
  <si>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</si>
  <si>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</si>
  <si>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</si>
  <si>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</si>
  <si>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</si>
  <si>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</si>
  <si>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</si>
  <si>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</si>
  <si>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</si>
  <si>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</si>
  <si>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</si>
  <si>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</si>
  <si>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</si>
  <si>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</si>
  <si>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</si>
  <si>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</si>
  <si>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</si>
  <si>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</si>
  <si>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</si>
  <si>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</si>
  <si>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</si>
  <si>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</si>
  <si>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</si>
  <si>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</si>
  <si>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</si>
  <si>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</si>
  <si>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</si>
  <si>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</si>
  <si>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</si>
  <si>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</si>
  <si>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</si>
  <si>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</si>
  <si>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</si>
  <si>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</si>
  <si>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</si>
  <si>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</si>
  <si>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</si>
  <si>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</si>
  <si>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</si>
  <si>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</si>
  <si>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</si>
  <si>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</si>
  <si>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</si>
  <si>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</si>
  <si>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</si>
  <si>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</si>
  <si>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</si>
  <si>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</si>
  <si>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</si>
  <si>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</si>
  <si>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</si>
  <si>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</si>
  <si>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</si>
  <si>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</si>
  <si>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</si>
  <si>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</si>
  <si>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</si>
  <si>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</si>
  <si>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</si>
  <si>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</si>
  <si>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</si>
  <si>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</si>
  <si>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</si>
  <si>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</si>
  <si>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</si>
  <si>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</si>
  <si>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</si>
  <si>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</si>
  <si>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</si>
  <si>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</si>
  <si>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</si>
  <si>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</si>
  <si>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</si>
  <si>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</si>
  <si>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</si>
  <si>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</si>
  <si>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</si>
  <si>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</si>
  <si>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</si>
  <si>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</si>
  <si>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</si>
  <si>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</si>
  <si>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</si>
  <si>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</si>
  <si>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</si>
  <si>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</si>
  <si>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</si>
  <si>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</si>
  <si>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</si>
  <si>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</si>
  <si>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</si>
  <si>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</si>
  <si>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</si>
  <si>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</si>
  <si>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</si>
  <si>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</si>
  <si>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</si>
  <si>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</si>
  <si>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</si>
  <si>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</si>
  <si>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</si>
  <si>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</si>
  <si>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</si>
  <si>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</si>
  <si>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</si>
  <si>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</si>
  <si>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</si>
  <si>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</si>
  <si>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</si>
  <si>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</si>
  <si>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</si>
  <si>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</si>
  <si>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</si>
  <si>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</si>
  <si>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</si>
  <si>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</si>
  <si>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</si>
  <si>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</si>
  <si>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</si>
  <si>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</si>
  <si>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</si>
  <si>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</si>
  <si>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</si>
  <si>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</si>
  <si>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</si>
  <si>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</si>
  <si>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</si>
  <si>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</si>
  <si>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</si>
  <si>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</si>
  <si>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</si>
  <si>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</si>
  <si>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</si>
  <si>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</si>
  <si>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</si>
  <si>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</si>
  <si>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</si>
  <si>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</si>
  <si>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</si>
  <si>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</si>
  <si>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</si>
  <si>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</si>
  <si>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</si>
  <si>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</si>
  <si>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</si>
  <si>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</si>
  <si>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</si>
  <si>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</si>
  <si>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</si>
  <si>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</si>
  <si>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</si>
  <si>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</si>
  <si>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</si>
  <si>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</si>
  <si>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</si>
  <si>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</si>
  <si>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</si>
  <si>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</si>
  <si>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</si>
  <si>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</si>
  <si>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</si>
  <si>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</si>
  <si>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</si>
  <si>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</si>
  <si>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</si>
  <si>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</si>
  <si>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</si>
  <si>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</si>
  <si>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</si>
  <si>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</si>
  <si>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</si>
  <si>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</si>
  <si>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</si>
  <si>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</si>
  <si>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</si>
  <si>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</si>
  <si>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</si>
  <si>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</si>
  <si>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</si>
  <si>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</si>
  <si>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</si>
  <si>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</si>
  <si>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</si>
  <si>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</si>
  <si>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</si>
  <si>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</si>
  <si>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</si>
  <si>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</si>
  <si>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</si>
  <si>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</si>
  <si>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</si>
  <si>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</si>
  <si>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</si>
  <si>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</si>
  <si>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</si>
  <si>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</si>
  <si>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</si>
  <si>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</si>
  <si>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</si>
  <si>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</si>
  <si>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</si>
  <si>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</si>
  <si>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</si>
  <si>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</si>
  <si>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</si>
  <si>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</si>
  <si>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</si>
  <si>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</si>
  <si>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</si>
  <si>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</si>
  <si>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</si>
  <si>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</si>
  <si>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</si>
  <si>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</si>
  <si>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</si>
  <si>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</si>
  <si>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</si>
  <si>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</si>
  <si>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</si>
  <si>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</si>
  <si>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</si>
  <si>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</si>
  <si>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</si>
  <si>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</si>
  <si>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</si>
  <si>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</si>
  <si>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</si>
  <si>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</si>
  <si>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</si>
  <si>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</si>
  <si>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</si>
  <si>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</si>
  <si>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</si>
  <si>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</si>
  <si>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</si>
  <si>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</si>
  <si>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</si>
  <si>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</si>
  <si>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</si>
  <si>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</si>
  <si>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</si>
  <si>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</si>
  <si>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</si>
  <si>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</si>
  <si>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</si>
  <si>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</si>
  <si>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</si>
  <si>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</si>
  <si>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</si>
  <si>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</si>
  <si>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</si>
  <si>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</si>
  <si>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</si>
  <si>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</si>
  <si>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</si>
  <si>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</si>
  <si>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</si>
  <si>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</si>
  <si>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</si>
  <si>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</si>
  <si>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</si>
  <si>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</si>
  <si>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</si>
  <si>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</si>
  <si>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</si>
  <si>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</si>
  <si>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</si>
  <si>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</si>
  <si>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</si>
  <si>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</si>
  <si>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</si>
  <si>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</si>
  <si>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</si>
  <si>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</si>
  <si>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</si>
  <si>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</si>
  <si>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</si>
  <si>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</si>
  <si>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</si>
  <si>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</si>
  <si>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</si>
  <si>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</si>
  <si>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</si>
  <si>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</si>
  <si>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</si>
  <si>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</si>
  <si>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</si>
  <si>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</si>
  <si>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</si>
  <si>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</si>
  <si>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</si>
  <si>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</si>
  <si>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</si>
  <si>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</si>
  <si>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</si>
  <si>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</si>
  <si>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</si>
  <si>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</si>
  <si>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</si>
  <si>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</si>
  <si>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</si>
  <si>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</si>
  <si>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</si>
  <si>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</si>
  <si>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</si>
  <si>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</si>
  <si>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</si>
  <si>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</si>
  <si>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</si>
  <si>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</si>
  <si>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</si>
  <si>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</si>
  <si>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</si>
  <si>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</si>
  <si>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</si>
  <si>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</si>
  <si>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</si>
  <si>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</si>
  <si>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</si>
  <si>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</si>
  <si>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</si>
  <si>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</si>
  <si>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</si>
  <si>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</si>
  <si>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</si>
  <si>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</si>
  <si>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</si>
  <si>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</si>
  <si>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</si>
  <si>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</si>
  <si>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</si>
  <si>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</si>
  <si>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</si>
  <si>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</si>
  <si>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</si>
  <si>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</si>
  <si>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</si>
  <si>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</si>
  <si>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</si>
  <si>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</si>
  <si>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</si>
  <si>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</si>
  <si>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</si>
  <si>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</si>
  <si>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</si>
  <si>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</si>
  <si>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</si>
  <si>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</si>
  <si>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</si>
  <si>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</si>
  <si>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</si>
  <si>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</si>
  <si>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</si>
  <si>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</si>
  <si>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</si>
  <si>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</si>
  <si>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</si>
  <si>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</si>
  <si>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</si>
  <si>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</si>
  <si>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</si>
  <si>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</si>
  <si>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</si>
  <si>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</si>
  <si>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</si>
  <si>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</si>
  <si>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</si>
  <si>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</si>
  <si>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</si>
  <si>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</si>
  <si>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</si>
  <si>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</si>
  <si>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</si>
  <si>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</si>
  <si>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</si>
  <si>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</si>
  <si>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</si>
  <si>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</si>
  <si>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</si>
  <si>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</si>
  <si>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</si>
  <si>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</si>
  <si>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</si>
  <si>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</si>
  <si>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</si>
  <si>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</si>
  <si>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</si>
  <si>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</si>
  <si>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</si>
  <si>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</si>
  <si>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</si>
  <si>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</si>
  <si>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</si>
  <si>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</si>
  <si>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</si>
  <si>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</si>
  <si>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</si>
  <si>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</si>
  <si>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</si>
  <si>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</si>
  <si>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</si>
  <si>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</si>
  <si>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</si>
  <si>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</si>
  <si>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</si>
  <si>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</si>
  <si>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</si>
  <si>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</si>
  <si>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</si>
  <si>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</si>
  <si>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</si>
  <si>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</si>
  <si>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</si>
  <si>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</si>
  <si>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</si>
  <si>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</si>
  <si>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</si>
  <si>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</si>
  <si>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</si>
  <si>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</si>
  <si>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</si>
  <si>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</si>
  <si>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</si>
  <si>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</si>
  <si>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</si>
  <si>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</si>
  <si>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</si>
  <si>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</si>
  <si>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</si>
  <si>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</si>
  <si>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</si>
  <si>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</si>
  <si>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</si>
  <si>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</si>
  <si>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</si>
  <si>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</si>
  <si>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</si>
  <si>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</si>
  <si>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</si>
  <si>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</si>
  <si>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</si>
  <si>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</si>
  <si>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</si>
  <si>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</si>
  <si>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</si>
  <si>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</si>
  <si>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</si>
  <si>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</si>
  <si>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</si>
  <si>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</si>
  <si>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</si>
  <si>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</si>
  <si>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</si>
  <si>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</si>
  <si>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</si>
  <si>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</si>
  <si>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</si>
  <si>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</si>
  <si>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</si>
  <si>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</si>
  <si>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</si>
  <si>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</si>
  <si>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</si>
  <si>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</si>
  <si>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</si>
  <si>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</si>
  <si>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</si>
  <si>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</si>
  <si>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</si>
  <si>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</si>
  <si>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</si>
  <si>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</si>
  <si>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</si>
  <si>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</si>
  <si>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</si>
  <si>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</si>
  <si>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</si>
  <si>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</si>
  <si>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</si>
  <si>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</si>
  <si>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</si>
  <si>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</si>
  <si>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</si>
  <si>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</si>
  <si>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</si>
  <si>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</si>
  <si>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</si>
  <si>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</si>
  <si>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</si>
  <si>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</si>
  <si>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</si>
  <si>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</si>
  <si>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</si>
  <si>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</si>
  <si>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</si>
  <si>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</si>
  <si>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</si>
  <si>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</si>
  <si>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</si>
  <si>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</si>
  <si>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</si>
  <si>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</si>
  <si>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</si>
  <si>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</si>
  <si>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</si>
  <si>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</si>
  <si>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</si>
  <si>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</si>
  <si>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</si>
  <si>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</si>
  <si>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</si>
  <si>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</si>
  <si>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</si>
  <si>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</si>
  <si>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</si>
  <si>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</si>
  <si>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</si>
  <si>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</si>
  <si>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</si>
  <si>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</si>
  <si>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</si>
  <si>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</si>
  <si>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</si>
  <si>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</si>
  <si>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</si>
  <si>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</si>
  <si>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</si>
  <si>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</si>
  <si>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</si>
  <si>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</si>
  <si>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</si>
  <si>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</si>
  <si>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</si>
  <si>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</si>
  <si>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</si>
  <si>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</si>
  <si>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</si>
  <si>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</si>
  <si>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</si>
  <si>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</si>
  <si>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</si>
  <si>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</si>
  <si>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</si>
  <si>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</si>
  <si>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</si>
  <si>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</si>
  <si>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</si>
  <si>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</si>
  <si>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</si>
  <si>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</si>
  <si>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</si>
  <si>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</si>
  <si>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</si>
  <si>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</si>
  <si>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</si>
  <si>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</si>
  <si>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</si>
  <si>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</si>
  <si>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</si>
  <si>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</si>
  <si>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</si>
  <si>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</si>
  <si>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</si>
  <si>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</si>
  <si>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</si>
  <si>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</si>
  <si>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</si>
  <si>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</si>
  <si>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</si>
  <si>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</si>
  <si>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</si>
  <si>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</si>
  <si>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</si>
  <si>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</si>
  <si>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</si>
  <si>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</si>
  <si>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</si>
  <si>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</si>
  <si>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</si>
  <si>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</si>
  <si>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</si>
  <si>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</si>
  <si>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</si>
  <si>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</si>
  <si>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</si>
  <si>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</si>
  <si>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</si>
  <si>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</si>
  <si>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</si>
  <si>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</si>
  <si>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</si>
  <si>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</si>
  <si>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</si>
  <si>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</si>
  <si>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</si>
  <si>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</si>
  <si>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</si>
  <si>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</si>
  <si>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</si>
  <si>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</si>
  <si>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</si>
  <si>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</si>
  <si>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</si>
  <si>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</si>
  <si>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</si>
  <si>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</si>
  <si>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</si>
  <si>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</si>
  <si>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</si>
  <si>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</si>
  <si>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</si>
  <si>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</si>
  <si>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</si>
  <si>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</si>
  <si>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</si>
  <si>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</si>
  <si>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</si>
  <si>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</si>
  <si>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</si>
  <si>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</si>
  <si>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</si>
  <si>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</si>
  <si>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</si>
  <si>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</si>
  <si>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</si>
  <si>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</si>
  <si>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</si>
  <si>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</si>
  <si>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</si>
  <si>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</si>
  <si>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</si>
  <si>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</si>
  <si>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</si>
  <si>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</si>
  <si>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</si>
  <si>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</si>
  <si>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</si>
  <si>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</si>
  <si>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</si>
  <si>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</si>
  <si>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</si>
  <si>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</si>
  <si>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</si>
  <si>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</si>
  <si>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</si>
  <si>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</si>
  <si>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</si>
  <si>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</si>
  <si>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</si>
  <si>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</si>
  <si>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</si>
  <si>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</si>
  <si>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</si>
  <si>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</si>
  <si>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</si>
  <si>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</si>
  <si>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</si>
  <si>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</si>
  <si>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</si>
  <si>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</si>
  <si>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</si>
  <si>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</si>
  <si>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</si>
  <si>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</si>
  <si>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</si>
  <si>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</si>
  <si>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</si>
  <si>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</si>
  <si>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</si>
  <si>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</si>
  <si>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</si>
  <si>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</si>
  <si>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</si>
  <si>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</si>
  <si>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</si>
  <si>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</si>
  <si>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</si>
  <si>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</si>
  <si>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</si>
  <si>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</si>
  <si>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</si>
  <si>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</si>
  <si>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</si>
  <si>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</si>
  <si>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</si>
  <si>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</si>
  <si>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</si>
  <si>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</si>
  <si>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</si>
  <si>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</si>
  <si>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</si>
  <si>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</si>
  <si>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</si>
  <si>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</si>
  <si>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</si>
  <si>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</si>
  <si>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</si>
  <si>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</si>
  <si>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</si>
  <si>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</si>
  <si>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</si>
  <si>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</si>
  <si>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</si>
  <si>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</si>
  <si>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</si>
  <si>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</si>
  <si>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</si>
  <si>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</si>
  <si>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</si>
  <si>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</si>
  <si>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</si>
  <si>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</si>
  <si>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</si>
  <si>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</si>
  <si>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</si>
  <si>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</si>
  <si>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</si>
  <si>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</si>
  <si>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</si>
  <si>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</si>
  <si>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</si>
  <si>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</si>
  <si>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</si>
  <si>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</si>
  <si>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</si>
  <si>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</si>
  <si>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</si>
  <si>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</si>
  <si>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</si>
  <si>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</si>
  <si>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</si>
  <si>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</si>
  <si>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</si>
  <si>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</si>
  <si>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</si>
  <si>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</si>
  <si>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</si>
  <si>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</si>
  <si>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</si>
  <si>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</si>
  <si>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</si>
  <si>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</si>
  <si>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</si>
  <si>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</si>
  <si>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</si>
  <si>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</si>
  <si>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</si>
  <si>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</si>
  <si>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</si>
  <si>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</si>
  <si>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</si>
  <si>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</si>
  <si>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</si>
  <si>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</si>
  <si>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</si>
  <si>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</si>
  <si>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</si>
  <si>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</si>
  <si>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</si>
  <si>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</si>
  <si>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</si>
  <si>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</si>
  <si>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</si>
  <si>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</si>
  <si>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</si>
  <si>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</si>
  <si>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</si>
  <si>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</si>
  <si>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</si>
  <si>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</si>
  <si>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</si>
  <si>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</si>
  <si>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</si>
  <si>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</si>
  <si>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</si>
  <si>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</si>
  <si>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</si>
  <si>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</si>
  <si>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</si>
  <si>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</si>
  <si>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</si>
  <si>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</si>
  <si>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</si>
  <si>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</si>
  <si>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</si>
  <si>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</si>
  <si>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</si>
  <si>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</si>
  <si>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</si>
  <si>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</si>
  <si>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</si>
  <si>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</si>
  <si>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</si>
  <si>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</si>
  <si>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</si>
  <si>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</si>
  <si>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</si>
  <si>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</si>
  <si>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</si>
  <si>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</si>
  <si>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</si>
  <si>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</si>
  <si>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</si>
  <si>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</si>
  <si>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</si>
  <si>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</si>
  <si>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</si>
  <si>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</si>
  <si>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</si>
  <si>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</si>
  <si>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</si>
  <si>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</si>
  <si>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</si>
  <si>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</si>
  <si>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</si>
  <si>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</si>
  <si>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</si>
  <si>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</si>
  <si>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</si>
  <si>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</si>
  <si>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</si>
  <si>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</si>
  <si>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</si>
  <si>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</si>
  <si>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</si>
  <si>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</si>
  <si>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</si>
  <si>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</si>
  <si>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</si>
  <si>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</si>
  <si>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</si>
  <si>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</si>
  <si>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</si>
  <si>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</si>
  <si>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</si>
  <si>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</si>
  <si>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</si>
  <si>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</si>
  <si>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</si>
  <si>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</si>
  <si>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</si>
  <si>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</si>
  <si>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</si>
  <si>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</si>
  <si>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</si>
  <si>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</si>
  <si>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</si>
  <si>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</si>
  <si>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</si>
  <si>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</si>
  <si>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</si>
  <si>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</si>
  <si>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</si>
  <si>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</si>
  <si>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</si>
  <si>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</si>
  <si>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</si>
  <si>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</si>
  <si>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</si>
  <si>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</si>
  <si>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</si>
  <si>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</si>
  <si>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</si>
  <si>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</si>
  <si>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</si>
  <si>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</si>
  <si>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</si>
  <si>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</si>
  <si>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</si>
  <si>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</si>
  <si>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</si>
  <si>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</si>
  <si>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</si>
  <si>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</si>
  <si>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</si>
  <si>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</si>
  <si>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</si>
  <si>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</si>
  <si>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</si>
  <si>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</si>
  <si>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</si>
  <si>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</si>
  <si>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</si>
  <si>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</si>
  <si>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</si>
  <si>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</si>
  <si>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</si>
  <si>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</si>
  <si>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</si>
  <si>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</si>
  <si>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</si>
  <si>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</si>
  <si>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</si>
  <si>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</si>
  <si>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</si>
  <si>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</si>
  <si>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</si>
  <si>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</si>
  <si>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</si>
  <si>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</si>
  <si>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</si>
  <si>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</si>
  <si>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</si>
  <si>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</si>
  <si>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</si>
  <si>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</si>
  <si>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</si>
  <si>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</si>
  <si>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</si>
  <si>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</si>
  <si>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</si>
  <si>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</si>
  <si>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</si>
  <si>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</si>
  <si>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</si>
  <si>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</si>
  <si>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</si>
  <si>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</si>
  <si>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</si>
  <si>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</si>
  <si>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</si>
  <si>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</si>
  <si>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</si>
  <si>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</si>
  <si>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</si>
  <si>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</si>
  <si>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</si>
  <si>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</si>
  <si>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</si>
  <si>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</si>
  <si>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</si>
  <si>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</si>
  <si>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</si>
  <si>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</si>
  <si>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</si>
  <si>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</si>
  <si>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</si>
  <si>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</si>
  <si>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</si>
  <si>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</si>
  <si>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</si>
  <si>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</si>
  <si>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</si>
  <si>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</si>
  <si>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</si>
  <si>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</si>
  <si>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</si>
  <si>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</si>
  <si>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</si>
  <si>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</si>
  <si>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</si>
  <si>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</si>
  <si>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</si>
  <si>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</si>
  <si>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</si>
  <si>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</si>
  <si>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</si>
  <si>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</si>
  <si>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</si>
  <si>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</si>
  <si>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</si>
  <si>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</si>
  <si>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</si>
  <si>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</si>
  <si>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</si>
  <si>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</si>
  <si>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</si>
  <si>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</si>
  <si>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</si>
  <si>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</si>
  <si>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</si>
  <si>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</si>
  <si>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</si>
  <si>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</si>
  <si>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</si>
  <si>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</si>
  <si>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</si>
  <si>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</si>
  <si>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</si>
  <si>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</si>
  <si>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</si>
  <si>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</si>
  <si>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</si>
  <si>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</si>
  <si>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</si>
  <si>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</si>
  <si>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</si>
  <si>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</si>
  <si>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</si>
  <si>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</si>
  <si>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</si>
  <si>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</si>
  <si>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</si>
  <si>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</si>
  <si>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</si>
  <si>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</si>
  <si>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</si>
  <si>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</si>
  <si>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</si>
  <si>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</si>
  <si>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</si>
  <si>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</si>
  <si>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</si>
  <si>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</si>
  <si>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</si>
  <si>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</si>
  <si>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</si>
  <si>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</si>
  <si>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</si>
  <si>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</si>
  <si>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</si>
  <si>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</si>
  <si>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</si>
  <si>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</si>
  <si>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</si>
  <si>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</si>
  <si>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</si>
  <si>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</si>
  <si>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</si>
  <si>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</si>
  <si>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</si>
  <si>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</si>
  <si>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</si>
  <si>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</si>
  <si>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</si>
  <si>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</si>
  <si>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</si>
  <si>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</si>
  <si>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</si>
  <si>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</si>
  <si>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</si>
  <si>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</si>
  <si>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</si>
  <si>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</si>
  <si>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</si>
  <si>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</si>
  <si>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</si>
  <si>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</si>
  <si>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</si>
  <si>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</si>
  <si>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</si>
  <si>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</si>
  <si>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</si>
  <si>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</si>
  <si>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</si>
  <si>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</si>
  <si>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</si>
  <si>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</si>
  <si>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</si>
  <si>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</si>
  <si>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</si>
  <si>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</si>
  <si>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</si>
  <si>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</si>
  <si>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</si>
  <si>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</si>
  <si>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</si>
  <si>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</si>
  <si>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</si>
  <si>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</si>
  <si>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</si>
  <si>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</si>
  <si>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</si>
  <si>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</si>
  <si>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</si>
  <si>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</si>
  <si>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</si>
  <si>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</si>
  <si>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</si>
  <si>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</si>
  <si>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</si>
  <si>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</si>
  <si>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</si>
  <si>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</si>
  <si>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</si>
  <si>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</si>
  <si>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</si>
  <si>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</si>
  <si>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</si>
  <si>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</si>
  <si>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</si>
  <si>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</si>
  <si>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</si>
  <si>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</si>
  <si>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</si>
  <si>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</si>
  <si>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</si>
  <si>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</si>
  <si>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</si>
  <si>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</si>
  <si>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</si>
  <si>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</si>
  <si>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</si>
  <si>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</si>
  <si>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</si>
  <si>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</si>
  <si>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</si>
  <si>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</si>
  <si>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</si>
  <si>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</si>
  <si>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</si>
  <si>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</si>
  <si>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</si>
  <si>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</si>
  <si>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</si>
  <si>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</si>
  <si>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</si>
  <si>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</si>
  <si>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</si>
  <si>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</si>
  <si>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</si>
  <si>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</si>
  <si>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</si>
  <si>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</si>
  <si>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</si>
  <si>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</si>
  <si>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</si>
  <si>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</si>
  <si>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</si>
  <si>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</si>
  <si>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</si>
  <si>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</si>
  <si>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</si>
  <si>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</si>
  <si>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</si>
  <si>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</si>
  <si>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</si>
  <si>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</si>
  <si>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</si>
  <si>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</si>
  <si>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</si>
  <si>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</si>
  <si>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</si>
  <si>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</si>
  <si>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</si>
  <si>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</si>
  <si>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</si>
  <si>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</si>
  <si>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</si>
  <si>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</si>
  <si>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</si>
  <si>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</si>
  <si>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</si>
  <si>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</si>
  <si>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</si>
  <si>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</si>
  <si>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</si>
  <si>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</si>
  <si>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</si>
  <si>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</si>
  <si>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</si>
  <si>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</si>
  <si>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</si>
  <si>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</si>
  <si>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</si>
  <si>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</si>
  <si>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</si>
  <si>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</si>
  <si>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</si>
  <si>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</si>
  <si>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</si>
  <si>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</si>
  <si>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</si>
  <si>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</si>
  <si>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</si>
  <si>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</si>
  <si>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</si>
  <si>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</si>
  <si>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</si>
  <si>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</si>
  <si>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</si>
  <si>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</si>
  <si>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</si>
  <si>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</si>
  <si>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</si>
  <si>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</si>
  <si>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</si>
  <si>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</si>
  <si>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</si>
  <si>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</si>
  <si>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</si>
  <si>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</si>
  <si>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</si>
  <si>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</si>
  <si>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</si>
  <si>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</si>
  <si>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</si>
  <si>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</si>
  <si>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</si>
  <si>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</si>
  <si>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</si>
  <si>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</si>
  <si>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</si>
  <si>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</si>
  <si>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</si>
  <si>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</si>
  <si>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</si>
  <si>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</si>
  <si>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</si>
  <si>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</si>
  <si>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</si>
  <si>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</si>
  <si>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</si>
  <si>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</si>
  <si>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</si>
  <si>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</si>
  <si>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</si>
  <si>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</si>
  <si>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</si>
  <si>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</si>
  <si>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</si>
  <si>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</si>
  <si>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</si>
  <si>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</si>
  <si>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</si>
  <si>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</si>
  <si>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</si>
  <si>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</si>
  <si>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</si>
  <si>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</si>
  <si>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</si>
  <si>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</si>
  <si>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</si>
  <si>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</si>
  <si>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</si>
  <si>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</si>
  <si>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</si>
  <si>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</si>
  <si>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</si>
  <si>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</si>
  <si>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</si>
  <si>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</si>
  <si>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</si>
  <si>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</si>
  <si>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</si>
  <si>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</si>
  <si>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</si>
  <si>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</si>
  <si>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</si>
  <si>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</si>
  <si>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</si>
  <si>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</si>
  <si>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</si>
  <si>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</si>
  <si>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</si>
  <si>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</si>
  <si>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</si>
  <si>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</si>
  <si>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</si>
  <si>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</si>
  <si>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</si>
  <si>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</si>
  <si>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</si>
  <si>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</si>
  <si>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</si>
  <si>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</si>
  <si>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</si>
  <si>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</si>
  <si>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</si>
  <si>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</si>
  <si>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</si>
  <si>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</si>
  <si>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</si>
  <si>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</si>
  <si>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</si>
  <si>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</si>
  <si>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</si>
  <si>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</si>
  <si>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</si>
  <si>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</si>
  <si>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</si>
  <si>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</si>
  <si>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</si>
  <si>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</si>
  <si>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</si>
  <si>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</si>
  <si>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</si>
  <si>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</si>
  <si>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</si>
  <si>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</si>
  <si>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</si>
  <si>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</si>
  <si>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</si>
  <si>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</si>
  <si>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</si>
  <si>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</si>
  <si>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</si>
  <si>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</si>
  <si>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</si>
  <si>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</si>
  <si>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</si>
  <si>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</si>
  <si>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</si>
  <si>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</si>
  <si>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</si>
  <si>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</si>
  <si>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</si>
  <si>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</si>
  <si>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</si>
  <si>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</si>
  <si>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</si>
  <si>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</si>
  <si>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</si>
  <si>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</si>
  <si>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</si>
  <si>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</si>
  <si>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</si>
  <si>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</si>
  <si>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</si>
  <si>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</si>
  <si>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</si>
  <si>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</si>
  <si>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</si>
  <si>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</si>
  <si>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</si>
  <si>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</si>
  <si>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</si>
  <si>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</si>
  <si>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</si>
  <si>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</si>
  <si>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</si>
  <si>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</si>
  <si>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</si>
  <si>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</si>
  <si>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</si>
  <si>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</si>
  <si>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</si>
  <si>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</si>
  <si>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</si>
  <si>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</si>
  <si>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</si>
  <si>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</si>
  <si>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</si>
  <si>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</si>
  <si>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</si>
  <si>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</si>
  <si>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</si>
  <si>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</si>
  <si>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</si>
  <si>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</si>
  <si>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</si>
  <si>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</si>
  <si>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</si>
  <si>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</si>
  <si>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</si>
  <si>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</si>
  <si>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</si>
  <si>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</si>
  <si>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</si>
  <si>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</si>
  <si>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</si>
  <si>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</si>
  <si>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</si>
  <si>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</si>
  <si>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</si>
  <si>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</si>
  <si>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</si>
  <si>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</si>
  <si>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</si>
  <si>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</si>
  <si>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</si>
  <si>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</si>
  <si>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</si>
  <si>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</si>
  <si>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</si>
  <si>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</si>
  <si>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</si>
  <si>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</si>
  <si>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</si>
  <si>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</si>
  <si>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</si>
  <si>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</si>
  <si>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</si>
  <si>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</si>
  <si>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</si>
  <si>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</si>
  <si>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</si>
  <si>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</si>
  <si>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</si>
  <si>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</si>
  <si>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</si>
  <si>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</si>
  <si>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</si>
  <si>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</si>
  <si>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</si>
  <si>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</si>
  <si>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</si>
  <si>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</si>
  <si>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</si>
  <si>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</si>
  <si>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</si>
  <si>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</si>
  <si>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</si>
  <si>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</si>
  <si>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</si>
  <si>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</si>
  <si>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</si>
  <si>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</si>
  <si>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</si>
  <si>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</si>
  <si>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</si>
  <si>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</si>
  <si>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</si>
  <si>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</si>
  <si>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</si>
  <si>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</si>
  <si>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</si>
  <si>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</si>
  <si>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</si>
  <si>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</si>
  <si>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</si>
  <si>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</si>
  <si>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</si>
  <si>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</si>
  <si>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</si>
  <si>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</si>
  <si>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</si>
  <si>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</si>
  <si>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</si>
  <si>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</si>
  <si>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</si>
  <si>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</si>
  <si>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</si>
  <si>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</si>
  <si>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</si>
  <si>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</si>
  <si>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</si>
  <si>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</si>
  <si>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</si>
  <si>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</si>
  <si>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</si>
  <si>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</si>
  <si>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</si>
  <si>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</si>
  <si>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</si>
  <si>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</si>
  <si>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</si>
  <si>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</si>
  <si>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</si>
  <si>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</si>
  <si>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</si>
  <si>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</si>
  <si>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</si>
  <si>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</si>
  <si>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</si>
  <si>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</si>
  <si>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</si>
  <si>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</si>
  <si>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</si>
  <si>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</si>
  <si>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</si>
  <si>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</si>
  <si>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</si>
  <si>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</si>
  <si>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</si>
  <si>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</si>
  <si>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</si>
  <si>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</si>
  <si>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</si>
  <si>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</si>
  <si>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</si>
  <si>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</si>
  <si>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</si>
  <si>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</si>
  <si>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</si>
  <si>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</si>
  <si>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</si>
  <si>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</si>
  <si>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</si>
  <si>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</si>
  <si>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</si>
  <si>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</si>
  <si>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</si>
  <si>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</si>
  <si>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</si>
  <si>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</si>
  <si>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</si>
  <si>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</si>
  <si>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</si>
  <si>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</si>
  <si>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</si>
  <si>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</si>
  <si>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</si>
  <si>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</si>
  <si>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</si>
  <si>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</si>
  <si>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</si>
  <si>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</si>
  <si>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</si>
  <si>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</si>
  <si>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</si>
  <si>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</si>
  <si>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</si>
  <si>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</si>
  <si>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</si>
  <si>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</si>
  <si>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</si>
  <si>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</si>
  <si>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</si>
  <si>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</si>
  <si>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</si>
  <si>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</si>
  <si>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</si>
  <si>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</si>
  <si>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</si>
  <si>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</si>
  <si>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</si>
  <si>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</si>
  <si>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</si>
  <si>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</si>
  <si>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</si>
  <si>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</si>
  <si>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</si>
  <si>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</si>
  <si>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</si>
  <si>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</si>
  <si>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</si>
  <si>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</si>
  <si>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</si>
  <si>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</si>
  <si>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</si>
  <si>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</si>
  <si>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</si>
  <si>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</si>
  <si>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</si>
  <si>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</si>
  <si>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</si>
  <si>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</si>
  <si>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</si>
  <si>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</si>
  <si>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</si>
  <si>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</si>
  <si>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</si>
  <si>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</si>
  <si>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</si>
  <si>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</si>
  <si>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</si>
  <si>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</si>
  <si>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</si>
  <si>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</si>
  <si>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</si>
  <si>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</si>
  <si>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</si>
  <si>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</si>
  <si>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</si>
  <si>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</si>
  <si>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</si>
  <si>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</si>
  <si>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</si>
  <si>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</si>
  <si>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</si>
  <si>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</si>
  <si>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</si>
  <si>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</si>
  <si>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</si>
  <si>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</si>
  <si>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</t>
  </si>
  <si>
    <t>REGIONE</t>
  </si>
  <si>
    <t>N° COMUNI CON POPOLAZIONE &gt; 500000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</si>
  <si>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</si>
  <si>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</si>
  <si>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</si>
  <si>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</si>
  <si>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</si>
  <si>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</si>
  <si>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</si>
  <si>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</si>
  <si>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</si>
  <si>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</si>
  <si>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</si>
  <si>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</si>
  <si>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</si>
  <si>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</si>
  <si>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</si>
  <si>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</si>
  <si>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</si>
  <si>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</si>
  <si>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</si>
  <si>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</si>
  <si>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</si>
  <si>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</si>
  <si>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</si>
  <si>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</si>
  <si>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</si>
  <si>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</si>
  <si>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</si>
  <si>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</si>
  <si>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</si>
  <si>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</si>
  <si>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</si>
  <si>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</si>
  <si>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</si>
  <si>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</si>
  <si>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</si>
  <si>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</si>
  <si>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</si>
  <si>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</si>
  <si>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</si>
  <si>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</si>
  <si>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</si>
  <si>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</si>
  <si>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</si>
  <si>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</si>
  <si>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</si>
  <si>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</si>
  <si>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</si>
  <si>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</si>
  <si>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</si>
  <si>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</si>
  <si>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</si>
  <si>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</si>
  <si>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</si>
  <si>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</si>
  <si>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</si>
  <si>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</si>
  <si>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</si>
  <si>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</si>
  <si>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</si>
  <si>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</si>
  <si>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</si>
  <si>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</si>
  <si>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</si>
  <si>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</si>
  <si>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</si>
  <si>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</si>
  <si>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</si>
  <si>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</si>
  <si>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</si>
  <si>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</si>
  <si>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</si>
  <si>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</si>
  <si>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</si>
  <si>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</si>
  <si>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</si>
  <si>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</si>
  <si>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</si>
  <si>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</si>
  <si>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</si>
  <si>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</si>
  <si>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</si>
  <si>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</si>
  <si>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</si>
  <si>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</si>
  <si>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</si>
  <si>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</si>
  <si>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</si>
  <si>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</si>
  <si>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</si>
  <si>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</si>
  <si>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</si>
  <si>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</si>
  <si>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</si>
  <si>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</si>
  <si>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</si>
  <si>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</si>
  <si>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</si>
  <si>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</si>
  <si>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</si>
  <si>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</si>
  <si>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</si>
  <si>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</si>
  <si>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</si>
  <si>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</si>
  <si>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</si>
  <si>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</si>
  <si>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</si>
  <si>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</si>
  <si>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</si>
  <si>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</si>
  <si>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</si>
  <si>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</si>
  <si>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</si>
  <si>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</si>
  <si>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</si>
  <si>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</si>
  <si>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</si>
  <si>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</si>
  <si>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</si>
  <si>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</si>
  <si>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</si>
  <si>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</si>
  <si>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</si>
  <si>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</si>
  <si>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</si>
  <si>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</si>
  <si>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</si>
  <si>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</si>
  <si>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</si>
  <si>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</si>
  <si>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</si>
  <si>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</si>
  <si>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</si>
  <si>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</si>
  <si>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</si>
  <si>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</si>
  <si>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</si>
  <si>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</si>
  <si>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</si>
  <si>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</si>
  <si>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</si>
  <si>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</si>
  <si>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</si>
  <si>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</si>
  <si>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</si>
  <si>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</si>
  <si>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</si>
  <si>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</si>
  <si>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</si>
  <si>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</si>
  <si>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</si>
  <si>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</si>
  <si>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</si>
  <si>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</si>
  <si>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</si>
  <si>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</si>
  <si>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</si>
  <si>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</si>
  <si>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</si>
  <si>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</si>
  <si>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</si>
  <si>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</si>
  <si>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</si>
  <si>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</si>
  <si>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</si>
  <si>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</si>
  <si>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</si>
  <si>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</si>
  <si>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</si>
  <si>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</si>
  <si>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</si>
  <si>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</si>
  <si>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</si>
  <si>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</si>
  <si>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</si>
  <si>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</si>
  <si>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</si>
  <si>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</si>
  <si>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</si>
  <si>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</si>
  <si>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</si>
  <si>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</si>
  <si>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</si>
  <si>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</si>
  <si>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</si>
  <si>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</si>
  <si>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</si>
  <si>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</si>
  <si>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</si>
  <si>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</si>
  <si>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</si>
  <si>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</si>
  <si>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</si>
  <si>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</si>
  <si>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</si>
  <si>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</si>
  <si>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</si>
  <si>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</si>
  <si>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</si>
  <si>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</si>
  <si>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</si>
  <si>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</si>
  <si>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</si>
  <si>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</si>
  <si>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</si>
  <si>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</si>
  <si>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</si>
  <si>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</si>
  <si>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</si>
  <si>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</si>
  <si>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</si>
  <si>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</si>
  <si>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</si>
  <si>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</si>
  <si>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</si>
  <si>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</si>
  <si>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</si>
  <si>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</si>
  <si>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</si>
  <si>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</si>
  <si>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</si>
  <si>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</si>
  <si>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</si>
  <si>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</si>
  <si>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</si>
  <si>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</si>
  <si>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</si>
  <si>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</si>
  <si>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</si>
  <si>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</si>
  <si>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</si>
  <si>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</si>
  <si>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</si>
  <si>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</si>
  <si>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</si>
  <si>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</si>
  <si>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</si>
  <si>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</si>
  <si>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</si>
  <si>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</si>
  <si>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</si>
  <si>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</si>
  <si>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</si>
  <si>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</si>
  <si>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</si>
  <si>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</si>
  <si>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</si>
  <si>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</si>
  <si>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</si>
  <si>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</si>
  <si>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</si>
  <si>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</si>
  <si>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</si>
  <si>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</si>
  <si>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</si>
  <si>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</si>
  <si>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</si>
  <si>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</si>
  <si>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</si>
  <si>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</si>
  <si>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</si>
  <si>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</si>
  <si>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</si>
  <si>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</si>
  <si>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</si>
  <si>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</si>
  <si>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</si>
  <si>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</si>
  <si>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</si>
  <si>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</si>
  <si>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</si>
  <si>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</si>
  <si>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</si>
  <si>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</si>
  <si>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</si>
  <si>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</si>
  <si>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</si>
  <si>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</si>
  <si>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</si>
  <si>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</si>
  <si>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</si>
  <si>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</si>
  <si>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</si>
  <si>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</si>
  <si>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</si>
  <si>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</si>
  <si>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</si>
  <si>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</si>
  <si>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</si>
  <si>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</si>
  <si>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</si>
  <si>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</si>
  <si>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</si>
  <si>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</si>
  <si>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</si>
  <si>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</si>
  <si>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</si>
  <si>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</si>
  <si>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</si>
  <si>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</si>
  <si>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</si>
  <si>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</si>
  <si>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</si>
  <si>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</si>
  <si>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</si>
  <si>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</si>
  <si>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</si>
  <si>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</si>
  <si>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</si>
  <si>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</si>
  <si>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</si>
  <si>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</si>
  <si>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</si>
  <si>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</si>
  <si>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</si>
  <si>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</si>
  <si>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</si>
  <si>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</si>
  <si>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</si>
  <si>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</si>
  <si>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</si>
  <si>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</si>
  <si>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</si>
  <si>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</si>
  <si>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</si>
  <si>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</si>
  <si>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</si>
  <si>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</si>
  <si>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</si>
  <si>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</si>
  <si>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</si>
  <si>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</si>
  <si>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</si>
  <si>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</si>
  <si>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</si>
  <si>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</si>
  <si>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</si>
  <si>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</si>
  <si>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</si>
  <si>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</si>
  <si>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</si>
  <si>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</si>
  <si>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</si>
  <si>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</si>
  <si>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</si>
  <si>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</si>
  <si>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</si>
  <si>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</si>
  <si>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</si>
  <si>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</si>
  <si>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</si>
  <si>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</si>
  <si>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</si>
  <si>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</si>
  <si>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</si>
  <si>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</si>
  <si>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</si>
  <si>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</si>
  <si>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</si>
  <si>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</si>
  <si>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</si>
  <si>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</si>
  <si>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</si>
  <si>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</si>
  <si>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</si>
  <si>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</si>
  <si>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</si>
  <si>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</si>
  <si>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</si>
  <si>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</si>
  <si>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</si>
  <si>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</si>
  <si>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</si>
  <si>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</si>
  <si>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</si>
  <si>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</si>
  <si>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</si>
  <si>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</si>
  <si>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</si>
  <si>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</si>
  <si>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</si>
  <si>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</si>
  <si>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</si>
  <si>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</si>
  <si>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</si>
  <si>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</si>
  <si>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</si>
  <si>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</si>
  <si>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</si>
  <si>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</si>
  <si>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</si>
  <si>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</si>
  <si>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</si>
  <si>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</si>
  <si>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</si>
  <si>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</si>
  <si>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</si>
  <si>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</si>
  <si>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</si>
  <si>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</si>
  <si>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</si>
  <si>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</si>
  <si>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</si>
  <si>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</si>
  <si>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</si>
  <si>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</si>
  <si>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</si>
  <si>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</si>
  <si>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</si>
  <si>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</si>
  <si>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</si>
  <si>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</si>
  <si>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</si>
  <si>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</si>
  <si>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</si>
  <si>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</si>
  <si>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</si>
  <si>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</si>
  <si>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</si>
  <si>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</si>
  <si>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</si>
  <si>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</si>
  <si>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</si>
  <si>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</si>
  <si>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</si>
  <si>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</si>
  <si>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</si>
  <si>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</si>
  <si>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</si>
  <si>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</si>
  <si>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</si>
  <si>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</si>
  <si>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</si>
  <si>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</si>
  <si>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</si>
  <si>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</si>
  <si>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</si>
  <si>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</si>
  <si>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</si>
  <si>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</si>
  <si>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</si>
  <si>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</si>
  <si>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</si>
  <si>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</si>
  <si>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</si>
  <si>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</si>
  <si>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</si>
  <si>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</si>
  <si>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</si>
  <si>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</si>
  <si>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</si>
  <si>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</si>
  <si>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</si>
  <si>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</si>
  <si>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</si>
  <si>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</si>
  <si>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</si>
  <si>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</si>
  <si>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</si>
  <si>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</si>
  <si>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</si>
  <si>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</si>
  <si>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</si>
  <si>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</si>
  <si>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</si>
  <si>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</si>
  <si>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</si>
  <si>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</si>
  <si>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</si>
  <si>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</si>
  <si>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</si>
  <si>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</si>
  <si>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</si>
  <si>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</si>
  <si>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</si>
  <si>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</si>
  <si>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</si>
  <si>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</si>
  <si>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</si>
  <si>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</si>
  <si>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</si>
  <si>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</si>
  <si>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</si>
  <si>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</si>
  <si>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</si>
  <si>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</si>
  <si>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</si>
  <si>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</si>
  <si>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</si>
  <si>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</si>
  <si>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</si>
  <si>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</si>
  <si>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</si>
  <si>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</si>
  <si>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</si>
  <si>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</si>
  <si>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</si>
  <si>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</si>
  <si>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</si>
  <si>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</si>
  <si>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</si>
  <si>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</si>
  <si>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</si>
  <si>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</si>
  <si>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</si>
  <si>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</si>
  <si>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</si>
  <si>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</si>
  <si>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</si>
  <si>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</si>
  <si>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</si>
  <si>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</si>
  <si>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</si>
  <si>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</si>
  <si>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</si>
  <si>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</si>
  <si>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</si>
  <si>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</si>
  <si>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</si>
  <si>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</si>
  <si>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</si>
  <si>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</si>
  <si>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</si>
  <si>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</si>
  <si>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</si>
  <si>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</si>
  <si>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</si>
  <si>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</si>
  <si>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</si>
  <si>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</si>
  <si>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</si>
  <si>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</si>
  <si>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</si>
  <si>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</si>
  <si>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</si>
  <si>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</si>
  <si>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</si>
  <si>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</si>
  <si>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</si>
  <si>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</si>
  <si>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</si>
  <si>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</si>
  <si>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</si>
  <si>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</si>
  <si>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</si>
  <si>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</si>
  <si>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</si>
  <si>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</si>
  <si>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</si>
  <si>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</si>
  <si>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</si>
  <si>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</si>
  <si>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</si>
  <si>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</si>
  <si>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</si>
  <si>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</si>
  <si>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</si>
  <si>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</si>
  <si>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</si>
  <si>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</si>
  <si>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</si>
  <si>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</si>
  <si>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</si>
  <si>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</si>
  <si>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</si>
  <si>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</si>
  <si>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</si>
  <si>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</si>
  <si>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</si>
  <si>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</si>
  <si>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</si>
  <si>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</si>
  <si>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</si>
  <si>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</si>
  <si>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</si>
  <si>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</si>
  <si>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</si>
  <si>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</si>
  <si>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</si>
  <si>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</si>
  <si>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</si>
  <si>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</si>
  <si>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</si>
  <si>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</si>
  <si>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</si>
  <si>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</si>
  <si>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</si>
  <si>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</si>
  <si>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</si>
  <si>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</si>
  <si>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</si>
  <si>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</si>
  <si>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</si>
  <si>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</si>
  <si>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</si>
  <si>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</si>
  <si>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</si>
  <si>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</si>
  <si>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</si>
  <si>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</si>
  <si>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</si>
  <si>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</si>
  <si>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</si>
  <si>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</si>
  <si>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</si>
  <si>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</si>
  <si>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</si>
  <si>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</si>
  <si>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</si>
  <si>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</si>
  <si>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</si>
  <si>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</si>
  <si>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</si>
  <si>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</si>
  <si>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</si>
  <si>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</si>
  <si>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</si>
  <si>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</si>
  <si>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</si>
  <si>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</si>
  <si>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</si>
  <si>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</si>
  <si>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</si>
  <si>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</si>
  <si>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</si>
  <si>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</si>
  <si>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</si>
  <si>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</si>
  <si>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</si>
  <si>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</si>
  <si>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</si>
  <si>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</si>
  <si>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</si>
  <si>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</si>
  <si>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</si>
  <si>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</si>
  <si>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</si>
  <si>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</si>
  <si>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</si>
  <si>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</si>
  <si>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</si>
  <si>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</si>
  <si>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</si>
  <si>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</si>
  <si>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</si>
  <si>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</si>
  <si>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</si>
  <si>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</si>
  <si>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</si>
  <si>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</si>
  <si>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</si>
  <si>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</si>
  <si>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</si>
  <si>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</si>
  <si>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</si>
  <si>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</si>
  <si>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</si>
  <si>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</si>
  <si>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</si>
  <si>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</si>
  <si>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</si>
  <si>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</si>
  <si>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</si>
  <si>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</si>
  <si>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</si>
  <si>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</si>
  <si>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</si>
  <si>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</si>
  <si>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</si>
  <si>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</si>
  <si>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</si>
  <si>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</si>
  <si>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</si>
  <si>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</si>
  <si>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</si>
  <si>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</si>
  <si>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</si>
  <si>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</si>
  <si>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</si>
  <si>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</si>
  <si>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</si>
  <si>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</si>
  <si>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</si>
  <si>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</si>
  <si>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</si>
  <si>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</si>
  <si>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</si>
  <si>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</si>
  <si>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</si>
  <si>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</si>
  <si>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</si>
  <si>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</si>
  <si>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</si>
  <si>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</si>
  <si>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</si>
  <si>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</si>
  <si>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</si>
  <si>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</si>
  <si>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</si>
  <si>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</si>
  <si>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</si>
  <si>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</si>
  <si>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</si>
  <si>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</si>
  <si>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</si>
  <si>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</si>
  <si>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</si>
  <si>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</si>
  <si>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</si>
  <si>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</si>
  <si>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</si>
  <si>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</si>
  <si>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</si>
  <si>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</si>
  <si>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</si>
  <si>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</si>
  <si>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</si>
  <si>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</si>
  <si>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</si>
  <si>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</si>
  <si>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</si>
  <si>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</si>
  <si>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</si>
  <si>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</si>
  <si>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</si>
  <si>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</si>
  <si>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</si>
  <si>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</si>
  <si>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</si>
  <si>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</si>
  <si>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</si>
  <si>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</si>
  <si>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</si>
  <si>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</si>
  <si>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</si>
  <si>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</si>
  <si>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</si>
  <si>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</si>
  <si>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</si>
  <si>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</si>
  <si>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</si>
  <si>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</si>
  <si>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</si>
  <si>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</si>
  <si>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</si>
  <si>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</si>
  <si>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</si>
  <si>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</si>
  <si>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</si>
  <si>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</si>
  <si>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</si>
  <si>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</si>
  <si>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</si>
  <si>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</si>
  <si>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</si>
  <si>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</si>
  <si>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</si>
  <si>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</si>
  <si>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</si>
  <si>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</si>
  <si>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</si>
  <si>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</si>
  <si>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</si>
  <si>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</si>
  <si>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</si>
  <si>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</si>
  <si>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</si>
  <si>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</si>
  <si>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</si>
  <si>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</si>
  <si>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</si>
  <si>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</si>
  <si>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</si>
  <si>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</si>
  <si>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</si>
  <si>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</si>
  <si>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</si>
  <si>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</si>
  <si>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</si>
  <si>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</si>
  <si>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</si>
  <si>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</si>
  <si>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</si>
  <si>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</si>
  <si>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</si>
  <si>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</si>
  <si>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</si>
  <si>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</si>
  <si>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</si>
  <si>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</si>
  <si>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</si>
  <si>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</si>
  <si>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</si>
  <si>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</si>
  <si>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</si>
  <si>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</si>
  <si>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</si>
  <si>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</si>
  <si>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</si>
  <si>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</si>
  <si>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</si>
  <si>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</si>
  <si>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</si>
  <si>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</si>
  <si>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</si>
  <si>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</si>
  <si>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</si>
  <si>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</si>
  <si>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</si>
  <si>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</si>
  <si>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</si>
  <si>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</si>
  <si>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</si>
  <si>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</si>
  <si>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</si>
  <si>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</si>
  <si>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</si>
  <si>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</si>
  <si>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</si>
  <si>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</si>
  <si>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</si>
  <si>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</si>
  <si>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</si>
  <si>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</si>
  <si>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</si>
  <si>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</si>
  <si>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</si>
  <si>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</si>
  <si>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</si>
  <si>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</si>
  <si>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</si>
  <si>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</si>
  <si>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</si>
  <si>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</si>
  <si>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</si>
  <si>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</si>
  <si>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</si>
  <si>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</si>
  <si>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</si>
  <si>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</si>
  <si>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</si>
  <si>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</si>
  <si>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</si>
  <si>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</si>
  <si>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</si>
  <si>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</si>
  <si>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</si>
  <si>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</si>
  <si>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</si>
  <si>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</si>
  <si>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</si>
  <si>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</si>
  <si>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</si>
  <si>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</si>
  <si>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</si>
  <si>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</si>
  <si>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</si>
  <si>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</si>
  <si>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</si>
  <si>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</si>
  <si>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</si>
  <si>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</si>
  <si>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</si>
  <si>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</si>
  <si>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</si>
  <si>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</si>
  <si>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</si>
  <si>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</si>
  <si>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</si>
  <si>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</si>
  <si>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</si>
  <si>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</si>
  <si>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</si>
  <si>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</si>
  <si>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</si>
  <si>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</si>
  <si>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</si>
  <si>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</si>
  <si>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</si>
  <si>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</si>
  <si>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</si>
  <si>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</si>
  <si>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</si>
  <si>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</si>
  <si>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</si>
  <si>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</si>
  <si>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</si>
  <si>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</si>
  <si>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</si>
  <si>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</si>
  <si>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</si>
  <si>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</si>
  <si>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</si>
  <si>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</si>
  <si>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</si>
  <si>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</si>
  <si>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</si>
  <si>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</si>
  <si>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</si>
  <si>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</si>
  <si>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</si>
  <si>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</si>
  <si>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</si>
  <si>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</si>
  <si>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</si>
  <si>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</si>
  <si>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</si>
  <si>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</si>
  <si>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</si>
  <si>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</si>
  <si>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</si>
  <si>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</si>
  <si>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</si>
  <si>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</si>
  <si>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</si>
  <si>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</si>
  <si>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</si>
  <si>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</si>
  <si>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</si>
  <si>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</si>
  <si>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</si>
  <si>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</si>
  <si>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</si>
  <si>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</si>
  <si>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</si>
  <si>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</si>
  <si>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</si>
  <si>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</si>
  <si>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</si>
  <si>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</si>
  <si>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</si>
  <si>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</si>
  <si>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</si>
  <si>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</si>
  <si>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</si>
  <si>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</si>
  <si>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</si>
  <si>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</si>
  <si>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</si>
  <si>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</si>
  <si>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</si>
  <si>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</si>
  <si>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</si>
  <si>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</si>
  <si>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</si>
  <si>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</si>
  <si>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</si>
  <si>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</si>
  <si>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</si>
  <si>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</si>
  <si>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</si>
  <si>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</si>
  <si>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</si>
  <si>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</si>
  <si>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</si>
  <si>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</si>
  <si>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</si>
  <si>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</si>
  <si>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</si>
  <si>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</si>
  <si>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</si>
  <si>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</si>
  <si>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</si>
  <si>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</si>
  <si>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</si>
  <si>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</si>
  <si>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</si>
  <si>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</si>
  <si>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</si>
  <si>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</si>
  <si>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</si>
  <si>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</si>
  <si>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</si>
  <si>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</si>
  <si>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</si>
  <si>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</si>
  <si>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</si>
  <si>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</si>
  <si>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</si>
  <si>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</si>
  <si>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</si>
  <si>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</si>
  <si>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</si>
  <si>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</si>
  <si>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</si>
  <si>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</si>
  <si>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</si>
  <si>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</si>
  <si>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</si>
  <si>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</si>
  <si>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</si>
  <si>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</si>
  <si>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</si>
  <si>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</si>
  <si>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</si>
  <si>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</si>
  <si>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</si>
  <si>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</si>
  <si>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</si>
  <si>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</si>
  <si>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</si>
  <si>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</si>
  <si>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</si>
  <si>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</si>
  <si>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</si>
  <si>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</si>
  <si>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</si>
  <si>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</si>
  <si>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</si>
  <si>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</si>
  <si>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</si>
  <si>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</si>
  <si>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</si>
  <si>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</si>
  <si>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</si>
  <si>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</si>
  <si>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</si>
  <si>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</si>
  <si>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</si>
  <si>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</si>
  <si>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</si>
  <si>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</si>
  <si>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</si>
  <si>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</si>
  <si>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</si>
  <si>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</si>
  <si>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</si>
  <si>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</si>
  <si>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</si>
  <si>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</si>
  <si>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</si>
  <si>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</si>
  <si>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</si>
  <si>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</si>
  <si>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</si>
  <si>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</si>
  <si>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</si>
  <si>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</si>
  <si>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</si>
  <si>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</si>
  <si>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</si>
  <si>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</si>
  <si>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</si>
  <si>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</si>
  <si>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</si>
  <si>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</si>
  <si>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</si>
  <si>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</si>
  <si>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</si>
  <si>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</si>
  <si>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</si>
  <si>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</si>
  <si>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</si>
  <si>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</si>
  <si>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</si>
  <si>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</si>
  <si>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</si>
  <si>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</si>
  <si>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</si>
  <si>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</si>
  <si>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</si>
  <si>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</si>
  <si>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</si>
  <si>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</si>
  <si>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</si>
  <si>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</si>
  <si>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</si>
  <si>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</si>
  <si>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</si>
  <si>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</si>
  <si>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</si>
  <si>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</si>
  <si>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</si>
  <si>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</si>
  <si>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</si>
  <si>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</si>
  <si>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</si>
  <si>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</si>
  <si>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</si>
  <si>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</si>
  <si>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</si>
  <si>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</si>
  <si>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</si>
  <si>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</si>
  <si>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</si>
  <si>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</si>
  <si>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</si>
  <si>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</si>
  <si>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</si>
  <si>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</si>
  <si>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</si>
  <si>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</si>
  <si>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</si>
  <si>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</si>
  <si>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</si>
  <si>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</si>
  <si>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</si>
  <si>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</si>
  <si>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</si>
  <si>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</si>
  <si>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</si>
  <si>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</si>
  <si>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</si>
  <si>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</si>
  <si>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</si>
  <si>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</si>
  <si>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</si>
  <si>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</si>
  <si>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</si>
  <si>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</si>
  <si>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</si>
  <si>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</si>
  <si>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</si>
  <si>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</si>
  <si>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</si>
  <si>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</si>
  <si>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</si>
  <si>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</si>
  <si>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</si>
  <si>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</si>
  <si>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</si>
  <si>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</si>
  <si>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</si>
  <si>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</si>
  <si>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</si>
  <si>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</si>
  <si>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</si>
  <si>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</si>
  <si>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</si>
  <si>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</si>
  <si>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</si>
  <si>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</si>
  <si>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</si>
  <si>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</si>
  <si>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</si>
  <si>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</si>
  <si>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</si>
  <si>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</si>
  <si>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</si>
  <si>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</si>
  <si>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</si>
  <si>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</si>
  <si>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</si>
  <si>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</si>
  <si>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</si>
  <si>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</si>
  <si>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</si>
  <si>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</si>
  <si>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</si>
  <si>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</si>
  <si>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</si>
  <si>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</si>
  <si>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</si>
  <si>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</si>
  <si>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</si>
  <si>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</si>
  <si>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</si>
  <si>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</si>
  <si>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</si>
  <si>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</si>
  <si>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</si>
  <si>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</si>
  <si>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</si>
  <si>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</si>
  <si>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</si>
  <si>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</si>
  <si>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</si>
  <si>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</si>
  <si>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</si>
  <si>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</si>
  <si>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</si>
  <si>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</si>
  <si>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</si>
  <si>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</si>
  <si>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</si>
  <si>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</si>
  <si>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</si>
  <si>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</si>
  <si>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</si>
  <si>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</si>
  <si>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</si>
  <si>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</si>
  <si>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</si>
  <si>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</si>
  <si>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</si>
  <si>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</si>
  <si>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</si>
  <si>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</si>
  <si>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</si>
  <si>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</si>
  <si>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</si>
  <si>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</si>
  <si>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</si>
  <si>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</si>
  <si>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</si>
  <si>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</si>
  <si>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</si>
  <si>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</si>
  <si>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</si>
  <si>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</si>
  <si>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</si>
  <si>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</si>
  <si>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</si>
  <si>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</si>
  <si>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</si>
  <si>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</si>
  <si>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</si>
  <si>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</si>
  <si>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</si>
  <si>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</si>
  <si>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</si>
  <si>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</si>
  <si>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</si>
  <si>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</si>
  <si>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</si>
  <si>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</si>
  <si>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</si>
  <si>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</si>
  <si>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</si>
  <si>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</si>
  <si>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</si>
  <si>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</si>
  <si>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</si>
  <si>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</si>
  <si>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</si>
  <si>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</si>
  <si>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</si>
  <si>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</si>
  <si>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</si>
  <si>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</si>
  <si>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</si>
  <si>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</si>
  <si>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</si>
  <si>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</si>
  <si>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</si>
  <si>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</si>
  <si>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</si>
  <si>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</si>
  <si>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</si>
  <si>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</si>
  <si>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</si>
  <si>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</si>
  <si>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</si>
  <si>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</si>
  <si>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</si>
  <si>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</si>
  <si>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</si>
  <si>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</si>
  <si>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</si>
  <si>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</si>
  <si>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</si>
  <si>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</si>
  <si>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</si>
  <si>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</si>
  <si>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</si>
  <si>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</si>
  <si>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</si>
  <si>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</si>
  <si>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</si>
  <si>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</si>
  <si>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</si>
  <si>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</si>
  <si>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</si>
  <si>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</si>
  <si>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</si>
  <si>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</si>
  <si>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</si>
  <si>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</si>
  <si>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</si>
  <si>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</si>
  <si>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</si>
  <si>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</si>
  <si>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</si>
  <si>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</si>
  <si>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</si>
  <si>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</si>
  <si>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</si>
  <si>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</si>
  <si>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</si>
  <si>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</si>
  <si>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</si>
  <si>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</si>
  <si>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</si>
  <si>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</si>
  <si>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</si>
  <si>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</si>
  <si>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</si>
  <si>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</si>
  <si>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</si>
  <si>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</si>
  <si>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</si>
  <si>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</si>
  <si>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</si>
  <si>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</si>
  <si>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</si>
  <si>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</si>
  <si>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</si>
  <si>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</si>
  <si>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</si>
  <si>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</si>
  <si>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</si>
  <si>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</si>
  <si>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</si>
  <si>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</si>
  <si>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</si>
  <si>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</si>
  <si>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</si>
  <si>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</si>
  <si>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</si>
  <si>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</si>
  <si>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</si>
  <si>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</si>
  <si>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</si>
  <si>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</si>
  <si>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</si>
  <si>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</si>
  <si>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</si>
  <si>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</si>
  <si>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</si>
  <si>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</si>
  <si>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</si>
  <si>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</si>
  <si>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</si>
  <si>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</si>
  <si>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</si>
  <si>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</si>
  <si>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</si>
  <si>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</si>
  <si>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</si>
  <si>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</si>
  <si>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</si>
  <si>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</si>
  <si>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</si>
  <si>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</si>
  <si>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</si>
  <si>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</si>
  <si>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</si>
  <si>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</si>
  <si>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</si>
  <si>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</si>
  <si>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</si>
  <si>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</si>
  <si>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</si>
  <si>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</si>
  <si>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</si>
  <si>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</si>
  <si>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</si>
  <si>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</si>
  <si>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</si>
  <si>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</si>
  <si>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</si>
  <si>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</si>
  <si>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</si>
  <si>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</si>
  <si>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</si>
  <si>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</si>
  <si>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</si>
  <si>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</si>
  <si>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</si>
  <si>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</si>
  <si>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</si>
  <si>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</si>
  <si>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</si>
  <si>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</si>
  <si>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</si>
  <si>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</si>
  <si>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</si>
  <si>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</si>
  <si>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</si>
  <si>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</si>
  <si>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</si>
  <si>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</si>
  <si>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</si>
  <si>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</si>
  <si>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</si>
  <si>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</si>
  <si>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</si>
  <si>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</si>
  <si>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</si>
  <si>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</si>
  <si>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</si>
  <si>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</si>
  <si>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</si>
  <si>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</si>
  <si>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</si>
  <si>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</si>
  <si>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</si>
  <si>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</si>
  <si>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</si>
  <si>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</si>
  <si>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</si>
  <si>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</si>
  <si>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</si>
  <si>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</si>
  <si>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</si>
  <si>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</si>
  <si>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</si>
  <si>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</si>
  <si>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</si>
  <si>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</si>
  <si>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</si>
  <si>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</si>
  <si>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</si>
  <si>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</si>
  <si>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</si>
  <si>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</si>
  <si>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</si>
  <si>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</si>
  <si>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</si>
  <si>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</si>
  <si>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</si>
  <si>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</si>
  <si>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</si>
  <si>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</si>
  <si>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</si>
  <si>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</si>
  <si>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</si>
  <si>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</si>
  <si>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</si>
  <si>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</si>
  <si>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</si>
  <si>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</si>
  <si>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</si>
  <si>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</si>
  <si>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</si>
  <si>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</si>
  <si>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</si>
  <si>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</si>
  <si>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</si>
  <si>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</si>
  <si>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</si>
  <si>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</si>
  <si>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</si>
  <si>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</si>
  <si>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</si>
  <si>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</si>
  <si>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</si>
  <si>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</si>
  <si>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</si>
  <si>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</si>
  <si>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</si>
  <si>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</si>
  <si>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</si>
  <si>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</si>
  <si>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</si>
  <si>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</si>
  <si>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</si>
  <si>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</si>
  <si>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</si>
  <si>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</si>
  <si>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</si>
  <si>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</si>
  <si>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</si>
  <si>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</si>
  <si>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</si>
  <si>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</si>
  <si>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</si>
  <si>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</si>
  <si>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</si>
  <si>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</si>
  <si>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</si>
  <si>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</si>
  <si>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</si>
  <si>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</si>
  <si>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</si>
  <si>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</si>
  <si>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</si>
  <si>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</si>
  <si>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</si>
  <si>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</si>
  <si>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</si>
  <si>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</si>
  <si>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</si>
  <si>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</si>
  <si>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</si>
  <si>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</si>
  <si>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</si>
  <si>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</si>
  <si>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</si>
  <si>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</si>
  <si>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</si>
  <si>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</si>
  <si>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</si>
  <si>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</si>
  <si>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</si>
  <si>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</si>
  <si>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</si>
  <si>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</si>
  <si>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</si>
  <si>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</si>
  <si>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</si>
  <si>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</si>
  <si>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</si>
  <si>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</si>
  <si>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</si>
  <si>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</si>
  <si>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</si>
  <si>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</si>
  <si>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</si>
  <si>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</si>
  <si>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</si>
  <si>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</si>
  <si>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</si>
  <si>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</si>
  <si>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</si>
  <si>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</si>
  <si>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</si>
  <si>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</si>
  <si>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</si>
  <si>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</si>
  <si>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</si>
  <si>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</si>
  <si>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</si>
  <si>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</si>
  <si>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</si>
  <si>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</si>
  <si>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</si>
  <si>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</si>
  <si>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</si>
  <si>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</si>
  <si>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</si>
  <si>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</si>
  <si>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</si>
  <si>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</si>
  <si>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</si>
  <si>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</si>
  <si>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</si>
  <si>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</si>
  <si>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</si>
  <si>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</si>
  <si>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</si>
  <si>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</si>
  <si>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</si>
  <si>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</si>
  <si>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</si>
  <si>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</si>
  <si>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</si>
  <si>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</si>
  <si>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</si>
  <si>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</si>
  <si>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</si>
  <si>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</si>
  <si>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</si>
  <si>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</si>
  <si>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</si>
  <si>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</si>
  <si>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</si>
  <si>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</si>
  <si>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</si>
  <si>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</si>
  <si>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</si>
  <si>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</si>
  <si>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</si>
  <si>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</si>
  <si>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</si>
  <si>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</si>
  <si>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</si>
  <si>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</si>
  <si>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</si>
  <si>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</si>
  <si>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</si>
  <si>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</si>
  <si>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</si>
  <si>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</si>
  <si>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</si>
  <si>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</si>
  <si>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</si>
  <si>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</si>
  <si>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</si>
  <si>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</si>
  <si>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</si>
  <si>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</si>
  <si>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</si>
  <si>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</si>
  <si>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</si>
  <si>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</si>
  <si>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</si>
  <si>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</si>
  <si>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</si>
  <si>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</si>
  <si>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</si>
  <si>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</si>
  <si>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</si>
  <si>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</si>
  <si>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</si>
  <si>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</si>
  <si>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</si>
  <si>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</si>
  <si>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</si>
  <si>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</si>
  <si>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</si>
  <si>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</si>
  <si>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</si>
  <si>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</si>
  <si>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</si>
  <si>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</si>
  <si>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</si>
  <si>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</si>
  <si>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</si>
  <si>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</si>
  <si>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</si>
  <si>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</si>
  <si>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</si>
  <si>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</si>
  <si>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</si>
  <si>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</si>
  <si>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</si>
  <si>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</si>
  <si>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</si>
  <si>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</si>
  <si>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</si>
  <si>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</si>
  <si>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</si>
  <si>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</si>
  <si>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</si>
  <si>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</si>
  <si>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</si>
  <si>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</si>
  <si>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</si>
  <si>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</si>
  <si>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</si>
  <si>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</si>
  <si>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</si>
  <si>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</si>
  <si>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</si>
  <si>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</si>
  <si>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</si>
  <si>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</si>
  <si>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</si>
  <si>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</si>
  <si>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</si>
  <si>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</si>
  <si>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</si>
  <si>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</si>
  <si>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</si>
  <si>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</si>
  <si>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</si>
  <si>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</si>
  <si>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</si>
  <si>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</si>
  <si>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</si>
  <si>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</si>
  <si>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</si>
  <si>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</si>
  <si>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</si>
  <si>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</si>
  <si>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</si>
  <si>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</si>
  <si>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</si>
  <si>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</si>
  <si>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</si>
  <si>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</si>
  <si>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</si>
  <si>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</si>
  <si>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</si>
  <si>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</si>
  <si>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</si>
  <si>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</si>
  <si>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</si>
  <si>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</si>
  <si>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</si>
  <si>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</si>
  <si>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</si>
  <si>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</si>
  <si>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</si>
  <si>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</si>
  <si>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</si>
  <si>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</si>
  <si>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</si>
  <si>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</si>
  <si>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</si>
  <si>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</si>
  <si>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</si>
  <si>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</si>
  <si>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</si>
  <si>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</si>
  <si>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</si>
  <si>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</si>
  <si>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</si>
  <si>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</si>
  <si>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</si>
  <si>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</si>
  <si>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</si>
  <si>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</si>
  <si>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</si>
  <si>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</si>
  <si>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</si>
  <si>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</si>
  <si>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</si>
  <si>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</si>
  <si>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</si>
  <si>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</si>
  <si>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</si>
  <si>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</si>
  <si>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</si>
  <si>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</si>
  <si>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</si>
  <si>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</si>
  <si>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</si>
  <si>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</si>
  <si>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</si>
  <si>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</si>
  <si>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</si>
  <si>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</si>
  <si>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</si>
  <si>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</si>
  <si>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</si>
  <si>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</si>
  <si>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</si>
  <si>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</si>
  <si>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</si>
  <si>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</si>
  <si>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</si>
  <si>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</si>
  <si>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</si>
  <si>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</si>
  <si>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</si>
  <si>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</si>
  <si>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</si>
  <si>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</si>
  <si>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</si>
  <si>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</si>
  <si>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</si>
  <si>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</si>
  <si>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</si>
  <si>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</si>
  <si>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</si>
  <si>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</si>
  <si>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</si>
  <si>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</si>
  <si>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</si>
  <si>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</si>
  <si>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</si>
  <si>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</si>
  <si>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</si>
  <si>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</si>
  <si>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</si>
  <si>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</si>
  <si>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</si>
  <si>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</si>
  <si>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</si>
  <si>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</si>
  <si>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</si>
  <si>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</si>
  <si>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</si>
  <si>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</si>
  <si>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</si>
  <si>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</si>
  <si>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</si>
  <si>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</si>
  <si>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</si>
  <si>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</si>
  <si>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</si>
  <si>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</si>
  <si>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</si>
  <si>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</si>
  <si>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</si>
  <si>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</si>
  <si>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</si>
  <si>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</si>
  <si>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</si>
  <si>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</si>
  <si>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</si>
  <si>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</si>
  <si>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</si>
  <si>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</si>
  <si>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</si>
  <si>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</si>
  <si>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</si>
  <si>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</si>
  <si>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</si>
  <si>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</si>
  <si>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</si>
  <si>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</si>
  <si>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</si>
  <si>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</si>
  <si>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</si>
  <si>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</si>
  <si>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</si>
  <si>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</si>
  <si>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</si>
  <si>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</si>
  <si>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</si>
  <si>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</si>
  <si>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</si>
  <si>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</si>
  <si>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</si>
  <si>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</si>
  <si>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</si>
  <si>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</si>
  <si>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</si>
  <si>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</si>
  <si>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</si>
  <si>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</si>
  <si>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</si>
  <si>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</si>
  <si>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</si>
  <si>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</si>
  <si>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</si>
  <si>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</si>
  <si>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</si>
  <si>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</si>
  <si>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</si>
  <si>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</si>
  <si>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</si>
  <si>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</si>
  <si>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</si>
  <si>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</si>
  <si>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</si>
  <si>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</si>
  <si>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</si>
  <si>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</si>
  <si>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</si>
  <si>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</si>
  <si>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</si>
  <si>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</si>
  <si>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</si>
  <si>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</si>
  <si>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</si>
  <si>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</si>
  <si>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</si>
  <si>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</si>
  <si>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</si>
  <si>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</si>
  <si>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</si>
  <si>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</si>
  <si>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</si>
  <si>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</si>
  <si>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</si>
  <si>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</si>
  <si>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</si>
  <si>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</si>
  <si>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</si>
  <si>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</si>
  <si>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</si>
  <si>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</si>
  <si>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</si>
  <si>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</si>
  <si>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</si>
  <si>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</si>
  <si>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</si>
  <si>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</si>
  <si>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</si>
  <si>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</si>
  <si>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</si>
  <si>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</si>
  <si>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</si>
  <si>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</si>
  <si>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</si>
  <si>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</si>
  <si>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</si>
  <si>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</si>
  <si>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</si>
  <si>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</si>
  <si>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</si>
  <si>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</si>
  <si>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</si>
  <si>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</si>
  <si>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</si>
  <si>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</si>
  <si>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</si>
  <si>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</si>
  <si>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</si>
  <si>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</si>
  <si>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</si>
  <si>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</si>
  <si>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</si>
  <si>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</si>
  <si>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</si>
  <si>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</si>
  <si>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</si>
  <si>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</si>
  <si>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</si>
  <si>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</si>
  <si>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</si>
  <si>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</si>
  <si>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</si>
  <si>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</si>
  <si>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</si>
  <si>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</si>
  <si>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</si>
  <si>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</si>
  <si>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</si>
  <si>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</si>
  <si>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</si>
  <si>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</si>
  <si>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</si>
  <si>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</si>
  <si>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</si>
  <si>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</si>
  <si>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</si>
  <si>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</si>
  <si>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</si>
  <si>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</si>
  <si>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</si>
  <si>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</si>
  <si>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</si>
  <si>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</si>
  <si>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</si>
  <si>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</si>
  <si>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</si>
  <si>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</si>
  <si>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</si>
  <si>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</si>
  <si>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</si>
  <si>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</si>
  <si>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</si>
  <si>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</si>
  <si>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</si>
  <si>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</si>
  <si>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</si>
  <si>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</si>
  <si>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</si>
  <si>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</si>
  <si>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</si>
  <si>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</si>
  <si>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</si>
  <si>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</si>
  <si>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</si>
  <si>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</si>
  <si>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</si>
  <si>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</si>
  <si>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</si>
  <si>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</si>
  <si>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</si>
  <si>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</si>
  <si>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</si>
  <si>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</si>
  <si>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</si>
  <si>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</si>
  <si>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</si>
  <si>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</si>
  <si>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</si>
  <si>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</si>
  <si>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</si>
  <si>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</si>
  <si>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</si>
  <si>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</si>
  <si>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</si>
  <si>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</si>
  <si>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</si>
  <si>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</si>
  <si>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</si>
  <si>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</si>
  <si>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</si>
  <si>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</si>
  <si>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</si>
  <si>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</si>
  <si>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</si>
  <si>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</si>
  <si>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</si>
  <si>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</si>
  <si>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</si>
  <si>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</si>
  <si>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</si>
  <si>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</si>
  <si>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</si>
  <si>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</si>
  <si>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</si>
  <si>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</si>
  <si>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</si>
  <si>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</si>
  <si>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</si>
  <si>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</si>
  <si>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</si>
  <si>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</si>
  <si>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</si>
  <si>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</si>
  <si>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</si>
  <si>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</si>
  <si>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</si>
  <si>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</si>
  <si>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</si>
  <si>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</si>
  <si>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</si>
  <si>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</si>
  <si>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</si>
  <si>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</si>
  <si>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</si>
  <si>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</si>
  <si>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</si>
  <si>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</si>
  <si>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</si>
  <si>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</si>
  <si>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</si>
  <si>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</si>
  <si>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</si>
  <si>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</si>
  <si>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</si>
  <si>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</si>
  <si>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</si>
  <si>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</si>
  <si>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</si>
  <si>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</si>
  <si>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</si>
  <si>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</si>
  <si>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</si>
  <si>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</si>
  <si>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</si>
  <si>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</si>
  <si>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</si>
  <si>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</si>
  <si>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</si>
  <si>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</si>
  <si>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</si>
  <si>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</si>
  <si>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</si>
  <si>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</si>
  <si>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</si>
  <si>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</si>
  <si>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</si>
  <si>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</si>
  <si>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</si>
  <si>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</si>
  <si>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</si>
  <si>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</si>
  <si>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</si>
  <si>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</si>
  <si>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</si>
  <si>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</si>
  <si>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</si>
  <si>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</si>
  <si>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</si>
  <si>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</si>
  <si>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</si>
  <si>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</si>
  <si>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</si>
  <si>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</si>
  <si>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</si>
  <si>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</si>
  <si>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</si>
  <si>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</si>
  <si>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</si>
  <si>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</si>
  <si>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</si>
  <si>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</si>
  <si>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</si>
  <si>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</si>
  <si>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</si>
  <si>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</si>
  <si>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</si>
  <si>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</si>
  <si>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</si>
  <si>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</si>
  <si>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</si>
  <si>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</si>
  <si>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</si>
  <si>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</si>
  <si>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</si>
  <si>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</si>
  <si>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</si>
  <si>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</si>
  <si>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</si>
  <si>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</si>
  <si>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</si>
  <si>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</si>
  <si>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</si>
  <si>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</si>
  <si>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</si>
  <si>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</si>
  <si>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</si>
  <si>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</si>
  <si>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</si>
  <si>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</si>
  <si>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</si>
  <si>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</si>
  <si>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</si>
  <si>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</si>
  <si>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</si>
  <si>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</si>
  <si>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</si>
  <si>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</si>
  <si>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</si>
  <si>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</si>
  <si>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</si>
  <si>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</si>
  <si>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</si>
  <si>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</si>
  <si>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</si>
  <si>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</si>
  <si>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</si>
  <si>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</si>
  <si>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</si>
  <si>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</si>
  <si>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</si>
  <si>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</si>
  <si>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</si>
  <si>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</si>
  <si>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</si>
  <si>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</si>
  <si>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</si>
  <si>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</si>
  <si>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</si>
  <si>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</si>
  <si>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</si>
  <si>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</si>
  <si>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</si>
  <si>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</si>
  <si>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</si>
  <si>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</si>
  <si>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</si>
  <si>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</si>
  <si>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</si>
  <si>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</si>
  <si>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</si>
  <si>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</si>
  <si>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</si>
  <si>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</si>
  <si>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</si>
  <si>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</si>
  <si>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</si>
  <si>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</si>
  <si>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</si>
  <si>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</si>
  <si>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</si>
  <si>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</si>
  <si>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</si>
  <si>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</si>
  <si>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</si>
  <si>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</si>
  <si>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</si>
  <si>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</si>
  <si>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</si>
  <si>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</si>
  <si>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</si>
  <si>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</si>
  <si>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</si>
  <si>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</si>
  <si>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</si>
  <si>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</si>
  <si>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</si>
  <si>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</si>
  <si>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</si>
  <si>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</si>
  <si>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</si>
  <si>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</si>
  <si>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</si>
  <si>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</si>
  <si>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</si>
  <si>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</si>
  <si>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</si>
  <si>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</si>
  <si>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</si>
  <si>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</si>
  <si>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</si>
  <si>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</si>
  <si>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</si>
  <si>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</si>
  <si>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</si>
  <si>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</si>
  <si>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</si>
  <si>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</si>
  <si>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</si>
  <si>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</si>
  <si>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</si>
  <si>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</si>
  <si>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</si>
  <si>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</si>
  <si>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</si>
  <si>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</si>
  <si>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</si>
  <si>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</si>
  <si>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</si>
  <si>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</si>
  <si>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</si>
  <si>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</si>
  <si>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</si>
  <si>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</si>
  <si>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</si>
  <si>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</si>
  <si>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</si>
  <si>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</si>
  <si>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</si>
  <si>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</si>
  <si>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</si>
  <si>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</si>
  <si>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</si>
  <si>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</si>
  <si>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</si>
  <si>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</si>
  <si>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</si>
  <si>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</si>
  <si>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</si>
  <si>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</si>
  <si>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</si>
  <si>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</si>
  <si>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</si>
  <si>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</si>
  <si>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</si>
  <si>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</si>
  <si>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</si>
  <si>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</si>
  <si>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</si>
  <si>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</si>
  <si>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</si>
  <si>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</si>
  <si>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</si>
  <si>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</si>
  <si>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</si>
  <si>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</si>
  <si>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</si>
  <si>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</si>
  <si>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</si>
  <si>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</si>
  <si>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</si>
  <si>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</si>
  <si>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</si>
  <si>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</si>
  <si>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</si>
  <si>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</si>
  <si>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</si>
  <si>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</si>
  <si>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</si>
  <si>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</si>
  <si>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</si>
  <si>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</si>
  <si>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</si>
  <si>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</si>
  <si>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</si>
  <si>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</si>
  <si>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</si>
  <si>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</si>
  <si>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</si>
  <si>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</si>
  <si>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</si>
  <si>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</si>
  <si>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</si>
  <si>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</si>
  <si>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</si>
  <si>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</si>
  <si>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</si>
  <si>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</si>
  <si>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</si>
  <si>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</si>
  <si>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</si>
  <si>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</si>
  <si>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</si>
  <si>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</si>
  <si>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</si>
  <si>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</si>
  <si>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</si>
  <si>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</si>
  <si>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</si>
  <si>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</si>
  <si>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</si>
  <si>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</si>
  <si>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</si>
  <si>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</si>
  <si>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</si>
  <si>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</si>
  <si>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</si>
  <si>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</si>
  <si>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</si>
  <si>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</si>
  <si>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</si>
  <si>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</si>
  <si>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</si>
  <si>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</si>
  <si>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</si>
  <si>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</si>
  <si>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</si>
  <si>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</si>
  <si>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</si>
  <si>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</si>
  <si>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</si>
  <si>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</si>
  <si>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</si>
  <si>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</si>
  <si>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</si>
  <si>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</si>
  <si>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</si>
  <si>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</si>
  <si>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</si>
  <si>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</si>
  <si>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</si>
  <si>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</si>
  <si>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</si>
  <si>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</si>
  <si>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</si>
  <si>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</si>
  <si>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</si>
  <si>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</si>
  <si>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</si>
  <si>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</si>
  <si>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</si>
  <si>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</si>
  <si>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</si>
  <si>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</si>
  <si>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</si>
  <si>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</si>
  <si>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</si>
  <si>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</si>
  <si>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</si>
  <si>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</si>
  <si>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</si>
  <si>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</si>
  <si>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</si>
  <si>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</si>
  <si>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</si>
  <si>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</si>
  <si>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</si>
  <si>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</si>
  <si>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</si>
  <si>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</si>
  <si>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</si>
  <si>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</si>
  <si>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</si>
  <si>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</si>
  <si>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</si>
  <si>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</si>
  <si>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</si>
  <si>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</si>
  <si>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</si>
  <si>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</si>
  <si>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</si>
  <si>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</si>
  <si>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</si>
  <si>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</si>
  <si>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</si>
  <si>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</si>
  <si>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</si>
  <si>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</si>
  <si>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</si>
  <si>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</si>
  <si>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</si>
  <si>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</si>
  <si>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</si>
  <si>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</si>
  <si>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</si>
  <si>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</si>
  <si>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</si>
  <si>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</si>
  <si>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</si>
  <si>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</si>
  <si>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</si>
  <si>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</si>
  <si>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</si>
  <si>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</si>
  <si>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</si>
  <si>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</si>
  <si>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</si>
  <si>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</si>
  <si>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</si>
  <si>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</si>
  <si>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</si>
  <si>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</si>
  <si>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</si>
  <si>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</si>
  <si>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</si>
  <si>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</si>
  <si>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</si>
  <si>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</si>
  <si>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</si>
  <si>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</si>
  <si>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</si>
  <si>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</si>
  <si>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</si>
  <si>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</si>
  <si>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</si>
  <si>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</si>
  <si>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</si>
  <si>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</si>
  <si>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</si>
  <si>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</si>
  <si>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</si>
  <si>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</si>
  <si>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</si>
  <si>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</si>
  <si>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</si>
  <si>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</si>
  <si>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</si>
  <si>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</si>
  <si>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</si>
  <si>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</si>
  <si>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</si>
  <si>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</si>
  <si>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</si>
  <si>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</si>
  <si>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</si>
  <si>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</si>
  <si>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</si>
  <si>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</si>
  <si>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</si>
  <si>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</si>
  <si>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</si>
  <si>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</si>
  <si>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</si>
  <si>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</si>
  <si>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</si>
  <si>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</si>
  <si>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</si>
  <si>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</si>
  <si>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</si>
  <si>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</si>
  <si>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</si>
  <si>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</si>
  <si>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</si>
  <si>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</si>
  <si>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</si>
  <si>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</si>
  <si>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</si>
  <si>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</si>
  <si>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</si>
  <si>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</si>
  <si>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</si>
  <si>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</si>
  <si>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</si>
  <si>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</si>
  <si>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</si>
  <si>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</si>
  <si>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</si>
  <si>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</si>
  <si>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</si>
  <si>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</si>
  <si>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</si>
  <si>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</si>
  <si>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</si>
  <si>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</si>
  <si>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</si>
  <si>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</si>
  <si>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</si>
  <si>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</si>
  <si>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</si>
  <si>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</si>
  <si>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</si>
  <si>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</si>
  <si>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</si>
  <si>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</si>
  <si>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</si>
  <si>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</si>
  <si>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</si>
  <si>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</si>
  <si>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</si>
  <si>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</si>
  <si>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</si>
  <si>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</si>
  <si>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</si>
  <si>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</si>
  <si>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</si>
  <si>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</si>
  <si>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</si>
  <si>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</si>
  <si>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</si>
  <si>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</si>
  <si>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</si>
  <si>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</si>
  <si>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</si>
  <si>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</si>
  <si>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</si>
  <si>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</si>
  <si>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</si>
  <si>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</si>
  <si>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</si>
  <si>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</si>
  <si>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</si>
  <si>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</si>
  <si>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</si>
  <si>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</si>
  <si>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</si>
  <si>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</si>
  <si>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</si>
  <si>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</si>
  <si>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</si>
  <si>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</si>
  <si>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</si>
  <si>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</si>
  <si>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</si>
  <si>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</si>
  <si>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</si>
  <si>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</si>
  <si>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</si>
  <si>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</si>
  <si>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</si>
  <si>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</si>
  <si>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</si>
  <si>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</si>
  <si>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</si>
  <si>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</si>
  <si>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</si>
  <si>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</si>
  <si>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</si>
  <si>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</si>
  <si>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</si>
  <si>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</si>
  <si>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</si>
  <si>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</si>
  <si>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</si>
  <si>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</si>
  <si>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</si>
  <si>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</si>
  <si>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</si>
  <si>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</si>
  <si>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</si>
  <si>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</si>
  <si>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</si>
  <si>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</si>
  <si>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</si>
  <si>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</si>
  <si>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</si>
  <si>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</si>
  <si>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</si>
  <si>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</si>
  <si>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</si>
  <si>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</si>
  <si>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</si>
  <si>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</si>
  <si>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</si>
  <si>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</si>
  <si>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</si>
  <si>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</si>
  <si>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</si>
  <si>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</si>
  <si>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</si>
  <si>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</si>
  <si>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</si>
  <si>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</si>
  <si>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</si>
  <si>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</si>
  <si>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</si>
  <si>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</si>
  <si>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</si>
  <si>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</si>
  <si>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</si>
  <si>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</si>
  <si>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</si>
  <si>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</si>
  <si>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</si>
  <si>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</si>
  <si>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</si>
  <si>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</si>
  <si>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</si>
  <si>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</si>
  <si>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</si>
  <si>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</si>
  <si>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</si>
  <si>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</si>
  <si>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</si>
  <si>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</si>
  <si>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</si>
  <si>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</si>
  <si>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</si>
  <si>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</si>
  <si>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</si>
  <si>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</si>
  <si>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</si>
  <si>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</si>
  <si>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</si>
  <si>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</si>
  <si>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</si>
  <si>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</si>
  <si>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</si>
  <si>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</si>
  <si>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</si>
  <si>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</si>
  <si>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</si>
  <si>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</si>
  <si>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</si>
  <si>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</si>
  <si>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</si>
  <si>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</si>
  <si>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</si>
  <si>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</si>
  <si>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</si>
  <si>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</si>
  <si>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</si>
  <si>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</si>
  <si>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</si>
  <si>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</si>
  <si>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</si>
  <si>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</si>
  <si>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</si>
  <si>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</si>
  <si>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</si>
  <si>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</si>
  <si>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</si>
  <si>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</si>
  <si>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</si>
  <si>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</si>
  <si>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</si>
  <si>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</si>
  <si>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</si>
  <si>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</si>
  <si>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</si>
  <si>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</si>
  <si>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</si>
  <si>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</si>
  <si>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</si>
  <si>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</si>
  <si>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</si>
  <si>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</si>
  <si>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</si>
  <si>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</si>
  <si>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</si>
  <si>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</si>
  <si>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</si>
  <si>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</si>
  <si>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</si>
  <si>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</si>
  <si>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</si>
  <si>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</si>
  <si>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</si>
  <si>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</si>
  <si>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</si>
  <si>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</si>
  <si>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</si>
  <si>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</si>
  <si>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</si>
  <si>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</si>
  <si>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</si>
  <si>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</si>
  <si>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</si>
  <si>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</si>
  <si>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</si>
  <si>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</si>
  <si>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</si>
  <si>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</si>
  <si>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</si>
  <si>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</si>
  <si>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</si>
  <si>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</si>
  <si>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</si>
  <si>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</si>
  <si>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</si>
  <si>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</si>
  <si>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</si>
  <si>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</si>
  <si>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</si>
  <si>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</si>
  <si>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</si>
  <si>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</si>
  <si>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</si>
  <si>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</si>
  <si>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</si>
  <si>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</si>
  <si>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</si>
  <si>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</si>
  <si>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</si>
  <si>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</si>
  <si>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</si>
  <si>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</si>
  <si>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</si>
  <si>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</si>
  <si>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</si>
  <si>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</si>
  <si>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</si>
  <si>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</si>
  <si>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</si>
  <si>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</si>
  <si>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</si>
  <si>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</si>
  <si>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</si>
  <si>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</si>
  <si>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</si>
  <si>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</si>
  <si>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</si>
  <si>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</si>
  <si>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</si>
  <si>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</si>
  <si>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</si>
  <si>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</si>
  <si>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</si>
  <si>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</si>
  <si>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</si>
  <si>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</si>
  <si>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</si>
  <si>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</si>
  <si>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</si>
  <si>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</si>
  <si>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</si>
  <si>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</si>
  <si>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</si>
  <si>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</si>
  <si>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</si>
  <si>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</si>
  <si>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</si>
  <si>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</si>
  <si>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</si>
  <si>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</si>
  <si>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</si>
  <si>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</si>
  <si>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</si>
  <si>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</si>
  <si>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</si>
  <si>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</si>
  <si>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</si>
  <si>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</si>
  <si>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</si>
  <si>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</si>
  <si>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</si>
  <si>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</si>
  <si>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</si>
  <si>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</si>
  <si>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</si>
  <si>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</si>
  <si>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</si>
  <si>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</si>
  <si>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</si>
  <si>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</si>
  <si>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</si>
  <si>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</si>
  <si>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</si>
  <si>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</si>
  <si>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</si>
  <si>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</si>
  <si>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</si>
  <si>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</si>
  <si>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</si>
  <si>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</si>
  <si>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</si>
  <si>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</si>
  <si>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</si>
  <si>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</si>
  <si>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</si>
  <si>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</si>
  <si>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</si>
  <si>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</si>
  <si>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</si>
  <si>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</si>
  <si>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</si>
  <si>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</si>
  <si>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</si>
  <si>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</si>
  <si>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</si>
  <si>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</si>
  <si>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</si>
  <si>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</si>
  <si>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</si>
  <si>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</si>
  <si>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</si>
  <si>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</si>
  <si>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</si>
  <si>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</si>
  <si>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</si>
  <si>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</si>
  <si>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</si>
  <si>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</si>
  <si>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</si>
  <si>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</si>
  <si>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</si>
  <si>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</si>
  <si>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</si>
  <si>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</si>
  <si>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</si>
  <si>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</si>
  <si>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</si>
  <si>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</si>
  <si>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</si>
  <si>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</si>
  <si>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</si>
  <si>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</si>
  <si>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</si>
  <si>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</si>
  <si>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</si>
  <si>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</si>
  <si>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</si>
  <si>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</si>
  <si>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</si>
  <si>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</si>
  <si>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</si>
  <si>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</si>
  <si>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</si>
  <si>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</si>
  <si>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</si>
  <si>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</si>
  <si>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</si>
  <si>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</si>
  <si>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</si>
  <si>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</si>
  <si>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</si>
  <si>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</si>
  <si>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</si>
  <si>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</si>
  <si>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</si>
  <si>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</si>
  <si>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</si>
  <si>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</si>
  <si>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</si>
  <si>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</si>
  <si>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</si>
  <si>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</si>
  <si>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</si>
  <si>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</si>
  <si>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</si>
  <si>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</si>
  <si>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</si>
  <si>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</si>
  <si>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</si>
  <si>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</si>
  <si>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</si>
  <si>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</si>
  <si>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</si>
  <si>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</si>
  <si>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</si>
  <si>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</si>
  <si>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</si>
  <si>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</si>
  <si>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</si>
  <si>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</si>
  <si>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</si>
  <si>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</si>
  <si>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</si>
  <si>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</si>
  <si>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</si>
  <si>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</si>
  <si>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</si>
  <si>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</si>
  <si>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</si>
  <si>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</si>
  <si>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</si>
  <si>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</si>
  <si>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</si>
  <si>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</si>
  <si>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</si>
  <si>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</si>
  <si>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</si>
  <si>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</si>
  <si>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</si>
  <si>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</si>
  <si>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</si>
  <si>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</si>
  <si>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</si>
  <si>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</si>
  <si>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</si>
  <si>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</si>
  <si>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</si>
  <si>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</si>
  <si>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</si>
  <si>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</si>
  <si>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</si>
  <si>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</si>
  <si>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</si>
  <si>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</si>
  <si>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</si>
  <si>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</si>
  <si>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</si>
  <si>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</si>
  <si>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</si>
  <si>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</si>
  <si>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</si>
  <si>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</si>
  <si>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</si>
  <si>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</si>
  <si>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</si>
  <si>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</si>
  <si>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</si>
  <si>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</si>
  <si>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</si>
  <si>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</si>
  <si>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</si>
  <si>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</si>
  <si>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</si>
  <si>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</si>
  <si>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</si>
  <si>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</si>
  <si>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</si>
  <si>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</si>
  <si>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</si>
  <si>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</si>
  <si>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</si>
  <si>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</si>
  <si>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</si>
  <si>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</si>
  <si>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</si>
  <si>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</si>
  <si>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</si>
  <si>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</si>
  <si>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</si>
  <si>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</si>
  <si>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</si>
  <si>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</si>
  <si>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</si>
  <si>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</si>
  <si>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</si>
  <si>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</si>
  <si>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</si>
  <si>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</si>
  <si>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</si>
  <si>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</si>
  <si>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</si>
  <si>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</si>
  <si>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</si>
  <si>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</si>
  <si>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</si>
  <si>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</si>
  <si>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</si>
  <si>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</si>
  <si>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</si>
  <si>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</si>
  <si>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</si>
  <si>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</si>
  <si>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</si>
  <si>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</si>
  <si>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</si>
  <si>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</si>
  <si>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</si>
  <si>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</si>
  <si>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</si>
  <si>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</si>
  <si>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</si>
  <si>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</si>
  <si>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</si>
  <si>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</si>
  <si>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</si>
  <si>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</si>
  <si>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</si>
  <si>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</si>
  <si>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</si>
  <si>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</si>
  <si>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</si>
  <si>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</si>
  <si>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</si>
  <si>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</si>
  <si>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</si>
  <si>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</si>
  <si>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</si>
  <si>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</si>
  <si>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</si>
  <si>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</si>
  <si>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</si>
  <si>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</si>
  <si>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</si>
  <si>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</si>
  <si>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</si>
  <si>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</si>
  <si>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</si>
  <si>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</si>
  <si>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</si>
  <si>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</si>
  <si>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</si>
  <si>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</si>
  <si>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</si>
  <si>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</si>
  <si>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</si>
  <si>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</si>
  <si>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</si>
  <si>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</si>
  <si>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</si>
  <si>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</si>
  <si>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</si>
  <si>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</si>
  <si>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</si>
  <si>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</si>
  <si>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</si>
  <si>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</si>
  <si>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</si>
  <si>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</si>
  <si>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</si>
  <si>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</si>
  <si>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</si>
  <si>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</si>
  <si>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</si>
  <si>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</si>
  <si>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</si>
  <si>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</si>
  <si>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</si>
  <si>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</si>
  <si>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</si>
  <si>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</si>
  <si>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</si>
  <si>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</si>
  <si>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</si>
  <si>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</si>
  <si>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</si>
  <si>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</si>
  <si>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</si>
  <si>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</si>
  <si>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</si>
  <si>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</si>
  <si>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</si>
  <si>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</si>
  <si>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</si>
  <si>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</si>
  <si>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</si>
  <si>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</si>
  <si>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</si>
  <si>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</si>
  <si>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</si>
  <si>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</si>
  <si>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</si>
  <si>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</si>
  <si>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</si>
  <si>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</si>
  <si>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</si>
  <si>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</si>
  <si>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</si>
  <si>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</si>
  <si>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</si>
  <si>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</si>
  <si>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</si>
  <si>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</si>
  <si>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</si>
  <si>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</si>
  <si>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</si>
  <si>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</si>
  <si>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</si>
  <si>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</si>
  <si>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</si>
  <si>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</si>
  <si>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</si>
  <si>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</si>
  <si>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</si>
  <si>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</si>
  <si>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</si>
  <si>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</si>
  <si>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</si>
  <si>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</si>
  <si>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</si>
  <si>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</si>
  <si>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</si>
  <si>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</si>
  <si>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</si>
  <si>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</si>
  <si>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</si>
  <si>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</si>
  <si>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</si>
  <si>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</si>
  <si>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</si>
  <si>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</si>
  <si>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</si>
  <si>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</si>
  <si>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</si>
  <si>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</si>
  <si>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</si>
  <si>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</si>
  <si>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</si>
  <si>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</si>
  <si>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</si>
  <si>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</si>
  <si>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</si>
  <si>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</si>
  <si>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</si>
  <si>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</si>
  <si>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</si>
  <si>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</si>
  <si>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</si>
  <si>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</si>
  <si>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</si>
  <si>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</si>
  <si>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</si>
  <si>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</si>
  <si>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</si>
  <si>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</si>
  <si>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</si>
  <si>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</si>
  <si>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</si>
  <si>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</si>
  <si>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</si>
  <si>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</si>
  <si>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</si>
  <si>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</si>
  <si>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</si>
  <si>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</si>
  <si>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</si>
  <si>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</si>
  <si>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</si>
  <si>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</si>
  <si>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</si>
  <si>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</si>
  <si>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</si>
  <si>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</si>
  <si>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</si>
  <si>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</si>
  <si>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</si>
  <si>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</si>
  <si>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</si>
  <si>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</si>
  <si>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</si>
  <si>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</si>
  <si>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</si>
  <si>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</si>
  <si>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</si>
  <si>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</si>
  <si>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</si>
  <si>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</si>
  <si>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</si>
  <si>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</si>
  <si>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</si>
  <si>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</si>
  <si>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</si>
  <si>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</si>
  <si>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</si>
  <si>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</si>
  <si>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</si>
  <si>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</si>
  <si>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</si>
  <si>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</si>
  <si>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</si>
  <si>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</si>
  <si>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</si>
  <si>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</si>
  <si>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</si>
  <si>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</si>
  <si>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</si>
  <si>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</si>
  <si>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</si>
  <si>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</si>
  <si>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</si>
  <si>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</si>
  <si>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</si>
  <si>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</si>
  <si>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</si>
  <si>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</si>
  <si>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</si>
  <si>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</si>
  <si>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</si>
  <si>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</si>
  <si>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</si>
  <si>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</si>
  <si>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</si>
  <si>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</si>
  <si>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</si>
  <si>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</si>
  <si>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</si>
  <si>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</si>
  <si>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</si>
  <si>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</si>
  <si>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</si>
  <si>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</si>
  <si>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</si>
  <si>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</si>
  <si>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</si>
  <si>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</si>
  <si>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</si>
  <si>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</si>
  <si>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</si>
  <si>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</si>
  <si>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</si>
  <si>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</si>
  <si>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</si>
  <si>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</si>
  <si>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</si>
  <si>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</si>
  <si>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</si>
  <si>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</si>
  <si>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</si>
  <si>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</si>
  <si>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</si>
  <si>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</si>
  <si>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</si>
  <si>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</si>
  <si>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</si>
  <si>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</si>
  <si>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</si>
  <si>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</si>
  <si>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</si>
  <si>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</si>
  <si>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</si>
  <si>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</si>
  <si>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</si>
  <si>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</si>
  <si>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</si>
  <si>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</si>
  <si>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</si>
  <si>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</si>
  <si>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</si>
  <si>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</si>
  <si>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</si>
  <si>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</si>
  <si>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</si>
  <si>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</si>
  <si>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</si>
  <si>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</si>
  <si>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</si>
  <si>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</si>
  <si>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</si>
  <si>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</si>
  <si>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</si>
  <si>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</si>
  <si>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</si>
  <si>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</si>
  <si>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</si>
  <si>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</si>
  <si>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</si>
  <si>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</si>
  <si>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</si>
  <si>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</si>
  <si>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</si>
  <si>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</si>
  <si>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</si>
  <si>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</si>
  <si>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</si>
  <si>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</si>
  <si>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</si>
  <si>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</si>
  <si>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</si>
  <si>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</si>
  <si>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</si>
  <si>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</si>
  <si>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</si>
  <si>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</si>
  <si>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</si>
  <si>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</si>
  <si>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</si>
  <si>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</si>
  <si>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</si>
  <si>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</si>
  <si>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</si>
  <si>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</si>
  <si>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</si>
  <si>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</si>
  <si>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</si>
  <si>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</si>
  <si>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</si>
  <si>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</si>
  <si>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</si>
  <si>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</si>
  <si>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</si>
  <si>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</si>
  <si>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</si>
  <si>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</si>
  <si>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</si>
  <si>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</si>
  <si>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</si>
  <si>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</si>
  <si>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</si>
  <si>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</si>
  <si>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</si>
  <si>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</si>
  <si>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</si>
  <si>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</si>
  <si>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</si>
  <si>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</si>
  <si>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</si>
  <si>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</si>
  <si>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</si>
  <si>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</si>
  <si>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</si>
  <si>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</si>
  <si>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</si>
  <si>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</si>
  <si>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</si>
  <si>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</si>
  <si>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</si>
  <si>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</si>
  <si>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</si>
  <si>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</si>
  <si>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</si>
  <si>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</si>
  <si>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</si>
  <si>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</si>
  <si>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</si>
  <si>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</si>
  <si>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</si>
  <si>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</si>
  <si>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</si>
  <si>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</si>
  <si>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</si>
  <si>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</si>
  <si>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</si>
  <si>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</si>
  <si>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</si>
  <si>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</si>
  <si>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</si>
  <si>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</si>
  <si>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</si>
  <si>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</si>
  <si>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</si>
  <si>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</si>
  <si>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</si>
  <si>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</si>
  <si>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</si>
  <si>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</si>
  <si>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</si>
  <si>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</si>
  <si>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</si>
  <si>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</si>
  <si>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</si>
  <si>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</si>
  <si>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</si>
  <si>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</si>
  <si>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</si>
  <si>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</si>
  <si>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</si>
  <si>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</si>
  <si>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</si>
  <si>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</si>
  <si>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</si>
  <si>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</si>
  <si>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</si>
  <si>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</si>
  <si>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</si>
  <si>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</si>
  <si>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</si>
  <si>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</si>
  <si>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</si>
  <si>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</si>
  <si>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</si>
  <si>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</si>
  <si>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</si>
  <si>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</si>
  <si>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</si>
  <si>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</si>
  <si>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</si>
  <si>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</si>
  <si>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</si>
  <si>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</si>
  <si>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</si>
  <si>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</si>
  <si>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</si>
  <si>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</si>
  <si>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</si>
  <si>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</si>
  <si>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</si>
  <si>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</si>
  <si>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</si>
  <si>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</si>
  <si>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</si>
  <si>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</si>
  <si>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</si>
  <si>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</si>
  <si>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</si>
  <si>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</si>
  <si>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</si>
  <si>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</si>
  <si>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</si>
  <si>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</si>
  <si>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</si>
  <si>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</si>
  <si>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</si>
  <si>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</si>
  <si>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</si>
  <si>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</si>
  <si>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</si>
  <si>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</si>
  <si>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</si>
  <si>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</si>
  <si>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</si>
  <si>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</si>
  <si>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</si>
  <si>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</si>
  <si>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</si>
  <si>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</si>
  <si>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</si>
  <si>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</si>
  <si>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</si>
  <si>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</si>
  <si>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</si>
  <si>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</si>
  <si>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</si>
  <si>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</si>
  <si>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</si>
  <si>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</si>
  <si>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</si>
  <si>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</si>
  <si>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</si>
  <si>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</si>
  <si>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</si>
  <si>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</si>
  <si>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</si>
  <si>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</si>
  <si>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</si>
  <si>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</si>
  <si>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</si>
  <si>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</si>
  <si>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</si>
  <si>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</si>
  <si>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</si>
  <si>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</si>
  <si>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</si>
  <si>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</si>
  <si>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</si>
  <si>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</si>
  <si>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</si>
  <si>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</si>
  <si>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</si>
  <si>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</si>
  <si>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</si>
  <si>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</si>
  <si>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</si>
  <si>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</si>
  <si>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</si>
  <si>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</si>
  <si>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</si>
  <si>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</si>
  <si>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</si>
  <si>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</si>
  <si>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</si>
  <si>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</si>
  <si>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</si>
  <si>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</si>
  <si>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</si>
  <si>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</si>
  <si>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</si>
  <si>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</si>
  <si>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</si>
  <si>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</si>
  <si>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</si>
  <si>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</si>
  <si>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</si>
  <si>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</si>
  <si>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</si>
  <si>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</si>
  <si>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</si>
  <si>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</si>
  <si>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</si>
  <si>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</si>
  <si>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</si>
  <si>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</si>
  <si>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</si>
  <si>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</si>
  <si>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</si>
  <si>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</si>
  <si>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</si>
  <si>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</si>
  <si>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</si>
  <si>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</si>
  <si>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</si>
  <si>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</si>
  <si>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</si>
  <si>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</si>
  <si>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</si>
  <si>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</si>
  <si>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</si>
  <si>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</si>
  <si>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</si>
  <si>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</si>
  <si>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</si>
  <si>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</si>
  <si>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</si>
  <si>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</si>
  <si>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</si>
  <si>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</si>
  <si>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</si>
  <si>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</si>
  <si>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</si>
  <si>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</si>
  <si>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</si>
  <si>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</si>
  <si>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</si>
  <si>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</si>
  <si>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</si>
  <si>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</si>
  <si>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</si>
  <si>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</si>
  <si>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</si>
  <si>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</si>
  <si>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</si>
  <si>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</si>
  <si>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</si>
  <si>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</si>
  <si>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</si>
  <si>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</si>
  <si>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</si>
  <si>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</si>
  <si>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</si>
  <si>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</si>
  <si>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</si>
  <si>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</si>
  <si>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</si>
  <si>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</si>
  <si>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</si>
  <si>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</si>
  <si>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</si>
  <si>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</si>
  <si>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</si>
  <si>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</si>
  <si>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</si>
  <si>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</si>
  <si>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</si>
  <si>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</si>
  <si>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</si>
  <si>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</si>
  <si>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</si>
  <si>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</si>
  <si>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</si>
  <si>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</si>
  <si>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</si>
  <si>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</si>
  <si>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</si>
  <si>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</si>
  <si>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</si>
  <si>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</si>
  <si>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</si>
  <si>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</si>
  <si>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</si>
  <si>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</si>
  <si>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</si>
  <si>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</si>
  <si>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</si>
  <si>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</si>
  <si>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</si>
  <si>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</si>
  <si>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</si>
  <si>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</si>
  <si>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</si>
  <si>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</si>
  <si>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</si>
  <si>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</si>
  <si>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</si>
  <si>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</si>
  <si>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</si>
  <si>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</si>
  <si>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</si>
  <si>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</si>
  <si>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</si>
  <si>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</si>
  <si>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</si>
  <si>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</si>
  <si>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</si>
  <si>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</si>
  <si>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</si>
  <si>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</si>
  <si>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</si>
  <si>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</si>
  <si>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</si>
  <si>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</si>
  <si>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</si>
  <si>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</si>
  <si>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</si>
  <si>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</si>
  <si>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</si>
  <si>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</si>
  <si>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</si>
  <si>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</si>
  <si>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</si>
  <si>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</si>
  <si>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</si>
  <si>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</si>
  <si>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</si>
  <si>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</si>
  <si>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</si>
  <si>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</si>
  <si>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</si>
  <si>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</si>
  <si>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</si>
  <si>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</si>
  <si>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</si>
  <si>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</si>
  <si>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</si>
  <si>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</si>
  <si>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</si>
  <si>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</si>
  <si>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</si>
  <si>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</si>
  <si>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</si>
  <si>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</si>
  <si>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</si>
  <si>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</si>
  <si>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</si>
  <si>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</si>
  <si>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</si>
  <si>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</si>
  <si>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</si>
  <si>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</si>
  <si>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</si>
  <si>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</si>
  <si>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</si>
  <si>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</si>
  <si>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</si>
  <si>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</si>
  <si>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</si>
  <si>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</si>
  <si>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</si>
  <si>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</si>
  <si>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</si>
  <si>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</si>
  <si>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</si>
  <si>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</si>
  <si>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</si>
  <si>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</si>
  <si>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</si>
  <si>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</si>
  <si>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</si>
  <si>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</si>
  <si>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</si>
  <si>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</si>
  <si>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</si>
  <si>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</si>
  <si>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</si>
  <si>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</si>
  <si>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</si>
  <si>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</si>
  <si>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</si>
  <si>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</si>
  <si>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</si>
  <si>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</si>
  <si>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</si>
  <si>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</si>
  <si>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</si>
  <si>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</si>
  <si>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</si>
  <si>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</si>
  <si>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</si>
  <si>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</si>
  <si>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</si>
  <si>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</si>
  <si>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</si>
  <si>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</si>
  <si>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</si>
  <si>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</si>
  <si>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</si>
  <si>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</si>
  <si>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</si>
  <si>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</si>
  <si>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</si>
  <si>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</si>
  <si>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</si>
  <si>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</si>
  <si>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</si>
  <si>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</si>
  <si>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</si>
  <si>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</si>
  <si>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</si>
  <si>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</si>
  <si>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</si>
  <si>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</si>
  <si>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</si>
  <si>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</si>
  <si>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</si>
  <si>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</si>
  <si>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</si>
  <si>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</si>
  <si>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</si>
  <si>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</si>
  <si>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</si>
  <si>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</si>
  <si>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</si>
  <si>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</si>
  <si>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</si>
  <si>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</si>
  <si>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</si>
  <si>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</si>
  <si>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</si>
  <si>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</si>
  <si>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</si>
  <si>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</si>
  <si>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</si>
  <si>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</si>
  <si>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</si>
  <si>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</si>
  <si>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</si>
  <si>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</si>
  <si>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</si>
  <si>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</si>
  <si>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</si>
  <si>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</si>
  <si>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</si>
  <si>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</si>
  <si>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</si>
  <si>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</si>
  <si>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</si>
  <si>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</si>
  <si>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</si>
  <si>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</si>
  <si>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</si>
  <si>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</si>
  <si>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</si>
  <si>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</si>
  <si>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</si>
  <si>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</si>
  <si>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</si>
  <si>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</si>
  <si>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</si>
  <si>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</si>
  <si>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</si>
  <si>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</si>
  <si>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</si>
  <si>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</si>
  <si>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</si>
  <si>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</si>
  <si>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</si>
  <si>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</si>
  <si>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</si>
  <si>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</si>
  <si>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</si>
  <si>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</si>
  <si>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</si>
  <si>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</si>
  <si>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</si>
  <si>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</si>
  <si>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</si>
  <si>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</si>
  <si>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</si>
  <si>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</si>
  <si>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</si>
  <si>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</si>
  <si>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</si>
  <si>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</si>
  <si>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</si>
  <si>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</si>
  <si>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</si>
  <si>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</si>
  <si>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</si>
  <si>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</si>
  <si>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</si>
  <si>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</si>
  <si>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</si>
  <si>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</si>
  <si>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</si>
  <si>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</si>
  <si>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</si>
  <si>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</si>
  <si>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</si>
  <si>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</si>
  <si>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</si>
  <si>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</si>
  <si>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</si>
  <si>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</si>
  <si>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</si>
  <si>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</si>
  <si>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</si>
  <si>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</si>
  <si>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</si>
  <si>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</si>
  <si>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</si>
  <si>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</si>
  <si>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</si>
  <si>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</si>
  <si>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</si>
  <si>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</si>
  <si>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</si>
  <si>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</si>
  <si>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</si>
  <si>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</si>
  <si>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</si>
  <si>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</si>
  <si>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</si>
  <si>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</si>
  <si>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</si>
  <si>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</si>
  <si>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</si>
  <si>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</si>
  <si>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</si>
  <si>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</si>
  <si>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</si>
  <si>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</si>
  <si>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</si>
  <si>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</si>
  <si>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</si>
  <si>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</si>
  <si>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</si>
  <si>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</si>
  <si>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</si>
  <si>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</si>
  <si>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</si>
  <si>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</si>
  <si>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</si>
  <si>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</si>
  <si>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</si>
  <si>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</si>
  <si>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</si>
  <si>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</si>
  <si>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</si>
  <si>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</si>
  <si>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</si>
  <si>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</si>
  <si>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</si>
  <si>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</si>
  <si>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</si>
  <si>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</si>
  <si>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</si>
  <si>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</si>
  <si>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</si>
  <si>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</si>
  <si>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</si>
  <si>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</si>
  <si>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</si>
  <si>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</si>
  <si>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</si>
  <si>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</si>
  <si>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</si>
  <si>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</si>
  <si>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</si>
  <si>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</si>
  <si>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</si>
  <si>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</si>
  <si>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</si>
  <si>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</si>
  <si>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</si>
  <si>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</si>
  <si>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</si>
  <si>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</si>
  <si>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</si>
  <si>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</si>
  <si>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</si>
  <si>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</si>
  <si>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</si>
  <si>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</si>
  <si>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</si>
  <si>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</si>
  <si>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</si>
  <si>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</si>
  <si>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</si>
  <si>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</si>
  <si>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</si>
  <si>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</si>
  <si>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</si>
  <si>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</si>
  <si>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</si>
  <si>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</si>
  <si>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</si>
  <si>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</si>
  <si>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</si>
  <si>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</si>
  <si>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</si>
  <si>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</si>
  <si>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</si>
  <si>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</si>
  <si>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</si>
  <si>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</si>
  <si>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</si>
  <si>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</si>
  <si>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</si>
  <si>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</si>
  <si>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</si>
  <si>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</si>
  <si>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</si>
  <si>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</si>
  <si>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</si>
  <si>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</si>
  <si>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</si>
  <si>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</si>
  <si>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</si>
  <si>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</si>
  <si>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</si>
  <si>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</si>
  <si>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</si>
  <si>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</si>
  <si>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</si>
  <si>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</si>
  <si>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</si>
  <si>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</si>
  <si>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</si>
  <si>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</si>
  <si>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</si>
  <si>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</si>
  <si>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</si>
  <si>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</si>
  <si>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</si>
  <si>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</si>
  <si>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</si>
  <si>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</si>
  <si>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</si>
  <si>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</si>
  <si>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</si>
  <si>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</si>
  <si>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</si>
  <si>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</si>
  <si>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</si>
  <si>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</si>
  <si>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</si>
  <si>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</si>
  <si>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</si>
  <si>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</si>
  <si>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</si>
  <si>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</si>
  <si>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</si>
  <si>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</si>
  <si>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</si>
  <si>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</si>
  <si>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</si>
  <si>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</si>
  <si>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</si>
  <si>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</si>
  <si>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</si>
  <si>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</si>
  <si>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</si>
  <si>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</si>
  <si>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</si>
  <si>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</si>
  <si>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</si>
  <si>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</si>
  <si>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</si>
  <si>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</si>
  <si>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</si>
  <si>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</si>
  <si>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</si>
  <si>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</si>
  <si>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</si>
  <si>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</si>
  <si>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</si>
  <si>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</si>
  <si>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</si>
  <si>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</si>
  <si>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</si>
  <si>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</si>
  <si>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</si>
  <si>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</si>
  <si>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</si>
  <si>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</si>
  <si>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</si>
  <si>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</si>
  <si>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</si>
  <si>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</si>
  <si>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</si>
  <si>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</si>
  <si>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</si>
  <si>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</si>
  <si>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</si>
  <si>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</si>
  <si>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</si>
  <si>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</si>
  <si>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</si>
  <si>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</si>
  <si>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</si>
  <si>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</si>
  <si>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</si>
  <si>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</si>
  <si>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</si>
  <si>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</si>
  <si>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</si>
  <si>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</si>
  <si>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</si>
  <si>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</si>
  <si>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</si>
  <si>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</si>
  <si>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</si>
  <si>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</si>
  <si>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</si>
  <si>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</si>
  <si>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</si>
  <si>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</si>
  <si>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</si>
  <si>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</si>
  <si>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</si>
  <si>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</si>
  <si>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</si>
  <si>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</si>
  <si>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</si>
  <si>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</si>
  <si>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</si>
  <si>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</si>
  <si>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</si>
  <si>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</si>
  <si>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</si>
  <si>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</si>
  <si>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</si>
  <si>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</si>
  <si>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</si>
  <si>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</si>
  <si>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</si>
  <si>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</si>
  <si>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</si>
  <si>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</si>
  <si>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</si>
  <si>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</si>
  <si>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</si>
  <si>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</si>
  <si>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</si>
  <si>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</si>
  <si>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</si>
  <si>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</si>
  <si>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</si>
  <si>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</si>
  <si>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</si>
  <si>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</si>
  <si>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</si>
  <si>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</si>
  <si>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</si>
  <si>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</si>
  <si>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</si>
  <si>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</si>
  <si>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</si>
  <si>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</si>
  <si>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</si>
  <si>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</si>
  <si>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</si>
  <si>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</si>
  <si>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</si>
  <si>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</si>
  <si>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</si>
  <si>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</si>
  <si>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</si>
  <si>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</si>
  <si>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</si>
  <si>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</si>
  <si>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</si>
  <si>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</si>
  <si>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</si>
  <si>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</si>
  <si>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</si>
  <si>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</si>
  <si>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</si>
  <si>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</si>
  <si>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</si>
  <si>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</si>
  <si>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</si>
  <si>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</si>
  <si>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</si>
  <si>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</si>
  <si>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</si>
  <si>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</si>
  <si>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</si>
  <si>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</si>
  <si>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</si>
  <si>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</si>
  <si>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</si>
  <si>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</si>
  <si>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</si>
  <si>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</si>
  <si>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</si>
  <si>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</si>
  <si>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</si>
  <si>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</si>
  <si>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</si>
  <si>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</si>
  <si>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</si>
  <si>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</si>
  <si>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</si>
  <si>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</si>
  <si>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</si>
  <si>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</si>
  <si>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</si>
  <si>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</si>
  <si>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</si>
  <si>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</si>
  <si>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</si>
  <si>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</si>
  <si>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</si>
  <si>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</si>
  <si>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</si>
  <si>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</si>
  <si>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</si>
  <si>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</si>
  <si>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</si>
  <si>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</si>
  <si>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</si>
  <si>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</si>
  <si>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</si>
  <si>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</si>
  <si>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</si>
  <si>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</si>
  <si>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</si>
  <si>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</si>
  <si>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</si>
  <si>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</si>
  <si>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</si>
  <si>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</si>
  <si>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</si>
  <si>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</si>
  <si>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</si>
  <si>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</si>
  <si>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</si>
  <si>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</si>
  <si>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</si>
  <si>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</si>
  <si>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</si>
  <si>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</si>
  <si>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</si>
  <si>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</si>
  <si>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</si>
  <si>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</si>
  <si>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</si>
  <si>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</si>
  <si>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</si>
  <si>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</si>
  <si>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</si>
  <si>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</si>
  <si>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</si>
  <si>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</si>
  <si>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</si>
  <si>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</si>
  <si>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</si>
  <si>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</si>
  <si>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</si>
  <si>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</si>
  <si>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</si>
  <si>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</si>
  <si>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</si>
  <si>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</si>
  <si>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</si>
  <si>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</si>
  <si>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</si>
  <si>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</si>
  <si>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</si>
  <si>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</si>
  <si>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</si>
  <si>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</si>
  <si>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</si>
  <si>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</si>
  <si>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</si>
  <si>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</si>
  <si>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</si>
  <si>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</si>
  <si>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</si>
  <si>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</si>
  <si>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</si>
  <si>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</si>
  <si>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</si>
  <si>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</si>
  <si>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</si>
  <si>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</si>
  <si>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</si>
  <si>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</si>
  <si>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</si>
  <si>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</si>
  <si>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</si>
  <si>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</si>
  <si>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</si>
  <si>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</si>
  <si>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</si>
  <si>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</si>
  <si>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</si>
  <si>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</si>
  <si>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</si>
  <si>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</si>
  <si>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</si>
  <si>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</si>
  <si>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</si>
  <si>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</si>
  <si>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</si>
  <si>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</si>
  <si>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</si>
  <si>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</si>
  <si>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</si>
  <si>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</si>
  <si>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</si>
  <si>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</si>
  <si>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</si>
  <si>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</si>
  <si>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</si>
  <si>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</si>
  <si>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</si>
  <si>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</si>
  <si>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</si>
  <si>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</si>
  <si>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</si>
  <si>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</si>
  <si>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</si>
  <si>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</si>
  <si>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</si>
  <si>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</si>
  <si>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</si>
  <si>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</si>
  <si>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</si>
  <si>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</si>
  <si>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</si>
  <si>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</si>
  <si>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</si>
  <si>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</si>
  <si>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</si>
  <si>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</si>
  <si>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</si>
  <si>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</si>
  <si>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</si>
  <si>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</si>
  <si>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</si>
  <si>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</si>
  <si>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</si>
  <si>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</si>
  <si>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</si>
  <si>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</si>
  <si>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</si>
  <si>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</si>
  <si>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</si>
  <si>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</si>
  <si>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</si>
  <si>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</si>
  <si>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</si>
  <si>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</si>
  <si>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</si>
  <si>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</si>
  <si>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</si>
  <si>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</si>
  <si>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</si>
  <si>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</si>
  <si>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</si>
  <si>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</si>
  <si>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</si>
  <si>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</si>
  <si>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</si>
  <si>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</si>
  <si>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</si>
  <si>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</si>
  <si>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</si>
  <si>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</si>
  <si>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</si>
  <si>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</si>
  <si>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</si>
  <si>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</si>
  <si>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</si>
  <si>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</si>
  <si>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</si>
  <si>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</si>
  <si>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</si>
  <si>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</si>
  <si>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</si>
  <si>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</si>
  <si>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</si>
  <si>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</si>
  <si>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</si>
  <si>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</si>
  <si>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</si>
  <si>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</si>
  <si>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</si>
  <si>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</si>
  <si>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</si>
  <si>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</si>
  <si>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</si>
  <si>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</si>
  <si>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</si>
  <si>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</si>
  <si>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</si>
  <si>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</si>
  <si>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</si>
  <si>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</si>
  <si>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</si>
  <si>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</si>
  <si>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</si>
  <si>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</si>
  <si>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</si>
  <si>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</si>
  <si>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</si>
  <si>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</si>
  <si>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</si>
  <si>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</si>
  <si>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</si>
  <si>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</si>
  <si>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</si>
  <si>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</si>
  <si>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</si>
  <si>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</si>
  <si>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</si>
  <si>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</si>
  <si>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</si>
  <si>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</si>
  <si>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</si>
  <si>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</si>
  <si>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</si>
  <si>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</si>
  <si>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</si>
  <si>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</si>
  <si>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</si>
  <si>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</si>
  <si>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</si>
  <si>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</si>
  <si>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</si>
  <si>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</si>
  <si>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</si>
  <si>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</si>
  <si>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</si>
  <si>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</si>
  <si>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</si>
  <si>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</si>
  <si>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</si>
  <si>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</si>
  <si>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</si>
  <si>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</si>
  <si>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</si>
  <si>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</si>
  <si>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</si>
  <si>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</si>
  <si>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</si>
  <si>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</si>
  <si>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</si>
  <si>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</si>
  <si>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</si>
  <si>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</si>
  <si>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</si>
  <si>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</si>
  <si>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</si>
  <si>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</si>
  <si>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</si>
  <si>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</si>
  <si>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</si>
  <si>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</si>
  <si>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</si>
  <si>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</si>
  <si>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</si>
  <si>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</si>
  <si>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</si>
  <si>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</si>
  <si>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</si>
  <si>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</si>
  <si>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</si>
  <si>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</si>
  <si>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</si>
  <si>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</si>
  <si>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</si>
  <si>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</si>
  <si>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</si>
  <si>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</si>
  <si>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</si>
  <si>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</si>
  <si>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</si>
  <si>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</si>
  <si>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</si>
  <si>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</si>
  <si>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</si>
  <si>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</si>
  <si>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</si>
  <si>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</si>
  <si>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</si>
  <si>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</si>
  <si>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</si>
  <si>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</si>
  <si>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</si>
  <si>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</si>
  <si>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</si>
  <si>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</si>
  <si>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</si>
  <si>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</si>
  <si>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</si>
  <si>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</si>
  <si>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</si>
  <si>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</si>
  <si>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</si>
  <si>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</si>
  <si>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</si>
  <si>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</si>
  <si>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</si>
  <si>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</si>
  <si>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</si>
  <si>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</si>
  <si>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</si>
  <si>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</si>
  <si>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</si>
  <si>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</si>
  <si>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</si>
  <si>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</si>
  <si>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</si>
  <si>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</si>
  <si>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</si>
  <si>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</si>
  <si>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</si>
  <si>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</si>
  <si>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</si>
  <si>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</si>
  <si>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</si>
  <si>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</si>
  <si>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</si>
  <si>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</si>
  <si>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</si>
  <si>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</si>
  <si>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</si>
  <si>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</si>
  <si>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</si>
  <si>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</si>
  <si>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</si>
  <si>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</si>
  <si>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</si>
  <si>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</si>
  <si>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</si>
  <si>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</si>
  <si>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</si>
  <si>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</si>
  <si>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</si>
  <si>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</si>
  <si>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</si>
  <si>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</si>
  <si>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</si>
  <si>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</si>
  <si>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</si>
  <si>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</si>
  <si>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</si>
  <si>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</si>
  <si>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</si>
  <si>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</si>
  <si>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</si>
  <si>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</si>
  <si>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</si>
  <si>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</si>
  <si>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</si>
  <si>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</si>
  <si>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</si>
  <si>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</si>
  <si>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</si>
  <si>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</si>
  <si>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</si>
  <si>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</si>
  <si>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</si>
  <si>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</si>
  <si>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</si>
  <si>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</si>
  <si>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</si>
  <si>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</si>
  <si>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</si>
  <si>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</si>
  <si>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</si>
  <si>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</si>
  <si>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</si>
  <si>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</si>
  <si>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</si>
  <si>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</si>
  <si>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</si>
  <si>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</si>
  <si>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</si>
  <si>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</si>
  <si>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</si>
  <si>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</si>
  <si>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</si>
  <si>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</si>
  <si>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</si>
  <si>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</si>
  <si>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</si>
  <si>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</si>
  <si>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</si>
  <si>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</si>
  <si>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</si>
  <si>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</si>
  <si>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</si>
  <si>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</si>
  <si>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</si>
  <si>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</si>
  <si>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</si>
  <si>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</si>
  <si>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</si>
  <si>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</si>
  <si>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</si>
  <si>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</si>
  <si>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</si>
  <si>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</si>
  <si>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</si>
  <si>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</si>
  <si>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</si>
  <si>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</si>
  <si>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</si>
  <si>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</si>
  <si>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</si>
  <si>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</si>
  <si>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</si>
  <si>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</si>
  <si>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</si>
  <si>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</si>
  <si>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</si>
  <si>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</si>
  <si>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</si>
  <si>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</si>
  <si>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</si>
  <si>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</si>
  <si>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</si>
  <si>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</si>
  <si>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</si>
  <si>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</si>
  <si>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</si>
  <si>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</si>
  <si>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</si>
  <si>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</si>
  <si>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</si>
  <si>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</si>
  <si>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</si>
  <si>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</si>
  <si>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</si>
  <si>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</si>
  <si>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</si>
  <si>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</si>
  <si>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</si>
  <si>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</si>
  <si>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</si>
  <si>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</si>
  <si>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</si>
  <si>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</si>
  <si>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</si>
  <si>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</si>
  <si>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</si>
  <si>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</si>
  <si>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</si>
  <si>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</si>
  <si>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</si>
  <si>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</si>
  <si>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</si>
  <si>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</si>
  <si>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</si>
  <si>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</si>
  <si>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</si>
  <si>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</si>
  <si>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</si>
  <si>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</si>
  <si>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</si>
  <si>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</si>
  <si>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</si>
  <si>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</si>
  <si>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</si>
  <si>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</si>
  <si>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</si>
  <si>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</si>
  <si>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</si>
  <si>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</si>
  <si>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</si>
  <si>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</si>
  <si>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</si>
  <si>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</si>
  <si>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</si>
  <si>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</si>
  <si>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</si>
  <si>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</si>
  <si>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</si>
  <si>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</si>
  <si>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</si>
  <si>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</si>
  <si>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</si>
  <si>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</si>
  <si>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</si>
  <si>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</si>
  <si>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</si>
  <si>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</si>
  <si>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</si>
  <si>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</si>
  <si>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</si>
  <si>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</si>
  <si>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</si>
  <si>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</si>
  <si>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</si>
  <si>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</si>
  <si>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</si>
  <si>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</si>
  <si>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</si>
  <si>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</si>
  <si>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</si>
  <si>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</si>
  <si>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</si>
  <si>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</si>
  <si>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</si>
  <si>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</si>
  <si>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</si>
  <si>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</si>
  <si>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</si>
  <si>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</si>
  <si>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</si>
  <si>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</si>
  <si>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</si>
  <si>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</si>
  <si>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</si>
  <si>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</si>
  <si>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</si>
  <si>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</si>
  <si>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</si>
  <si>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</si>
  <si>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</si>
  <si>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</si>
  <si>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</si>
  <si>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</si>
  <si>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</si>
  <si>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</si>
  <si>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</si>
  <si>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</si>
  <si>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</si>
  <si>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</si>
  <si>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</si>
  <si>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</si>
  <si>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</si>
  <si>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</si>
  <si>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</si>
  <si>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</si>
  <si>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</si>
  <si>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</si>
  <si>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</si>
  <si>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</si>
  <si>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</si>
  <si>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</si>
  <si>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</si>
  <si>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</si>
  <si>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</si>
  <si>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</si>
  <si>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</si>
  <si>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</si>
  <si>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</si>
  <si>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</si>
  <si>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</si>
  <si>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</si>
  <si>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</si>
  <si>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</si>
  <si>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</si>
  <si>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</si>
  <si>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</si>
  <si>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</si>
  <si>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</si>
  <si>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</si>
  <si>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</si>
  <si>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</si>
  <si>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</si>
  <si>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</si>
  <si>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</si>
  <si>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</si>
  <si>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</si>
  <si>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</si>
  <si>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</si>
  <si>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</si>
  <si>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</si>
  <si>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</si>
  <si>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</si>
  <si>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</si>
  <si>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</si>
  <si>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</si>
  <si>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</si>
  <si>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</si>
  <si>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</si>
  <si>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</si>
  <si>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</si>
  <si>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</si>
  <si>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</si>
  <si>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</si>
  <si>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</si>
  <si>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</si>
  <si>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</si>
  <si>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</si>
  <si>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</si>
  <si>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</si>
  <si>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</si>
  <si>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</si>
  <si>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</si>
  <si>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</si>
  <si>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</si>
  <si>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</si>
  <si>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</si>
  <si>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</si>
  <si>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</si>
  <si>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</si>
  <si>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</si>
  <si>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</si>
  <si>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</si>
  <si>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</si>
  <si>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</si>
  <si>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</si>
  <si>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</si>
  <si>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</si>
  <si>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</si>
  <si>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</si>
  <si>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</si>
  <si>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</si>
  <si>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</si>
  <si>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</si>
  <si>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</si>
  <si>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</si>
  <si>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</si>
  <si>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</si>
  <si>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</si>
  <si>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</si>
  <si>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</si>
  <si>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</si>
  <si>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</si>
  <si>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</si>
  <si>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</si>
  <si>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</si>
  <si>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</si>
  <si>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</si>
  <si>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</si>
  <si>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</si>
  <si>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</si>
  <si>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</si>
  <si>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</si>
  <si>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</si>
  <si>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</si>
  <si>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</si>
  <si>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</si>
  <si>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</si>
  <si>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</si>
  <si>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</si>
  <si>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</si>
  <si>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</si>
  <si>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</si>
  <si>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</si>
  <si>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</si>
  <si>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</si>
  <si>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</si>
  <si>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</si>
  <si>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</si>
  <si>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</si>
  <si>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</si>
  <si>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</si>
  <si>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</si>
  <si>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</si>
  <si>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</si>
  <si>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</si>
  <si>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</si>
  <si>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</si>
  <si>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</si>
  <si>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</si>
  <si>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</si>
  <si>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</si>
  <si>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</si>
  <si>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</si>
  <si>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</si>
  <si>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</si>
  <si>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</si>
  <si>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</si>
  <si>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</si>
  <si>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</si>
  <si>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</si>
  <si>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</si>
  <si>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</si>
  <si>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</si>
  <si>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</si>
  <si>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</si>
  <si>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</si>
  <si>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</si>
  <si>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</si>
  <si>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</si>
  <si>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</si>
  <si>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</si>
  <si>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</si>
  <si>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</si>
  <si>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</si>
  <si>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</si>
  <si>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</si>
  <si>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</si>
  <si>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</si>
  <si>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</si>
  <si>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</si>
  <si>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</si>
  <si>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</si>
  <si>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</si>
  <si>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</si>
  <si>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</si>
  <si>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</si>
  <si>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</si>
  <si>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</si>
  <si>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</si>
  <si>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</si>
  <si>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</si>
  <si>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</si>
  <si>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</si>
  <si>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</si>
  <si>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</si>
  <si>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</si>
  <si>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</si>
  <si>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</si>
  <si>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</si>
  <si>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</si>
  <si>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</si>
  <si>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</si>
  <si>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</si>
  <si>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</si>
  <si>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</si>
  <si>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</si>
  <si>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</si>
  <si>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</si>
  <si>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</si>
  <si>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</si>
  <si>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</si>
  <si>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</si>
  <si>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</si>
  <si>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</si>
  <si>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</si>
  <si>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</si>
  <si>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</si>
  <si>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</si>
  <si>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</si>
  <si>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</si>
  <si>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</si>
  <si>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</si>
  <si>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</si>
  <si>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</si>
  <si>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</si>
  <si>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</si>
  <si>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</si>
  <si>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</si>
  <si>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</si>
  <si>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</si>
  <si>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</si>
  <si>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</si>
  <si>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</si>
  <si>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</si>
  <si>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</si>
  <si>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</si>
  <si>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</si>
  <si>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</si>
  <si>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</si>
  <si>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</si>
  <si>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</si>
  <si>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</si>
  <si>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</si>
  <si>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</si>
  <si>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</si>
  <si>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</si>
  <si>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</si>
  <si>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</si>
  <si>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</si>
  <si>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</si>
  <si>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</si>
  <si>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</si>
  <si>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</si>
  <si>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</si>
  <si>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</si>
  <si>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</si>
  <si>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</si>
  <si>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</si>
  <si>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</si>
  <si>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</si>
  <si>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</si>
  <si>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</si>
  <si>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</si>
  <si>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</si>
  <si>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</si>
  <si>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</si>
  <si>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</si>
  <si>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</si>
  <si>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</si>
  <si>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</si>
  <si>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</si>
  <si>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</si>
  <si>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</si>
  <si>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</si>
  <si>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</si>
  <si>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</si>
  <si>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</si>
  <si>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</si>
  <si>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</si>
  <si>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</si>
  <si>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</si>
  <si>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</si>
  <si>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</si>
  <si>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</si>
  <si>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</si>
  <si>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</si>
  <si>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</si>
  <si>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</si>
  <si>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</si>
  <si>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</si>
  <si>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</si>
  <si>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</si>
  <si>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</si>
  <si>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</si>
  <si>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</si>
  <si>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</si>
  <si>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</si>
  <si>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</si>
  <si>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</si>
  <si>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</si>
  <si>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</si>
  <si>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</si>
  <si>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</si>
  <si>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</si>
  <si>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</si>
  <si>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</si>
  <si>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</si>
  <si>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</si>
  <si>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</si>
  <si>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</si>
  <si>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</si>
  <si>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</si>
  <si>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</si>
  <si>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</si>
  <si>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</si>
  <si>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</si>
  <si>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</si>
  <si>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</si>
  <si>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</si>
  <si>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</si>
  <si>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</si>
  <si>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</si>
  <si>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</si>
  <si>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</si>
  <si>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</si>
  <si>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</si>
  <si>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</si>
  <si>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</si>
  <si>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</si>
  <si>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</si>
  <si>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</si>
  <si>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</si>
  <si>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</si>
  <si>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</si>
  <si>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</si>
  <si>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</si>
  <si>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</si>
  <si>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</si>
  <si>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</si>
  <si>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</si>
  <si>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</si>
  <si>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</si>
  <si>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</si>
  <si>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</si>
  <si>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</si>
  <si>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</si>
  <si>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</si>
  <si>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</si>
  <si>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</si>
  <si>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</si>
  <si>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</si>
  <si>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</si>
  <si>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</si>
  <si>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</si>
  <si>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</si>
  <si>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</si>
  <si>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</si>
  <si>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</si>
  <si>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</si>
  <si>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</si>
  <si>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</si>
  <si>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</si>
  <si>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</si>
  <si>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</si>
  <si>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</si>
  <si>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</si>
  <si>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</si>
  <si>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</si>
  <si>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</si>
  <si>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</si>
  <si>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</si>
  <si>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</si>
  <si>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</si>
  <si>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</si>
  <si>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</si>
  <si>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</si>
  <si>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</si>
  <si>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</si>
  <si>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</si>
  <si>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</si>
  <si>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</si>
  <si>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</si>
  <si>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</si>
  <si>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</si>
  <si>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</si>
  <si>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</si>
  <si>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</si>
  <si>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</si>
  <si>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</si>
  <si>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</si>
  <si>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</si>
  <si>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</si>
  <si>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</si>
  <si>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</si>
  <si>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</si>
  <si>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</si>
  <si>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</si>
  <si>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</si>
  <si>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</si>
  <si>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</si>
  <si>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</si>
  <si>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</si>
  <si>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</si>
  <si>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</si>
  <si>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</si>
  <si>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</si>
  <si>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</si>
  <si>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</si>
  <si>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</si>
  <si>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</si>
  <si>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</si>
  <si>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</si>
  <si>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</si>
  <si>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</si>
  <si>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</si>
  <si>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</si>
  <si>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</si>
  <si>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</si>
  <si>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</si>
  <si>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</si>
  <si>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</si>
  <si>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</si>
  <si>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</si>
  <si>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</si>
  <si>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</si>
  <si>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</si>
  <si>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</si>
  <si>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</si>
  <si>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</si>
  <si>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</si>
  <si>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</si>
  <si>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</si>
  <si>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</si>
  <si>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</si>
  <si>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</si>
  <si>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</si>
  <si>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</si>
  <si>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</si>
  <si>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</si>
  <si>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</si>
  <si>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</si>
  <si>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</si>
  <si>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</si>
  <si>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</si>
  <si>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</si>
  <si>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</si>
  <si>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</si>
  <si>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</si>
  <si>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</si>
  <si>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</si>
  <si>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</si>
  <si>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</si>
  <si>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</si>
  <si>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</si>
  <si>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</si>
  <si>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</si>
  <si>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</si>
  <si>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</si>
  <si>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</si>
  <si>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</si>
  <si>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</si>
  <si>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</si>
  <si>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</si>
  <si>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</si>
  <si>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</si>
  <si>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</si>
  <si>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</si>
  <si>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</si>
  <si>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</si>
  <si>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</si>
  <si>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</si>
  <si>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</si>
  <si>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</si>
  <si>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</si>
  <si>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</si>
  <si>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</si>
  <si>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</si>
  <si>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</si>
  <si>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</si>
  <si>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</si>
  <si>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</si>
  <si>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</si>
  <si>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</si>
  <si>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</si>
  <si>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</si>
  <si>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</si>
  <si>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</si>
  <si>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</si>
  <si>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</si>
  <si>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</si>
  <si>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</si>
  <si>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</si>
  <si>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</si>
  <si>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</si>
  <si>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</si>
  <si>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</si>
  <si>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</si>
  <si>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</si>
  <si>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</si>
  <si>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</si>
  <si>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</si>
  <si>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</si>
  <si>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</si>
  <si>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</si>
  <si>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</si>
  <si>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</si>
  <si>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</si>
  <si>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</si>
  <si>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</si>
  <si>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</si>
  <si>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</si>
  <si>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</si>
  <si>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</si>
  <si>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</si>
  <si>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</si>
  <si>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</si>
  <si>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</si>
  <si>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</si>
  <si>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</si>
  <si>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</si>
  <si>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</si>
  <si>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</si>
  <si>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</si>
  <si>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</si>
  <si>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</si>
  <si>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</si>
  <si>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</si>
  <si>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</si>
  <si>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</si>
  <si>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</si>
  <si>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</si>
  <si>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</si>
  <si>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</si>
  <si>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</si>
  <si>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</si>
  <si>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</si>
  <si>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</si>
  <si>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</si>
  <si>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</si>
  <si>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</si>
  <si>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</si>
  <si>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</si>
  <si>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</si>
  <si>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</si>
  <si>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</si>
  <si>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</si>
  <si>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</si>
  <si>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</si>
  <si>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</si>
  <si>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</si>
  <si>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</si>
  <si>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</si>
  <si>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</si>
  <si>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</si>
  <si>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</si>
  <si>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</si>
  <si>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</si>
  <si>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</si>
  <si>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</si>
  <si>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</si>
  <si>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</si>
  <si>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</si>
  <si>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</si>
  <si>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</si>
  <si>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</si>
  <si>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</si>
  <si>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</si>
  <si>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</si>
  <si>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</si>
  <si>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</si>
  <si>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</si>
  <si>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</si>
  <si>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</si>
  <si>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</si>
  <si>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</si>
  <si>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</si>
  <si>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</si>
  <si>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</si>
  <si>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</si>
  <si>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</si>
  <si>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</si>
  <si>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</si>
  <si>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</si>
  <si>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</si>
  <si>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</si>
  <si>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</si>
  <si>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</si>
  <si>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</si>
  <si>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</si>
  <si>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</si>
  <si>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</si>
  <si>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</si>
  <si>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</si>
  <si>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</si>
  <si>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</si>
  <si>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</si>
  <si>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</si>
  <si>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</si>
  <si>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</si>
  <si>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</si>
  <si>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</si>
  <si>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</si>
  <si>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</si>
  <si>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</si>
  <si>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</si>
  <si>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</si>
  <si>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</si>
  <si>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</si>
  <si>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</si>
  <si>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</si>
  <si>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</si>
  <si>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</si>
  <si>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</si>
  <si>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</si>
  <si>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</si>
  <si>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</si>
  <si>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</si>
  <si>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</si>
  <si>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</si>
  <si>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</si>
  <si>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</si>
  <si>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</si>
  <si>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</si>
  <si>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</si>
  <si>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</si>
  <si>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</si>
  <si>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</si>
  <si>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</si>
  <si>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</si>
  <si>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</si>
  <si>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</si>
  <si>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</si>
  <si>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</si>
  <si>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</si>
  <si>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</si>
  <si>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</si>
  <si>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</si>
  <si>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</si>
  <si>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</si>
  <si>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</si>
  <si>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</si>
  <si>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</si>
  <si>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</si>
  <si>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</si>
  <si>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</si>
  <si>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</si>
  <si>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</si>
  <si>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</si>
  <si>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</si>
  <si>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</si>
  <si>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</si>
  <si>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</si>
  <si>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</si>
  <si>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</si>
  <si>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</si>
  <si>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</si>
  <si>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</si>
  <si>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</si>
  <si>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</si>
  <si>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</si>
  <si>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</si>
  <si>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</si>
  <si>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</si>
  <si>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</si>
  <si>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</si>
  <si>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</si>
  <si>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</si>
  <si>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</si>
  <si>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</si>
  <si>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</si>
  <si>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</si>
  <si>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</si>
  <si>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</si>
  <si>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</si>
  <si>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</si>
  <si>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</si>
  <si>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</si>
  <si>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</si>
  <si>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</si>
  <si>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</si>
  <si>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</si>
  <si>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</si>
  <si>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</si>
  <si>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</si>
  <si>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</si>
  <si>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</si>
  <si>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</si>
  <si>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</si>
  <si>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</si>
  <si>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</si>
  <si>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</si>
  <si>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</si>
  <si>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</si>
  <si>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</si>
  <si>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</si>
  <si>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</si>
  <si>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</si>
  <si>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</si>
  <si>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</si>
  <si>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</si>
  <si>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</si>
  <si>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</si>
  <si>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</si>
  <si>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</si>
  <si>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</si>
  <si>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</si>
  <si>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</si>
  <si>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</si>
  <si>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</si>
  <si>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</si>
  <si>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</si>
  <si>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</si>
  <si>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</si>
  <si>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</si>
  <si>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</si>
  <si>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</si>
  <si>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</si>
  <si>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</si>
  <si>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</si>
  <si>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</si>
  <si>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</si>
  <si>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</si>
  <si>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</si>
  <si>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</si>
  <si>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</si>
  <si>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</si>
  <si>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</si>
  <si>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</si>
  <si>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</si>
  <si>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</si>
  <si>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</si>
  <si>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</si>
  <si>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</si>
  <si>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</si>
  <si>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</si>
  <si>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</si>
  <si>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</si>
  <si>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</si>
  <si>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</si>
  <si>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</si>
  <si>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</si>
  <si>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</si>
  <si>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</si>
  <si>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</si>
  <si>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</si>
  <si>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</si>
  <si>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</si>
  <si>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</si>
  <si>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</si>
  <si>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</si>
  <si>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</si>
  <si>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</si>
  <si>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</si>
  <si>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</si>
  <si>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</si>
  <si>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</si>
  <si>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</si>
  <si>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</si>
  <si>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</si>
  <si>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</si>
  <si>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</si>
  <si>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</si>
  <si>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</si>
  <si>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</si>
  <si>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</si>
  <si>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</si>
  <si>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</si>
  <si>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</si>
  <si>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</si>
  <si>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</si>
  <si>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</si>
  <si>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</si>
  <si>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</si>
  <si>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</si>
  <si>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</si>
  <si>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</si>
  <si>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</si>
  <si>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</si>
  <si>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</si>
  <si>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</si>
  <si>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</si>
  <si>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</si>
  <si>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</si>
  <si>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</si>
  <si>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</si>
  <si>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</si>
  <si>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</si>
  <si>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</si>
  <si>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</si>
  <si>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</si>
  <si>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</si>
  <si>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</si>
  <si>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</si>
  <si>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</si>
  <si>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</si>
  <si>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</si>
  <si>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</si>
  <si>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</si>
  <si>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</si>
  <si>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</si>
  <si>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</si>
  <si>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</si>
  <si>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</si>
  <si>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</si>
  <si>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</si>
  <si>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</si>
  <si>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</si>
  <si>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</si>
  <si>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</si>
  <si>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</si>
  <si>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</si>
  <si>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</si>
  <si>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</si>
  <si>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</si>
  <si>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</si>
  <si>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</si>
  <si>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</si>
  <si>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</si>
  <si>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</si>
  <si>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</si>
  <si>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</si>
  <si>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</si>
  <si>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</si>
  <si>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</si>
  <si>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</si>
  <si>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</si>
  <si>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</si>
  <si>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</si>
  <si>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</si>
  <si>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</si>
  <si>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</si>
  <si>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</si>
  <si>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</si>
  <si>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</si>
  <si>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</si>
  <si>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</si>
  <si>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</si>
  <si>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</si>
  <si>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</si>
  <si>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</si>
  <si>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</si>
  <si>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</si>
  <si>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</si>
  <si>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</si>
  <si>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</si>
  <si>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</si>
  <si>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</si>
  <si>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</si>
  <si>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</si>
  <si>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</si>
  <si>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</si>
  <si>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</si>
  <si>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</si>
  <si>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</si>
  <si>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</si>
  <si>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</si>
  <si>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</si>
  <si>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</si>
  <si>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</si>
  <si>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</si>
  <si>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</si>
  <si>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</si>
  <si>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</si>
  <si>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</si>
  <si>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</si>
  <si>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</si>
  <si>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</si>
  <si>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</si>
  <si>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</si>
  <si>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</si>
  <si>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</si>
  <si>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</si>
  <si>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</si>
  <si>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</si>
  <si>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</si>
  <si>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</si>
  <si>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</si>
  <si>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</si>
  <si>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</si>
  <si>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</si>
  <si>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</si>
  <si>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</si>
  <si>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</si>
  <si>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</si>
  <si>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</si>
  <si>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</si>
  <si>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</si>
  <si>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</si>
  <si>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</si>
  <si>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</si>
  <si>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</si>
  <si>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</si>
  <si>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</si>
  <si>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</si>
  <si>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</si>
  <si>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</si>
  <si>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</si>
  <si>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</si>
  <si>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</si>
  <si>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</si>
  <si>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</si>
  <si>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</si>
  <si>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</si>
  <si>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</si>
  <si>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</si>
  <si>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</si>
  <si>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</si>
  <si>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</si>
  <si>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</si>
  <si>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</si>
  <si>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</si>
  <si>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</si>
  <si>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</si>
  <si>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</si>
  <si>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</si>
  <si>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</si>
  <si>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</si>
  <si>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</si>
  <si>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</si>
  <si>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</si>
  <si>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</si>
  <si>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</si>
  <si>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</si>
  <si>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</si>
  <si>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</si>
  <si>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</si>
  <si>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</si>
  <si>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</si>
  <si>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</si>
  <si>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</si>
  <si>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</si>
  <si>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</si>
  <si>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</si>
  <si>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</si>
  <si>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</si>
  <si>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</si>
  <si>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</si>
  <si>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</si>
  <si>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</si>
  <si>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</si>
  <si>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</si>
  <si>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</si>
  <si>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</si>
  <si>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</si>
  <si>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</si>
  <si>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</si>
  <si>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</si>
  <si>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</si>
  <si>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</si>
  <si>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</si>
  <si>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</si>
  <si>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</si>
  <si>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</si>
  <si>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</si>
  <si>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</si>
  <si>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</si>
  <si>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</si>
  <si>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</si>
  <si>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</si>
  <si>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</si>
  <si>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</si>
  <si>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</si>
  <si>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</si>
  <si>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</si>
  <si>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</si>
  <si>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</si>
  <si>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</si>
  <si>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</si>
  <si>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</si>
  <si>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</si>
  <si>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</si>
  <si>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</si>
  <si>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</si>
  <si>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</si>
  <si>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</si>
  <si>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</si>
  <si>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</si>
  <si>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</si>
  <si>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</si>
  <si>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</si>
  <si>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</si>
  <si>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</si>
  <si>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</si>
  <si>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</si>
  <si>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</si>
  <si>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</si>
  <si>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</si>
  <si>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</si>
  <si>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</si>
  <si>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</si>
  <si>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</si>
  <si>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</si>
  <si>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</si>
  <si>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</si>
  <si>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</si>
  <si>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</si>
  <si>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</si>
  <si>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</si>
  <si>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</si>
  <si>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</si>
  <si>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</si>
  <si>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</si>
  <si>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</si>
  <si>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</si>
  <si>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</si>
  <si>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</si>
  <si>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</si>
  <si>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</si>
  <si>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</si>
  <si>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</si>
  <si>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</si>
  <si>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</si>
  <si>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</si>
  <si>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</si>
  <si>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</si>
  <si>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</si>
  <si>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</si>
  <si>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</si>
  <si>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</si>
  <si>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</si>
  <si>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</si>
  <si>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</si>
  <si>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</si>
  <si>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</si>
  <si>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</si>
  <si>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</si>
  <si>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</si>
  <si>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</si>
  <si>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</si>
  <si>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</si>
  <si>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</si>
  <si>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</si>
  <si>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</si>
  <si>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</si>
  <si>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</si>
  <si>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</si>
  <si>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</si>
  <si>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</si>
  <si>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</si>
  <si>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</si>
  <si>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</si>
  <si>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</si>
  <si>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</si>
  <si>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</si>
  <si>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</si>
  <si>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</si>
  <si>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</si>
  <si>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</si>
  <si>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</si>
  <si>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</si>
  <si>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</si>
  <si>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</si>
  <si>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</si>
  <si>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</si>
  <si>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</si>
  <si>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</si>
  <si>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</si>
  <si>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</si>
  <si>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</si>
  <si>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</si>
  <si>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</si>
  <si>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</si>
  <si>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</si>
  <si>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</si>
  <si>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</si>
  <si>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</si>
  <si>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</si>
  <si>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</si>
  <si>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</si>
  <si>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</si>
  <si>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</si>
  <si>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</si>
  <si>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</si>
  <si>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</si>
  <si>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</si>
  <si>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</si>
  <si>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</si>
  <si>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</si>
  <si>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</si>
  <si>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</si>
  <si>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</si>
  <si>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</si>
  <si>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</si>
  <si>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</si>
  <si>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</si>
  <si>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</si>
  <si>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</si>
  <si>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</si>
  <si>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</si>
  <si>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</si>
  <si>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</si>
  <si>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</si>
  <si>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</si>
  <si>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</si>
  <si>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</si>
  <si>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</si>
  <si>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</si>
  <si>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</si>
  <si>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</si>
  <si>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</si>
  <si>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</si>
  <si>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</si>
  <si>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</si>
  <si>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</si>
  <si>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</si>
  <si>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</si>
  <si>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</si>
  <si>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</si>
  <si>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</si>
  <si>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</si>
  <si>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</si>
  <si>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</si>
  <si>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</si>
  <si>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</si>
  <si>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</si>
  <si>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</si>
  <si>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</si>
  <si>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</si>
  <si>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</si>
  <si>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</si>
  <si>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</si>
  <si>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</si>
  <si>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</si>
  <si>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</si>
  <si>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</si>
  <si>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</si>
  <si>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</si>
  <si>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</si>
  <si>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</si>
  <si>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</si>
  <si>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</si>
  <si>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</si>
  <si>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</si>
  <si>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</si>
  <si>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</si>
  <si>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</si>
  <si>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</si>
  <si>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</si>
  <si>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</si>
  <si>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</si>
  <si>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</si>
  <si>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</si>
  <si>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</si>
  <si>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</si>
  <si>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</si>
  <si>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</si>
  <si>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</si>
  <si>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</si>
  <si>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</si>
  <si>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</si>
  <si>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</si>
  <si>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</si>
  <si>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</si>
  <si>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</si>
  <si>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</si>
  <si>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</si>
  <si>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</si>
  <si>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</si>
  <si>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</si>
  <si>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</si>
  <si>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</si>
  <si>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</si>
  <si>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</si>
  <si>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</si>
  <si>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</si>
  <si>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</si>
  <si>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</si>
  <si>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</si>
  <si>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</si>
  <si>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</si>
  <si>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</si>
  <si>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</si>
  <si>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</si>
  <si>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</si>
  <si>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</si>
  <si>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</si>
  <si>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</si>
  <si>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</si>
  <si>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</si>
  <si>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</si>
  <si>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</si>
  <si>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</si>
  <si>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</si>
  <si>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</si>
  <si>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</si>
  <si>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</si>
  <si>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</si>
  <si>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</si>
  <si>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</si>
  <si>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</si>
  <si>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</si>
  <si>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</si>
  <si>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</si>
  <si>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</si>
  <si>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</si>
  <si>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</si>
  <si>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</si>
  <si>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</si>
  <si>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</si>
  <si>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</si>
  <si>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</si>
  <si>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</si>
  <si>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</si>
  <si>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</si>
  <si>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</si>
  <si>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</si>
  <si>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</si>
  <si>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</si>
  <si>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</si>
  <si>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</si>
  <si>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</si>
  <si>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</si>
  <si>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</si>
  <si>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</si>
  <si>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</si>
  <si>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</si>
  <si>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</si>
  <si>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</si>
  <si>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</si>
  <si>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</si>
  <si>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</si>
  <si>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</si>
  <si>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</si>
  <si>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</si>
  <si>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</si>
  <si>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</si>
  <si>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</si>
  <si>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</si>
  <si>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</si>
  <si>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</si>
  <si>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</si>
  <si>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</si>
  <si>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</si>
  <si>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</si>
  <si>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</si>
  <si>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</si>
  <si>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</si>
  <si>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</si>
  <si>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</si>
  <si>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</si>
  <si>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</si>
  <si>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</si>
  <si>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</si>
  <si>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</si>
  <si>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</si>
  <si>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</si>
  <si>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</si>
  <si>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</si>
  <si>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</si>
  <si>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</si>
  <si>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</si>
  <si>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</si>
  <si>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</si>
  <si>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</si>
  <si>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</si>
  <si>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</si>
  <si>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</si>
  <si>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</si>
  <si>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</si>
  <si>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</si>
  <si>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</si>
  <si>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</si>
  <si>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</si>
  <si>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</si>
  <si>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</si>
  <si>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</si>
  <si>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</si>
  <si>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</si>
  <si>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</si>
  <si>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</si>
  <si>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</si>
  <si>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</si>
  <si>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</si>
  <si>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</si>
  <si>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</si>
  <si>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</si>
  <si>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</si>
  <si>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</si>
  <si>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</si>
  <si>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</si>
  <si>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</si>
  <si>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</si>
  <si>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</si>
  <si>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</si>
  <si>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</si>
  <si>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</si>
  <si>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</si>
  <si>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</si>
  <si>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</si>
  <si>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</si>
  <si>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</si>
  <si>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</si>
  <si>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</si>
  <si>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</si>
  <si>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</si>
  <si>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</si>
  <si>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</si>
  <si>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</si>
  <si>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</si>
  <si>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</si>
  <si>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</si>
  <si>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</si>
  <si>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</si>
  <si>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</si>
  <si>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</si>
  <si>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</si>
  <si>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</si>
  <si>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</si>
  <si>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</si>
  <si>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</si>
  <si>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</si>
  <si>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</si>
  <si>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</si>
  <si>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</si>
  <si>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</si>
  <si>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</si>
  <si>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</si>
  <si>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</si>
  <si>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</si>
  <si>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</si>
  <si>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</si>
  <si>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</si>
  <si>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</si>
  <si>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</si>
  <si>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</si>
  <si>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</si>
  <si>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</si>
  <si>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</si>
  <si>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</si>
  <si>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</si>
  <si>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</si>
  <si>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</si>
  <si>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</si>
  <si>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</si>
  <si>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</si>
  <si>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</si>
  <si>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</si>
  <si>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</si>
  <si>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</si>
  <si>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</si>
  <si>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</si>
  <si>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</si>
  <si>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</si>
  <si>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</si>
  <si>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</si>
  <si>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</si>
  <si>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</si>
  <si>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</si>
  <si>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</si>
  <si>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</si>
  <si>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</si>
  <si>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</si>
  <si>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</si>
  <si>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</si>
  <si>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</si>
  <si>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</si>
  <si>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</si>
  <si>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</si>
  <si>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</si>
  <si>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</si>
  <si>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</si>
  <si>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</si>
  <si>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</si>
  <si>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</si>
  <si>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</si>
  <si>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</si>
  <si>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</si>
  <si>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</si>
  <si>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</si>
  <si>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</si>
  <si>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</si>
  <si>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</si>
  <si>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</si>
  <si>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</si>
  <si>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</si>
  <si>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</si>
  <si>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</si>
  <si>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</si>
  <si>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</si>
  <si>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</si>
  <si>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</si>
  <si>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</si>
  <si>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</si>
  <si>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</si>
  <si>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</si>
  <si>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</si>
  <si>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</si>
  <si>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</si>
  <si>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</si>
  <si>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</si>
  <si>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</si>
  <si>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</si>
  <si>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</si>
  <si>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</si>
  <si>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</si>
  <si>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</si>
  <si>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</si>
  <si>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</si>
  <si>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</si>
  <si>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</si>
  <si>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</si>
  <si>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</si>
  <si>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</si>
  <si>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</si>
  <si>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</si>
  <si>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</si>
  <si>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</si>
  <si>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</si>
  <si>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</si>
  <si>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</si>
  <si>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</si>
  <si>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</si>
  <si>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</si>
  <si>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</si>
  <si>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</si>
  <si>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</si>
  <si>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</si>
  <si>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</si>
  <si>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</si>
  <si>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</si>
  <si>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</si>
  <si>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</si>
  <si>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</si>
  <si>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</si>
  <si>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</si>
  <si>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</si>
  <si>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</si>
  <si>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</si>
  <si>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</si>
  <si>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</si>
  <si>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</si>
  <si>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</si>
  <si>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</si>
  <si>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</si>
  <si>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</si>
  <si>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</si>
  <si>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</si>
  <si>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</si>
  <si>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</si>
  <si>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</si>
  <si>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</si>
  <si>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</si>
  <si>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</si>
  <si>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</si>
  <si>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</si>
  <si>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</si>
  <si>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</si>
  <si>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</si>
  <si>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</si>
  <si>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</si>
  <si>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</si>
  <si>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</si>
  <si>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</si>
  <si>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</si>
  <si>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</si>
  <si>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</si>
  <si>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</si>
  <si>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</si>
  <si>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</si>
  <si>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</si>
  <si>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</si>
  <si>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</si>
  <si>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</si>
  <si>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</si>
  <si>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</si>
  <si>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</si>
  <si>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</si>
  <si>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</si>
  <si>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</si>
  <si>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</si>
  <si>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</si>
  <si>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</si>
  <si>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</si>
  <si>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</si>
  <si>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</si>
  <si>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</si>
  <si>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</si>
  <si>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</si>
  <si>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</si>
  <si>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</si>
  <si>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</si>
  <si>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</si>
  <si>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</si>
  <si>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</si>
  <si>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</si>
  <si>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</si>
  <si>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</si>
  <si>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</si>
  <si>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</si>
  <si>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</si>
  <si>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</si>
  <si>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</si>
  <si>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</si>
  <si>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</si>
  <si>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</si>
  <si>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</si>
  <si>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</si>
  <si>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</si>
  <si>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</si>
  <si>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</si>
  <si>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</si>
  <si>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</si>
  <si>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</si>
  <si>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</si>
  <si>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</si>
  <si>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</si>
  <si>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</si>
  <si>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</si>
  <si>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</si>
  <si>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</si>
  <si>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</si>
  <si>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</si>
  <si>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</si>
  <si>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</si>
  <si>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</si>
  <si>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</si>
  <si>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</si>
  <si>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</si>
  <si>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</si>
  <si>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</si>
  <si>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</si>
  <si>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</si>
  <si>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</si>
  <si>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</si>
  <si>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</si>
  <si>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</si>
  <si>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</si>
  <si>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</si>
  <si>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</si>
  <si>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</si>
  <si>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</si>
  <si>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</si>
  <si>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</si>
  <si>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</si>
  <si>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</si>
  <si>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</si>
  <si>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</si>
  <si>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</si>
  <si>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</si>
  <si>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</si>
  <si>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</si>
  <si>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</si>
  <si>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</si>
  <si>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</si>
  <si>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</si>
  <si>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</si>
  <si>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</si>
  <si>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</si>
  <si>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</si>
  <si>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</si>
  <si>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</si>
  <si>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</si>
  <si>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</si>
  <si>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</si>
  <si>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</si>
  <si>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</si>
  <si>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</si>
  <si>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</si>
  <si>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</si>
  <si>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</si>
  <si>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</si>
  <si>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</si>
  <si>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</si>
  <si>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</si>
  <si>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</si>
  <si>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</si>
  <si>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</si>
  <si>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</si>
  <si>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</si>
  <si>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</si>
  <si>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</si>
  <si>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</si>
  <si>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</si>
  <si>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</si>
  <si>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</si>
  <si>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</si>
  <si>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</si>
  <si>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</si>
  <si>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</si>
  <si>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</si>
  <si>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</si>
  <si>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</si>
  <si>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</si>
  <si>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</si>
  <si>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</si>
  <si>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</si>
  <si>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</si>
  <si>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</si>
  <si>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</si>
  <si>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</si>
  <si>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</si>
  <si>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</si>
  <si>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</si>
  <si>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</si>
  <si>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</si>
  <si>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</si>
  <si>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</si>
  <si>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</si>
  <si>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</si>
  <si>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</si>
  <si>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</si>
  <si>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</si>
  <si>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</si>
  <si>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</si>
  <si>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</si>
  <si>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</si>
  <si>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</si>
  <si>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</si>
  <si>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</si>
  <si>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</si>
  <si>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</si>
  <si>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</si>
  <si>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</si>
  <si>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</si>
  <si>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</si>
  <si>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</si>
  <si>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</si>
  <si>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</si>
  <si>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</si>
  <si>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</si>
  <si>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</si>
  <si>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</si>
  <si>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</si>
  <si>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</si>
  <si>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</si>
  <si>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</si>
  <si>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</si>
  <si>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</si>
  <si>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</si>
  <si>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</si>
  <si>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</si>
  <si>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</si>
  <si>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</si>
  <si>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</si>
  <si>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</si>
  <si>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</si>
  <si>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</si>
  <si>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</si>
  <si>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</si>
  <si>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</si>
  <si>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</si>
  <si>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</si>
  <si>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</si>
  <si>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</si>
  <si>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</si>
  <si>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</si>
  <si>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</si>
  <si>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</si>
  <si>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</si>
  <si>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</si>
  <si>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</si>
  <si>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</si>
  <si>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</si>
  <si>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</si>
  <si>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</si>
  <si>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</si>
  <si>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</si>
  <si>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</si>
  <si>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</si>
  <si>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</si>
  <si>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</si>
  <si>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</si>
  <si>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</si>
  <si>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</si>
  <si>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</si>
  <si>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</si>
  <si>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</si>
  <si>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</si>
  <si>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</si>
  <si>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</si>
  <si>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</si>
  <si>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</si>
  <si>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</si>
  <si>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</si>
  <si>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</si>
  <si>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</si>
  <si>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</si>
  <si>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</si>
  <si>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</si>
  <si>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</si>
  <si>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</si>
  <si>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</si>
  <si>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</si>
  <si>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</si>
  <si>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</si>
  <si>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</si>
  <si>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</si>
  <si>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</si>
  <si>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</si>
  <si>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</si>
  <si>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</si>
  <si>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</si>
  <si>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</si>
  <si>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</si>
  <si>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</si>
  <si>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</si>
  <si>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</si>
  <si>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</si>
  <si>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</si>
  <si>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</si>
  <si>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</si>
  <si>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</si>
  <si>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</si>
  <si>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</si>
  <si>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</si>
  <si>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</si>
  <si>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</si>
  <si>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</si>
  <si>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</si>
  <si>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</si>
  <si>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</si>
  <si>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</si>
  <si>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</si>
  <si>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</si>
  <si>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</si>
  <si>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</si>
  <si>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</si>
  <si>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</si>
  <si>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</si>
  <si>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</si>
  <si>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</si>
  <si>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</si>
  <si>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</si>
  <si>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</si>
  <si>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</si>
  <si>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</si>
  <si>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</si>
  <si>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</si>
  <si>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</si>
  <si>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</si>
  <si>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</si>
  <si>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</si>
  <si>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</si>
  <si>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</si>
  <si>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</si>
  <si>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</si>
  <si>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</si>
  <si>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</si>
  <si>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</si>
  <si>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</si>
  <si>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</si>
  <si>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</si>
  <si>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</si>
  <si>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</si>
  <si>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</si>
  <si>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</si>
  <si>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</si>
  <si>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</si>
  <si>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</si>
  <si>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</si>
  <si>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</si>
  <si>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</si>
  <si>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</si>
  <si>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</si>
  <si>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</si>
  <si>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</si>
  <si>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</si>
  <si>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</si>
  <si>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</si>
  <si>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</si>
  <si>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</si>
  <si>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</si>
  <si>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</si>
  <si>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</si>
  <si>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</si>
  <si>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</si>
  <si>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</si>
  <si>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</si>
  <si>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</si>
  <si>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</si>
  <si>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</si>
  <si>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</si>
  <si>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</si>
  <si>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</si>
  <si>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</si>
  <si>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</si>
  <si>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</si>
  <si>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</si>
  <si>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</si>
  <si>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</si>
  <si>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</si>
  <si>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</si>
  <si>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</si>
  <si>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</si>
  <si>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</si>
  <si>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</si>
  <si>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</si>
  <si>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</si>
  <si>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</si>
  <si>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</si>
  <si>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</si>
  <si>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</si>
  <si>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</si>
  <si>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</si>
  <si>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</si>
  <si>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</si>
  <si>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</si>
  <si>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</si>
  <si>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</si>
  <si>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</si>
  <si>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</si>
  <si>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</si>
  <si>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</si>
  <si>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</si>
  <si>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</si>
  <si>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</si>
  <si>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</si>
  <si>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</si>
  <si>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</si>
  <si>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</si>
  <si>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</si>
  <si>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</si>
  <si>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</si>
  <si>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</si>
  <si>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</si>
  <si>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</si>
  <si>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</si>
  <si>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</si>
  <si>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</si>
  <si>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</si>
  <si>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</si>
  <si>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</si>
  <si>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</si>
  <si>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</si>
  <si>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</si>
  <si>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</si>
  <si>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</si>
  <si>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</si>
  <si>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</si>
  <si>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</si>
  <si>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</si>
  <si>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</si>
  <si>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</si>
  <si>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</si>
  <si>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</si>
  <si>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</si>
  <si>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</si>
  <si>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</si>
  <si>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</si>
  <si>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</si>
  <si>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</si>
  <si>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</si>
  <si>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</si>
  <si>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</si>
  <si>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</si>
  <si>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</si>
  <si>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</si>
  <si>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</si>
  <si>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</si>
  <si>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</si>
  <si>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</si>
  <si>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</si>
  <si>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</si>
  <si>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</si>
  <si>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</si>
  <si>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</si>
  <si>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</si>
  <si>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</si>
  <si>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</si>
  <si>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</si>
  <si>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</si>
  <si>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</si>
  <si>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</si>
  <si>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</si>
  <si>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</si>
  <si>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</si>
  <si>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</si>
  <si>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</si>
  <si>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</si>
  <si>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</si>
  <si>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</si>
  <si>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</si>
  <si>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</si>
  <si>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</si>
  <si>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</si>
  <si>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</si>
  <si>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</si>
  <si>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</si>
  <si>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</si>
  <si>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</si>
  <si>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</si>
  <si>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</si>
  <si>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</si>
  <si>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</si>
  <si>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</si>
  <si>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</si>
  <si>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</si>
  <si>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</si>
  <si>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</si>
  <si>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</si>
  <si>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</si>
  <si>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</si>
  <si>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</si>
  <si>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</si>
  <si>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</si>
  <si>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</si>
  <si>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</si>
  <si>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</si>
  <si>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</si>
  <si>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</si>
  <si>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</si>
  <si>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</si>
  <si>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</si>
  <si>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</si>
  <si>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</si>
  <si>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</si>
  <si>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</si>
  <si>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</si>
  <si>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</si>
  <si>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</si>
  <si>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</si>
  <si>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</si>
  <si>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</si>
  <si>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</si>
  <si>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</si>
  <si>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</si>
  <si>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</si>
  <si>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</si>
  <si>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</si>
  <si>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</si>
  <si>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</si>
  <si>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</si>
  <si>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</si>
  <si>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</si>
  <si>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</si>
  <si>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</si>
  <si>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</si>
  <si>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</si>
  <si>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</si>
  <si>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</si>
  <si>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</si>
  <si>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</si>
  <si>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</si>
  <si>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</si>
  <si>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</si>
  <si>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</si>
  <si>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</si>
  <si>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</si>
  <si>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</si>
  <si>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</si>
  <si>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</si>
  <si>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</si>
  <si>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</si>
  <si>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</si>
  <si>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</si>
  <si>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</si>
  <si>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</si>
  <si>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</si>
  <si>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</si>
  <si>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</si>
  <si>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</si>
  <si>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</si>
  <si>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</si>
  <si>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</si>
  <si>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</si>
  <si>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</si>
  <si>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</si>
  <si>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</si>
  <si>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</si>
  <si>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</si>
  <si>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</si>
  <si>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</si>
  <si>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</si>
  <si>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</si>
  <si>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</si>
  <si>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</si>
  <si>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</si>
  <si>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</si>
  <si>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</si>
  <si>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</si>
  <si>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</si>
  <si>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</si>
  <si>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</si>
  <si>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</si>
  <si>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</si>
  <si>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</si>
  <si>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</si>
  <si>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</si>
  <si>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</si>
  <si>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</si>
  <si>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</si>
  <si>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</si>
  <si>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</si>
  <si>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</si>
  <si>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</si>
  <si>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</si>
  <si>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</si>
  <si>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</si>
  <si>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</si>
  <si>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</si>
  <si>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</si>
  <si>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</si>
  <si>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</si>
  <si>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</si>
  <si>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</si>
  <si>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</si>
  <si>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</si>
  <si>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</si>
  <si>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</si>
  <si>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</si>
  <si>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</si>
  <si>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</si>
  <si>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</si>
  <si>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</si>
  <si>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</si>
  <si>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</si>
  <si>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</si>
  <si>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</si>
  <si>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</si>
  <si>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</si>
  <si>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</si>
  <si>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</si>
  <si>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</si>
  <si>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</si>
  <si>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</si>
  <si>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</si>
  <si>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</si>
  <si>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</si>
  <si>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</si>
  <si>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</si>
  <si>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</si>
  <si>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</si>
  <si>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</si>
  <si>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</si>
  <si>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</si>
  <si>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</si>
  <si>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</si>
  <si>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</si>
  <si>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</si>
  <si>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</si>
  <si>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</si>
  <si>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</si>
  <si>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</si>
  <si>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</si>
  <si>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</si>
  <si>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</si>
  <si>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</si>
  <si>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</si>
  <si>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</si>
  <si>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</si>
  <si>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</si>
  <si>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</si>
  <si>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</si>
  <si>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</si>
  <si>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</si>
  <si>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</si>
  <si>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</si>
  <si>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</si>
  <si>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</si>
  <si>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</si>
  <si>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</si>
  <si>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</si>
  <si>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</si>
  <si>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</si>
  <si>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</si>
  <si>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</si>
  <si>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</si>
  <si>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</si>
  <si>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</si>
  <si>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</si>
  <si>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</si>
  <si>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</si>
  <si>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</si>
  <si>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</si>
  <si>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</si>
  <si>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</si>
  <si>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</si>
  <si>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</si>
  <si>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</si>
  <si>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</si>
  <si>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</si>
  <si>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</si>
  <si>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</si>
  <si>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</si>
  <si>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</si>
  <si>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</si>
  <si>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</si>
  <si>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</si>
  <si>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</si>
  <si>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</si>
  <si>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</si>
  <si>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</si>
  <si>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</si>
  <si>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</si>
  <si>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</si>
  <si>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</si>
  <si>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</si>
  <si>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</si>
  <si>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</si>
  <si>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</si>
  <si>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</si>
  <si>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</si>
  <si>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</si>
  <si>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</si>
  <si>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</si>
  <si>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</si>
  <si>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</si>
  <si>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</si>
  <si>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</si>
  <si>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</si>
  <si>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</si>
  <si>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</si>
  <si>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</si>
  <si>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</si>
  <si>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</si>
  <si>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</si>
  <si>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</si>
  <si>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</si>
  <si>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</si>
  <si>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</si>
  <si>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</si>
  <si>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</si>
  <si>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</si>
  <si>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</si>
  <si>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</si>
  <si>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</si>
  <si>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</si>
  <si>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</si>
  <si>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</si>
  <si>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</si>
  <si>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</si>
  <si>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</si>
  <si>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</si>
  <si>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</si>
  <si>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</si>
  <si>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</si>
  <si>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</si>
  <si>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</si>
  <si>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</si>
  <si>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</si>
  <si>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</si>
  <si>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</si>
  <si>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</si>
  <si>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</si>
  <si>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</si>
  <si>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</si>
  <si>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</si>
  <si>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</si>
  <si>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</si>
  <si>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</si>
  <si>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</si>
  <si>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</si>
  <si>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</si>
  <si>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</si>
  <si>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</si>
  <si>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</si>
  <si>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</si>
  <si>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</si>
  <si>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</si>
  <si>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</si>
  <si>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</si>
  <si>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</si>
  <si>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</si>
  <si>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</si>
  <si>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</si>
  <si>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</si>
  <si>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</si>
  <si>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</si>
  <si>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</si>
  <si>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</si>
  <si>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</si>
  <si>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</si>
  <si>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</si>
  <si>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</si>
  <si>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</si>
  <si>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</si>
  <si>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</si>
  <si>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</si>
  <si>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</si>
  <si>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</si>
  <si>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</si>
  <si>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</si>
  <si>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</si>
  <si>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</si>
  <si>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</si>
  <si>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</si>
  <si>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</si>
  <si>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</si>
  <si>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</si>
  <si>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</si>
  <si>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</si>
  <si>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</si>
  <si>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</si>
  <si>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</si>
  <si>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</si>
  <si>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</si>
  <si>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</si>
  <si>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</si>
  <si>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</si>
  <si>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</si>
  <si>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</si>
  <si>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</si>
  <si>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</si>
  <si>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</si>
  <si>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</si>
  <si>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</si>
  <si>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</si>
  <si>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</si>
  <si>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</si>
  <si>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</si>
  <si>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</si>
  <si>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</si>
  <si>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</si>
  <si>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</si>
  <si>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</si>
  <si>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</si>
  <si>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</si>
  <si>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</si>
  <si>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</si>
  <si>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</si>
  <si>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</si>
  <si>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</si>
  <si>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</si>
  <si>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</si>
  <si>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</si>
  <si>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</si>
  <si>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</si>
  <si>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</si>
  <si>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</si>
  <si>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</si>
  <si>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</si>
  <si>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</si>
  <si>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</si>
  <si>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</si>
  <si>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</si>
  <si>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</si>
  <si>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</si>
  <si>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</si>
  <si>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</si>
  <si>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</si>
  <si>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</si>
  <si>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</si>
  <si>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</si>
  <si>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</si>
  <si>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</si>
  <si>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</si>
  <si>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</si>
  <si>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</si>
  <si>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</si>
  <si>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</si>
  <si>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</si>
  <si>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</si>
  <si>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</si>
  <si>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</si>
  <si>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</si>
  <si>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</si>
  <si>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</si>
  <si>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</si>
  <si>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</si>
  <si>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</si>
  <si>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</si>
  <si>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</si>
  <si>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</si>
  <si>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</si>
  <si>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</si>
  <si>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</si>
  <si>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</si>
  <si>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</si>
  <si>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</si>
  <si>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</si>
  <si>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</si>
  <si>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</si>
  <si>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</si>
  <si>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</si>
  <si>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</si>
  <si>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</si>
  <si>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</si>
  <si>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</si>
  <si>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</si>
  <si>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</si>
  <si>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</si>
  <si>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</si>
  <si>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</si>
  <si>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</si>
  <si>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</si>
  <si>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</si>
  <si>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</si>
  <si>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</si>
  <si>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</si>
  <si>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</si>
  <si>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</si>
  <si>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</si>
  <si>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</si>
  <si>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</si>
  <si>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</si>
  <si>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</si>
  <si>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</si>
  <si>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</si>
  <si>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</si>
  <si>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</si>
  <si>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</si>
  <si>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</si>
  <si>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</si>
  <si>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</si>
  <si>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</si>
  <si>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</si>
  <si>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</si>
  <si>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</si>
  <si>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</si>
  <si>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</si>
  <si>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</si>
  <si>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</si>
  <si>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</si>
  <si>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</si>
  <si>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</si>
  <si>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</si>
  <si>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</si>
  <si>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</si>
  <si>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</si>
  <si>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</si>
  <si>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</si>
  <si>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</si>
  <si>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</si>
  <si>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</si>
  <si>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</si>
  <si>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</si>
  <si>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</si>
  <si>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</si>
  <si>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</si>
  <si>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</si>
  <si>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</si>
  <si>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</si>
  <si>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</si>
  <si>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</si>
  <si>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</si>
  <si>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</si>
  <si>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</si>
  <si>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</si>
  <si>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</si>
  <si>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</si>
  <si>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</si>
  <si>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</si>
  <si>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</si>
  <si>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</si>
  <si>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</si>
  <si>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</si>
  <si>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</si>
  <si>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</si>
  <si>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</si>
  <si>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</si>
  <si>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</si>
  <si>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</si>
  <si>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</si>
  <si>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</si>
  <si>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</si>
  <si>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</si>
  <si>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</si>
  <si>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</si>
  <si>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</si>
  <si>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</si>
  <si>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</si>
  <si>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</si>
  <si>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</si>
  <si>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</si>
  <si>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</si>
  <si>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</si>
  <si>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</si>
  <si>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</si>
  <si>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</si>
  <si>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</si>
  <si>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</si>
  <si>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</si>
  <si>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</si>
  <si>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</si>
  <si>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</si>
  <si>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</si>
  <si>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</si>
  <si>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</si>
  <si>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</si>
  <si>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</si>
  <si>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</si>
  <si>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</si>
  <si>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</si>
  <si>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</si>
  <si>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</si>
  <si>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</si>
  <si>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</si>
  <si>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</si>
  <si>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</si>
  <si>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</si>
  <si>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</si>
  <si>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</si>
  <si>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</si>
  <si>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</si>
  <si>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</si>
  <si>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</si>
  <si>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</si>
  <si>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</si>
  <si>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</si>
  <si>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</si>
  <si>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</si>
  <si>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</si>
  <si>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</si>
  <si>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</si>
  <si>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</si>
  <si>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</si>
  <si>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</si>
  <si>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</si>
  <si>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</si>
  <si>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</si>
  <si>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</si>
  <si>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</si>
  <si>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</si>
  <si>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</si>
  <si>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</si>
  <si>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</si>
  <si>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</si>
  <si>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</si>
  <si>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</si>
  <si>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</si>
  <si>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</si>
  <si>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</si>
  <si>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</si>
  <si>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</si>
  <si>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</si>
  <si>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</si>
  <si>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</si>
  <si>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</si>
  <si>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</si>
  <si>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</si>
  <si>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</si>
  <si>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</si>
  <si>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</si>
  <si>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</si>
  <si>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</si>
  <si>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</si>
  <si>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</si>
  <si>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</si>
  <si>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</si>
  <si>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</si>
  <si>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</si>
  <si>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</si>
  <si>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</si>
  <si>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</si>
  <si>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</si>
  <si>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</si>
  <si>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</si>
  <si>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</si>
  <si>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</si>
  <si>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</si>
  <si>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</si>
  <si>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</si>
  <si>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</si>
  <si>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</si>
  <si>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</si>
  <si>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</si>
  <si>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</si>
  <si>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</si>
  <si>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</si>
  <si>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</si>
  <si>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</si>
  <si>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</si>
  <si>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</si>
  <si>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</si>
  <si>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</si>
  <si>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</si>
  <si>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</si>
  <si>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</si>
  <si>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</si>
  <si>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</si>
  <si>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</si>
  <si>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</si>
  <si>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</si>
  <si>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</si>
  <si>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</si>
  <si>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</si>
  <si>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</si>
  <si>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</si>
  <si>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</si>
  <si>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</si>
  <si>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</si>
  <si>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</si>
  <si>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</si>
  <si>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</si>
  <si>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</si>
  <si>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</si>
  <si>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</si>
  <si>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</si>
  <si>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</si>
  <si>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</si>
  <si>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</si>
  <si>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</si>
  <si>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</si>
  <si>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</si>
  <si>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</si>
  <si>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</si>
  <si>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</si>
  <si>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</si>
  <si>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</si>
  <si>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</si>
  <si>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</si>
  <si>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</si>
  <si>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</si>
  <si>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</si>
  <si>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</si>
  <si>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</si>
  <si>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</si>
  <si>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</si>
  <si>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</si>
  <si>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</si>
  <si>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</si>
  <si>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</si>
  <si>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</si>
  <si>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</si>
  <si>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</si>
  <si>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</si>
  <si>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</si>
  <si>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</si>
  <si>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</si>
  <si>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</si>
  <si>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</si>
  <si>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</si>
  <si>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</si>
  <si>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</si>
  <si>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</si>
  <si>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</si>
  <si>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</si>
  <si>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</si>
  <si>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</si>
  <si>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</si>
  <si>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</si>
  <si>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</si>
  <si>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</si>
  <si>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</si>
  <si>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</si>
  <si>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</si>
  <si>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</si>
  <si>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</si>
  <si>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</si>
  <si>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</si>
  <si>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</si>
  <si>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</si>
  <si>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</si>
  <si>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</si>
  <si>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</si>
  <si>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</si>
  <si>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</si>
  <si>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</si>
  <si>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</si>
  <si>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</si>
  <si>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</si>
  <si>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</si>
  <si>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</si>
  <si>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</si>
  <si>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</si>
  <si>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</si>
  <si>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</si>
  <si>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</si>
  <si>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</si>
  <si>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</si>
  <si>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</si>
  <si>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</si>
  <si>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</si>
  <si>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</si>
  <si>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</si>
  <si>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</si>
  <si>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</si>
  <si>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</si>
  <si>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</si>
  <si>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</si>
  <si>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</si>
  <si>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</si>
  <si>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</si>
  <si>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</si>
  <si>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</si>
  <si>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</si>
  <si>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</si>
  <si>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</si>
  <si>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</si>
  <si>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</si>
  <si>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</si>
  <si>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</si>
  <si>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</si>
  <si>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</si>
  <si>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</si>
  <si>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</si>
  <si>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</si>
  <si>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</si>
  <si>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</si>
  <si>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</si>
  <si>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</si>
  <si>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</si>
  <si>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</si>
  <si>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</si>
  <si>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</si>
  <si>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</si>
  <si>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</si>
  <si>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</si>
  <si>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</si>
  <si>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</si>
  <si>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</si>
  <si>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</si>
  <si>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</si>
  <si>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</si>
  <si>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</si>
  <si>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</si>
  <si>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</si>
  <si>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</si>
  <si>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</si>
  <si>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</si>
  <si>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</si>
  <si>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</si>
  <si>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</si>
  <si>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</si>
  <si>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</si>
  <si>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</si>
  <si>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</si>
  <si>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</si>
  <si>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</si>
  <si>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</si>
  <si>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</si>
  <si>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</si>
  <si>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</si>
  <si>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</si>
  <si>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</si>
  <si>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</si>
  <si>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</si>
  <si>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</si>
  <si>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</si>
  <si>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</si>
  <si>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</si>
  <si>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</si>
  <si>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</si>
  <si>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</si>
  <si>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</si>
  <si>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</si>
  <si>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</si>
  <si>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</si>
  <si>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</si>
  <si>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</si>
  <si>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</si>
  <si>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</si>
  <si>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</si>
  <si>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</si>
  <si>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</si>
  <si>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</si>
  <si>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</si>
  <si>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</si>
  <si>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</si>
  <si>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</si>
  <si>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</si>
  <si>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</si>
  <si>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</si>
  <si>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</si>
  <si>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</si>
  <si>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</si>
  <si>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</si>
  <si>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</si>
  <si>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</si>
  <si>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</si>
  <si>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</si>
  <si>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</si>
  <si>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</si>
  <si>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</si>
  <si>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</si>
  <si>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</si>
  <si>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</si>
  <si>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</si>
  <si>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</si>
  <si>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</si>
  <si>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</si>
  <si>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</si>
  <si>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</si>
  <si>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</si>
  <si>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</si>
  <si>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</si>
  <si>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</si>
  <si>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</si>
  <si>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</si>
  <si>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</si>
  <si>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</si>
  <si>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</si>
  <si>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</si>
  <si>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</si>
  <si>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</si>
  <si>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</si>
  <si>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</si>
  <si>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</si>
  <si>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</si>
  <si>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</si>
  <si>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</si>
  <si>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</si>
  <si>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</si>
  <si>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</si>
  <si>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</si>
  <si>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</si>
  <si>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</si>
  <si>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</si>
  <si>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</si>
  <si>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</si>
  <si>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</si>
  <si>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</si>
  <si>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</si>
  <si>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</si>
  <si>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</si>
  <si>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</si>
  <si>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</si>
  <si>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</si>
  <si>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</si>
  <si>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</si>
  <si>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</si>
  <si>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</si>
  <si>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</si>
  <si>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</si>
  <si>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</si>
  <si>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</si>
  <si>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</si>
  <si>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</si>
  <si>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</si>
  <si>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</si>
  <si>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</si>
  <si>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</si>
  <si>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</si>
  <si>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</si>
  <si>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</si>
  <si>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</si>
  <si>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</si>
  <si>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</si>
  <si>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</si>
  <si>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</si>
  <si>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</si>
  <si>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</si>
  <si>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</si>
  <si>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</si>
  <si>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</si>
  <si>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</si>
  <si>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</si>
  <si>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</si>
  <si>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</si>
  <si>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</si>
  <si>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</si>
  <si>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</si>
  <si>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</si>
  <si>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</si>
  <si>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</si>
  <si>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</si>
  <si>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</si>
  <si>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</si>
  <si>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</si>
  <si>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</si>
  <si>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</si>
  <si>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</si>
  <si>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</si>
  <si>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</si>
  <si>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</si>
  <si>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</si>
  <si>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</si>
  <si>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</si>
  <si>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</si>
  <si>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</si>
  <si>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</si>
  <si>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</si>
  <si>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</si>
  <si>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</si>
  <si>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</si>
  <si>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</si>
  <si>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</si>
  <si>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</si>
  <si>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</si>
  <si>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</si>
  <si>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</si>
  <si>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</si>
  <si>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</si>
  <si>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</si>
  <si>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</si>
  <si>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</si>
  <si>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</si>
  <si>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</si>
  <si>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</si>
  <si>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</si>
  <si>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</si>
  <si>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</si>
  <si>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</si>
  <si>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</si>
  <si>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</si>
  <si>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</si>
  <si>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</si>
  <si>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</si>
  <si>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</si>
  <si>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</si>
  <si>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</si>
  <si>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</si>
  <si>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</si>
  <si>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</si>
  <si>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</si>
  <si>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</si>
  <si>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</si>
  <si>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</si>
  <si>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</si>
  <si>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</si>
  <si>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</si>
  <si>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</si>
  <si>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</si>
  <si>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</si>
  <si>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</si>
  <si>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</si>
  <si>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</si>
  <si>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</si>
  <si>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</si>
  <si>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</si>
  <si>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</si>
  <si>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</si>
  <si>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</si>
  <si>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</si>
  <si>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</si>
  <si>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</si>
  <si>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</si>
  <si>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</si>
  <si>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</si>
  <si>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</si>
  <si>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</si>
  <si>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</si>
  <si>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</si>
  <si>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</si>
  <si>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</si>
  <si>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</si>
  <si>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</si>
  <si>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</si>
  <si>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</si>
  <si>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</si>
  <si>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</si>
  <si>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</si>
  <si>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</si>
  <si>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</si>
  <si>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</si>
  <si>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</si>
  <si>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</si>
  <si>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</si>
  <si>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</si>
  <si>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</si>
  <si>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</si>
  <si>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</si>
  <si>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</si>
  <si>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</si>
  <si>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</si>
  <si>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</si>
  <si>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</si>
  <si>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</si>
  <si>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</si>
  <si>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</si>
  <si>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</si>
  <si>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</si>
  <si>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</si>
  <si>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</si>
  <si>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</si>
  <si>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</si>
  <si>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</si>
  <si>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</si>
  <si>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</si>
  <si>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</si>
  <si>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</si>
  <si>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</si>
  <si>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</si>
  <si>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</si>
  <si>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</si>
  <si>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</si>
  <si>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</si>
  <si>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</si>
  <si>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</si>
  <si>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</si>
  <si>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</si>
  <si>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</si>
  <si>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</si>
  <si>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</si>
  <si>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</si>
  <si>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</si>
  <si>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</si>
  <si>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</si>
  <si>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</si>
  <si>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</si>
  <si>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</si>
  <si>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</si>
  <si>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</si>
  <si>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</si>
  <si>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</si>
  <si>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</si>
  <si>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</si>
  <si>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</si>
  <si>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</si>
  <si>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</si>
  <si>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</si>
  <si>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</si>
  <si>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</si>
  <si>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</si>
  <si>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</si>
  <si>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</si>
  <si>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</si>
  <si>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</si>
  <si>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</si>
  <si>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</si>
  <si>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</si>
  <si>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</si>
  <si>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</si>
  <si>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</si>
  <si>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</si>
  <si>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</si>
  <si>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</si>
  <si>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</si>
  <si>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</si>
  <si>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</si>
  <si>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</si>
  <si>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</si>
  <si>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</si>
  <si>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</si>
  <si>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</si>
  <si>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</si>
  <si>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</si>
  <si>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</si>
  <si>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</si>
  <si>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</si>
  <si>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</si>
  <si>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</si>
  <si>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</si>
  <si>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</si>
  <si>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</si>
  <si>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</si>
  <si>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</si>
  <si>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</si>
  <si>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</si>
  <si>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</si>
  <si>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</si>
  <si>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</si>
  <si>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</si>
  <si>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</si>
  <si>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</si>
  <si>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</si>
  <si>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</si>
  <si>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</si>
  <si>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</si>
  <si>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</si>
  <si>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</si>
  <si>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</si>
  <si>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</si>
  <si>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</si>
  <si>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</si>
  <si>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</si>
  <si>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</si>
  <si>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</si>
  <si>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</si>
  <si>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</si>
  <si>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</si>
  <si>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</si>
  <si>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</si>
  <si>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</si>
  <si>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</si>
  <si>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</si>
  <si>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</si>
  <si>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</si>
  <si>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</si>
  <si>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</si>
  <si>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</si>
  <si>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</si>
  <si>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</si>
  <si>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</si>
  <si>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</si>
  <si>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</si>
  <si>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</si>
  <si>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</si>
  <si>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</si>
  <si>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</si>
  <si>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</si>
  <si>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</si>
  <si>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</si>
  <si>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</si>
  <si>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</si>
  <si>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</si>
  <si>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</si>
  <si>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</si>
  <si>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</si>
  <si>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</si>
  <si>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</si>
  <si>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</si>
  <si>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</si>
  <si>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</si>
  <si>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</si>
  <si>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</si>
  <si>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</si>
  <si>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</si>
  <si>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</si>
  <si>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</si>
  <si>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</si>
  <si>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</si>
  <si>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</si>
  <si>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</si>
  <si>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</si>
  <si>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</si>
  <si>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</si>
  <si>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</si>
  <si>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</si>
  <si>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</si>
  <si>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</si>
  <si>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</si>
  <si>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</si>
  <si>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</si>
  <si>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</si>
  <si>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</si>
  <si>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</si>
  <si>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</si>
  <si>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</si>
  <si>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</si>
  <si>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</si>
  <si>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</si>
  <si>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</si>
  <si>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</si>
  <si>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</si>
  <si>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</si>
  <si>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</si>
  <si>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</si>
  <si>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</si>
  <si>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</si>
  <si>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</si>
  <si>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</si>
  <si>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</si>
  <si>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</si>
  <si>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</si>
  <si>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</si>
  <si>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</si>
  <si>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</si>
  <si>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</si>
  <si>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</si>
  <si>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</si>
  <si>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</si>
  <si>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</si>
  <si>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</si>
  <si>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</si>
  <si>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</si>
  <si>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</si>
  <si>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</si>
  <si>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</si>
  <si>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</si>
  <si>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</si>
  <si>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</si>
  <si>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</si>
  <si>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</si>
  <si>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</si>
  <si>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</si>
  <si>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</si>
  <si>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</si>
  <si>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</si>
  <si>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</si>
  <si>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</si>
  <si>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</si>
  <si>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</si>
  <si>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</si>
  <si>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</si>
  <si>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</si>
  <si>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</si>
  <si>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</si>
  <si>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</si>
  <si>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</si>
  <si>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</si>
  <si>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</si>
  <si>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</si>
  <si>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</si>
  <si>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</si>
  <si>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</si>
  <si>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</si>
  <si>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</si>
  <si>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</si>
  <si>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</si>
  <si>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</si>
  <si>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</si>
  <si>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</si>
  <si>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</si>
  <si>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</si>
  <si>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</si>
  <si>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</si>
  <si>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</si>
  <si>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</si>
  <si>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</si>
  <si>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</si>
  <si>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</si>
  <si>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</si>
  <si>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</si>
  <si>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</si>
  <si>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</si>
  <si>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</si>
  <si>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</si>
  <si>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</si>
  <si>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</si>
  <si>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</si>
  <si>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</si>
  <si>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</si>
  <si>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</si>
  <si>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</si>
  <si>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</si>
  <si>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</si>
  <si>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</si>
  <si>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</si>
  <si>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</si>
  <si>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</si>
  <si>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</si>
  <si>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</si>
  <si>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</si>
  <si>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</si>
  <si>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</si>
  <si>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</si>
  <si>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</si>
  <si>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</si>
  <si>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</si>
  <si>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</si>
  <si>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</si>
  <si>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</si>
  <si>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</si>
  <si>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</si>
  <si>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</si>
  <si>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</si>
  <si>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</si>
  <si>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</si>
  <si>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</si>
  <si>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</si>
  <si>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</si>
  <si>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</si>
  <si>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</si>
  <si>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</si>
  <si>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</si>
  <si>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</si>
  <si>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</si>
  <si>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</si>
  <si>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</si>
  <si>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</si>
  <si>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</si>
  <si>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</si>
  <si>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</si>
  <si>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</si>
  <si>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</si>
  <si>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</si>
  <si>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</si>
  <si>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</si>
  <si>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</si>
  <si>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</si>
  <si>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</si>
  <si>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</si>
  <si>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</si>
  <si>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</si>
  <si>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</si>
  <si>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</si>
  <si>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</si>
  <si>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</si>
  <si>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</si>
  <si>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</si>
  <si>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</si>
  <si>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</si>
  <si>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</si>
  <si>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</si>
  <si>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</si>
  <si>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</si>
  <si>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</si>
  <si>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</si>
  <si>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</si>
  <si>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</si>
  <si>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</si>
  <si>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</si>
  <si>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</si>
  <si>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</si>
  <si>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</si>
  <si>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</si>
  <si>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</si>
  <si>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</si>
  <si>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</si>
  <si>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</si>
  <si>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</si>
  <si>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</si>
  <si>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</si>
  <si>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</si>
  <si>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</si>
  <si>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</si>
  <si>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</si>
  <si>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</si>
  <si>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</si>
  <si>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</si>
  <si>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</si>
  <si>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</si>
  <si>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</si>
  <si>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</si>
  <si>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</si>
  <si>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</si>
  <si>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</si>
  <si>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</si>
  <si>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</si>
  <si>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</si>
  <si>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</si>
  <si>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</si>
  <si>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</si>
  <si>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</si>
  <si>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</si>
  <si>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</si>
  <si>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</si>
  <si>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</si>
  <si>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</si>
  <si>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</si>
  <si>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</si>
  <si>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</si>
  <si>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</si>
  <si>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</si>
  <si>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</si>
  <si>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</si>
  <si>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</si>
  <si>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</si>
  <si>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</si>
  <si>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</si>
  <si>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</si>
  <si>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</si>
  <si>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</si>
  <si>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</si>
  <si>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</si>
  <si>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</si>
  <si>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</si>
  <si>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</si>
  <si>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</si>
  <si>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</si>
  <si>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</si>
  <si>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</si>
  <si>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</si>
  <si>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</si>
  <si>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</si>
  <si>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</si>
  <si>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</si>
  <si>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</si>
  <si>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</si>
  <si>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</si>
  <si>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</si>
  <si>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</si>
  <si>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</si>
  <si>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</si>
  <si>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</si>
  <si>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</si>
  <si>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</si>
  <si>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</si>
  <si>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</si>
  <si>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</si>
  <si>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</si>
  <si>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</si>
  <si>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</si>
  <si>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</si>
  <si>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</si>
  <si>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</si>
  <si>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</si>
  <si>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</si>
  <si>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</si>
  <si>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</si>
  <si>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</si>
  <si>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</si>
  <si>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</si>
  <si>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</si>
  <si>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</si>
  <si>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</si>
  <si>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</si>
  <si>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</si>
  <si>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</si>
  <si>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</si>
  <si>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</si>
  <si>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</si>
  <si>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</si>
  <si>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</si>
  <si>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</si>
  <si>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</si>
  <si>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</si>
  <si>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</si>
  <si>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</si>
  <si>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</si>
  <si>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</si>
  <si>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</si>
  <si>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</si>
  <si>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</si>
  <si>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</si>
  <si>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</si>
  <si>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</si>
  <si>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</si>
  <si>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</si>
  <si>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</si>
  <si>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</si>
  <si>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</si>
  <si>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</si>
  <si>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</si>
  <si>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</si>
  <si>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</si>
  <si>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</si>
  <si>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</si>
  <si>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</si>
  <si>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</si>
  <si>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</si>
  <si>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</si>
  <si>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</si>
  <si>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</si>
  <si>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</si>
  <si>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</si>
  <si>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</si>
  <si>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</si>
  <si>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</si>
  <si>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</si>
  <si>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</si>
  <si>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</si>
  <si>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</si>
  <si>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</si>
  <si>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</si>
  <si>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</si>
  <si>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</si>
  <si>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</si>
  <si>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</si>
  <si>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</si>
  <si>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</si>
  <si>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</si>
  <si>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</si>
  <si>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</si>
  <si>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</si>
  <si>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</si>
  <si>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</si>
  <si>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</si>
  <si>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</si>
  <si>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</si>
  <si>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</si>
  <si>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</si>
  <si>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</si>
  <si>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</si>
  <si>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</si>
  <si>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</si>
  <si>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</si>
  <si>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</si>
  <si>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</si>
  <si>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</si>
  <si>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</si>
  <si>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</si>
  <si>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</si>
  <si>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</si>
  <si>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</si>
  <si>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</si>
  <si>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</si>
  <si>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</si>
  <si>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</si>
  <si>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</si>
  <si>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</si>
  <si>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</si>
  <si>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</si>
  <si>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</si>
  <si>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</si>
  <si>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DOMINIO</t>
  </si>
  <si>
    <t>TOTALE SEZIONI</t>
  </si>
  <si>
    <t>MEDIA SEZIONI</t>
  </si>
  <si>
    <t>aldino/aldein</t>
  </si>
  <si>
    <t>andriano/andrian</t>
  </si>
  <si>
    <t>anterivo/altrei</t>
  </si>
  <si>
    <t>antey-saint-andrè</t>
  </si>
  <si>
    <t>appiano sulla strada del vino/eppan an der weinstrasse</t>
  </si>
  <si>
    <t>avelengo/hafling</t>
  </si>
  <si>
    <t>badia/abtei</t>
  </si>
  <si>
    <t>barberino tavarnelle</t>
  </si>
  <si>
    <t>barbiano/barbian</t>
  </si>
  <si>
    <t>bardello con malgesso e bregano</t>
  </si>
  <si>
    <t>barzano'</t>
  </si>
  <si>
    <t>basico'</t>
  </si>
  <si>
    <t>bolzano/bozen</t>
  </si>
  <si>
    <t>borgo d'anaunia</t>
  </si>
  <si>
    <t>borgo valbelluna</t>
  </si>
  <si>
    <t>borgocarbonara</t>
  </si>
  <si>
    <t>braies/prags</t>
  </si>
  <si>
    <t>brennero/brenner</t>
  </si>
  <si>
    <t>bressanone/brixen</t>
  </si>
  <si>
    <t>brignano frascata</t>
  </si>
  <si>
    <t>bronzolo/branzoll</t>
  </si>
  <si>
    <t>brunico/bruneck</t>
  </si>
  <si>
    <t>budduso'</t>
  </si>
  <si>
    <t>cadrezzate con osmate</t>
  </si>
  <si>
    <t>caines/kuens</t>
  </si>
  <si>
    <t>calatafimi segesta</t>
  </si>
  <si>
    <t>caldaro sulla strada del vino/kaltern an der weinstrasse</t>
  </si>
  <si>
    <t>calliano monferrato</t>
  </si>
  <si>
    <t>campo di trens/freienfeld</t>
  </si>
  <si>
    <t>campo tures/sand in taufers</t>
  </si>
  <si>
    <t>cappella dè picenardi</t>
  </si>
  <si>
    <t>casorzo monferrato</t>
  </si>
  <si>
    <t>cassina dè pecchi</t>
  </si>
  <si>
    <t>castel san niccolo'</t>
  </si>
  <si>
    <t>castelbello-ciardes/kastelbell-tschars</t>
  </si>
  <si>
    <t>castelfranco piandisco'</t>
  </si>
  <si>
    <t>castellania coppi</t>
  </si>
  <si>
    <t>castelnovo nè monti</t>
  </si>
  <si>
    <t>castelrotto/kastelruth</t>
  </si>
  <si>
    <t>castrignano dè greci</t>
  </si>
  <si>
    <t>cava dè tirreni</t>
  </si>
  <si>
    <t>cermes/tscherms</t>
  </si>
  <si>
    <t>cesaro'</t>
  </si>
  <si>
    <t>chatillon</t>
  </si>
  <si>
    <t>chienes/kiens</t>
  </si>
  <si>
    <t>chiusa/klausen</t>
  </si>
  <si>
    <t>cingia dè botti</t>
  </si>
  <si>
    <t>ciro'</t>
  </si>
  <si>
    <t>ciro' marina</t>
  </si>
  <si>
    <t>colceresa</t>
  </si>
  <si>
    <t>colli verdi</t>
  </si>
  <si>
    <t>condro'</t>
  </si>
  <si>
    <t>cornedo all'isarco/karneid</t>
  </si>
  <si>
    <t>cortaccia sulla strada del vino/kurtatsch an der weinstrasse</t>
  </si>
  <si>
    <t>corte dè cortesi con cignone</t>
  </si>
  <si>
    <t>corte dè frati</t>
  </si>
  <si>
    <t>cortina sulla strada del vino/kurtinig an der weinstrasse</t>
  </si>
  <si>
    <t>corvara in badia/corvara</t>
  </si>
  <si>
    <t>costa dè nobili</t>
  </si>
  <si>
    <t>curon venosta/graun im vinschgau</t>
  </si>
  <si>
    <t>dobbiaco/toblach</t>
  </si>
  <si>
    <t>doberdo' del lago</t>
  </si>
  <si>
    <t>egna/neumarkt</t>
  </si>
  <si>
    <t>emarese</t>
  </si>
  <si>
    <t>falzes/pfalzen</t>
  </si>
  <si>
    <t>fenegro'</t>
  </si>
  <si>
    <t>fiè allo sciliar/vols am schlern</t>
  </si>
  <si>
    <t>fortezza/franzensfeste</t>
  </si>
  <si>
    <t>forza d'agro'</t>
  </si>
  <si>
    <t>fosso'</t>
  </si>
  <si>
    <t>frazzano'</t>
  </si>
  <si>
    <t>funes/villnoss</t>
  </si>
  <si>
    <t>fenis</t>
  </si>
  <si>
    <t>gabbioneta binanuova</t>
  </si>
  <si>
    <t>gadesco pieve delmona</t>
  </si>
  <si>
    <t>gais/gais</t>
  </si>
  <si>
    <t>gambolo'</t>
  </si>
  <si>
    <t>gargazzone/gargazon</t>
  </si>
  <si>
    <t>gattico-veruno</t>
  </si>
  <si>
    <t>gerre dè caprioli</t>
  </si>
  <si>
    <t>giardini naxos</t>
  </si>
  <si>
    <t>glorenza/glurns</t>
  </si>
  <si>
    <t>gonnosno'</t>
  </si>
  <si>
    <t>grana monferrato</t>
  </si>
  <si>
    <t>gressoney-la-trinitè</t>
  </si>
  <si>
    <t>gualtieri sicamino'</t>
  </si>
  <si>
    <t>hone</t>
  </si>
  <si>
    <t>jovencan</t>
  </si>
  <si>
    <t>la valle/wengen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</si>
  <si>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</si>
  <si>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</si>
  <si>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</si>
  <si>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</si>
  <si>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</si>
  <si>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</si>
  <si>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</si>
  <si>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lesignano dè bagni</t>
  </si>
  <si>
    <t>lu e cuccaro monferrato</t>
  </si>
  <si>
    <t>lusiana conco</t>
  </si>
  <si>
    <t>luson/lusen</t>
  </si>
  <si>
    <t>magliano dè marsi</t>
  </si>
  <si>
    <t>magrè sulla strada del vino/margreid an der weinstrasse</t>
  </si>
  <si>
    <t>malè</t>
  </si>
  <si>
    <t>malles venosta/mals</t>
  </si>
  <si>
    <t>marebbe/enneberg</t>
  </si>
  <si>
    <t>marlengo/marling</t>
  </si>
  <si>
    <t>martello/martell</t>
  </si>
  <si>
    <t>meltina/molten</t>
  </si>
  <si>
    <t>merano/meran</t>
  </si>
  <si>
    <t>misiliscemi</t>
  </si>
  <si>
    <t>moio dè calvi</t>
  </si>
  <si>
    <t>monguelfo-tesido/welsberg-taisten</t>
  </si>
  <si>
    <t>montagna/montan</t>
  </si>
  <si>
    <t>montescudo - monte colombo</t>
  </si>
  <si>
    <t>moransengo-tonengo</t>
  </si>
  <si>
    <t>moso in passiria/moos in passeier</t>
  </si>
  <si>
    <t>motta dè conti</t>
  </si>
  <si>
    <t>muggio'</t>
  </si>
  <si>
    <t>nalles/nals</t>
  </si>
  <si>
    <t>nardo'</t>
  </si>
  <si>
    <t>naturno/naturns</t>
  </si>
  <si>
    <t>naz-sciaves/natz-schabs</t>
  </si>
  <si>
    <t>negrar di valpolicella</t>
  </si>
  <si>
    <t>nova levante/welschnofen</t>
  </si>
  <si>
    <t>nova ponente/deutschnofen</t>
  </si>
  <si>
    <t>novella</t>
  </si>
  <si>
    <t>nughedu san nicolo'</t>
  </si>
  <si>
    <t>ora/auer</t>
  </si>
  <si>
    <t>ortisei/st. ulrich</t>
  </si>
  <si>
    <t>parcines/partschins</t>
  </si>
  <si>
    <t>paterno'</t>
  </si>
  <si>
    <t>perca/percha</t>
  </si>
  <si>
    <t>piadena drizzona</t>
  </si>
  <si>
    <t>pietra dè giorgi</t>
  </si>
  <si>
    <t>pieve del grappa</t>
  </si>
  <si>
    <t>plaus/plaus</t>
  </si>
  <si>
    <t>pont canavese</t>
  </si>
  <si>
    <t>ponte gardena/waidbruck</t>
  </si>
  <si>
    <t>ponte san nicolo'</t>
  </si>
  <si>
    <t>postal/burgstall</t>
  </si>
  <si>
    <t>prato allo stelvio/prad am stilfser joch</t>
  </si>
  <si>
    <t>prè-saint-didier</t>
  </si>
  <si>
    <t>predoi/prettau</t>
  </si>
  <si>
    <t>presicce-acquarica</t>
  </si>
  <si>
    <t>proves/proveis</t>
  </si>
  <si>
    <t>puegnago del garda</t>
  </si>
  <si>
    <t>quaregna cerreto</t>
  </si>
  <si>
    <t>racines/ratschings</t>
  </si>
  <si>
    <t>rasun anterselva/rasen-antholz</t>
  </si>
  <si>
    <t>renon/ritten</t>
  </si>
  <si>
    <t>rhemes-notre-dame</t>
  </si>
  <si>
    <t>rhemes-saint-georges</t>
  </si>
  <si>
    <t>ricco' del golfo di spezia</t>
  </si>
  <si>
    <t>rifiano/riffian</t>
  </si>
  <si>
    <t>rio di pusteria/muhlbach</t>
  </si>
  <si>
    <t>riva del po</t>
  </si>
  <si>
    <t>rocca dè baldi</t>
  </si>
  <si>
    <t>rocca dè giorgi</t>
  </si>
  <si>
    <t>rodengo/rodeneck</t>
  </si>
  <si>
    <t>saint-rhemy-en-bosses</t>
  </si>
  <si>
    <t>salo'</t>
  </si>
  <si>
    <t>salorno sulla strada del vino/salurn an der weinstrasse</t>
  </si>
  <si>
    <t>san candido/innichen</t>
  </si>
  <si>
    <t>san demetrio nè vestini</t>
  </si>
  <si>
    <t>san dorligo della valle-dolina</t>
  </si>
  <si>
    <t>san genesio atesino/jenesien</t>
  </si>
  <si>
    <t>san giorgio bigarello</t>
  </si>
  <si>
    <t>san giovanni di fassa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</si>
  <si>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</si>
  <si>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</si>
  <si>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</si>
  <si>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</si>
  <si>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nicolo' d'arcidano</t>
  </si>
  <si>
    <t>san nicolo' di comelico</t>
  </si>
  <si>
    <t>san nicolo' gerrei</t>
  </si>
  <si>
    <t>san pancrazio/st. pankraz</t>
  </si>
  <si>
    <t>sannazzaro dè burgondi</t>
  </si>
  <si>
    <t>sant'agata dè goti</t>
  </si>
  <si>
    <t>santa cristina valgardena/st. christina in groden</t>
  </si>
  <si>
    <t>sarentino/sarntal</t>
  </si>
  <si>
    <t>sassocorvaro auditore</t>
  </si>
  <si>
    <t>scena/schenna</t>
  </si>
  <si>
    <t>selva dei molini/muhlwald</t>
  </si>
  <si>
    <t>selva di val gardena/wolkenstein in groden</t>
  </si>
  <si>
    <t>senale-san felice/unsere liebe frau im walde-st. felix</t>
  </si>
  <si>
    <t>senales/schnals</t>
  </si>
  <si>
    <t>serra dè conti</t>
  </si>
  <si>
    <t>serra ricco'</t>
  </si>
  <si>
    <t>sesto/sexten</t>
  </si>
  <si>
    <t>silandro/schlanders</t>
  </si>
  <si>
    <t>sluderno/schluderns</t>
  </si>
  <si>
    <t>solbiate con cagno</t>
  </si>
  <si>
    <t>sorbolo mezzani</t>
  </si>
  <si>
    <t>stelvio/stilfs</t>
  </si>
  <si>
    <t>terento/terenten</t>
  </si>
  <si>
    <t>terlano/terlan</t>
  </si>
  <si>
    <t>termeno sulla strada del vino/tramin an der weinstrasse</t>
  </si>
  <si>
    <t>terre d'adige</t>
  </si>
  <si>
    <t>tesimo/tisens</t>
  </si>
  <si>
    <t>tires/tiers</t>
  </si>
  <si>
    <t>tirolo/tirol</t>
  </si>
  <si>
    <t>torre dè busi</t>
  </si>
  <si>
    <t>torre dè negri</t>
  </si>
  <si>
    <t>torre dè passeri</t>
  </si>
  <si>
    <t>torre dè picenardi</t>
  </si>
  <si>
    <t>torre dè roveri</t>
  </si>
  <si>
    <t>travaco' siccomario</t>
  </si>
  <si>
    <t>tresignana</t>
  </si>
  <si>
    <t>trodena nel parco naturale/truden im naturpark</t>
  </si>
  <si>
    <t>tubre/taufers im munstertal</t>
  </si>
  <si>
    <t>ula tirso</t>
  </si>
  <si>
    <t>ultimo/ulten</t>
  </si>
  <si>
    <t>vadena/pfatten</t>
  </si>
  <si>
    <t>val di chy</t>
  </si>
  <si>
    <t>val di vizze/pfitsch</t>
  </si>
  <si>
    <t>valbrenta</t>
  </si>
  <si>
    <t>valdaora/olang</t>
  </si>
  <si>
    <t>valdilana</t>
  </si>
  <si>
    <t>valle aurina/ahrntal</t>
  </si>
  <si>
    <t>valle cannobina</t>
  </si>
  <si>
    <t>valle di casies/gsies</t>
  </si>
  <si>
    <t>vandoies/vintl</t>
  </si>
  <si>
    <t>varano dè melegari</t>
  </si>
  <si>
    <t>varna/vahrn</t>
  </si>
  <si>
    <t>velturno/feldthurns</t>
  </si>
  <si>
    <t>verano/voran</t>
  </si>
  <si>
    <t>vermezzo con zelo</t>
  </si>
  <si>
    <t>verres</t>
  </si>
  <si>
    <t>vigano'</t>
  </si>
  <si>
    <t>villabassa/niederdorf</t>
  </si>
  <si>
    <t>villandro/villanders</t>
  </si>
  <si>
    <t>ville di fiemme</t>
  </si>
  <si>
    <t>vipiteno/sterzing</t>
  </si>
  <si>
    <t>zerbolo'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</si>
</sst>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4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9"/>
      <color rgb="FF000000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sz val="9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9" fillId="0" borderId="4" xfId="0" applyFont="1" applyBorder="1"/>
    <xf numFmtId="0" fontId="9" fillId="0" borderId="4" xfId="0" applyFont="1" applyBorder="1" applyAlignment="1">
      <alignment wrapText="1"/>
    </xf>
    <xf numFmtId="0" fontId="9" fillId="0" borderId="5" xfId="0" applyFont="1" applyBorder="1"/>
    <xf numFmtId="0" fontId="9" fillId="0" borderId="3" xfId="0" applyFont="1" applyBorder="1" applyAlignment="1">
      <alignment horizontal="center" vertical="center"/>
    </xf>
    <xf numFmtId="49" fontId="7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49" fontId="5" fillId="0" borderId="0" xfId="0" applyNumberFormat="1" applyFont="1"/>
    <xf numFmtId="49" fontId="6" fillId="0" borderId="0" xfId="0" applyNumberFormat="1" applyFont="1"/>
    <xf numFmtId="49" fontId="0" fillId="0" borderId="0" xfId="0" applyNumberFormat="1"/>
    <xf numFmtId="0" fontId="10" fillId="0" borderId="0" xfId="0" applyFont="1"/>
    <xf numFmtId="0" fontId="11" fillId="0" borderId="0" xfId="0" applyFont="1" applyAlignment="1">
      <alignment vertical="top"/>
    </xf>
    <xf numFmtId="0" fontId="12" fillId="0" borderId="6" xfId="0" applyFont="1" applyBorder="1"/>
    <xf numFmtId="0" fontId="13" fillId="4" borderId="6" xfId="0" applyFont="1" applyFill="1" applyBorder="1"/>
    <xf numFmtId="0" fontId="12" fillId="6" borderId="6" xfId="0" applyFont="1" applyFill="1" applyBorder="1"/>
    <xf numFmtId="0" fontId="13" fillId="5" borderId="6" xfId="0" applyFont="1" applyFill="1" applyBorder="1"/>
  </cellXfs>
  <cellStyles count="1">
    <cellStyle name="Normale" xfId="0" builtinId="0"/>
  </cellStyles>
  <dxfs count="13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1A6B01B-1EFF-4B1F-8CCD-010CF419EFFA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Popolazione - Copia" tableColumnId="6"/>
      <queryTableField id="7" name="Division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1559F0-C38B-4FCA-BEDC-69FA06C6ADAD}" name="Tabella1_1" displayName="Tabella1_1" ref="A1:G7955" tableType="queryTable" totalsRowShown="0">
  <autoFilter ref="A1:G7955" xr:uid="{3C1559F0-C38B-4FCA-BEDC-69FA06C6ADAD}"/>
  <tableColumns count="7">
    <tableColumn id="1" xr3:uid="{E84112D6-CCF1-40FF-8572-47CC121C1D34}" uniqueName="1" name="COMUNE" queryTableFieldId="1" dataDxfId="12"/>
    <tableColumn id="2" xr3:uid="{F3FD6FFA-5697-4EC7-BA24-8F09A5781CB6}" uniqueName="2" name="EMAIL" queryTableFieldId="2" dataDxfId="11"/>
    <tableColumn id="3" xr3:uid="{F47B917C-A1B4-418B-B259-AE33AADDE9E4}" uniqueName="3" name="Area geografica" queryTableFieldId="3" dataDxfId="10"/>
    <tableColumn id="4" xr3:uid="{AF348DAD-1EFD-4281-998D-045170948A33}" uniqueName="4" name="Regione" queryTableFieldId="4" dataDxfId="9"/>
    <tableColumn id="5" xr3:uid="{FDE141E3-4DEA-49BD-8659-EEDCE60BE3DA}" uniqueName="5" name="Popolazione" queryTableFieldId="5"/>
    <tableColumn id="6" xr3:uid="{9CC8CBDA-5710-4D30-9180-B1B77F16EE83}" uniqueName="6" name="Popolazione - Copia" queryTableFieldId="6"/>
    <tableColumn id="7" xr3:uid="{3AF5C558-4010-4DD8-8A37-5F73E74CC3EF}" uniqueName="7" name="Division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39ACE-EC5D-4549-A2BE-0E651CE7A07E}" name="Tabella1" displayName="Tabella1" ref="A1:E7955" totalsRowShown="0" headerRowDxfId="8" headerRowBorderDxfId="7" tableBorderDxfId="6">
  <autoFilter ref="A1:E7955" xr:uid="{70F39ACE-EC5D-4549-A2BE-0E651CE7A07E}"/>
  <tableColumns count="5">
    <tableColumn id="1" xr3:uid="{503C9DA8-166B-400D-82D0-27BE33E7206E}" name="COMUNE" dataDxfId="5"/>
    <tableColumn id="2" xr3:uid="{6B7E14AA-3618-4FB7-89E0-957FFEB3F407}" name="EMAIL" dataDxfId="4">
      <calculatedColumnFormula>IFERROR(VLOOKUP(A2,PEC!A$2:B$7902,2,0),"PEC NON ESISTENTE")</calculatedColumnFormula>
    </tableColumn>
    <tableColumn id="3" xr3:uid="{6B91FA77-F0F7-4CD8-A915-F2A28075112D}" name="Area geografica" dataDxfId="3"/>
    <tableColumn id="4" xr3:uid="{A570821C-82D1-43B2-B774-DAF8C7B1C8C3}" name=" "/>
    <tableColumn id="5" xr3:uid="{0F54832D-097A-4FE3-99DE-DA471024B688}" name="Popolazion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BF89-18F9-44AA-8F98-4E9816FE5E98}">
  <dimension ref="A1:G7955"/>
  <sheetViews>
    <sheetView topLeftCell="A7928" workbookViewId="0">
      <selection activeCell="A2" sqref="A2:A7955"/>
    </sheetView>
  </sheetViews>
  <sheetFormatPr defaultRowHeight="13.8" x14ac:dyDescent="0.3"/>
  <cols>
    <col min="1" max="1" width="27.44140625" bestFit="1" customWidth="1"/>
    <col min="2" max="2" width="60.21875" bestFit="1" customWidth="1"/>
    <col min="3" max="3" width="15.44140625" bestFit="1" customWidth="1"/>
    <col min="4" max="4" width="22.5546875" bestFit="1" customWidth="1"/>
    <col min="5" max="5" width="12.77734375" bestFit="1" customWidth="1"/>
    <col min="6" max="6" width="18.6640625" bestFit="1" customWidth="1"/>
    <col min="7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23421</v>
      </c>
      <c r="E1" t="s">
        <v>4</v>
      </c>
      <c r="F1" t="s">
        <v>23422</v>
      </c>
      <c r="G1" t="s">
        <v>23423</v>
      </c>
    </row>
    <row r="2" spans="1:7" x14ac:dyDescent="0.3">
      <c r="A2" t="s">
        <v>23424</v>
      </c>
      <c r="B2" t="s">
        <v>7659</v>
      </c>
      <c r="C2" t="s">
        <v>23425</v>
      </c>
      <c r="D2" t="s">
        <v>23426</v>
      </c>
      <c r="E2">
        <v>1000000</v>
      </c>
      <c r="F2">
        <v>1000000</v>
      </c>
      <c r="G2">
        <v>1.6553186298000701E-2</v>
      </c>
    </row>
    <row r="3" spans="1:7" x14ac:dyDescent="0.3">
      <c r="A3" t="s">
        <v>23427</v>
      </c>
      <c r="B3" t="s">
        <v>7685</v>
      </c>
      <c r="C3" t="s">
        <v>23425</v>
      </c>
      <c r="D3" t="s">
        <v>23426</v>
      </c>
      <c r="E3">
        <v>3819</v>
      </c>
      <c r="F3">
        <v>3819</v>
      </c>
      <c r="G3">
        <v>6.3216618472064794E-5</v>
      </c>
    </row>
    <row r="4" spans="1:7" x14ac:dyDescent="0.3">
      <c r="A4" t="s">
        <v>23428</v>
      </c>
      <c r="B4" t="s">
        <v>7691</v>
      </c>
      <c r="C4" t="s">
        <v>23425</v>
      </c>
      <c r="D4" t="s">
        <v>23426</v>
      </c>
      <c r="E4">
        <v>462</v>
      </c>
      <c r="F4">
        <v>462</v>
      </c>
      <c r="G4">
        <v>7.64757206967633E-6</v>
      </c>
    </row>
    <row r="5" spans="1:7" x14ac:dyDescent="0.3">
      <c r="A5" t="s">
        <v>23429</v>
      </c>
      <c r="B5" t="s">
        <v>7722</v>
      </c>
      <c r="C5" t="s">
        <v>23425</v>
      </c>
      <c r="D5" t="s">
        <v>23426</v>
      </c>
      <c r="E5">
        <v>1791</v>
      </c>
      <c r="F5">
        <v>1791</v>
      </c>
      <c r="G5">
        <v>2.96467566597193E-5</v>
      </c>
    </row>
    <row r="6" spans="1:7" x14ac:dyDescent="0.3">
      <c r="A6" t="s">
        <v>23430</v>
      </c>
      <c r="B6" t="s">
        <v>23431</v>
      </c>
      <c r="C6" t="s">
        <v>23425</v>
      </c>
      <c r="D6" t="s">
        <v>23426</v>
      </c>
      <c r="E6">
        <v>701</v>
      </c>
      <c r="F6">
        <v>701</v>
      </c>
      <c r="G6">
        <v>1.1603783594898501E-5</v>
      </c>
    </row>
    <row r="7" spans="1:7" x14ac:dyDescent="0.3">
      <c r="A7" t="s">
        <v>23432</v>
      </c>
      <c r="B7" t="s">
        <v>7772</v>
      </c>
      <c r="C7" t="s">
        <v>23425</v>
      </c>
      <c r="D7" t="s">
        <v>23426</v>
      </c>
      <c r="E7">
        <v>6303</v>
      </c>
      <c r="F7">
        <v>6303</v>
      </c>
      <c r="G7">
        <v>1.04334733236299E-4</v>
      </c>
    </row>
    <row r="8" spans="1:7" x14ac:dyDescent="0.3">
      <c r="A8" t="s">
        <v>23433</v>
      </c>
      <c r="B8" t="s">
        <v>7775</v>
      </c>
      <c r="C8" t="s">
        <v>23425</v>
      </c>
      <c r="D8" t="s">
        <v>23426</v>
      </c>
      <c r="E8">
        <v>277</v>
      </c>
      <c r="F8">
        <v>277</v>
      </c>
      <c r="G8">
        <v>4.5852326045461997E-6</v>
      </c>
    </row>
    <row r="9" spans="1:7" x14ac:dyDescent="0.3">
      <c r="A9" t="s">
        <v>23434</v>
      </c>
      <c r="B9" t="s">
        <v>7776</v>
      </c>
      <c r="C9" t="s">
        <v>23425</v>
      </c>
      <c r="D9" t="s">
        <v>23426</v>
      </c>
      <c r="E9">
        <v>16893</v>
      </c>
      <c r="F9">
        <v>16893</v>
      </c>
      <c r="G9">
        <v>2.7963297613212601E-4</v>
      </c>
    </row>
    <row r="10" spans="1:7" x14ac:dyDescent="0.3">
      <c r="A10" t="s">
        <v>23435</v>
      </c>
      <c r="B10" t="s">
        <v>7830</v>
      </c>
      <c r="C10" t="s">
        <v>23425</v>
      </c>
      <c r="D10" t="s">
        <v>23426</v>
      </c>
      <c r="E10">
        <v>1966</v>
      </c>
      <c r="F10">
        <v>1966</v>
      </c>
      <c r="G10">
        <v>3.2543564261869403E-5</v>
      </c>
    </row>
    <row r="11" spans="1:7" x14ac:dyDescent="0.3">
      <c r="A11" t="s">
        <v>23436</v>
      </c>
      <c r="B11" t="s">
        <v>7834</v>
      </c>
      <c r="C11" t="s">
        <v>23425</v>
      </c>
      <c r="D11" t="s">
        <v>23426</v>
      </c>
      <c r="E11">
        <v>512</v>
      </c>
      <c r="F11">
        <v>512</v>
      </c>
      <c r="G11">
        <v>8.4752313845763696E-6</v>
      </c>
    </row>
    <row r="12" spans="1:7" x14ac:dyDescent="0.3">
      <c r="A12" t="s">
        <v>23437</v>
      </c>
      <c r="B12" t="s">
        <v>7846</v>
      </c>
      <c r="C12" t="s">
        <v>23425</v>
      </c>
      <c r="D12" t="s">
        <v>23426</v>
      </c>
      <c r="E12">
        <v>870</v>
      </c>
      <c r="F12">
        <v>870</v>
      </c>
      <c r="G12">
        <v>1.44012720792606E-5</v>
      </c>
    </row>
    <row r="13" spans="1:7" x14ac:dyDescent="0.3">
      <c r="A13" t="s">
        <v>23438</v>
      </c>
      <c r="B13" t="s">
        <v>7929</v>
      </c>
      <c r="C13" t="s">
        <v>23425</v>
      </c>
      <c r="D13" t="s">
        <v>23426</v>
      </c>
      <c r="E13">
        <v>1039</v>
      </c>
      <c r="F13">
        <v>1039</v>
      </c>
      <c r="G13">
        <v>1.71987605636228E-5</v>
      </c>
    </row>
    <row r="14" spans="1:7" x14ac:dyDescent="0.3">
      <c r="A14" t="s">
        <v>23439</v>
      </c>
      <c r="B14" t="s">
        <v>8015</v>
      </c>
      <c r="C14" t="s">
        <v>23425</v>
      </c>
      <c r="D14" t="s">
        <v>23426</v>
      </c>
      <c r="E14">
        <v>12129</v>
      </c>
      <c r="F14">
        <v>12129</v>
      </c>
      <c r="G14">
        <v>2.0077359660845099E-4</v>
      </c>
    </row>
    <row r="15" spans="1:7" x14ac:dyDescent="0.3">
      <c r="A15" t="s">
        <v>23440</v>
      </c>
      <c r="B15" t="s">
        <v>8024</v>
      </c>
      <c r="C15" t="s">
        <v>23425</v>
      </c>
      <c r="D15" t="s">
        <v>23426</v>
      </c>
      <c r="E15">
        <v>1347</v>
      </c>
      <c r="F15">
        <v>1347</v>
      </c>
      <c r="G15">
        <v>2.2297141943407E-5</v>
      </c>
    </row>
    <row r="16" spans="1:7" x14ac:dyDescent="0.3">
      <c r="A16" t="s">
        <v>23441</v>
      </c>
      <c r="B16" t="s">
        <v>8068</v>
      </c>
      <c r="C16" t="s">
        <v>23425</v>
      </c>
      <c r="D16" t="s">
        <v>23426</v>
      </c>
      <c r="E16">
        <v>816</v>
      </c>
      <c r="F16">
        <v>816</v>
      </c>
      <c r="G16">
        <v>1.35074000191686E-5</v>
      </c>
    </row>
    <row r="17" spans="1:7" x14ac:dyDescent="0.3">
      <c r="A17" t="s">
        <v>23442</v>
      </c>
      <c r="B17" t="s">
        <v>8071</v>
      </c>
      <c r="C17" t="s">
        <v>23425</v>
      </c>
      <c r="D17" t="s">
        <v>23426</v>
      </c>
      <c r="E17">
        <v>3161</v>
      </c>
      <c r="F17">
        <v>3161</v>
      </c>
      <c r="G17">
        <v>5.2324621887980303E-5</v>
      </c>
    </row>
    <row r="18" spans="1:7" x14ac:dyDescent="0.3">
      <c r="A18" t="s">
        <v>23443</v>
      </c>
      <c r="B18" t="s">
        <v>8073</v>
      </c>
      <c r="C18" t="s">
        <v>23425</v>
      </c>
      <c r="D18" t="s">
        <v>23426</v>
      </c>
      <c r="E18">
        <v>534</v>
      </c>
      <c r="F18">
        <v>534</v>
      </c>
      <c r="G18">
        <v>8.8394014831323904E-6</v>
      </c>
    </row>
    <row r="19" spans="1:7" x14ac:dyDescent="0.3">
      <c r="A19" t="s">
        <v>23444</v>
      </c>
      <c r="B19" t="s">
        <v>8075</v>
      </c>
      <c r="C19" t="s">
        <v>23425</v>
      </c>
      <c r="D19" t="s">
        <v>23426</v>
      </c>
      <c r="E19">
        <v>3783</v>
      </c>
      <c r="F19">
        <v>3783</v>
      </c>
      <c r="G19">
        <v>6.2620703765336704E-5</v>
      </c>
    </row>
    <row r="20" spans="1:7" x14ac:dyDescent="0.3">
      <c r="A20" t="s">
        <v>23445</v>
      </c>
      <c r="B20" t="s">
        <v>8080</v>
      </c>
      <c r="C20" t="s">
        <v>23425</v>
      </c>
      <c r="D20" t="s">
        <v>23426</v>
      </c>
      <c r="E20">
        <v>95</v>
      </c>
      <c r="F20">
        <v>95</v>
      </c>
      <c r="G20">
        <v>1.5725526983100701E-6</v>
      </c>
    </row>
    <row r="21" spans="1:7" x14ac:dyDescent="0.3">
      <c r="A21" t="s">
        <v>23446</v>
      </c>
      <c r="B21" t="s">
        <v>8087</v>
      </c>
      <c r="C21" t="s">
        <v>23425</v>
      </c>
      <c r="D21" t="s">
        <v>23426</v>
      </c>
      <c r="E21">
        <v>3280</v>
      </c>
      <c r="F21">
        <v>3280</v>
      </c>
      <c r="G21">
        <v>5.4294451057442399E-5</v>
      </c>
    </row>
    <row r="22" spans="1:7" x14ac:dyDescent="0.3">
      <c r="A22" t="s">
        <v>23447</v>
      </c>
      <c r="B22" t="s">
        <v>8098</v>
      </c>
      <c r="C22" t="s">
        <v>23425</v>
      </c>
      <c r="D22" t="s">
        <v>23426</v>
      </c>
      <c r="E22">
        <v>1623</v>
      </c>
      <c r="F22">
        <v>1623</v>
      </c>
      <c r="G22">
        <v>2.6865821361655201E-5</v>
      </c>
    </row>
    <row r="23" spans="1:7" x14ac:dyDescent="0.3">
      <c r="A23" t="s">
        <v>23448</v>
      </c>
      <c r="B23" t="s">
        <v>8116</v>
      </c>
      <c r="C23" t="s">
        <v>23425</v>
      </c>
      <c r="D23" t="s">
        <v>23426</v>
      </c>
      <c r="E23">
        <v>3212</v>
      </c>
      <c r="F23">
        <v>3212</v>
      </c>
      <c r="G23">
        <v>5.3168834389178298E-5</v>
      </c>
    </row>
    <row r="24" spans="1:7" x14ac:dyDescent="0.3">
      <c r="A24" t="s">
        <v>23449</v>
      </c>
      <c r="B24" t="s">
        <v>8135</v>
      </c>
      <c r="C24" t="s">
        <v>23425</v>
      </c>
      <c r="D24" t="s">
        <v>23426</v>
      </c>
      <c r="E24">
        <v>599</v>
      </c>
      <c r="F24">
        <v>599</v>
      </c>
      <c r="G24">
        <v>9.91535859250243E-6</v>
      </c>
    </row>
    <row r="25" spans="1:7" x14ac:dyDescent="0.3">
      <c r="A25" t="s">
        <v>23450</v>
      </c>
      <c r="B25" t="s">
        <v>8179</v>
      </c>
      <c r="C25" t="s">
        <v>23425</v>
      </c>
      <c r="D25" t="s">
        <v>23426</v>
      </c>
      <c r="E25">
        <v>18104</v>
      </c>
      <c r="F25">
        <v>18104</v>
      </c>
      <c r="G25">
        <v>2.9967888473900499E-4</v>
      </c>
    </row>
    <row r="26" spans="1:7" x14ac:dyDescent="0.3">
      <c r="A26" t="s">
        <v>23451</v>
      </c>
      <c r="B26" t="s">
        <v>8274</v>
      </c>
      <c r="C26" t="s">
        <v>23425</v>
      </c>
      <c r="D26" t="s">
        <v>23426</v>
      </c>
      <c r="E26">
        <v>3376</v>
      </c>
      <c r="F26">
        <v>3376</v>
      </c>
      <c r="G26">
        <v>5.5883556942050401E-5</v>
      </c>
    </row>
    <row r="27" spans="1:7" x14ac:dyDescent="0.3">
      <c r="A27" t="s">
        <v>23452</v>
      </c>
      <c r="B27" t="s">
        <v>8311</v>
      </c>
      <c r="C27" t="s">
        <v>23425</v>
      </c>
      <c r="D27" t="s">
        <v>23426</v>
      </c>
      <c r="E27">
        <v>566</v>
      </c>
      <c r="F27">
        <v>566</v>
      </c>
      <c r="G27">
        <v>9.3691034446684106E-6</v>
      </c>
    </row>
    <row r="28" spans="1:7" x14ac:dyDescent="0.3">
      <c r="A28" t="s">
        <v>23453</v>
      </c>
      <c r="B28" t="s">
        <v>8327</v>
      </c>
      <c r="C28" t="s">
        <v>23425</v>
      </c>
      <c r="D28" t="s">
        <v>23426</v>
      </c>
      <c r="E28">
        <v>2112</v>
      </c>
      <c r="F28">
        <v>2112</v>
      </c>
      <c r="G28">
        <v>3.4960329461377502E-5</v>
      </c>
    </row>
    <row r="29" spans="1:7" x14ac:dyDescent="0.3">
      <c r="A29" t="s">
        <v>23454</v>
      </c>
      <c r="B29" t="s">
        <v>8367</v>
      </c>
      <c r="C29" t="s">
        <v>23425</v>
      </c>
      <c r="D29" t="s">
        <v>23426</v>
      </c>
      <c r="E29">
        <v>11723</v>
      </c>
      <c r="F29">
        <v>11723</v>
      </c>
      <c r="G29">
        <v>1.9405300297146199E-4</v>
      </c>
    </row>
    <row r="30" spans="1:7" x14ac:dyDescent="0.3">
      <c r="A30" t="s">
        <v>23455</v>
      </c>
      <c r="B30" t="s">
        <v>8376</v>
      </c>
      <c r="C30" t="s">
        <v>23425</v>
      </c>
      <c r="D30" t="s">
        <v>23426</v>
      </c>
      <c r="E30">
        <v>550</v>
      </c>
      <c r="F30">
        <v>550</v>
      </c>
      <c r="G30">
        <v>9.1042524639003997E-6</v>
      </c>
    </row>
    <row r="31" spans="1:7" x14ac:dyDescent="0.3">
      <c r="A31" t="s">
        <v>23456</v>
      </c>
      <c r="B31" t="s">
        <v>8403</v>
      </c>
      <c r="C31" t="s">
        <v>23425</v>
      </c>
      <c r="D31" t="s">
        <v>23426</v>
      </c>
      <c r="E31">
        <v>3643</v>
      </c>
      <c r="F31">
        <v>3643</v>
      </c>
      <c r="G31">
        <v>6.03032576836166E-5</v>
      </c>
    </row>
    <row r="32" spans="1:7" x14ac:dyDescent="0.3">
      <c r="A32" t="s">
        <v>23457</v>
      </c>
      <c r="B32" t="s">
        <v>8408</v>
      </c>
      <c r="C32" t="s">
        <v>23425</v>
      </c>
      <c r="D32" t="s">
        <v>23426</v>
      </c>
      <c r="E32">
        <v>835</v>
      </c>
      <c r="F32">
        <v>835</v>
      </c>
      <c r="G32">
        <v>1.38219105588306E-5</v>
      </c>
    </row>
    <row r="33" spans="1:7" x14ac:dyDescent="0.3">
      <c r="A33" t="s">
        <v>23458</v>
      </c>
      <c r="B33" t="s">
        <v>8410</v>
      </c>
      <c r="C33" t="s">
        <v>23425</v>
      </c>
      <c r="D33" t="s">
        <v>23426</v>
      </c>
      <c r="E33">
        <v>2320</v>
      </c>
      <c r="F33">
        <v>2320</v>
      </c>
      <c r="G33">
        <v>3.84033922113617E-5</v>
      </c>
    </row>
    <row r="34" spans="1:7" x14ac:dyDescent="0.3">
      <c r="A34" t="s">
        <v>23459</v>
      </c>
      <c r="B34" t="s">
        <v>8436</v>
      </c>
      <c r="C34" t="s">
        <v>23425</v>
      </c>
      <c r="D34" t="s">
        <v>23426</v>
      </c>
      <c r="E34">
        <v>3056</v>
      </c>
      <c r="F34">
        <v>3056</v>
      </c>
      <c r="G34">
        <v>5.0586537326690202E-5</v>
      </c>
    </row>
    <row r="35" spans="1:7" x14ac:dyDescent="0.3">
      <c r="A35" t="s">
        <v>23460</v>
      </c>
      <c r="B35" t="s">
        <v>8471</v>
      </c>
      <c r="C35" t="s">
        <v>23425</v>
      </c>
      <c r="D35" t="s">
        <v>23426</v>
      </c>
      <c r="E35">
        <v>8402</v>
      </c>
      <c r="F35">
        <v>8402</v>
      </c>
      <c r="G35">
        <v>1.3907987127580201E-4</v>
      </c>
    </row>
    <row r="36" spans="1:7" x14ac:dyDescent="0.3">
      <c r="A36" t="s">
        <v>23461</v>
      </c>
      <c r="B36" t="s">
        <v>8500</v>
      </c>
      <c r="C36" t="s">
        <v>23425</v>
      </c>
      <c r="D36" t="s">
        <v>23426</v>
      </c>
      <c r="E36">
        <v>4517</v>
      </c>
      <c r="F36">
        <v>4517</v>
      </c>
      <c r="G36">
        <v>7.4770742508069302E-5</v>
      </c>
    </row>
    <row r="37" spans="1:7" x14ac:dyDescent="0.3">
      <c r="A37" t="s">
        <v>23462</v>
      </c>
      <c r="B37" t="s">
        <v>8527</v>
      </c>
      <c r="C37" t="s">
        <v>23425</v>
      </c>
      <c r="D37" t="s">
        <v>23426</v>
      </c>
      <c r="E37">
        <v>460</v>
      </c>
      <c r="F37">
        <v>460</v>
      </c>
      <c r="G37">
        <v>7.6144656970803301E-6</v>
      </c>
    </row>
    <row r="38" spans="1:7" x14ac:dyDescent="0.3">
      <c r="A38" t="s">
        <v>23463</v>
      </c>
      <c r="B38" t="s">
        <v>8529</v>
      </c>
      <c r="C38" t="s">
        <v>23425</v>
      </c>
      <c r="D38" t="s">
        <v>23426</v>
      </c>
      <c r="E38">
        <v>471</v>
      </c>
      <c r="F38">
        <v>471</v>
      </c>
      <c r="G38">
        <v>7.7965507463583405E-6</v>
      </c>
    </row>
    <row r="39" spans="1:7" x14ac:dyDescent="0.3">
      <c r="A39" t="s">
        <v>23464</v>
      </c>
      <c r="B39" t="s">
        <v>8534</v>
      </c>
      <c r="C39" t="s">
        <v>23425</v>
      </c>
      <c r="D39" t="s">
        <v>23426</v>
      </c>
      <c r="E39">
        <v>8479</v>
      </c>
      <c r="F39">
        <v>8479</v>
      </c>
      <c r="G39">
        <v>1.4035446662074799E-4</v>
      </c>
    </row>
    <row r="40" spans="1:7" x14ac:dyDescent="0.3">
      <c r="A40" t="s">
        <v>23465</v>
      </c>
      <c r="B40" t="s">
        <v>8541</v>
      </c>
      <c r="C40" t="s">
        <v>23425</v>
      </c>
      <c r="D40" t="s">
        <v>23426</v>
      </c>
      <c r="E40">
        <v>1726</v>
      </c>
      <c r="F40">
        <v>1726</v>
      </c>
      <c r="G40">
        <v>2.85707995503492E-5</v>
      </c>
    </row>
    <row r="41" spans="1:7" x14ac:dyDescent="0.3">
      <c r="A41" t="s">
        <v>23466</v>
      </c>
      <c r="B41" t="s">
        <v>8546</v>
      </c>
      <c r="C41" t="s">
        <v>23425</v>
      </c>
      <c r="D41" t="s">
        <v>23426</v>
      </c>
      <c r="E41">
        <v>1545</v>
      </c>
      <c r="F41">
        <v>1545</v>
      </c>
      <c r="G41">
        <v>2.5574672830411099E-5</v>
      </c>
    </row>
    <row r="42" spans="1:7" x14ac:dyDescent="0.3">
      <c r="A42" t="s">
        <v>23467</v>
      </c>
      <c r="B42" t="s">
        <v>8578</v>
      </c>
      <c r="C42" t="s">
        <v>23425</v>
      </c>
      <c r="D42" t="s">
        <v>23426</v>
      </c>
      <c r="E42">
        <v>1405</v>
      </c>
      <c r="F42">
        <v>1405</v>
      </c>
      <c r="G42">
        <v>2.3257226748690998E-5</v>
      </c>
    </row>
    <row r="43" spans="1:7" x14ac:dyDescent="0.3">
      <c r="A43" t="s">
        <v>23468</v>
      </c>
      <c r="B43" t="s">
        <v>8579</v>
      </c>
      <c r="C43" t="s">
        <v>23425</v>
      </c>
      <c r="D43" t="s">
        <v>23426</v>
      </c>
      <c r="E43">
        <v>1228</v>
      </c>
      <c r="F43">
        <v>1228</v>
      </c>
      <c r="G43">
        <v>2.0327312773944901E-5</v>
      </c>
    </row>
    <row r="44" spans="1:7" x14ac:dyDescent="0.3">
      <c r="A44" t="s">
        <v>23469</v>
      </c>
      <c r="B44" t="s">
        <v>8583</v>
      </c>
      <c r="C44" t="s">
        <v>23425</v>
      </c>
      <c r="D44" t="s">
        <v>23426</v>
      </c>
      <c r="E44">
        <v>1588</v>
      </c>
      <c r="F44">
        <v>1588</v>
      </c>
      <c r="G44">
        <v>2.6286459841225101E-5</v>
      </c>
    </row>
    <row r="45" spans="1:7" x14ac:dyDescent="0.3">
      <c r="A45" t="s">
        <v>23470</v>
      </c>
      <c r="B45" t="s">
        <v>8594</v>
      </c>
      <c r="C45" t="s">
        <v>23425</v>
      </c>
      <c r="D45" t="s">
        <v>23426</v>
      </c>
      <c r="E45">
        <v>6363</v>
      </c>
      <c r="F45">
        <v>6363</v>
      </c>
      <c r="G45">
        <v>1.05327924414179E-4</v>
      </c>
    </row>
    <row r="46" spans="1:7" x14ac:dyDescent="0.3">
      <c r="A46" t="s">
        <v>23471</v>
      </c>
      <c r="B46" t="s">
        <v>8599</v>
      </c>
      <c r="C46" t="s">
        <v>23425</v>
      </c>
      <c r="D46" t="s">
        <v>23426</v>
      </c>
      <c r="E46">
        <v>6386</v>
      </c>
      <c r="F46">
        <v>6386</v>
      </c>
      <c r="G46">
        <v>1.05708647699033E-4</v>
      </c>
    </row>
    <row r="47" spans="1:7" x14ac:dyDescent="0.3">
      <c r="A47" t="s">
        <v>23472</v>
      </c>
      <c r="B47" t="s">
        <v>8615</v>
      </c>
      <c r="C47" t="s">
        <v>23425</v>
      </c>
      <c r="D47" t="s">
        <v>23426</v>
      </c>
      <c r="E47">
        <v>3511</v>
      </c>
      <c r="F47">
        <v>3511</v>
      </c>
      <c r="G47">
        <v>5.8118237092280502E-5</v>
      </c>
    </row>
    <row r="48" spans="1:7" x14ac:dyDescent="0.3">
      <c r="A48" t="s">
        <v>23473</v>
      </c>
      <c r="B48" t="s">
        <v>8682</v>
      </c>
      <c r="C48" t="s">
        <v>23425</v>
      </c>
      <c r="D48" t="s">
        <v>23426</v>
      </c>
      <c r="E48">
        <v>7483</v>
      </c>
      <c r="F48">
        <v>7483</v>
      </c>
      <c r="G48">
        <v>1.2386749306793899E-4</v>
      </c>
    </row>
    <row r="49" spans="1:7" x14ac:dyDescent="0.3">
      <c r="A49" t="s">
        <v>23474</v>
      </c>
      <c r="B49" t="s">
        <v>8702</v>
      </c>
      <c r="C49" t="s">
        <v>23425</v>
      </c>
      <c r="D49" t="s">
        <v>23426</v>
      </c>
      <c r="E49">
        <v>6215</v>
      </c>
      <c r="F49">
        <v>6215</v>
      </c>
      <c r="G49">
        <v>1.0287805284207401E-4</v>
      </c>
    </row>
    <row r="50" spans="1:7" x14ac:dyDescent="0.3">
      <c r="A50" t="s">
        <v>23475</v>
      </c>
      <c r="B50" t="s">
        <v>8738</v>
      </c>
      <c r="C50" t="s">
        <v>23425</v>
      </c>
      <c r="D50" t="s">
        <v>23426</v>
      </c>
      <c r="E50">
        <v>1382</v>
      </c>
      <c r="F50">
        <v>1382</v>
      </c>
      <c r="G50">
        <v>2.2876503463836999E-5</v>
      </c>
    </row>
    <row r="51" spans="1:7" x14ac:dyDescent="0.3">
      <c r="A51" t="s">
        <v>23476</v>
      </c>
      <c r="B51" t="s">
        <v>8798</v>
      </c>
      <c r="C51" t="s">
        <v>23425</v>
      </c>
      <c r="D51" t="s">
        <v>23426</v>
      </c>
      <c r="E51">
        <v>1286</v>
      </c>
      <c r="F51">
        <v>1286</v>
      </c>
      <c r="G51">
        <v>2.1287397579228899E-5</v>
      </c>
    </row>
    <row r="52" spans="1:7" x14ac:dyDescent="0.3">
      <c r="A52" t="s">
        <v>23477</v>
      </c>
      <c r="B52" t="s">
        <v>8803</v>
      </c>
      <c r="C52" t="s">
        <v>23425</v>
      </c>
      <c r="D52" t="s">
        <v>23426</v>
      </c>
      <c r="E52">
        <v>5566</v>
      </c>
      <c r="F52">
        <v>5566</v>
      </c>
      <c r="G52">
        <v>9.2135034934672002E-5</v>
      </c>
    </row>
    <row r="53" spans="1:7" x14ac:dyDescent="0.3">
      <c r="A53" t="s">
        <v>23478</v>
      </c>
      <c r="B53" t="s">
        <v>8810</v>
      </c>
      <c r="C53" t="s">
        <v>23425</v>
      </c>
      <c r="D53" t="s">
        <v>23426</v>
      </c>
      <c r="E53">
        <v>294</v>
      </c>
      <c r="F53">
        <v>294</v>
      </c>
      <c r="G53">
        <v>4.8666367716122098E-6</v>
      </c>
    </row>
    <row r="54" spans="1:7" x14ac:dyDescent="0.3">
      <c r="A54" t="s">
        <v>23479</v>
      </c>
      <c r="B54" t="s">
        <v>8829</v>
      </c>
      <c r="C54" t="s">
        <v>23425</v>
      </c>
      <c r="D54" t="s">
        <v>23426</v>
      </c>
      <c r="E54">
        <v>2527</v>
      </c>
      <c r="F54">
        <v>2527</v>
      </c>
      <c r="G54">
        <v>4.1829901775047798E-5</v>
      </c>
    </row>
    <row r="55" spans="1:7" x14ac:dyDescent="0.3">
      <c r="A55" t="s">
        <v>23480</v>
      </c>
      <c r="B55" t="s">
        <v>8837</v>
      </c>
      <c r="C55" t="s">
        <v>23425</v>
      </c>
      <c r="D55" t="s">
        <v>23426</v>
      </c>
      <c r="E55">
        <v>554</v>
      </c>
      <c r="F55">
        <v>554</v>
      </c>
      <c r="G55">
        <v>9.1704652090923995E-6</v>
      </c>
    </row>
    <row r="56" spans="1:7" x14ac:dyDescent="0.3">
      <c r="A56" t="s">
        <v>23481</v>
      </c>
      <c r="B56" t="s">
        <v>8890</v>
      </c>
      <c r="C56" t="s">
        <v>23425</v>
      </c>
      <c r="D56" t="s">
        <v>23426</v>
      </c>
      <c r="E56">
        <v>2116</v>
      </c>
      <c r="F56">
        <v>2116</v>
      </c>
      <c r="G56">
        <v>3.5026542206569498E-5</v>
      </c>
    </row>
    <row r="57" spans="1:7" x14ac:dyDescent="0.3">
      <c r="A57" t="s">
        <v>23482</v>
      </c>
      <c r="B57" t="s">
        <v>8913</v>
      </c>
      <c r="C57" t="s">
        <v>23425</v>
      </c>
      <c r="D57" t="s">
        <v>23426</v>
      </c>
      <c r="E57">
        <v>995</v>
      </c>
      <c r="F57">
        <v>995</v>
      </c>
      <c r="G57">
        <v>1.6470420366510701E-5</v>
      </c>
    </row>
    <row r="58" spans="1:7" x14ac:dyDescent="0.3">
      <c r="A58" t="s">
        <v>23483</v>
      </c>
      <c r="B58" t="s">
        <v>8933</v>
      </c>
      <c r="C58" t="s">
        <v>23425</v>
      </c>
      <c r="D58" t="s">
        <v>23426</v>
      </c>
      <c r="E58">
        <v>772</v>
      </c>
      <c r="F58">
        <v>772</v>
      </c>
      <c r="G58">
        <v>1.2779059822056601E-5</v>
      </c>
    </row>
    <row r="59" spans="1:7" x14ac:dyDescent="0.3">
      <c r="A59" t="s">
        <v>23484</v>
      </c>
      <c r="B59" t="s">
        <v>8944</v>
      </c>
      <c r="C59" t="s">
        <v>23425</v>
      </c>
      <c r="D59" t="s">
        <v>23426</v>
      </c>
      <c r="E59">
        <v>9156</v>
      </c>
      <c r="F59">
        <v>9156</v>
      </c>
      <c r="G59">
        <v>1.51560973744495E-4</v>
      </c>
    </row>
    <row r="60" spans="1:7" x14ac:dyDescent="0.3">
      <c r="A60" t="s">
        <v>23485</v>
      </c>
      <c r="B60" t="s">
        <v>8957</v>
      </c>
      <c r="C60" t="s">
        <v>23425</v>
      </c>
      <c r="D60" t="s">
        <v>23426</v>
      </c>
      <c r="E60">
        <v>28563</v>
      </c>
      <c r="F60">
        <v>28563</v>
      </c>
      <c r="G60">
        <v>4.7280866022979501E-4</v>
      </c>
    </row>
    <row r="61" spans="1:7" x14ac:dyDescent="0.3">
      <c r="A61" t="s">
        <v>23486</v>
      </c>
      <c r="B61" t="s">
        <v>9016</v>
      </c>
      <c r="C61" t="s">
        <v>23425</v>
      </c>
      <c r="D61" t="s">
        <v>23426</v>
      </c>
      <c r="E61">
        <v>1820</v>
      </c>
      <c r="F61">
        <v>1820</v>
      </c>
      <c r="G61">
        <v>3.0126799062361301E-5</v>
      </c>
    </row>
    <row r="62" spans="1:7" x14ac:dyDescent="0.3">
      <c r="A62" t="s">
        <v>23487</v>
      </c>
      <c r="B62" t="s">
        <v>9085</v>
      </c>
      <c r="C62" t="s">
        <v>23425</v>
      </c>
      <c r="D62" t="s">
        <v>23426</v>
      </c>
      <c r="E62">
        <v>1491</v>
      </c>
      <c r="F62">
        <v>1491</v>
      </c>
      <c r="G62">
        <v>2.46808007703191E-5</v>
      </c>
    </row>
    <row r="63" spans="1:7" x14ac:dyDescent="0.3">
      <c r="A63" t="s">
        <v>23488</v>
      </c>
      <c r="B63" t="s">
        <v>9087</v>
      </c>
      <c r="C63" t="s">
        <v>23425</v>
      </c>
      <c r="D63" t="s">
        <v>23426</v>
      </c>
      <c r="E63">
        <v>2931</v>
      </c>
      <c r="F63">
        <v>2931</v>
      </c>
      <c r="G63">
        <v>4.8517389039440098E-5</v>
      </c>
    </row>
    <row r="64" spans="1:7" x14ac:dyDescent="0.3">
      <c r="A64" t="s">
        <v>23489</v>
      </c>
      <c r="B64" t="s">
        <v>9092</v>
      </c>
      <c r="C64" t="s">
        <v>23425</v>
      </c>
      <c r="D64" t="s">
        <v>23426</v>
      </c>
      <c r="E64">
        <v>13389</v>
      </c>
      <c r="F64">
        <v>13389</v>
      </c>
      <c r="G64">
        <v>2.21630611343932E-4</v>
      </c>
    </row>
    <row r="65" spans="1:7" x14ac:dyDescent="0.3">
      <c r="A65" t="s">
        <v>23490</v>
      </c>
      <c r="B65" t="s">
        <v>9135</v>
      </c>
      <c r="C65" t="s">
        <v>23425</v>
      </c>
      <c r="D65" t="s">
        <v>23426</v>
      </c>
      <c r="E65">
        <v>1791</v>
      </c>
      <c r="F65">
        <v>1791</v>
      </c>
      <c r="G65">
        <v>2.96467566597193E-5</v>
      </c>
    </row>
    <row r="66" spans="1:7" x14ac:dyDescent="0.3">
      <c r="A66" t="s">
        <v>23491</v>
      </c>
      <c r="B66" t="s">
        <v>9139</v>
      </c>
      <c r="C66" t="s">
        <v>23425</v>
      </c>
      <c r="D66" t="s">
        <v>23426</v>
      </c>
      <c r="E66">
        <v>2193</v>
      </c>
      <c r="F66">
        <v>2193</v>
      </c>
      <c r="G66">
        <v>3.6301137551515598E-5</v>
      </c>
    </row>
    <row r="67" spans="1:7" x14ac:dyDescent="0.3">
      <c r="A67" t="s">
        <v>23492</v>
      </c>
      <c r="B67" t="s">
        <v>9229</v>
      </c>
      <c r="C67" t="s">
        <v>23425</v>
      </c>
      <c r="D67" t="s">
        <v>23426</v>
      </c>
      <c r="E67">
        <v>9917</v>
      </c>
      <c r="F67">
        <v>9917</v>
      </c>
      <c r="G67">
        <v>1.6415794851727301E-4</v>
      </c>
    </row>
    <row r="68" spans="1:7" x14ac:dyDescent="0.3">
      <c r="A68" t="s">
        <v>23493</v>
      </c>
      <c r="B68" t="s">
        <v>9305</v>
      </c>
      <c r="C68" t="s">
        <v>23425</v>
      </c>
      <c r="D68" t="s">
        <v>23426</v>
      </c>
      <c r="E68">
        <v>417</v>
      </c>
      <c r="F68">
        <v>417</v>
      </c>
      <c r="G68">
        <v>6.9026786862663004E-6</v>
      </c>
    </row>
    <row r="69" spans="1:7" x14ac:dyDescent="0.3">
      <c r="A69" t="s">
        <v>23494</v>
      </c>
      <c r="B69" t="s">
        <v>9359</v>
      </c>
      <c r="C69" t="s">
        <v>23425</v>
      </c>
      <c r="D69" t="s">
        <v>23426</v>
      </c>
      <c r="E69">
        <v>6363</v>
      </c>
      <c r="F69">
        <v>6363</v>
      </c>
      <c r="G69">
        <v>1.05327924414179E-4</v>
      </c>
    </row>
    <row r="70" spans="1:7" x14ac:dyDescent="0.3">
      <c r="A70" t="s">
        <v>23495</v>
      </c>
      <c r="B70" t="s">
        <v>9397</v>
      </c>
      <c r="C70" t="s">
        <v>23425</v>
      </c>
      <c r="D70" t="s">
        <v>23426</v>
      </c>
      <c r="E70">
        <v>2309</v>
      </c>
      <c r="F70">
        <v>2309</v>
      </c>
      <c r="G70">
        <v>3.8221307162083697E-5</v>
      </c>
    </row>
    <row r="71" spans="1:7" x14ac:dyDescent="0.3">
      <c r="A71" t="s">
        <v>23496</v>
      </c>
      <c r="B71" t="s">
        <v>9421</v>
      </c>
      <c r="C71" t="s">
        <v>23425</v>
      </c>
      <c r="D71" t="s">
        <v>23426</v>
      </c>
      <c r="E71">
        <v>5568</v>
      </c>
      <c r="F71">
        <v>5568</v>
      </c>
      <c r="G71">
        <v>9.2168141307268E-5</v>
      </c>
    </row>
    <row r="72" spans="1:7" x14ac:dyDescent="0.3">
      <c r="A72" t="s">
        <v>23497</v>
      </c>
      <c r="B72" t="s">
        <v>9483</v>
      </c>
      <c r="C72" t="s">
        <v>23425</v>
      </c>
      <c r="D72" t="s">
        <v>23426</v>
      </c>
      <c r="E72">
        <v>1857</v>
      </c>
      <c r="F72">
        <v>1857</v>
      </c>
      <c r="G72">
        <v>3.0739266955387298E-5</v>
      </c>
    </row>
    <row r="73" spans="1:7" x14ac:dyDescent="0.3">
      <c r="A73" t="s">
        <v>23498</v>
      </c>
      <c r="B73" t="s">
        <v>9494</v>
      </c>
      <c r="C73" t="s">
        <v>23425</v>
      </c>
      <c r="D73" t="s">
        <v>23426</v>
      </c>
      <c r="E73">
        <v>1056</v>
      </c>
      <c r="F73">
        <v>1056</v>
      </c>
      <c r="G73">
        <v>1.7480164730688798E-5</v>
      </c>
    </row>
    <row r="74" spans="1:7" x14ac:dyDescent="0.3">
      <c r="A74" t="s">
        <v>23499</v>
      </c>
      <c r="B74" t="s">
        <v>9498</v>
      </c>
      <c r="C74" t="s">
        <v>23425</v>
      </c>
      <c r="D74" t="s">
        <v>23426</v>
      </c>
      <c r="E74">
        <v>159</v>
      </c>
      <c r="F74">
        <v>159</v>
      </c>
      <c r="G74">
        <v>2.6319566213821102E-6</v>
      </c>
    </row>
    <row r="75" spans="1:7" x14ac:dyDescent="0.3">
      <c r="A75" t="s">
        <v>23500</v>
      </c>
      <c r="B75" t="s">
        <v>9552</v>
      </c>
      <c r="C75" t="s">
        <v>23425</v>
      </c>
      <c r="D75" t="s">
        <v>23426</v>
      </c>
      <c r="E75">
        <v>1007</v>
      </c>
      <c r="F75">
        <v>1007</v>
      </c>
      <c r="G75">
        <v>1.66690586020867E-5</v>
      </c>
    </row>
    <row r="76" spans="1:7" x14ac:dyDescent="0.3">
      <c r="A76" t="s">
        <v>23501</v>
      </c>
      <c r="B76" t="s">
        <v>9583</v>
      </c>
      <c r="C76" t="s">
        <v>23425</v>
      </c>
      <c r="D76" t="s">
        <v>23426</v>
      </c>
      <c r="E76">
        <v>364</v>
      </c>
      <c r="F76">
        <v>364</v>
      </c>
      <c r="G76">
        <v>6.0253598124722601E-6</v>
      </c>
    </row>
    <row r="77" spans="1:7" x14ac:dyDescent="0.3">
      <c r="A77" t="s">
        <v>23502</v>
      </c>
      <c r="B77" t="s">
        <v>9588</v>
      </c>
      <c r="C77" t="s">
        <v>23425</v>
      </c>
      <c r="D77" t="s">
        <v>23426</v>
      </c>
      <c r="E77">
        <v>1700</v>
      </c>
      <c r="F77">
        <v>1700</v>
      </c>
      <c r="G77">
        <v>2.81404167066012E-5</v>
      </c>
    </row>
    <row r="78" spans="1:7" x14ac:dyDescent="0.3">
      <c r="A78" t="s">
        <v>23503</v>
      </c>
      <c r="B78" t="s">
        <v>9599</v>
      </c>
      <c r="C78" t="s">
        <v>23425</v>
      </c>
      <c r="D78" t="s">
        <v>23426</v>
      </c>
      <c r="E78">
        <v>2106</v>
      </c>
      <c r="F78">
        <v>2106</v>
      </c>
      <c r="G78">
        <v>3.4861010343589501E-5</v>
      </c>
    </row>
    <row r="79" spans="1:7" x14ac:dyDescent="0.3">
      <c r="A79" t="s">
        <v>23504</v>
      </c>
      <c r="B79" t="s">
        <v>9601</v>
      </c>
      <c r="C79" t="s">
        <v>23425</v>
      </c>
      <c r="D79" t="s">
        <v>23426</v>
      </c>
      <c r="E79">
        <v>35962</v>
      </c>
      <c r="F79">
        <v>35962</v>
      </c>
      <c r="G79">
        <v>5.9528568564870196E-4</v>
      </c>
    </row>
    <row r="80" spans="1:7" x14ac:dyDescent="0.3">
      <c r="A80" t="s">
        <v>23505</v>
      </c>
      <c r="B80" t="s">
        <v>9604</v>
      </c>
      <c r="C80" t="s">
        <v>23425</v>
      </c>
      <c r="D80" t="s">
        <v>23426</v>
      </c>
      <c r="E80">
        <v>203</v>
      </c>
      <c r="F80">
        <v>203</v>
      </c>
      <c r="G80">
        <v>3.3602968184941501E-6</v>
      </c>
    </row>
    <row r="81" spans="1:7" x14ac:dyDescent="0.3">
      <c r="A81" t="s">
        <v>23506</v>
      </c>
      <c r="B81" t="s">
        <v>9612</v>
      </c>
      <c r="C81" t="s">
        <v>23425</v>
      </c>
      <c r="D81" t="s">
        <v>23426</v>
      </c>
      <c r="E81">
        <v>932</v>
      </c>
      <c r="F81">
        <v>932</v>
      </c>
      <c r="G81">
        <v>1.54275696297367E-5</v>
      </c>
    </row>
    <row r="82" spans="1:7" x14ac:dyDescent="0.3">
      <c r="A82" t="s">
        <v>23507</v>
      </c>
      <c r="B82" t="s">
        <v>9620</v>
      </c>
      <c r="C82" t="s">
        <v>23425</v>
      </c>
      <c r="D82" t="s">
        <v>23426</v>
      </c>
      <c r="E82">
        <v>1691</v>
      </c>
      <c r="F82">
        <v>1691</v>
      </c>
      <c r="G82">
        <v>2.7991438029919201E-5</v>
      </c>
    </row>
    <row r="83" spans="1:7" x14ac:dyDescent="0.3">
      <c r="A83" t="s">
        <v>23508</v>
      </c>
      <c r="B83" t="s">
        <v>9631</v>
      </c>
      <c r="C83" t="s">
        <v>23425</v>
      </c>
      <c r="D83" t="s">
        <v>23426</v>
      </c>
      <c r="E83">
        <v>25914</v>
      </c>
      <c r="F83">
        <v>25914</v>
      </c>
      <c r="G83">
        <v>4.2895926972639099E-4</v>
      </c>
    </row>
    <row r="84" spans="1:7" x14ac:dyDescent="0.3">
      <c r="A84" t="s">
        <v>23509</v>
      </c>
      <c r="B84" t="s">
        <v>9641</v>
      </c>
      <c r="C84" t="s">
        <v>23425</v>
      </c>
      <c r="D84" t="s">
        <v>23426</v>
      </c>
      <c r="E84">
        <v>371</v>
      </c>
      <c r="F84">
        <v>371</v>
      </c>
      <c r="G84">
        <v>6.1412321165582699E-6</v>
      </c>
    </row>
    <row r="85" spans="1:7" x14ac:dyDescent="0.3">
      <c r="A85" t="s">
        <v>23510</v>
      </c>
      <c r="B85" t="s">
        <v>9661</v>
      </c>
      <c r="C85" t="s">
        <v>23425</v>
      </c>
      <c r="D85" t="s">
        <v>23426</v>
      </c>
      <c r="E85">
        <v>261</v>
      </c>
      <c r="F85">
        <v>261</v>
      </c>
      <c r="G85">
        <v>4.3203816237781896E-6</v>
      </c>
    </row>
    <row r="86" spans="1:7" x14ac:dyDescent="0.3">
      <c r="A86" t="s">
        <v>23511</v>
      </c>
      <c r="B86" t="s">
        <v>9664</v>
      </c>
      <c r="C86" t="s">
        <v>23425</v>
      </c>
      <c r="D86" t="s">
        <v>23426</v>
      </c>
      <c r="E86">
        <v>375</v>
      </c>
      <c r="F86">
        <v>375</v>
      </c>
      <c r="G86">
        <v>6.2074448617502697E-6</v>
      </c>
    </row>
    <row r="87" spans="1:7" x14ac:dyDescent="0.3">
      <c r="A87" t="s">
        <v>23512</v>
      </c>
      <c r="B87" t="s">
        <v>9668</v>
      </c>
      <c r="C87" t="s">
        <v>23425</v>
      </c>
      <c r="D87" t="s">
        <v>23426</v>
      </c>
      <c r="E87">
        <v>18415</v>
      </c>
      <c r="F87">
        <v>18415</v>
      </c>
      <c r="G87">
        <v>3.0482692567768301E-4</v>
      </c>
    </row>
    <row r="88" spans="1:7" x14ac:dyDescent="0.3">
      <c r="A88" t="s">
        <v>23513</v>
      </c>
      <c r="B88" t="s">
        <v>9724</v>
      </c>
      <c r="C88" t="s">
        <v>23425</v>
      </c>
      <c r="D88" t="s">
        <v>23426</v>
      </c>
      <c r="E88">
        <v>192</v>
      </c>
      <c r="F88">
        <v>192</v>
      </c>
      <c r="G88">
        <v>3.1782117692161401E-6</v>
      </c>
    </row>
    <row r="89" spans="1:7" x14ac:dyDescent="0.3">
      <c r="A89" t="s">
        <v>23514</v>
      </c>
      <c r="B89" t="s">
        <v>9729</v>
      </c>
      <c r="C89" t="s">
        <v>23425</v>
      </c>
      <c r="D89" t="s">
        <v>23426</v>
      </c>
      <c r="E89">
        <v>1550</v>
      </c>
      <c r="F89">
        <v>1550</v>
      </c>
      <c r="G89">
        <v>2.5657438761901101E-5</v>
      </c>
    </row>
    <row r="90" spans="1:7" x14ac:dyDescent="0.3">
      <c r="A90" t="s">
        <v>23515</v>
      </c>
      <c r="B90" t="s">
        <v>9730</v>
      </c>
      <c r="C90" t="s">
        <v>23425</v>
      </c>
      <c r="D90" t="s">
        <v>23426</v>
      </c>
      <c r="E90">
        <v>3084</v>
      </c>
      <c r="F90">
        <v>3084</v>
      </c>
      <c r="G90">
        <v>5.1050026543034197E-5</v>
      </c>
    </row>
    <row r="91" spans="1:7" x14ac:dyDescent="0.3">
      <c r="A91" t="s">
        <v>23516</v>
      </c>
      <c r="B91" t="s">
        <v>9774</v>
      </c>
      <c r="C91" t="s">
        <v>23425</v>
      </c>
      <c r="D91" t="s">
        <v>23426</v>
      </c>
      <c r="E91">
        <v>49083</v>
      </c>
      <c r="F91">
        <v>49083</v>
      </c>
      <c r="G91">
        <v>8.1248004306477004E-4</v>
      </c>
    </row>
    <row r="92" spans="1:7" x14ac:dyDescent="0.3">
      <c r="A92" t="s">
        <v>23517</v>
      </c>
      <c r="B92" t="s">
        <v>9779</v>
      </c>
      <c r="C92" t="s">
        <v>23425</v>
      </c>
      <c r="D92" t="s">
        <v>23426</v>
      </c>
      <c r="E92">
        <v>347</v>
      </c>
      <c r="F92">
        <v>347</v>
      </c>
      <c r="G92">
        <v>5.74395564540625E-6</v>
      </c>
    </row>
    <row r="93" spans="1:7" x14ac:dyDescent="0.3">
      <c r="A93" t="s">
        <v>23518</v>
      </c>
      <c r="B93" t="s">
        <v>9780</v>
      </c>
      <c r="C93" t="s">
        <v>23425</v>
      </c>
      <c r="D93" t="s">
        <v>23426</v>
      </c>
      <c r="E93">
        <v>603</v>
      </c>
      <c r="F93">
        <v>603</v>
      </c>
      <c r="G93">
        <v>9.9815713376944399E-6</v>
      </c>
    </row>
    <row r="94" spans="1:7" x14ac:dyDescent="0.3">
      <c r="A94" t="s">
        <v>23519</v>
      </c>
      <c r="B94" t="s">
        <v>9840</v>
      </c>
      <c r="C94" t="s">
        <v>23425</v>
      </c>
      <c r="D94" t="s">
        <v>23426</v>
      </c>
      <c r="E94">
        <v>4670</v>
      </c>
      <c r="F94">
        <v>4670</v>
      </c>
      <c r="G94">
        <v>7.7303380011663401E-5</v>
      </c>
    </row>
    <row r="95" spans="1:7" x14ac:dyDescent="0.3">
      <c r="A95" t="s">
        <v>23520</v>
      </c>
      <c r="B95" t="s">
        <v>9881</v>
      </c>
      <c r="C95" t="s">
        <v>23425</v>
      </c>
      <c r="D95" t="s">
        <v>23426</v>
      </c>
      <c r="E95">
        <v>3330</v>
      </c>
      <c r="F95">
        <v>3330</v>
      </c>
      <c r="G95">
        <v>5.5122110372342401E-5</v>
      </c>
    </row>
    <row r="96" spans="1:7" x14ac:dyDescent="0.3">
      <c r="A96" t="s">
        <v>23521</v>
      </c>
      <c r="B96" t="s">
        <v>9939</v>
      </c>
      <c r="C96" t="s">
        <v>23425</v>
      </c>
      <c r="D96" t="s">
        <v>23426</v>
      </c>
      <c r="E96">
        <v>522</v>
      </c>
      <c r="F96">
        <v>522</v>
      </c>
      <c r="G96">
        <v>8.6407632475563792E-6</v>
      </c>
    </row>
    <row r="97" spans="1:7" x14ac:dyDescent="0.3">
      <c r="A97" t="s">
        <v>23522</v>
      </c>
      <c r="B97" t="s">
        <v>10010</v>
      </c>
      <c r="C97" t="s">
        <v>23425</v>
      </c>
      <c r="D97" t="s">
        <v>23426</v>
      </c>
      <c r="E97">
        <v>997</v>
      </c>
      <c r="F97">
        <v>997</v>
      </c>
      <c r="G97">
        <v>1.6503526739106699E-5</v>
      </c>
    </row>
    <row r="98" spans="1:7" x14ac:dyDescent="0.3">
      <c r="A98" t="s">
        <v>23523</v>
      </c>
      <c r="B98" t="s">
        <v>10015</v>
      </c>
      <c r="C98" t="s">
        <v>23425</v>
      </c>
      <c r="D98" t="s">
        <v>23426</v>
      </c>
      <c r="E98">
        <v>7825</v>
      </c>
      <c r="F98">
        <v>7825</v>
      </c>
      <c r="G98">
        <v>1.2952868278185599E-4</v>
      </c>
    </row>
    <row r="99" spans="1:7" x14ac:dyDescent="0.3">
      <c r="A99" t="s">
        <v>23524</v>
      </c>
      <c r="B99" t="s">
        <v>10020</v>
      </c>
      <c r="C99" t="s">
        <v>23425</v>
      </c>
      <c r="D99" t="s">
        <v>23426</v>
      </c>
      <c r="E99">
        <v>10084</v>
      </c>
      <c r="F99">
        <v>10084</v>
      </c>
      <c r="G99">
        <v>1.66922330629039E-4</v>
      </c>
    </row>
    <row r="100" spans="1:7" x14ac:dyDescent="0.3">
      <c r="A100" t="s">
        <v>23525</v>
      </c>
      <c r="B100" t="s">
        <v>10133</v>
      </c>
      <c r="C100" t="s">
        <v>23425</v>
      </c>
      <c r="D100" t="s">
        <v>23426</v>
      </c>
      <c r="E100">
        <v>8436</v>
      </c>
      <c r="F100">
        <v>8436</v>
      </c>
      <c r="G100">
        <v>1.3964267960993399E-4</v>
      </c>
    </row>
    <row r="101" spans="1:7" x14ac:dyDescent="0.3">
      <c r="A101" t="s">
        <v>23526</v>
      </c>
      <c r="B101" t="s">
        <v>10187</v>
      </c>
      <c r="C101" t="s">
        <v>23425</v>
      </c>
      <c r="D101" t="s">
        <v>23426</v>
      </c>
      <c r="E101">
        <v>266</v>
      </c>
      <c r="F101">
        <v>266</v>
      </c>
      <c r="G101">
        <v>4.4031475552681902E-6</v>
      </c>
    </row>
    <row r="102" spans="1:7" x14ac:dyDescent="0.3">
      <c r="A102" t="s">
        <v>23527</v>
      </c>
      <c r="B102" t="s">
        <v>10244</v>
      </c>
      <c r="C102" t="s">
        <v>23425</v>
      </c>
      <c r="D102" t="s">
        <v>23426</v>
      </c>
      <c r="E102">
        <v>5230</v>
      </c>
      <c r="F102">
        <v>5230</v>
      </c>
      <c r="G102">
        <v>8.6573164338543803E-5</v>
      </c>
    </row>
    <row r="103" spans="1:7" x14ac:dyDescent="0.3">
      <c r="A103" t="s">
        <v>23528</v>
      </c>
      <c r="B103" t="s">
        <v>10246</v>
      </c>
      <c r="C103" t="s">
        <v>23425</v>
      </c>
      <c r="D103" t="s">
        <v>23426</v>
      </c>
      <c r="E103">
        <v>2269</v>
      </c>
      <c r="F103">
        <v>2269</v>
      </c>
      <c r="G103">
        <v>3.7559179710163597E-5</v>
      </c>
    </row>
    <row r="104" spans="1:7" x14ac:dyDescent="0.3">
      <c r="A104" t="s">
        <v>23529</v>
      </c>
      <c r="B104" t="s">
        <v>10252</v>
      </c>
      <c r="C104" t="s">
        <v>23425</v>
      </c>
      <c r="D104" t="s">
        <v>23426</v>
      </c>
      <c r="E104">
        <v>553</v>
      </c>
      <c r="F104">
        <v>553</v>
      </c>
      <c r="G104">
        <v>9.1539120227944004E-6</v>
      </c>
    </row>
    <row r="105" spans="1:7" x14ac:dyDescent="0.3">
      <c r="A105" t="s">
        <v>23530</v>
      </c>
      <c r="B105" t="s">
        <v>10270</v>
      </c>
      <c r="C105" t="s">
        <v>23425</v>
      </c>
      <c r="D105" t="s">
        <v>23426</v>
      </c>
      <c r="E105">
        <v>2713</v>
      </c>
      <c r="F105">
        <v>2713</v>
      </c>
      <c r="G105">
        <v>4.4908794426476003E-5</v>
      </c>
    </row>
    <row r="106" spans="1:7" x14ac:dyDescent="0.3">
      <c r="A106" t="s">
        <v>23531</v>
      </c>
      <c r="B106" t="s">
        <v>10304</v>
      </c>
      <c r="C106" t="s">
        <v>23425</v>
      </c>
      <c r="D106" t="s">
        <v>23426</v>
      </c>
      <c r="E106">
        <v>837</v>
      </c>
      <c r="F106">
        <v>837</v>
      </c>
      <c r="G106">
        <v>1.38550169314266E-5</v>
      </c>
    </row>
    <row r="107" spans="1:7" x14ac:dyDescent="0.3">
      <c r="A107" t="s">
        <v>23532</v>
      </c>
      <c r="B107" t="s">
        <v>10334</v>
      </c>
      <c r="C107" t="s">
        <v>23425</v>
      </c>
      <c r="D107" t="s">
        <v>23426</v>
      </c>
      <c r="E107">
        <v>2331</v>
      </c>
      <c r="F107">
        <v>2331</v>
      </c>
      <c r="G107">
        <v>3.8585477260639697E-5</v>
      </c>
    </row>
    <row r="108" spans="1:7" x14ac:dyDescent="0.3">
      <c r="A108" t="s">
        <v>23533</v>
      </c>
      <c r="B108" t="s">
        <v>10392</v>
      </c>
      <c r="C108" t="s">
        <v>23425</v>
      </c>
      <c r="D108" t="s">
        <v>23426</v>
      </c>
      <c r="E108">
        <v>3612</v>
      </c>
      <c r="F108">
        <v>3612</v>
      </c>
      <c r="G108">
        <v>5.9790108908378601E-5</v>
      </c>
    </row>
    <row r="109" spans="1:7" x14ac:dyDescent="0.3">
      <c r="A109" t="s">
        <v>23534</v>
      </c>
      <c r="B109" t="s">
        <v>10439</v>
      </c>
      <c r="C109" t="s">
        <v>23425</v>
      </c>
      <c r="D109" t="s">
        <v>23426</v>
      </c>
      <c r="E109">
        <v>272</v>
      </c>
      <c r="F109">
        <v>272</v>
      </c>
      <c r="G109">
        <v>4.5024666730562E-6</v>
      </c>
    </row>
    <row r="110" spans="1:7" x14ac:dyDescent="0.3">
      <c r="A110" t="s">
        <v>23535</v>
      </c>
      <c r="B110" t="s">
        <v>10456</v>
      </c>
      <c r="C110" t="s">
        <v>23425</v>
      </c>
      <c r="D110" t="s">
        <v>23426</v>
      </c>
      <c r="E110">
        <v>1726</v>
      </c>
      <c r="F110">
        <v>1726</v>
      </c>
      <c r="G110">
        <v>2.85707995503492E-5</v>
      </c>
    </row>
    <row r="111" spans="1:7" x14ac:dyDescent="0.3">
      <c r="A111" t="s">
        <v>23536</v>
      </c>
      <c r="B111" t="s">
        <v>10461</v>
      </c>
      <c r="C111" t="s">
        <v>23425</v>
      </c>
      <c r="D111" t="s">
        <v>23426</v>
      </c>
      <c r="E111">
        <v>2840</v>
      </c>
      <c r="F111">
        <v>2840</v>
      </c>
      <c r="G111">
        <v>4.7011049086321997E-5</v>
      </c>
    </row>
    <row r="112" spans="1:7" x14ac:dyDescent="0.3">
      <c r="A112" t="s">
        <v>23537</v>
      </c>
      <c r="B112" t="s">
        <v>10556</v>
      </c>
      <c r="C112" t="s">
        <v>23425</v>
      </c>
      <c r="D112" t="s">
        <v>23426</v>
      </c>
      <c r="E112">
        <v>557</v>
      </c>
      <c r="F112">
        <v>557</v>
      </c>
      <c r="G112">
        <v>9.2201247679864001E-6</v>
      </c>
    </row>
    <row r="113" spans="1:7" x14ac:dyDescent="0.3">
      <c r="A113" t="s">
        <v>23538</v>
      </c>
      <c r="B113" t="s">
        <v>10558</v>
      </c>
      <c r="C113" t="s">
        <v>23425</v>
      </c>
      <c r="D113" t="s">
        <v>23426</v>
      </c>
      <c r="E113">
        <v>9536</v>
      </c>
      <c r="F113">
        <v>9536</v>
      </c>
      <c r="G113">
        <v>1.57851184537735E-4</v>
      </c>
    </row>
    <row r="114" spans="1:7" x14ac:dyDescent="0.3">
      <c r="A114" t="s">
        <v>23539</v>
      </c>
      <c r="B114" t="s">
        <v>10598</v>
      </c>
      <c r="C114" t="s">
        <v>23425</v>
      </c>
      <c r="D114" t="s">
        <v>23426</v>
      </c>
      <c r="E114">
        <v>1256</v>
      </c>
      <c r="F114">
        <v>1256</v>
      </c>
      <c r="G114">
        <v>2.0790801990288899E-5</v>
      </c>
    </row>
    <row r="115" spans="1:7" x14ac:dyDescent="0.3">
      <c r="A115" t="s">
        <v>23540</v>
      </c>
      <c r="B115" t="s">
        <v>10615</v>
      </c>
      <c r="C115" t="s">
        <v>23425</v>
      </c>
      <c r="D115" t="s">
        <v>23426</v>
      </c>
      <c r="E115">
        <v>653</v>
      </c>
      <c r="F115">
        <v>653</v>
      </c>
      <c r="G115">
        <v>1.08092306525945E-5</v>
      </c>
    </row>
    <row r="116" spans="1:7" x14ac:dyDescent="0.3">
      <c r="A116" t="s">
        <v>23541</v>
      </c>
      <c r="B116" t="s">
        <v>10625</v>
      </c>
      <c r="C116" t="s">
        <v>23425</v>
      </c>
      <c r="D116" t="s">
        <v>23426</v>
      </c>
      <c r="E116">
        <v>16281</v>
      </c>
      <c r="F116">
        <v>16281</v>
      </c>
      <c r="G116">
        <v>2.6950242611774999E-4</v>
      </c>
    </row>
    <row r="117" spans="1:7" x14ac:dyDescent="0.3">
      <c r="A117" t="s">
        <v>23542</v>
      </c>
      <c r="B117" t="s">
        <v>10666</v>
      </c>
      <c r="C117" t="s">
        <v>23425</v>
      </c>
      <c r="D117" t="s">
        <v>23426</v>
      </c>
      <c r="E117">
        <v>3640</v>
      </c>
      <c r="F117">
        <v>3640</v>
      </c>
      <c r="G117">
        <v>6.0253598124722603E-5</v>
      </c>
    </row>
    <row r="118" spans="1:7" x14ac:dyDescent="0.3">
      <c r="A118" t="s">
        <v>23543</v>
      </c>
      <c r="B118" t="s">
        <v>10730</v>
      </c>
      <c r="C118" t="s">
        <v>23425</v>
      </c>
      <c r="D118" t="s">
        <v>23426</v>
      </c>
      <c r="E118">
        <v>715</v>
      </c>
      <c r="F118">
        <v>715</v>
      </c>
      <c r="G118">
        <v>1.18355282030705E-5</v>
      </c>
    </row>
    <row r="119" spans="1:7" x14ac:dyDescent="0.3">
      <c r="A119" t="s">
        <v>23544</v>
      </c>
      <c r="B119" t="s">
        <v>10761</v>
      </c>
      <c r="C119" t="s">
        <v>23425</v>
      </c>
      <c r="D119" t="s">
        <v>23426</v>
      </c>
      <c r="E119">
        <v>191</v>
      </c>
      <c r="F119">
        <v>191</v>
      </c>
      <c r="G119">
        <v>3.1616585829181401E-6</v>
      </c>
    </row>
    <row r="120" spans="1:7" x14ac:dyDescent="0.3">
      <c r="A120" t="s">
        <v>23545</v>
      </c>
      <c r="B120" t="s">
        <v>10765</v>
      </c>
      <c r="C120" t="s">
        <v>23425</v>
      </c>
      <c r="D120" t="s">
        <v>23426</v>
      </c>
      <c r="E120">
        <v>1040</v>
      </c>
      <c r="F120">
        <v>1040</v>
      </c>
      <c r="G120">
        <v>1.7215313749920799E-5</v>
      </c>
    </row>
    <row r="121" spans="1:7" x14ac:dyDescent="0.3">
      <c r="A121" t="s">
        <v>23546</v>
      </c>
      <c r="B121" t="s">
        <v>10777</v>
      </c>
      <c r="C121" t="s">
        <v>23425</v>
      </c>
      <c r="D121" t="s">
        <v>23426</v>
      </c>
      <c r="E121">
        <v>37194</v>
      </c>
      <c r="F121">
        <v>37194</v>
      </c>
      <c r="G121">
        <v>6.1567921116783902E-4</v>
      </c>
    </row>
    <row r="122" spans="1:7" x14ac:dyDescent="0.3">
      <c r="A122" t="s">
        <v>23547</v>
      </c>
      <c r="B122" t="s">
        <v>10837</v>
      </c>
      <c r="C122" t="s">
        <v>23425</v>
      </c>
      <c r="D122" t="s">
        <v>23426</v>
      </c>
      <c r="E122">
        <v>49</v>
      </c>
      <c r="F122">
        <v>49</v>
      </c>
      <c r="G122">
        <v>8.1110612860203497E-7</v>
      </c>
    </row>
    <row r="123" spans="1:7" x14ac:dyDescent="0.3">
      <c r="A123" t="s">
        <v>23548</v>
      </c>
      <c r="B123" t="s">
        <v>10844</v>
      </c>
      <c r="C123" t="s">
        <v>23425</v>
      </c>
      <c r="D123" t="s">
        <v>23426</v>
      </c>
      <c r="E123">
        <v>741</v>
      </c>
      <c r="F123">
        <v>741</v>
      </c>
      <c r="G123">
        <v>1.22659110468185E-5</v>
      </c>
    </row>
    <row r="124" spans="1:7" x14ac:dyDescent="0.3">
      <c r="A124" t="s">
        <v>23549</v>
      </c>
      <c r="B124" t="s">
        <v>10876</v>
      </c>
      <c r="C124" t="s">
        <v>23425</v>
      </c>
      <c r="D124" t="s">
        <v>23426</v>
      </c>
      <c r="E124">
        <v>393</v>
      </c>
      <c r="F124">
        <v>393</v>
      </c>
      <c r="G124">
        <v>6.5054022151142797E-6</v>
      </c>
    </row>
    <row r="125" spans="1:7" x14ac:dyDescent="0.3">
      <c r="A125" t="s">
        <v>23550</v>
      </c>
      <c r="B125" t="s">
        <v>10883</v>
      </c>
      <c r="C125" t="s">
        <v>23425</v>
      </c>
      <c r="D125" t="s">
        <v>23426</v>
      </c>
      <c r="E125">
        <v>425</v>
      </c>
      <c r="F125">
        <v>425</v>
      </c>
      <c r="G125">
        <v>7.0351041766503101E-6</v>
      </c>
    </row>
    <row r="126" spans="1:7" x14ac:dyDescent="0.3">
      <c r="A126" t="s">
        <v>23551</v>
      </c>
      <c r="B126" t="s">
        <v>10892</v>
      </c>
      <c r="C126" t="s">
        <v>23425</v>
      </c>
      <c r="D126" t="s">
        <v>23426</v>
      </c>
      <c r="E126">
        <v>23592</v>
      </c>
      <c r="F126">
        <v>23592</v>
      </c>
      <c r="G126">
        <v>3.9052277114243298E-4</v>
      </c>
    </row>
    <row r="127" spans="1:7" x14ac:dyDescent="0.3">
      <c r="A127" t="s">
        <v>23552</v>
      </c>
      <c r="B127" t="s">
        <v>10906</v>
      </c>
      <c r="C127" t="s">
        <v>23425</v>
      </c>
      <c r="D127" t="s">
        <v>23426</v>
      </c>
      <c r="E127">
        <v>1781</v>
      </c>
      <c r="F127">
        <v>1781</v>
      </c>
      <c r="G127">
        <v>2.9481224796739299E-5</v>
      </c>
    </row>
    <row r="128" spans="1:7" x14ac:dyDescent="0.3">
      <c r="A128" t="s">
        <v>23553</v>
      </c>
      <c r="B128" t="s">
        <v>10907</v>
      </c>
      <c r="C128" t="s">
        <v>23425</v>
      </c>
      <c r="D128" t="s">
        <v>23426</v>
      </c>
      <c r="E128">
        <v>8631</v>
      </c>
      <c r="F128">
        <v>8631</v>
      </c>
      <c r="G128">
        <v>1.4287055093804401E-4</v>
      </c>
    </row>
    <row r="129" spans="1:7" x14ac:dyDescent="0.3">
      <c r="A129" t="s">
        <v>23554</v>
      </c>
      <c r="B129" t="s">
        <v>10960</v>
      </c>
      <c r="C129" t="s">
        <v>23425</v>
      </c>
      <c r="D129" t="s">
        <v>23426</v>
      </c>
      <c r="E129">
        <v>5150</v>
      </c>
      <c r="F129">
        <v>5150</v>
      </c>
      <c r="G129">
        <v>8.5248909434703699E-5</v>
      </c>
    </row>
    <row r="130" spans="1:7" x14ac:dyDescent="0.3">
      <c r="A130" t="s">
        <v>23555</v>
      </c>
      <c r="B130" t="s">
        <v>10988</v>
      </c>
      <c r="C130" t="s">
        <v>23425</v>
      </c>
      <c r="D130" t="s">
        <v>23426</v>
      </c>
      <c r="E130">
        <v>1493</v>
      </c>
      <c r="F130">
        <v>1493</v>
      </c>
      <c r="G130">
        <v>2.4713907142915099E-5</v>
      </c>
    </row>
    <row r="131" spans="1:7" x14ac:dyDescent="0.3">
      <c r="A131" t="s">
        <v>23556</v>
      </c>
      <c r="B131" t="s">
        <v>11013</v>
      </c>
      <c r="C131" t="s">
        <v>23425</v>
      </c>
      <c r="D131" t="s">
        <v>23426</v>
      </c>
      <c r="E131">
        <v>15320</v>
      </c>
      <c r="F131">
        <v>15320</v>
      </c>
      <c r="G131">
        <v>2.53594814085371E-4</v>
      </c>
    </row>
    <row r="132" spans="1:7" x14ac:dyDescent="0.3">
      <c r="A132" t="s">
        <v>23557</v>
      </c>
      <c r="B132" t="s">
        <v>11015</v>
      </c>
      <c r="C132" t="s">
        <v>23425</v>
      </c>
      <c r="D132" t="s">
        <v>23426</v>
      </c>
      <c r="E132">
        <v>189</v>
      </c>
      <c r="F132">
        <v>189</v>
      </c>
      <c r="G132">
        <v>3.1285522103221398E-6</v>
      </c>
    </row>
    <row r="133" spans="1:7" x14ac:dyDescent="0.3">
      <c r="A133" t="s">
        <v>23558</v>
      </c>
      <c r="B133" t="s">
        <v>11037</v>
      </c>
      <c r="C133" t="s">
        <v>23425</v>
      </c>
      <c r="D133" t="s">
        <v>23426</v>
      </c>
      <c r="E133">
        <v>1982</v>
      </c>
      <c r="F133">
        <v>1982</v>
      </c>
      <c r="G133">
        <v>3.2808415242637402E-5</v>
      </c>
    </row>
    <row r="134" spans="1:7" x14ac:dyDescent="0.3">
      <c r="A134" t="s">
        <v>23559</v>
      </c>
      <c r="B134" t="s">
        <v>11049</v>
      </c>
      <c r="C134" t="s">
        <v>23425</v>
      </c>
      <c r="D134" t="s">
        <v>23426</v>
      </c>
      <c r="E134">
        <v>439</v>
      </c>
      <c r="F134">
        <v>439</v>
      </c>
      <c r="G134">
        <v>7.2668487848223203E-6</v>
      </c>
    </row>
    <row r="135" spans="1:7" x14ac:dyDescent="0.3">
      <c r="A135" t="s">
        <v>23560</v>
      </c>
      <c r="B135" t="s">
        <v>11094</v>
      </c>
      <c r="C135" t="s">
        <v>23425</v>
      </c>
      <c r="D135" t="s">
        <v>23426</v>
      </c>
      <c r="E135">
        <v>1601</v>
      </c>
      <c r="F135">
        <v>1601</v>
      </c>
      <c r="G135">
        <v>2.6501651263099201E-5</v>
      </c>
    </row>
    <row r="136" spans="1:7" x14ac:dyDescent="0.3">
      <c r="A136" t="s">
        <v>23561</v>
      </c>
      <c r="B136" t="s">
        <v>11112</v>
      </c>
      <c r="C136" t="s">
        <v>23425</v>
      </c>
      <c r="D136" t="s">
        <v>23426</v>
      </c>
      <c r="E136">
        <v>1706</v>
      </c>
      <c r="F136">
        <v>1706</v>
      </c>
      <c r="G136">
        <v>2.8239735824389201E-5</v>
      </c>
    </row>
    <row r="137" spans="1:7" x14ac:dyDescent="0.3">
      <c r="A137" t="s">
        <v>23562</v>
      </c>
      <c r="B137" t="s">
        <v>11113</v>
      </c>
      <c r="C137" t="s">
        <v>23425</v>
      </c>
      <c r="D137" t="s">
        <v>23426</v>
      </c>
      <c r="E137">
        <v>1056</v>
      </c>
      <c r="F137">
        <v>1056</v>
      </c>
      <c r="G137">
        <v>1.7480164730688798E-5</v>
      </c>
    </row>
    <row r="138" spans="1:7" x14ac:dyDescent="0.3">
      <c r="A138" t="s">
        <v>23563</v>
      </c>
      <c r="B138" t="s">
        <v>11131</v>
      </c>
      <c r="C138" t="s">
        <v>23425</v>
      </c>
      <c r="D138" t="s">
        <v>23426</v>
      </c>
      <c r="E138">
        <v>1126</v>
      </c>
      <c r="F138">
        <v>1126</v>
      </c>
      <c r="G138">
        <v>1.86388877715488E-5</v>
      </c>
    </row>
    <row r="139" spans="1:7" x14ac:dyDescent="0.3">
      <c r="A139" t="s">
        <v>23564</v>
      </c>
      <c r="B139" t="s">
        <v>23431</v>
      </c>
      <c r="C139" t="s">
        <v>23425</v>
      </c>
      <c r="D139" t="s">
        <v>23426</v>
      </c>
      <c r="E139">
        <v>379</v>
      </c>
      <c r="F139">
        <v>379</v>
      </c>
      <c r="G139">
        <v>6.2736576069422703E-6</v>
      </c>
    </row>
    <row r="140" spans="1:7" x14ac:dyDescent="0.3">
      <c r="A140" t="s">
        <v>23565</v>
      </c>
      <c r="B140" t="s">
        <v>11184</v>
      </c>
      <c r="C140" t="s">
        <v>23425</v>
      </c>
      <c r="D140" t="s">
        <v>23426</v>
      </c>
      <c r="E140">
        <v>7531</v>
      </c>
      <c r="F140">
        <v>7531</v>
      </c>
      <c r="G140">
        <v>1.24662046010243E-4</v>
      </c>
    </row>
    <row r="141" spans="1:7" x14ac:dyDescent="0.3">
      <c r="A141" t="s">
        <v>23566</v>
      </c>
      <c r="B141" t="s">
        <v>11185</v>
      </c>
      <c r="C141" t="s">
        <v>23425</v>
      </c>
      <c r="D141" t="s">
        <v>23426</v>
      </c>
      <c r="E141">
        <v>524</v>
      </c>
      <c r="F141">
        <v>524</v>
      </c>
      <c r="G141">
        <v>8.6738696201523808E-6</v>
      </c>
    </row>
    <row r="142" spans="1:7" x14ac:dyDescent="0.3">
      <c r="A142" t="s">
        <v>23567</v>
      </c>
      <c r="B142" t="s">
        <v>11189</v>
      </c>
      <c r="C142" t="s">
        <v>23425</v>
      </c>
      <c r="D142" t="s">
        <v>23426</v>
      </c>
      <c r="E142">
        <v>556</v>
      </c>
      <c r="F142">
        <v>556</v>
      </c>
      <c r="G142">
        <v>9.2035715816883993E-6</v>
      </c>
    </row>
    <row r="143" spans="1:7" x14ac:dyDescent="0.3">
      <c r="A143" t="s">
        <v>23568</v>
      </c>
      <c r="B143" t="s">
        <v>11201</v>
      </c>
      <c r="C143" t="s">
        <v>23425</v>
      </c>
      <c r="D143" t="s">
        <v>23426</v>
      </c>
      <c r="E143">
        <v>1238</v>
      </c>
      <c r="F143">
        <v>1238</v>
      </c>
      <c r="G143">
        <v>2.0492844636924898E-5</v>
      </c>
    </row>
    <row r="144" spans="1:7" x14ac:dyDescent="0.3">
      <c r="A144" t="s">
        <v>23569</v>
      </c>
      <c r="B144" t="s">
        <v>11232</v>
      </c>
      <c r="C144" t="s">
        <v>23425</v>
      </c>
      <c r="D144" t="s">
        <v>23426</v>
      </c>
      <c r="E144">
        <v>468</v>
      </c>
      <c r="F144">
        <v>468</v>
      </c>
      <c r="G144">
        <v>7.7468911874643399E-6</v>
      </c>
    </row>
    <row r="145" spans="1:7" x14ac:dyDescent="0.3">
      <c r="A145" t="s">
        <v>23570</v>
      </c>
      <c r="B145" t="s">
        <v>11323</v>
      </c>
      <c r="C145" t="s">
        <v>23425</v>
      </c>
      <c r="D145" t="s">
        <v>23426</v>
      </c>
      <c r="E145">
        <v>1383</v>
      </c>
      <c r="F145">
        <v>1383</v>
      </c>
      <c r="G145">
        <v>2.2893056650135001E-5</v>
      </c>
    </row>
    <row r="146" spans="1:7" x14ac:dyDescent="0.3">
      <c r="A146" t="s">
        <v>23571</v>
      </c>
      <c r="B146" t="s">
        <v>11405</v>
      </c>
      <c r="C146" t="s">
        <v>23425</v>
      </c>
      <c r="D146" t="s">
        <v>23426</v>
      </c>
      <c r="E146">
        <v>58</v>
      </c>
      <c r="F146">
        <v>58</v>
      </c>
      <c r="G146">
        <v>9.6008480528404209E-7</v>
      </c>
    </row>
    <row r="147" spans="1:7" x14ac:dyDescent="0.3">
      <c r="A147" t="s">
        <v>23572</v>
      </c>
      <c r="B147" t="s">
        <v>11415</v>
      </c>
      <c r="C147" t="s">
        <v>23425</v>
      </c>
      <c r="D147" t="s">
        <v>23426</v>
      </c>
      <c r="E147">
        <v>3985</v>
      </c>
      <c r="F147">
        <v>3985</v>
      </c>
      <c r="G147">
        <v>6.5964447397532901E-5</v>
      </c>
    </row>
    <row r="148" spans="1:7" x14ac:dyDescent="0.3">
      <c r="A148" t="s">
        <v>23573</v>
      </c>
      <c r="B148" t="s">
        <v>11417</v>
      </c>
      <c r="C148" t="s">
        <v>23425</v>
      </c>
      <c r="D148" t="s">
        <v>23426</v>
      </c>
      <c r="E148">
        <v>707</v>
      </c>
      <c r="F148">
        <v>707</v>
      </c>
      <c r="G148">
        <v>1.17031027126865E-5</v>
      </c>
    </row>
    <row r="149" spans="1:7" x14ac:dyDescent="0.3">
      <c r="A149" t="s">
        <v>23574</v>
      </c>
      <c r="B149" t="s">
        <v>11424</v>
      </c>
      <c r="C149" t="s">
        <v>23425</v>
      </c>
      <c r="D149" t="s">
        <v>23426</v>
      </c>
      <c r="E149">
        <v>4152</v>
      </c>
      <c r="F149">
        <v>4152</v>
      </c>
      <c r="G149">
        <v>6.8728829509299001E-5</v>
      </c>
    </row>
    <row r="150" spans="1:7" x14ac:dyDescent="0.3">
      <c r="A150" t="s">
        <v>23575</v>
      </c>
      <c r="B150" t="s">
        <v>11427</v>
      </c>
      <c r="C150" t="s">
        <v>23425</v>
      </c>
      <c r="D150" t="s">
        <v>23426</v>
      </c>
      <c r="E150">
        <v>880</v>
      </c>
      <c r="F150">
        <v>880</v>
      </c>
      <c r="G150">
        <v>1.45668039422406E-5</v>
      </c>
    </row>
    <row r="151" spans="1:7" x14ac:dyDescent="0.3">
      <c r="A151" t="s">
        <v>23576</v>
      </c>
      <c r="B151" t="s">
        <v>11478</v>
      </c>
      <c r="C151" t="s">
        <v>23425</v>
      </c>
      <c r="D151" t="s">
        <v>23426</v>
      </c>
      <c r="E151">
        <v>1267</v>
      </c>
      <c r="F151">
        <v>1267</v>
      </c>
      <c r="G151">
        <v>2.0972887039566899E-5</v>
      </c>
    </row>
    <row r="152" spans="1:7" x14ac:dyDescent="0.3">
      <c r="A152" t="s">
        <v>23577</v>
      </c>
      <c r="B152" t="s">
        <v>23431</v>
      </c>
      <c r="C152" t="s">
        <v>23425</v>
      </c>
      <c r="D152" t="s">
        <v>23426</v>
      </c>
      <c r="E152">
        <v>93</v>
      </c>
      <c r="F152">
        <v>93</v>
      </c>
      <c r="G152">
        <v>1.53944632571407E-6</v>
      </c>
    </row>
    <row r="153" spans="1:7" x14ac:dyDescent="0.3">
      <c r="A153" t="s">
        <v>23578</v>
      </c>
      <c r="B153" t="s">
        <v>11504</v>
      </c>
      <c r="C153" t="s">
        <v>23425</v>
      </c>
      <c r="D153" t="s">
        <v>23426</v>
      </c>
      <c r="E153">
        <v>834</v>
      </c>
      <c r="F153">
        <v>834</v>
      </c>
      <c r="G153">
        <v>1.3805357372532601E-5</v>
      </c>
    </row>
    <row r="154" spans="1:7" x14ac:dyDescent="0.3">
      <c r="A154" t="s">
        <v>23579</v>
      </c>
      <c r="B154" t="s">
        <v>11597</v>
      </c>
      <c r="C154" t="s">
        <v>23425</v>
      </c>
      <c r="D154" t="s">
        <v>23426</v>
      </c>
      <c r="E154">
        <v>411</v>
      </c>
      <c r="F154">
        <v>411</v>
      </c>
      <c r="G154">
        <v>6.8033595684782998E-6</v>
      </c>
    </row>
    <row r="155" spans="1:7" x14ac:dyDescent="0.3">
      <c r="A155" t="s">
        <v>23580</v>
      </c>
      <c r="B155" t="s">
        <v>11601</v>
      </c>
      <c r="C155" t="s">
        <v>23425</v>
      </c>
      <c r="D155" t="s">
        <v>23426</v>
      </c>
      <c r="E155">
        <v>651</v>
      </c>
      <c r="F155">
        <v>651</v>
      </c>
      <c r="G155">
        <v>1.07761242799985E-5</v>
      </c>
    </row>
    <row r="156" spans="1:7" x14ac:dyDescent="0.3">
      <c r="A156" t="s">
        <v>23581</v>
      </c>
      <c r="B156" t="s">
        <v>11608</v>
      </c>
      <c r="C156" t="s">
        <v>23425</v>
      </c>
      <c r="D156" t="s">
        <v>23426</v>
      </c>
      <c r="E156">
        <v>381</v>
      </c>
      <c r="F156">
        <v>381</v>
      </c>
      <c r="G156">
        <v>6.3067639795382803E-6</v>
      </c>
    </row>
    <row r="157" spans="1:7" x14ac:dyDescent="0.3">
      <c r="A157" t="s">
        <v>23582</v>
      </c>
      <c r="B157" t="s">
        <v>11615</v>
      </c>
      <c r="C157" t="s">
        <v>23425</v>
      </c>
      <c r="D157" t="s">
        <v>23426</v>
      </c>
      <c r="E157">
        <v>55875</v>
      </c>
      <c r="F157">
        <v>55875</v>
      </c>
      <c r="G157">
        <v>9.2490928440079005E-4</v>
      </c>
    </row>
    <row r="158" spans="1:7" x14ac:dyDescent="0.3">
      <c r="A158" t="s">
        <v>23583</v>
      </c>
      <c r="B158" t="s">
        <v>11617</v>
      </c>
      <c r="C158" t="s">
        <v>23425</v>
      </c>
      <c r="D158" t="s">
        <v>23426</v>
      </c>
      <c r="E158">
        <v>42</v>
      </c>
      <c r="F158">
        <v>42</v>
      </c>
      <c r="G158">
        <v>6.9523382451602996E-7</v>
      </c>
    </row>
    <row r="159" spans="1:7" x14ac:dyDescent="0.3">
      <c r="A159" t="s">
        <v>23584</v>
      </c>
      <c r="B159" t="s">
        <v>11672</v>
      </c>
      <c r="C159" t="s">
        <v>23425</v>
      </c>
      <c r="D159" t="s">
        <v>23426</v>
      </c>
      <c r="E159">
        <v>749</v>
      </c>
      <c r="F159">
        <v>749</v>
      </c>
      <c r="G159">
        <v>1.23983365372025E-5</v>
      </c>
    </row>
    <row r="160" spans="1:7" x14ac:dyDescent="0.3">
      <c r="A160" t="s">
        <v>23585</v>
      </c>
      <c r="B160" t="s">
        <v>11674</v>
      </c>
      <c r="C160" t="s">
        <v>23425</v>
      </c>
      <c r="D160" t="s">
        <v>23426</v>
      </c>
      <c r="E160">
        <v>1030</v>
      </c>
      <c r="F160">
        <v>1030</v>
      </c>
      <c r="G160">
        <v>1.70497818869407E-5</v>
      </c>
    </row>
    <row r="161" spans="1:7" x14ac:dyDescent="0.3">
      <c r="A161" t="s">
        <v>23586</v>
      </c>
      <c r="B161" t="s">
        <v>11679</v>
      </c>
      <c r="C161" t="s">
        <v>23425</v>
      </c>
      <c r="D161" t="s">
        <v>23426</v>
      </c>
      <c r="E161">
        <v>3450</v>
      </c>
      <c r="F161">
        <v>3450</v>
      </c>
      <c r="G161">
        <v>5.7108492728102503E-5</v>
      </c>
    </row>
    <row r="162" spans="1:7" x14ac:dyDescent="0.3">
      <c r="A162" t="s">
        <v>23587</v>
      </c>
      <c r="B162" t="s">
        <v>11682</v>
      </c>
      <c r="C162" t="s">
        <v>23425</v>
      </c>
      <c r="D162" t="s">
        <v>23426</v>
      </c>
      <c r="E162">
        <v>5375</v>
      </c>
      <c r="F162">
        <v>5375</v>
      </c>
      <c r="G162">
        <v>8.8973376351753896E-5</v>
      </c>
    </row>
    <row r="163" spans="1:7" x14ac:dyDescent="0.3">
      <c r="A163" t="s">
        <v>23588</v>
      </c>
      <c r="B163" t="s">
        <v>11863</v>
      </c>
      <c r="C163" t="s">
        <v>23425</v>
      </c>
      <c r="D163" t="s">
        <v>23426</v>
      </c>
      <c r="E163">
        <v>901</v>
      </c>
      <c r="F163">
        <v>901</v>
      </c>
      <c r="G163">
        <v>1.49144208544986E-5</v>
      </c>
    </row>
    <row r="164" spans="1:7" x14ac:dyDescent="0.3">
      <c r="A164" t="s">
        <v>23589</v>
      </c>
      <c r="B164" t="s">
        <v>11929</v>
      </c>
      <c r="C164" t="s">
        <v>23425</v>
      </c>
      <c r="D164" t="s">
        <v>23426</v>
      </c>
      <c r="E164">
        <v>820</v>
      </c>
      <c r="F164">
        <v>820</v>
      </c>
      <c r="G164">
        <v>1.35736127643606E-5</v>
      </c>
    </row>
    <row r="165" spans="1:7" x14ac:dyDescent="0.3">
      <c r="A165" t="s">
        <v>23590</v>
      </c>
      <c r="B165" t="s">
        <v>12040</v>
      </c>
      <c r="C165" t="s">
        <v>23425</v>
      </c>
      <c r="D165" t="s">
        <v>23426</v>
      </c>
      <c r="E165">
        <v>47851</v>
      </c>
      <c r="F165">
        <v>47851</v>
      </c>
      <c r="G165">
        <v>7.9208651754563201E-4</v>
      </c>
    </row>
    <row r="166" spans="1:7" x14ac:dyDescent="0.3">
      <c r="A166" t="s">
        <v>23591</v>
      </c>
      <c r="B166" t="s">
        <v>12053</v>
      </c>
      <c r="C166" t="s">
        <v>23425</v>
      </c>
      <c r="D166" t="s">
        <v>23426</v>
      </c>
      <c r="E166">
        <v>169</v>
      </c>
      <c r="F166">
        <v>169</v>
      </c>
      <c r="G166">
        <v>2.7974884843621202E-6</v>
      </c>
    </row>
    <row r="167" spans="1:7" x14ac:dyDescent="0.3">
      <c r="A167" t="s">
        <v>23592</v>
      </c>
      <c r="B167" t="s">
        <v>12070</v>
      </c>
      <c r="C167" t="s">
        <v>23425</v>
      </c>
      <c r="D167" t="s">
        <v>23426</v>
      </c>
      <c r="E167">
        <v>6910</v>
      </c>
      <c r="F167">
        <v>6910</v>
      </c>
      <c r="G167">
        <v>1.14382517319185E-4</v>
      </c>
    </row>
    <row r="168" spans="1:7" x14ac:dyDescent="0.3">
      <c r="A168" t="s">
        <v>23593</v>
      </c>
      <c r="B168" t="s">
        <v>12072</v>
      </c>
      <c r="C168" t="s">
        <v>23425</v>
      </c>
      <c r="D168" t="s">
        <v>23426</v>
      </c>
      <c r="E168">
        <v>312</v>
      </c>
      <c r="F168">
        <v>312</v>
      </c>
      <c r="G168">
        <v>5.16459412497623E-6</v>
      </c>
    </row>
    <row r="169" spans="1:7" x14ac:dyDescent="0.3">
      <c r="A169" t="s">
        <v>23594</v>
      </c>
      <c r="B169" t="s">
        <v>12075</v>
      </c>
      <c r="C169" t="s">
        <v>23425</v>
      </c>
      <c r="D169" t="s">
        <v>23426</v>
      </c>
      <c r="E169">
        <v>7998</v>
      </c>
      <c r="F169">
        <v>7998</v>
      </c>
      <c r="G169">
        <v>1.3239238401140999E-4</v>
      </c>
    </row>
    <row r="170" spans="1:7" x14ac:dyDescent="0.3">
      <c r="A170" t="s">
        <v>23595</v>
      </c>
      <c r="B170" t="s">
        <v>12090</v>
      </c>
      <c r="C170" t="s">
        <v>23425</v>
      </c>
      <c r="D170" t="s">
        <v>23426</v>
      </c>
      <c r="E170">
        <v>560</v>
      </c>
      <c r="F170">
        <v>560</v>
      </c>
      <c r="G170">
        <v>9.2697843268804008E-6</v>
      </c>
    </row>
    <row r="171" spans="1:7" x14ac:dyDescent="0.3">
      <c r="A171" t="s">
        <v>23596</v>
      </c>
      <c r="B171" t="s">
        <v>12142</v>
      </c>
      <c r="C171" t="s">
        <v>23425</v>
      </c>
      <c r="D171" t="s">
        <v>23426</v>
      </c>
      <c r="E171">
        <v>1426</v>
      </c>
      <c r="F171">
        <v>1426</v>
      </c>
      <c r="G171">
        <v>2.3604843660949E-5</v>
      </c>
    </row>
    <row r="172" spans="1:7" x14ac:dyDescent="0.3">
      <c r="A172" t="s">
        <v>23597</v>
      </c>
      <c r="B172" t="s">
        <v>12196</v>
      </c>
      <c r="C172" t="s">
        <v>23425</v>
      </c>
      <c r="D172" t="s">
        <v>23426</v>
      </c>
      <c r="E172">
        <v>22537</v>
      </c>
      <c r="F172">
        <v>22537</v>
      </c>
      <c r="G172">
        <v>3.73059159598042E-4</v>
      </c>
    </row>
    <row r="173" spans="1:7" x14ac:dyDescent="0.3">
      <c r="A173" t="s">
        <v>23598</v>
      </c>
      <c r="B173" t="s">
        <v>12209</v>
      </c>
      <c r="C173" t="s">
        <v>23425</v>
      </c>
      <c r="D173" t="s">
        <v>23426</v>
      </c>
      <c r="E173">
        <v>829</v>
      </c>
      <c r="F173">
        <v>829</v>
      </c>
      <c r="G173">
        <v>1.37225914410426E-5</v>
      </c>
    </row>
    <row r="174" spans="1:7" x14ac:dyDescent="0.3">
      <c r="A174" t="s">
        <v>23599</v>
      </c>
      <c r="B174" t="s">
        <v>12247</v>
      </c>
      <c r="C174" t="s">
        <v>23425</v>
      </c>
      <c r="D174" t="s">
        <v>23426</v>
      </c>
      <c r="E174">
        <v>1124</v>
      </c>
      <c r="F174">
        <v>1124</v>
      </c>
      <c r="G174">
        <v>1.8605781398952801E-5</v>
      </c>
    </row>
    <row r="175" spans="1:7" x14ac:dyDescent="0.3">
      <c r="A175" t="s">
        <v>23600</v>
      </c>
      <c r="B175" t="s">
        <v>12248</v>
      </c>
      <c r="C175" t="s">
        <v>23425</v>
      </c>
      <c r="D175" t="s">
        <v>23426</v>
      </c>
      <c r="E175">
        <v>913</v>
      </c>
      <c r="F175">
        <v>913</v>
      </c>
      <c r="G175">
        <v>1.51130590900747E-5</v>
      </c>
    </row>
    <row r="176" spans="1:7" x14ac:dyDescent="0.3">
      <c r="A176" t="s">
        <v>23601</v>
      </c>
      <c r="B176" t="s">
        <v>12284</v>
      </c>
      <c r="C176" t="s">
        <v>23425</v>
      </c>
      <c r="D176" t="s">
        <v>23426</v>
      </c>
      <c r="E176">
        <v>3160</v>
      </c>
      <c r="F176">
        <v>3160</v>
      </c>
      <c r="G176">
        <v>5.2308068701682297E-5</v>
      </c>
    </row>
    <row r="177" spans="1:7" x14ac:dyDescent="0.3">
      <c r="A177" t="s">
        <v>23602</v>
      </c>
      <c r="B177" t="s">
        <v>12291</v>
      </c>
      <c r="C177" t="s">
        <v>23425</v>
      </c>
      <c r="D177" t="s">
        <v>23426</v>
      </c>
      <c r="E177">
        <v>1235</v>
      </c>
      <c r="F177">
        <v>1235</v>
      </c>
      <c r="G177">
        <v>2.0443185078030901E-5</v>
      </c>
    </row>
    <row r="178" spans="1:7" x14ac:dyDescent="0.3">
      <c r="A178" t="s">
        <v>23603</v>
      </c>
      <c r="B178" t="s">
        <v>12337</v>
      </c>
      <c r="C178" t="s">
        <v>23425</v>
      </c>
      <c r="D178" t="s">
        <v>23426</v>
      </c>
      <c r="E178">
        <v>843</v>
      </c>
      <c r="F178">
        <v>843</v>
      </c>
      <c r="G178">
        <v>1.3954336049214599E-5</v>
      </c>
    </row>
    <row r="179" spans="1:7" x14ac:dyDescent="0.3">
      <c r="A179" t="s">
        <v>23604</v>
      </c>
      <c r="B179" t="s">
        <v>12373</v>
      </c>
      <c r="C179" t="s">
        <v>23425</v>
      </c>
      <c r="D179" t="s">
        <v>23426</v>
      </c>
      <c r="E179">
        <v>1985</v>
      </c>
      <c r="F179">
        <v>1985</v>
      </c>
      <c r="G179">
        <v>3.28580748015314E-5</v>
      </c>
    </row>
    <row r="180" spans="1:7" x14ac:dyDescent="0.3">
      <c r="A180" t="s">
        <v>23605</v>
      </c>
      <c r="B180" t="s">
        <v>12391</v>
      </c>
      <c r="C180" t="s">
        <v>23425</v>
      </c>
      <c r="D180" t="s">
        <v>23426</v>
      </c>
      <c r="E180">
        <v>468</v>
      </c>
      <c r="F180">
        <v>468</v>
      </c>
      <c r="G180">
        <v>7.7468911874643399E-6</v>
      </c>
    </row>
    <row r="181" spans="1:7" x14ac:dyDescent="0.3">
      <c r="A181" t="s">
        <v>23606</v>
      </c>
      <c r="B181" t="s">
        <v>12432</v>
      </c>
      <c r="C181" t="s">
        <v>23425</v>
      </c>
      <c r="D181" t="s">
        <v>23426</v>
      </c>
      <c r="E181">
        <v>1119</v>
      </c>
      <c r="F181">
        <v>1119</v>
      </c>
      <c r="G181">
        <v>1.8523015467462799E-5</v>
      </c>
    </row>
    <row r="182" spans="1:7" x14ac:dyDescent="0.3">
      <c r="A182" t="s">
        <v>23607</v>
      </c>
      <c r="B182" t="s">
        <v>12435</v>
      </c>
      <c r="C182" t="s">
        <v>23425</v>
      </c>
      <c r="D182" t="s">
        <v>23426</v>
      </c>
      <c r="E182">
        <v>3890</v>
      </c>
      <c r="F182">
        <v>3890</v>
      </c>
      <c r="G182">
        <v>6.4391894699222804E-5</v>
      </c>
    </row>
    <row r="183" spans="1:7" x14ac:dyDescent="0.3">
      <c r="A183" t="s">
        <v>23608</v>
      </c>
      <c r="B183" t="s">
        <v>23431</v>
      </c>
      <c r="C183" t="s">
        <v>23425</v>
      </c>
      <c r="D183" t="s">
        <v>23426</v>
      </c>
      <c r="E183">
        <v>209</v>
      </c>
      <c r="F183">
        <v>209</v>
      </c>
      <c r="G183">
        <v>3.4596159362821501E-6</v>
      </c>
    </row>
    <row r="184" spans="1:7" x14ac:dyDescent="0.3">
      <c r="A184" t="s">
        <v>23609</v>
      </c>
      <c r="B184" t="s">
        <v>12441</v>
      </c>
      <c r="C184" t="s">
        <v>23425</v>
      </c>
      <c r="D184" t="s">
        <v>23426</v>
      </c>
      <c r="E184">
        <v>3877</v>
      </c>
      <c r="F184">
        <v>3877</v>
      </c>
      <c r="G184">
        <v>6.4176703277348795E-5</v>
      </c>
    </row>
    <row r="185" spans="1:7" x14ac:dyDescent="0.3">
      <c r="A185" t="s">
        <v>23610</v>
      </c>
      <c r="B185" t="s">
        <v>12488</v>
      </c>
      <c r="C185" t="s">
        <v>23425</v>
      </c>
      <c r="D185" t="s">
        <v>23426</v>
      </c>
      <c r="E185">
        <v>3405</v>
      </c>
      <c r="F185">
        <v>3405</v>
      </c>
      <c r="G185">
        <v>5.6363599344692503E-5</v>
      </c>
    </row>
    <row r="186" spans="1:7" x14ac:dyDescent="0.3">
      <c r="A186" t="s">
        <v>23611</v>
      </c>
      <c r="B186" t="s">
        <v>12489</v>
      </c>
      <c r="C186" t="s">
        <v>23425</v>
      </c>
      <c r="D186" t="s">
        <v>23426</v>
      </c>
      <c r="E186">
        <v>556</v>
      </c>
      <c r="F186">
        <v>556</v>
      </c>
      <c r="G186">
        <v>9.2035715816883993E-6</v>
      </c>
    </row>
    <row r="187" spans="1:7" x14ac:dyDescent="0.3">
      <c r="A187" t="s">
        <v>23612</v>
      </c>
      <c r="B187" t="s">
        <v>12490</v>
      </c>
      <c r="C187" t="s">
        <v>23425</v>
      </c>
      <c r="D187" t="s">
        <v>23426</v>
      </c>
      <c r="E187">
        <v>723</v>
      </c>
      <c r="F187">
        <v>723</v>
      </c>
      <c r="G187">
        <v>1.1967953693454499E-5</v>
      </c>
    </row>
    <row r="188" spans="1:7" x14ac:dyDescent="0.3">
      <c r="A188" t="s">
        <v>23613</v>
      </c>
      <c r="B188" t="s">
        <v>12496</v>
      </c>
      <c r="C188" t="s">
        <v>23425</v>
      </c>
      <c r="D188" t="s">
        <v>23426</v>
      </c>
      <c r="E188">
        <v>773</v>
      </c>
      <c r="F188">
        <v>773</v>
      </c>
      <c r="G188">
        <v>1.27956130083546E-5</v>
      </c>
    </row>
    <row r="189" spans="1:7" x14ac:dyDescent="0.3">
      <c r="A189" t="s">
        <v>23614</v>
      </c>
      <c r="B189" t="s">
        <v>12521</v>
      </c>
      <c r="C189" t="s">
        <v>23425</v>
      </c>
      <c r="D189" t="s">
        <v>23426</v>
      </c>
      <c r="E189">
        <v>607</v>
      </c>
      <c r="F189">
        <v>607</v>
      </c>
      <c r="G189">
        <v>1.0047784082886401E-5</v>
      </c>
    </row>
    <row r="190" spans="1:7" x14ac:dyDescent="0.3">
      <c r="A190" t="s">
        <v>23615</v>
      </c>
      <c r="B190" t="s">
        <v>12561</v>
      </c>
      <c r="C190" t="s">
        <v>23425</v>
      </c>
      <c r="D190" t="s">
        <v>23426</v>
      </c>
      <c r="E190">
        <v>14169</v>
      </c>
      <c r="F190">
        <v>14169</v>
      </c>
      <c r="G190">
        <v>2.34542096656372E-4</v>
      </c>
    </row>
    <row r="191" spans="1:7" x14ac:dyDescent="0.3">
      <c r="A191" t="s">
        <v>23616</v>
      </c>
      <c r="B191" t="s">
        <v>12650</v>
      </c>
      <c r="C191" t="s">
        <v>23425</v>
      </c>
      <c r="D191" t="s">
        <v>23426</v>
      </c>
      <c r="E191">
        <v>3049</v>
      </c>
      <c r="F191">
        <v>3049</v>
      </c>
      <c r="G191">
        <v>5.0470665022604201E-5</v>
      </c>
    </row>
    <row r="192" spans="1:7" x14ac:dyDescent="0.3">
      <c r="A192" t="s">
        <v>23617</v>
      </c>
      <c r="B192" t="s">
        <v>12652</v>
      </c>
      <c r="C192" t="s">
        <v>23425</v>
      </c>
      <c r="D192" t="s">
        <v>23426</v>
      </c>
      <c r="E192">
        <v>34854</v>
      </c>
      <c r="F192">
        <v>34854</v>
      </c>
      <c r="G192">
        <v>5.7694475523051704E-4</v>
      </c>
    </row>
    <row r="193" spans="1:7" x14ac:dyDescent="0.3">
      <c r="A193" t="s">
        <v>23618</v>
      </c>
      <c r="B193" t="s">
        <v>12655</v>
      </c>
      <c r="C193" t="s">
        <v>23425</v>
      </c>
      <c r="D193" t="s">
        <v>23426</v>
      </c>
      <c r="E193">
        <v>8481</v>
      </c>
      <c r="F193">
        <v>8481</v>
      </c>
      <c r="G193">
        <v>1.40387572993344E-4</v>
      </c>
    </row>
    <row r="194" spans="1:7" x14ac:dyDescent="0.3">
      <c r="A194" t="s">
        <v>23619</v>
      </c>
      <c r="B194" t="s">
        <v>12660</v>
      </c>
      <c r="C194" t="s">
        <v>23425</v>
      </c>
      <c r="D194" t="s">
        <v>23426</v>
      </c>
      <c r="E194">
        <v>3713</v>
      </c>
      <c r="F194">
        <v>3713</v>
      </c>
      <c r="G194">
        <v>6.1461980724476699E-5</v>
      </c>
    </row>
    <row r="195" spans="1:7" x14ac:dyDescent="0.3">
      <c r="A195" t="s">
        <v>23620</v>
      </c>
      <c r="B195" t="s">
        <v>12666</v>
      </c>
      <c r="C195" t="s">
        <v>23425</v>
      </c>
      <c r="D195" t="s">
        <v>23426</v>
      </c>
      <c r="E195">
        <v>18186</v>
      </c>
      <c r="F195">
        <v>18186</v>
      </c>
      <c r="G195">
        <v>3.0103624601544101E-4</v>
      </c>
    </row>
    <row r="196" spans="1:7" x14ac:dyDescent="0.3">
      <c r="A196" t="s">
        <v>23621</v>
      </c>
      <c r="B196" t="s">
        <v>12675</v>
      </c>
      <c r="C196" t="s">
        <v>23425</v>
      </c>
      <c r="D196" t="s">
        <v>23426</v>
      </c>
      <c r="E196">
        <v>3450</v>
      </c>
      <c r="F196">
        <v>3450</v>
      </c>
      <c r="G196">
        <v>5.7108492728102503E-5</v>
      </c>
    </row>
    <row r="197" spans="1:7" x14ac:dyDescent="0.3">
      <c r="A197" t="s">
        <v>23622</v>
      </c>
      <c r="B197" t="s">
        <v>12685</v>
      </c>
      <c r="C197" t="s">
        <v>23425</v>
      </c>
      <c r="D197" t="s">
        <v>23426</v>
      </c>
      <c r="E197">
        <v>1378</v>
      </c>
      <c r="F197">
        <v>1378</v>
      </c>
      <c r="G197">
        <v>2.2810290718644999E-5</v>
      </c>
    </row>
    <row r="198" spans="1:7" x14ac:dyDescent="0.3">
      <c r="A198" t="s">
        <v>23623</v>
      </c>
      <c r="B198" t="s">
        <v>12732</v>
      </c>
      <c r="C198" t="s">
        <v>23425</v>
      </c>
      <c r="D198" t="s">
        <v>23426</v>
      </c>
      <c r="E198">
        <v>10220</v>
      </c>
      <c r="F198">
        <v>10220</v>
      </c>
      <c r="G198">
        <v>1.6917356396556701E-4</v>
      </c>
    </row>
    <row r="199" spans="1:7" x14ac:dyDescent="0.3">
      <c r="A199" t="s">
        <v>23624</v>
      </c>
      <c r="B199" t="s">
        <v>12758</v>
      </c>
      <c r="C199" t="s">
        <v>23425</v>
      </c>
      <c r="D199" t="s">
        <v>23426</v>
      </c>
      <c r="E199">
        <v>1068</v>
      </c>
      <c r="F199">
        <v>1068</v>
      </c>
      <c r="G199">
        <v>1.7678802966264801E-5</v>
      </c>
    </row>
    <row r="200" spans="1:7" x14ac:dyDescent="0.3">
      <c r="A200" t="s">
        <v>23625</v>
      </c>
      <c r="B200" t="s">
        <v>23431</v>
      </c>
      <c r="C200" t="s">
        <v>23425</v>
      </c>
      <c r="D200" t="s">
        <v>23426</v>
      </c>
      <c r="E200">
        <v>3676</v>
      </c>
      <c r="F200">
        <v>3676</v>
      </c>
      <c r="G200">
        <v>6.0849512831450699E-5</v>
      </c>
    </row>
    <row r="201" spans="1:7" x14ac:dyDescent="0.3">
      <c r="A201" t="s">
        <v>23626</v>
      </c>
      <c r="B201" t="s">
        <v>12833</v>
      </c>
      <c r="C201" t="s">
        <v>23425</v>
      </c>
      <c r="D201" t="s">
        <v>23426</v>
      </c>
      <c r="E201">
        <v>1113</v>
      </c>
      <c r="F201">
        <v>1113</v>
      </c>
      <c r="G201">
        <v>1.8423696349674801E-5</v>
      </c>
    </row>
    <row r="202" spans="1:7" x14ac:dyDescent="0.3">
      <c r="A202" t="s">
        <v>23627</v>
      </c>
      <c r="B202" t="s">
        <v>12893</v>
      </c>
      <c r="C202" t="s">
        <v>23425</v>
      </c>
      <c r="D202" t="s">
        <v>23426</v>
      </c>
      <c r="E202">
        <v>724</v>
      </c>
      <c r="F202">
        <v>724</v>
      </c>
      <c r="G202">
        <v>1.19845068797525E-5</v>
      </c>
    </row>
    <row r="203" spans="1:7" x14ac:dyDescent="0.3">
      <c r="A203" t="s">
        <v>23628</v>
      </c>
      <c r="B203" t="s">
        <v>12897</v>
      </c>
      <c r="C203" t="s">
        <v>23425</v>
      </c>
      <c r="D203" t="s">
        <v>23426</v>
      </c>
      <c r="E203">
        <v>272</v>
      </c>
      <c r="F203">
        <v>272</v>
      </c>
      <c r="G203">
        <v>4.5024666730562E-6</v>
      </c>
    </row>
    <row r="204" spans="1:7" x14ac:dyDescent="0.3">
      <c r="A204" t="s">
        <v>23629</v>
      </c>
      <c r="B204" t="s">
        <v>12898</v>
      </c>
      <c r="C204" t="s">
        <v>23425</v>
      </c>
      <c r="D204" t="s">
        <v>23426</v>
      </c>
      <c r="E204">
        <v>1945</v>
      </c>
      <c r="F204">
        <v>1945</v>
      </c>
      <c r="G204">
        <v>3.2195947349611402E-5</v>
      </c>
    </row>
    <row r="205" spans="1:7" x14ac:dyDescent="0.3">
      <c r="A205" t="s">
        <v>23630</v>
      </c>
      <c r="B205" t="s">
        <v>12901</v>
      </c>
      <c r="C205" t="s">
        <v>23425</v>
      </c>
      <c r="D205" t="s">
        <v>23426</v>
      </c>
      <c r="E205">
        <v>242</v>
      </c>
      <c r="F205">
        <v>242</v>
      </c>
      <c r="G205">
        <v>4.0058710841161703E-6</v>
      </c>
    </row>
    <row r="206" spans="1:7" x14ac:dyDescent="0.3">
      <c r="A206" t="s">
        <v>23631</v>
      </c>
      <c r="B206" t="s">
        <v>12903</v>
      </c>
      <c r="C206" t="s">
        <v>23425</v>
      </c>
      <c r="D206" t="s">
        <v>23426</v>
      </c>
      <c r="E206">
        <v>1289</v>
      </c>
      <c r="F206">
        <v>1289</v>
      </c>
      <c r="G206">
        <v>2.13370571381229E-5</v>
      </c>
    </row>
    <row r="207" spans="1:7" x14ac:dyDescent="0.3">
      <c r="A207" t="s">
        <v>23632</v>
      </c>
      <c r="B207" t="s">
        <v>12905</v>
      </c>
      <c r="C207" t="s">
        <v>23425</v>
      </c>
      <c r="D207" t="s">
        <v>23426</v>
      </c>
      <c r="E207">
        <v>781</v>
      </c>
      <c r="F207">
        <v>781</v>
      </c>
      <c r="G207">
        <v>1.2928038498738599E-5</v>
      </c>
    </row>
    <row r="208" spans="1:7" x14ac:dyDescent="0.3">
      <c r="A208" t="s">
        <v>23633</v>
      </c>
      <c r="B208" t="s">
        <v>12912</v>
      </c>
      <c r="C208" t="s">
        <v>23425</v>
      </c>
      <c r="D208" t="s">
        <v>23426</v>
      </c>
      <c r="E208">
        <v>548</v>
      </c>
      <c r="F208">
        <v>548</v>
      </c>
      <c r="G208">
        <v>9.0711460913043998E-6</v>
      </c>
    </row>
    <row r="209" spans="1:7" x14ac:dyDescent="0.3">
      <c r="A209" t="s">
        <v>23634</v>
      </c>
      <c r="B209" t="s">
        <v>12980</v>
      </c>
      <c r="C209" t="s">
        <v>23425</v>
      </c>
      <c r="D209" t="s">
        <v>23426</v>
      </c>
      <c r="E209">
        <v>331</v>
      </c>
      <c r="F209">
        <v>331</v>
      </c>
      <c r="G209">
        <v>5.4791046646382399E-6</v>
      </c>
    </row>
    <row r="210" spans="1:7" x14ac:dyDescent="0.3">
      <c r="A210" t="s">
        <v>23635</v>
      </c>
      <c r="B210" t="s">
        <v>12993</v>
      </c>
      <c r="C210" t="s">
        <v>23425</v>
      </c>
      <c r="D210" t="s">
        <v>23426</v>
      </c>
      <c r="E210">
        <v>359</v>
      </c>
      <c r="F210">
        <v>359</v>
      </c>
      <c r="G210">
        <v>5.9425938809822604E-6</v>
      </c>
    </row>
    <row r="211" spans="1:7" x14ac:dyDescent="0.3">
      <c r="A211" t="s">
        <v>23636</v>
      </c>
      <c r="B211" t="s">
        <v>12998</v>
      </c>
      <c r="C211" t="s">
        <v>23425</v>
      </c>
      <c r="D211" t="s">
        <v>23426</v>
      </c>
      <c r="E211">
        <v>1048</v>
      </c>
      <c r="F211">
        <v>1048</v>
      </c>
      <c r="G211">
        <v>1.7347739240304799E-5</v>
      </c>
    </row>
    <row r="212" spans="1:7" x14ac:dyDescent="0.3">
      <c r="A212" t="s">
        <v>23637</v>
      </c>
      <c r="B212" t="s">
        <v>13049</v>
      </c>
      <c r="C212" t="s">
        <v>23425</v>
      </c>
      <c r="D212" t="s">
        <v>23426</v>
      </c>
      <c r="E212">
        <v>1689</v>
      </c>
      <c r="F212">
        <v>1689</v>
      </c>
      <c r="G212">
        <v>2.7958331657323199E-5</v>
      </c>
    </row>
    <row r="213" spans="1:7" x14ac:dyDescent="0.3">
      <c r="A213" t="s">
        <v>23638</v>
      </c>
      <c r="B213" t="s">
        <v>13092</v>
      </c>
      <c r="C213" t="s">
        <v>23425</v>
      </c>
      <c r="D213" t="s">
        <v>23426</v>
      </c>
      <c r="E213">
        <v>67</v>
      </c>
      <c r="F213">
        <v>67</v>
      </c>
      <c r="G213">
        <v>1.1090634819660501E-6</v>
      </c>
    </row>
    <row r="214" spans="1:7" x14ac:dyDescent="0.3">
      <c r="A214" t="s">
        <v>23639</v>
      </c>
      <c r="B214" t="s">
        <v>13139</v>
      </c>
      <c r="C214" t="s">
        <v>23425</v>
      </c>
      <c r="D214" t="s">
        <v>23426</v>
      </c>
      <c r="E214">
        <v>1159</v>
      </c>
      <c r="F214">
        <v>1159</v>
      </c>
      <c r="G214">
        <v>1.91851429193828E-5</v>
      </c>
    </row>
    <row r="215" spans="1:7" x14ac:dyDescent="0.3">
      <c r="A215" t="s">
        <v>23640</v>
      </c>
      <c r="B215" t="s">
        <v>13141</v>
      </c>
      <c r="C215" t="s">
        <v>23425</v>
      </c>
      <c r="D215" t="s">
        <v>23426</v>
      </c>
      <c r="E215">
        <v>19245</v>
      </c>
      <c r="F215">
        <v>19245</v>
      </c>
      <c r="G215">
        <v>3.1856607030502401E-4</v>
      </c>
    </row>
    <row r="216" spans="1:7" x14ac:dyDescent="0.3">
      <c r="A216" t="s">
        <v>23641</v>
      </c>
      <c r="B216" t="s">
        <v>13138</v>
      </c>
      <c r="C216" t="s">
        <v>23425</v>
      </c>
      <c r="D216" t="s">
        <v>23426</v>
      </c>
      <c r="E216">
        <v>4207</v>
      </c>
      <c r="F216">
        <v>4207</v>
      </c>
      <c r="G216">
        <v>6.9639254755688999E-5</v>
      </c>
    </row>
    <row r="217" spans="1:7" x14ac:dyDescent="0.3">
      <c r="A217" t="s">
        <v>23642</v>
      </c>
      <c r="B217" t="s">
        <v>13144</v>
      </c>
      <c r="C217" t="s">
        <v>23425</v>
      </c>
      <c r="D217" t="s">
        <v>23426</v>
      </c>
      <c r="E217">
        <v>2666</v>
      </c>
      <c r="F217">
        <v>2666</v>
      </c>
      <c r="G217">
        <v>4.4130794670469903E-5</v>
      </c>
    </row>
    <row r="218" spans="1:7" x14ac:dyDescent="0.3">
      <c r="A218" t="s">
        <v>23643</v>
      </c>
      <c r="B218" t="s">
        <v>13145</v>
      </c>
      <c r="C218" t="s">
        <v>23425</v>
      </c>
      <c r="D218" t="s">
        <v>23426</v>
      </c>
      <c r="E218">
        <v>12356</v>
      </c>
      <c r="F218">
        <v>12356</v>
      </c>
      <c r="G218">
        <v>2.0453116989809701E-4</v>
      </c>
    </row>
    <row r="219" spans="1:7" x14ac:dyDescent="0.3">
      <c r="A219" t="s">
        <v>23644</v>
      </c>
      <c r="B219" t="s">
        <v>13149</v>
      </c>
      <c r="C219" t="s">
        <v>23425</v>
      </c>
      <c r="D219" t="s">
        <v>23426</v>
      </c>
      <c r="E219">
        <v>1626</v>
      </c>
      <c r="F219">
        <v>1626</v>
      </c>
      <c r="G219">
        <v>2.6915480920549199E-5</v>
      </c>
    </row>
    <row r="220" spans="1:7" x14ac:dyDescent="0.3">
      <c r="A220" t="s">
        <v>23645</v>
      </c>
      <c r="B220" t="s">
        <v>13157</v>
      </c>
      <c r="C220" t="s">
        <v>23425</v>
      </c>
      <c r="D220" t="s">
        <v>23426</v>
      </c>
      <c r="E220">
        <v>48632</v>
      </c>
      <c r="F220">
        <v>48632</v>
      </c>
      <c r="G220">
        <v>8.0501455604437098E-4</v>
      </c>
    </row>
    <row r="221" spans="1:7" x14ac:dyDescent="0.3">
      <c r="A221" t="s">
        <v>23646</v>
      </c>
      <c r="B221" t="s">
        <v>13166</v>
      </c>
      <c r="C221" t="s">
        <v>23425</v>
      </c>
      <c r="D221" t="s">
        <v>23426</v>
      </c>
      <c r="E221">
        <v>2976</v>
      </c>
      <c r="F221">
        <v>2976</v>
      </c>
      <c r="G221">
        <v>4.9262282422850199E-5</v>
      </c>
    </row>
    <row r="222" spans="1:7" x14ac:dyDescent="0.3">
      <c r="A222" t="s">
        <v>23647</v>
      </c>
      <c r="B222" t="s">
        <v>13176</v>
      </c>
      <c r="C222" t="s">
        <v>23425</v>
      </c>
      <c r="D222" t="s">
        <v>23426</v>
      </c>
      <c r="E222">
        <v>1754</v>
      </c>
      <c r="F222">
        <v>1754</v>
      </c>
      <c r="G222">
        <v>2.90342887666933E-5</v>
      </c>
    </row>
    <row r="223" spans="1:7" x14ac:dyDescent="0.3">
      <c r="A223" t="s">
        <v>23648</v>
      </c>
      <c r="B223" t="s">
        <v>13273</v>
      </c>
      <c r="C223" t="s">
        <v>23425</v>
      </c>
      <c r="D223" t="s">
        <v>23426</v>
      </c>
      <c r="E223">
        <v>1989</v>
      </c>
      <c r="F223">
        <v>1989</v>
      </c>
      <c r="G223">
        <v>3.2924287546723403E-5</v>
      </c>
    </row>
    <row r="224" spans="1:7" x14ac:dyDescent="0.3">
      <c r="A224" t="s">
        <v>23649</v>
      </c>
      <c r="B224" t="s">
        <v>13281</v>
      </c>
      <c r="C224" t="s">
        <v>23425</v>
      </c>
      <c r="D224" t="s">
        <v>23426</v>
      </c>
      <c r="E224">
        <v>2937</v>
      </c>
      <c r="F224">
        <v>2937</v>
      </c>
      <c r="G224">
        <v>4.8616708157228099E-5</v>
      </c>
    </row>
    <row r="225" spans="1:7" x14ac:dyDescent="0.3">
      <c r="A225" t="s">
        <v>23650</v>
      </c>
      <c r="B225" t="s">
        <v>13302</v>
      </c>
      <c r="C225" t="s">
        <v>23425</v>
      </c>
      <c r="D225" t="s">
        <v>23426</v>
      </c>
      <c r="E225">
        <v>313</v>
      </c>
      <c r="F225">
        <v>313</v>
      </c>
      <c r="G225">
        <v>5.1811473112742299E-6</v>
      </c>
    </row>
    <row r="226" spans="1:7" x14ac:dyDescent="0.3">
      <c r="A226" t="s">
        <v>23651</v>
      </c>
      <c r="B226" t="s">
        <v>13309</v>
      </c>
      <c r="C226" t="s">
        <v>23425</v>
      </c>
      <c r="D226" t="s">
        <v>23426</v>
      </c>
      <c r="E226">
        <v>1834</v>
      </c>
      <c r="F226">
        <v>1834</v>
      </c>
      <c r="G226">
        <v>3.0358543670533299E-5</v>
      </c>
    </row>
    <row r="227" spans="1:7" x14ac:dyDescent="0.3">
      <c r="A227" t="s">
        <v>23652</v>
      </c>
      <c r="B227" t="s">
        <v>13314</v>
      </c>
      <c r="C227" t="s">
        <v>23425</v>
      </c>
      <c r="D227" t="s">
        <v>23426</v>
      </c>
      <c r="E227">
        <v>255</v>
      </c>
      <c r="F227">
        <v>255</v>
      </c>
      <c r="G227">
        <v>4.2210625059901798E-6</v>
      </c>
    </row>
    <row r="228" spans="1:7" x14ac:dyDescent="0.3">
      <c r="A228" t="s">
        <v>23653</v>
      </c>
      <c r="B228" t="s">
        <v>13344</v>
      </c>
      <c r="C228" t="s">
        <v>23425</v>
      </c>
      <c r="D228" t="s">
        <v>23426</v>
      </c>
      <c r="E228">
        <v>888</v>
      </c>
      <c r="F228">
        <v>888</v>
      </c>
      <c r="G228">
        <v>1.4699229432624599E-5</v>
      </c>
    </row>
    <row r="229" spans="1:7" x14ac:dyDescent="0.3">
      <c r="A229" t="s">
        <v>23654</v>
      </c>
      <c r="B229" t="s">
        <v>13335</v>
      </c>
      <c r="C229" t="s">
        <v>23425</v>
      </c>
      <c r="D229" t="s">
        <v>23426</v>
      </c>
      <c r="E229">
        <v>4621</v>
      </c>
      <c r="F229">
        <v>4621</v>
      </c>
      <c r="G229">
        <v>7.6492273883061398E-5</v>
      </c>
    </row>
    <row r="230" spans="1:7" x14ac:dyDescent="0.3">
      <c r="A230" t="s">
        <v>23655</v>
      </c>
      <c r="B230" t="s">
        <v>13365</v>
      </c>
      <c r="C230" t="s">
        <v>23425</v>
      </c>
      <c r="D230" t="s">
        <v>23426</v>
      </c>
      <c r="E230">
        <v>2417</v>
      </c>
      <c r="F230">
        <v>2417</v>
      </c>
      <c r="G230">
        <v>4.0009051282267803E-5</v>
      </c>
    </row>
    <row r="231" spans="1:7" x14ac:dyDescent="0.3">
      <c r="A231" t="s">
        <v>23656</v>
      </c>
      <c r="B231" t="s">
        <v>13369</v>
      </c>
      <c r="C231" t="s">
        <v>23425</v>
      </c>
      <c r="D231" t="s">
        <v>23426</v>
      </c>
      <c r="E231">
        <v>773</v>
      </c>
      <c r="F231">
        <v>773</v>
      </c>
      <c r="G231">
        <v>1.27956130083546E-5</v>
      </c>
    </row>
    <row r="232" spans="1:7" x14ac:dyDescent="0.3">
      <c r="A232" t="s">
        <v>23657</v>
      </c>
      <c r="B232" t="s">
        <v>13413</v>
      </c>
      <c r="C232" t="s">
        <v>23425</v>
      </c>
      <c r="D232" t="s">
        <v>23426</v>
      </c>
      <c r="E232">
        <v>1795</v>
      </c>
      <c r="F232">
        <v>1795</v>
      </c>
      <c r="G232">
        <v>2.97129694049113E-5</v>
      </c>
    </row>
    <row r="233" spans="1:7" x14ac:dyDescent="0.3">
      <c r="A233" t="s">
        <v>23658</v>
      </c>
      <c r="B233" t="s">
        <v>13414</v>
      </c>
      <c r="C233" t="s">
        <v>23425</v>
      </c>
      <c r="D233" t="s">
        <v>23426</v>
      </c>
      <c r="E233">
        <v>579</v>
      </c>
      <c r="F233">
        <v>579</v>
      </c>
      <c r="G233">
        <v>9.5842948665424192E-6</v>
      </c>
    </row>
    <row r="234" spans="1:7" x14ac:dyDescent="0.3">
      <c r="A234" t="s">
        <v>23659</v>
      </c>
      <c r="B234" t="s">
        <v>13423</v>
      </c>
      <c r="C234" t="s">
        <v>23425</v>
      </c>
      <c r="D234" t="s">
        <v>23426</v>
      </c>
      <c r="E234">
        <v>522</v>
      </c>
      <c r="F234">
        <v>522</v>
      </c>
      <c r="G234">
        <v>8.6407632475563792E-6</v>
      </c>
    </row>
    <row r="235" spans="1:7" x14ac:dyDescent="0.3">
      <c r="A235" t="s">
        <v>23660</v>
      </c>
      <c r="B235" t="s">
        <v>13445</v>
      </c>
      <c r="C235" t="s">
        <v>23425</v>
      </c>
      <c r="D235" t="s">
        <v>23426</v>
      </c>
      <c r="E235">
        <v>78</v>
      </c>
      <c r="F235">
        <v>78</v>
      </c>
      <c r="G235">
        <v>1.29114853124406E-6</v>
      </c>
    </row>
    <row r="236" spans="1:7" x14ac:dyDescent="0.3">
      <c r="A236" t="s">
        <v>23661</v>
      </c>
      <c r="B236" t="s">
        <v>13458</v>
      </c>
      <c r="C236" t="s">
        <v>23425</v>
      </c>
      <c r="D236" t="s">
        <v>23426</v>
      </c>
      <c r="E236">
        <v>1614</v>
      </c>
      <c r="F236">
        <v>1614</v>
      </c>
      <c r="G236">
        <v>2.6716842684973199E-5</v>
      </c>
    </row>
    <row r="237" spans="1:7" x14ac:dyDescent="0.3">
      <c r="A237" t="s">
        <v>23662</v>
      </c>
      <c r="B237" t="s">
        <v>13475</v>
      </c>
      <c r="C237" t="s">
        <v>23425</v>
      </c>
      <c r="D237" t="s">
        <v>23426</v>
      </c>
      <c r="E237">
        <v>5615</v>
      </c>
      <c r="F237">
        <v>5615</v>
      </c>
      <c r="G237">
        <v>9.29461410632741E-5</v>
      </c>
    </row>
    <row r="238" spans="1:7" x14ac:dyDescent="0.3">
      <c r="A238" t="s">
        <v>23663</v>
      </c>
      <c r="B238" t="s">
        <v>13487</v>
      </c>
      <c r="C238" t="s">
        <v>23425</v>
      </c>
      <c r="D238" t="s">
        <v>23426</v>
      </c>
      <c r="E238">
        <v>3874</v>
      </c>
      <c r="F238">
        <v>3874</v>
      </c>
      <c r="G238">
        <v>6.4127043718454805E-5</v>
      </c>
    </row>
    <row r="239" spans="1:7" x14ac:dyDescent="0.3">
      <c r="A239" t="s">
        <v>23664</v>
      </c>
      <c r="B239" t="s">
        <v>13503</v>
      </c>
      <c r="C239" t="s">
        <v>23425</v>
      </c>
      <c r="D239" t="s">
        <v>23426</v>
      </c>
      <c r="E239">
        <v>376</v>
      </c>
      <c r="F239">
        <v>376</v>
      </c>
      <c r="G239">
        <v>6.2239980480482696E-6</v>
      </c>
    </row>
    <row r="240" spans="1:7" x14ac:dyDescent="0.3">
      <c r="A240" t="s">
        <v>23665</v>
      </c>
      <c r="B240" t="s">
        <v>13517</v>
      </c>
      <c r="C240" t="s">
        <v>23425</v>
      </c>
      <c r="D240" t="s">
        <v>23426</v>
      </c>
      <c r="E240">
        <v>566</v>
      </c>
      <c r="F240">
        <v>566</v>
      </c>
      <c r="G240">
        <v>9.3691034446684106E-6</v>
      </c>
    </row>
    <row r="241" spans="1:7" x14ac:dyDescent="0.3">
      <c r="A241" t="s">
        <v>23666</v>
      </c>
      <c r="B241" t="s">
        <v>13540</v>
      </c>
      <c r="C241" t="s">
        <v>23425</v>
      </c>
      <c r="D241" t="s">
        <v>23426</v>
      </c>
      <c r="E241">
        <v>4825</v>
      </c>
      <c r="F241">
        <v>4825</v>
      </c>
      <c r="G241">
        <v>7.9869123887853498E-5</v>
      </c>
    </row>
    <row r="242" spans="1:7" x14ac:dyDescent="0.3">
      <c r="A242" t="s">
        <v>23667</v>
      </c>
      <c r="B242" t="s">
        <v>13792</v>
      </c>
      <c r="C242" t="s">
        <v>23425</v>
      </c>
      <c r="D242" t="s">
        <v>23426</v>
      </c>
      <c r="E242">
        <v>3807</v>
      </c>
      <c r="F242">
        <v>3807</v>
      </c>
      <c r="G242">
        <v>6.3017980236488804E-5</v>
      </c>
    </row>
    <row r="243" spans="1:7" x14ac:dyDescent="0.3">
      <c r="A243" t="s">
        <v>23668</v>
      </c>
      <c r="B243" t="s">
        <v>13547</v>
      </c>
      <c r="C243" t="s">
        <v>23425</v>
      </c>
      <c r="D243" t="s">
        <v>23426</v>
      </c>
      <c r="E243">
        <v>1874</v>
      </c>
      <c r="F243">
        <v>1874</v>
      </c>
      <c r="G243">
        <v>3.1020671122453398E-5</v>
      </c>
    </row>
    <row r="244" spans="1:7" x14ac:dyDescent="0.3">
      <c r="A244" t="s">
        <v>23669</v>
      </c>
      <c r="B244" t="s">
        <v>13554</v>
      </c>
      <c r="C244" t="s">
        <v>23425</v>
      </c>
      <c r="D244" t="s">
        <v>23426</v>
      </c>
      <c r="E244">
        <v>3023</v>
      </c>
      <c r="F244">
        <v>3023</v>
      </c>
      <c r="G244">
        <v>5.0040282178856197E-5</v>
      </c>
    </row>
    <row r="245" spans="1:7" x14ac:dyDescent="0.3">
      <c r="A245" t="s">
        <v>23670</v>
      </c>
      <c r="B245" t="s">
        <v>13560</v>
      </c>
      <c r="C245" t="s">
        <v>23425</v>
      </c>
      <c r="D245" t="s">
        <v>23426</v>
      </c>
      <c r="E245">
        <v>2705</v>
      </c>
      <c r="F245">
        <v>2705</v>
      </c>
      <c r="G245">
        <v>4.4776368936091997E-5</v>
      </c>
    </row>
    <row r="246" spans="1:7" x14ac:dyDescent="0.3">
      <c r="A246" t="s">
        <v>23671</v>
      </c>
      <c r="B246" t="s">
        <v>13576</v>
      </c>
      <c r="C246" t="s">
        <v>23425</v>
      </c>
      <c r="D246" t="s">
        <v>23426</v>
      </c>
      <c r="E246">
        <v>1040</v>
      </c>
      <c r="F246">
        <v>1040</v>
      </c>
      <c r="G246">
        <v>1.7215313749920799E-5</v>
      </c>
    </row>
    <row r="247" spans="1:7" x14ac:dyDescent="0.3">
      <c r="A247" t="s">
        <v>23672</v>
      </c>
      <c r="B247" t="s">
        <v>13603</v>
      </c>
      <c r="C247" t="s">
        <v>23425</v>
      </c>
      <c r="D247" t="s">
        <v>23426</v>
      </c>
      <c r="E247">
        <v>3397</v>
      </c>
      <c r="F247">
        <v>3397</v>
      </c>
      <c r="G247">
        <v>5.6231173854308497E-5</v>
      </c>
    </row>
    <row r="248" spans="1:7" x14ac:dyDescent="0.3">
      <c r="A248" t="s">
        <v>23673</v>
      </c>
      <c r="B248" t="s">
        <v>13641</v>
      </c>
      <c r="C248" t="s">
        <v>23425</v>
      </c>
      <c r="D248" t="s">
        <v>23426</v>
      </c>
      <c r="E248">
        <v>851</v>
      </c>
      <c r="F248">
        <v>851</v>
      </c>
      <c r="G248">
        <v>1.4086761539598601E-5</v>
      </c>
    </row>
    <row r="249" spans="1:7" x14ac:dyDescent="0.3">
      <c r="A249" t="s">
        <v>23674</v>
      </c>
      <c r="B249" t="s">
        <v>13661</v>
      </c>
      <c r="C249" t="s">
        <v>23425</v>
      </c>
      <c r="D249" t="s">
        <v>23426</v>
      </c>
      <c r="E249">
        <v>9646</v>
      </c>
      <c r="F249">
        <v>9646</v>
      </c>
      <c r="G249">
        <v>1.59672035030515E-4</v>
      </c>
    </row>
    <row r="250" spans="1:7" x14ac:dyDescent="0.3">
      <c r="A250" t="s">
        <v>23675</v>
      </c>
      <c r="B250" t="s">
        <v>13669</v>
      </c>
      <c r="C250" t="s">
        <v>23425</v>
      </c>
      <c r="D250" t="s">
        <v>23426</v>
      </c>
      <c r="E250">
        <v>18925</v>
      </c>
      <c r="F250">
        <v>18925</v>
      </c>
      <c r="G250">
        <v>3.1326905068966403E-4</v>
      </c>
    </row>
    <row r="251" spans="1:7" x14ac:dyDescent="0.3">
      <c r="A251" t="s">
        <v>23676</v>
      </c>
      <c r="B251" t="s">
        <v>13721</v>
      </c>
      <c r="C251" t="s">
        <v>23425</v>
      </c>
      <c r="D251" t="s">
        <v>23426</v>
      </c>
      <c r="E251">
        <v>1430</v>
      </c>
      <c r="F251">
        <v>1430</v>
      </c>
      <c r="G251">
        <v>2.3671056406141E-5</v>
      </c>
    </row>
    <row r="252" spans="1:7" x14ac:dyDescent="0.3">
      <c r="A252" t="s">
        <v>23677</v>
      </c>
      <c r="B252" t="s">
        <v>13728</v>
      </c>
      <c r="C252" t="s">
        <v>23425</v>
      </c>
      <c r="D252" t="s">
        <v>23426</v>
      </c>
      <c r="E252">
        <v>279</v>
      </c>
      <c r="F252">
        <v>279</v>
      </c>
      <c r="G252">
        <v>4.6183389771421996E-6</v>
      </c>
    </row>
    <row r="253" spans="1:7" x14ac:dyDescent="0.3">
      <c r="A253" t="s">
        <v>23678</v>
      </c>
      <c r="B253" t="s">
        <v>13737</v>
      </c>
      <c r="C253" t="s">
        <v>23425</v>
      </c>
      <c r="D253" t="s">
        <v>23426</v>
      </c>
      <c r="E253">
        <v>3107</v>
      </c>
      <c r="F253">
        <v>3107</v>
      </c>
      <c r="G253">
        <v>5.1430749827888203E-5</v>
      </c>
    </row>
    <row r="254" spans="1:7" x14ac:dyDescent="0.3">
      <c r="A254" t="s">
        <v>23679</v>
      </c>
      <c r="B254" t="s">
        <v>13747</v>
      </c>
      <c r="C254" t="s">
        <v>23425</v>
      </c>
      <c r="D254" t="s">
        <v>23426</v>
      </c>
      <c r="E254">
        <v>1909</v>
      </c>
      <c r="F254">
        <v>1909</v>
      </c>
      <c r="G254">
        <v>3.1600032642883401E-5</v>
      </c>
    </row>
    <row r="255" spans="1:7" x14ac:dyDescent="0.3">
      <c r="A255" t="s">
        <v>23680</v>
      </c>
      <c r="B255" t="s">
        <v>13748</v>
      </c>
      <c r="C255" t="s">
        <v>23425</v>
      </c>
      <c r="D255" t="s">
        <v>23426</v>
      </c>
      <c r="E255">
        <v>3608</v>
      </c>
      <c r="F255">
        <v>3608</v>
      </c>
      <c r="G255">
        <v>5.9723896163186598E-5</v>
      </c>
    </row>
    <row r="256" spans="1:7" x14ac:dyDescent="0.3">
      <c r="A256" t="s">
        <v>23681</v>
      </c>
      <c r="B256" t="s">
        <v>13815</v>
      </c>
      <c r="C256" t="s">
        <v>23425</v>
      </c>
      <c r="D256" t="s">
        <v>23426</v>
      </c>
      <c r="E256">
        <v>4753</v>
      </c>
      <c r="F256">
        <v>4753</v>
      </c>
      <c r="G256">
        <v>7.8677294474397401E-5</v>
      </c>
    </row>
    <row r="257" spans="1:7" x14ac:dyDescent="0.3">
      <c r="A257" t="s">
        <v>23682</v>
      </c>
      <c r="B257" t="s">
        <v>13844</v>
      </c>
      <c r="C257" t="s">
        <v>23425</v>
      </c>
      <c r="D257" t="s">
        <v>23426</v>
      </c>
      <c r="E257">
        <v>4333</v>
      </c>
      <c r="F257">
        <v>4333</v>
      </c>
      <c r="G257">
        <v>7.1724956229237102E-5</v>
      </c>
    </row>
    <row r="258" spans="1:7" x14ac:dyDescent="0.3">
      <c r="A258" t="s">
        <v>23683</v>
      </c>
      <c r="B258" t="s">
        <v>13931</v>
      </c>
      <c r="C258" t="s">
        <v>23425</v>
      </c>
      <c r="D258" t="s">
        <v>23426</v>
      </c>
      <c r="E258">
        <v>10738</v>
      </c>
      <c r="F258">
        <v>10738</v>
      </c>
      <c r="G258">
        <v>1.7774811446793199E-4</v>
      </c>
    </row>
    <row r="259" spans="1:7" x14ac:dyDescent="0.3">
      <c r="A259" t="s">
        <v>23684</v>
      </c>
      <c r="B259" t="s">
        <v>13996</v>
      </c>
      <c r="C259" t="s">
        <v>23425</v>
      </c>
      <c r="D259" t="s">
        <v>23426</v>
      </c>
      <c r="E259">
        <v>219</v>
      </c>
      <c r="F259">
        <v>219</v>
      </c>
      <c r="G259">
        <v>3.6251477992621602E-6</v>
      </c>
    </row>
    <row r="260" spans="1:7" x14ac:dyDescent="0.3">
      <c r="A260" t="s">
        <v>23685</v>
      </c>
      <c r="B260" t="s">
        <v>13995</v>
      </c>
      <c r="C260" t="s">
        <v>23425</v>
      </c>
      <c r="D260" t="s">
        <v>23426</v>
      </c>
      <c r="E260">
        <v>1111</v>
      </c>
      <c r="F260">
        <v>1111</v>
      </c>
      <c r="G260">
        <v>1.83905899770788E-5</v>
      </c>
    </row>
    <row r="261" spans="1:7" x14ac:dyDescent="0.3">
      <c r="A261" t="s">
        <v>23686</v>
      </c>
      <c r="B261" t="s">
        <v>14018</v>
      </c>
      <c r="C261" t="s">
        <v>23425</v>
      </c>
      <c r="D261" t="s">
        <v>23426</v>
      </c>
      <c r="E261">
        <v>3303</v>
      </c>
      <c r="F261">
        <v>3303</v>
      </c>
      <c r="G261">
        <v>5.4675174342296399E-5</v>
      </c>
    </row>
    <row r="262" spans="1:7" x14ac:dyDescent="0.3">
      <c r="A262" t="s">
        <v>23687</v>
      </c>
      <c r="B262" t="s">
        <v>14034</v>
      </c>
      <c r="C262" t="s">
        <v>23425</v>
      </c>
      <c r="D262" t="s">
        <v>23426</v>
      </c>
      <c r="E262">
        <v>812</v>
      </c>
      <c r="F262">
        <v>812</v>
      </c>
      <c r="G262">
        <v>1.34411872739766E-5</v>
      </c>
    </row>
    <row r="263" spans="1:7" x14ac:dyDescent="0.3">
      <c r="A263" t="s">
        <v>23688</v>
      </c>
      <c r="B263" t="s">
        <v>14054</v>
      </c>
      <c r="C263" t="s">
        <v>23425</v>
      </c>
      <c r="D263" t="s">
        <v>23426</v>
      </c>
      <c r="E263">
        <v>1513</v>
      </c>
      <c r="F263">
        <v>1513</v>
      </c>
      <c r="G263">
        <v>2.5044970868875101E-5</v>
      </c>
    </row>
    <row r="264" spans="1:7" x14ac:dyDescent="0.3">
      <c r="A264" t="s">
        <v>23689</v>
      </c>
      <c r="B264" t="s">
        <v>14174</v>
      </c>
      <c r="C264" t="s">
        <v>23425</v>
      </c>
      <c r="D264" t="s">
        <v>23426</v>
      </c>
      <c r="E264">
        <v>838</v>
      </c>
      <c r="F264">
        <v>838</v>
      </c>
      <c r="G264">
        <v>1.38715701177246E-5</v>
      </c>
    </row>
    <row r="265" spans="1:7" x14ac:dyDescent="0.3">
      <c r="A265" t="s">
        <v>23690</v>
      </c>
      <c r="B265" t="s">
        <v>14180</v>
      </c>
      <c r="C265" t="s">
        <v>23425</v>
      </c>
      <c r="D265" t="s">
        <v>23426</v>
      </c>
      <c r="E265">
        <v>503</v>
      </c>
      <c r="F265">
        <v>503</v>
      </c>
      <c r="G265">
        <v>8.3262527078943608E-6</v>
      </c>
    </row>
    <row r="266" spans="1:7" x14ac:dyDescent="0.3">
      <c r="A266" t="s">
        <v>23691</v>
      </c>
      <c r="B266" t="s">
        <v>14182</v>
      </c>
      <c r="C266" t="s">
        <v>23425</v>
      </c>
      <c r="D266" t="s">
        <v>23426</v>
      </c>
      <c r="E266">
        <v>46873</v>
      </c>
      <c r="F266">
        <v>46873</v>
      </c>
      <c r="G266">
        <v>7.7589750134618798E-4</v>
      </c>
    </row>
    <row r="267" spans="1:7" x14ac:dyDescent="0.3">
      <c r="A267" t="s">
        <v>23692</v>
      </c>
      <c r="B267" t="s">
        <v>14183</v>
      </c>
      <c r="C267" t="s">
        <v>23425</v>
      </c>
      <c r="D267" t="s">
        <v>23426</v>
      </c>
      <c r="E267">
        <v>1543</v>
      </c>
      <c r="F267">
        <v>1543</v>
      </c>
      <c r="G267">
        <v>2.5541566457815101E-5</v>
      </c>
    </row>
    <row r="268" spans="1:7" x14ac:dyDescent="0.3">
      <c r="A268" t="s">
        <v>23693</v>
      </c>
      <c r="B268" t="s">
        <v>14325</v>
      </c>
      <c r="C268" t="s">
        <v>23425</v>
      </c>
      <c r="D268" t="s">
        <v>23426</v>
      </c>
      <c r="E268">
        <v>1085</v>
      </c>
      <c r="F268">
        <v>1085</v>
      </c>
      <c r="G268">
        <v>1.7960207133330799E-5</v>
      </c>
    </row>
    <row r="269" spans="1:7" x14ac:dyDescent="0.3">
      <c r="A269" t="s">
        <v>23694</v>
      </c>
      <c r="B269" t="s">
        <v>14390</v>
      </c>
      <c r="C269" t="s">
        <v>23425</v>
      </c>
      <c r="D269" t="s">
        <v>23426</v>
      </c>
      <c r="E269">
        <v>264</v>
      </c>
      <c r="F269">
        <v>264</v>
      </c>
      <c r="G269">
        <v>4.3700411826721903E-6</v>
      </c>
    </row>
    <row r="270" spans="1:7" x14ac:dyDescent="0.3">
      <c r="A270" t="s">
        <v>23695</v>
      </c>
      <c r="B270" t="s">
        <v>14391</v>
      </c>
      <c r="C270" t="s">
        <v>23425</v>
      </c>
      <c r="D270" t="s">
        <v>23426</v>
      </c>
      <c r="E270">
        <v>6336</v>
      </c>
      <c r="F270">
        <v>6336</v>
      </c>
      <c r="G270">
        <v>1.04880988384133E-4</v>
      </c>
    </row>
    <row r="271" spans="1:7" x14ac:dyDescent="0.3">
      <c r="A271" t="s">
        <v>23696</v>
      </c>
      <c r="B271" t="s">
        <v>14424</v>
      </c>
      <c r="C271" t="s">
        <v>23425</v>
      </c>
      <c r="D271" t="s">
        <v>23426</v>
      </c>
      <c r="E271">
        <v>6629</v>
      </c>
      <c r="F271">
        <v>6629</v>
      </c>
      <c r="G271">
        <v>1.09731071969447E-4</v>
      </c>
    </row>
    <row r="272" spans="1:7" x14ac:dyDescent="0.3">
      <c r="A272" t="s">
        <v>23697</v>
      </c>
      <c r="B272" t="s">
        <v>14464</v>
      </c>
      <c r="C272" t="s">
        <v>23425</v>
      </c>
      <c r="D272" t="s">
        <v>23426</v>
      </c>
      <c r="E272">
        <v>813</v>
      </c>
      <c r="F272">
        <v>813</v>
      </c>
      <c r="G272">
        <v>1.3457740460274599E-5</v>
      </c>
    </row>
    <row r="273" spans="1:7" x14ac:dyDescent="0.3">
      <c r="A273" t="s">
        <v>23698</v>
      </c>
      <c r="B273" t="s">
        <v>23699</v>
      </c>
      <c r="C273" t="s">
        <v>23425</v>
      </c>
      <c r="D273" t="s">
        <v>23426</v>
      </c>
      <c r="E273">
        <v>872367</v>
      </c>
      <c r="F273">
        <v>872367</v>
      </c>
      <c r="G273">
        <v>1.4440453471228E-2</v>
      </c>
    </row>
    <row r="274" spans="1:7" x14ac:dyDescent="0.3">
      <c r="A274" t="s">
        <v>23700</v>
      </c>
      <c r="B274" t="s">
        <v>14601</v>
      </c>
      <c r="C274" t="s">
        <v>23425</v>
      </c>
      <c r="D274" t="s">
        <v>23426</v>
      </c>
      <c r="E274">
        <v>2816</v>
      </c>
      <c r="F274">
        <v>2816</v>
      </c>
      <c r="G274">
        <v>4.6613772615169998E-5</v>
      </c>
    </row>
    <row r="275" spans="1:7" x14ac:dyDescent="0.3">
      <c r="A275" t="s">
        <v>23701</v>
      </c>
      <c r="B275" t="s">
        <v>14608</v>
      </c>
      <c r="C275" t="s">
        <v>23425</v>
      </c>
      <c r="D275" t="s">
        <v>23426</v>
      </c>
      <c r="E275">
        <v>589</v>
      </c>
      <c r="F275">
        <v>589</v>
      </c>
      <c r="G275">
        <v>9.7498267295224204E-6</v>
      </c>
    </row>
    <row r="276" spans="1:7" x14ac:dyDescent="0.3">
      <c r="A276" t="s">
        <v>23702</v>
      </c>
      <c r="B276" t="s">
        <v>14618</v>
      </c>
      <c r="C276" t="s">
        <v>23425</v>
      </c>
      <c r="D276" t="s">
        <v>23426</v>
      </c>
      <c r="E276">
        <v>4573</v>
      </c>
      <c r="F276">
        <v>4573</v>
      </c>
      <c r="G276">
        <v>7.5697720940757306E-5</v>
      </c>
    </row>
    <row r="277" spans="1:7" x14ac:dyDescent="0.3">
      <c r="A277" t="s">
        <v>23703</v>
      </c>
      <c r="B277" t="s">
        <v>14668</v>
      </c>
      <c r="C277" t="s">
        <v>23425</v>
      </c>
      <c r="D277" t="s">
        <v>23426</v>
      </c>
      <c r="E277">
        <v>3881</v>
      </c>
      <c r="F277">
        <v>3881</v>
      </c>
      <c r="G277">
        <v>6.4242916022540805E-5</v>
      </c>
    </row>
    <row r="278" spans="1:7" x14ac:dyDescent="0.3">
      <c r="A278" t="s">
        <v>23704</v>
      </c>
      <c r="B278" t="s">
        <v>23431</v>
      </c>
      <c r="C278" t="s">
        <v>23425</v>
      </c>
      <c r="D278" t="s">
        <v>23426</v>
      </c>
      <c r="E278">
        <v>131</v>
      </c>
      <c r="F278">
        <v>131</v>
      </c>
      <c r="G278">
        <v>2.1684674050380901E-6</v>
      </c>
    </row>
    <row r="279" spans="1:7" x14ac:dyDescent="0.3">
      <c r="A279" t="s">
        <v>23705</v>
      </c>
      <c r="B279" t="s">
        <v>14681</v>
      </c>
      <c r="C279" t="s">
        <v>23425</v>
      </c>
      <c r="D279" t="s">
        <v>23426</v>
      </c>
      <c r="E279">
        <v>350</v>
      </c>
      <c r="F279">
        <v>350</v>
      </c>
      <c r="G279">
        <v>5.7936152043002499E-6</v>
      </c>
    </row>
    <row r="280" spans="1:7" x14ac:dyDescent="0.3">
      <c r="A280" t="s">
        <v>23706</v>
      </c>
      <c r="B280" t="s">
        <v>14683</v>
      </c>
      <c r="C280" t="s">
        <v>23425</v>
      </c>
      <c r="D280" t="s">
        <v>23426</v>
      </c>
      <c r="E280">
        <v>553</v>
      </c>
      <c r="F280">
        <v>553</v>
      </c>
      <c r="G280">
        <v>9.1539120227944004E-6</v>
      </c>
    </row>
    <row r="281" spans="1:7" x14ac:dyDescent="0.3">
      <c r="A281" t="s">
        <v>23707</v>
      </c>
      <c r="B281" t="s">
        <v>14756</v>
      </c>
      <c r="C281" t="s">
        <v>23425</v>
      </c>
      <c r="D281" t="s">
        <v>23426</v>
      </c>
      <c r="E281">
        <v>10911</v>
      </c>
      <c r="F281">
        <v>10911</v>
      </c>
      <c r="G281">
        <v>1.8061181569748599E-4</v>
      </c>
    </row>
    <row r="282" spans="1:7" x14ac:dyDescent="0.3">
      <c r="A282" t="s">
        <v>23708</v>
      </c>
      <c r="B282" t="s">
        <v>14814</v>
      </c>
      <c r="C282" t="s">
        <v>23425</v>
      </c>
      <c r="D282" t="s">
        <v>23426</v>
      </c>
      <c r="E282">
        <v>185</v>
      </c>
      <c r="F282">
        <v>185</v>
      </c>
      <c r="G282">
        <v>3.0623394651301299E-6</v>
      </c>
    </row>
    <row r="283" spans="1:7" x14ac:dyDescent="0.3">
      <c r="A283" t="s">
        <v>23709</v>
      </c>
      <c r="B283" t="s">
        <v>14815</v>
      </c>
      <c r="C283" t="s">
        <v>23425</v>
      </c>
      <c r="D283" t="s">
        <v>23426</v>
      </c>
      <c r="E283">
        <v>219</v>
      </c>
      <c r="F283">
        <v>219</v>
      </c>
      <c r="G283">
        <v>3.6251477992621602E-6</v>
      </c>
    </row>
    <row r="284" spans="1:7" x14ac:dyDescent="0.3">
      <c r="A284" t="s">
        <v>23710</v>
      </c>
      <c r="B284" t="s">
        <v>14831</v>
      </c>
      <c r="C284" t="s">
        <v>23425</v>
      </c>
      <c r="D284" t="s">
        <v>23426</v>
      </c>
      <c r="E284">
        <v>1455</v>
      </c>
      <c r="F284">
        <v>1455</v>
      </c>
      <c r="G284">
        <v>2.4084886063591001E-5</v>
      </c>
    </row>
    <row r="285" spans="1:7" x14ac:dyDescent="0.3">
      <c r="A285" t="s">
        <v>23711</v>
      </c>
      <c r="B285" t="s">
        <v>14836</v>
      </c>
      <c r="C285" t="s">
        <v>23425</v>
      </c>
      <c r="D285" t="s">
        <v>23426</v>
      </c>
      <c r="E285">
        <v>3812</v>
      </c>
      <c r="F285">
        <v>3812</v>
      </c>
      <c r="G285">
        <v>6.3100746167978807E-5</v>
      </c>
    </row>
    <row r="286" spans="1:7" x14ac:dyDescent="0.3">
      <c r="A286" t="s">
        <v>23712</v>
      </c>
      <c r="B286" t="s">
        <v>14875</v>
      </c>
      <c r="C286" t="s">
        <v>23425</v>
      </c>
      <c r="D286" t="s">
        <v>23426</v>
      </c>
      <c r="E286">
        <v>948</v>
      </c>
      <c r="F286">
        <v>948</v>
      </c>
      <c r="G286">
        <v>1.5692420610504699E-5</v>
      </c>
    </row>
    <row r="287" spans="1:7" x14ac:dyDescent="0.3">
      <c r="A287" t="s">
        <v>23713</v>
      </c>
      <c r="B287" t="s">
        <v>14917</v>
      </c>
      <c r="C287" t="s">
        <v>23425</v>
      </c>
      <c r="D287" t="s">
        <v>23426</v>
      </c>
      <c r="E287">
        <v>785</v>
      </c>
      <c r="F287">
        <v>785</v>
      </c>
      <c r="G287">
        <v>1.2994251243930599E-5</v>
      </c>
    </row>
    <row r="288" spans="1:7" x14ac:dyDescent="0.3">
      <c r="A288" t="s">
        <v>23714</v>
      </c>
      <c r="B288" t="s">
        <v>14926</v>
      </c>
      <c r="C288" t="s">
        <v>23425</v>
      </c>
      <c r="D288" t="s">
        <v>23426</v>
      </c>
      <c r="E288">
        <v>3163</v>
      </c>
      <c r="F288">
        <v>3163</v>
      </c>
      <c r="G288">
        <v>5.2357728260576302E-5</v>
      </c>
    </row>
    <row r="289" spans="1:7" x14ac:dyDescent="0.3">
      <c r="A289" t="s">
        <v>23715</v>
      </c>
      <c r="B289" t="s">
        <v>14927</v>
      </c>
      <c r="C289" t="s">
        <v>23425</v>
      </c>
      <c r="D289" t="s">
        <v>23426</v>
      </c>
      <c r="E289">
        <v>112</v>
      </c>
      <c r="F289">
        <v>112</v>
      </c>
      <c r="G289">
        <v>1.85395686537608E-6</v>
      </c>
    </row>
    <row r="290" spans="1:7" x14ac:dyDescent="0.3">
      <c r="A290" t="s">
        <v>23716</v>
      </c>
      <c r="B290" t="s">
        <v>14957</v>
      </c>
      <c r="C290" t="s">
        <v>23425</v>
      </c>
      <c r="D290" t="s">
        <v>23426</v>
      </c>
      <c r="E290">
        <v>830</v>
      </c>
      <c r="F290">
        <v>830</v>
      </c>
      <c r="G290">
        <v>1.3739144627340599E-5</v>
      </c>
    </row>
    <row r="291" spans="1:7" x14ac:dyDescent="0.3">
      <c r="A291" t="s">
        <v>23717</v>
      </c>
      <c r="B291" t="s">
        <v>14967</v>
      </c>
      <c r="C291" t="s">
        <v>23425</v>
      </c>
      <c r="D291" t="s">
        <v>23426</v>
      </c>
      <c r="E291">
        <v>1465</v>
      </c>
      <c r="F291">
        <v>1465</v>
      </c>
      <c r="G291">
        <v>2.42504179265711E-5</v>
      </c>
    </row>
    <row r="292" spans="1:7" x14ac:dyDescent="0.3">
      <c r="A292" t="s">
        <v>23718</v>
      </c>
      <c r="B292" t="s">
        <v>14990</v>
      </c>
      <c r="C292" t="s">
        <v>23425</v>
      </c>
      <c r="D292" t="s">
        <v>23426</v>
      </c>
      <c r="E292">
        <v>959</v>
      </c>
      <c r="F292">
        <v>959</v>
      </c>
      <c r="G292">
        <v>1.58745056597827E-5</v>
      </c>
    </row>
    <row r="293" spans="1:7" x14ac:dyDescent="0.3">
      <c r="A293" t="s">
        <v>23719</v>
      </c>
      <c r="B293" t="s">
        <v>14987</v>
      </c>
      <c r="C293" t="s">
        <v>23425</v>
      </c>
      <c r="D293" t="s">
        <v>23426</v>
      </c>
      <c r="E293">
        <v>33741</v>
      </c>
      <c r="F293">
        <v>33741</v>
      </c>
      <c r="G293">
        <v>5.5852105888084202E-4</v>
      </c>
    </row>
    <row r="294" spans="1:7" x14ac:dyDescent="0.3">
      <c r="A294" t="s">
        <v>23720</v>
      </c>
      <c r="B294" t="s">
        <v>15028</v>
      </c>
      <c r="C294" t="s">
        <v>23425</v>
      </c>
      <c r="D294" t="s">
        <v>23426</v>
      </c>
      <c r="E294">
        <v>4962</v>
      </c>
      <c r="F294">
        <v>4962</v>
      </c>
      <c r="G294">
        <v>8.2136910410679598E-5</v>
      </c>
    </row>
    <row r="295" spans="1:7" x14ac:dyDescent="0.3">
      <c r="A295" t="s">
        <v>23721</v>
      </c>
      <c r="B295" t="s">
        <v>15036</v>
      </c>
      <c r="C295" t="s">
        <v>23425</v>
      </c>
      <c r="D295" t="s">
        <v>23426</v>
      </c>
      <c r="E295">
        <v>1459</v>
      </c>
      <c r="F295">
        <v>1459</v>
      </c>
      <c r="G295">
        <v>2.4151098808783099E-5</v>
      </c>
    </row>
    <row r="296" spans="1:7" x14ac:dyDescent="0.3">
      <c r="A296" t="s">
        <v>23722</v>
      </c>
      <c r="B296" t="s">
        <v>15051</v>
      </c>
      <c r="C296" t="s">
        <v>23425</v>
      </c>
      <c r="D296" t="s">
        <v>23426</v>
      </c>
      <c r="E296">
        <v>830</v>
      </c>
      <c r="F296">
        <v>830</v>
      </c>
      <c r="G296">
        <v>1.3739144627340599E-5</v>
      </c>
    </row>
    <row r="297" spans="1:7" x14ac:dyDescent="0.3">
      <c r="A297" t="s">
        <v>23723</v>
      </c>
      <c r="B297" t="s">
        <v>15063</v>
      </c>
      <c r="C297" t="s">
        <v>23425</v>
      </c>
      <c r="D297" t="s">
        <v>23426</v>
      </c>
      <c r="E297">
        <v>254</v>
      </c>
      <c r="F297">
        <v>254</v>
      </c>
      <c r="G297">
        <v>4.2045093196921798E-6</v>
      </c>
    </row>
    <row r="298" spans="1:7" x14ac:dyDescent="0.3">
      <c r="A298" t="s">
        <v>23724</v>
      </c>
      <c r="B298" t="s">
        <v>23431</v>
      </c>
      <c r="C298" t="s">
        <v>23425</v>
      </c>
      <c r="D298" t="s">
        <v>23426</v>
      </c>
      <c r="E298">
        <v>882</v>
      </c>
      <c r="F298">
        <v>882</v>
      </c>
      <c r="G298">
        <v>1.45999103148366E-5</v>
      </c>
    </row>
    <row r="299" spans="1:7" x14ac:dyDescent="0.3">
      <c r="A299" t="s">
        <v>23725</v>
      </c>
      <c r="B299" t="s">
        <v>15084</v>
      </c>
      <c r="C299" t="s">
        <v>23425</v>
      </c>
      <c r="D299" t="s">
        <v>23426</v>
      </c>
      <c r="E299">
        <v>500</v>
      </c>
      <c r="F299">
        <v>500</v>
      </c>
      <c r="G299">
        <v>8.2765931490003601E-6</v>
      </c>
    </row>
    <row r="300" spans="1:7" x14ac:dyDescent="0.3">
      <c r="A300" t="s">
        <v>23726</v>
      </c>
      <c r="B300" t="s">
        <v>15111</v>
      </c>
      <c r="C300" t="s">
        <v>23425</v>
      </c>
      <c r="D300" t="s">
        <v>23426</v>
      </c>
      <c r="E300">
        <v>5217</v>
      </c>
      <c r="F300">
        <v>5217</v>
      </c>
      <c r="G300">
        <v>8.6357972916669795E-5</v>
      </c>
    </row>
    <row r="301" spans="1:7" x14ac:dyDescent="0.3">
      <c r="A301" t="s">
        <v>23727</v>
      </c>
      <c r="B301" t="s">
        <v>15161</v>
      </c>
      <c r="C301" t="s">
        <v>23425</v>
      </c>
      <c r="D301" t="s">
        <v>23426</v>
      </c>
      <c r="E301">
        <v>4825</v>
      </c>
      <c r="F301">
        <v>4825</v>
      </c>
      <c r="G301">
        <v>7.9869123887853498E-5</v>
      </c>
    </row>
    <row r="302" spans="1:7" x14ac:dyDescent="0.3">
      <c r="A302" t="s">
        <v>23728</v>
      </c>
      <c r="B302" t="s">
        <v>15179</v>
      </c>
      <c r="C302" t="s">
        <v>23425</v>
      </c>
      <c r="D302" t="s">
        <v>23426</v>
      </c>
      <c r="E302">
        <v>1135</v>
      </c>
      <c r="F302">
        <v>1135</v>
      </c>
      <c r="G302">
        <v>1.8787866448230802E-5</v>
      </c>
    </row>
    <row r="303" spans="1:7" x14ac:dyDescent="0.3">
      <c r="A303" t="s">
        <v>23729</v>
      </c>
      <c r="B303" t="s">
        <v>15206</v>
      </c>
      <c r="C303" t="s">
        <v>23425</v>
      </c>
      <c r="D303" t="s">
        <v>23426</v>
      </c>
      <c r="E303">
        <v>3323</v>
      </c>
      <c r="F303">
        <v>3323</v>
      </c>
      <c r="G303">
        <v>5.5006238068256401E-5</v>
      </c>
    </row>
    <row r="304" spans="1:7" x14ac:dyDescent="0.3">
      <c r="A304" t="s">
        <v>23730</v>
      </c>
      <c r="B304" t="s">
        <v>15201</v>
      </c>
      <c r="C304" t="s">
        <v>23425</v>
      </c>
      <c r="D304" t="s">
        <v>23426</v>
      </c>
      <c r="E304">
        <v>2951</v>
      </c>
      <c r="F304">
        <v>2951</v>
      </c>
      <c r="G304">
        <v>4.88484527654001E-5</v>
      </c>
    </row>
    <row r="305" spans="1:7" x14ac:dyDescent="0.3">
      <c r="A305" t="s">
        <v>23731</v>
      </c>
      <c r="B305" t="s">
        <v>15208</v>
      </c>
      <c r="C305" t="s">
        <v>23425</v>
      </c>
      <c r="D305" t="s">
        <v>23426</v>
      </c>
      <c r="E305">
        <v>1012</v>
      </c>
      <c r="F305">
        <v>1012</v>
      </c>
      <c r="G305">
        <v>1.6751824533576699E-5</v>
      </c>
    </row>
    <row r="306" spans="1:7" x14ac:dyDescent="0.3">
      <c r="A306" t="s">
        <v>23732</v>
      </c>
      <c r="B306" t="s">
        <v>15202</v>
      </c>
      <c r="C306" t="s">
        <v>23425</v>
      </c>
      <c r="D306" t="s">
        <v>23426</v>
      </c>
      <c r="E306">
        <v>2068</v>
      </c>
      <c r="F306">
        <v>2068</v>
      </c>
      <c r="G306">
        <v>3.4231989264265501E-5</v>
      </c>
    </row>
    <row r="307" spans="1:7" x14ac:dyDescent="0.3">
      <c r="A307" t="s">
        <v>23733</v>
      </c>
      <c r="B307" t="s">
        <v>15203</v>
      </c>
      <c r="C307" t="s">
        <v>23425</v>
      </c>
      <c r="D307" t="s">
        <v>23426</v>
      </c>
      <c r="E307">
        <v>1120</v>
      </c>
      <c r="F307">
        <v>1120</v>
      </c>
      <c r="G307">
        <v>1.8539568653760802E-5</v>
      </c>
    </row>
    <row r="308" spans="1:7" x14ac:dyDescent="0.3">
      <c r="A308" t="s">
        <v>23734</v>
      </c>
      <c r="B308" t="s">
        <v>15204</v>
      </c>
      <c r="C308" t="s">
        <v>23425</v>
      </c>
      <c r="D308" t="s">
        <v>23426</v>
      </c>
      <c r="E308">
        <v>4149</v>
      </c>
      <c r="F308">
        <v>4149</v>
      </c>
      <c r="G308">
        <v>6.8679169950404997E-5</v>
      </c>
    </row>
    <row r="309" spans="1:7" x14ac:dyDescent="0.3">
      <c r="A309" t="s">
        <v>23735</v>
      </c>
      <c r="B309" t="s">
        <v>15217</v>
      </c>
      <c r="C309" t="s">
        <v>23425</v>
      </c>
      <c r="D309" t="s">
        <v>23426</v>
      </c>
      <c r="E309">
        <v>4864</v>
      </c>
      <c r="F309">
        <v>4864</v>
      </c>
      <c r="G309">
        <v>8.0514698153475497E-5</v>
      </c>
    </row>
    <row r="310" spans="1:7" x14ac:dyDescent="0.3">
      <c r="A310" t="s">
        <v>23736</v>
      </c>
      <c r="B310" t="s">
        <v>15237</v>
      </c>
      <c r="C310" t="s">
        <v>23425</v>
      </c>
      <c r="D310" t="s">
        <v>23426</v>
      </c>
      <c r="E310">
        <v>14108</v>
      </c>
      <c r="F310">
        <v>14108</v>
      </c>
      <c r="G310">
        <v>2.3353235229219401E-4</v>
      </c>
    </row>
    <row r="311" spans="1:7" x14ac:dyDescent="0.3">
      <c r="A311" t="s">
        <v>23737</v>
      </c>
      <c r="B311" t="s">
        <v>15242</v>
      </c>
      <c r="C311" t="s">
        <v>23425</v>
      </c>
      <c r="D311" t="s">
        <v>23426</v>
      </c>
      <c r="E311">
        <v>1191</v>
      </c>
      <c r="F311">
        <v>1191</v>
      </c>
      <c r="G311">
        <v>1.97148448809189E-5</v>
      </c>
    </row>
    <row r="312" spans="1:7" x14ac:dyDescent="0.3">
      <c r="A312" t="s">
        <v>23738</v>
      </c>
      <c r="B312" t="s">
        <v>15244</v>
      </c>
      <c r="C312" t="s">
        <v>23425</v>
      </c>
      <c r="D312" t="s">
        <v>23426</v>
      </c>
      <c r="E312">
        <v>1314</v>
      </c>
      <c r="F312">
        <v>1314</v>
      </c>
      <c r="G312">
        <v>2.1750886795572901E-5</v>
      </c>
    </row>
    <row r="313" spans="1:7" x14ac:dyDescent="0.3">
      <c r="A313" t="s">
        <v>23739</v>
      </c>
      <c r="B313" t="s">
        <v>15250</v>
      </c>
      <c r="C313" t="s">
        <v>23425</v>
      </c>
      <c r="D313" t="s">
        <v>23426</v>
      </c>
      <c r="E313">
        <v>521</v>
      </c>
      <c r="F313">
        <v>521</v>
      </c>
      <c r="G313">
        <v>8.6242100612583801E-6</v>
      </c>
    </row>
    <row r="314" spans="1:7" x14ac:dyDescent="0.3">
      <c r="A314" t="s">
        <v>23740</v>
      </c>
      <c r="B314" t="s">
        <v>15262</v>
      </c>
      <c r="C314" t="s">
        <v>23425</v>
      </c>
      <c r="D314" t="s">
        <v>23426</v>
      </c>
      <c r="E314">
        <v>1118</v>
      </c>
      <c r="F314">
        <v>1118</v>
      </c>
      <c r="G314">
        <v>1.85064622811648E-5</v>
      </c>
    </row>
    <row r="315" spans="1:7" x14ac:dyDescent="0.3">
      <c r="A315" t="s">
        <v>23741</v>
      </c>
      <c r="B315" t="s">
        <v>15283</v>
      </c>
      <c r="C315" t="s">
        <v>23425</v>
      </c>
      <c r="D315" t="s">
        <v>23426</v>
      </c>
      <c r="E315">
        <v>14998</v>
      </c>
      <c r="F315">
        <v>14998</v>
      </c>
      <c r="G315">
        <v>2.4826468809741498E-4</v>
      </c>
    </row>
    <row r="316" spans="1:7" x14ac:dyDescent="0.3">
      <c r="A316" t="s">
        <v>23742</v>
      </c>
      <c r="B316" t="s">
        <v>15291</v>
      </c>
      <c r="C316" t="s">
        <v>23425</v>
      </c>
      <c r="D316" t="s">
        <v>23426</v>
      </c>
      <c r="E316">
        <v>8690</v>
      </c>
      <c r="F316">
        <v>8690</v>
      </c>
      <c r="G316">
        <v>1.4384718892962599E-4</v>
      </c>
    </row>
    <row r="317" spans="1:7" x14ac:dyDescent="0.3">
      <c r="A317" t="s">
        <v>23743</v>
      </c>
      <c r="B317" t="s">
        <v>11292</v>
      </c>
      <c r="C317" t="s">
        <v>23425</v>
      </c>
      <c r="D317" t="s">
        <v>23426</v>
      </c>
      <c r="E317">
        <v>7012</v>
      </c>
      <c r="F317">
        <v>7012</v>
      </c>
      <c r="G317">
        <v>1.16070942321581E-4</v>
      </c>
    </row>
    <row r="318" spans="1:7" x14ac:dyDescent="0.3">
      <c r="A318" t="s">
        <v>23744</v>
      </c>
      <c r="B318" t="s">
        <v>7694</v>
      </c>
      <c r="C318" t="s">
        <v>23425</v>
      </c>
      <c r="D318" t="s">
        <v>23426</v>
      </c>
      <c r="E318">
        <v>420</v>
      </c>
      <c r="F318">
        <v>420</v>
      </c>
      <c r="G318">
        <v>6.9523382451603002E-6</v>
      </c>
    </row>
    <row r="319" spans="1:7" x14ac:dyDescent="0.3">
      <c r="A319" t="s">
        <v>23745</v>
      </c>
      <c r="B319" t="s">
        <v>7707</v>
      </c>
      <c r="C319" t="s">
        <v>23425</v>
      </c>
      <c r="D319" t="s">
        <v>23426</v>
      </c>
      <c r="E319">
        <v>334</v>
      </c>
      <c r="F319">
        <v>334</v>
      </c>
      <c r="G319">
        <v>5.5287642235322398E-6</v>
      </c>
    </row>
    <row r="320" spans="1:7" x14ac:dyDescent="0.3">
      <c r="A320" t="s">
        <v>23746</v>
      </c>
      <c r="B320" t="s">
        <v>7758</v>
      </c>
      <c r="C320" t="s">
        <v>23425</v>
      </c>
      <c r="D320" t="s">
        <v>23426</v>
      </c>
      <c r="E320">
        <v>2721</v>
      </c>
      <c r="F320">
        <v>2721</v>
      </c>
      <c r="G320">
        <v>4.5041219916860003E-5</v>
      </c>
    </row>
    <row r="321" spans="1:7" x14ac:dyDescent="0.3">
      <c r="A321" t="s">
        <v>23747</v>
      </c>
      <c r="B321" t="s">
        <v>7891</v>
      </c>
      <c r="C321" t="s">
        <v>23425</v>
      </c>
      <c r="D321" t="s">
        <v>23426</v>
      </c>
      <c r="E321">
        <v>909</v>
      </c>
      <c r="F321">
        <v>909</v>
      </c>
      <c r="G321">
        <v>1.5046846344882701E-5</v>
      </c>
    </row>
    <row r="322" spans="1:7" x14ac:dyDescent="0.3">
      <c r="A322" t="s">
        <v>23748</v>
      </c>
      <c r="B322" t="s">
        <v>23749</v>
      </c>
      <c r="C322" t="s">
        <v>23425</v>
      </c>
      <c r="D322" t="s">
        <v>23426</v>
      </c>
      <c r="E322">
        <v>1401</v>
      </c>
      <c r="F322">
        <v>1401</v>
      </c>
      <c r="G322">
        <v>2.3191014003498999E-5</v>
      </c>
    </row>
    <row r="323" spans="1:7" x14ac:dyDescent="0.3">
      <c r="A323" t="s">
        <v>23750</v>
      </c>
      <c r="B323" t="s">
        <v>8081</v>
      </c>
      <c r="C323" t="s">
        <v>23425</v>
      </c>
      <c r="D323" t="s">
        <v>23426</v>
      </c>
      <c r="E323">
        <v>94</v>
      </c>
      <c r="F323">
        <v>94</v>
      </c>
      <c r="G323">
        <v>1.5559995120120699E-6</v>
      </c>
    </row>
    <row r="324" spans="1:7" x14ac:dyDescent="0.3">
      <c r="A324" t="s">
        <v>23751</v>
      </c>
      <c r="B324" t="s">
        <v>8082</v>
      </c>
      <c r="C324" t="s">
        <v>23425</v>
      </c>
      <c r="D324" t="s">
        <v>23426</v>
      </c>
      <c r="E324">
        <v>239</v>
      </c>
      <c r="F324">
        <v>239</v>
      </c>
      <c r="G324">
        <v>3.9562115252221697E-6</v>
      </c>
    </row>
    <row r="325" spans="1:7" x14ac:dyDescent="0.3">
      <c r="A325" t="s">
        <v>23752</v>
      </c>
      <c r="B325" t="s">
        <v>8268</v>
      </c>
      <c r="C325" t="s">
        <v>23425</v>
      </c>
      <c r="D325" t="s">
        <v>23426</v>
      </c>
      <c r="E325">
        <v>2028</v>
      </c>
      <c r="F325">
        <v>2028</v>
      </c>
      <c r="G325">
        <v>3.3569861812345503E-5</v>
      </c>
    </row>
    <row r="326" spans="1:7" x14ac:dyDescent="0.3">
      <c r="A326" t="s">
        <v>23753</v>
      </c>
      <c r="B326" t="s">
        <v>8314</v>
      </c>
      <c r="C326" t="s">
        <v>23425</v>
      </c>
      <c r="D326" t="s">
        <v>23426</v>
      </c>
      <c r="E326">
        <v>219</v>
      </c>
      <c r="F326">
        <v>219</v>
      </c>
      <c r="G326">
        <v>3.6251477992621602E-6</v>
      </c>
    </row>
    <row r="327" spans="1:7" x14ac:dyDescent="0.3">
      <c r="A327" t="s">
        <v>23754</v>
      </c>
      <c r="B327" t="s">
        <v>8380</v>
      </c>
      <c r="C327" t="s">
        <v>23425</v>
      </c>
      <c r="D327" t="s">
        <v>23426</v>
      </c>
      <c r="E327">
        <v>2588</v>
      </c>
      <c r="F327">
        <v>2588</v>
      </c>
      <c r="G327">
        <v>4.2839646139225899E-5</v>
      </c>
    </row>
    <row r="328" spans="1:7" x14ac:dyDescent="0.3">
      <c r="A328" t="s">
        <v>23755</v>
      </c>
      <c r="B328" t="s">
        <v>8417</v>
      </c>
      <c r="C328" t="s">
        <v>23425</v>
      </c>
      <c r="D328" t="s">
        <v>23426</v>
      </c>
      <c r="E328">
        <v>13031</v>
      </c>
      <c r="F328">
        <v>13031</v>
      </c>
      <c r="G328">
        <v>2.1570457064924701E-4</v>
      </c>
    </row>
    <row r="329" spans="1:7" x14ac:dyDescent="0.3">
      <c r="A329" t="s">
        <v>23756</v>
      </c>
      <c r="B329" t="s">
        <v>8400</v>
      </c>
      <c r="C329" t="s">
        <v>23425</v>
      </c>
      <c r="D329" t="s">
        <v>23426</v>
      </c>
      <c r="E329">
        <v>2295</v>
      </c>
      <c r="F329">
        <v>2295</v>
      </c>
      <c r="G329">
        <v>3.7989562553911703E-5</v>
      </c>
    </row>
    <row r="330" spans="1:7" x14ac:dyDescent="0.3">
      <c r="A330" t="s">
        <v>23757</v>
      </c>
      <c r="B330" t="s">
        <v>8580</v>
      </c>
      <c r="C330" t="s">
        <v>23425</v>
      </c>
      <c r="D330" t="s">
        <v>23426</v>
      </c>
      <c r="E330">
        <v>916</v>
      </c>
      <c r="F330">
        <v>916</v>
      </c>
      <c r="G330">
        <v>1.5162718648968699E-5</v>
      </c>
    </row>
    <row r="331" spans="1:7" x14ac:dyDescent="0.3">
      <c r="A331" t="s">
        <v>23758</v>
      </c>
      <c r="B331" t="s">
        <v>8732</v>
      </c>
      <c r="C331" t="s">
        <v>23425</v>
      </c>
      <c r="D331" t="s">
        <v>23426</v>
      </c>
      <c r="E331">
        <v>243</v>
      </c>
      <c r="F331">
        <v>243</v>
      </c>
      <c r="G331">
        <v>4.0224242704141796E-6</v>
      </c>
    </row>
    <row r="332" spans="1:7" x14ac:dyDescent="0.3">
      <c r="A332" t="s">
        <v>23759</v>
      </c>
      <c r="B332" t="s">
        <v>8925</v>
      </c>
      <c r="C332" t="s">
        <v>23425</v>
      </c>
      <c r="D332" t="s">
        <v>23426</v>
      </c>
      <c r="E332">
        <v>75</v>
      </c>
      <c r="F332">
        <v>75</v>
      </c>
      <c r="G332">
        <v>1.24148897235005E-6</v>
      </c>
    </row>
    <row r="333" spans="1:7" x14ac:dyDescent="0.3">
      <c r="A333" t="s">
        <v>23760</v>
      </c>
      <c r="B333" t="s">
        <v>8937</v>
      </c>
      <c r="C333" t="s">
        <v>23425</v>
      </c>
      <c r="D333" t="s">
        <v>23426</v>
      </c>
      <c r="E333">
        <v>1028</v>
      </c>
      <c r="F333">
        <v>1028</v>
      </c>
      <c r="G333">
        <v>1.7016675514344698E-5</v>
      </c>
    </row>
    <row r="334" spans="1:7" x14ac:dyDescent="0.3">
      <c r="A334" t="s">
        <v>23761</v>
      </c>
      <c r="B334" t="s">
        <v>8938</v>
      </c>
      <c r="C334" t="s">
        <v>23425</v>
      </c>
      <c r="D334" t="s">
        <v>23426</v>
      </c>
      <c r="E334">
        <v>1137</v>
      </c>
      <c r="F334">
        <v>1137</v>
      </c>
      <c r="G334">
        <v>1.88209728208268E-5</v>
      </c>
    </row>
    <row r="335" spans="1:7" x14ac:dyDescent="0.3">
      <c r="A335" t="s">
        <v>23762</v>
      </c>
      <c r="B335" t="s">
        <v>8949</v>
      </c>
      <c r="C335" t="s">
        <v>23425</v>
      </c>
      <c r="D335" t="s">
        <v>23426</v>
      </c>
      <c r="E335">
        <v>864</v>
      </c>
      <c r="F335">
        <v>864</v>
      </c>
      <c r="G335">
        <v>1.4301952961472601E-5</v>
      </c>
    </row>
    <row r="336" spans="1:7" x14ac:dyDescent="0.3">
      <c r="A336" t="s">
        <v>23763</v>
      </c>
      <c r="B336" t="s">
        <v>9063</v>
      </c>
      <c r="C336" t="s">
        <v>23425</v>
      </c>
      <c r="D336" t="s">
        <v>23426</v>
      </c>
      <c r="E336">
        <v>265</v>
      </c>
      <c r="F336">
        <v>265</v>
      </c>
      <c r="G336">
        <v>4.3865943689701902E-6</v>
      </c>
    </row>
    <row r="337" spans="1:7" x14ac:dyDescent="0.3">
      <c r="A337" t="s">
        <v>23764</v>
      </c>
      <c r="B337" t="s">
        <v>13553</v>
      </c>
      <c r="C337" t="s">
        <v>23425</v>
      </c>
      <c r="D337" t="s">
        <v>23426</v>
      </c>
      <c r="E337">
        <v>329</v>
      </c>
      <c r="F337">
        <v>329</v>
      </c>
      <c r="G337">
        <v>5.44599829204224E-6</v>
      </c>
    </row>
    <row r="338" spans="1:7" x14ac:dyDescent="0.3">
      <c r="A338" t="s">
        <v>23765</v>
      </c>
      <c r="B338" t="s">
        <v>9537</v>
      </c>
      <c r="C338" t="s">
        <v>23425</v>
      </c>
      <c r="D338" t="s">
        <v>23426</v>
      </c>
      <c r="E338">
        <v>48</v>
      </c>
      <c r="F338">
        <v>48</v>
      </c>
      <c r="G338">
        <v>7.9455294230403502E-7</v>
      </c>
    </row>
    <row r="339" spans="1:7" x14ac:dyDescent="0.3">
      <c r="A339" t="s">
        <v>23766</v>
      </c>
      <c r="B339" t="s">
        <v>9642</v>
      </c>
      <c r="C339" t="s">
        <v>23425</v>
      </c>
      <c r="D339" t="s">
        <v>23426</v>
      </c>
      <c r="E339">
        <v>4547</v>
      </c>
      <c r="F339">
        <v>4547</v>
      </c>
      <c r="G339">
        <v>7.5267338097009302E-5</v>
      </c>
    </row>
    <row r="340" spans="1:7" x14ac:dyDescent="0.3">
      <c r="A340" t="s">
        <v>23767</v>
      </c>
      <c r="B340" t="s">
        <v>9696</v>
      </c>
      <c r="C340" t="s">
        <v>23425</v>
      </c>
      <c r="D340" t="s">
        <v>23426</v>
      </c>
      <c r="E340">
        <v>265</v>
      </c>
      <c r="F340">
        <v>265</v>
      </c>
      <c r="G340">
        <v>4.3865943689701902E-6</v>
      </c>
    </row>
    <row r="341" spans="1:7" x14ac:dyDescent="0.3">
      <c r="A341" t="s">
        <v>23768</v>
      </c>
      <c r="B341" t="s">
        <v>9793</v>
      </c>
      <c r="C341" t="s">
        <v>23425</v>
      </c>
      <c r="D341" t="s">
        <v>23426</v>
      </c>
      <c r="E341">
        <v>105</v>
      </c>
      <c r="F341">
        <v>105</v>
      </c>
      <c r="G341">
        <v>1.7380845612900799E-6</v>
      </c>
    </row>
    <row r="342" spans="1:7" x14ac:dyDescent="0.3">
      <c r="A342" t="s">
        <v>23769</v>
      </c>
      <c r="B342" t="s">
        <v>9955</v>
      </c>
      <c r="C342" t="s">
        <v>23425</v>
      </c>
      <c r="D342" t="s">
        <v>23426</v>
      </c>
      <c r="E342">
        <v>816</v>
      </c>
      <c r="F342">
        <v>816</v>
      </c>
      <c r="G342">
        <v>1.35074000191686E-5</v>
      </c>
    </row>
    <row r="343" spans="1:7" x14ac:dyDescent="0.3">
      <c r="A343" t="s">
        <v>23770</v>
      </c>
      <c r="B343" t="s">
        <v>9968</v>
      </c>
      <c r="C343" t="s">
        <v>23425</v>
      </c>
      <c r="D343" t="s">
        <v>23426</v>
      </c>
      <c r="E343">
        <v>278</v>
      </c>
      <c r="F343">
        <v>278</v>
      </c>
      <c r="G343">
        <v>4.6017857908441997E-6</v>
      </c>
    </row>
    <row r="344" spans="1:7" x14ac:dyDescent="0.3">
      <c r="A344" t="s">
        <v>23771</v>
      </c>
      <c r="B344" t="s">
        <v>9983</v>
      </c>
      <c r="C344" t="s">
        <v>23425</v>
      </c>
      <c r="D344" t="s">
        <v>23426</v>
      </c>
      <c r="E344">
        <v>7984</v>
      </c>
      <c r="F344">
        <v>7984</v>
      </c>
      <c r="G344">
        <v>1.3216063940323799E-4</v>
      </c>
    </row>
    <row r="345" spans="1:7" x14ac:dyDescent="0.3">
      <c r="A345" t="s">
        <v>23772</v>
      </c>
      <c r="B345" t="s">
        <v>10005</v>
      </c>
      <c r="C345" t="s">
        <v>23425</v>
      </c>
      <c r="D345" t="s">
        <v>23426</v>
      </c>
      <c r="E345">
        <v>410</v>
      </c>
      <c r="F345">
        <v>410</v>
      </c>
      <c r="G345">
        <v>6.7868063821802999E-6</v>
      </c>
    </row>
    <row r="346" spans="1:7" x14ac:dyDescent="0.3">
      <c r="A346" t="s">
        <v>23773</v>
      </c>
      <c r="B346" t="s">
        <v>10073</v>
      </c>
      <c r="C346" t="s">
        <v>23425</v>
      </c>
      <c r="D346" t="s">
        <v>23426</v>
      </c>
      <c r="E346">
        <v>1055</v>
      </c>
      <c r="F346">
        <v>1055</v>
      </c>
      <c r="G346">
        <v>1.7463611544390799E-5</v>
      </c>
    </row>
    <row r="347" spans="1:7" x14ac:dyDescent="0.3">
      <c r="A347" t="s">
        <v>23774</v>
      </c>
      <c r="B347" t="s">
        <v>10330</v>
      </c>
      <c r="C347" t="s">
        <v>23425</v>
      </c>
      <c r="D347" t="s">
        <v>23426</v>
      </c>
      <c r="E347">
        <v>219</v>
      </c>
      <c r="F347">
        <v>219</v>
      </c>
      <c r="G347">
        <v>3.6251477992621602E-6</v>
      </c>
    </row>
    <row r="348" spans="1:7" x14ac:dyDescent="0.3">
      <c r="A348" t="s">
        <v>23775</v>
      </c>
      <c r="B348" t="s">
        <v>10356</v>
      </c>
      <c r="C348" t="s">
        <v>23425</v>
      </c>
      <c r="D348" t="s">
        <v>23426</v>
      </c>
      <c r="E348">
        <v>1203</v>
      </c>
      <c r="F348">
        <v>1203</v>
      </c>
      <c r="G348">
        <v>1.9913483116494899E-5</v>
      </c>
    </row>
    <row r="349" spans="1:7" x14ac:dyDescent="0.3">
      <c r="A349" t="s">
        <v>23776</v>
      </c>
      <c r="B349" t="s">
        <v>10386</v>
      </c>
      <c r="C349" t="s">
        <v>23425</v>
      </c>
      <c r="D349" t="s">
        <v>23426</v>
      </c>
      <c r="E349">
        <v>550</v>
      </c>
      <c r="F349">
        <v>550</v>
      </c>
      <c r="G349">
        <v>9.1042524639003997E-6</v>
      </c>
    </row>
    <row r="350" spans="1:7" x14ac:dyDescent="0.3">
      <c r="A350" t="s">
        <v>23777</v>
      </c>
      <c r="B350" t="s">
        <v>10562</v>
      </c>
      <c r="C350" t="s">
        <v>23425</v>
      </c>
      <c r="D350" t="s">
        <v>23426</v>
      </c>
      <c r="E350">
        <v>8272</v>
      </c>
      <c r="F350">
        <v>8272</v>
      </c>
      <c r="G350">
        <v>1.36927957057062E-4</v>
      </c>
    </row>
    <row r="351" spans="1:7" x14ac:dyDescent="0.3">
      <c r="A351" t="s">
        <v>23778</v>
      </c>
      <c r="B351" t="s">
        <v>10613</v>
      </c>
      <c r="C351" t="s">
        <v>23425</v>
      </c>
      <c r="D351" t="s">
        <v>23426</v>
      </c>
      <c r="E351">
        <v>899</v>
      </c>
      <c r="F351">
        <v>899</v>
      </c>
      <c r="G351">
        <v>1.48813144819026E-5</v>
      </c>
    </row>
    <row r="352" spans="1:7" x14ac:dyDescent="0.3">
      <c r="A352" t="s">
        <v>23779</v>
      </c>
      <c r="B352" t="s">
        <v>10737</v>
      </c>
      <c r="C352" t="s">
        <v>23425</v>
      </c>
      <c r="D352" t="s">
        <v>23426</v>
      </c>
      <c r="E352">
        <v>382</v>
      </c>
      <c r="F352">
        <v>382</v>
      </c>
      <c r="G352">
        <v>6.3233171658362803E-6</v>
      </c>
    </row>
    <row r="353" spans="1:7" x14ac:dyDescent="0.3">
      <c r="A353" t="s">
        <v>23780</v>
      </c>
      <c r="B353" t="s">
        <v>10794</v>
      </c>
      <c r="C353" t="s">
        <v>23425</v>
      </c>
      <c r="D353" t="s">
        <v>23426</v>
      </c>
      <c r="E353">
        <v>340</v>
      </c>
      <c r="F353">
        <v>340</v>
      </c>
      <c r="G353">
        <v>5.6280833413202496E-6</v>
      </c>
    </row>
    <row r="354" spans="1:7" x14ac:dyDescent="0.3">
      <c r="A354" t="s">
        <v>23781</v>
      </c>
      <c r="B354" t="s">
        <v>10950</v>
      </c>
      <c r="C354" t="s">
        <v>23425</v>
      </c>
      <c r="D354" t="s">
        <v>23426</v>
      </c>
      <c r="E354">
        <v>546</v>
      </c>
      <c r="F354">
        <v>546</v>
      </c>
      <c r="G354">
        <v>9.0380397187083999E-6</v>
      </c>
    </row>
    <row r="355" spans="1:7" x14ac:dyDescent="0.3">
      <c r="A355" t="s">
        <v>23782</v>
      </c>
      <c r="B355" t="s">
        <v>11021</v>
      </c>
      <c r="C355" t="s">
        <v>23425</v>
      </c>
      <c r="D355" t="s">
        <v>23426</v>
      </c>
      <c r="E355">
        <v>878</v>
      </c>
      <c r="F355">
        <v>878</v>
      </c>
      <c r="G355">
        <v>1.45336975696446E-5</v>
      </c>
    </row>
    <row r="356" spans="1:7" x14ac:dyDescent="0.3">
      <c r="A356" t="s">
        <v>23783</v>
      </c>
      <c r="B356" t="s">
        <v>11058</v>
      </c>
      <c r="C356" t="s">
        <v>23425</v>
      </c>
      <c r="D356" t="s">
        <v>23426</v>
      </c>
      <c r="E356">
        <v>579</v>
      </c>
      <c r="F356">
        <v>579</v>
      </c>
      <c r="G356">
        <v>9.5842948665424192E-6</v>
      </c>
    </row>
    <row r="357" spans="1:7" x14ac:dyDescent="0.3">
      <c r="A357" t="s">
        <v>23784</v>
      </c>
      <c r="B357" t="s">
        <v>11087</v>
      </c>
      <c r="C357" t="s">
        <v>23425</v>
      </c>
      <c r="D357" t="s">
        <v>23426</v>
      </c>
      <c r="E357">
        <v>4450</v>
      </c>
      <c r="F357">
        <v>4450</v>
      </c>
      <c r="G357">
        <v>7.3661679026103206E-5</v>
      </c>
    </row>
    <row r="358" spans="1:7" x14ac:dyDescent="0.3">
      <c r="A358" t="s">
        <v>23785</v>
      </c>
      <c r="B358" t="s">
        <v>11149</v>
      </c>
      <c r="C358" t="s">
        <v>23425</v>
      </c>
      <c r="D358" t="s">
        <v>23426</v>
      </c>
      <c r="E358">
        <v>819</v>
      </c>
      <c r="F358">
        <v>819</v>
      </c>
      <c r="G358">
        <v>1.3557059578062601E-5</v>
      </c>
    </row>
    <row r="359" spans="1:7" x14ac:dyDescent="0.3">
      <c r="A359" t="s">
        <v>23786</v>
      </c>
      <c r="B359" t="s">
        <v>11587</v>
      </c>
      <c r="C359" t="s">
        <v>23425</v>
      </c>
      <c r="D359" t="s">
        <v>23426</v>
      </c>
      <c r="E359">
        <v>104</v>
      </c>
      <c r="F359">
        <v>104</v>
      </c>
      <c r="G359">
        <v>1.72153137499208E-6</v>
      </c>
    </row>
    <row r="360" spans="1:7" x14ac:dyDescent="0.3">
      <c r="A360" t="s">
        <v>23787</v>
      </c>
      <c r="B360" t="s">
        <v>11621</v>
      </c>
      <c r="C360" t="s">
        <v>23425</v>
      </c>
      <c r="D360" t="s">
        <v>23426</v>
      </c>
      <c r="E360">
        <v>1465</v>
      </c>
      <c r="F360">
        <v>1465</v>
      </c>
      <c r="G360">
        <v>2.42504179265711E-5</v>
      </c>
    </row>
    <row r="361" spans="1:7" x14ac:dyDescent="0.3">
      <c r="A361" t="s">
        <v>23788</v>
      </c>
      <c r="B361" t="s">
        <v>23431</v>
      </c>
      <c r="C361" t="s">
        <v>23425</v>
      </c>
      <c r="D361" t="s">
        <v>23426</v>
      </c>
      <c r="E361">
        <v>804</v>
      </c>
      <c r="F361">
        <v>804</v>
      </c>
      <c r="G361">
        <v>1.3308761783592601E-5</v>
      </c>
    </row>
    <row r="362" spans="1:7" x14ac:dyDescent="0.3">
      <c r="A362" t="s">
        <v>23789</v>
      </c>
      <c r="B362" t="s">
        <v>12145</v>
      </c>
      <c r="C362" t="s">
        <v>23425</v>
      </c>
      <c r="D362" t="s">
        <v>23426</v>
      </c>
      <c r="E362">
        <v>754</v>
      </c>
      <c r="F362">
        <v>754</v>
      </c>
      <c r="G362">
        <v>1.24811024686925E-5</v>
      </c>
    </row>
    <row r="363" spans="1:7" x14ac:dyDescent="0.3">
      <c r="A363" t="s">
        <v>23790</v>
      </c>
      <c r="B363" t="s">
        <v>12146</v>
      </c>
      <c r="C363" t="s">
        <v>23425</v>
      </c>
      <c r="D363" t="s">
        <v>23426</v>
      </c>
      <c r="E363">
        <v>252</v>
      </c>
      <c r="F363">
        <v>252</v>
      </c>
      <c r="G363">
        <v>4.1714029470961799E-6</v>
      </c>
    </row>
    <row r="364" spans="1:7" x14ac:dyDescent="0.3">
      <c r="A364" t="s">
        <v>23791</v>
      </c>
      <c r="B364" t="s">
        <v>12343</v>
      </c>
      <c r="C364" t="s">
        <v>23425</v>
      </c>
      <c r="D364" t="s">
        <v>23426</v>
      </c>
      <c r="E364">
        <v>1292</v>
      </c>
      <c r="F364">
        <v>1292</v>
      </c>
      <c r="G364">
        <v>2.13867166970169E-5</v>
      </c>
    </row>
    <row r="365" spans="1:7" x14ac:dyDescent="0.3">
      <c r="A365" t="s">
        <v>23792</v>
      </c>
      <c r="B365" t="s">
        <v>12492</v>
      </c>
      <c r="C365" t="s">
        <v>23425</v>
      </c>
      <c r="D365" t="s">
        <v>23426</v>
      </c>
      <c r="E365">
        <v>321</v>
      </c>
      <c r="F365">
        <v>321</v>
      </c>
      <c r="G365">
        <v>5.3135728016582303E-6</v>
      </c>
    </row>
    <row r="366" spans="1:7" x14ac:dyDescent="0.3">
      <c r="A366" t="s">
        <v>23793</v>
      </c>
      <c r="B366" t="s">
        <v>12542</v>
      </c>
      <c r="C366" t="s">
        <v>23425</v>
      </c>
      <c r="D366" t="s">
        <v>23426</v>
      </c>
      <c r="E366">
        <v>1346</v>
      </c>
      <c r="F366">
        <v>1346</v>
      </c>
      <c r="G366">
        <v>2.2280588757109001E-5</v>
      </c>
    </row>
    <row r="367" spans="1:7" x14ac:dyDescent="0.3">
      <c r="A367" t="s">
        <v>23794</v>
      </c>
      <c r="B367" t="s">
        <v>12646</v>
      </c>
      <c r="C367" t="s">
        <v>23425</v>
      </c>
      <c r="D367" t="s">
        <v>23426</v>
      </c>
      <c r="E367">
        <v>137</v>
      </c>
      <c r="F367">
        <v>137</v>
      </c>
      <c r="G367">
        <v>2.2677865228260999E-6</v>
      </c>
    </row>
    <row r="368" spans="1:7" x14ac:dyDescent="0.3">
      <c r="A368" t="s">
        <v>23795</v>
      </c>
      <c r="B368" t="s">
        <v>12661</v>
      </c>
      <c r="C368" t="s">
        <v>23425</v>
      </c>
      <c r="D368" t="s">
        <v>23426</v>
      </c>
      <c r="E368">
        <v>193</v>
      </c>
      <c r="F368">
        <v>193</v>
      </c>
      <c r="G368">
        <v>3.19476495551414E-6</v>
      </c>
    </row>
    <row r="369" spans="1:7" x14ac:dyDescent="0.3">
      <c r="A369" t="s">
        <v>23796</v>
      </c>
      <c r="B369" t="s">
        <v>12870</v>
      </c>
      <c r="C369" t="s">
        <v>23425</v>
      </c>
      <c r="D369" t="s">
        <v>23426</v>
      </c>
      <c r="E369">
        <v>594</v>
      </c>
      <c r="F369">
        <v>594</v>
      </c>
      <c r="G369">
        <v>9.8325926610124294E-6</v>
      </c>
    </row>
    <row r="370" spans="1:7" x14ac:dyDescent="0.3">
      <c r="A370" t="s">
        <v>23797</v>
      </c>
      <c r="B370" t="s">
        <v>12902</v>
      </c>
      <c r="C370" t="s">
        <v>23425</v>
      </c>
      <c r="D370" t="s">
        <v>23426</v>
      </c>
      <c r="E370">
        <v>672</v>
      </c>
      <c r="F370">
        <v>672</v>
      </c>
      <c r="G370">
        <v>1.11237411922565E-5</v>
      </c>
    </row>
    <row r="371" spans="1:7" x14ac:dyDescent="0.3">
      <c r="A371" t="s">
        <v>23798</v>
      </c>
      <c r="B371" t="s">
        <v>12987</v>
      </c>
      <c r="C371" t="s">
        <v>23425</v>
      </c>
      <c r="D371" t="s">
        <v>23426</v>
      </c>
      <c r="E371">
        <v>4246</v>
      </c>
      <c r="F371">
        <v>4246</v>
      </c>
      <c r="G371">
        <v>7.0284829021311106E-5</v>
      </c>
    </row>
    <row r="372" spans="1:7" x14ac:dyDescent="0.3">
      <c r="A372" t="s">
        <v>23799</v>
      </c>
      <c r="B372" t="s">
        <v>13003</v>
      </c>
      <c r="C372" t="s">
        <v>23425</v>
      </c>
      <c r="D372" t="s">
        <v>23426</v>
      </c>
      <c r="E372">
        <v>400</v>
      </c>
      <c r="F372">
        <v>400</v>
      </c>
      <c r="G372">
        <v>6.6212745192002903E-6</v>
      </c>
    </row>
    <row r="373" spans="1:7" x14ac:dyDescent="0.3">
      <c r="A373" t="s">
        <v>23800</v>
      </c>
      <c r="B373" t="s">
        <v>13035</v>
      </c>
      <c r="C373" t="s">
        <v>23425</v>
      </c>
      <c r="D373" t="s">
        <v>23426</v>
      </c>
      <c r="E373">
        <v>66</v>
      </c>
      <c r="F373">
        <v>66</v>
      </c>
      <c r="G373">
        <v>1.0925102956680499E-6</v>
      </c>
    </row>
    <row r="374" spans="1:7" x14ac:dyDescent="0.3">
      <c r="A374" t="s">
        <v>23801</v>
      </c>
      <c r="B374" t="s">
        <v>13109</v>
      </c>
      <c r="C374" t="s">
        <v>23425</v>
      </c>
      <c r="D374" t="s">
        <v>23426</v>
      </c>
      <c r="E374">
        <v>137</v>
      </c>
      <c r="F374">
        <v>137</v>
      </c>
      <c r="G374">
        <v>2.2677865228260999E-6</v>
      </c>
    </row>
    <row r="375" spans="1:7" x14ac:dyDescent="0.3">
      <c r="A375" t="s">
        <v>23802</v>
      </c>
      <c r="B375" t="s">
        <v>23431</v>
      </c>
      <c r="C375" t="s">
        <v>23425</v>
      </c>
      <c r="D375" t="s">
        <v>23426</v>
      </c>
      <c r="E375">
        <v>251</v>
      </c>
      <c r="F375">
        <v>251</v>
      </c>
      <c r="G375">
        <v>4.15484976079818E-6</v>
      </c>
    </row>
    <row r="376" spans="1:7" x14ac:dyDescent="0.3">
      <c r="A376" t="s">
        <v>23803</v>
      </c>
      <c r="B376" t="s">
        <v>13150</v>
      </c>
      <c r="C376" t="s">
        <v>23425</v>
      </c>
      <c r="D376" t="s">
        <v>23426</v>
      </c>
      <c r="E376">
        <v>469</v>
      </c>
      <c r="F376">
        <v>469</v>
      </c>
      <c r="G376">
        <v>7.7634443737623407E-6</v>
      </c>
    </row>
    <row r="377" spans="1:7" x14ac:dyDescent="0.3">
      <c r="A377" t="s">
        <v>23804</v>
      </c>
      <c r="B377" t="s">
        <v>13164</v>
      </c>
      <c r="C377" t="s">
        <v>23425</v>
      </c>
      <c r="D377" t="s">
        <v>23426</v>
      </c>
      <c r="E377">
        <v>2465</v>
      </c>
      <c r="F377">
        <v>2465</v>
      </c>
      <c r="G377">
        <v>4.08036042245718E-5</v>
      </c>
    </row>
    <row r="378" spans="1:7" x14ac:dyDescent="0.3">
      <c r="A378" t="s">
        <v>23805</v>
      </c>
      <c r="B378" t="s">
        <v>13310</v>
      </c>
      <c r="C378" t="s">
        <v>23425</v>
      </c>
      <c r="D378" t="s">
        <v>23426</v>
      </c>
      <c r="E378">
        <v>580</v>
      </c>
      <c r="F378">
        <v>580</v>
      </c>
      <c r="G378">
        <v>9.60084805284042E-6</v>
      </c>
    </row>
    <row r="379" spans="1:7" x14ac:dyDescent="0.3">
      <c r="A379" t="s">
        <v>23806</v>
      </c>
      <c r="B379" t="s">
        <v>13331</v>
      </c>
      <c r="C379" t="s">
        <v>23425</v>
      </c>
      <c r="D379" t="s">
        <v>23426</v>
      </c>
      <c r="E379">
        <v>194</v>
      </c>
      <c r="F379">
        <v>194</v>
      </c>
      <c r="G379">
        <v>3.21131814181214E-6</v>
      </c>
    </row>
    <row r="380" spans="1:7" x14ac:dyDescent="0.3">
      <c r="A380" t="s">
        <v>23807</v>
      </c>
      <c r="B380" t="s">
        <v>13345</v>
      </c>
      <c r="C380" t="s">
        <v>23425</v>
      </c>
      <c r="D380" t="s">
        <v>23426</v>
      </c>
      <c r="E380">
        <v>979</v>
      </c>
      <c r="F380">
        <v>979</v>
      </c>
      <c r="G380">
        <v>1.6205569385742699E-5</v>
      </c>
    </row>
    <row r="381" spans="1:7" x14ac:dyDescent="0.3">
      <c r="A381" t="s">
        <v>23808</v>
      </c>
      <c r="B381" t="s">
        <v>13412</v>
      </c>
      <c r="C381" t="s">
        <v>23425</v>
      </c>
      <c r="D381" t="s">
        <v>23426</v>
      </c>
      <c r="E381">
        <v>237</v>
      </c>
      <c r="F381">
        <v>237</v>
      </c>
      <c r="G381">
        <v>3.9231051526261698E-6</v>
      </c>
    </row>
    <row r="382" spans="1:7" x14ac:dyDescent="0.3">
      <c r="A382" t="s">
        <v>23809</v>
      </c>
      <c r="B382" t="s">
        <v>13427</v>
      </c>
      <c r="C382" t="s">
        <v>23425</v>
      </c>
      <c r="D382" t="s">
        <v>23426</v>
      </c>
      <c r="E382">
        <v>114</v>
      </c>
      <c r="F382">
        <v>114</v>
      </c>
      <c r="G382">
        <v>1.8870632379720801E-6</v>
      </c>
    </row>
    <row r="383" spans="1:7" x14ac:dyDescent="0.3">
      <c r="A383" t="s">
        <v>23810</v>
      </c>
      <c r="B383" t="s">
        <v>13439</v>
      </c>
      <c r="C383" t="s">
        <v>23425</v>
      </c>
      <c r="D383" t="s">
        <v>23426</v>
      </c>
      <c r="E383">
        <v>4170</v>
      </c>
      <c r="F383">
        <v>4170</v>
      </c>
      <c r="G383">
        <v>6.9026786862662998E-5</v>
      </c>
    </row>
    <row r="384" spans="1:7" x14ac:dyDescent="0.3">
      <c r="A384" t="s">
        <v>23811</v>
      </c>
      <c r="B384" t="s">
        <v>13548</v>
      </c>
      <c r="C384" t="s">
        <v>23425</v>
      </c>
      <c r="D384" t="s">
        <v>23426</v>
      </c>
      <c r="E384">
        <v>1768</v>
      </c>
      <c r="F384">
        <v>1768</v>
      </c>
      <c r="G384">
        <v>2.9266033374865301E-5</v>
      </c>
    </row>
    <row r="385" spans="1:7" x14ac:dyDescent="0.3">
      <c r="A385" t="s">
        <v>23812</v>
      </c>
      <c r="B385" t="s">
        <v>13933</v>
      </c>
      <c r="C385" t="s">
        <v>23425</v>
      </c>
      <c r="D385" t="s">
        <v>23426</v>
      </c>
      <c r="E385">
        <v>8825</v>
      </c>
      <c r="F385">
        <v>8825</v>
      </c>
      <c r="G385">
        <v>1.4608186907985601E-4</v>
      </c>
    </row>
    <row r="386" spans="1:7" x14ac:dyDescent="0.3">
      <c r="A386" t="s">
        <v>23813</v>
      </c>
      <c r="B386" t="s">
        <v>14058</v>
      </c>
      <c r="C386" t="s">
        <v>23425</v>
      </c>
      <c r="D386" t="s">
        <v>23426</v>
      </c>
      <c r="E386">
        <v>391</v>
      </c>
      <c r="F386">
        <v>391</v>
      </c>
      <c r="G386">
        <v>6.4722958425182798E-6</v>
      </c>
    </row>
    <row r="387" spans="1:7" x14ac:dyDescent="0.3">
      <c r="A387" t="s">
        <v>23814</v>
      </c>
      <c r="B387" t="s">
        <v>14059</v>
      </c>
      <c r="C387" t="s">
        <v>23425</v>
      </c>
      <c r="D387" t="s">
        <v>23426</v>
      </c>
      <c r="E387">
        <v>402</v>
      </c>
      <c r="F387">
        <v>402</v>
      </c>
      <c r="G387">
        <v>6.6543808917962902E-6</v>
      </c>
    </row>
    <row r="388" spans="1:7" x14ac:dyDescent="0.3">
      <c r="A388" t="s">
        <v>23815</v>
      </c>
      <c r="B388" t="s">
        <v>14152</v>
      </c>
      <c r="C388" t="s">
        <v>23425</v>
      </c>
      <c r="D388" t="s">
        <v>23426</v>
      </c>
      <c r="E388">
        <v>5141</v>
      </c>
      <c r="F388">
        <v>5141</v>
      </c>
      <c r="G388">
        <v>8.5099930758021701E-5</v>
      </c>
    </row>
    <row r="389" spans="1:7" x14ac:dyDescent="0.3">
      <c r="A389" t="s">
        <v>23816</v>
      </c>
      <c r="B389" t="s">
        <v>14401</v>
      </c>
      <c r="C389" t="s">
        <v>23425</v>
      </c>
      <c r="D389" t="s">
        <v>23426</v>
      </c>
      <c r="E389">
        <v>1258</v>
      </c>
      <c r="F389">
        <v>1258</v>
      </c>
      <c r="G389">
        <v>2.0823908362884901E-5</v>
      </c>
    </row>
    <row r="390" spans="1:7" x14ac:dyDescent="0.3">
      <c r="A390" t="s">
        <v>23817</v>
      </c>
      <c r="B390" t="s">
        <v>14736</v>
      </c>
      <c r="C390" t="s">
        <v>23425</v>
      </c>
      <c r="D390" t="s">
        <v>23426</v>
      </c>
      <c r="E390">
        <v>709</v>
      </c>
      <c r="F390">
        <v>709</v>
      </c>
      <c r="G390">
        <v>1.17362090852825E-5</v>
      </c>
    </row>
    <row r="391" spans="1:7" x14ac:dyDescent="0.3">
      <c r="A391" t="s">
        <v>23818</v>
      </c>
      <c r="B391" t="s">
        <v>14745</v>
      </c>
      <c r="C391" t="s">
        <v>23425</v>
      </c>
      <c r="D391" t="s">
        <v>23426</v>
      </c>
      <c r="E391">
        <v>7437</v>
      </c>
      <c r="F391">
        <v>7437</v>
      </c>
      <c r="G391">
        <v>1.2310604649823099E-4</v>
      </c>
    </row>
    <row r="392" spans="1:7" x14ac:dyDescent="0.3">
      <c r="A392" t="s">
        <v>23819</v>
      </c>
      <c r="B392" t="s">
        <v>14762</v>
      </c>
      <c r="C392" t="s">
        <v>23425</v>
      </c>
      <c r="D392" t="s">
        <v>23426</v>
      </c>
      <c r="E392">
        <v>3558</v>
      </c>
      <c r="F392">
        <v>3558</v>
      </c>
      <c r="G392">
        <v>5.8896236848286602E-5</v>
      </c>
    </row>
    <row r="393" spans="1:7" x14ac:dyDescent="0.3">
      <c r="A393" t="s">
        <v>23820</v>
      </c>
      <c r="B393" t="s">
        <v>14862</v>
      </c>
      <c r="C393" t="s">
        <v>23425</v>
      </c>
      <c r="D393" t="s">
        <v>23426</v>
      </c>
      <c r="E393">
        <v>2117</v>
      </c>
      <c r="F393">
        <v>2117</v>
      </c>
      <c r="G393">
        <v>3.5043095392867497E-5</v>
      </c>
    </row>
    <row r="394" spans="1:7" x14ac:dyDescent="0.3">
      <c r="A394" t="s">
        <v>23821</v>
      </c>
      <c r="B394" t="s">
        <v>14947</v>
      </c>
      <c r="C394" t="s">
        <v>23425</v>
      </c>
      <c r="D394" t="s">
        <v>23426</v>
      </c>
      <c r="E394">
        <v>7542</v>
      </c>
      <c r="F394">
        <v>7542</v>
      </c>
      <c r="G394">
        <v>1.24844131059521E-4</v>
      </c>
    </row>
    <row r="395" spans="1:7" x14ac:dyDescent="0.3">
      <c r="A395" t="s">
        <v>23822</v>
      </c>
      <c r="B395" t="s">
        <v>15009</v>
      </c>
      <c r="C395" t="s">
        <v>23425</v>
      </c>
      <c r="D395" t="s">
        <v>23426</v>
      </c>
      <c r="E395">
        <v>46308</v>
      </c>
      <c r="F395">
        <v>46308</v>
      </c>
      <c r="G395">
        <v>7.6654495108781698E-4</v>
      </c>
    </row>
    <row r="396" spans="1:7" x14ac:dyDescent="0.3">
      <c r="A396" t="s">
        <v>23823</v>
      </c>
      <c r="B396" t="s">
        <v>15207</v>
      </c>
      <c r="C396" t="s">
        <v>23425</v>
      </c>
      <c r="D396" t="s">
        <v>23426</v>
      </c>
      <c r="E396">
        <v>465</v>
      </c>
      <c r="F396">
        <v>465</v>
      </c>
      <c r="G396">
        <v>7.6972316285703392E-6</v>
      </c>
    </row>
    <row r="397" spans="1:7" x14ac:dyDescent="0.3">
      <c r="A397" t="s">
        <v>23824</v>
      </c>
      <c r="B397" t="s">
        <v>15218</v>
      </c>
      <c r="C397" t="s">
        <v>23425</v>
      </c>
      <c r="D397" t="s">
        <v>23426</v>
      </c>
      <c r="E397">
        <v>1618</v>
      </c>
      <c r="F397">
        <v>1618</v>
      </c>
      <c r="G397">
        <v>2.6783055430165199E-5</v>
      </c>
    </row>
    <row r="398" spans="1:7" x14ac:dyDescent="0.3">
      <c r="A398" t="s">
        <v>23825</v>
      </c>
      <c r="B398" t="s">
        <v>15271</v>
      </c>
      <c r="C398" t="s">
        <v>23425</v>
      </c>
      <c r="D398" t="s">
        <v>23426</v>
      </c>
      <c r="E398">
        <v>162</v>
      </c>
      <c r="F398">
        <v>162</v>
      </c>
      <c r="G398">
        <v>2.6816161802761202E-6</v>
      </c>
    </row>
    <row r="399" spans="1:7" x14ac:dyDescent="0.3">
      <c r="A399" t="s">
        <v>23826</v>
      </c>
      <c r="B399" t="s">
        <v>7796</v>
      </c>
      <c r="C399" t="s">
        <v>23425</v>
      </c>
      <c r="D399" t="s">
        <v>23426</v>
      </c>
      <c r="E399">
        <v>190</v>
      </c>
      <c r="F399">
        <v>190</v>
      </c>
      <c r="G399">
        <v>3.1451053966201402E-6</v>
      </c>
    </row>
    <row r="400" spans="1:7" x14ac:dyDescent="0.3">
      <c r="A400" t="s">
        <v>23827</v>
      </c>
      <c r="B400" t="s">
        <v>9457</v>
      </c>
      <c r="C400" t="s">
        <v>23425</v>
      </c>
      <c r="D400" t="s">
        <v>23426</v>
      </c>
      <c r="E400">
        <v>1027</v>
      </c>
      <c r="F400">
        <v>1027</v>
      </c>
      <c r="G400">
        <v>1.7000122328046699E-5</v>
      </c>
    </row>
    <row r="401" spans="1:7" x14ac:dyDescent="0.3">
      <c r="A401" t="s">
        <v>23828</v>
      </c>
      <c r="B401" t="s">
        <v>7670</v>
      </c>
      <c r="C401" t="s">
        <v>23425</v>
      </c>
      <c r="D401" t="s">
        <v>23426</v>
      </c>
      <c r="E401">
        <v>1554</v>
      </c>
      <c r="F401">
        <v>1554</v>
      </c>
      <c r="G401">
        <v>2.5723651507093101E-5</v>
      </c>
    </row>
    <row r="402" spans="1:7" x14ac:dyDescent="0.3">
      <c r="A402" t="s">
        <v>23829</v>
      </c>
      <c r="B402" t="s">
        <v>7820</v>
      </c>
      <c r="C402" t="s">
        <v>23425</v>
      </c>
      <c r="D402" t="s">
        <v>23426</v>
      </c>
      <c r="E402">
        <v>874</v>
      </c>
      <c r="F402">
        <v>874</v>
      </c>
      <c r="G402">
        <v>1.44674848244526E-5</v>
      </c>
    </row>
    <row r="403" spans="1:7" x14ac:dyDescent="0.3">
      <c r="A403" t="s">
        <v>23830</v>
      </c>
      <c r="B403" t="s">
        <v>7934</v>
      </c>
      <c r="C403" t="s">
        <v>23425</v>
      </c>
      <c r="D403" t="s">
        <v>23426</v>
      </c>
      <c r="E403">
        <v>2201</v>
      </c>
      <c r="F403">
        <v>2201</v>
      </c>
      <c r="G403">
        <v>3.6433563041899598E-5</v>
      </c>
    </row>
    <row r="404" spans="1:7" x14ac:dyDescent="0.3">
      <c r="A404" t="s">
        <v>23831</v>
      </c>
      <c r="B404" t="s">
        <v>7943</v>
      </c>
      <c r="C404" t="s">
        <v>23425</v>
      </c>
      <c r="D404" t="s">
        <v>23426</v>
      </c>
      <c r="E404">
        <v>14195</v>
      </c>
      <c r="F404">
        <v>14195</v>
      </c>
      <c r="G404">
        <v>2.3497247950011999E-4</v>
      </c>
    </row>
    <row r="405" spans="1:7" x14ac:dyDescent="0.3">
      <c r="A405" t="s">
        <v>23832</v>
      </c>
      <c r="B405" t="s">
        <v>8118</v>
      </c>
      <c r="C405" t="s">
        <v>23425</v>
      </c>
      <c r="D405" t="s">
        <v>23426</v>
      </c>
      <c r="E405">
        <v>852</v>
      </c>
      <c r="F405">
        <v>852</v>
      </c>
      <c r="G405">
        <v>1.41033147258966E-5</v>
      </c>
    </row>
    <row r="406" spans="1:7" x14ac:dyDescent="0.3">
      <c r="A406" t="s">
        <v>23833</v>
      </c>
      <c r="B406" t="s">
        <v>8196</v>
      </c>
      <c r="C406" t="s">
        <v>23425</v>
      </c>
      <c r="D406" t="s">
        <v>23426</v>
      </c>
      <c r="E406">
        <v>9375</v>
      </c>
      <c r="F406">
        <v>9375</v>
      </c>
      <c r="G406">
        <v>1.5518612154375699E-4</v>
      </c>
    </row>
    <row r="407" spans="1:7" x14ac:dyDescent="0.3">
      <c r="A407" t="s">
        <v>23834</v>
      </c>
      <c r="B407" t="s">
        <v>8265</v>
      </c>
      <c r="C407" t="s">
        <v>23425</v>
      </c>
      <c r="D407" t="s">
        <v>23426</v>
      </c>
      <c r="E407">
        <v>1200</v>
      </c>
      <c r="F407">
        <v>1200</v>
      </c>
      <c r="G407">
        <v>1.9863823557600899E-5</v>
      </c>
    </row>
    <row r="408" spans="1:7" x14ac:dyDescent="0.3">
      <c r="A408" t="s">
        <v>23835</v>
      </c>
      <c r="B408" t="s">
        <v>8312</v>
      </c>
      <c r="C408" t="s">
        <v>23425</v>
      </c>
      <c r="D408" t="s">
        <v>23426</v>
      </c>
      <c r="E408">
        <v>1227</v>
      </c>
      <c r="F408">
        <v>1227</v>
      </c>
      <c r="G408">
        <v>2.0310759587646902E-5</v>
      </c>
    </row>
    <row r="409" spans="1:7" x14ac:dyDescent="0.3">
      <c r="A409" t="s">
        <v>23836</v>
      </c>
      <c r="B409" t="s">
        <v>8321</v>
      </c>
      <c r="C409" t="s">
        <v>23425</v>
      </c>
      <c r="D409" t="s">
        <v>23426</v>
      </c>
      <c r="E409">
        <v>1325</v>
      </c>
      <c r="F409">
        <v>1325</v>
      </c>
      <c r="G409">
        <v>2.1932971844850999E-5</v>
      </c>
    </row>
    <row r="410" spans="1:7" x14ac:dyDescent="0.3">
      <c r="A410" t="s">
        <v>23837</v>
      </c>
      <c r="B410" t="s">
        <v>8335</v>
      </c>
      <c r="C410" t="s">
        <v>23425</v>
      </c>
      <c r="D410" t="s">
        <v>23426</v>
      </c>
      <c r="E410">
        <v>1176</v>
      </c>
      <c r="F410">
        <v>1176</v>
      </c>
      <c r="G410">
        <v>1.9466547086448799E-5</v>
      </c>
    </row>
    <row r="411" spans="1:7" x14ac:dyDescent="0.3">
      <c r="A411" t="s">
        <v>23838</v>
      </c>
      <c r="B411" t="s">
        <v>8404</v>
      </c>
      <c r="C411" t="s">
        <v>23425</v>
      </c>
      <c r="D411" t="s">
        <v>23426</v>
      </c>
      <c r="E411">
        <v>2083</v>
      </c>
      <c r="F411">
        <v>2083</v>
      </c>
      <c r="G411">
        <v>3.4480287058735501E-5</v>
      </c>
    </row>
    <row r="412" spans="1:7" x14ac:dyDescent="0.3">
      <c r="A412" t="s">
        <v>23839</v>
      </c>
      <c r="B412" t="s">
        <v>8406</v>
      </c>
      <c r="C412" t="s">
        <v>23425</v>
      </c>
      <c r="D412" t="s">
        <v>23426</v>
      </c>
      <c r="E412">
        <v>21166</v>
      </c>
      <c r="F412">
        <v>21166</v>
      </c>
      <c r="G412">
        <v>3.5036474118348301E-4</v>
      </c>
    </row>
    <row r="413" spans="1:7" x14ac:dyDescent="0.3">
      <c r="A413" t="s">
        <v>23840</v>
      </c>
      <c r="B413" t="s">
        <v>8393</v>
      </c>
      <c r="C413" t="s">
        <v>23425</v>
      </c>
      <c r="D413" t="s">
        <v>23426</v>
      </c>
      <c r="E413">
        <v>4929</v>
      </c>
      <c r="F413">
        <v>4929</v>
      </c>
      <c r="G413">
        <v>8.1590655262845594E-5</v>
      </c>
    </row>
    <row r="414" spans="1:7" x14ac:dyDescent="0.3">
      <c r="A414" t="s">
        <v>23841</v>
      </c>
      <c r="B414" t="s">
        <v>8504</v>
      </c>
      <c r="C414" t="s">
        <v>23425</v>
      </c>
      <c r="D414" t="s">
        <v>23426</v>
      </c>
      <c r="E414">
        <v>3050</v>
      </c>
      <c r="F414">
        <v>3050</v>
      </c>
      <c r="G414">
        <v>5.04872182089022E-5</v>
      </c>
    </row>
    <row r="415" spans="1:7" x14ac:dyDescent="0.3">
      <c r="A415" t="s">
        <v>23842</v>
      </c>
      <c r="B415" t="s">
        <v>8510</v>
      </c>
      <c r="C415" t="s">
        <v>23425</v>
      </c>
      <c r="D415" t="s">
        <v>23426</v>
      </c>
      <c r="E415">
        <v>1234</v>
      </c>
      <c r="F415">
        <v>1234</v>
      </c>
      <c r="G415">
        <v>2.0426631891732899E-5</v>
      </c>
    </row>
    <row r="416" spans="1:7" x14ac:dyDescent="0.3">
      <c r="A416" t="s">
        <v>23843</v>
      </c>
      <c r="B416" t="s">
        <v>8678</v>
      </c>
      <c r="C416" t="s">
        <v>23425</v>
      </c>
      <c r="D416" t="s">
        <v>23426</v>
      </c>
      <c r="E416">
        <v>2585</v>
      </c>
      <c r="F416">
        <v>2585</v>
      </c>
      <c r="G416">
        <v>4.2789986580331902E-5</v>
      </c>
    </row>
    <row r="417" spans="1:7" x14ac:dyDescent="0.3">
      <c r="A417" t="s">
        <v>23844</v>
      </c>
      <c r="B417" t="s">
        <v>8711</v>
      </c>
      <c r="C417" t="s">
        <v>23425</v>
      </c>
      <c r="D417" t="s">
        <v>23426</v>
      </c>
      <c r="E417">
        <v>10770</v>
      </c>
      <c r="F417">
        <v>10770</v>
      </c>
      <c r="G417">
        <v>1.7827781642946799E-4</v>
      </c>
    </row>
    <row r="418" spans="1:7" x14ac:dyDescent="0.3">
      <c r="A418" t="s">
        <v>23845</v>
      </c>
      <c r="B418" t="s">
        <v>8979</v>
      </c>
      <c r="C418" t="s">
        <v>23425</v>
      </c>
      <c r="D418" t="s">
        <v>23426</v>
      </c>
      <c r="E418">
        <v>2578</v>
      </c>
      <c r="F418">
        <v>2578</v>
      </c>
      <c r="G418">
        <v>4.2674114276245901E-5</v>
      </c>
    </row>
    <row r="419" spans="1:7" x14ac:dyDescent="0.3">
      <c r="A419" t="s">
        <v>23846</v>
      </c>
      <c r="B419" t="s">
        <v>9013</v>
      </c>
      <c r="C419" t="s">
        <v>23425</v>
      </c>
      <c r="D419" t="s">
        <v>23426</v>
      </c>
      <c r="E419">
        <v>1076</v>
      </c>
      <c r="F419">
        <v>1076</v>
      </c>
      <c r="G419">
        <v>1.7811228456648801E-5</v>
      </c>
    </row>
    <row r="420" spans="1:7" x14ac:dyDescent="0.3">
      <c r="A420" t="s">
        <v>23847</v>
      </c>
      <c r="B420" t="s">
        <v>9030</v>
      </c>
      <c r="C420" t="s">
        <v>23425</v>
      </c>
      <c r="D420" t="s">
        <v>23426</v>
      </c>
      <c r="E420">
        <v>930</v>
      </c>
      <c r="F420">
        <v>930</v>
      </c>
      <c r="G420">
        <v>1.5394463257140699E-5</v>
      </c>
    </row>
    <row r="421" spans="1:7" x14ac:dyDescent="0.3">
      <c r="A421" t="s">
        <v>23848</v>
      </c>
      <c r="B421" t="s">
        <v>9042</v>
      </c>
      <c r="C421" t="s">
        <v>23425</v>
      </c>
      <c r="D421" t="s">
        <v>23426</v>
      </c>
      <c r="E421">
        <v>1555</v>
      </c>
      <c r="F421">
        <v>1555</v>
      </c>
      <c r="G421">
        <v>2.57402046933911E-5</v>
      </c>
    </row>
    <row r="422" spans="1:7" x14ac:dyDescent="0.3">
      <c r="A422" t="s">
        <v>23849</v>
      </c>
      <c r="B422" t="s">
        <v>9057</v>
      </c>
      <c r="C422" t="s">
        <v>23425</v>
      </c>
      <c r="D422" t="s">
        <v>23426</v>
      </c>
      <c r="E422">
        <v>867</v>
      </c>
      <c r="F422">
        <v>867</v>
      </c>
      <c r="G422">
        <v>1.43516125203666E-5</v>
      </c>
    </row>
    <row r="423" spans="1:7" x14ac:dyDescent="0.3">
      <c r="A423" t="s">
        <v>23850</v>
      </c>
      <c r="B423" t="s">
        <v>9239</v>
      </c>
      <c r="C423" t="s">
        <v>23425</v>
      </c>
      <c r="D423" t="s">
        <v>23426</v>
      </c>
      <c r="E423">
        <v>323</v>
      </c>
      <c r="F423">
        <v>323</v>
      </c>
      <c r="G423">
        <v>5.3466791742542302E-6</v>
      </c>
    </row>
    <row r="424" spans="1:7" x14ac:dyDescent="0.3">
      <c r="A424" t="s">
        <v>23851</v>
      </c>
      <c r="B424" t="s">
        <v>9250</v>
      </c>
      <c r="C424" t="s">
        <v>23425</v>
      </c>
      <c r="D424" t="s">
        <v>23426</v>
      </c>
      <c r="E424">
        <v>10005</v>
      </c>
      <c r="F424">
        <v>10005</v>
      </c>
      <c r="G424">
        <v>1.6561462891149701E-4</v>
      </c>
    </row>
    <row r="425" spans="1:7" x14ac:dyDescent="0.3">
      <c r="A425" t="s">
        <v>23852</v>
      </c>
      <c r="B425" t="s">
        <v>9395</v>
      </c>
      <c r="C425" t="s">
        <v>23425</v>
      </c>
      <c r="D425" t="s">
        <v>23426</v>
      </c>
      <c r="E425">
        <v>407</v>
      </c>
      <c r="F425">
        <v>407</v>
      </c>
      <c r="G425">
        <v>6.7371468232862899E-6</v>
      </c>
    </row>
    <row r="426" spans="1:7" x14ac:dyDescent="0.3">
      <c r="A426" t="s">
        <v>23853</v>
      </c>
      <c r="B426" t="s">
        <v>9396</v>
      </c>
      <c r="C426" t="s">
        <v>23425</v>
      </c>
      <c r="D426" t="s">
        <v>23426</v>
      </c>
      <c r="E426">
        <v>1280</v>
      </c>
      <c r="F426">
        <v>1280</v>
      </c>
      <c r="G426">
        <v>2.1188078461440901E-5</v>
      </c>
    </row>
    <row r="427" spans="1:7" x14ac:dyDescent="0.3">
      <c r="A427" t="s">
        <v>23854</v>
      </c>
      <c r="B427" t="s">
        <v>9404</v>
      </c>
      <c r="C427" t="s">
        <v>23425</v>
      </c>
      <c r="D427" t="s">
        <v>23426</v>
      </c>
      <c r="E427">
        <v>1249</v>
      </c>
      <c r="F427">
        <v>1249</v>
      </c>
      <c r="G427">
        <v>2.0674929686202899E-5</v>
      </c>
    </row>
    <row r="428" spans="1:7" x14ac:dyDescent="0.3">
      <c r="A428" t="s">
        <v>23855</v>
      </c>
      <c r="B428" t="s">
        <v>9478</v>
      </c>
      <c r="C428" t="s">
        <v>23425</v>
      </c>
      <c r="D428" t="s">
        <v>23426</v>
      </c>
      <c r="E428">
        <v>6728</v>
      </c>
      <c r="F428">
        <v>6728</v>
      </c>
      <c r="G428">
        <v>1.11369837412949E-4</v>
      </c>
    </row>
    <row r="429" spans="1:7" x14ac:dyDescent="0.3">
      <c r="A429" t="s">
        <v>23856</v>
      </c>
      <c r="B429" t="s">
        <v>9749</v>
      </c>
      <c r="C429" t="s">
        <v>23425</v>
      </c>
      <c r="D429" t="s">
        <v>23426</v>
      </c>
      <c r="E429">
        <v>463</v>
      </c>
      <c r="F429">
        <v>463</v>
      </c>
      <c r="G429">
        <v>7.6641252559743393E-6</v>
      </c>
    </row>
    <row r="430" spans="1:7" x14ac:dyDescent="0.3">
      <c r="A430" t="s">
        <v>23857</v>
      </c>
      <c r="B430" t="s">
        <v>9820</v>
      </c>
      <c r="C430" t="s">
        <v>23425</v>
      </c>
      <c r="D430" t="s">
        <v>23426</v>
      </c>
      <c r="E430">
        <v>1223</v>
      </c>
      <c r="F430">
        <v>1223</v>
      </c>
      <c r="G430">
        <v>2.0244546842454898E-5</v>
      </c>
    </row>
    <row r="431" spans="1:7" x14ac:dyDescent="0.3">
      <c r="A431" t="s">
        <v>23858</v>
      </c>
      <c r="B431" t="s">
        <v>9988</v>
      </c>
      <c r="C431" t="s">
        <v>23425</v>
      </c>
      <c r="D431" t="s">
        <v>23426</v>
      </c>
      <c r="E431">
        <v>1571</v>
      </c>
      <c r="F431">
        <v>1571</v>
      </c>
      <c r="G431">
        <v>2.6005055674159099E-5</v>
      </c>
    </row>
    <row r="432" spans="1:7" x14ac:dyDescent="0.3">
      <c r="A432" t="s">
        <v>23859</v>
      </c>
      <c r="B432" t="s">
        <v>10026</v>
      </c>
      <c r="C432" t="s">
        <v>23425</v>
      </c>
      <c r="D432" t="s">
        <v>23426</v>
      </c>
      <c r="E432">
        <v>2604</v>
      </c>
      <c r="F432">
        <v>2604</v>
      </c>
      <c r="G432">
        <v>4.3104497119993898E-5</v>
      </c>
    </row>
    <row r="433" spans="1:7" x14ac:dyDescent="0.3">
      <c r="A433" t="s">
        <v>23860</v>
      </c>
      <c r="B433" t="s">
        <v>10089</v>
      </c>
      <c r="C433" t="s">
        <v>23425</v>
      </c>
      <c r="D433" t="s">
        <v>23426</v>
      </c>
      <c r="E433">
        <v>1445</v>
      </c>
      <c r="F433">
        <v>1445</v>
      </c>
      <c r="G433">
        <v>2.3919354200611E-5</v>
      </c>
    </row>
    <row r="434" spans="1:7" x14ac:dyDescent="0.3">
      <c r="A434" t="s">
        <v>23861</v>
      </c>
      <c r="B434" t="s">
        <v>10116</v>
      </c>
      <c r="C434" t="s">
        <v>23425</v>
      </c>
      <c r="D434" t="s">
        <v>23426</v>
      </c>
      <c r="E434">
        <v>2643</v>
      </c>
      <c r="F434">
        <v>2643</v>
      </c>
      <c r="G434">
        <v>4.3750071385615897E-5</v>
      </c>
    </row>
    <row r="435" spans="1:7" x14ac:dyDescent="0.3">
      <c r="A435" t="s">
        <v>23862</v>
      </c>
      <c r="B435" t="s">
        <v>10226</v>
      </c>
      <c r="C435" t="s">
        <v>23425</v>
      </c>
      <c r="D435" t="s">
        <v>23426</v>
      </c>
      <c r="E435">
        <v>2113</v>
      </c>
      <c r="F435">
        <v>2113</v>
      </c>
      <c r="G435">
        <v>3.4976882647675501E-5</v>
      </c>
    </row>
    <row r="436" spans="1:7" x14ac:dyDescent="0.3">
      <c r="A436" t="s">
        <v>23863</v>
      </c>
      <c r="B436" t="s">
        <v>10355</v>
      </c>
      <c r="C436" t="s">
        <v>23425</v>
      </c>
      <c r="D436" t="s">
        <v>23426</v>
      </c>
      <c r="E436">
        <v>2731</v>
      </c>
      <c r="F436">
        <v>2731</v>
      </c>
      <c r="G436">
        <v>4.520675177984E-5</v>
      </c>
    </row>
    <row r="437" spans="1:7" x14ac:dyDescent="0.3">
      <c r="A437" t="s">
        <v>23864</v>
      </c>
      <c r="B437" t="s">
        <v>10509</v>
      </c>
      <c r="C437" t="s">
        <v>23425</v>
      </c>
      <c r="D437" t="s">
        <v>23426</v>
      </c>
      <c r="E437">
        <v>15008</v>
      </c>
      <c r="F437">
        <v>15008</v>
      </c>
      <c r="G437">
        <v>2.4843021996039501E-4</v>
      </c>
    </row>
    <row r="438" spans="1:7" x14ac:dyDescent="0.3">
      <c r="A438" t="s">
        <v>23865</v>
      </c>
      <c r="B438" t="s">
        <v>10541</v>
      </c>
      <c r="C438" t="s">
        <v>23425</v>
      </c>
      <c r="D438" t="s">
        <v>23426</v>
      </c>
      <c r="E438">
        <v>1350</v>
      </c>
      <c r="F438">
        <v>1350</v>
      </c>
      <c r="G438">
        <v>2.2346801502301001E-5</v>
      </c>
    </row>
    <row r="439" spans="1:7" x14ac:dyDescent="0.3">
      <c r="A439" t="s">
        <v>23866</v>
      </c>
      <c r="B439" t="s">
        <v>10548</v>
      </c>
      <c r="C439" t="s">
        <v>23425</v>
      </c>
      <c r="D439" t="s">
        <v>23426</v>
      </c>
      <c r="E439">
        <v>1869</v>
      </c>
      <c r="F439">
        <v>1869</v>
      </c>
      <c r="G439">
        <v>3.0937905190963403E-5</v>
      </c>
    </row>
    <row r="440" spans="1:7" x14ac:dyDescent="0.3">
      <c r="A440" t="s">
        <v>23867</v>
      </c>
      <c r="B440" t="s">
        <v>23431</v>
      </c>
      <c r="C440" t="s">
        <v>23425</v>
      </c>
      <c r="D440" t="s">
        <v>23426</v>
      </c>
      <c r="E440">
        <v>3361</v>
      </c>
      <c r="F440">
        <v>3361</v>
      </c>
      <c r="G440">
        <v>5.5635259147580401E-5</v>
      </c>
    </row>
    <row r="441" spans="1:7" x14ac:dyDescent="0.3">
      <c r="A441" t="s">
        <v>23868</v>
      </c>
      <c r="B441" t="s">
        <v>10609</v>
      </c>
      <c r="C441" t="s">
        <v>23425</v>
      </c>
      <c r="D441" t="s">
        <v>23426</v>
      </c>
      <c r="E441">
        <v>3617</v>
      </c>
      <c r="F441">
        <v>3617</v>
      </c>
      <c r="G441">
        <v>5.9872874839868603E-5</v>
      </c>
    </row>
    <row r="442" spans="1:7" x14ac:dyDescent="0.3">
      <c r="A442" t="s">
        <v>23869</v>
      </c>
      <c r="B442" t="s">
        <v>10704</v>
      </c>
      <c r="C442" t="s">
        <v>23425</v>
      </c>
      <c r="D442" t="s">
        <v>23426</v>
      </c>
      <c r="E442">
        <v>5601</v>
      </c>
      <c r="F442">
        <v>5601</v>
      </c>
      <c r="G442">
        <v>9.2714396455102004E-5</v>
      </c>
    </row>
    <row r="443" spans="1:7" x14ac:dyDescent="0.3">
      <c r="A443" t="s">
        <v>23870</v>
      </c>
      <c r="B443" t="s">
        <v>10720</v>
      </c>
      <c r="C443" t="s">
        <v>23425</v>
      </c>
      <c r="D443" t="s">
        <v>23426</v>
      </c>
      <c r="E443">
        <v>1432</v>
      </c>
      <c r="F443">
        <v>1432</v>
      </c>
      <c r="G443">
        <v>2.3704162778737001E-5</v>
      </c>
    </row>
    <row r="444" spans="1:7" x14ac:dyDescent="0.3">
      <c r="A444" t="s">
        <v>23871</v>
      </c>
      <c r="B444" t="s">
        <v>10746</v>
      </c>
      <c r="C444" t="s">
        <v>23425</v>
      </c>
      <c r="D444" t="s">
        <v>23426</v>
      </c>
      <c r="E444">
        <v>4691</v>
      </c>
      <c r="F444">
        <v>4691</v>
      </c>
      <c r="G444">
        <v>7.7650996923921402E-5</v>
      </c>
    </row>
    <row r="445" spans="1:7" x14ac:dyDescent="0.3">
      <c r="A445" t="s">
        <v>23872</v>
      </c>
      <c r="B445" t="s">
        <v>10846</v>
      </c>
      <c r="C445" t="s">
        <v>23425</v>
      </c>
      <c r="D445" t="s">
        <v>23426</v>
      </c>
      <c r="E445">
        <v>4464</v>
      </c>
      <c r="F445">
        <v>4464</v>
      </c>
      <c r="G445">
        <v>7.3893423634275194E-5</v>
      </c>
    </row>
    <row r="446" spans="1:7" x14ac:dyDescent="0.3">
      <c r="A446" t="s">
        <v>23873</v>
      </c>
      <c r="B446" t="s">
        <v>10953</v>
      </c>
      <c r="C446" t="s">
        <v>23425</v>
      </c>
      <c r="D446" t="s">
        <v>23426</v>
      </c>
      <c r="E446">
        <v>590</v>
      </c>
      <c r="F446">
        <v>590</v>
      </c>
      <c r="G446">
        <v>9.7663799158204296E-6</v>
      </c>
    </row>
    <row r="447" spans="1:7" x14ac:dyDescent="0.3">
      <c r="A447" t="s">
        <v>23874</v>
      </c>
      <c r="B447" t="s">
        <v>11033</v>
      </c>
      <c r="C447" t="s">
        <v>23425</v>
      </c>
      <c r="D447" t="s">
        <v>23426</v>
      </c>
      <c r="E447">
        <v>2236</v>
      </c>
      <c r="F447">
        <v>2236</v>
      </c>
      <c r="G447">
        <v>3.70129245623296E-5</v>
      </c>
    </row>
    <row r="448" spans="1:7" x14ac:dyDescent="0.3">
      <c r="A448" t="s">
        <v>23875</v>
      </c>
      <c r="B448" t="s">
        <v>11219</v>
      </c>
      <c r="C448" t="s">
        <v>23425</v>
      </c>
      <c r="D448" t="s">
        <v>23426</v>
      </c>
      <c r="E448">
        <v>1742</v>
      </c>
      <c r="F448">
        <v>1742</v>
      </c>
      <c r="G448">
        <v>2.8835650531117301E-5</v>
      </c>
    </row>
    <row r="449" spans="1:7" x14ac:dyDescent="0.3">
      <c r="A449" t="s">
        <v>23876</v>
      </c>
      <c r="B449" t="s">
        <v>11274</v>
      </c>
      <c r="C449" t="s">
        <v>23425</v>
      </c>
      <c r="D449" t="s">
        <v>23426</v>
      </c>
      <c r="E449">
        <v>244</v>
      </c>
      <c r="F449">
        <v>244</v>
      </c>
      <c r="G449">
        <v>4.0389774567121804E-6</v>
      </c>
    </row>
    <row r="450" spans="1:7" x14ac:dyDescent="0.3">
      <c r="A450" t="s">
        <v>23877</v>
      </c>
      <c r="B450" t="s">
        <v>11303</v>
      </c>
      <c r="C450" t="s">
        <v>23425</v>
      </c>
      <c r="D450" t="s">
        <v>23426</v>
      </c>
      <c r="E450">
        <v>1554</v>
      </c>
      <c r="F450">
        <v>1554</v>
      </c>
      <c r="G450">
        <v>2.5723651507093101E-5</v>
      </c>
    </row>
    <row r="451" spans="1:7" x14ac:dyDescent="0.3">
      <c r="A451" t="s">
        <v>23878</v>
      </c>
      <c r="B451" t="s">
        <v>11410</v>
      </c>
      <c r="C451" t="s">
        <v>23425</v>
      </c>
      <c r="D451" t="s">
        <v>23426</v>
      </c>
      <c r="E451">
        <v>1111</v>
      </c>
      <c r="F451">
        <v>1111</v>
      </c>
      <c r="G451">
        <v>1.83905899770788E-5</v>
      </c>
    </row>
    <row r="452" spans="1:7" x14ac:dyDescent="0.3">
      <c r="A452" t="s">
        <v>23879</v>
      </c>
      <c r="B452" t="s">
        <v>11440</v>
      </c>
      <c r="C452" t="s">
        <v>23425</v>
      </c>
      <c r="D452" t="s">
        <v>23426</v>
      </c>
      <c r="E452">
        <v>2556</v>
      </c>
      <c r="F452">
        <v>2556</v>
      </c>
      <c r="G452">
        <v>4.2309944177689799E-5</v>
      </c>
    </row>
    <row r="453" spans="1:7" x14ac:dyDescent="0.3">
      <c r="A453" t="s">
        <v>23880</v>
      </c>
      <c r="B453" t="s">
        <v>11509</v>
      </c>
      <c r="C453" t="s">
        <v>23425</v>
      </c>
      <c r="D453" t="s">
        <v>23426</v>
      </c>
      <c r="E453">
        <v>1176</v>
      </c>
      <c r="F453">
        <v>1176</v>
      </c>
      <c r="G453">
        <v>1.9466547086448799E-5</v>
      </c>
    </row>
    <row r="454" spans="1:7" x14ac:dyDescent="0.3">
      <c r="A454" t="s">
        <v>23881</v>
      </c>
      <c r="B454" t="s">
        <v>11512</v>
      </c>
      <c r="C454" t="s">
        <v>23425</v>
      </c>
      <c r="D454" t="s">
        <v>23426</v>
      </c>
      <c r="E454">
        <v>887</v>
      </c>
      <c r="F454">
        <v>887</v>
      </c>
      <c r="G454">
        <v>1.46826762463266E-5</v>
      </c>
    </row>
    <row r="455" spans="1:7" x14ac:dyDescent="0.3">
      <c r="A455" t="s">
        <v>23882</v>
      </c>
      <c r="B455" t="s">
        <v>11600</v>
      </c>
      <c r="C455" t="s">
        <v>23425</v>
      </c>
      <c r="D455" t="s">
        <v>23426</v>
      </c>
      <c r="E455">
        <v>2673</v>
      </c>
      <c r="F455">
        <v>2673</v>
      </c>
      <c r="G455">
        <v>4.4246666974555897E-5</v>
      </c>
    </row>
    <row r="456" spans="1:7" x14ac:dyDescent="0.3">
      <c r="A456" t="s">
        <v>23883</v>
      </c>
      <c r="B456" t="s">
        <v>12018</v>
      </c>
      <c r="C456" t="s">
        <v>23425</v>
      </c>
      <c r="D456" t="s">
        <v>23426</v>
      </c>
      <c r="E456">
        <v>1856</v>
      </c>
      <c r="F456">
        <v>1856</v>
      </c>
      <c r="G456">
        <v>3.0722713769089299E-5</v>
      </c>
    </row>
    <row r="457" spans="1:7" x14ac:dyDescent="0.3">
      <c r="A457" t="s">
        <v>23884</v>
      </c>
      <c r="B457" t="s">
        <v>12038</v>
      </c>
      <c r="C457" t="s">
        <v>23425</v>
      </c>
      <c r="D457" t="s">
        <v>23426</v>
      </c>
      <c r="E457">
        <v>792</v>
      </c>
      <c r="F457">
        <v>792</v>
      </c>
      <c r="G457">
        <v>1.31101235480166E-5</v>
      </c>
    </row>
    <row r="458" spans="1:7" x14ac:dyDescent="0.3">
      <c r="A458" t="s">
        <v>23885</v>
      </c>
      <c r="B458" t="s">
        <v>12091</v>
      </c>
      <c r="C458" t="s">
        <v>23425</v>
      </c>
      <c r="D458" t="s">
        <v>23426</v>
      </c>
      <c r="E458">
        <v>101952</v>
      </c>
      <c r="F458">
        <v>101952</v>
      </c>
      <c r="G458">
        <v>1.6876304494537701E-3</v>
      </c>
    </row>
    <row r="459" spans="1:7" x14ac:dyDescent="0.3">
      <c r="A459" t="s">
        <v>23886</v>
      </c>
      <c r="B459" t="s">
        <v>12147</v>
      </c>
      <c r="C459" t="s">
        <v>23425</v>
      </c>
      <c r="D459" t="s">
        <v>23426</v>
      </c>
      <c r="E459">
        <v>13650</v>
      </c>
      <c r="F459">
        <v>13650</v>
      </c>
      <c r="G459">
        <v>2.2595099296771E-4</v>
      </c>
    </row>
    <row r="460" spans="1:7" x14ac:dyDescent="0.3">
      <c r="A460" t="s">
        <v>23887</v>
      </c>
      <c r="B460" t="s">
        <v>12148</v>
      </c>
      <c r="C460" t="s">
        <v>23425</v>
      </c>
      <c r="D460" t="s">
        <v>23426</v>
      </c>
      <c r="E460">
        <v>1968</v>
      </c>
      <c r="F460">
        <v>1968</v>
      </c>
      <c r="G460">
        <v>3.2576670634465402E-5</v>
      </c>
    </row>
    <row r="461" spans="1:7" x14ac:dyDescent="0.3">
      <c r="A461" t="s">
        <v>23888</v>
      </c>
      <c r="B461" t="s">
        <v>12230</v>
      </c>
      <c r="C461" t="s">
        <v>23425</v>
      </c>
      <c r="D461" t="s">
        <v>23426</v>
      </c>
      <c r="E461">
        <v>1163</v>
      </c>
      <c r="F461">
        <v>1163</v>
      </c>
      <c r="G461">
        <v>1.92513556645748E-5</v>
      </c>
    </row>
    <row r="462" spans="1:7" x14ac:dyDescent="0.3">
      <c r="A462" t="s">
        <v>23889</v>
      </c>
      <c r="B462" t="s">
        <v>12406</v>
      </c>
      <c r="C462" t="s">
        <v>23425</v>
      </c>
      <c r="D462" t="s">
        <v>23426</v>
      </c>
      <c r="E462">
        <v>2088</v>
      </c>
      <c r="F462">
        <v>2088</v>
      </c>
      <c r="G462">
        <v>3.4563052990225503E-5</v>
      </c>
    </row>
    <row r="463" spans="1:7" x14ac:dyDescent="0.3">
      <c r="A463" t="s">
        <v>23890</v>
      </c>
      <c r="B463" t="s">
        <v>12455</v>
      </c>
      <c r="C463" t="s">
        <v>23425</v>
      </c>
      <c r="D463" t="s">
        <v>23426</v>
      </c>
      <c r="E463">
        <v>1038</v>
      </c>
      <c r="F463">
        <v>1038</v>
      </c>
      <c r="G463">
        <v>1.7182207377324801E-5</v>
      </c>
    </row>
    <row r="464" spans="1:7" x14ac:dyDescent="0.3">
      <c r="A464" t="s">
        <v>23891</v>
      </c>
      <c r="B464" t="s">
        <v>12535</v>
      </c>
      <c r="C464" t="s">
        <v>23425</v>
      </c>
      <c r="D464" t="s">
        <v>23426</v>
      </c>
      <c r="E464">
        <v>1368</v>
      </c>
      <c r="F464">
        <v>1368</v>
      </c>
      <c r="G464">
        <v>2.2644758855665001E-5</v>
      </c>
    </row>
    <row r="465" spans="1:7" x14ac:dyDescent="0.3">
      <c r="A465" t="s">
        <v>23892</v>
      </c>
      <c r="B465" t="s">
        <v>12674</v>
      </c>
      <c r="C465" t="s">
        <v>23425</v>
      </c>
      <c r="D465" t="s">
        <v>23426</v>
      </c>
      <c r="E465">
        <v>770</v>
      </c>
      <c r="F465">
        <v>770</v>
      </c>
      <c r="G465">
        <v>1.2745953449460599E-5</v>
      </c>
    </row>
    <row r="466" spans="1:7" x14ac:dyDescent="0.3">
      <c r="A466" t="s">
        <v>23893</v>
      </c>
      <c r="B466" t="s">
        <v>12731</v>
      </c>
      <c r="C466" t="s">
        <v>23425</v>
      </c>
      <c r="D466" t="s">
        <v>23426</v>
      </c>
      <c r="E466">
        <v>1538</v>
      </c>
      <c r="F466">
        <v>1538</v>
      </c>
      <c r="G466">
        <v>2.5458800526325099E-5</v>
      </c>
    </row>
    <row r="467" spans="1:7" x14ac:dyDescent="0.3">
      <c r="A467" t="s">
        <v>23894</v>
      </c>
      <c r="B467" t="s">
        <v>12762</v>
      </c>
      <c r="C467" t="s">
        <v>23425</v>
      </c>
      <c r="D467" t="s">
        <v>23426</v>
      </c>
      <c r="E467">
        <v>2182</v>
      </c>
      <c r="F467">
        <v>2182</v>
      </c>
      <c r="G467">
        <v>3.6119052502237601E-5</v>
      </c>
    </row>
    <row r="468" spans="1:7" x14ac:dyDescent="0.3">
      <c r="A468" t="s">
        <v>23895</v>
      </c>
      <c r="B468" t="s">
        <v>12916</v>
      </c>
      <c r="C468" t="s">
        <v>23425</v>
      </c>
      <c r="D468" t="s">
        <v>23426</v>
      </c>
      <c r="E468">
        <v>1993</v>
      </c>
      <c r="F468">
        <v>1993</v>
      </c>
      <c r="G468">
        <v>3.2990500291915399E-5</v>
      </c>
    </row>
    <row r="469" spans="1:7" x14ac:dyDescent="0.3">
      <c r="A469" t="s">
        <v>23896</v>
      </c>
      <c r="B469" t="s">
        <v>13053</v>
      </c>
      <c r="C469" t="s">
        <v>23425</v>
      </c>
      <c r="D469" t="s">
        <v>23426</v>
      </c>
      <c r="E469">
        <v>916</v>
      </c>
      <c r="F469">
        <v>916</v>
      </c>
      <c r="G469">
        <v>1.5162718648968699E-5</v>
      </c>
    </row>
    <row r="470" spans="1:7" x14ac:dyDescent="0.3">
      <c r="A470" t="s">
        <v>23897</v>
      </c>
      <c r="B470" t="s">
        <v>13277</v>
      </c>
      <c r="C470" t="s">
        <v>23425</v>
      </c>
      <c r="D470" t="s">
        <v>23426</v>
      </c>
      <c r="E470">
        <v>4049</v>
      </c>
      <c r="F470">
        <v>4049</v>
      </c>
      <c r="G470">
        <v>6.7023851320604898E-5</v>
      </c>
    </row>
    <row r="471" spans="1:7" x14ac:dyDescent="0.3">
      <c r="A471" t="s">
        <v>23898</v>
      </c>
      <c r="B471" t="s">
        <v>13287</v>
      </c>
      <c r="C471" t="s">
        <v>23425</v>
      </c>
      <c r="D471" t="s">
        <v>23426</v>
      </c>
      <c r="E471">
        <v>5379</v>
      </c>
      <c r="F471">
        <v>5379</v>
      </c>
      <c r="G471">
        <v>8.9039589096945906E-5</v>
      </c>
    </row>
    <row r="472" spans="1:7" x14ac:dyDescent="0.3">
      <c r="A472" t="s">
        <v>23899</v>
      </c>
      <c r="B472" t="s">
        <v>13662</v>
      </c>
      <c r="C472" t="s">
        <v>23425</v>
      </c>
      <c r="D472" t="s">
        <v>23426</v>
      </c>
      <c r="E472">
        <v>3104</v>
      </c>
      <c r="F472">
        <v>3104</v>
      </c>
      <c r="G472">
        <v>5.1381090268994199E-5</v>
      </c>
    </row>
    <row r="473" spans="1:7" x14ac:dyDescent="0.3">
      <c r="A473" t="s">
        <v>23900</v>
      </c>
      <c r="B473" t="s">
        <v>13678</v>
      </c>
      <c r="C473" t="s">
        <v>23425</v>
      </c>
      <c r="D473" t="s">
        <v>23426</v>
      </c>
      <c r="E473">
        <v>690</v>
      </c>
      <c r="F473">
        <v>690</v>
      </c>
      <c r="G473">
        <v>1.14216985456205E-5</v>
      </c>
    </row>
    <row r="474" spans="1:7" x14ac:dyDescent="0.3">
      <c r="A474" t="s">
        <v>23901</v>
      </c>
      <c r="B474" t="s">
        <v>13719</v>
      </c>
      <c r="C474" t="s">
        <v>23425</v>
      </c>
      <c r="D474" t="s">
        <v>23426</v>
      </c>
      <c r="E474">
        <v>1996</v>
      </c>
      <c r="F474">
        <v>1996</v>
      </c>
      <c r="G474">
        <v>3.3040159850809397E-5</v>
      </c>
    </row>
    <row r="475" spans="1:7" x14ac:dyDescent="0.3">
      <c r="A475" t="s">
        <v>23902</v>
      </c>
      <c r="B475" t="s">
        <v>14212</v>
      </c>
      <c r="C475" t="s">
        <v>23425</v>
      </c>
      <c r="D475" t="s">
        <v>23426</v>
      </c>
      <c r="E475">
        <v>595</v>
      </c>
      <c r="F475">
        <v>595</v>
      </c>
      <c r="G475">
        <v>9.8491458473104302E-6</v>
      </c>
    </row>
    <row r="476" spans="1:7" x14ac:dyDescent="0.3">
      <c r="A476" t="s">
        <v>23903</v>
      </c>
      <c r="B476" t="s">
        <v>14237</v>
      </c>
      <c r="C476" t="s">
        <v>23425</v>
      </c>
      <c r="D476" t="s">
        <v>23426</v>
      </c>
      <c r="E476">
        <v>1446</v>
      </c>
      <c r="F476">
        <v>1446</v>
      </c>
      <c r="G476">
        <v>2.3935907386908999E-5</v>
      </c>
    </row>
    <row r="477" spans="1:7" x14ac:dyDescent="0.3">
      <c r="A477" t="s">
        <v>23904</v>
      </c>
      <c r="B477" t="s">
        <v>14300</v>
      </c>
      <c r="C477" t="s">
        <v>23425</v>
      </c>
      <c r="D477" t="s">
        <v>23426</v>
      </c>
      <c r="E477">
        <v>781</v>
      </c>
      <c r="F477">
        <v>781</v>
      </c>
      <c r="G477">
        <v>1.2928038498738599E-5</v>
      </c>
    </row>
    <row r="478" spans="1:7" x14ac:dyDescent="0.3">
      <c r="A478" t="s">
        <v>23905</v>
      </c>
      <c r="B478" t="s">
        <v>14321</v>
      </c>
      <c r="C478" t="s">
        <v>23425</v>
      </c>
      <c r="D478" t="s">
        <v>23426</v>
      </c>
      <c r="E478">
        <v>1055</v>
      </c>
      <c r="F478">
        <v>1055</v>
      </c>
      <c r="G478">
        <v>1.7463611544390799E-5</v>
      </c>
    </row>
    <row r="479" spans="1:7" x14ac:dyDescent="0.3">
      <c r="A479" t="s">
        <v>23906</v>
      </c>
      <c r="B479" t="s">
        <v>14419</v>
      </c>
      <c r="C479" t="s">
        <v>23425</v>
      </c>
      <c r="D479" t="s">
        <v>23426</v>
      </c>
      <c r="E479">
        <v>2808</v>
      </c>
      <c r="F479">
        <v>2808</v>
      </c>
      <c r="G479">
        <v>4.6481347124785999E-5</v>
      </c>
    </row>
    <row r="480" spans="1:7" x14ac:dyDescent="0.3">
      <c r="A480" t="s">
        <v>23907</v>
      </c>
      <c r="B480" t="s">
        <v>14492</v>
      </c>
      <c r="C480" t="s">
        <v>23425</v>
      </c>
      <c r="D480" t="s">
        <v>23426</v>
      </c>
      <c r="E480">
        <v>500</v>
      </c>
      <c r="F480">
        <v>500</v>
      </c>
      <c r="G480">
        <v>8.2765931490003601E-6</v>
      </c>
    </row>
    <row r="481" spans="1:7" x14ac:dyDescent="0.3">
      <c r="A481" t="s">
        <v>23908</v>
      </c>
      <c r="B481" t="s">
        <v>14590</v>
      </c>
      <c r="C481" t="s">
        <v>23425</v>
      </c>
      <c r="D481" t="s">
        <v>23426</v>
      </c>
      <c r="E481">
        <v>876</v>
      </c>
      <c r="F481">
        <v>876</v>
      </c>
      <c r="G481">
        <v>1.45005911970486E-5</v>
      </c>
    </row>
    <row r="482" spans="1:7" x14ac:dyDescent="0.3">
      <c r="A482" t="s">
        <v>23909</v>
      </c>
      <c r="B482" t="s">
        <v>14692</v>
      </c>
      <c r="C482" t="s">
        <v>23425</v>
      </c>
      <c r="D482" t="s">
        <v>23426</v>
      </c>
      <c r="E482">
        <v>19856</v>
      </c>
      <c r="F482">
        <v>19856</v>
      </c>
      <c r="G482">
        <v>3.2868006713310201E-4</v>
      </c>
    </row>
    <row r="483" spans="1:7" x14ac:dyDescent="0.3">
      <c r="A483" t="s">
        <v>23910</v>
      </c>
      <c r="B483" t="s">
        <v>14946</v>
      </c>
      <c r="C483" t="s">
        <v>23425</v>
      </c>
      <c r="D483" t="s">
        <v>23426</v>
      </c>
      <c r="E483">
        <v>1015</v>
      </c>
      <c r="F483">
        <v>1015</v>
      </c>
      <c r="G483">
        <v>1.68014840924707E-5</v>
      </c>
    </row>
    <row r="484" spans="1:7" x14ac:dyDescent="0.3">
      <c r="A484" t="s">
        <v>23911</v>
      </c>
      <c r="B484" t="s">
        <v>14948</v>
      </c>
      <c r="C484" t="s">
        <v>23425</v>
      </c>
      <c r="D484" t="s">
        <v>23426</v>
      </c>
      <c r="E484">
        <v>5004</v>
      </c>
      <c r="F484">
        <v>5004</v>
      </c>
      <c r="G484">
        <v>8.2832144235195601E-5</v>
      </c>
    </row>
    <row r="485" spans="1:7" x14ac:dyDescent="0.3">
      <c r="A485" t="s">
        <v>23912</v>
      </c>
      <c r="B485" t="s">
        <v>23431</v>
      </c>
      <c r="C485" t="s">
        <v>23425</v>
      </c>
      <c r="D485" t="s">
        <v>23426</v>
      </c>
      <c r="E485">
        <v>1844</v>
      </c>
      <c r="F485">
        <v>1844</v>
      </c>
      <c r="G485">
        <v>3.0524075533513297E-5</v>
      </c>
    </row>
    <row r="486" spans="1:7" x14ac:dyDescent="0.3">
      <c r="A486" t="s">
        <v>23913</v>
      </c>
      <c r="B486" t="s">
        <v>15048</v>
      </c>
      <c r="C486" t="s">
        <v>23425</v>
      </c>
      <c r="D486" t="s">
        <v>23426</v>
      </c>
      <c r="E486">
        <v>2067</v>
      </c>
      <c r="F486">
        <v>2067</v>
      </c>
      <c r="G486">
        <v>3.4215436077967502E-5</v>
      </c>
    </row>
    <row r="487" spans="1:7" x14ac:dyDescent="0.3">
      <c r="A487" t="s">
        <v>23914</v>
      </c>
      <c r="B487" t="s">
        <v>15078</v>
      </c>
      <c r="C487" t="s">
        <v>23425</v>
      </c>
      <c r="D487" t="s">
        <v>23426</v>
      </c>
      <c r="E487">
        <v>883</v>
      </c>
      <c r="F487">
        <v>883</v>
      </c>
      <c r="G487">
        <v>1.4616463501134601E-5</v>
      </c>
    </row>
    <row r="488" spans="1:7" x14ac:dyDescent="0.3">
      <c r="A488" t="s">
        <v>23915</v>
      </c>
      <c r="B488" t="s">
        <v>15238</v>
      </c>
      <c r="C488" t="s">
        <v>23425</v>
      </c>
      <c r="D488" t="s">
        <v>23426</v>
      </c>
      <c r="E488">
        <v>588</v>
      </c>
      <c r="F488">
        <v>588</v>
      </c>
      <c r="G488">
        <v>9.7332735432244196E-6</v>
      </c>
    </row>
    <row r="489" spans="1:7" x14ac:dyDescent="0.3">
      <c r="A489" t="s">
        <v>23916</v>
      </c>
      <c r="B489" t="s">
        <v>7611</v>
      </c>
      <c r="C489" t="s">
        <v>23425</v>
      </c>
      <c r="D489" t="s">
        <v>23426</v>
      </c>
      <c r="E489">
        <v>174</v>
      </c>
      <c r="F489">
        <v>174</v>
      </c>
      <c r="G489">
        <v>2.8802544158521301E-6</v>
      </c>
    </row>
    <row r="490" spans="1:7" x14ac:dyDescent="0.3">
      <c r="A490" t="s">
        <v>23917</v>
      </c>
      <c r="B490" t="s">
        <v>7689</v>
      </c>
      <c r="C490" t="s">
        <v>23425</v>
      </c>
      <c r="D490" t="s">
        <v>23426</v>
      </c>
      <c r="E490">
        <v>254</v>
      </c>
      <c r="F490">
        <v>254</v>
      </c>
      <c r="G490">
        <v>4.2045093196921798E-6</v>
      </c>
    </row>
    <row r="491" spans="1:7" x14ac:dyDescent="0.3">
      <c r="A491" t="s">
        <v>23918</v>
      </c>
      <c r="B491" t="s">
        <v>7699</v>
      </c>
      <c r="C491" t="s">
        <v>23425</v>
      </c>
      <c r="D491" t="s">
        <v>23426</v>
      </c>
      <c r="E491">
        <v>30804</v>
      </c>
      <c r="F491">
        <v>30804</v>
      </c>
      <c r="G491">
        <v>5.0990435072361404E-4</v>
      </c>
    </row>
    <row r="492" spans="1:7" x14ac:dyDescent="0.3">
      <c r="A492" t="s">
        <v>23919</v>
      </c>
      <c r="B492" t="s">
        <v>7712</v>
      </c>
      <c r="C492" t="s">
        <v>23425</v>
      </c>
      <c r="D492" t="s">
        <v>23426</v>
      </c>
      <c r="E492">
        <v>259</v>
      </c>
      <c r="F492">
        <v>259</v>
      </c>
      <c r="G492">
        <v>4.2872752511821897E-6</v>
      </c>
    </row>
    <row r="493" spans="1:7" x14ac:dyDescent="0.3">
      <c r="A493" t="s">
        <v>23920</v>
      </c>
      <c r="B493" t="s">
        <v>7794</v>
      </c>
      <c r="C493" t="s">
        <v>23425</v>
      </c>
      <c r="D493" t="s">
        <v>23426</v>
      </c>
      <c r="E493">
        <v>121</v>
      </c>
      <c r="F493">
        <v>121</v>
      </c>
      <c r="G493">
        <v>2.0029355420580898E-6</v>
      </c>
    </row>
    <row r="494" spans="1:7" x14ac:dyDescent="0.3">
      <c r="A494" t="s">
        <v>23921</v>
      </c>
      <c r="B494" t="s">
        <v>7920</v>
      </c>
      <c r="C494" t="s">
        <v>23425</v>
      </c>
      <c r="D494" t="s">
        <v>23426</v>
      </c>
      <c r="E494">
        <v>79</v>
      </c>
      <c r="F494">
        <v>79</v>
      </c>
      <c r="G494">
        <v>1.30770171754206E-6</v>
      </c>
    </row>
    <row r="495" spans="1:7" x14ac:dyDescent="0.3">
      <c r="A495" t="s">
        <v>23922</v>
      </c>
      <c r="B495" t="s">
        <v>7921</v>
      </c>
      <c r="C495" t="s">
        <v>23425</v>
      </c>
      <c r="D495" t="s">
        <v>23426</v>
      </c>
      <c r="E495">
        <v>201</v>
      </c>
      <c r="F495">
        <v>201</v>
      </c>
      <c r="G495">
        <v>3.32719044589814E-6</v>
      </c>
    </row>
    <row r="496" spans="1:7" x14ac:dyDescent="0.3">
      <c r="A496" t="s">
        <v>23923</v>
      </c>
      <c r="B496" t="s">
        <v>8049</v>
      </c>
      <c r="C496" t="s">
        <v>23425</v>
      </c>
      <c r="D496" t="s">
        <v>23426</v>
      </c>
      <c r="E496">
        <v>1038</v>
      </c>
      <c r="F496">
        <v>1038</v>
      </c>
      <c r="G496">
        <v>1.7182207377324801E-5</v>
      </c>
    </row>
    <row r="497" spans="1:7" x14ac:dyDescent="0.3">
      <c r="A497" t="s">
        <v>23924</v>
      </c>
      <c r="B497" t="s">
        <v>8061</v>
      </c>
      <c r="C497" t="s">
        <v>23425</v>
      </c>
      <c r="D497" t="s">
        <v>23426</v>
      </c>
      <c r="E497">
        <v>6040</v>
      </c>
      <c r="F497">
        <v>6040</v>
      </c>
      <c r="G497">
        <v>9.99812452399244E-5</v>
      </c>
    </row>
    <row r="498" spans="1:7" x14ac:dyDescent="0.3">
      <c r="A498" t="s">
        <v>23925</v>
      </c>
      <c r="B498" t="s">
        <v>8074</v>
      </c>
      <c r="C498" t="s">
        <v>23425</v>
      </c>
      <c r="D498" t="s">
        <v>23426</v>
      </c>
      <c r="E498">
        <v>1086</v>
      </c>
      <c r="F498">
        <v>1086</v>
      </c>
      <c r="G498">
        <v>1.7976760319628798E-5</v>
      </c>
    </row>
    <row r="499" spans="1:7" x14ac:dyDescent="0.3">
      <c r="A499" t="s">
        <v>23926</v>
      </c>
      <c r="B499" t="s">
        <v>8102</v>
      </c>
      <c r="C499" t="s">
        <v>23425</v>
      </c>
      <c r="D499" t="s">
        <v>23426</v>
      </c>
      <c r="E499">
        <v>677</v>
      </c>
      <c r="F499">
        <v>677</v>
      </c>
      <c r="G499">
        <v>1.12065071237465E-5</v>
      </c>
    </row>
    <row r="500" spans="1:7" x14ac:dyDescent="0.3">
      <c r="A500" t="s">
        <v>23927</v>
      </c>
      <c r="B500" t="s">
        <v>8123</v>
      </c>
      <c r="C500" t="s">
        <v>23425</v>
      </c>
      <c r="D500" t="s">
        <v>23426</v>
      </c>
      <c r="E500">
        <v>7861</v>
      </c>
      <c r="F500">
        <v>7861</v>
      </c>
      <c r="G500">
        <v>1.3012459748858399E-4</v>
      </c>
    </row>
    <row r="501" spans="1:7" x14ac:dyDescent="0.3">
      <c r="A501" t="s">
        <v>23928</v>
      </c>
      <c r="B501" t="s">
        <v>8134</v>
      </c>
      <c r="C501" t="s">
        <v>23425</v>
      </c>
      <c r="D501" t="s">
        <v>23426</v>
      </c>
      <c r="E501">
        <v>705</v>
      </c>
      <c r="F501">
        <v>705</v>
      </c>
      <c r="G501">
        <v>1.16699963400905E-5</v>
      </c>
    </row>
    <row r="502" spans="1:7" x14ac:dyDescent="0.3">
      <c r="A502" t="s">
        <v>23929</v>
      </c>
      <c r="B502" t="s">
        <v>8161</v>
      </c>
      <c r="C502" t="s">
        <v>23425</v>
      </c>
      <c r="D502" t="s">
        <v>23426</v>
      </c>
      <c r="E502">
        <v>646</v>
      </c>
      <c r="F502">
        <v>646</v>
      </c>
      <c r="G502">
        <v>1.0693358348508499E-5</v>
      </c>
    </row>
    <row r="503" spans="1:7" x14ac:dyDescent="0.3">
      <c r="A503" t="s">
        <v>23930</v>
      </c>
      <c r="B503" t="s">
        <v>8166</v>
      </c>
      <c r="C503" t="s">
        <v>23425</v>
      </c>
      <c r="D503" t="s">
        <v>23426</v>
      </c>
      <c r="E503">
        <v>234</v>
      </c>
      <c r="F503">
        <v>234</v>
      </c>
      <c r="G503">
        <v>3.8734455937321699E-6</v>
      </c>
    </row>
    <row r="504" spans="1:7" x14ac:dyDescent="0.3">
      <c r="A504" t="s">
        <v>23931</v>
      </c>
      <c r="B504" t="s">
        <v>8180</v>
      </c>
      <c r="C504" t="s">
        <v>23425</v>
      </c>
      <c r="D504" t="s">
        <v>23426</v>
      </c>
      <c r="E504">
        <v>3200</v>
      </c>
      <c r="F504">
        <v>3200</v>
      </c>
      <c r="G504">
        <v>5.2970196153602302E-5</v>
      </c>
    </row>
    <row r="505" spans="1:7" x14ac:dyDescent="0.3">
      <c r="A505" t="s">
        <v>23932</v>
      </c>
      <c r="B505" t="s">
        <v>8194</v>
      </c>
      <c r="C505" t="s">
        <v>23425</v>
      </c>
      <c r="D505" t="s">
        <v>23426</v>
      </c>
      <c r="E505">
        <v>135</v>
      </c>
      <c r="F505">
        <v>135</v>
      </c>
      <c r="G505">
        <v>2.2346801502301001E-6</v>
      </c>
    </row>
    <row r="506" spans="1:7" x14ac:dyDescent="0.3">
      <c r="A506" t="s">
        <v>23933</v>
      </c>
      <c r="B506" t="s">
        <v>8211</v>
      </c>
      <c r="C506" t="s">
        <v>23425</v>
      </c>
      <c r="D506" t="s">
        <v>23426</v>
      </c>
      <c r="E506">
        <v>370</v>
      </c>
      <c r="F506">
        <v>370</v>
      </c>
      <c r="G506">
        <v>6.1246789302602699E-6</v>
      </c>
    </row>
    <row r="507" spans="1:7" x14ac:dyDescent="0.3">
      <c r="A507" t="s">
        <v>23934</v>
      </c>
      <c r="B507" t="s">
        <v>8218</v>
      </c>
      <c r="C507" t="s">
        <v>23425</v>
      </c>
      <c r="D507" t="s">
        <v>23426</v>
      </c>
      <c r="E507">
        <v>3671</v>
      </c>
      <c r="F507">
        <v>3671</v>
      </c>
      <c r="G507">
        <v>6.0766746899960602E-5</v>
      </c>
    </row>
    <row r="508" spans="1:7" x14ac:dyDescent="0.3">
      <c r="A508" t="s">
        <v>23935</v>
      </c>
      <c r="B508" t="s">
        <v>8221</v>
      </c>
      <c r="C508" t="s">
        <v>23425</v>
      </c>
      <c r="D508" t="s">
        <v>23426</v>
      </c>
      <c r="E508">
        <v>457</v>
      </c>
      <c r="F508">
        <v>457</v>
      </c>
      <c r="G508">
        <v>7.5648061381863303E-6</v>
      </c>
    </row>
    <row r="509" spans="1:7" x14ac:dyDescent="0.3">
      <c r="A509" t="s">
        <v>23936</v>
      </c>
      <c r="B509" t="s">
        <v>8235</v>
      </c>
      <c r="C509" t="s">
        <v>23425</v>
      </c>
      <c r="D509" t="s">
        <v>23426</v>
      </c>
      <c r="E509">
        <v>67</v>
      </c>
      <c r="F509">
        <v>67</v>
      </c>
      <c r="G509">
        <v>1.1090634819660501E-6</v>
      </c>
    </row>
    <row r="510" spans="1:7" x14ac:dyDescent="0.3">
      <c r="A510" t="s">
        <v>23937</v>
      </c>
      <c r="B510" t="s">
        <v>8239</v>
      </c>
      <c r="C510" t="s">
        <v>23425</v>
      </c>
      <c r="D510" t="s">
        <v>23426</v>
      </c>
      <c r="E510">
        <v>3785</v>
      </c>
      <c r="F510">
        <v>3785</v>
      </c>
      <c r="G510">
        <v>6.2653810137932702E-5</v>
      </c>
    </row>
    <row r="511" spans="1:7" x14ac:dyDescent="0.3">
      <c r="A511" t="s">
        <v>23938</v>
      </c>
      <c r="B511" t="s">
        <v>8358</v>
      </c>
      <c r="C511" t="s">
        <v>23425</v>
      </c>
      <c r="D511" t="s">
        <v>23426</v>
      </c>
      <c r="E511">
        <v>107</v>
      </c>
      <c r="F511">
        <v>107</v>
      </c>
      <c r="G511">
        <v>1.77119093388608E-6</v>
      </c>
    </row>
    <row r="512" spans="1:7" x14ac:dyDescent="0.3">
      <c r="A512" t="s">
        <v>23939</v>
      </c>
      <c r="B512" t="s">
        <v>8405</v>
      </c>
      <c r="C512" t="s">
        <v>23425</v>
      </c>
      <c r="D512" t="s">
        <v>23426</v>
      </c>
      <c r="E512">
        <v>389</v>
      </c>
      <c r="F512">
        <v>389</v>
      </c>
      <c r="G512">
        <v>6.4391894699222799E-6</v>
      </c>
    </row>
    <row r="513" spans="1:7" x14ac:dyDescent="0.3">
      <c r="A513" t="s">
        <v>23940</v>
      </c>
      <c r="B513" t="s">
        <v>8387</v>
      </c>
      <c r="C513" t="s">
        <v>23425</v>
      </c>
      <c r="D513" t="s">
        <v>23426</v>
      </c>
      <c r="E513">
        <v>12372</v>
      </c>
      <c r="F513">
        <v>12372</v>
      </c>
      <c r="G513">
        <v>2.04796020878865E-4</v>
      </c>
    </row>
    <row r="514" spans="1:7" x14ac:dyDescent="0.3">
      <c r="A514" t="s">
        <v>23941</v>
      </c>
      <c r="B514" t="s">
        <v>8439</v>
      </c>
      <c r="C514" t="s">
        <v>23425</v>
      </c>
      <c r="D514" t="s">
        <v>23426</v>
      </c>
      <c r="E514">
        <v>181</v>
      </c>
      <c r="F514">
        <v>181</v>
      </c>
      <c r="G514">
        <v>2.9961267199381301E-6</v>
      </c>
    </row>
    <row r="515" spans="1:7" x14ac:dyDescent="0.3">
      <c r="A515" t="s">
        <v>23942</v>
      </c>
      <c r="B515" t="s">
        <v>8444</v>
      </c>
      <c r="C515" t="s">
        <v>23425</v>
      </c>
      <c r="D515" t="s">
        <v>23426</v>
      </c>
      <c r="E515">
        <v>676</v>
      </c>
      <c r="F515">
        <v>676</v>
      </c>
      <c r="G515">
        <v>1.1189953937448499E-5</v>
      </c>
    </row>
    <row r="516" spans="1:7" x14ac:dyDescent="0.3">
      <c r="A516" t="s">
        <v>23943</v>
      </c>
      <c r="B516" t="s">
        <v>8454</v>
      </c>
      <c r="C516" t="s">
        <v>23425</v>
      </c>
      <c r="D516" t="s">
        <v>23426</v>
      </c>
      <c r="E516">
        <v>9725</v>
      </c>
      <c r="F516">
        <v>9725</v>
      </c>
      <c r="G516">
        <v>1.6097973674805699E-4</v>
      </c>
    </row>
    <row r="517" spans="1:7" x14ac:dyDescent="0.3">
      <c r="A517" t="s">
        <v>23944</v>
      </c>
      <c r="B517" t="s">
        <v>8463</v>
      </c>
      <c r="C517" t="s">
        <v>23425</v>
      </c>
      <c r="D517" t="s">
        <v>23426</v>
      </c>
      <c r="E517">
        <v>28935</v>
      </c>
      <c r="F517">
        <v>28935</v>
      </c>
      <c r="G517">
        <v>4.7896644553265102E-4</v>
      </c>
    </row>
    <row r="518" spans="1:7" x14ac:dyDescent="0.3">
      <c r="A518" t="s">
        <v>23945</v>
      </c>
      <c r="B518" t="s">
        <v>8498</v>
      </c>
      <c r="C518" t="s">
        <v>23425</v>
      </c>
      <c r="D518" t="s">
        <v>23426</v>
      </c>
      <c r="E518">
        <v>324</v>
      </c>
      <c r="F518">
        <v>324</v>
      </c>
      <c r="G518">
        <v>5.3632323605522301E-6</v>
      </c>
    </row>
    <row r="519" spans="1:7" x14ac:dyDescent="0.3">
      <c r="A519" t="s">
        <v>23946</v>
      </c>
      <c r="B519" t="s">
        <v>8503</v>
      </c>
      <c r="C519" t="s">
        <v>23425</v>
      </c>
      <c r="D519" t="s">
        <v>23426</v>
      </c>
      <c r="E519">
        <v>48</v>
      </c>
      <c r="F519">
        <v>48</v>
      </c>
      <c r="G519">
        <v>7.9455294230403502E-7</v>
      </c>
    </row>
    <row r="520" spans="1:7" x14ac:dyDescent="0.3">
      <c r="A520" t="s">
        <v>23947</v>
      </c>
      <c r="B520" t="s">
        <v>8522</v>
      </c>
      <c r="C520" t="s">
        <v>23425</v>
      </c>
      <c r="D520" t="s">
        <v>23426</v>
      </c>
      <c r="E520">
        <v>287</v>
      </c>
      <c r="F520">
        <v>287</v>
      </c>
      <c r="G520">
        <v>4.7507644675262102E-6</v>
      </c>
    </row>
    <row r="521" spans="1:7" x14ac:dyDescent="0.3">
      <c r="A521" t="s">
        <v>23948</v>
      </c>
      <c r="B521" t="s">
        <v>8526</v>
      </c>
      <c r="C521" t="s">
        <v>23425</v>
      </c>
      <c r="D521" t="s">
        <v>23426</v>
      </c>
      <c r="E521">
        <v>1109</v>
      </c>
      <c r="F521">
        <v>1109</v>
      </c>
      <c r="G521">
        <v>1.8357483604482801E-5</v>
      </c>
    </row>
    <row r="522" spans="1:7" x14ac:dyDescent="0.3">
      <c r="A522" t="s">
        <v>23949</v>
      </c>
      <c r="B522" t="s">
        <v>8584</v>
      </c>
      <c r="C522" t="s">
        <v>23425</v>
      </c>
      <c r="D522" t="s">
        <v>23426</v>
      </c>
      <c r="E522">
        <v>10049</v>
      </c>
      <c r="F522">
        <v>10049</v>
      </c>
      <c r="G522">
        <v>1.66342969108609E-4</v>
      </c>
    </row>
    <row r="523" spans="1:7" x14ac:dyDescent="0.3">
      <c r="A523" t="s">
        <v>23950</v>
      </c>
      <c r="B523" t="s">
        <v>8705</v>
      </c>
      <c r="C523" t="s">
        <v>23425</v>
      </c>
      <c r="D523" t="s">
        <v>23426</v>
      </c>
      <c r="E523">
        <v>655</v>
      </c>
      <c r="F523">
        <v>655</v>
      </c>
      <c r="G523">
        <v>1.08423370251905E-5</v>
      </c>
    </row>
    <row r="524" spans="1:7" x14ac:dyDescent="0.3">
      <c r="A524" t="s">
        <v>23951</v>
      </c>
      <c r="B524" t="s">
        <v>23431</v>
      </c>
      <c r="C524" t="s">
        <v>23425</v>
      </c>
      <c r="D524" t="s">
        <v>23426</v>
      </c>
      <c r="E524">
        <v>200</v>
      </c>
      <c r="F524">
        <v>200</v>
      </c>
      <c r="G524">
        <v>3.3106372596001401E-6</v>
      </c>
    </row>
    <row r="525" spans="1:7" x14ac:dyDescent="0.3">
      <c r="A525" t="s">
        <v>23952</v>
      </c>
      <c r="B525" t="s">
        <v>8788</v>
      </c>
      <c r="C525" t="s">
        <v>23425</v>
      </c>
      <c r="D525" t="s">
        <v>23426</v>
      </c>
      <c r="E525">
        <v>5636</v>
      </c>
      <c r="F525">
        <v>5636</v>
      </c>
      <c r="G525">
        <v>9.3293757975532101E-5</v>
      </c>
    </row>
    <row r="526" spans="1:7" x14ac:dyDescent="0.3">
      <c r="A526" t="s">
        <v>23953</v>
      </c>
      <c r="B526" t="s">
        <v>8824</v>
      </c>
      <c r="C526" t="s">
        <v>23425</v>
      </c>
      <c r="D526" t="s">
        <v>23426</v>
      </c>
      <c r="E526">
        <v>82</v>
      </c>
      <c r="F526">
        <v>82</v>
      </c>
      <c r="G526">
        <v>1.35736127643606E-6</v>
      </c>
    </row>
    <row r="527" spans="1:7" x14ac:dyDescent="0.3">
      <c r="A527" t="s">
        <v>23954</v>
      </c>
      <c r="B527" t="s">
        <v>8880</v>
      </c>
      <c r="C527" t="s">
        <v>23425</v>
      </c>
      <c r="D527" t="s">
        <v>23426</v>
      </c>
      <c r="E527">
        <v>120</v>
      </c>
      <c r="F527">
        <v>120</v>
      </c>
      <c r="G527">
        <v>1.9863823557600899E-6</v>
      </c>
    </row>
    <row r="528" spans="1:7" x14ac:dyDescent="0.3">
      <c r="A528" t="s">
        <v>23955</v>
      </c>
      <c r="B528" t="s">
        <v>8902</v>
      </c>
      <c r="C528" t="s">
        <v>23425</v>
      </c>
      <c r="D528" t="s">
        <v>23426</v>
      </c>
      <c r="E528">
        <v>6755</v>
      </c>
      <c r="F528">
        <v>6755</v>
      </c>
      <c r="G528">
        <v>1.11816773442995E-4</v>
      </c>
    </row>
    <row r="529" spans="1:7" x14ac:dyDescent="0.3">
      <c r="A529" t="s">
        <v>23956</v>
      </c>
      <c r="B529" t="s">
        <v>8903</v>
      </c>
      <c r="C529" t="s">
        <v>23425</v>
      </c>
      <c r="D529" t="s">
        <v>23426</v>
      </c>
      <c r="E529">
        <v>3032</v>
      </c>
      <c r="F529">
        <v>3032</v>
      </c>
      <c r="G529">
        <v>5.0189260855538203E-5</v>
      </c>
    </row>
    <row r="530" spans="1:7" x14ac:dyDescent="0.3">
      <c r="A530" t="s">
        <v>23957</v>
      </c>
      <c r="B530" t="s">
        <v>8927</v>
      </c>
      <c r="C530" t="s">
        <v>23425</v>
      </c>
      <c r="D530" t="s">
        <v>23426</v>
      </c>
      <c r="E530">
        <v>1134</v>
      </c>
      <c r="F530">
        <v>1134</v>
      </c>
      <c r="G530">
        <v>1.8771313261932799E-5</v>
      </c>
    </row>
    <row r="531" spans="1:7" x14ac:dyDescent="0.3">
      <c r="A531" t="s">
        <v>23958</v>
      </c>
      <c r="B531" t="s">
        <v>8992</v>
      </c>
      <c r="C531" t="s">
        <v>23425</v>
      </c>
      <c r="D531" t="s">
        <v>23426</v>
      </c>
      <c r="E531">
        <v>4428</v>
      </c>
      <c r="F531">
        <v>4428</v>
      </c>
      <c r="G531">
        <v>7.3297508927547199E-5</v>
      </c>
    </row>
    <row r="532" spans="1:7" x14ac:dyDescent="0.3">
      <c r="A532" t="s">
        <v>23959</v>
      </c>
      <c r="B532" t="s">
        <v>8995</v>
      </c>
      <c r="C532" t="s">
        <v>23425</v>
      </c>
      <c r="D532" t="s">
        <v>23426</v>
      </c>
      <c r="E532">
        <v>178</v>
      </c>
      <c r="F532">
        <v>178</v>
      </c>
      <c r="G532">
        <v>2.9464671610441299E-6</v>
      </c>
    </row>
    <row r="533" spans="1:7" x14ac:dyDescent="0.3">
      <c r="A533" t="s">
        <v>23960</v>
      </c>
      <c r="B533" t="s">
        <v>9039</v>
      </c>
      <c r="C533" t="s">
        <v>23425</v>
      </c>
      <c r="D533" t="s">
        <v>23426</v>
      </c>
      <c r="E533">
        <v>1448</v>
      </c>
      <c r="F533">
        <v>1448</v>
      </c>
      <c r="G533">
        <v>2.3969013759505E-5</v>
      </c>
    </row>
    <row r="534" spans="1:7" x14ac:dyDescent="0.3">
      <c r="A534" t="s">
        <v>23961</v>
      </c>
      <c r="B534" t="s">
        <v>9136</v>
      </c>
      <c r="C534" t="s">
        <v>23425</v>
      </c>
      <c r="D534" t="s">
        <v>23426</v>
      </c>
      <c r="E534">
        <v>2113</v>
      </c>
      <c r="F534">
        <v>2113</v>
      </c>
      <c r="G534">
        <v>3.4976882647675501E-5</v>
      </c>
    </row>
    <row r="535" spans="1:7" x14ac:dyDescent="0.3">
      <c r="A535" t="s">
        <v>23962</v>
      </c>
      <c r="B535" t="s">
        <v>9205</v>
      </c>
      <c r="C535" t="s">
        <v>23425</v>
      </c>
      <c r="D535" t="s">
        <v>23426</v>
      </c>
      <c r="E535">
        <v>179</v>
      </c>
      <c r="F535">
        <v>179</v>
      </c>
      <c r="G535">
        <v>2.9630203473421298E-6</v>
      </c>
    </row>
    <row r="536" spans="1:7" x14ac:dyDescent="0.3">
      <c r="A536" t="s">
        <v>23963</v>
      </c>
      <c r="B536" t="s">
        <v>23431</v>
      </c>
      <c r="C536" t="s">
        <v>23425</v>
      </c>
      <c r="D536" t="s">
        <v>23426</v>
      </c>
      <c r="E536">
        <v>284</v>
      </c>
      <c r="F536">
        <v>284</v>
      </c>
      <c r="G536">
        <v>4.7011049086322002E-6</v>
      </c>
    </row>
    <row r="537" spans="1:7" x14ac:dyDescent="0.3">
      <c r="A537" t="s">
        <v>23964</v>
      </c>
      <c r="B537" t="s">
        <v>9251</v>
      </c>
      <c r="C537" t="s">
        <v>23425</v>
      </c>
      <c r="D537" t="s">
        <v>23426</v>
      </c>
      <c r="E537">
        <v>1351</v>
      </c>
      <c r="F537">
        <v>1351</v>
      </c>
      <c r="G537">
        <v>2.2363354688599E-5</v>
      </c>
    </row>
    <row r="538" spans="1:7" x14ac:dyDescent="0.3">
      <c r="A538" t="s">
        <v>23965</v>
      </c>
      <c r="B538" t="s">
        <v>9252</v>
      </c>
      <c r="C538" t="s">
        <v>23425</v>
      </c>
      <c r="D538" t="s">
        <v>23426</v>
      </c>
      <c r="E538">
        <v>365</v>
      </c>
      <c r="F538">
        <v>365</v>
      </c>
      <c r="G538">
        <v>6.0419129987702601E-6</v>
      </c>
    </row>
    <row r="539" spans="1:7" x14ac:dyDescent="0.3">
      <c r="A539" t="s">
        <v>23966</v>
      </c>
      <c r="B539" t="s">
        <v>9257</v>
      </c>
      <c r="C539" t="s">
        <v>23425</v>
      </c>
      <c r="D539" t="s">
        <v>23426</v>
      </c>
      <c r="E539">
        <v>897</v>
      </c>
      <c r="F539">
        <v>897</v>
      </c>
      <c r="G539">
        <v>1.48482081093066E-5</v>
      </c>
    </row>
    <row r="540" spans="1:7" x14ac:dyDescent="0.3">
      <c r="A540" t="s">
        <v>23967</v>
      </c>
      <c r="B540" t="s">
        <v>9259</v>
      </c>
      <c r="C540" t="s">
        <v>23425</v>
      </c>
      <c r="D540" t="s">
        <v>23426</v>
      </c>
      <c r="E540">
        <v>337</v>
      </c>
      <c r="F540">
        <v>337</v>
      </c>
      <c r="G540">
        <v>5.5784237824262396E-6</v>
      </c>
    </row>
    <row r="541" spans="1:7" x14ac:dyDescent="0.3">
      <c r="A541" t="s">
        <v>23968</v>
      </c>
      <c r="B541" t="s">
        <v>9277</v>
      </c>
      <c r="C541" t="s">
        <v>23425</v>
      </c>
      <c r="D541" t="s">
        <v>23426</v>
      </c>
      <c r="E541">
        <v>82</v>
      </c>
      <c r="F541">
        <v>82</v>
      </c>
      <c r="G541">
        <v>1.35736127643606E-6</v>
      </c>
    </row>
    <row r="542" spans="1:7" x14ac:dyDescent="0.3">
      <c r="A542" t="s">
        <v>23969</v>
      </c>
      <c r="B542" t="s">
        <v>9297</v>
      </c>
      <c r="C542" t="s">
        <v>23425</v>
      </c>
      <c r="D542" t="s">
        <v>23426</v>
      </c>
      <c r="E542">
        <v>139</v>
      </c>
      <c r="F542">
        <v>139</v>
      </c>
      <c r="G542">
        <v>2.3008928954220998E-6</v>
      </c>
    </row>
    <row r="543" spans="1:7" x14ac:dyDescent="0.3">
      <c r="A543" t="s">
        <v>23970</v>
      </c>
      <c r="B543" t="s">
        <v>9353</v>
      </c>
      <c r="C543" t="s">
        <v>23425</v>
      </c>
      <c r="D543" t="s">
        <v>23426</v>
      </c>
      <c r="E543">
        <v>708</v>
      </c>
      <c r="F543">
        <v>708</v>
      </c>
      <c r="G543">
        <v>1.1719655898984499E-5</v>
      </c>
    </row>
    <row r="544" spans="1:7" x14ac:dyDescent="0.3">
      <c r="A544" t="s">
        <v>23971</v>
      </c>
      <c r="B544" t="s">
        <v>9358</v>
      </c>
      <c r="C544" t="s">
        <v>23425</v>
      </c>
      <c r="D544" t="s">
        <v>23426</v>
      </c>
      <c r="E544">
        <v>871</v>
      </c>
      <c r="F544">
        <v>871</v>
      </c>
      <c r="G544">
        <v>1.4417825265558599E-5</v>
      </c>
    </row>
    <row r="545" spans="1:7" x14ac:dyDescent="0.3">
      <c r="A545" t="s">
        <v>23972</v>
      </c>
      <c r="B545" t="s">
        <v>9362</v>
      </c>
      <c r="C545" t="s">
        <v>23425</v>
      </c>
      <c r="D545" t="s">
        <v>23426</v>
      </c>
      <c r="E545">
        <v>500</v>
      </c>
      <c r="F545">
        <v>500</v>
      </c>
      <c r="G545">
        <v>8.2765931490003601E-6</v>
      </c>
    </row>
    <row r="546" spans="1:7" x14ac:dyDescent="0.3">
      <c r="A546" t="s">
        <v>23973</v>
      </c>
      <c r="B546" t="s">
        <v>9400</v>
      </c>
      <c r="C546" t="s">
        <v>23425</v>
      </c>
      <c r="D546" t="s">
        <v>23426</v>
      </c>
      <c r="E546">
        <v>652</v>
      </c>
      <c r="F546">
        <v>652</v>
      </c>
      <c r="G546">
        <v>1.0792677466296501E-5</v>
      </c>
    </row>
    <row r="547" spans="1:7" x14ac:dyDescent="0.3">
      <c r="A547" t="s">
        <v>23974</v>
      </c>
      <c r="B547" t="s">
        <v>9401</v>
      </c>
      <c r="C547" t="s">
        <v>23425</v>
      </c>
      <c r="D547" t="s">
        <v>23426</v>
      </c>
      <c r="E547">
        <v>5472</v>
      </c>
      <c r="F547">
        <v>5472</v>
      </c>
      <c r="G547">
        <v>9.0579035422660005E-5</v>
      </c>
    </row>
    <row r="548" spans="1:7" x14ac:dyDescent="0.3">
      <c r="A548" t="s">
        <v>23975</v>
      </c>
      <c r="B548" t="s">
        <v>9449</v>
      </c>
      <c r="C548" t="s">
        <v>23425</v>
      </c>
      <c r="D548" t="s">
        <v>23426</v>
      </c>
      <c r="E548">
        <v>93</v>
      </c>
      <c r="F548">
        <v>93</v>
      </c>
      <c r="G548">
        <v>1.53944632571407E-6</v>
      </c>
    </row>
    <row r="549" spans="1:7" x14ac:dyDescent="0.3">
      <c r="A549" t="s">
        <v>23976</v>
      </c>
      <c r="B549" t="s">
        <v>9466</v>
      </c>
      <c r="C549" t="s">
        <v>23425</v>
      </c>
      <c r="D549" t="s">
        <v>23426</v>
      </c>
      <c r="E549">
        <v>6817</v>
      </c>
      <c r="F549">
        <v>6817</v>
      </c>
      <c r="G549">
        <v>1.1284307099347099E-4</v>
      </c>
    </row>
    <row r="550" spans="1:7" x14ac:dyDescent="0.3">
      <c r="A550" t="s">
        <v>23977</v>
      </c>
      <c r="B550" t="s">
        <v>9497</v>
      </c>
      <c r="C550" t="s">
        <v>23425</v>
      </c>
      <c r="D550" t="s">
        <v>23426</v>
      </c>
      <c r="E550">
        <v>2115</v>
      </c>
      <c r="F550">
        <v>2115</v>
      </c>
      <c r="G550">
        <v>3.5009989020271499E-5</v>
      </c>
    </row>
    <row r="551" spans="1:7" x14ac:dyDescent="0.3">
      <c r="A551" t="s">
        <v>23978</v>
      </c>
      <c r="B551" t="s">
        <v>9521</v>
      </c>
      <c r="C551" t="s">
        <v>23425</v>
      </c>
      <c r="D551" t="s">
        <v>23426</v>
      </c>
      <c r="E551">
        <v>455</v>
      </c>
      <c r="F551">
        <v>455</v>
      </c>
      <c r="G551">
        <v>7.5316997655903296E-6</v>
      </c>
    </row>
    <row r="552" spans="1:7" x14ac:dyDescent="0.3">
      <c r="A552" t="s">
        <v>23979</v>
      </c>
      <c r="B552" t="s">
        <v>9536</v>
      </c>
      <c r="C552" t="s">
        <v>23425</v>
      </c>
      <c r="D552" t="s">
        <v>23426</v>
      </c>
      <c r="E552">
        <v>4804</v>
      </c>
      <c r="F552">
        <v>4804</v>
      </c>
      <c r="G552">
        <v>7.9521506975595497E-5</v>
      </c>
    </row>
    <row r="553" spans="1:7" x14ac:dyDescent="0.3">
      <c r="A553" t="s">
        <v>23980</v>
      </c>
      <c r="B553" t="s">
        <v>9539</v>
      </c>
      <c r="C553" t="s">
        <v>23425</v>
      </c>
      <c r="D553" t="s">
        <v>23426</v>
      </c>
      <c r="E553">
        <v>2162</v>
      </c>
      <c r="F553">
        <v>2162</v>
      </c>
      <c r="G553">
        <v>3.5787988776277599E-5</v>
      </c>
    </row>
    <row r="554" spans="1:7" x14ac:dyDescent="0.3">
      <c r="A554" t="s">
        <v>23981</v>
      </c>
      <c r="B554" t="s">
        <v>9571</v>
      </c>
      <c r="C554" t="s">
        <v>23425</v>
      </c>
      <c r="D554" t="s">
        <v>23426</v>
      </c>
      <c r="E554">
        <v>5757</v>
      </c>
      <c r="F554">
        <v>5757</v>
      </c>
      <c r="G554">
        <v>9.5296693517590202E-5</v>
      </c>
    </row>
    <row r="555" spans="1:7" x14ac:dyDescent="0.3">
      <c r="A555" t="s">
        <v>23982</v>
      </c>
      <c r="B555" t="s">
        <v>9581</v>
      </c>
      <c r="C555" t="s">
        <v>23425</v>
      </c>
      <c r="D555" t="s">
        <v>23426</v>
      </c>
      <c r="E555">
        <v>8652</v>
      </c>
      <c r="F555">
        <v>8652</v>
      </c>
      <c r="G555">
        <v>1.4321816785030201E-4</v>
      </c>
    </row>
    <row r="556" spans="1:7" x14ac:dyDescent="0.3">
      <c r="A556" t="s">
        <v>23983</v>
      </c>
      <c r="B556" t="s">
        <v>9619</v>
      </c>
      <c r="C556" t="s">
        <v>23425</v>
      </c>
      <c r="D556" t="s">
        <v>23426</v>
      </c>
      <c r="E556">
        <v>3730</v>
      </c>
      <c r="F556">
        <v>3730</v>
      </c>
      <c r="G556">
        <v>6.1743384891542704E-5</v>
      </c>
    </row>
    <row r="557" spans="1:7" x14ac:dyDescent="0.3">
      <c r="A557" t="s">
        <v>23984</v>
      </c>
      <c r="B557" t="s">
        <v>9643</v>
      </c>
      <c r="C557" t="s">
        <v>23425</v>
      </c>
      <c r="D557" t="s">
        <v>23426</v>
      </c>
      <c r="E557">
        <v>196</v>
      </c>
      <c r="F557">
        <v>196</v>
      </c>
      <c r="G557">
        <v>3.2444245144081399E-6</v>
      </c>
    </row>
    <row r="558" spans="1:7" x14ac:dyDescent="0.3">
      <c r="A558" t="s">
        <v>23985</v>
      </c>
      <c r="B558" t="s">
        <v>9680</v>
      </c>
      <c r="C558" t="s">
        <v>23425</v>
      </c>
      <c r="D558" t="s">
        <v>23426</v>
      </c>
      <c r="E558">
        <v>82</v>
      </c>
      <c r="F558">
        <v>82</v>
      </c>
      <c r="G558">
        <v>1.35736127643606E-6</v>
      </c>
    </row>
    <row r="559" spans="1:7" x14ac:dyDescent="0.3">
      <c r="A559" t="s">
        <v>23986</v>
      </c>
      <c r="B559" t="s">
        <v>9723</v>
      </c>
      <c r="C559" t="s">
        <v>23425</v>
      </c>
      <c r="D559" t="s">
        <v>23426</v>
      </c>
      <c r="E559">
        <v>900</v>
      </c>
      <c r="F559">
        <v>900</v>
      </c>
      <c r="G559">
        <v>1.48978676682006E-5</v>
      </c>
    </row>
    <row r="560" spans="1:7" x14ac:dyDescent="0.3">
      <c r="A560" t="s">
        <v>23987</v>
      </c>
      <c r="B560" t="s">
        <v>9895</v>
      </c>
      <c r="C560" t="s">
        <v>23425</v>
      </c>
      <c r="D560" t="s">
        <v>23426</v>
      </c>
      <c r="E560">
        <v>2037</v>
      </c>
      <c r="F560">
        <v>2037</v>
      </c>
      <c r="G560">
        <v>3.3718840489027502E-5</v>
      </c>
    </row>
    <row r="561" spans="1:7" x14ac:dyDescent="0.3">
      <c r="A561" t="s">
        <v>23988</v>
      </c>
      <c r="B561" t="s">
        <v>9919</v>
      </c>
      <c r="C561" t="s">
        <v>23425</v>
      </c>
      <c r="D561" t="s">
        <v>23426</v>
      </c>
      <c r="E561">
        <v>2388</v>
      </c>
      <c r="F561">
        <v>2388</v>
      </c>
      <c r="G561">
        <v>3.95290088796257E-5</v>
      </c>
    </row>
    <row r="562" spans="1:7" x14ac:dyDescent="0.3">
      <c r="A562" t="s">
        <v>23989</v>
      </c>
      <c r="B562" t="s">
        <v>9938</v>
      </c>
      <c r="C562" t="s">
        <v>23425</v>
      </c>
      <c r="D562" t="s">
        <v>23426</v>
      </c>
      <c r="E562">
        <v>1030</v>
      </c>
      <c r="F562">
        <v>1030</v>
      </c>
      <c r="G562">
        <v>1.70497818869407E-5</v>
      </c>
    </row>
    <row r="563" spans="1:7" x14ac:dyDescent="0.3">
      <c r="A563" t="s">
        <v>23990</v>
      </c>
      <c r="B563" t="s">
        <v>9959</v>
      </c>
      <c r="C563" t="s">
        <v>23425</v>
      </c>
      <c r="D563" t="s">
        <v>23426</v>
      </c>
      <c r="E563">
        <v>3344</v>
      </c>
      <c r="F563">
        <v>3344</v>
      </c>
      <c r="G563">
        <v>5.5353854980514402E-5</v>
      </c>
    </row>
    <row r="564" spans="1:7" x14ac:dyDescent="0.3">
      <c r="A564" t="s">
        <v>23991</v>
      </c>
      <c r="B564" t="s">
        <v>9969</v>
      </c>
      <c r="C564" t="s">
        <v>23425</v>
      </c>
      <c r="D564" t="s">
        <v>23426</v>
      </c>
      <c r="E564">
        <v>408</v>
      </c>
      <c r="F564">
        <v>408</v>
      </c>
      <c r="G564">
        <v>6.7537000095843E-6</v>
      </c>
    </row>
    <row r="565" spans="1:7" x14ac:dyDescent="0.3">
      <c r="A565" t="s">
        <v>23992</v>
      </c>
      <c r="B565" t="s">
        <v>9994</v>
      </c>
      <c r="C565" t="s">
        <v>23425</v>
      </c>
      <c r="D565" t="s">
        <v>23426</v>
      </c>
      <c r="E565">
        <v>172</v>
      </c>
      <c r="F565">
        <v>172</v>
      </c>
      <c r="G565">
        <v>2.84714804325612E-6</v>
      </c>
    </row>
    <row r="566" spans="1:7" x14ac:dyDescent="0.3">
      <c r="A566" t="s">
        <v>23993</v>
      </c>
      <c r="B566" t="s">
        <v>10018</v>
      </c>
      <c r="C566" t="s">
        <v>23425</v>
      </c>
      <c r="D566" t="s">
        <v>23426</v>
      </c>
      <c r="E566">
        <v>55013</v>
      </c>
      <c r="F566">
        <v>55013</v>
      </c>
      <c r="G566">
        <v>9.10640437811914E-4</v>
      </c>
    </row>
    <row r="567" spans="1:7" x14ac:dyDescent="0.3">
      <c r="A567" t="s">
        <v>23994</v>
      </c>
      <c r="B567" t="s">
        <v>10066</v>
      </c>
      <c r="C567" t="s">
        <v>23425</v>
      </c>
      <c r="D567" t="s">
        <v>23426</v>
      </c>
      <c r="E567">
        <v>2059</v>
      </c>
      <c r="F567">
        <v>2059</v>
      </c>
      <c r="G567">
        <v>3.4083010587583502E-5</v>
      </c>
    </row>
    <row r="568" spans="1:7" x14ac:dyDescent="0.3">
      <c r="A568" t="s">
        <v>23995</v>
      </c>
      <c r="B568" t="s">
        <v>10080</v>
      </c>
      <c r="C568" t="s">
        <v>23425</v>
      </c>
      <c r="D568" t="s">
        <v>23426</v>
      </c>
      <c r="E568">
        <v>3451</v>
      </c>
      <c r="F568">
        <v>3451</v>
      </c>
      <c r="G568">
        <v>5.7125045914400502E-5</v>
      </c>
    </row>
    <row r="569" spans="1:7" x14ac:dyDescent="0.3">
      <c r="A569" t="s">
        <v>23996</v>
      </c>
      <c r="B569" t="s">
        <v>10093</v>
      </c>
      <c r="C569" t="s">
        <v>23425</v>
      </c>
      <c r="D569" t="s">
        <v>23426</v>
      </c>
      <c r="E569">
        <v>4805</v>
      </c>
      <c r="F569">
        <v>4805</v>
      </c>
      <c r="G569">
        <v>7.9538060161893503E-5</v>
      </c>
    </row>
    <row r="570" spans="1:7" x14ac:dyDescent="0.3">
      <c r="A570" t="s">
        <v>23997</v>
      </c>
      <c r="B570" t="s">
        <v>10132</v>
      </c>
      <c r="C570" t="s">
        <v>23425</v>
      </c>
      <c r="D570" t="s">
        <v>23426</v>
      </c>
      <c r="E570">
        <v>7205</v>
      </c>
      <c r="F570">
        <v>7205</v>
      </c>
      <c r="G570">
        <v>1.19265707277095E-4</v>
      </c>
    </row>
    <row r="571" spans="1:7" x14ac:dyDescent="0.3">
      <c r="A571" t="s">
        <v>23998</v>
      </c>
      <c r="B571" t="s">
        <v>10153</v>
      </c>
      <c r="C571" t="s">
        <v>23425</v>
      </c>
      <c r="D571" t="s">
        <v>23426</v>
      </c>
      <c r="E571">
        <v>94</v>
      </c>
      <c r="F571">
        <v>94</v>
      </c>
      <c r="G571">
        <v>1.5559995120120699E-6</v>
      </c>
    </row>
    <row r="572" spans="1:7" x14ac:dyDescent="0.3">
      <c r="A572" t="s">
        <v>23999</v>
      </c>
      <c r="B572" t="s">
        <v>10160</v>
      </c>
      <c r="C572" t="s">
        <v>23425</v>
      </c>
      <c r="D572" t="s">
        <v>23426</v>
      </c>
      <c r="E572">
        <v>807</v>
      </c>
      <c r="F572">
        <v>807</v>
      </c>
      <c r="G572">
        <v>1.33584213424866E-5</v>
      </c>
    </row>
    <row r="573" spans="1:7" x14ac:dyDescent="0.3">
      <c r="A573" t="s">
        <v>24000</v>
      </c>
      <c r="B573" t="s">
        <v>10162</v>
      </c>
      <c r="C573" t="s">
        <v>23425</v>
      </c>
      <c r="D573" t="s">
        <v>23426</v>
      </c>
      <c r="E573">
        <v>2057</v>
      </c>
      <c r="F573">
        <v>2057</v>
      </c>
      <c r="G573">
        <v>3.4049904214987497E-5</v>
      </c>
    </row>
    <row r="574" spans="1:7" x14ac:dyDescent="0.3">
      <c r="A574" t="s">
        <v>24001</v>
      </c>
      <c r="B574" t="s">
        <v>10231</v>
      </c>
      <c r="C574" t="s">
        <v>23425</v>
      </c>
      <c r="D574" t="s">
        <v>23426</v>
      </c>
      <c r="E574">
        <v>1747</v>
      </c>
      <c r="F574">
        <v>1747</v>
      </c>
      <c r="G574">
        <v>2.89184164626073E-5</v>
      </c>
    </row>
    <row r="575" spans="1:7" x14ac:dyDescent="0.3">
      <c r="A575" t="s">
        <v>24002</v>
      </c>
      <c r="B575" t="s">
        <v>10240</v>
      </c>
      <c r="C575" t="s">
        <v>23425</v>
      </c>
      <c r="D575" t="s">
        <v>23426</v>
      </c>
      <c r="E575">
        <v>496</v>
      </c>
      <c r="F575">
        <v>496</v>
      </c>
      <c r="G575">
        <v>8.2103804038083603E-6</v>
      </c>
    </row>
    <row r="576" spans="1:7" x14ac:dyDescent="0.3">
      <c r="A576" t="s">
        <v>24003</v>
      </c>
      <c r="B576" t="s">
        <v>10245</v>
      </c>
      <c r="C576" t="s">
        <v>23425</v>
      </c>
      <c r="D576" t="s">
        <v>23426</v>
      </c>
      <c r="E576">
        <v>344</v>
      </c>
      <c r="F576">
        <v>344</v>
      </c>
      <c r="G576">
        <v>5.6942960865122502E-6</v>
      </c>
    </row>
    <row r="577" spans="1:7" x14ac:dyDescent="0.3">
      <c r="A577" t="s">
        <v>24004</v>
      </c>
      <c r="B577" t="s">
        <v>10406</v>
      </c>
      <c r="C577" t="s">
        <v>23425</v>
      </c>
      <c r="D577" t="s">
        <v>23426</v>
      </c>
      <c r="E577">
        <v>24710</v>
      </c>
      <c r="F577">
        <v>24710</v>
      </c>
      <c r="G577">
        <v>4.0902923342359799E-4</v>
      </c>
    </row>
    <row r="578" spans="1:7" x14ac:dyDescent="0.3">
      <c r="A578" t="s">
        <v>24005</v>
      </c>
      <c r="B578" t="s">
        <v>10412</v>
      </c>
      <c r="C578" t="s">
        <v>23425</v>
      </c>
      <c r="D578" t="s">
        <v>23426</v>
      </c>
      <c r="E578">
        <v>815</v>
      </c>
      <c r="F578">
        <v>815</v>
      </c>
      <c r="G578">
        <v>1.3490846832870599E-5</v>
      </c>
    </row>
    <row r="579" spans="1:7" x14ac:dyDescent="0.3">
      <c r="A579" t="s">
        <v>24006</v>
      </c>
      <c r="B579" t="s">
        <v>10413</v>
      </c>
      <c r="C579" t="s">
        <v>23425</v>
      </c>
      <c r="D579" t="s">
        <v>23426</v>
      </c>
      <c r="E579">
        <v>1494</v>
      </c>
      <c r="F579">
        <v>1494</v>
      </c>
      <c r="G579">
        <v>2.4730460329213101E-5</v>
      </c>
    </row>
    <row r="580" spans="1:7" x14ac:dyDescent="0.3">
      <c r="A580" t="s">
        <v>24007</v>
      </c>
      <c r="B580" t="s">
        <v>10440</v>
      </c>
      <c r="C580" t="s">
        <v>23425</v>
      </c>
      <c r="D580" t="s">
        <v>23426</v>
      </c>
      <c r="E580">
        <v>290</v>
      </c>
      <c r="F580">
        <v>290</v>
      </c>
      <c r="G580">
        <v>4.80042402642021E-6</v>
      </c>
    </row>
    <row r="581" spans="1:7" x14ac:dyDescent="0.3">
      <c r="A581" t="s">
        <v>24008</v>
      </c>
      <c r="B581" t="s">
        <v>10496</v>
      </c>
      <c r="C581" t="s">
        <v>23425</v>
      </c>
      <c r="D581" t="s">
        <v>23426</v>
      </c>
      <c r="E581">
        <v>600</v>
      </c>
      <c r="F581">
        <v>600</v>
      </c>
      <c r="G581">
        <v>9.9319117788004392E-6</v>
      </c>
    </row>
    <row r="582" spans="1:7" x14ac:dyDescent="0.3">
      <c r="A582" t="s">
        <v>24009</v>
      </c>
      <c r="B582" t="s">
        <v>10527</v>
      </c>
      <c r="C582" t="s">
        <v>23425</v>
      </c>
      <c r="D582" t="s">
        <v>23426</v>
      </c>
      <c r="E582">
        <v>408</v>
      </c>
      <c r="F582">
        <v>408</v>
      </c>
      <c r="G582">
        <v>6.7537000095843E-6</v>
      </c>
    </row>
    <row r="583" spans="1:7" x14ac:dyDescent="0.3">
      <c r="A583" t="s">
        <v>24010</v>
      </c>
      <c r="B583" t="s">
        <v>10547</v>
      </c>
      <c r="C583" t="s">
        <v>23425</v>
      </c>
      <c r="D583" t="s">
        <v>23426</v>
      </c>
      <c r="E583">
        <v>3362</v>
      </c>
      <c r="F583">
        <v>3362</v>
      </c>
      <c r="G583">
        <v>5.56518123338784E-5</v>
      </c>
    </row>
    <row r="584" spans="1:7" x14ac:dyDescent="0.3">
      <c r="A584" t="s">
        <v>24011</v>
      </c>
      <c r="B584" t="s">
        <v>10585</v>
      </c>
      <c r="C584" t="s">
        <v>23425</v>
      </c>
      <c r="D584" t="s">
        <v>23426</v>
      </c>
      <c r="E584">
        <v>2596</v>
      </c>
      <c r="F584">
        <v>2596</v>
      </c>
      <c r="G584">
        <v>4.2972071629609899E-5</v>
      </c>
    </row>
    <row r="585" spans="1:7" x14ac:dyDescent="0.3">
      <c r="A585" t="s">
        <v>24012</v>
      </c>
      <c r="B585" t="s">
        <v>10698</v>
      </c>
      <c r="C585" t="s">
        <v>23425</v>
      </c>
      <c r="D585" t="s">
        <v>23426</v>
      </c>
      <c r="E585">
        <v>322</v>
      </c>
      <c r="F585">
        <v>322</v>
      </c>
      <c r="G585">
        <v>5.3301259879562303E-6</v>
      </c>
    </row>
    <row r="586" spans="1:7" x14ac:dyDescent="0.3">
      <c r="A586" t="s">
        <v>24013</v>
      </c>
      <c r="B586" t="s">
        <v>10701</v>
      </c>
      <c r="C586" t="s">
        <v>23425</v>
      </c>
      <c r="D586" t="s">
        <v>23426</v>
      </c>
      <c r="E586">
        <v>174</v>
      </c>
      <c r="F586">
        <v>174</v>
      </c>
      <c r="G586">
        <v>2.8802544158521301E-6</v>
      </c>
    </row>
    <row r="587" spans="1:7" x14ac:dyDescent="0.3">
      <c r="A587" t="s">
        <v>24014</v>
      </c>
      <c r="B587" t="s">
        <v>10703</v>
      </c>
      <c r="C587" t="s">
        <v>23425</v>
      </c>
      <c r="D587" t="s">
        <v>23426</v>
      </c>
      <c r="E587">
        <v>2157</v>
      </c>
      <c r="F587">
        <v>2157</v>
      </c>
      <c r="G587">
        <v>3.5705222844787597E-5</v>
      </c>
    </row>
    <row r="588" spans="1:7" x14ac:dyDescent="0.3">
      <c r="A588" t="s">
        <v>24015</v>
      </c>
      <c r="B588" t="s">
        <v>10750</v>
      </c>
      <c r="C588" t="s">
        <v>23425</v>
      </c>
      <c r="D588" t="s">
        <v>23426</v>
      </c>
      <c r="E588">
        <v>1938</v>
      </c>
      <c r="F588">
        <v>1938</v>
      </c>
      <c r="G588">
        <v>3.2080075045525402E-5</v>
      </c>
    </row>
    <row r="589" spans="1:7" x14ac:dyDescent="0.3">
      <c r="A589" t="s">
        <v>24016</v>
      </c>
      <c r="B589" t="s">
        <v>10806</v>
      </c>
      <c r="C589" t="s">
        <v>23425</v>
      </c>
      <c r="D589" t="s">
        <v>23426</v>
      </c>
      <c r="E589">
        <v>3435</v>
      </c>
      <c r="F589">
        <v>3435</v>
      </c>
      <c r="G589">
        <v>5.6860194933632503E-5</v>
      </c>
    </row>
    <row r="590" spans="1:7" x14ac:dyDescent="0.3">
      <c r="A590" t="s">
        <v>24017</v>
      </c>
      <c r="B590" t="s">
        <v>10824</v>
      </c>
      <c r="C590" t="s">
        <v>23425</v>
      </c>
      <c r="D590" t="s">
        <v>23426</v>
      </c>
      <c r="E590">
        <v>84</v>
      </c>
      <c r="F590">
        <v>84</v>
      </c>
      <c r="G590">
        <v>1.3904676490320599E-6</v>
      </c>
    </row>
    <row r="591" spans="1:7" x14ac:dyDescent="0.3">
      <c r="A591" t="s">
        <v>24018</v>
      </c>
      <c r="B591" t="s">
        <v>10852</v>
      </c>
      <c r="C591" t="s">
        <v>23425</v>
      </c>
      <c r="D591" t="s">
        <v>23426</v>
      </c>
      <c r="E591">
        <v>78</v>
      </c>
      <c r="F591">
        <v>78</v>
      </c>
      <c r="G591">
        <v>1.29114853124406E-6</v>
      </c>
    </row>
    <row r="592" spans="1:7" x14ac:dyDescent="0.3">
      <c r="A592" t="s">
        <v>24019</v>
      </c>
      <c r="B592" t="s">
        <v>10929</v>
      </c>
      <c r="C592" t="s">
        <v>23425</v>
      </c>
      <c r="D592" t="s">
        <v>23426</v>
      </c>
      <c r="E592">
        <v>1405</v>
      </c>
      <c r="F592">
        <v>1405</v>
      </c>
      <c r="G592">
        <v>2.3257226748690998E-5</v>
      </c>
    </row>
    <row r="593" spans="1:7" x14ac:dyDescent="0.3">
      <c r="A593" t="s">
        <v>24020</v>
      </c>
      <c r="B593" t="s">
        <v>10910</v>
      </c>
      <c r="C593" t="s">
        <v>23425</v>
      </c>
      <c r="D593" t="s">
        <v>23426</v>
      </c>
      <c r="E593">
        <v>2718</v>
      </c>
      <c r="F593">
        <v>2718</v>
      </c>
      <c r="G593">
        <v>4.4991560357965998E-5</v>
      </c>
    </row>
    <row r="594" spans="1:7" x14ac:dyDescent="0.3">
      <c r="A594" t="s">
        <v>24021</v>
      </c>
      <c r="B594" t="s">
        <v>11028</v>
      </c>
      <c r="C594" t="s">
        <v>23425</v>
      </c>
      <c r="D594" t="s">
        <v>23426</v>
      </c>
      <c r="E594">
        <v>494</v>
      </c>
      <c r="F594">
        <v>494</v>
      </c>
      <c r="G594">
        <v>8.1772740312123604E-6</v>
      </c>
    </row>
    <row r="595" spans="1:7" x14ac:dyDescent="0.3">
      <c r="A595" t="s">
        <v>24022</v>
      </c>
      <c r="B595" t="s">
        <v>11029</v>
      </c>
      <c r="C595" t="s">
        <v>23425</v>
      </c>
      <c r="D595" t="s">
        <v>23426</v>
      </c>
      <c r="E595">
        <v>819</v>
      </c>
      <c r="F595">
        <v>819</v>
      </c>
      <c r="G595">
        <v>1.3557059578062601E-5</v>
      </c>
    </row>
    <row r="596" spans="1:7" x14ac:dyDescent="0.3">
      <c r="A596" t="s">
        <v>24023</v>
      </c>
      <c r="B596" t="s">
        <v>11034</v>
      </c>
      <c r="C596" t="s">
        <v>23425</v>
      </c>
      <c r="D596" t="s">
        <v>23426</v>
      </c>
      <c r="E596">
        <v>854</v>
      </c>
      <c r="F596">
        <v>854</v>
      </c>
      <c r="G596">
        <v>1.41364210984926E-5</v>
      </c>
    </row>
    <row r="597" spans="1:7" x14ac:dyDescent="0.3">
      <c r="A597" t="s">
        <v>24024</v>
      </c>
      <c r="B597" t="s">
        <v>11047</v>
      </c>
      <c r="C597" t="s">
        <v>23425</v>
      </c>
      <c r="D597" t="s">
        <v>23426</v>
      </c>
      <c r="E597">
        <v>246</v>
      </c>
      <c r="F597">
        <v>246</v>
      </c>
      <c r="G597">
        <v>4.0720838293081803E-6</v>
      </c>
    </row>
    <row r="598" spans="1:7" x14ac:dyDescent="0.3">
      <c r="A598" t="s">
        <v>24025</v>
      </c>
      <c r="B598" t="s">
        <v>11068</v>
      </c>
      <c r="C598" t="s">
        <v>23425</v>
      </c>
      <c r="D598" t="s">
        <v>23426</v>
      </c>
      <c r="E598">
        <v>1490</v>
      </c>
      <c r="F598">
        <v>1490</v>
      </c>
      <c r="G598">
        <v>2.4664247584021101E-5</v>
      </c>
    </row>
    <row r="599" spans="1:7" x14ac:dyDescent="0.3">
      <c r="A599" t="s">
        <v>24026</v>
      </c>
      <c r="B599" t="s">
        <v>11080</v>
      </c>
      <c r="C599" t="s">
        <v>23425</v>
      </c>
      <c r="D599" t="s">
        <v>23426</v>
      </c>
      <c r="E599">
        <v>214</v>
      </c>
      <c r="F599">
        <v>214</v>
      </c>
      <c r="G599">
        <v>3.5423818677721499E-6</v>
      </c>
    </row>
    <row r="600" spans="1:7" x14ac:dyDescent="0.3">
      <c r="A600" t="s">
        <v>24027</v>
      </c>
      <c r="B600" t="s">
        <v>11208</v>
      </c>
      <c r="C600" t="s">
        <v>23425</v>
      </c>
      <c r="D600" t="s">
        <v>23426</v>
      </c>
      <c r="E600">
        <v>52</v>
      </c>
      <c r="F600">
        <v>52</v>
      </c>
      <c r="G600">
        <v>8.6076568749603797E-7</v>
      </c>
    </row>
    <row r="601" spans="1:7" x14ac:dyDescent="0.3">
      <c r="A601" t="s">
        <v>24028</v>
      </c>
      <c r="B601" t="s">
        <v>11223</v>
      </c>
      <c r="C601" t="s">
        <v>23425</v>
      </c>
      <c r="D601" t="s">
        <v>23426</v>
      </c>
      <c r="E601">
        <v>2026</v>
      </c>
      <c r="F601">
        <v>2026</v>
      </c>
      <c r="G601">
        <v>3.3536755439749498E-5</v>
      </c>
    </row>
    <row r="602" spans="1:7" x14ac:dyDescent="0.3">
      <c r="A602" t="s">
        <v>24029</v>
      </c>
      <c r="B602" t="s">
        <v>11224</v>
      </c>
      <c r="C602" t="s">
        <v>23425</v>
      </c>
      <c r="D602" t="s">
        <v>23426</v>
      </c>
      <c r="E602">
        <v>2231</v>
      </c>
      <c r="F602">
        <v>2231</v>
      </c>
      <c r="G602">
        <v>3.6930158630839598E-5</v>
      </c>
    </row>
    <row r="603" spans="1:7" x14ac:dyDescent="0.3">
      <c r="A603" t="s">
        <v>24030</v>
      </c>
      <c r="B603" t="s">
        <v>11279</v>
      </c>
      <c r="C603" t="s">
        <v>23425</v>
      </c>
      <c r="D603" t="s">
        <v>23426</v>
      </c>
      <c r="E603">
        <v>1334</v>
      </c>
      <c r="F603">
        <v>1334</v>
      </c>
      <c r="G603">
        <v>2.2081950521533001E-5</v>
      </c>
    </row>
    <row r="604" spans="1:7" x14ac:dyDescent="0.3">
      <c r="A604" t="s">
        <v>24031</v>
      </c>
      <c r="B604" t="s">
        <v>11286</v>
      </c>
      <c r="C604" t="s">
        <v>23425</v>
      </c>
      <c r="D604" t="s">
        <v>23426</v>
      </c>
      <c r="E604">
        <v>3735</v>
      </c>
      <c r="F604">
        <v>3735</v>
      </c>
      <c r="G604">
        <v>6.1826150823032707E-5</v>
      </c>
    </row>
    <row r="605" spans="1:7" x14ac:dyDescent="0.3">
      <c r="A605" t="s">
        <v>24032</v>
      </c>
      <c r="B605" t="s">
        <v>11321</v>
      </c>
      <c r="C605" t="s">
        <v>23425</v>
      </c>
      <c r="D605" t="s">
        <v>23426</v>
      </c>
      <c r="E605">
        <v>3055</v>
      </c>
      <c r="F605">
        <v>3055</v>
      </c>
      <c r="G605">
        <v>5.0569984140392202E-5</v>
      </c>
    </row>
    <row r="606" spans="1:7" x14ac:dyDescent="0.3">
      <c r="A606" t="s">
        <v>24033</v>
      </c>
      <c r="B606" t="s">
        <v>11325</v>
      </c>
      <c r="C606" t="s">
        <v>23425</v>
      </c>
      <c r="D606" t="s">
        <v>23426</v>
      </c>
      <c r="E606">
        <v>1432</v>
      </c>
      <c r="F606">
        <v>1432</v>
      </c>
      <c r="G606">
        <v>2.3704162778737001E-5</v>
      </c>
    </row>
    <row r="607" spans="1:7" x14ac:dyDescent="0.3">
      <c r="A607" t="s">
        <v>24034</v>
      </c>
      <c r="B607" t="s">
        <v>11341</v>
      </c>
      <c r="C607" t="s">
        <v>23425</v>
      </c>
      <c r="D607" t="s">
        <v>23426</v>
      </c>
      <c r="E607">
        <v>74</v>
      </c>
      <c r="F607">
        <v>74</v>
      </c>
      <c r="G607">
        <v>1.2249357860520501E-6</v>
      </c>
    </row>
    <row r="608" spans="1:7" x14ac:dyDescent="0.3">
      <c r="A608" t="s">
        <v>24035</v>
      </c>
      <c r="B608" t="s">
        <v>11348</v>
      </c>
      <c r="C608" t="s">
        <v>23425</v>
      </c>
      <c r="D608" t="s">
        <v>23426</v>
      </c>
      <c r="E608">
        <v>261</v>
      </c>
      <c r="F608">
        <v>261</v>
      </c>
      <c r="G608">
        <v>4.3203816237781896E-6</v>
      </c>
    </row>
    <row r="609" spans="1:7" x14ac:dyDescent="0.3">
      <c r="A609" t="s">
        <v>24036</v>
      </c>
      <c r="B609" t="s">
        <v>11362</v>
      </c>
      <c r="C609" t="s">
        <v>23425</v>
      </c>
      <c r="D609" t="s">
        <v>23426</v>
      </c>
      <c r="E609">
        <v>781</v>
      </c>
      <c r="F609">
        <v>781</v>
      </c>
      <c r="G609">
        <v>1.2928038498738599E-5</v>
      </c>
    </row>
    <row r="610" spans="1:7" x14ac:dyDescent="0.3">
      <c r="A610" t="s">
        <v>24037</v>
      </c>
      <c r="B610" t="s">
        <v>11458</v>
      </c>
      <c r="C610" t="s">
        <v>23425</v>
      </c>
      <c r="D610" t="s">
        <v>23426</v>
      </c>
      <c r="E610">
        <v>326</v>
      </c>
      <c r="F610">
        <v>326</v>
      </c>
      <c r="G610">
        <v>5.3963387331482402E-6</v>
      </c>
    </row>
    <row r="611" spans="1:7" x14ac:dyDescent="0.3">
      <c r="A611" t="s">
        <v>24038</v>
      </c>
      <c r="B611" t="s">
        <v>11575</v>
      </c>
      <c r="C611" t="s">
        <v>23425</v>
      </c>
      <c r="D611" t="s">
        <v>23426</v>
      </c>
      <c r="E611">
        <v>252</v>
      </c>
      <c r="F611">
        <v>252</v>
      </c>
      <c r="G611">
        <v>4.1714029470961799E-6</v>
      </c>
    </row>
    <row r="612" spans="1:7" x14ac:dyDescent="0.3">
      <c r="A612" t="s">
        <v>24039</v>
      </c>
      <c r="B612" t="s">
        <v>11593</v>
      </c>
      <c r="C612" t="s">
        <v>23425</v>
      </c>
      <c r="D612" t="s">
        <v>23426</v>
      </c>
      <c r="E612">
        <v>274</v>
      </c>
      <c r="F612">
        <v>274</v>
      </c>
      <c r="G612">
        <v>4.5355730456521999E-6</v>
      </c>
    </row>
    <row r="613" spans="1:7" x14ac:dyDescent="0.3">
      <c r="A613" t="s">
        <v>24040</v>
      </c>
      <c r="B613" t="s">
        <v>11596</v>
      </c>
      <c r="C613" t="s">
        <v>23425</v>
      </c>
      <c r="D613" t="s">
        <v>23426</v>
      </c>
      <c r="E613">
        <v>616</v>
      </c>
      <c r="F613">
        <v>616</v>
      </c>
      <c r="G613">
        <v>1.0196762759568399E-5</v>
      </c>
    </row>
    <row r="614" spans="1:7" x14ac:dyDescent="0.3">
      <c r="A614" t="s">
        <v>24041</v>
      </c>
      <c r="B614" t="s">
        <v>11609</v>
      </c>
      <c r="C614" t="s">
        <v>23425</v>
      </c>
      <c r="D614" t="s">
        <v>23426</v>
      </c>
      <c r="E614">
        <v>1319</v>
      </c>
      <c r="F614">
        <v>1319</v>
      </c>
      <c r="G614">
        <v>2.1833652727063001E-5</v>
      </c>
    </row>
    <row r="615" spans="1:7" x14ac:dyDescent="0.3">
      <c r="A615" t="s">
        <v>24042</v>
      </c>
      <c r="B615" t="s">
        <v>11610</v>
      </c>
      <c r="C615" t="s">
        <v>23425</v>
      </c>
      <c r="D615" t="s">
        <v>23426</v>
      </c>
      <c r="E615">
        <v>101</v>
      </c>
      <c r="F615">
        <v>101</v>
      </c>
      <c r="G615">
        <v>1.67187181609807E-6</v>
      </c>
    </row>
    <row r="616" spans="1:7" x14ac:dyDescent="0.3">
      <c r="A616" t="s">
        <v>24043</v>
      </c>
      <c r="B616" t="s">
        <v>11612</v>
      </c>
      <c r="C616" t="s">
        <v>23425</v>
      </c>
      <c r="D616" t="s">
        <v>23426</v>
      </c>
      <c r="E616">
        <v>1357</v>
      </c>
      <c r="F616">
        <v>1357</v>
      </c>
      <c r="G616">
        <v>2.2462673806387001E-5</v>
      </c>
    </row>
    <row r="617" spans="1:7" x14ac:dyDescent="0.3">
      <c r="A617" t="s">
        <v>24044</v>
      </c>
      <c r="B617" t="s">
        <v>11619</v>
      </c>
      <c r="C617" t="s">
        <v>23425</v>
      </c>
      <c r="D617" t="s">
        <v>23426</v>
      </c>
      <c r="E617">
        <v>558</v>
      </c>
      <c r="F617">
        <v>558</v>
      </c>
      <c r="G617">
        <v>9.2366779542843992E-6</v>
      </c>
    </row>
    <row r="618" spans="1:7" x14ac:dyDescent="0.3">
      <c r="A618" t="s">
        <v>24045</v>
      </c>
      <c r="B618" t="s">
        <v>11626</v>
      </c>
      <c r="C618" t="s">
        <v>23425</v>
      </c>
      <c r="D618" t="s">
        <v>23426</v>
      </c>
      <c r="E618">
        <v>22253</v>
      </c>
      <c r="F618">
        <v>22253</v>
      </c>
      <c r="G618">
        <v>3.6835805468941001E-4</v>
      </c>
    </row>
    <row r="619" spans="1:7" x14ac:dyDescent="0.3">
      <c r="A619" t="s">
        <v>24046</v>
      </c>
      <c r="B619" t="s">
        <v>11629</v>
      </c>
      <c r="C619" t="s">
        <v>23425</v>
      </c>
      <c r="D619" t="s">
        <v>23426</v>
      </c>
      <c r="E619">
        <v>712</v>
      </c>
      <c r="F619">
        <v>712</v>
      </c>
      <c r="G619">
        <v>1.1785868644176501E-5</v>
      </c>
    </row>
    <row r="620" spans="1:7" x14ac:dyDescent="0.3">
      <c r="A620" t="s">
        <v>24047</v>
      </c>
      <c r="B620" t="s">
        <v>11631</v>
      </c>
      <c r="C620" t="s">
        <v>23425</v>
      </c>
      <c r="D620" t="s">
        <v>23426</v>
      </c>
      <c r="E620">
        <v>2042</v>
      </c>
      <c r="F620">
        <v>2042</v>
      </c>
      <c r="G620">
        <v>3.3801606420517497E-5</v>
      </c>
    </row>
    <row r="621" spans="1:7" x14ac:dyDescent="0.3">
      <c r="A621" t="s">
        <v>24048</v>
      </c>
      <c r="B621" t="s">
        <v>11654</v>
      </c>
      <c r="C621" t="s">
        <v>23425</v>
      </c>
      <c r="D621" t="s">
        <v>23426</v>
      </c>
      <c r="E621">
        <v>4715</v>
      </c>
      <c r="F621">
        <v>4715</v>
      </c>
      <c r="G621">
        <v>7.8048273395073394E-5</v>
      </c>
    </row>
    <row r="622" spans="1:7" x14ac:dyDescent="0.3">
      <c r="A622" t="s">
        <v>24049</v>
      </c>
      <c r="B622" t="s">
        <v>24050</v>
      </c>
      <c r="C622" t="s">
        <v>23425</v>
      </c>
      <c r="D622" t="s">
        <v>23426</v>
      </c>
      <c r="E622">
        <v>571</v>
      </c>
      <c r="F622">
        <v>571</v>
      </c>
      <c r="G622">
        <v>9.4518693761584095E-6</v>
      </c>
    </row>
    <row r="623" spans="1:7" x14ac:dyDescent="0.3">
      <c r="A623" t="s">
        <v>24051</v>
      </c>
      <c r="B623" t="s">
        <v>11670</v>
      </c>
      <c r="C623" t="s">
        <v>23425</v>
      </c>
      <c r="D623" t="s">
        <v>23426</v>
      </c>
      <c r="E623">
        <v>872</v>
      </c>
      <c r="F623">
        <v>872</v>
      </c>
      <c r="G623">
        <v>1.44343784518566E-5</v>
      </c>
    </row>
    <row r="624" spans="1:7" x14ac:dyDescent="0.3">
      <c r="A624" t="s">
        <v>24052</v>
      </c>
      <c r="B624" t="s">
        <v>11684</v>
      </c>
      <c r="C624" t="s">
        <v>23425</v>
      </c>
      <c r="D624" t="s">
        <v>23426</v>
      </c>
      <c r="E624">
        <v>733</v>
      </c>
      <c r="F624">
        <v>733</v>
      </c>
      <c r="G624">
        <v>1.21334855564345E-5</v>
      </c>
    </row>
    <row r="625" spans="1:7" x14ac:dyDescent="0.3">
      <c r="A625" t="s">
        <v>24053</v>
      </c>
      <c r="B625" t="s">
        <v>11808</v>
      </c>
      <c r="C625" t="s">
        <v>23425</v>
      </c>
      <c r="D625" t="s">
        <v>23426</v>
      </c>
      <c r="E625">
        <v>531</v>
      </c>
      <c r="F625">
        <v>531</v>
      </c>
      <c r="G625">
        <v>8.7897419242383796E-6</v>
      </c>
    </row>
    <row r="626" spans="1:7" x14ac:dyDescent="0.3">
      <c r="A626" t="s">
        <v>24054</v>
      </c>
      <c r="B626" t="s">
        <v>11813</v>
      </c>
      <c r="C626" t="s">
        <v>23425</v>
      </c>
      <c r="D626" t="s">
        <v>23426</v>
      </c>
      <c r="E626">
        <v>218</v>
      </c>
      <c r="F626">
        <v>218</v>
      </c>
      <c r="G626">
        <v>3.6085946129641598E-6</v>
      </c>
    </row>
    <row r="627" spans="1:7" x14ac:dyDescent="0.3">
      <c r="A627" t="s">
        <v>24055</v>
      </c>
      <c r="B627" t="s">
        <v>11848</v>
      </c>
      <c r="C627" t="s">
        <v>23425</v>
      </c>
      <c r="D627" t="s">
        <v>23426</v>
      </c>
      <c r="E627">
        <v>536</v>
      </c>
      <c r="F627">
        <v>536</v>
      </c>
      <c r="G627">
        <v>8.8725078557283903E-6</v>
      </c>
    </row>
    <row r="628" spans="1:7" x14ac:dyDescent="0.3">
      <c r="A628" t="s">
        <v>24056</v>
      </c>
      <c r="B628" t="s">
        <v>11864</v>
      </c>
      <c r="C628" t="s">
        <v>23425</v>
      </c>
      <c r="D628" t="s">
        <v>23426</v>
      </c>
      <c r="E628">
        <v>1667</v>
      </c>
      <c r="F628">
        <v>1667</v>
      </c>
      <c r="G628">
        <v>2.7594161558767199E-5</v>
      </c>
    </row>
    <row r="629" spans="1:7" x14ac:dyDescent="0.3">
      <c r="A629" t="s">
        <v>24057</v>
      </c>
      <c r="B629" t="s">
        <v>11871</v>
      </c>
      <c r="C629" t="s">
        <v>23425</v>
      </c>
      <c r="D629" t="s">
        <v>23426</v>
      </c>
      <c r="E629">
        <v>270</v>
      </c>
      <c r="F629">
        <v>270</v>
      </c>
      <c r="G629">
        <v>4.4693603004602001E-6</v>
      </c>
    </row>
    <row r="630" spans="1:7" x14ac:dyDescent="0.3">
      <c r="A630" t="s">
        <v>24058</v>
      </c>
      <c r="B630" t="s">
        <v>11879</v>
      </c>
      <c r="C630" t="s">
        <v>23425</v>
      </c>
      <c r="D630" t="s">
        <v>23426</v>
      </c>
      <c r="E630">
        <v>2216</v>
      </c>
      <c r="F630">
        <v>2216</v>
      </c>
      <c r="G630">
        <v>3.6681860836369598E-5</v>
      </c>
    </row>
    <row r="631" spans="1:7" x14ac:dyDescent="0.3">
      <c r="A631" t="s">
        <v>24059</v>
      </c>
      <c r="B631" t="s">
        <v>11918</v>
      </c>
      <c r="C631" t="s">
        <v>23425</v>
      </c>
      <c r="D631" t="s">
        <v>23426</v>
      </c>
      <c r="E631">
        <v>4237</v>
      </c>
      <c r="F631">
        <v>4237</v>
      </c>
      <c r="G631">
        <v>7.0135850344629094E-5</v>
      </c>
    </row>
    <row r="632" spans="1:7" x14ac:dyDescent="0.3">
      <c r="A632" t="s">
        <v>24060</v>
      </c>
      <c r="B632" t="s">
        <v>11937</v>
      </c>
      <c r="C632" t="s">
        <v>23425</v>
      </c>
      <c r="D632" t="s">
        <v>23426</v>
      </c>
      <c r="E632">
        <v>2115</v>
      </c>
      <c r="F632">
        <v>2115</v>
      </c>
      <c r="G632">
        <v>3.5009989020271499E-5</v>
      </c>
    </row>
    <row r="633" spans="1:7" x14ac:dyDescent="0.3">
      <c r="A633" t="s">
        <v>24061</v>
      </c>
      <c r="B633" t="s">
        <v>11983</v>
      </c>
      <c r="C633" t="s">
        <v>23425</v>
      </c>
      <c r="D633" t="s">
        <v>23426</v>
      </c>
      <c r="E633">
        <v>840</v>
      </c>
      <c r="F633">
        <v>840</v>
      </c>
      <c r="G633">
        <v>1.39046764903206E-5</v>
      </c>
    </row>
    <row r="634" spans="1:7" x14ac:dyDescent="0.3">
      <c r="A634" t="s">
        <v>24062</v>
      </c>
      <c r="B634" t="s">
        <v>11984</v>
      </c>
      <c r="C634" t="s">
        <v>23425</v>
      </c>
      <c r="D634" t="s">
        <v>23426</v>
      </c>
      <c r="E634">
        <v>962</v>
      </c>
      <c r="F634">
        <v>962</v>
      </c>
      <c r="G634">
        <v>1.59241652186767E-5</v>
      </c>
    </row>
    <row r="635" spans="1:7" x14ac:dyDescent="0.3">
      <c r="A635" t="s">
        <v>24063</v>
      </c>
      <c r="B635" t="s">
        <v>12009</v>
      </c>
      <c r="C635" t="s">
        <v>23425</v>
      </c>
      <c r="D635" t="s">
        <v>23426</v>
      </c>
      <c r="E635">
        <v>3532</v>
      </c>
      <c r="F635">
        <v>3532</v>
      </c>
      <c r="G635">
        <v>5.8465854004538599E-5</v>
      </c>
    </row>
    <row r="636" spans="1:7" x14ac:dyDescent="0.3">
      <c r="A636" t="s">
        <v>24064</v>
      </c>
      <c r="B636" t="s">
        <v>12021</v>
      </c>
      <c r="C636" t="s">
        <v>23425</v>
      </c>
      <c r="D636" t="s">
        <v>23426</v>
      </c>
      <c r="E636">
        <v>3341</v>
      </c>
      <c r="F636">
        <v>3341</v>
      </c>
      <c r="G636">
        <v>5.5304195421620398E-5</v>
      </c>
    </row>
    <row r="637" spans="1:7" x14ac:dyDescent="0.3">
      <c r="A637" t="s">
        <v>24065</v>
      </c>
      <c r="B637" t="s">
        <v>12036</v>
      </c>
      <c r="C637" t="s">
        <v>23425</v>
      </c>
      <c r="D637" t="s">
        <v>23426</v>
      </c>
      <c r="E637">
        <v>425</v>
      </c>
      <c r="F637">
        <v>425</v>
      </c>
      <c r="G637">
        <v>7.0351041766503101E-6</v>
      </c>
    </row>
    <row r="638" spans="1:7" x14ac:dyDescent="0.3">
      <c r="A638" t="s">
        <v>24066</v>
      </c>
      <c r="B638" t="s">
        <v>12045</v>
      </c>
      <c r="C638" t="s">
        <v>23425</v>
      </c>
      <c r="D638" t="s">
        <v>23426</v>
      </c>
      <c r="E638">
        <v>401</v>
      </c>
      <c r="F638">
        <v>401</v>
      </c>
      <c r="G638">
        <v>6.6378277054982902E-6</v>
      </c>
    </row>
    <row r="639" spans="1:7" x14ac:dyDescent="0.3">
      <c r="A639" t="s">
        <v>24067</v>
      </c>
      <c r="B639" t="s">
        <v>12046</v>
      </c>
      <c r="C639" t="s">
        <v>23425</v>
      </c>
      <c r="D639" t="s">
        <v>23426</v>
      </c>
      <c r="E639">
        <v>1035</v>
      </c>
      <c r="F639">
        <v>1035</v>
      </c>
      <c r="G639">
        <v>1.71325478184308E-5</v>
      </c>
    </row>
    <row r="640" spans="1:7" x14ac:dyDescent="0.3">
      <c r="A640" t="s">
        <v>24068</v>
      </c>
      <c r="B640" t="s">
        <v>12099</v>
      </c>
      <c r="C640" t="s">
        <v>23425</v>
      </c>
      <c r="D640" t="s">
        <v>23426</v>
      </c>
      <c r="E640">
        <v>1023</v>
      </c>
      <c r="F640">
        <v>1023</v>
      </c>
      <c r="G640">
        <v>1.6933909582854699E-5</v>
      </c>
    </row>
    <row r="641" spans="1:7" x14ac:dyDescent="0.3">
      <c r="A641" t="s">
        <v>24069</v>
      </c>
      <c r="B641" t="s">
        <v>12107</v>
      </c>
      <c r="C641" t="s">
        <v>23425</v>
      </c>
      <c r="D641" t="s">
        <v>23426</v>
      </c>
      <c r="E641">
        <v>432</v>
      </c>
      <c r="F641">
        <v>432</v>
      </c>
      <c r="G641">
        <v>7.1509764807363097E-6</v>
      </c>
    </row>
    <row r="642" spans="1:7" x14ac:dyDescent="0.3">
      <c r="A642" t="s">
        <v>24070</v>
      </c>
      <c r="B642" t="s">
        <v>12181</v>
      </c>
      <c r="C642" t="s">
        <v>23425</v>
      </c>
      <c r="D642" t="s">
        <v>23426</v>
      </c>
      <c r="E642">
        <v>82</v>
      </c>
      <c r="F642">
        <v>82</v>
      </c>
      <c r="G642">
        <v>1.35736127643606E-6</v>
      </c>
    </row>
    <row r="643" spans="1:7" x14ac:dyDescent="0.3">
      <c r="A643" t="s">
        <v>24071</v>
      </c>
      <c r="B643" t="s">
        <v>12214</v>
      </c>
      <c r="C643" t="s">
        <v>23425</v>
      </c>
      <c r="D643" t="s">
        <v>23426</v>
      </c>
      <c r="E643">
        <v>1723</v>
      </c>
      <c r="F643">
        <v>1723</v>
      </c>
      <c r="G643">
        <v>2.8521139991455199E-5</v>
      </c>
    </row>
    <row r="644" spans="1:7" x14ac:dyDescent="0.3">
      <c r="A644" t="s">
        <v>24072</v>
      </c>
      <c r="B644" t="s">
        <v>12270</v>
      </c>
      <c r="C644" t="s">
        <v>23425</v>
      </c>
      <c r="D644" t="s">
        <v>23426</v>
      </c>
      <c r="E644">
        <v>81</v>
      </c>
      <c r="F644">
        <v>81</v>
      </c>
      <c r="G644">
        <v>1.3408080901380601E-6</v>
      </c>
    </row>
    <row r="645" spans="1:7" x14ac:dyDescent="0.3">
      <c r="A645" t="s">
        <v>24073</v>
      </c>
      <c r="B645" t="s">
        <v>12313</v>
      </c>
      <c r="C645" t="s">
        <v>23425</v>
      </c>
      <c r="D645" t="s">
        <v>23426</v>
      </c>
      <c r="E645">
        <v>2868</v>
      </c>
      <c r="F645">
        <v>2868</v>
      </c>
      <c r="G645">
        <v>4.74745383026661E-5</v>
      </c>
    </row>
    <row r="646" spans="1:7" x14ac:dyDescent="0.3">
      <c r="A646" t="s">
        <v>24074</v>
      </c>
      <c r="B646" t="s">
        <v>12321</v>
      </c>
      <c r="C646" t="s">
        <v>23425</v>
      </c>
      <c r="D646" t="s">
        <v>23426</v>
      </c>
      <c r="E646">
        <v>572</v>
      </c>
      <c r="F646">
        <v>572</v>
      </c>
      <c r="G646">
        <v>9.4684225624564103E-6</v>
      </c>
    </row>
    <row r="647" spans="1:7" x14ac:dyDescent="0.3">
      <c r="A647" t="s">
        <v>24075</v>
      </c>
      <c r="B647" t="s">
        <v>12372</v>
      </c>
      <c r="C647" t="s">
        <v>23425</v>
      </c>
      <c r="D647" t="s">
        <v>23426</v>
      </c>
      <c r="E647">
        <v>329</v>
      </c>
      <c r="F647">
        <v>329</v>
      </c>
      <c r="G647">
        <v>5.44599829204224E-6</v>
      </c>
    </row>
    <row r="648" spans="1:7" x14ac:dyDescent="0.3">
      <c r="A648" t="s">
        <v>24076</v>
      </c>
      <c r="B648" t="s">
        <v>12399</v>
      </c>
      <c r="C648" t="s">
        <v>23425</v>
      </c>
      <c r="D648" t="s">
        <v>23426</v>
      </c>
      <c r="E648">
        <v>228</v>
      </c>
      <c r="F648">
        <v>228</v>
      </c>
      <c r="G648">
        <v>3.7741264759441601E-6</v>
      </c>
    </row>
    <row r="649" spans="1:7" x14ac:dyDescent="0.3">
      <c r="A649" t="s">
        <v>24077</v>
      </c>
      <c r="B649" t="s">
        <v>12483</v>
      </c>
      <c r="C649" t="s">
        <v>23425</v>
      </c>
      <c r="D649" t="s">
        <v>23426</v>
      </c>
      <c r="E649">
        <v>305</v>
      </c>
      <c r="F649">
        <v>305</v>
      </c>
      <c r="G649">
        <v>5.0487218208902202E-6</v>
      </c>
    </row>
    <row r="650" spans="1:7" x14ac:dyDescent="0.3">
      <c r="A650" t="s">
        <v>24078</v>
      </c>
      <c r="B650" t="s">
        <v>12484</v>
      </c>
      <c r="C650" t="s">
        <v>23425</v>
      </c>
      <c r="D650" t="s">
        <v>23426</v>
      </c>
      <c r="E650">
        <v>126</v>
      </c>
      <c r="F650">
        <v>126</v>
      </c>
      <c r="G650">
        <v>2.08570147354809E-6</v>
      </c>
    </row>
    <row r="651" spans="1:7" x14ac:dyDescent="0.3">
      <c r="A651" t="s">
        <v>24079</v>
      </c>
      <c r="B651" t="s">
        <v>12541</v>
      </c>
      <c r="C651" t="s">
        <v>23425</v>
      </c>
      <c r="D651" t="s">
        <v>23426</v>
      </c>
      <c r="E651">
        <v>5481</v>
      </c>
      <c r="F651">
        <v>5481</v>
      </c>
      <c r="G651">
        <v>9.0728014099342004E-5</v>
      </c>
    </row>
    <row r="652" spans="1:7" x14ac:dyDescent="0.3">
      <c r="A652" t="s">
        <v>24080</v>
      </c>
      <c r="B652" t="s">
        <v>12544</v>
      </c>
      <c r="C652" t="s">
        <v>23425</v>
      </c>
      <c r="D652" t="s">
        <v>23426</v>
      </c>
      <c r="E652">
        <v>354</v>
      </c>
      <c r="F652">
        <v>354</v>
      </c>
      <c r="G652">
        <v>5.8598279494922598E-6</v>
      </c>
    </row>
    <row r="653" spans="1:7" x14ac:dyDescent="0.3">
      <c r="A653" t="s">
        <v>24081</v>
      </c>
      <c r="B653" t="s">
        <v>12562</v>
      </c>
      <c r="C653" t="s">
        <v>23425</v>
      </c>
      <c r="D653" t="s">
        <v>23426</v>
      </c>
      <c r="E653">
        <v>2222</v>
      </c>
      <c r="F653">
        <v>2222</v>
      </c>
      <c r="G653">
        <v>3.6781179954157599E-5</v>
      </c>
    </row>
    <row r="654" spans="1:7" x14ac:dyDescent="0.3">
      <c r="A654" t="s">
        <v>24082</v>
      </c>
      <c r="B654" t="s">
        <v>12571</v>
      </c>
      <c r="C654" t="s">
        <v>23425</v>
      </c>
      <c r="D654" t="s">
        <v>23426</v>
      </c>
      <c r="E654">
        <v>2821</v>
      </c>
      <c r="F654">
        <v>2821</v>
      </c>
      <c r="G654">
        <v>4.669653854666E-5</v>
      </c>
    </row>
    <row r="655" spans="1:7" x14ac:dyDescent="0.3">
      <c r="A655" t="s">
        <v>24083</v>
      </c>
      <c r="B655" t="s">
        <v>12611</v>
      </c>
      <c r="C655" t="s">
        <v>23425</v>
      </c>
      <c r="D655" t="s">
        <v>23426</v>
      </c>
      <c r="E655">
        <v>91</v>
      </c>
      <c r="F655">
        <v>91</v>
      </c>
      <c r="G655">
        <v>1.5063399531180699E-6</v>
      </c>
    </row>
    <row r="656" spans="1:7" x14ac:dyDescent="0.3">
      <c r="A656" t="s">
        <v>24084</v>
      </c>
      <c r="B656" t="s">
        <v>12659</v>
      </c>
      <c r="C656" t="s">
        <v>23425</v>
      </c>
      <c r="D656" t="s">
        <v>23426</v>
      </c>
      <c r="E656">
        <v>1248</v>
      </c>
      <c r="F656">
        <v>1248</v>
      </c>
      <c r="G656">
        <v>2.06583764999049E-5</v>
      </c>
    </row>
    <row r="657" spans="1:7" x14ac:dyDescent="0.3">
      <c r="A657" t="s">
        <v>24085</v>
      </c>
      <c r="B657" t="s">
        <v>12671</v>
      </c>
      <c r="C657" t="s">
        <v>23425</v>
      </c>
      <c r="D657" t="s">
        <v>23426</v>
      </c>
      <c r="E657">
        <v>1007</v>
      </c>
      <c r="F657">
        <v>1007</v>
      </c>
      <c r="G657">
        <v>1.66690586020867E-5</v>
      </c>
    </row>
    <row r="658" spans="1:7" x14ac:dyDescent="0.3">
      <c r="A658" t="s">
        <v>24086</v>
      </c>
      <c r="B658" t="s">
        <v>12701</v>
      </c>
      <c r="C658" t="s">
        <v>23425</v>
      </c>
      <c r="D658" t="s">
        <v>23426</v>
      </c>
      <c r="E658">
        <v>3330</v>
      </c>
      <c r="F658">
        <v>3330</v>
      </c>
      <c r="G658">
        <v>5.5122110372342401E-5</v>
      </c>
    </row>
    <row r="659" spans="1:7" x14ac:dyDescent="0.3">
      <c r="A659" t="s">
        <v>24087</v>
      </c>
      <c r="B659" t="s">
        <v>12753</v>
      </c>
      <c r="C659" t="s">
        <v>23425</v>
      </c>
      <c r="D659" t="s">
        <v>23426</v>
      </c>
      <c r="E659">
        <v>1193</v>
      </c>
      <c r="F659">
        <v>1193</v>
      </c>
      <c r="G659">
        <v>1.9747951253514898E-5</v>
      </c>
    </row>
    <row r="660" spans="1:7" x14ac:dyDescent="0.3">
      <c r="A660" t="s">
        <v>24088</v>
      </c>
      <c r="B660" t="s">
        <v>12795</v>
      </c>
      <c r="C660" t="s">
        <v>23425</v>
      </c>
      <c r="D660" t="s">
        <v>23426</v>
      </c>
      <c r="E660">
        <v>182</v>
      </c>
      <c r="F660">
        <v>182</v>
      </c>
      <c r="G660">
        <v>3.0126799062361301E-6</v>
      </c>
    </row>
    <row r="661" spans="1:7" x14ac:dyDescent="0.3">
      <c r="A661" t="s">
        <v>24089</v>
      </c>
      <c r="B661" t="s">
        <v>12892</v>
      </c>
      <c r="C661" t="s">
        <v>23425</v>
      </c>
      <c r="D661" t="s">
        <v>23426</v>
      </c>
      <c r="E661">
        <v>272</v>
      </c>
      <c r="F661">
        <v>272</v>
      </c>
      <c r="G661">
        <v>4.5024666730562E-6</v>
      </c>
    </row>
    <row r="662" spans="1:7" x14ac:dyDescent="0.3">
      <c r="A662" t="s">
        <v>24090</v>
      </c>
      <c r="B662" t="s">
        <v>12922</v>
      </c>
      <c r="C662" t="s">
        <v>23425</v>
      </c>
      <c r="D662" t="s">
        <v>23426</v>
      </c>
      <c r="E662">
        <v>175</v>
      </c>
      <c r="F662">
        <v>175</v>
      </c>
      <c r="G662">
        <v>2.89680760215013E-6</v>
      </c>
    </row>
    <row r="663" spans="1:7" x14ac:dyDescent="0.3">
      <c r="A663" t="s">
        <v>24091</v>
      </c>
      <c r="B663" t="s">
        <v>12950</v>
      </c>
      <c r="C663" t="s">
        <v>23425</v>
      </c>
      <c r="D663" t="s">
        <v>23426</v>
      </c>
      <c r="E663">
        <v>487</v>
      </c>
      <c r="F663">
        <v>487</v>
      </c>
      <c r="G663">
        <v>8.0614017271263498E-6</v>
      </c>
    </row>
    <row r="664" spans="1:7" x14ac:dyDescent="0.3">
      <c r="A664" t="s">
        <v>24092</v>
      </c>
      <c r="B664" t="s">
        <v>12955</v>
      </c>
      <c r="C664" t="s">
        <v>23425</v>
      </c>
      <c r="D664" t="s">
        <v>23426</v>
      </c>
      <c r="E664">
        <v>2001</v>
      </c>
      <c r="F664">
        <v>2001</v>
      </c>
      <c r="G664">
        <v>3.3122925782299399E-5</v>
      </c>
    </row>
    <row r="665" spans="1:7" x14ac:dyDescent="0.3">
      <c r="A665" t="s">
        <v>24093</v>
      </c>
      <c r="B665" t="s">
        <v>12956</v>
      </c>
      <c r="C665" t="s">
        <v>23425</v>
      </c>
      <c r="D665" t="s">
        <v>23426</v>
      </c>
      <c r="E665">
        <v>719</v>
      </c>
      <c r="F665">
        <v>719</v>
      </c>
      <c r="G665">
        <v>1.19017409482625E-5</v>
      </c>
    </row>
    <row r="666" spans="1:7" x14ac:dyDescent="0.3">
      <c r="A666" t="s">
        <v>24094</v>
      </c>
      <c r="B666" t="s">
        <v>12969</v>
      </c>
      <c r="C666" t="s">
        <v>23425</v>
      </c>
      <c r="D666" t="s">
        <v>23426</v>
      </c>
      <c r="E666">
        <v>471</v>
      </c>
      <c r="F666">
        <v>471</v>
      </c>
      <c r="G666">
        <v>7.7965507463583405E-6</v>
      </c>
    </row>
    <row r="667" spans="1:7" x14ac:dyDescent="0.3">
      <c r="A667" t="s">
        <v>24095</v>
      </c>
      <c r="B667" t="s">
        <v>13010</v>
      </c>
      <c r="C667" t="s">
        <v>23425</v>
      </c>
      <c r="D667" t="s">
        <v>23426</v>
      </c>
      <c r="E667">
        <v>10028</v>
      </c>
      <c r="F667">
        <v>10028</v>
      </c>
      <c r="G667">
        <v>1.6599535219635099E-4</v>
      </c>
    </row>
    <row r="668" spans="1:7" x14ac:dyDescent="0.3">
      <c r="A668" t="s">
        <v>24096</v>
      </c>
      <c r="B668" t="s">
        <v>13077</v>
      </c>
      <c r="C668" t="s">
        <v>23425</v>
      </c>
      <c r="D668" t="s">
        <v>23426</v>
      </c>
      <c r="E668">
        <v>4203</v>
      </c>
      <c r="F668">
        <v>4203</v>
      </c>
      <c r="G668">
        <v>6.9573042010497003E-5</v>
      </c>
    </row>
    <row r="669" spans="1:7" x14ac:dyDescent="0.3">
      <c r="A669" t="s">
        <v>24097</v>
      </c>
      <c r="B669" t="s">
        <v>13104</v>
      </c>
      <c r="C669" t="s">
        <v>23425</v>
      </c>
      <c r="D669" t="s">
        <v>23426</v>
      </c>
      <c r="E669">
        <v>1072</v>
      </c>
      <c r="F669">
        <v>1072</v>
      </c>
      <c r="G669">
        <v>1.7745015711456801E-5</v>
      </c>
    </row>
    <row r="670" spans="1:7" x14ac:dyDescent="0.3">
      <c r="A670" t="s">
        <v>24098</v>
      </c>
      <c r="B670" t="s">
        <v>13133</v>
      </c>
      <c r="C670" t="s">
        <v>23425</v>
      </c>
      <c r="D670" t="s">
        <v>23426</v>
      </c>
      <c r="E670">
        <v>135</v>
      </c>
      <c r="F670">
        <v>135</v>
      </c>
      <c r="G670">
        <v>2.2346801502301001E-6</v>
      </c>
    </row>
    <row r="671" spans="1:7" x14ac:dyDescent="0.3">
      <c r="A671" t="s">
        <v>24099</v>
      </c>
      <c r="B671" t="s">
        <v>13162</v>
      </c>
      <c r="C671" t="s">
        <v>23425</v>
      </c>
      <c r="D671" t="s">
        <v>23426</v>
      </c>
      <c r="E671">
        <v>138</v>
      </c>
      <c r="F671">
        <v>138</v>
      </c>
      <c r="G671">
        <v>2.2843397091240999E-6</v>
      </c>
    </row>
    <row r="672" spans="1:7" x14ac:dyDescent="0.3">
      <c r="A672" t="s">
        <v>24100</v>
      </c>
      <c r="B672" t="s">
        <v>13163</v>
      </c>
      <c r="C672" t="s">
        <v>23425</v>
      </c>
      <c r="D672" t="s">
        <v>23426</v>
      </c>
      <c r="E672">
        <v>83</v>
      </c>
      <c r="F672">
        <v>83</v>
      </c>
      <c r="G672">
        <v>1.37391446273406E-6</v>
      </c>
    </row>
    <row r="673" spans="1:7" x14ac:dyDescent="0.3">
      <c r="A673" t="s">
        <v>24101</v>
      </c>
      <c r="B673" t="s">
        <v>13174</v>
      </c>
      <c r="C673" t="s">
        <v>23425</v>
      </c>
      <c r="D673" t="s">
        <v>23426</v>
      </c>
      <c r="E673">
        <v>2424</v>
      </c>
      <c r="F673">
        <v>2424</v>
      </c>
      <c r="G673">
        <v>4.0124923586353803E-5</v>
      </c>
    </row>
    <row r="674" spans="1:7" x14ac:dyDescent="0.3">
      <c r="A674" t="s">
        <v>24102</v>
      </c>
      <c r="B674" t="s">
        <v>13175</v>
      </c>
      <c r="C674" t="s">
        <v>23425</v>
      </c>
      <c r="D674" t="s">
        <v>23426</v>
      </c>
      <c r="E674">
        <v>513</v>
      </c>
      <c r="F674">
        <v>513</v>
      </c>
      <c r="G674">
        <v>8.4917845708743704E-6</v>
      </c>
    </row>
    <row r="675" spans="1:7" x14ac:dyDescent="0.3">
      <c r="A675" t="s">
        <v>24103</v>
      </c>
      <c r="B675" t="s">
        <v>13204</v>
      </c>
      <c r="C675" t="s">
        <v>23425</v>
      </c>
      <c r="D675" t="s">
        <v>23426</v>
      </c>
      <c r="E675">
        <v>1589</v>
      </c>
      <c r="F675">
        <v>1589</v>
      </c>
      <c r="G675">
        <v>2.63030130275231E-5</v>
      </c>
    </row>
    <row r="676" spans="1:7" x14ac:dyDescent="0.3">
      <c r="A676" t="s">
        <v>24104</v>
      </c>
      <c r="B676" t="s">
        <v>13178</v>
      </c>
      <c r="C676" t="s">
        <v>23425</v>
      </c>
      <c r="D676" t="s">
        <v>23426</v>
      </c>
      <c r="E676">
        <v>154</v>
      </c>
      <c r="F676">
        <v>154</v>
      </c>
      <c r="G676">
        <v>2.54919068989211E-6</v>
      </c>
    </row>
    <row r="677" spans="1:7" x14ac:dyDescent="0.3">
      <c r="A677" t="s">
        <v>24105</v>
      </c>
      <c r="B677" t="s">
        <v>23431</v>
      </c>
      <c r="C677" t="s">
        <v>23425</v>
      </c>
      <c r="D677" t="s">
        <v>23426</v>
      </c>
      <c r="E677">
        <v>1698</v>
      </c>
      <c r="F677">
        <v>1698</v>
      </c>
      <c r="G677">
        <v>2.8107310334005201E-5</v>
      </c>
    </row>
    <row r="678" spans="1:7" x14ac:dyDescent="0.3">
      <c r="A678" t="s">
        <v>24106</v>
      </c>
      <c r="B678" t="s">
        <v>13211</v>
      </c>
      <c r="C678" t="s">
        <v>23425</v>
      </c>
      <c r="D678" t="s">
        <v>23426</v>
      </c>
      <c r="E678">
        <v>2148</v>
      </c>
      <c r="F678">
        <v>2148</v>
      </c>
      <c r="G678">
        <v>3.5556244168105598E-5</v>
      </c>
    </row>
    <row r="679" spans="1:7" x14ac:dyDescent="0.3">
      <c r="A679" t="s">
        <v>24107</v>
      </c>
      <c r="B679" t="s">
        <v>13232</v>
      </c>
      <c r="C679" t="s">
        <v>23425</v>
      </c>
      <c r="D679" t="s">
        <v>23426</v>
      </c>
      <c r="E679">
        <v>737</v>
      </c>
      <c r="F679">
        <v>737</v>
      </c>
      <c r="G679">
        <v>1.21996983016265E-5</v>
      </c>
    </row>
    <row r="680" spans="1:7" x14ac:dyDescent="0.3">
      <c r="A680" t="s">
        <v>24108</v>
      </c>
      <c r="B680" t="s">
        <v>13238</v>
      </c>
      <c r="C680" t="s">
        <v>23425</v>
      </c>
      <c r="D680" t="s">
        <v>23426</v>
      </c>
      <c r="E680">
        <v>2876</v>
      </c>
      <c r="F680">
        <v>2876</v>
      </c>
      <c r="G680">
        <v>4.76069637930501E-5</v>
      </c>
    </row>
    <row r="681" spans="1:7" x14ac:dyDescent="0.3">
      <c r="A681" t="s">
        <v>24109</v>
      </c>
      <c r="B681" t="s">
        <v>13243</v>
      </c>
      <c r="C681" t="s">
        <v>23425</v>
      </c>
      <c r="D681" t="s">
        <v>23426</v>
      </c>
      <c r="E681">
        <v>181</v>
      </c>
      <c r="F681">
        <v>181</v>
      </c>
      <c r="G681">
        <v>2.9961267199381301E-6</v>
      </c>
    </row>
    <row r="682" spans="1:7" x14ac:dyDescent="0.3">
      <c r="A682" t="s">
        <v>24110</v>
      </c>
      <c r="B682" t="s">
        <v>13252</v>
      </c>
      <c r="C682" t="s">
        <v>23425</v>
      </c>
      <c r="D682" t="s">
        <v>23426</v>
      </c>
      <c r="E682">
        <v>1546</v>
      </c>
      <c r="F682">
        <v>1546</v>
      </c>
      <c r="G682">
        <v>2.5591226016709101E-5</v>
      </c>
    </row>
    <row r="683" spans="1:7" x14ac:dyDescent="0.3">
      <c r="A683" t="s">
        <v>24111</v>
      </c>
      <c r="B683" t="s">
        <v>13253</v>
      </c>
      <c r="C683" t="s">
        <v>23425</v>
      </c>
      <c r="D683" t="s">
        <v>23426</v>
      </c>
      <c r="E683">
        <v>377</v>
      </c>
      <c r="F683">
        <v>377</v>
      </c>
      <c r="G683">
        <v>6.2405512343462704E-6</v>
      </c>
    </row>
    <row r="684" spans="1:7" x14ac:dyDescent="0.3">
      <c r="A684" t="s">
        <v>24112</v>
      </c>
      <c r="B684" t="s">
        <v>13254</v>
      </c>
      <c r="C684" t="s">
        <v>23425</v>
      </c>
      <c r="D684" t="s">
        <v>23426</v>
      </c>
      <c r="E684">
        <v>1004</v>
      </c>
      <c r="F684">
        <v>1004</v>
      </c>
      <c r="G684">
        <v>1.66193990431927E-5</v>
      </c>
    </row>
    <row r="685" spans="1:7" x14ac:dyDescent="0.3">
      <c r="A685" t="s">
        <v>24113</v>
      </c>
      <c r="B685" t="s">
        <v>13332</v>
      </c>
      <c r="C685" t="s">
        <v>23425</v>
      </c>
      <c r="D685" t="s">
        <v>23426</v>
      </c>
      <c r="E685">
        <v>909</v>
      </c>
      <c r="F685">
        <v>909</v>
      </c>
      <c r="G685">
        <v>1.5046846344882701E-5</v>
      </c>
    </row>
    <row r="686" spans="1:7" x14ac:dyDescent="0.3">
      <c r="A686" t="s">
        <v>24114</v>
      </c>
      <c r="B686" t="s">
        <v>13371</v>
      </c>
      <c r="C686" t="s">
        <v>23425</v>
      </c>
      <c r="D686" t="s">
        <v>23426</v>
      </c>
      <c r="E686">
        <v>350</v>
      </c>
      <c r="F686">
        <v>350</v>
      </c>
      <c r="G686">
        <v>5.7936152043002499E-6</v>
      </c>
    </row>
    <row r="687" spans="1:7" x14ac:dyDescent="0.3">
      <c r="A687" t="s">
        <v>24115</v>
      </c>
      <c r="B687" t="s">
        <v>13418</v>
      </c>
      <c r="C687" t="s">
        <v>23425</v>
      </c>
      <c r="D687" t="s">
        <v>23426</v>
      </c>
      <c r="E687">
        <v>525</v>
      </c>
      <c r="F687">
        <v>525</v>
      </c>
      <c r="G687">
        <v>8.6904228064503799E-6</v>
      </c>
    </row>
    <row r="688" spans="1:7" x14ac:dyDescent="0.3">
      <c r="A688" t="s">
        <v>24116</v>
      </c>
      <c r="B688" t="s">
        <v>13420</v>
      </c>
      <c r="C688" t="s">
        <v>23425</v>
      </c>
      <c r="D688" t="s">
        <v>23426</v>
      </c>
      <c r="E688">
        <v>178</v>
      </c>
      <c r="F688">
        <v>178</v>
      </c>
      <c r="G688">
        <v>2.9464671610441299E-6</v>
      </c>
    </row>
    <row r="689" spans="1:7" x14ac:dyDescent="0.3">
      <c r="A689" t="s">
        <v>24117</v>
      </c>
      <c r="B689" t="s">
        <v>13429</v>
      </c>
      <c r="C689" t="s">
        <v>23425</v>
      </c>
      <c r="D689" t="s">
        <v>23426</v>
      </c>
      <c r="E689">
        <v>1382</v>
      </c>
      <c r="F689">
        <v>1382</v>
      </c>
      <c r="G689">
        <v>2.2876503463836999E-5</v>
      </c>
    </row>
    <row r="690" spans="1:7" x14ac:dyDescent="0.3">
      <c r="A690" t="s">
        <v>24118</v>
      </c>
      <c r="B690" t="s">
        <v>13433</v>
      </c>
      <c r="C690" t="s">
        <v>23425</v>
      </c>
      <c r="D690" t="s">
        <v>23426</v>
      </c>
      <c r="E690">
        <v>706</v>
      </c>
      <c r="F690">
        <v>706</v>
      </c>
      <c r="G690">
        <v>1.1686549526388499E-5</v>
      </c>
    </row>
    <row r="691" spans="1:7" x14ac:dyDescent="0.3">
      <c r="A691" t="s">
        <v>24119</v>
      </c>
      <c r="B691" t="s">
        <v>13441</v>
      </c>
      <c r="C691" t="s">
        <v>23425</v>
      </c>
      <c r="D691" t="s">
        <v>23426</v>
      </c>
      <c r="E691">
        <v>16940</v>
      </c>
      <c r="F691">
        <v>16940</v>
      </c>
      <c r="G691">
        <v>2.80410975888132E-4</v>
      </c>
    </row>
    <row r="692" spans="1:7" x14ac:dyDescent="0.3">
      <c r="A692" t="s">
        <v>24120</v>
      </c>
      <c r="B692" t="s">
        <v>13454</v>
      </c>
      <c r="C692" t="s">
        <v>23425</v>
      </c>
      <c r="D692" t="s">
        <v>23426</v>
      </c>
      <c r="E692">
        <v>100</v>
      </c>
      <c r="F692">
        <v>100</v>
      </c>
      <c r="G692">
        <v>1.65531862980007E-6</v>
      </c>
    </row>
    <row r="693" spans="1:7" x14ac:dyDescent="0.3">
      <c r="A693" t="s">
        <v>24121</v>
      </c>
      <c r="B693" t="s">
        <v>13459</v>
      </c>
      <c r="C693" t="s">
        <v>23425</v>
      </c>
      <c r="D693" t="s">
        <v>23426</v>
      </c>
      <c r="E693">
        <v>1069</v>
      </c>
      <c r="F693">
        <v>1069</v>
      </c>
      <c r="G693">
        <v>1.76953561525628E-5</v>
      </c>
    </row>
    <row r="694" spans="1:7" x14ac:dyDescent="0.3">
      <c r="A694" t="s">
        <v>24122</v>
      </c>
      <c r="B694" t="s">
        <v>13468</v>
      </c>
      <c r="C694" t="s">
        <v>23425</v>
      </c>
      <c r="D694" t="s">
        <v>23426</v>
      </c>
      <c r="E694">
        <v>191</v>
      </c>
      <c r="F694">
        <v>191</v>
      </c>
      <c r="G694">
        <v>3.1616585829181401E-6</v>
      </c>
    </row>
    <row r="695" spans="1:7" x14ac:dyDescent="0.3">
      <c r="A695" t="s">
        <v>24123</v>
      </c>
      <c r="B695" t="s">
        <v>13513</v>
      </c>
      <c r="C695" t="s">
        <v>23425</v>
      </c>
      <c r="D695" t="s">
        <v>23426</v>
      </c>
      <c r="E695">
        <v>439</v>
      </c>
      <c r="F695">
        <v>439</v>
      </c>
      <c r="G695">
        <v>7.2668487848223203E-6</v>
      </c>
    </row>
    <row r="696" spans="1:7" x14ac:dyDescent="0.3">
      <c r="A696" t="s">
        <v>24124</v>
      </c>
      <c r="B696" t="s">
        <v>13790</v>
      </c>
      <c r="C696" t="s">
        <v>23425</v>
      </c>
      <c r="D696" t="s">
        <v>23426</v>
      </c>
      <c r="E696">
        <v>2901</v>
      </c>
      <c r="F696">
        <v>2901</v>
      </c>
      <c r="G696">
        <v>4.8020793450500098E-5</v>
      </c>
    </row>
    <row r="697" spans="1:7" x14ac:dyDescent="0.3">
      <c r="A697" t="s">
        <v>24125</v>
      </c>
      <c r="B697" t="s">
        <v>13791</v>
      </c>
      <c r="C697" t="s">
        <v>23425</v>
      </c>
      <c r="D697" t="s">
        <v>23426</v>
      </c>
      <c r="E697">
        <v>2530</v>
      </c>
      <c r="F697">
        <v>2530</v>
      </c>
      <c r="G697">
        <v>4.1879561333941802E-5</v>
      </c>
    </row>
    <row r="698" spans="1:7" x14ac:dyDescent="0.3">
      <c r="A698" t="s">
        <v>24126</v>
      </c>
      <c r="B698" t="s">
        <v>13674</v>
      </c>
      <c r="C698" t="s">
        <v>23425</v>
      </c>
      <c r="D698" t="s">
        <v>23426</v>
      </c>
      <c r="E698">
        <v>2034</v>
      </c>
      <c r="F698">
        <v>2034</v>
      </c>
      <c r="G698">
        <v>3.3669180930133498E-5</v>
      </c>
    </row>
    <row r="699" spans="1:7" x14ac:dyDescent="0.3">
      <c r="A699" t="s">
        <v>24127</v>
      </c>
      <c r="B699" t="s">
        <v>13810</v>
      </c>
      <c r="C699" t="s">
        <v>23425</v>
      </c>
      <c r="D699" t="s">
        <v>23426</v>
      </c>
      <c r="E699">
        <v>2380</v>
      </c>
      <c r="F699">
        <v>2380</v>
      </c>
      <c r="G699">
        <v>3.93965833892417E-5</v>
      </c>
    </row>
    <row r="700" spans="1:7" x14ac:dyDescent="0.3">
      <c r="A700" t="s">
        <v>24128</v>
      </c>
      <c r="B700" t="s">
        <v>13926</v>
      </c>
      <c r="C700" t="s">
        <v>23425</v>
      </c>
      <c r="D700" t="s">
        <v>23426</v>
      </c>
      <c r="E700">
        <v>2748</v>
      </c>
      <c r="F700">
        <v>2748</v>
      </c>
      <c r="G700">
        <v>4.5488155946905998E-5</v>
      </c>
    </row>
    <row r="701" spans="1:7" x14ac:dyDescent="0.3">
      <c r="A701" t="s">
        <v>24129</v>
      </c>
      <c r="B701" t="s">
        <v>13936</v>
      </c>
      <c r="C701" t="s">
        <v>23425</v>
      </c>
      <c r="D701" t="s">
        <v>23426</v>
      </c>
      <c r="E701">
        <v>4055</v>
      </c>
      <c r="F701">
        <v>4055</v>
      </c>
      <c r="G701">
        <v>6.7123170438392906E-5</v>
      </c>
    </row>
    <row r="702" spans="1:7" x14ac:dyDescent="0.3">
      <c r="A702" t="s">
        <v>24130</v>
      </c>
      <c r="B702" t="s">
        <v>13947</v>
      </c>
      <c r="C702" t="s">
        <v>23425</v>
      </c>
      <c r="D702" t="s">
        <v>23426</v>
      </c>
      <c r="E702">
        <v>1407</v>
      </c>
      <c r="F702">
        <v>1407</v>
      </c>
      <c r="G702">
        <v>2.3290333121287E-5</v>
      </c>
    </row>
    <row r="703" spans="1:7" x14ac:dyDescent="0.3">
      <c r="A703" t="s">
        <v>24131</v>
      </c>
      <c r="B703" t="s">
        <v>14000</v>
      </c>
      <c r="C703" t="s">
        <v>23425</v>
      </c>
      <c r="D703" t="s">
        <v>23426</v>
      </c>
      <c r="E703">
        <v>20935</v>
      </c>
      <c r="F703">
        <v>20935</v>
      </c>
      <c r="G703">
        <v>3.4654095514864502E-4</v>
      </c>
    </row>
    <row r="704" spans="1:7" x14ac:dyDescent="0.3">
      <c r="A704" t="s">
        <v>24132</v>
      </c>
      <c r="B704" t="s">
        <v>14013</v>
      </c>
      <c r="C704" t="s">
        <v>23425</v>
      </c>
      <c r="D704" t="s">
        <v>23426</v>
      </c>
      <c r="E704">
        <v>207</v>
      </c>
      <c r="F704">
        <v>207</v>
      </c>
      <c r="G704">
        <v>3.4265095636861498E-6</v>
      </c>
    </row>
    <row r="705" spans="1:7" x14ac:dyDescent="0.3">
      <c r="A705" t="s">
        <v>24133</v>
      </c>
      <c r="B705" t="s">
        <v>14035</v>
      </c>
      <c r="C705" t="s">
        <v>23425</v>
      </c>
      <c r="D705" t="s">
        <v>23426</v>
      </c>
      <c r="E705">
        <v>2094</v>
      </c>
      <c r="F705">
        <v>2094</v>
      </c>
      <c r="G705">
        <v>3.4662372108013498E-5</v>
      </c>
    </row>
    <row r="706" spans="1:7" x14ac:dyDescent="0.3">
      <c r="A706" t="s">
        <v>24134</v>
      </c>
      <c r="B706" t="s">
        <v>14138</v>
      </c>
      <c r="C706" t="s">
        <v>23425</v>
      </c>
      <c r="D706" t="s">
        <v>23426</v>
      </c>
      <c r="E706">
        <v>524</v>
      </c>
      <c r="F706">
        <v>524</v>
      </c>
      <c r="G706">
        <v>8.6738696201523808E-6</v>
      </c>
    </row>
    <row r="707" spans="1:7" x14ac:dyDescent="0.3">
      <c r="A707" t="s">
        <v>24135</v>
      </c>
      <c r="B707" t="s">
        <v>14149</v>
      </c>
      <c r="C707" t="s">
        <v>23425</v>
      </c>
      <c r="D707" t="s">
        <v>23426</v>
      </c>
      <c r="E707">
        <v>323</v>
      </c>
      <c r="F707">
        <v>323</v>
      </c>
      <c r="G707">
        <v>5.3466791742542302E-6</v>
      </c>
    </row>
    <row r="708" spans="1:7" x14ac:dyDescent="0.3">
      <c r="A708" t="s">
        <v>24136</v>
      </c>
      <c r="B708" t="s">
        <v>14223</v>
      </c>
      <c r="C708" t="s">
        <v>23425</v>
      </c>
      <c r="D708" t="s">
        <v>23426</v>
      </c>
      <c r="E708">
        <v>516</v>
      </c>
      <c r="F708">
        <v>516</v>
      </c>
      <c r="G708">
        <v>8.5414441297683694E-6</v>
      </c>
    </row>
    <row r="709" spans="1:7" x14ac:dyDescent="0.3">
      <c r="A709" t="s">
        <v>24137</v>
      </c>
      <c r="B709" t="s">
        <v>14268</v>
      </c>
      <c r="C709" t="s">
        <v>23425</v>
      </c>
      <c r="D709" t="s">
        <v>23426</v>
      </c>
      <c r="E709">
        <v>361</v>
      </c>
      <c r="F709">
        <v>361</v>
      </c>
      <c r="G709">
        <v>5.9757002535782603E-6</v>
      </c>
    </row>
    <row r="710" spans="1:7" x14ac:dyDescent="0.3">
      <c r="A710" t="s">
        <v>24138</v>
      </c>
      <c r="B710" t="s">
        <v>14272</v>
      </c>
      <c r="C710" t="s">
        <v>23425</v>
      </c>
      <c r="D710" t="s">
        <v>23426</v>
      </c>
      <c r="E710">
        <v>6394</v>
      </c>
      <c r="F710">
        <v>6394</v>
      </c>
      <c r="G710">
        <v>1.05841073189417E-4</v>
      </c>
    </row>
    <row r="711" spans="1:7" x14ac:dyDescent="0.3">
      <c r="A711" t="s">
        <v>24139</v>
      </c>
      <c r="B711" t="s">
        <v>14273</v>
      </c>
      <c r="C711" t="s">
        <v>23425</v>
      </c>
      <c r="D711" t="s">
        <v>23426</v>
      </c>
      <c r="E711">
        <v>2828</v>
      </c>
      <c r="F711">
        <v>2828</v>
      </c>
      <c r="G711">
        <v>4.6812410850746001E-5</v>
      </c>
    </row>
    <row r="712" spans="1:7" x14ac:dyDescent="0.3">
      <c r="A712" t="s">
        <v>24140</v>
      </c>
      <c r="B712" t="s">
        <v>14402</v>
      </c>
      <c r="C712" t="s">
        <v>23425</v>
      </c>
      <c r="D712" t="s">
        <v>23426</v>
      </c>
      <c r="E712">
        <v>107</v>
      </c>
      <c r="F712">
        <v>107</v>
      </c>
      <c r="G712">
        <v>1.77119093388608E-6</v>
      </c>
    </row>
    <row r="713" spans="1:7" x14ac:dyDescent="0.3">
      <c r="A713" t="s">
        <v>24141</v>
      </c>
      <c r="B713" t="s">
        <v>14450</v>
      </c>
      <c r="C713" t="s">
        <v>23425</v>
      </c>
      <c r="D713" t="s">
        <v>23426</v>
      </c>
      <c r="E713">
        <v>2009</v>
      </c>
      <c r="F713">
        <v>2009</v>
      </c>
      <c r="G713">
        <v>3.3255351272683398E-5</v>
      </c>
    </row>
    <row r="714" spans="1:7" x14ac:dyDescent="0.3">
      <c r="A714" t="s">
        <v>24142</v>
      </c>
      <c r="B714" t="s">
        <v>14606</v>
      </c>
      <c r="C714" t="s">
        <v>23425</v>
      </c>
      <c r="D714" t="s">
        <v>23426</v>
      </c>
      <c r="E714">
        <v>211</v>
      </c>
      <c r="F714">
        <v>211</v>
      </c>
      <c r="G714">
        <v>3.49272230887815E-6</v>
      </c>
    </row>
    <row r="715" spans="1:7" x14ac:dyDescent="0.3">
      <c r="A715" t="s">
        <v>24143</v>
      </c>
      <c r="B715" t="s">
        <v>14615</v>
      </c>
      <c r="C715" t="s">
        <v>23425</v>
      </c>
      <c r="D715" t="s">
        <v>23426</v>
      </c>
      <c r="E715">
        <v>494</v>
      </c>
      <c r="F715">
        <v>494</v>
      </c>
      <c r="G715">
        <v>8.1772740312123604E-6</v>
      </c>
    </row>
    <row r="716" spans="1:7" x14ac:dyDescent="0.3">
      <c r="A716" t="s">
        <v>24144</v>
      </c>
      <c r="B716" t="s">
        <v>14619</v>
      </c>
      <c r="C716" t="s">
        <v>23425</v>
      </c>
      <c r="D716" t="s">
        <v>23426</v>
      </c>
      <c r="E716">
        <v>709</v>
      </c>
      <c r="F716">
        <v>709</v>
      </c>
      <c r="G716">
        <v>1.17362090852825E-5</v>
      </c>
    </row>
    <row r="717" spans="1:7" x14ac:dyDescent="0.3">
      <c r="A717" t="s">
        <v>24145</v>
      </c>
      <c r="B717" t="s">
        <v>14630</v>
      </c>
      <c r="C717" t="s">
        <v>23425</v>
      </c>
      <c r="D717" t="s">
        <v>23426</v>
      </c>
      <c r="E717">
        <v>65</v>
      </c>
      <c r="F717">
        <v>65</v>
      </c>
      <c r="G717">
        <v>1.07595710937005E-6</v>
      </c>
    </row>
    <row r="718" spans="1:7" x14ac:dyDescent="0.3">
      <c r="A718" t="s">
        <v>24146</v>
      </c>
      <c r="B718" t="s">
        <v>14699</v>
      </c>
      <c r="C718" t="s">
        <v>23425</v>
      </c>
      <c r="D718" t="s">
        <v>23426</v>
      </c>
      <c r="E718">
        <v>820</v>
      </c>
      <c r="F718">
        <v>820</v>
      </c>
      <c r="G718">
        <v>1.35736127643606E-5</v>
      </c>
    </row>
    <row r="719" spans="1:7" x14ac:dyDescent="0.3">
      <c r="A719" t="s">
        <v>24147</v>
      </c>
      <c r="B719" t="s">
        <v>14729</v>
      </c>
      <c r="C719" t="s">
        <v>23425</v>
      </c>
      <c r="D719" t="s">
        <v>23426</v>
      </c>
      <c r="E719">
        <v>341</v>
      </c>
      <c r="F719">
        <v>341</v>
      </c>
      <c r="G719">
        <v>5.6446365276182504E-6</v>
      </c>
    </row>
    <row r="720" spans="1:7" x14ac:dyDescent="0.3">
      <c r="A720" t="s">
        <v>24148</v>
      </c>
      <c r="B720" t="s">
        <v>14742</v>
      </c>
      <c r="C720" t="s">
        <v>23425</v>
      </c>
      <c r="D720" t="s">
        <v>23426</v>
      </c>
      <c r="E720">
        <v>2188</v>
      </c>
      <c r="F720">
        <v>2188</v>
      </c>
      <c r="G720">
        <v>3.6218371620025603E-5</v>
      </c>
    </row>
    <row r="721" spans="1:7" x14ac:dyDescent="0.3">
      <c r="A721" t="s">
        <v>24149</v>
      </c>
      <c r="B721" t="s">
        <v>14857</v>
      </c>
      <c r="C721" t="s">
        <v>23425</v>
      </c>
      <c r="D721" t="s">
        <v>23426</v>
      </c>
      <c r="E721">
        <v>924</v>
      </c>
      <c r="F721">
        <v>924</v>
      </c>
      <c r="G721">
        <v>1.5295144139352701E-5</v>
      </c>
    </row>
    <row r="722" spans="1:7" x14ac:dyDescent="0.3">
      <c r="A722" t="s">
        <v>24150</v>
      </c>
      <c r="B722" t="s">
        <v>14877</v>
      </c>
      <c r="C722" t="s">
        <v>23425</v>
      </c>
      <c r="D722" t="s">
        <v>23426</v>
      </c>
      <c r="E722">
        <v>817</v>
      </c>
      <c r="F722">
        <v>817</v>
      </c>
      <c r="G722">
        <v>1.3523953205466601E-5</v>
      </c>
    </row>
    <row r="723" spans="1:7" x14ac:dyDescent="0.3">
      <c r="A723" t="s">
        <v>24151</v>
      </c>
      <c r="B723" t="s">
        <v>14918</v>
      </c>
      <c r="C723" t="s">
        <v>23425</v>
      </c>
      <c r="D723" t="s">
        <v>23426</v>
      </c>
      <c r="E723">
        <v>121</v>
      </c>
      <c r="F723">
        <v>121</v>
      </c>
      <c r="G723">
        <v>2.0029355420580898E-6</v>
      </c>
    </row>
    <row r="724" spans="1:7" x14ac:dyDescent="0.3">
      <c r="A724" t="s">
        <v>24152</v>
      </c>
      <c r="B724" t="s">
        <v>23431</v>
      </c>
      <c r="C724" t="s">
        <v>23425</v>
      </c>
      <c r="D724" t="s">
        <v>23426</v>
      </c>
      <c r="E724">
        <v>64</v>
      </c>
      <c r="F724">
        <v>64</v>
      </c>
      <c r="G724">
        <v>1.05940392307205E-6</v>
      </c>
    </row>
    <row r="725" spans="1:7" x14ac:dyDescent="0.3">
      <c r="A725" t="s">
        <v>24153</v>
      </c>
      <c r="B725" t="s">
        <v>14989</v>
      </c>
      <c r="C725" t="s">
        <v>23425</v>
      </c>
      <c r="D725" t="s">
        <v>23426</v>
      </c>
      <c r="E725">
        <v>1472</v>
      </c>
      <c r="F725">
        <v>1472</v>
      </c>
      <c r="G725">
        <v>2.4366290230657101E-5</v>
      </c>
    </row>
    <row r="726" spans="1:7" x14ac:dyDescent="0.3">
      <c r="A726" t="s">
        <v>24154</v>
      </c>
      <c r="B726" t="s">
        <v>15014</v>
      </c>
      <c r="C726" t="s">
        <v>23425</v>
      </c>
      <c r="D726" t="s">
        <v>23426</v>
      </c>
      <c r="E726">
        <v>577</v>
      </c>
      <c r="F726">
        <v>577</v>
      </c>
      <c r="G726">
        <v>9.5511884939464193E-6</v>
      </c>
    </row>
    <row r="727" spans="1:7" x14ac:dyDescent="0.3">
      <c r="A727" t="s">
        <v>24155</v>
      </c>
      <c r="B727" t="s">
        <v>15020</v>
      </c>
      <c r="C727" t="s">
        <v>23425</v>
      </c>
      <c r="D727" t="s">
        <v>23426</v>
      </c>
      <c r="E727">
        <v>1217</v>
      </c>
      <c r="F727">
        <v>1217</v>
      </c>
      <c r="G727">
        <v>2.01452277246669E-5</v>
      </c>
    </row>
    <row r="728" spans="1:7" x14ac:dyDescent="0.3">
      <c r="A728" t="s">
        <v>24156</v>
      </c>
      <c r="B728" t="s">
        <v>15044</v>
      </c>
      <c r="C728" t="s">
        <v>23425</v>
      </c>
      <c r="D728" t="s">
        <v>23426</v>
      </c>
      <c r="E728">
        <v>6409</v>
      </c>
      <c r="F728">
        <v>6409</v>
      </c>
      <c r="G728">
        <v>1.06089370983887E-4</v>
      </c>
    </row>
    <row r="729" spans="1:7" x14ac:dyDescent="0.3">
      <c r="A729" t="s">
        <v>24157</v>
      </c>
      <c r="B729" t="s">
        <v>15054</v>
      </c>
      <c r="C729" t="s">
        <v>23425</v>
      </c>
      <c r="D729" t="s">
        <v>23426</v>
      </c>
      <c r="E729">
        <v>2206</v>
      </c>
      <c r="F729">
        <v>2206</v>
      </c>
      <c r="G729">
        <v>3.65163289733896E-5</v>
      </c>
    </row>
    <row r="730" spans="1:7" x14ac:dyDescent="0.3">
      <c r="A730" t="s">
        <v>24158</v>
      </c>
      <c r="B730" t="s">
        <v>15076</v>
      </c>
      <c r="C730" t="s">
        <v>23425</v>
      </c>
      <c r="D730" t="s">
        <v>23426</v>
      </c>
      <c r="E730">
        <v>3167</v>
      </c>
      <c r="F730">
        <v>3167</v>
      </c>
      <c r="G730">
        <v>5.2423941005768298E-5</v>
      </c>
    </row>
    <row r="731" spans="1:7" x14ac:dyDescent="0.3">
      <c r="A731" t="s">
        <v>24159</v>
      </c>
      <c r="B731" t="s">
        <v>15105</v>
      </c>
      <c r="C731" t="s">
        <v>23425</v>
      </c>
      <c r="D731" t="s">
        <v>23426</v>
      </c>
      <c r="E731">
        <v>2487</v>
      </c>
      <c r="F731">
        <v>2487</v>
      </c>
      <c r="G731">
        <v>4.11677743231278E-5</v>
      </c>
    </row>
    <row r="732" spans="1:7" x14ac:dyDescent="0.3">
      <c r="A732" t="s">
        <v>24160</v>
      </c>
      <c r="B732" t="s">
        <v>15156</v>
      </c>
      <c r="C732" t="s">
        <v>23425</v>
      </c>
      <c r="D732" t="s">
        <v>23426</v>
      </c>
      <c r="E732">
        <v>2899</v>
      </c>
      <c r="F732">
        <v>2899</v>
      </c>
      <c r="G732">
        <v>4.7987687077904099E-5</v>
      </c>
    </row>
    <row r="733" spans="1:7" x14ac:dyDescent="0.3">
      <c r="A733" t="s">
        <v>24161</v>
      </c>
      <c r="B733" t="s">
        <v>15187</v>
      </c>
      <c r="C733" t="s">
        <v>23425</v>
      </c>
      <c r="D733" t="s">
        <v>23426</v>
      </c>
      <c r="E733">
        <v>5769</v>
      </c>
      <c r="F733">
        <v>5769</v>
      </c>
      <c r="G733">
        <v>9.5495331753166205E-5</v>
      </c>
    </row>
    <row r="734" spans="1:7" x14ac:dyDescent="0.3">
      <c r="A734" t="s">
        <v>24162</v>
      </c>
      <c r="B734" t="s">
        <v>15190</v>
      </c>
      <c r="C734" t="s">
        <v>23425</v>
      </c>
      <c r="D734" t="s">
        <v>23426</v>
      </c>
      <c r="E734">
        <v>777</v>
      </c>
      <c r="F734">
        <v>777</v>
      </c>
      <c r="G734">
        <v>1.28618257535466E-5</v>
      </c>
    </row>
    <row r="735" spans="1:7" x14ac:dyDescent="0.3">
      <c r="A735" t="s">
        <v>24163</v>
      </c>
      <c r="B735" t="s">
        <v>15205</v>
      </c>
      <c r="C735" t="s">
        <v>23425</v>
      </c>
      <c r="D735" t="s">
        <v>23426</v>
      </c>
      <c r="E735">
        <v>1502</v>
      </c>
      <c r="F735">
        <v>1502</v>
      </c>
      <c r="G735">
        <v>2.4862885819597101E-5</v>
      </c>
    </row>
    <row r="736" spans="1:7" x14ac:dyDescent="0.3">
      <c r="A736" t="s">
        <v>24164</v>
      </c>
      <c r="B736" t="s">
        <v>15233</v>
      </c>
      <c r="C736" t="s">
        <v>23425</v>
      </c>
      <c r="D736" t="s">
        <v>23426</v>
      </c>
      <c r="E736">
        <v>684</v>
      </c>
      <c r="F736">
        <v>684</v>
      </c>
      <c r="G736">
        <v>1.1322379427832501E-5</v>
      </c>
    </row>
    <row r="737" spans="1:7" x14ac:dyDescent="0.3">
      <c r="A737" t="s">
        <v>24165</v>
      </c>
      <c r="B737" t="s">
        <v>15239</v>
      </c>
      <c r="C737" t="s">
        <v>23425</v>
      </c>
      <c r="D737" t="s">
        <v>23426</v>
      </c>
      <c r="E737">
        <v>425</v>
      </c>
      <c r="F737">
        <v>425</v>
      </c>
      <c r="G737">
        <v>7.0351041766503101E-6</v>
      </c>
    </row>
    <row r="738" spans="1:7" x14ac:dyDescent="0.3">
      <c r="A738" t="s">
        <v>24166</v>
      </c>
      <c r="B738" t="s">
        <v>15292</v>
      </c>
      <c r="C738" t="s">
        <v>23425</v>
      </c>
      <c r="D738" t="s">
        <v>23426</v>
      </c>
      <c r="E738">
        <v>547</v>
      </c>
      <c r="F738">
        <v>547</v>
      </c>
      <c r="G738">
        <v>9.0545929050064007E-6</v>
      </c>
    </row>
    <row r="739" spans="1:7" x14ac:dyDescent="0.3">
      <c r="A739" t="s">
        <v>24167</v>
      </c>
      <c r="B739" t="s">
        <v>7658</v>
      </c>
      <c r="C739" t="s">
        <v>23425</v>
      </c>
      <c r="D739" t="s">
        <v>23426</v>
      </c>
      <c r="E739">
        <v>1673</v>
      </c>
      <c r="F739">
        <v>1673</v>
      </c>
      <c r="G739">
        <v>2.76934806765552E-5</v>
      </c>
    </row>
    <row r="740" spans="1:7" x14ac:dyDescent="0.3">
      <c r="A740" t="s">
        <v>24168</v>
      </c>
      <c r="B740" t="s">
        <v>7734</v>
      </c>
      <c r="C740" t="s">
        <v>23425</v>
      </c>
      <c r="D740" t="s">
        <v>23426</v>
      </c>
      <c r="E740">
        <v>541</v>
      </c>
      <c r="F740">
        <v>541</v>
      </c>
      <c r="G740">
        <v>8.9552737872183892E-6</v>
      </c>
    </row>
    <row r="741" spans="1:7" x14ac:dyDescent="0.3">
      <c r="A741" t="s">
        <v>24169</v>
      </c>
      <c r="B741" t="s">
        <v>7856</v>
      </c>
      <c r="C741" t="s">
        <v>23425</v>
      </c>
      <c r="D741" t="s">
        <v>23426</v>
      </c>
      <c r="E741">
        <v>1025</v>
      </c>
      <c r="F741">
        <v>1025</v>
      </c>
      <c r="G741">
        <v>1.6967015955450701E-5</v>
      </c>
    </row>
    <row r="742" spans="1:7" x14ac:dyDescent="0.3">
      <c r="A742" t="s">
        <v>24170</v>
      </c>
      <c r="B742" t="s">
        <v>7888</v>
      </c>
      <c r="C742" t="s">
        <v>23425</v>
      </c>
      <c r="D742" t="s">
        <v>23426</v>
      </c>
      <c r="E742">
        <v>632</v>
      </c>
      <c r="F742">
        <v>632</v>
      </c>
      <c r="G742">
        <v>1.04616137403365E-5</v>
      </c>
    </row>
    <row r="743" spans="1:7" x14ac:dyDescent="0.3">
      <c r="A743" t="s">
        <v>24171</v>
      </c>
      <c r="B743" t="s">
        <v>7984</v>
      </c>
      <c r="C743" t="s">
        <v>23425</v>
      </c>
      <c r="D743" t="s">
        <v>23426</v>
      </c>
      <c r="E743">
        <v>73899</v>
      </c>
      <c r="F743">
        <v>73899</v>
      </c>
      <c r="G743">
        <v>1.22326391423596E-3</v>
      </c>
    </row>
    <row r="744" spans="1:7" x14ac:dyDescent="0.3">
      <c r="A744" t="s">
        <v>24172</v>
      </c>
      <c r="B744" t="s">
        <v>8026</v>
      </c>
      <c r="C744" t="s">
        <v>23425</v>
      </c>
      <c r="D744" t="s">
        <v>23426</v>
      </c>
      <c r="E744">
        <v>419</v>
      </c>
      <c r="F744">
        <v>419</v>
      </c>
      <c r="G744">
        <v>6.9357850588623002E-6</v>
      </c>
    </row>
    <row r="745" spans="1:7" x14ac:dyDescent="0.3">
      <c r="A745" t="s">
        <v>24173</v>
      </c>
      <c r="B745" t="s">
        <v>8072</v>
      </c>
      <c r="C745" t="s">
        <v>23425</v>
      </c>
      <c r="D745" t="s">
        <v>23426</v>
      </c>
      <c r="E745">
        <v>1114</v>
      </c>
      <c r="F745">
        <v>1114</v>
      </c>
      <c r="G745">
        <v>1.84402495359728E-5</v>
      </c>
    </row>
    <row r="746" spans="1:7" x14ac:dyDescent="0.3">
      <c r="A746" t="s">
        <v>24174</v>
      </c>
      <c r="B746" t="s">
        <v>8214</v>
      </c>
      <c r="C746" t="s">
        <v>23425</v>
      </c>
      <c r="D746" t="s">
        <v>23426</v>
      </c>
      <c r="E746">
        <v>326</v>
      </c>
      <c r="F746">
        <v>326</v>
      </c>
      <c r="G746">
        <v>5.3963387331482402E-6</v>
      </c>
    </row>
    <row r="747" spans="1:7" x14ac:dyDescent="0.3">
      <c r="A747" t="s">
        <v>24175</v>
      </c>
      <c r="B747" t="s">
        <v>8243</v>
      </c>
      <c r="C747" t="s">
        <v>23425</v>
      </c>
      <c r="D747" t="s">
        <v>23426</v>
      </c>
      <c r="E747">
        <v>431</v>
      </c>
      <c r="F747">
        <v>431</v>
      </c>
      <c r="G747">
        <v>7.1344232944383097E-6</v>
      </c>
    </row>
    <row r="748" spans="1:7" x14ac:dyDescent="0.3">
      <c r="A748" t="s">
        <v>24176</v>
      </c>
      <c r="B748" t="s">
        <v>8539</v>
      </c>
      <c r="C748" t="s">
        <v>23425</v>
      </c>
      <c r="D748" t="s">
        <v>23426</v>
      </c>
      <c r="E748">
        <v>351</v>
      </c>
      <c r="F748">
        <v>351</v>
      </c>
      <c r="G748">
        <v>5.8101683905982498E-6</v>
      </c>
    </row>
    <row r="749" spans="1:7" x14ac:dyDescent="0.3">
      <c r="A749" t="s">
        <v>24177</v>
      </c>
      <c r="B749" t="s">
        <v>8549</v>
      </c>
      <c r="C749" t="s">
        <v>23425</v>
      </c>
      <c r="D749" t="s">
        <v>23426</v>
      </c>
      <c r="E749">
        <v>912</v>
      </c>
      <c r="F749">
        <v>912</v>
      </c>
      <c r="G749">
        <v>1.50965059037767E-5</v>
      </c>
    </row>
    <row r="750" spans="1:7" x14ac:dyDescent="0.3">
      <c r="A750" t="s">
        <v>24178</v>
      </c>
      <c r="B750" t="s">
        <v>8600</v>
      </c>
      <c r="C750" t="s">
        <v>23425</v>
      </c>
      <c r="D750" t="s">
        <v>23426</v>
      </c>
      <c r="E750">
        <v>2552</v>
      </c>
      <c r="F750">
        <v>2552</v>
      </c>
      <c r="G750">
        <v>4.2243731432497803E-5</v>
      </c>
    </row>
    <row r="751" spans="1:7" x14ac:dyDescent="0.3">
      <c r="A751" t="s">
        <v>24179</v>
      </c>
      <c r="B751" t="s">
        <v>8633</v>
      </c>
      <c r="C751" t="s">
        <v>23425</v>
      </c>
      <c r="D751" t="s">
        <v>23426</v>
      </c>
      <c r="E751">
        <v>1784</v>
      </c>
      <c r="F751">
        <v>1784</v>
      </c>
      <c r="G751">
        <v>2.95308843556333E-5</v>
      </c>
    </row>
    <row r="752" spans="1:7" x14ac:dyDescent="0.3">
      <c r="A752" t="s">
        <v>24180</v>
      </c>
      <c r="B752" t="s">
        <v>8668</v>
      </c>
      <c r="C752" t="s">
        <v>23425</v>
      </c>
      <c r="D752" t="s">
        <v>23426</v>
      </c>
      <c r="E752">
        <v>1392</v>
      </c>
      <c r="F752">
        <v>1392</v>
      </c>
      <c r="G752">
        <v>2.3042035326817E-5</v>
      </c>
    </row>
    <row r="753" spans="1:7" x14ac:dyDescent="0.3">
      <c r="A753" t="s">
        <v>24181</v>
      </c>
      <c r="B753" t="s">
        <v>8672</v>
      </c>
      <c r="C753" t="s">
        <v>23425</v>
      </c>
      <c r="D753" t="s">
        <v>23426</v>
      </c>
      <c r="E753">
        <v>1331</v>
      </c>
      <c r="F753">
        <v>1331</v>
      </c>
      <c r="G753">
        <v>2.2032290962639001E-5</v>
      </c>
    </row>
    <row r="754" spans="1:7" x14ac:dyDescent="0.3">
      <c r="A754" t="s">
        <v>24182</v>
      </c>
      <c r="B754" t="s">
        <v>8707</v>
      </c>
      <c r="C754" t="s">
        <v>23425</v>
      </c>
      <c r="D754" t="s">
        <v>23426</v>
      </c>
      <c r="E754">
        <v>480</v>
      </c>
      <c r="F754">
        <v>480</v>
      </c>
      <c r="G754">
        <v>7.9455294230403494E-6</v>
      </c>
    </row>
    <row r="755" spans="1:7" x14ac:dyDescent="0.3">
      <c r="A755" t="s">
        <v>24183</v>
      </c>
      <c r="B755" t="s">
        <v>8805</v>
      </c>
      <c r="C755" t="s">
        <v>23425</v>
      </c>
      <c r="D755" t="s">
        <v>23426</v>
      </c>
      <c r="E755">
        <v>10569</v>
      </c>
      <c r="F755">
        <v>10569</v>
      </c>
      <c r="G755">
        <v>1.7495062598356999E-4</v>
      </c>
    </row>
    <row r="756" spans="1:7" x14ac:dyDescent="0.3">
      <c r="A756" t="s">
        <v>24184</v>
      </c>
      <c r="B756" t="s">
        <v>8833</v>
      </c>
      <c r="C756" t="s">
        <v>23425</v>
      </c>
      <c r="D756" t="s">
        <v>23426</v>
      </c>
      <c r="E756">
        <v>1023</v>
      </c>
      <c r="F756">
        <v>1023</v>
      </c>
      <c r="G756">
        <v>1.6933909582854699E-5</v>
      </c>
    </row>
    <row r="757" spans="1:7" x14ac:dyDescent="0.3">
      <c r="A757" t="s">
        <v>24185</v>
      </c>
      <c r="B757" t="s">
        <v>8892</v>
      </c>
      <c r="C757" t="s">
        <v>23425</v>
      </c>
      <c r="D757" t="s">
        <v>23426</v>
      </c>
      <c r="E757">
        <v>300</v>
      </c>
      <c r="F757">
        <v>300</v>
      </c>
      <c r="G757">
        <v>4.9659558894002196E-6</v>
      </c>
    </row>
    <row r="758" spans="1:7" x14ac:dyDescent="0.3">
      <c r="A758" t="s">
        <v>24186</v>
      </c>
      <c r="B758" t="s">
        <v>23431</v>
      </c>
      <c r="C758" t="s">
        <v>23425</v>
      </c>
      <c r="D758" t="s">
        <v>23426</v>
      </c>
      <c r="E758">
        <v>657</v>
      </c>
      <c r="F758">
        <v>657</v>
      </c>
      <c r="G758">
        <v>1.08754433977865E-5</v>
      </c>
    </row>
    <row r="759" spans="1:7" x14ac:dyDescent="0.3">
      <c r="A759" t="s">
        <v>24187</v>
      </c>
      <c r="B759" t="s">
        <v>9126</v>
      </c>
      <c r="C759" t="s">
        <v>23425</v>
      </c>
      <c r="D759" t="s">
        <v>23426</v>
      </c>
      <c r="E759">
        <v>590</v>
      </c>
      <c r="F759">
        <v>590</v>
      </c>
      <c r="G759">
        <v>9.7663799158204296E-6</v>
      </c>
    </row>
    <row r="760" spans="1:7" x14ac:dyDescent="0.3">
      <c r="A760" t="s">
        <v>24188</v>
      </c>
      <c r="B760" t="s">
        <v>9137</v>
      </c>
      <c r="C760" t="s">
        <v>23425</v>
      </c>
      <c r="D760" t="s">
        <v>23426</v>
      </c>
      <c r="E760">
        <v>3784</v>
      </c>
      <c r="F760">
        <v>3784</v>
      </c>
      <c r="G760">
        <v>6.2637256951634696E-5</v>
      </c>
    </row>
    <row r="761" spans="1:7" x14ac:dyDescent="0.3">
      <c r="A761" t="s">
        <v>24189</v>
      </c>
      <c r="B761" t="s">
        <v>9138</v>
      </c>
      <c r="C761" t="s">
        <v>23425</v>
      </c>
      <c r="D761" t="s">
        <v>23426</v>
      </c>
      <c r="E761">
        <v>1271</v>
      </c>
      <c r="F761">
        <v>1271</v>
      </c>
      <c r="G761">
        <v>2.1039099784758899E-5</v>
      </c>
    </row>
    <row r="762" spans="1:7" x14ac:dyDescent="0.3">
      <c r="A762" t="s">
        <v>24190</v>
      </c>
      <c r="B762" t="s">
        <v>9146</v>
      </c>
      <c r="C762" t="s">
        <v>23425</v>
      </c>
      <c r="D762" t="s">
        <v>23426</v>
      </c>
      <c r="E762">
        <v>614</v>
      </c>
      <c r="F762">
        <v>614</v>
      </c>
      <c r="G762">
        <v>1.01636563869724E-5</v>
      </c>
    </row>
    <row r="763" spans="1:7" x14ac:dyDescent="0.3">
      <c r="A763" t="s">
        <v>24191</v>
      </c>
      <c r="B763" t="s">
        <v>9221</v>
      </c>
      <c r="C763" t="s">
        <v>23425</v>
      </c>
      <c r="D763" t="s">
        <v>23426</v>
      </c>
      <c r="E763">
        <v>2750</v>
      </c>
      <c r="F763">
        <v>2750</v>
      </c>
      <c r="G763">
        <v>4.5521262319501997E-5</v>
      </c>
    </row>
    <row r="764" spans="1:7" x14ac:dyDescent="0.3">
      <c r="A764" t="s">
        <v>24192</v>
      </c>
      <c r="B764" t="s">
        <v>9242</v>
      </c>
      <c r="C764" t="s">
        <v>23425</v>
      </c>
      <c r="D764" t="s">
        <v>23426</v>
      </c>
      <c r="E764">
        <v>302</v>
      </c>
      <c r="F764">
        <v>302</v>
      </c>
      <c r="G764">
        <v>4.9990622619962204E-6</v>
      </c>
    </row>
    <row r="765" spans="1:7" x14ac:dyDescent="0.3">
      <c r="A765" t="s">
        <v>24193</v>
      </c>
      <c r="B765" t="s">
        <v>9248</v>
      </c>
      <c r="C765" t="s">
        <v>23425</v>
      </c>
      <c r="D765" t="s">
        <v>23426</v>
      </c>
      <c r="E765">
        <v>184</v>
      </c>
      <c r="F765">
        <v>184</v>
      </c>
      <c r="G765">
        <v>3.0457862788321299E-6</v>
      </c>
    </row>
    <row r="766" spans="1:7" x14ac:dyDescent="0.3">
      <c r="A766" t="s">
        <v>24194</v>
      </c>
      <c r="B766" t="s">
        <v>9266</v>
      </c>
      <c r="C766" t="s">
        <v>23425</v>
      </c>
      <c r="D766" t="s">
        <v>23426</v>
      </c>
      <c r="E766">
        <v>1928</v>
      </c>
      <c r="F766">
        <v>1928</v>
      </c>
      <c r="G766">
        <v>3.1914543182545397E-5</v>
      </c>
    </row>
    <row r="767" spans="1:7" x14ac:dyDescent="0.3">
      <c r="A767" t="s">
        <v>24195</v>
      </c>
      <c r="B767" t="s">
        <v>9288</v>
      </c>
      <c r="C767" t="s">
        <v>23425</v>
      </c>
      <c r="D767" t="s">
        <v>23426</v>
      </c>
      <c r="E767">
        <v>895</v>
      </c>
      <c r="F767">
        <v>895</v>
      </c>
      <c r="G767">
        <v>1.48151017367106E-5</v>
      </c>
    </row>
    <row r="768" spans="1:7" x14ac:dyDescent="0.3">
      <c r="A768" t="s">
        <v>24196</v>
      </c>
      <c r="B768" t="s">
        <v>9293</v>
      </c>
      <c r="C768" t="s">
        <v>23425</v>
      </c>
      <c r="D768" t="s">
        <v>23426</v>
      </c>
      <c r="E768">
        <v>765</v>
      </c>
      <c r="F768">
        <v>765</v>
      </c>
      <c r="G768">
        <v>1.26631875179706E-5</v>
      </c>
    </row>
    <row r="769" spans="1:7" x14ac:dyDescent="0.3">
      <c r="A769" t="s">
        <v>24197</v>
      </c>
      <c r="B769" t="s">
        <v>9303</v>
      </c>
      <c r="C769" t="s">
        <v>23425</v>
      </c>
      <c r="D769" t="s">
        <v>23426</v>
      </c>
      <c r="E769">
        <v>3260</v>
      </c>
      <c r="F769">
        <v>3260</v>
      </c>
      <c r="G769">
        <v>5.3963387331482397E-5</v>
      </c>
    </row>
    <row r="770" spans="1:7" x14ac:dyDescent="0.3">
      <c r="A770" t="s">
        <v>24198</v>
      </c>
      <c r="B770" t="s">
        <v>9179</v>
      </c>
      <c r="C770" t="s">
        <v>23425</v>
      </c>
      <c r="D770" t="s">
        <v>23426</v>
      </c>
      <c r="E770">
        <v>396</v>
      </c>
      <c r="F770">
        <v>396</v>
      </c>
      <c r="G770">
        <v>6.5550617740082897E-6</v>
      </c>
    </row>
    <row r="771" spans="1:7" x14ac:dyDescent="0.3">
      <c r="A771" t="s">
        <v>24199</v>
      </c>
      <c r="B771" t="s">
        <v>9446</v>
      </c>
      <c r="C771" t="s">
        <v>23425</v>
      </c>
      <c r="D771" t="s">
        <v>23426</v>
      </c>
      <c r="E771">
        <v>714</v>
      </c>
      <c r="F771">
        <v>714</v>
      </c>
      <c r="G771">
        <v>1.1818975016772501E-5</v>
      </c>
    </row>
    <row r="772" spans="1:7" x14ac:dyDescent="0.3">
      <c r="A772" t="s">
        <v>24200</v>
      </c>
      <c r="B772" t="s">
        <v>9451</v>
      </c>
      <c r="C772" t="s">
        <v>23425</v>
      </c>
      <c r="D772" t="s">
        <v>23426</v>
      </c>
      <c r="E772">
        <v>480</v>
      </c>
      <c r="F772">
        <v>480</v>
      </c>
      <c r="G772">
        <v>7.9455294230403494E-6</v>
      </c>
    </row>
    <row r="773" spans="1:7" x14ac:dyDescent="0.3">
      <c r="A773" t="s">
        <v>24201</v>
      </c>
      <c r="B773" t="s">
        <v>9514</v>
      </c>
      <c r="C773" t="s">
        <v>23425</v>
      </c>
      <c r="D773" t="s">
        <v>23426</v>
      </c>
      <c r="E773">
        <v>220</v>
      </c>
      <c r="F773">
        <v>220</v>
      </c>
      <c r="G773">
        <v>3.6417009855601601E-6</v>
      </c>
    </row>
    <row r="774" spans="1:7" x14ac:dyDescent="0.3">
      <c r="A774" t="s">
        <v>24202</v>
      </c>
      <c r="B774" t="s">
        <v>9527</v>
      </c>
      <c r="C774" t="s">
        <v>23425</v>
      </c>
      <c r="D774" t="s">
        <v>23426</v>
      </c>
      <c r="E774">
        <v>670</v>
      </c>
      <c r="F774">
        <v>670</v>
      </c>
      <c r="G774">
        <v>1.10906348196605E-5</v>
      </c>
    </row>
    <row r="775" spans="1:7" x14ac:dyDescent="0.3">
      <c r="A775" t="s">
        <v>24203</v>
      </c>
      <c r="B775" t="s">
        <v>9566</v>
      </c>
      <c r="C775" t="s">
        <v>23425</v>
      </c>
      <c r="D775" t="s">
        <v>23426</v>
      </c>
      <c r="E775">
        <v>420</v>
      </c>
      <c r="F775">
        <v>420</v>
      </c>
      <c r="G775">
        <v>6.9523382451603002E-6</v>
      </c>
    </row>
    <row r="776" spans="1:7" x14ac:dyDescent="0.3">
      <c r="A776" t="s">
        <v>24204</v>
      </c>
      <c r="B776" t="s">
        <v>9625</v>
      </c>
      <c r="C776" t="s">
        <v>23425</v>
      </c>
      <c r="D776" t="s">
        <v>23426</v>
      </c>
      <c r="E776">
        <v>226</v>
      </c>
      <c r="F776">
        <v>226</v>
      </c>
      <c r="G776">
        <v>3.7410201033481598E-6</v>
      </c>
    </row>
    <row r="777" spans="1:7" x14ac:dyDescent="0.3">
      <c r="A777" t="s">
        <v>24205</v>
      </c>
      <c r="B777" t="s">
        <v>9653</v>
      </c>
      <c r="C777" t="s">
        <v>23425</v>
      </c>
      <c r="D777" t="s">
        <v>23426</v>
      </c>
      <c r="E777">
        <v>455</v>
      </c>
      <c r="F777">
        <v>455</v>
      </c>
      <c r="G777">
        <v>7.5316997655903296E-6</v>
      </c>
    </row>
    <row r="778" spans="1:7" x14ac:dyDescent="0.3">
      <c r="A778" t="s">
        <v>24206</v>
      </c>
      <c r="B778" t="s">
        <v>9681</v>
      </c>
      <c r="C778" t="s">
        <v>23425</v>
      </c>
      <c r="D778" t="s">
        <v>23426</v>
      </c>
      <c r="E778">
        <v>1286</v>
      </c>
      <c r="F778">
        <v>1286</v>
      </c>
      <c r="G778">
        <v>2.1287397579228899E-5</v>
      </c>
    </row>
    <row r="779" spans="1:7" x14ac:dyDescent="0.3">
      <c r="A779" t="s">
        <v>24207</v>
      </c>
      <c r="B779" t="s">
        <v>9731</v>
      </c>
      <c r="C779" t="s">
        <v>23425</v>
      </c>
      <c r="D779" t="s">
        <v>23426</v>
      </c>
      <c r="E779">
        <v>316</v>
      </c>
      <c r="F779">
        <v>316</v>
      </c>
      <c r="G779">
        <v>5.2308068701682297E-6</v>
      </c>
    </row>
    <row r="780" spans="1:7" x14ac:dyDescent="0.3">
      <c r="A780" t="s">
        <v>24208</v>
      </c>
      <c r="B780" t="s">
        <v>9733</v>
      </c>
      <c r="C780" t="s">
        <v>23425</v>
      </c>
      <c r="D780" t="s">
        <v>23426</v>
      </c>
      <c r="E780">
        <v>1564</v>
      </c>
      <c r="F780">
        <v>1564</v>
      </c>
      <c r="G780">
        <v>2.5889183370073099E-5</v>
      </c>
    </row>
    <row r="781" spans="1:7" x14ac:dyDescent="0.3">
      <c r="A781" t="s">
        <v>24209</v>
      </c>
      <c r="B781" t="s">
        <v>9909</v>
      </c>
      <c r="C781" t="s">
        <v>23425</v>
      </c>
      <c r="D781" t="s">
        <v>23426</v>
      </c>
      <c r="E781">
        <v>205</v>
      </c>
      <c r="F781">
        <v>205</v>
      </c>
      <c r="G781">
        <v>3.3934031910901499E-6</v>
      </c>
    </row>
    <row r="782" spans="1:7" x14ac:dyDescent="0.3">
      <c r="A782" t="s">
        <v>24210</v>
      </c>
      <c r="B782" t="s">
        <v>9912</v>
      </c>
      <c r="C782" t="s">
        <v>23425</v>
      </c>
      <c r="D782" t="s">
        <v>23426</v>
      </c>
      <c r="E782">
        <v>323</v>
      </c>
      <c r="F782">
        <v>323</v>
      </c>
      <c r="G782">
        <v>5.3466791742542302E-6</v>
      </c>
    </row>
    <row r="783" spans="1:7" x14ac:dyDescent="0.3">
      <c r="A783" t="s">
        <v>24211</v>
      </c>
      <c r="B783" t="s">
        <v>9913</v>
      </c>
      <c r="C783" t="s">
        <v>23425</v>
      </c>
      <c r="D783" t="s">
        <v>23426</v>
      </c>
      <c r="E783">
        <v>288</v>
      </c>
      <c r="F783">
        <v>288</v>
      </c>
      <c r="G783">
        <v>4.7673176538242101E-6</v>
      </c>
    </row>
    <row r="784" spans="1:7" x14ac:dyDescent="0.3">
      <c r="A784" t="s">
        <v>24212</v>
      </c>
      <c r="B784" t="s">
        <v>9914</v>
      </c>
      <c r="C784" t="s">
        <v>23425</v>
      </c>
      <c r="D784" t="s">
        <v>23426</v>
      </c>
      <c r="E784">
        <v>657</v>
      </c>
      <c r="F784">
        <v>657</v>
      </c>
      <c r="G784">
        <v>1.08754433977865E-5</v>
      </c>
    </row>
    <row r="785" spans="1:7" x14ac:dyDescent="0.3">
      <c r="A785" t="s">
        <v>24213</v>
      </c>
      <c r="B785" t="s">
        <v>9924</v>
      </c>
      <c r="C785" t="s">
        <v>23425</v>
      </c>
      <c r="D785" t="s">
        <v>23426</v>
      </c>
      <c r="E785">
        <v>576</v>
      </c>
      <c r="F785">
        <v>576</v>
      </c>
      <c r="G785">
        <v>9.5346353076484203E-6</v>
      </c>
    </row>
    <row r="786" spans="1:7" x14ac:dyDescent="0.3">
      <c r="A786" t="s">
        <v>24214</v>
      </c>
      <c r="B786" t="s">
        <v>9945</v>
      </c>
      <c r="C786" t="s">
        <v>23425</v>
      </c>
      <c r="D786" t="s">
        <v>23426</v>
      </c>
      <c r="E786">
        <v>541</v>
      </c>
      <c r="F786">
        <v>541</v>
      </c>
      <c r="G786">
        <v>8.9552737872183892E-6</v>
      </c>
    </row>
    <row r="787" spans="1:7" x14ac:dyDescent="0.3">
      <c r="A787" t="s">
        <v>24215</v>
      </c>
      <c r="B787" t="s">
        <v>9958</v>
      </c>
      <c r="C787" t="s">
        <v>23425</v>
      </c>
      <c r="D787" t="s">
        <v>23426</v>
      </c>
      <c r="E787">
        <v>5969</v>
      </c>
      <c r="F787">
        <v>5969</v>
      </c>
      <c r="G787">
        <v>9.8805969012766295E-5</v>
      </c>
    </row>
    <row r="788" spans="1:7" x14ac:dyDescent="0.3">
      <c r="A788" t="s">
        <v>24216</v>
      </c>
      <c r="B788" t="s">
        <v>10019</v>
      </c>
      <c r="C788" t="s">
        <v>23425</v>
      </c>
      <c r="D788" t="s">
        <v>23426</v>
      </c>
      <c r="E788">
        <v>528</v>
      </c>
      <c r="F788">
        <v>528</v>
      </c>
      <c r="G788">
        <v>8.7400823653443806E-6</v>
      </c>
    </row>
    <row r="789" spans="1:7" x14ac:dyDescent="0.3">
      <c r="A789" t="s">
        <v>24217</v>
      </c>
      <c r="B789" t="s">
        <v>10145</v>
      </c>
      <c r="C789" t="s">
        <v>23425</v>
      </c>
      <c r="D789" t="s">
        <v>23426</v>
      </c>
      <c r="E789">
        <v>1044</v>
      </c>
      <c r="F789">
        <v>1044</v>
      </c>
      <c r="G789">
        <v>1.7281526495112799E-5</v>
      </c>
    </row>
    <row r="790" spans="1:7" x14ac:dyDescent="0.3">
      <c r="A790" t="s">
        <v>24218</v>
      </c>
      <c r="B790" t="s">
        <v>10266</v>
      </c>
      <c r="C790" t="s">
        <v>23425</v>
      </c>
      <c r="D790" t="s">
        <v>23426</v>
      </c>
      <c r="E790">
        <v>1602</v>
      </c>
      <c r="F790">
        <v>1602</v>
      </c>
      <c r="G790">
        <v>2.65182044493972E-5</v>
      </c>
    </row>
    <row r="791" spans="1:7" x14ac:dyDescent="0.3">
      <c r="A791" t="s">
        <v>24219</v>
      </c>
      <c r="B791" t="s">
        <v>10358</v>
      </c>
      <c r="C791" t="s">
        <v>23425</v>
      </c>
      <c r="D791" t="s">
        <v>23426</v>
      </c>
      <c r="E791">
        <v>566</v>
      </c>
      <c r="F791">
        <v>566</v>
      </c>
      <c r="G791">
        <v>9.3691034446684106E-6</v>
      </c>
    </row>
    <row r="792" spans="1:7" x14ac:dyDescent="0.3">
      <c r="A792" t="s">
        <v>24220</v>
      </c>
      <c r="B792" t="s">
        <v>10453</v>
      </c>
      <c r="C792" t="s">
        <v>23425</v>
      </c>
      <c r="D792" t="s">
        <v>23426</v>
      </c>
      <c r="E792">
        <v>731</v>
      </c>
      <c r="F792">
        <v>731</v>
      </c>
      <c r="G792">
        <v>1.2100379183838501E-5</v>
      </c>
    </row>
    <row r="793" spans="1:7" x14ac:dyDescent="0.3">
      <c r="A793" t="s">
        <v>24221</v>
      </c>
      <c r="B793" t="s">
        <v>23431</v>
      </c>
      <c r="C793" t="s">
        <v>23425</v>
      </c>
      <c r="D793" t="s">
        <v>23426</v>
      </c>
      <c r="E793">
        <v>622</v>
      </c>
      <c r="F793">
        <v>622</v>
      </c>
      <c r="G793">
        <v>1.0296081877356401E-5</v>
      </c>
    </row>
    <row r="794" spans="1:7" x14ac:dyDescent="0.3">
      <c r="A794" t="s">
        <v>24222</v>
      </c>
      <c r="B794" t="s">
        <v>10734</v>
      </c>
      <c r="C794" t="s">
        <v>23425</v>
      </c>
      <c r="D794" t="s">
        <v>23426</v>
      </c>
      <c r="E794">
        <v>618</v>
      </c>
      <c r="F794">
        <v>618</v>
      </c>
      <c r="G794">
        <v>1.0229869132164399E-5</v>
      </c>
    </row>
    <row r="795" spans="1:7" x14ac:dyDescent="0.3">
      <c r="A795" t="s">
        <v>24223</v>
      </c>
      <c r="B795" t="s">
        <v>10834</v>
      </c>
      <c r="C795" t="s">
        <v>23425</v>
      </c>
      <c r="D795" t="s">
        <v>23426</v>
      </c>
      <c r="E795">
        <v>2276</v>
      </c>
      <c r="F795">
        <v>2276</v>
      </c>
      <c r="G795">
        <v>3.7675052014249598E-5</v>
      </c>
    </row>
    <row r="796" spans="1:7" x14ac:dyDescent="0.3">
      <c r="A796" t="s">
        <v>24224</v>
      </c>
      <c r="B796" t="s">
        <v>10862</v>
      </c>
      <c r="C796" t="s">
        <v>23425</v>
      </c>
      <c r="D796" t="s">
        <v>23426</v>
      </c>
      <c r="E796">
        <v>2121</v>
      </c>
      <c r="F796">
        <v>2121</v>
      </c>
      <c r="G796">
        <v>3.5109308138059501E-5</v>
      </c>
    </row>
    <row r="797" spans="1:7" x14ac:dyDescent="0.3">
      <c r="A797" t="s">
        <v>24225</v>
      </c>
      <c r="B797" t="s">
        <v>11093</v>
      </c>
      <c r="C797" t="s">
        <v>23425</v>
      </c>
      <c r="D797" t="s">
        <v>23426</v>
      </c>
      <c r="E797">
        <v>337</v>
      </c>
      <c r="F797">
        <v>337</v>
      </c>
      <c r="G797">
        <v>5.5784237824262396E-6</v>
      </c>
    </row>
    <row r="798" spans="1:7" x14ac:dyDescent="0.3">
      <c r="A798" t="s">
        <v>24226</v>
      </c>
      <c r="B798" t="s">
        <v>11305</v>
      </c>
      <c r="C798" t="s">
        <v>23425</v>
      </c>
      <c r="D798" t="s">
        <v>23426</v>
      </c>
      <c r="E798">
        <v>307</v>
      </c>
      <c r="F798">
        <v>307</v>
      </c>
      <c r="G798">
        <v>5.0818281934862201E-6</v>
      </c>
    </row>
    <row r="799" spans="1:7" x14ac:dyDescent="0.3">
      <c r="A799" t="s">
        <v>24227</v>
      </c>
      <c r="B799" t="s">
        <v>11324</v>
      </c>
      <c r="C799" t="s">
        <v>23425</v>
      </c>
      <c r="D799" t="s">
        <v>23426</v>
      </c>
      <c r="E799">
        <v>405</v>
      </c>
      <c r="F799">
        <v>405</v>
      </c>
      <c r="G799">
        <v>6.70404045069029E-6</v>
      </c>
    </row>
    <row r="800" spans="1:7" x14ac:dyDescent="0.3">
      <c r="A800" t="s">
        <v>24228</v>
      </c>
      <c r="B800" t="s">
        <v>11556</v>
      </c>
      <c r="C800" t="s">
        <v>23425</v>
      </c>
      <c r="D800" t="s">
        <v>23426</v>
      </c>
      <c r="E800">
        <v>470</v>
      </c>
      <c r="F800">
        <v>470</v>
      </c>
      <c r="G800">
        <v>7.7799975600603398E-6</v>
      </c>
    </row>
    <row r="801" spans="1:7" x14ac:dyDescent="0.3">
      <c r="A801" t="s">
        <v>24229</v>
      </c>
      <c r="B801" t="s">
        <v>11592</v>
      </c>
      <c r="C801" t="s">
        <v>23425</v>
      </c>
      <c r="D801" t="s">
        <v>23426</v>
      </c>
      <c r="E801">
        <v>221</v>
      </c>
      <c r="F801">
        <v>221</v>
      </c>
      <c r="G801">
        <v>3.6582541718581601E-6</v>
      </c>
    </row>
    <row r="802" spans="1:7" x14ac:dyDescent="0.3">
      <c r="A802" t="s">
        <v>24230</v>
      </c>
      <c r="B802" t="s">
        <v>11595</v>
      </c>
      <c r="C802" t="s">
        <v>23425</v>
      </c>
      <c r="D802" t="s">
        <v>23426</v>
      </c>
      <c r="E802">
        <v>1153</v>
      </c>
      <c r="F802">
        <v>1153</v>
      </c>
      <c r="G802">
        <v>1.9085823801594799E-5</v>
      </c>
    </row>
    <row r="803" spans="1:7" x14ac:dyDescent="0.3">
      <c r="A803" t="s">
        <v>24231</v>
      </c>
      <c r="B803" t="s">
        <v>11599</v>
      </c>
      <c r="C803" t="s">
        <v>23425</v>
      </c>
      <c r="D803" t="s">
        <v>23426</v>
      </c>
      <c r="E803">
        <v>2343</v>
      </c>
      <c r="F803">
        <v>2343</v>
      </c>
      <c r="G803">
        <v>3.87841154962157E-5</v>
      </c>
    </row>
    <row r="804" spans="1:7" x14ac:dyDescent="0.3">
      <c r="A804" t="s">
        <v>24232</v>
      </c>
      <c r="B804" t="s">
        <v>11605</v>
      </c>
      <c r="C804" t="s">
        <v>23425</v>
      </c>
      <c r="D804" t="s">
        <v>23426</v>
      </c>
      <c r="E804">
        <v>1026</v>
      </c>
      <c r="F804">
        <v>1026</v>
      </c>
      <c r="G804">
        <v>1.69835691417487E-5</v>
      </c>
    </row>
    <row r="805" spans="1:7" x14ac:dyDescent="0.3">
      <c r="A805" t="s">
        <v>24233</v>
      </c>
      <c r="B805" t="s">
        <v>11607</v>
      </c>
      <c r="C805" t="s">
        <v>23425</v>
      </c>
      <c r="D805" t="s">
        <v>23426</v>
      </c>
      <c r="E805">
        <v>1006</v>
      </c>
      <c r="F805">
        <v>1006</v>
      </c>
      <c r="G805">
        <v>1.6652505415788701E-5</v>
      </c>
    </row>
    <row r="806" spans="1:7" x14ac:dyDescent="0.3">
      <c r="A806" t="s">
        <v>24234</v>
      </c>
      <c r="B806" t="s">
        <v>11616</v>
      </c>
      <c r="C806" t="s">
        <v>23425</v>
      </c>
      <c r="D806" t="s">
        <v>23426</v>
      </c>
      <c r="E806">
        <v>3184</v>
      </c>
      <c r="F806">
        <v>3184</v>
      </c>
      <c r="G806">
        <v>5.2705345172834303E-5</v>
      </c>
    </row>
    <row r="807" spans="1:7" x14ac:dyDescent="0.3">
      <c r="A807" t="s">
        <v>24235</v>
      </c>
      <c r="B807" t="s">
        <v>11622</v>
      </c>
      <c r="C807" t="s">
        <v>23425</v>
      </c>
      <c r="D807" t="s">
        <v>23426</v>
      </c>
      <c r="E807">
        <v>878</v>
      </c>
      <c r="F807">
        <v>878</v>
      </c>
      <c r="G807">
        <v>1.45336975696446E-5</v>
      </c>
    </row>
    <row r="808" spans="1:7" x14ac:dyDescent="0.3">
      <c r="A808" t="s">
        <v>24236</v>
      </c>
      <c r="B808" t="s">
        <v>11633</v>
      </c>
      <c r="C808" t="s">
        <v>23425</v>
      </c>
      <c r="D808" t="s">
        <v>23426</v>
      </c>
      <c r="E808">
        <v>951</v>
      </c>
      <c r="F808">
        <v>951</v>
      </c>
      <c r="G808">
        <v>1.57420801693987E-5</v>
      </c>
    </row>
    <row r="809" spans="1:7" x14ac:dyDescent="0.3">
      <c r="A809" t="s">
        <v>24237</v>
      </c>
      <c r="B809" t="s">
        <v>11655</v>
      </c>
      <c r="C809" t="s">
        <v>23425</v>
      </c>
      <c r="D809" t="s">
        <v>23426</v>
      </c>
      <c r="E809">
        <v>347</v>
      </c>
      <c r="F809">
        <v>347</v>
      </c>
      <c r="G809">
        <v>5.74395564540625E-6</v>
      </c>
    </row>
    <row r="810" spans="1:7" x14ac:dyDescent="0.3">
      <c r="A810" t="s">
        <v>24238</v>
      </c>
      <c r="B810" t="s">
        <v>11657</v>
      </c>
      <c r="C810" t="s">
        <v>23425</v>
      </c>
      <c r="D810" t="s">
        <v>23426</v>
      </c>
      <c r="E810">
        <v>904</v>
      </c>
      <c r="F810">
        <v>904</v>
      </c>
      <c r="G810">
        <v>1.49640804133927E-5</v>
      </c>
    </row>
    <row r="811" spans="1:7" x14ac:dyDescent="0.3">
      <c r="A811" t="s">
        <v>24239</v>
      </c>
      <c r="B811" t="s">
        <v>11671</v>
      </c>
      <c r="C811" t="s">
        <v>23425</v>
      </c>
      <c r="D811" t="s">
        <v>23426</v>
      </c>
      <c r="E811">
        <v>788</v>
      </c>
      <c r="F811">
        <v>788</v>
      </c>
      <c r="G811">
        <v>1.30439108028246E-5</v>
      </c>
    </row>
    <row r="812" spans="1:7" x14ac:dyDescent="0.3">
      <c r="A812" t="s">
        <v>24240</v>
      </c>
      <c r="B812" t="s">
        <v>11747</v>
      </c>
      <c r="C812" t="s">
        <v>23425</v>
      </c>
      <c r="D812" t="s">
        <v>23426</v>
      </c>
      <c r="E812">
        <v>1380</v>
      </c>
      <c r="F812">
        <v>1380</v>
      </c>
      <c r="G812">
        <v>2.2843397091241001E-5</v>
      </c>
    </row>
    <row r="813" spans="1:7" x14ac:dyDescent="0.3">
      <c r="A813" t="s">
        <v>24241</v>
      </c>
      <c r="B813" t="s">
        <v>11789</v>
      </c>
      <c r="C813" t="s">
        <v>23425</v>
      </c>
      <c r="D813" t="s">
        <v>23426</v>
      </c>
      <c r="E813">
        <v>2264</v>
      </c>
      <c r="F813">
        <v>2264</v>
      </c>
      <c r="G813">
        <v>3.7476413778673602E-5</v>
      </c>
    </row>
    <row r="814" spans="1:7" x14ac:dyDescent="0.3">
      <c r="A814" t="s">
        <v>24242</v>
      </c>
      <c r="B814" t="s">
        <v>11812</v>
      </c>
      <c r="C814" t="s">
        <v>23425</v>
      </c>
      <c r="D814" t="s">
        <v>23426</v>
      </c>
      <c r="E814">
        <v>1162</v>
      </c>
      <c r="F814">
        <v>1162</v>
      </c>
      <c r="G814">
        <v>1.9234802478276801E-5</v>
      </c>
    </row>
    <row r="815" spans="1:7" x14ac:dyDescent="0.3">
      <c r="A815" t="s">
        <v>24243</v>
      </c>
      <c r="B815" t="s">
        <v>23431</v>
      </c>
      <c r="C815" t="s">
        <v>23425</v>
      </c>
      <c r="D815" t="s">
        <v>23426</v>
      </c>
      <c r="E815">
        <v>212</v>
      </c>
      <c r="F815">
        <v>212</v>
      </c>
      <c r="G815">
        <v>3.50927549517615E-6</v>
      </c>
    </row>
    <row r="816" spans="1:7" x14ac:dyDescent="0.3">
      <c r="A816" t="s">
        <v>24244</v>
      </c>
      <c r="B816" t="s">
        <v>12051</v>
      </c>
      <c r="C816" t="s">
        <v>23425</v>
      </c>
      <c r="D816" t="s">
        <v>23426</v>
      </c>
      <c r="E816">
        <v>10372</v>
      </c>
      <c r="F816">
        <v>10372</v>
      </c>
      <c r="G816">
        <v>1.7168964828286401E-4</v>
      </c>
    </row>
    <row r="817" spans="1:7" x14ac:dyDescent="0.3">
      <c r="A817" t="s">
        <v>24245</v>
      </c>
      <c r="B817" t="s">
        <v>12171</v>
      </c>
      <c r="C817" t="s">
        <v>23425</v>
      </c>
      <c r="D817" t="s">
        <v>23426</v>
      </c>
      <c r="E817">
        <v>90</v>
      </c>
      <c r="F817">
        <v>90</v>
      </c>
      <c r="G817">
        <v>1.48978676682006E-6</v>
      </c>
    </row>
    <row r="818" spans="1:7" x14ac:dyDescent="0.3">
      <c r="A818" t="s">
        <v>24246</v>
      </c>
      <c r="B818" t="s">
        <v>12411</v>
      </c>
      <c r="C818" t="s">
        <v>23425</v>
      </c>
      <c r="D818" t="s">
        <v>23426</v>
      </c>
      <c r="E818">
        <v>443</v>
      </c>
      <c r="F818">
        <v>443</v>
      </c>
      <c r="G818">
        <v>7.3330615300143201E-6</v>
      </c>
    </row>
    <row r="819" spans="1:7" x14ac:dyDescent="0.3">
      <c r="A819" t="s">
        <v>24247</v>
      </c>
      <c r="B819" t="s">
        <v>12460</v>
      </c>
      <c r="C819" t="s">
        <v>23425</v>
      </c>
      <c r="D819" t="s">
        <v>23426</v>
      </c>
      <c r="E819">
        <v>516</v>
      </c>
      <c r="F819">
        <v>516</v>
      </c>
      <c r="G819">
        <v>8.5414441297683694E-6</v>
      </c>
    </row>
    <row r="820" spans="1:7" x14ac:dyDescent="0.3">
      <c r="A820" t="s">
        <v>24248</v>
      </c>
      <c r="B820" t="s">
        <v>12584</v>
      </c>
      <c r="C820" t="s">
        <v>23425</v>
      </c>
      <c r="D820" t="s">
        <v>23426</v>
      </c>
      <c r="E820">
        <v>612</v>
      </c>
      <c r="F820">
        <v>612</v>
      </c>
      <c r="G820">
        <v>1.01305500143764E-5</v>
      </c>
    </row>
    <row r="821" spans="1:7" x14ac:dyDescent="0.3">
      <c r="A821" t="s">
        <v>24249</v>
      </c>
      <c r="B821" t="s">
        <v>12654</v>
      </c>
      <c r="C821" t="s">
        <v>23425</v>
      </c>
      <c r="D821" t="s">
        <v>23426</v>
      </c>
      <c r="E821">
        <v>221</v>
      </c>
      <c r="F821">
        <v>221</v>
      </c>
      <c r="G821">
        <v>3.6582541718581601E-6</v>
      </c>
    </row>
    <row r="822" spans="1:7" x14ac:dyDescent="0.3">
      <c r="A822" t="s">
        <v>24250</v>
      </c>
      <c r="B822" t="s">
        <v>12667</v>
      </c>
      <c r="C822" t="s">
        <v>23425</v>
      </c>
      <c r="D822" t="s">
        <v>23426</v>
      </c>
      <c r="E822">
        <v>680</v>
      </c>
      <c r="F822">
        <v>680</v>
      </c>
      <c r="G822">
        <v>1.1256166682640499E-5</v>
      </c>
    </row>
    <row r="823" spans="1:7" x14ac:dyDescent="0.3">
      <c r="A823" t="s">
        <v>24251</v>
      </c>
      <c r="B823" t="s">
        <v>12831</v>
      </c>
      <c r="C823" t="s">
        <v>23425</v>
      </c>
      <c r="D823" t="s">
        <v>23426</v>
      </c>
      <c r="E823">
        <v>1976</v>
      </c>
      <c r="F823">
        <v>1976</v>
      </c>
      <c r="G823">
        <v>3.2709096124849401E-5</v>
      </c>
    </row>
    <row r="824" spans="1:7" x14ac:dyDescent="0.3">
      <c r="A824" t="s">
        <v>24252</v>
      </c>
      <c r="B824" t="s">
        <v>12982</v>
      </c>
      <c r="C824" t="s">
        <v>23425</v>
      </c>
      <c r="D824" t="s">
        <v>23426</v>
      </c>
      <c r="E824">
        <v>184</v>
      </c>
      <c r="F824">
        <v>184</v>
      </c>
      <c r="G824">
        <v>3.0457862788321299E-6</v>
      </c>
    </row>
    <row r="825" spans="1:7" x14ac:dyDescent="0.3">
      <c r="A825" t="s">
        <v>24253</v>
      </c>
      <c r="B825" t="s">
        <v>13057</v>
      </c>
      <c r="C825" t="s">
        <v>23425</v>
      </c>
      <c r="D825" t="s">
        <v>23426</v>
      </c>
      <c r="E825">
        <v>1669</v>
      </c>
      <c r="F825">
        <v>1669</v>
      </c>
      <c r="G825">
        <v>2.7627267931363201E-5</v>
      </c>
    </row>
    <row r="826" spans="1:7" x14ac:dyDescent="0.3">
      <c r="A826" t="s">
        <v>24254</v>
      </c>
      <c r="B826" t="s">
        <v>13078</v>
      </c>
      <c r="C826" t="s">
        <v>23425</v>
      </c>
      <c r="D826" t="s">
        <v>23426</v>
      </c>
      <c r="E826">
        <v>833</v>
      </c>
      <c r="F826">
        <v>833</v>
      </c>
      <c r="G826">
        <v>1.37888041862346E-5</v>
      </c>
    </row>
    <row r="827" spans="1:7" x14ac:dyDescent="0.3">
      <c r="A827" t="s">
        <v>24255</v>
      </c>
      <c r="B827" t="s">
        <v>13165</v>
      </c>
      <c r="C827" t="s">
        <v>23425</v>
      </c>
      <c r="D827" t="s">
        <v>23426</v>
      </c>
      <c r="E827">
        <v>374</v>
      </c>
      <c r="F827">
        <v>374</v>
      </c>
      <c r="G827">
        <v>6.1908916754522697E-6</v>
      </c>
    </row>
    <row r="828" spans="1:7" x14ac:dyDescent="0.3">
      <c r="A828" t="s">
        <v>24256</v>
      </c>
      <c r="B828" t="s">
        <v>13173</v>
      </c>
      <c r="C828" t="s">
        <v>23425</v>
      </c>
      <c r="D828" t="s">
        <v>23426</v>
      </c>
      <c r="E828">
        <v>504</v>
      </c>
      <c r="F828">
        <v>504</v>
      </c>
      <c r="G828">
        <v>8.3428058941923599E-6</v>
      </c>
    </row>
    <row r="829" spans="1:7" x14ac:dyDescent="0.3">
      <c r="A829" t="s">
        <v>24257</v>
      </c>
      <c r="B829" t="s">
        <v>13179</v>
      </c>
      <c r="C829" t="s">
        <v>23425</v>
      </c>
      <c r="D829" t="s">
        <v>23426</v>
      </c>
      <c r="E829">
        <v>944</v>
      </c>
      <c r="F829">
        <v>944</v>
      </c>
      <c r="G829">
        <v>1.56262078653127E-5</v>
      </c>
    </row>
    <row r="830" spans="1:7" x14ac:dyDescent="0.3">
      <c r="A830" t="s">
        <v>24258</v>
      </c>
      <c r="B830" t="s">
        <v>13236</v>
      </c>
      <c r="C830" t="s">
        <v>23425</v>
      </c>
      <c r="D830" t="s">
        <v>23426</v>
      </c>
      <c r="E830">
        <v>447</v>
      </c>
      <c r="F830">
        <v>447</v>
      </c>
      <c r="G830">
        <v>7.3992742752063199E-6</v>
      </c>
    </row>
    <row r="831" spans="1:7" x14ac:dyDescent="0.3">
      <c r="A831" t="s">
        <v>24259</v>
      </c>
      <c r="B831" t="s">
        <v>13248</v>
      </c>
      <c r="C831" t="s">
        <v>23425</v>
      </c>
      <c r="D831" t="s">
        <v>23426</v>
      </c>
      <c r="E831">
        <v>347</v>
      </c>
      <c r="F831">
        <v>347</v>
      </c>
      <c r="G831">
        <v>5.74395564540625E-6</v>
      </c>
    </row>
    <row r="832" spans="1:7" x14ac:dyDescent="0.3">
      <c r="A832" t="s">
        <v>24260</v>
      </c>
      <c r="B832" t="s">
        <v>13250</v>
      </c>
      <c r="C832" t="s">
        <v>23425</v>
      </c>
      <c r="D832" t="s">
        <v>23426</v>
      </c>
      <c r="E832">
        <v>1437</v>
      </c>
      <c r="F832">
        <v>1437</v>
      </c>
      <c r="G832">
        <v>2.3786928710227E-5</v>
      </c>
    </row>
    <row r="833" spans="1:7" x14ac:dyDescent="0.3">
      <c r="A833" t="s">
        <v>24261</v>
      </c>
      <c r="B833" t="s">
        <v>13512</v>
      </c>
      <c r="C833" t="s">
        <v>23425</v>
      </c>
      <c r="D833" t="s">
        <v>23426</v>
      </c>
      <c r="E833">
        <v>8373</v>
      </c>
      <c r="F833">
        <v>8373</v>
      </c>
      <c r="G833">
        <v>1.3859982887315999E-4</v>
      </c>
    </row>
    <row r="834" spans="1:7" x14ac:dyDescent="0.3">
      <c r="A834" t="s">
        <v>24262</v>
      </c>
      <c r="B834" t="s">
        <v>13574</v>
      </c>
      <c r="C834" t="s">
        <v>23425</v>
      </c>
      <c r="D834" t="s">
        <v>23426</v>
      </c>
      <c r="E834">
        <v>131</v>
      </c>
      <c r="F834">
        <v>131</v>
      </c>
      <c r="G834">
        <v>2.1684674050380901E-6</v>
      </c>
    </row>
    <row r="835" spans="1:7" x14ac:dyDescent="0.3">
      <c r="A835" t="s">
        <v>24263</v>
      </c>
      <c r="B835" t="s">
        <v>13639</v>
      </c>
      <c r="C835" t="s">
        <v>23425</v>
      </c>
      <c r="D835" t="s">
        <v>23426</v>
      </c>
      <c r="E835">
        <v>712</v>
      </c>
      <c r="F835">
        <v>712</v>
      </c>
      <c r="G835">
        <v>1.1785868644176501E-5</v>
      </c>
    </row>
    <row r="836" spans="1:7" x14ac:dyDescent="0.3">
      <c r="A836" t="s">
        <v>24264</v>
      </c>
      <c r="B836" t="s">
        <v>13658</v>
      </c>
      <c r="C836" t="s">
        <v>23425</v>
      </c>
      <c r="D836" t="s">
        <v>23426</v>
      </c>
      <c r="E836">
        <v>1067</v>
      </c>
      <c r="F836">
        <v>1067</v>
      </c>
      <c r="G836">
        <v>1.7662249779966799E-5</v>
      </c>
    </row>
    <row r="837" spans="1:7" x14ac:dyDescent="0.3">
      <c r="A837" t="s">
        <v>24265</v>
      </c>
      <c r="B837" t="s">
        <v>13697</v>
      </c>
      <c r="C837" t="s">
        <v>23425</v>
      </c>
      <c r="D837" t="s">
        <v>23426</v>
      </c>
      <c r="E837">
        <v>1197</v>
      </c>
      <c r="F837">
        <v>1197</v>
      </c>
      <c r="G837">
        <v>1.9814163998706902E-5</v>
      </c>
    </row>
    <row r="838" spans="1:7" x14ac:dyDescent="0.3">
      <c r="A838" t="s">
        <v>24266</v>
      </c>
      <c r="B838" t="s">
        <v>14066</v>
      </c>
      <c r="C838" t="s">
        <v>23425</v>
      </c>
      <c r="D838" t="s">
        <v>23426</v>
      </c>
      <c r="E838">
        <v>596</v>
      </c>
      <c r="F838">
        <v>596</v>
      </c>
      <c r="G838">
        <v>9.8656990336084293E-6</v>
      </c>
    </row>
    <row r="839" spans="1:7" x14ac:dyDescent="0.3">
      <c r="A839" t="s">
        <v>24267</v>
      </c>
      <c r="B839" t="s">
        <v>14130</v>
      </c>
      <c r="C839" t="s">
        <v>23425</v>
      </c>
      <c r="D839" t="s">
        <v>23426</v>
      </c>
      <c r="E839">
        <v>142</v>
      </c>
      <c r="F839">
        <v>142</v>
      </c>
      <c r="G839">
        <v>2.3505524543161001E-6</v>
      </c>
    </row>
    <row r="840" spans="1:7" x14ac:dyDescent="0.3">
      <c r="A840" t="s">
        <v>24268</v>
      </c>
      <c r="B840" t="s">
        <v>14161</v>
      </c>
      <c r="C840" t="s">
        <v>23425</v>
      </c>
      <c r="D840" t="s">
        <v>23426</v>
      </c>
      <c r="E840">
        <v>284</v>
      </c>
      <c r="F840">
        <v>284</v>
      </c>
      <c r="G840">
        <v>4.7011049086322002E-6</v>
      </c>
    </row>
    <row r="841" spans="1:7" x14ac:dyDescent="0.3">
      <c r="A841" t="s">
        <v>24269</v>
      </c>
      <c r="B841" t="s">
        <v>14178</v>
      </c>
      <c r="C841" t="s">
        <v>23425</v>
      </c>
      <c r="D841" t="s">
        <v>23426</v>
      </c>
      <c r="E841">
        <v>581</v>
      </c>
      <c r="F841">
        <v>581</v>
      </c>
      <c r="G841">
        <v>9.6174012391384208E-6</v>
      </c>
    </row>
    <row r="842" spans="1:7" x14ac:dyDescent="0.3">
      <c r="A842" t="s">
        <v>24270</v>
      </c>
      <c r="B842" t="s">
        <v>14245</v>
      </c>
      <c r="C842" t="s">
        <v>23425</v>
      </c>
      <c r="D842" t="s">
        <v>23426</v>
      </c>
      <c r="E842">
        <v>160</v>
      </c>
      <c r="F842">
        <v>160</v>
      </c>
      <c r="G842">
        <v>2.6485098076801198E-6</v>
      </c>
    </row>
    <row r="843" spans="1:7" x14ac:dyDescent="0.3">
      <c r="A843" t="s">
        <v>24271</v>
      </c>
      <c r="B843" t="s">
        <v>14545</v>
      </c>
      <c r="C843" t="s">
        <v>23425</v>
      </c>
      <c r="D843" t="s">
        <v>23426</v>
      </c>
      <c r="E843">
        <v>1734</v>
      </c>
      <c r="F843">
        <v>1734</v>
      </c>
      <c r="G843">
        <v>2.8703225040733301E-5</v>
      </c>
    </row>
    <row r="844" spans="1:7" x14ac:dyDescent="0.3">
      <c r="A844" t="s">
        <v>24272</v>
      </c>
      <c r="B844" t="s">
        <v>14574</v>
      </c>
      <c r="C844" t="s">
        <v>23425</v>
      </c>
      <c r="D844" t="s">
        <v>23426</v>
      </c>
      <c r="E844">
        <v>899</v>
      </c>
      <c r="F844">
        <v>899</v>
      </c>
      <c r="G844">
        <v>1.48813144819026E-5</v>
      </c>
    </row>
    <row r="845" spans="1:7" x14ac:dyDescent="0.3">
      <c r="A845" t="s">
        <v>24273</v>
      </c>
      <c r="B845" t="s">
        <v>23431</v>
      </c>
      <c r="C845" t="s">
        <v>23425</v>
      </c>
      <c r="D845" t="s">
        <v>23426</v>
      </c>
      <c r="E845">
        <v>197</v>
      </c>
      <c r="F845">
        <v>197</v>
      </c>
      <c r="G845">
        <v>3.2609777007061398E-6</v>
      </c>
    </row>
    <row r="846" spans="1:7" x14ac:dyDescent="0.3">
      <c r="A846" t="s">
        <v>24274</v>
      </c>
      <c r="B846" t="s">
        <v>14828</v>
      </c>
      <c r="C846" t="s">
        <v>23425</v>
      </c>
      <c r="D846" t="s">
        <v>23426</v>
      </c>
      <c r="E846">
        <v>284</v>
      </c>
      <c r="F846">
        <v>284</v>
      </c>
      <c r="G846">
        <v>4.7011049086322002E-6</v>
      </c>
    </row>
    <row r="847" spans="1:7" x14ac:dyDescent="0.3">
      <c r="A847" t="s">
        <v>24275</v>
      </c>
      <c r="B847" t="s">
        <v>14870</v>
      </c>
      <c r="C847" t="s">
        <v>23425</v>
      </c>
      <c r="D847" t="s">
        <v>23426</v>
      </c>
      <c r="E847">
        <v>2519</v>
      </c>
      <c r="F847">
        <v>2519</v>
      </c>
      <c r="G847">
        <v>4.1697476284663799E-5</v>
      </c>
    </row>
    <row r="848" spans="1:7" x14ac:dyDescent="0.3">
      <c r="A848" t="s">
        <v>24276</v>
      </c>
      <c r="B848" t="s">
        <v>15047</v>
      </c>
      <c r="C848" t="s">
        <v>23425</v>
      </c>
      <c r="D848" t="s">
        <v>23426</v>
      </c>
      <c r="E848">
        <v>661</v>
      </c>
      <c r="F848">
        <v>661</v>
      </c>
      <c r="G848">
        <v>1.0941656142978499E-5</v>
      </c>
    </row>
    <row r="849" spans="1:7" x14ac:dyDescent="0.3">
      <c r="A849" t="s">
        <v>24277</v>
      </c>
      <c r="B849" t="s">
        <v>15062</v>
      </c>
      <c r="C849" t="s">
        <v>23425</v>
      </c>
      <c r="D849" t="s">
        <v>23426</v>
      </c>
      <c r="E849">
        <v>261</v>
      </c>
      <c r="F849">
        <v>261</v>
      </c>
      <c r="G849">
        <v>4.3203816237781896E-6</v>
      </c>
    </row>
    <row r="850" spans="1:7" x14ac:dyDescent="0.3">
      <c r="A850" t="s">
        <v>24278</v>
      </c>
      <c r="B850" t="s">
        <v>15066</v>
      </c>
      <c r="C850" t="s">
        <v>23425</v>
      </c>
      <c r="D850" t="s">
        <v>23426</v>
      </c>
      <c r="E850">
        <v>955</v>
      </c>
      <c r="F850">
        <v>955</v>
      </c>
      <c r="G850">
        <v>1.58082929145907E-5</v>
      </c>
    </row>
    <row r="851" spans="1:7" x14ac:dyDescent="0.3">
      <c r="A851" t="s">
        <v>24279</v>
      </c>
      <c r="B851" t="s">
        <v>15098</v>
      </c>
      <c r="C851" t="s">
        <v>23425</v>
      </c>
      <c r="D851" t="s">
        <v>23426</v>
      </c>
      <c r="E851">
        <v>887</v>
      </c>
      <c r="F851">
        <v>887</v>
      </c>
      <c r="G851">
        <v>1.46826762463266E-5</v>
      </c>
    </row>
    <row r="852" spans="1:7" x14ac:dyDescent="0.3">
      <c r="A852" t="s">
        <v>24280</v>
      </c>
      <c r="B852" t="s">
        <v>15157</v>
      </c>
      <c r="C852" t="s">
        <v>23425</v>
      </c>
      <c r="D852" t="s">
        <v>23426</v>
      </c>
      <c r="E852">
        <v>3250</v>
      </c>
      <c r="F852">
        <v>3250</v>
      </c>
      <c r="G852">
        <v>5.3797855468502399E-5</v>
      </c>
    </row>
    <row r="853" spans="1:7" x14ac:dyDescent="0.3">
      <c r="A853" t="s">
        <v>24281</v>
      </c>
      <c r="B853" t="s">
        <v>15182</v>
      </c>
      <c r="C853" t="s">
        <v>23425</v>
      </c>
      <c r="D853" t="s">
        <v>23426</v>
      </c>
      <c r="E853">
        <v>5774</v>
      </c>
      <c r="F853">
        <v>5774</v>
      </c>
      <c r="G853">
        <v>9.5578097684656193E-5</v>
      </c>
    </row>
    <row r="854" spans="1:7" x14ac:dyDescent="0.3">
      <c r="A854" t="s">
        <v>24282</v>
      </c>
      <c r="B854" t="s">
        <v>15140</v>
      </c>
      <c r="C854" t="s">
        <v>23425</v>
      </c>
      <c r="D854" t="s">
        <v>23426</v>
      </c>
      <c r="E854">
        <v>410</v>
      </c>
      <c r="F854">
        <v>410</v>
      </c>
      <c r="G854">
        <v>6.7868063821802999E-6</v>
      </c>
    </row>
    <row r="855" spans="1:7" x14ac:dyDescent="0.3">
      <c r="A855" t="s">
        <v>24283</v>
      </c>
      <c r="B855" t="s">
        <v>15235</v>
      </c>
      <c r="C855" t="s">
        <v>23425</v>
      </c>
      <c r="D855" t="s">
        <v>23426</v>
      </c>
      <c r="E855">
        <v>657</v>
      </c>
      <c r="F855">
        <v>657</v>
      </c>
      <c r="G855">
        <v>1.08754433977865E-5</v>
      </c>
    </row>
    <row r="856" spans="1:7" x14ac:dyDescent="0.3">
      <c r="A856" t="s">
        <v>24284</v>
      </c>
      <c r="B856" t="s">
        <v>11883</v>
      </c>
      <c r="C856" t="s">
        <v>23425</v>
      </c>
      <c r="D856" t="s">
        <v>23426</v>
      </c>
      <c r="E856">
        <v>1687</v>
      </c>
      <c r="F856">
        <v>1687</v>
      </c>
      <c r="G856">
        <v>2.7925225284727201E-5</v>
      </c>
    </row>
    <row r="857" spans="1:7" x14ac:dyDescent="0.3">
      <c r="A857" t="s">
        <v>24285</v>
      </c>
      <c r="B857" t="s">
        <v>7640</v>
      </c>
      <c r="C857" t="s">
        <v>23425</v>
      </c>
      <c r="D857" t="s">
        <v>23426</v>
      </c>
      <c r="E857">
        <v>20054</v>
      </c>
      <c r="F857">
        <v>20054</v>
      </c>
      <c r="G857">
        <v>3.31957598020106E-4</v>
      </c>
    </row>
    <row r="858" spans="1:7" x14ac:dyDescent="0.3">
      <c r="A858" t="s">
        <v>24286</v>
      </c>
      <c r="B858" t="s">
        <v>7715</v>
      </c>
      <c r="C858" t="s">
        <v>23425</v>
      </c>
      <c r="D858" t="s">
        <v>23426</v>
      </c>
      <c r="E858">
        <v>329</v>
      </c>
      <c r="F858">
        <v>329</v>
      </c>
      <c r="G858">
        <v>5.44599829204224E-6</v>
      </c>
    </row>
    <row r="859" spans="1:7" x14ac:dyDescent="0.3">
      <c r="A859" t="s">
        <v>24287</v>
      </c>
      <c r="B859" t="s">
        <v>7741</v>
      </c>
      <c r="C859" t="s">
        <v>23425</v>
      </c>
      <c r="D859" t="s">
        <v>23426</v>
      </c>
      <c r="E859">
        <v>89411</v>
      </c>
      <c r="F859">
        <v>89411</v>
      </c>
      <c r="G859">
        <v>1.48003694009054E-3</v>
      </c>
    </row>
    <row r="860" spans="1:7" x14ac:dyDescent="0.3">
      <c r="A860" t="s">
        <v>24288</v>
      </c>
      <c r="B860" t="s">
        <v>7749</v>
      </c>
      <c r="C860" t="s">
        <v>23425</v>
      </c>
      <c r="D860" t="s">
        <v>23426</v>
      </c>
      <c r="E860">
        <v>754</v>
      </c>
      <c r="F860">
        <v>754</v>
      </c>
      <c r="G860">
        <v>1.24811024686925E-5</v>
      </c>
    </row>
    <row r="861" spans="1:7" x14ac:dyDescent="0.3">
      <c r="A861" t="s">
        <v>24289</v>
      </c>
      <c r="B861" t="s">
        <v>7757</v>
      </c>
      <c r="C861" t="s">
        <v>23425</v>
      </c>
      <c r="D861" t="s">
        <v>23426</v>
      </c>
      <c r="E861">
        <v>774</v>
      </c>
      <c r="F861">
        <v>774</v>
      </c>
      <c r="G861">
        <v>1.2812166194652601E-5</v>
      </c>
    </row>
    <row r="862" spans="1:7" x14ac:dyDescent="0.3">
      <c r="A862" t="s">
        <v>24290</v>
      </c>
      <c r="B862" t="s">
        <v>7786</v>
      </c>
      <c r="C862" t="s">
        <v>23425</v>
      </c>
      <c r="D862" t="s">
        <v>23426</v>
      </c>
      <c r="E862">
        <v>497</v>
      </c>
      <c r="F862">
        <v>497</v>
      </c>
      <c r="G862">
        <v>8.2269335901063594E-6</v>
      </c>
    </row>
    <row r="863" spans="1:7" x14ac:dyDescent="0.3">
      <c r="A863" t="s">
        <v>24291</v>
      </c>
      <c r="B863" t="s">
        <v>7805</v>
      </c>
      <c r="C863" t="s">
        <v>23425</v>
      </c>
      <c r="D863" t="s">
        <v>23426</v>
      </c>
      <c r="E863">
        <v>380</v>
      </c>
      <c r="F863">
        <v>380</v>
      </c>
      <c r="G863">
        <v>6.2902107932402804E-6</v>
      </c>
    </row>
    <row r="864" spans="1:7" x14ac:dyDescent="0.3">
      <c r="A864" t="s">
        <v>24292</v>
      </c>
      <c r="B864" t="s">
        <v>7950</v>
      </c>
      <c r="C864" t="s">
        <v>23425</v>
      </c>
      <c r="D864" t="s">
        <v>23426</v>
      </c>
      <c r="E864">
        <v>6068</v>
      </c>
      <c r="F864">
        <v>6068</v>
      </c>
      <c r="G864">
        <v>1.00444734456268E-4</v>
      </c>
    </row>
    <row r="865" spans="1:7" x14ac:dyDescent="0.3">
      <c r="A865" t="s">
        <v>24293</v>
      </c>
      <c r="B865" t="s">
        <v>8021</v>
      </c>
      <c r="C865" t="s">
        <v>23425</v>
      </c>
      <c r="D865" t="s">
        <v>23426</v>
      </c>
      <c r="E865">
        <v>306</v>
      </c>
      <c r="F865">
        <v>306</v>
      </c>
      <c r="G865">
        <v>5.0652750071882201E-6</v>
      </c>
    </row>
    <row r="866" spans="1:7" x14ac:dyDescent="0.3">
      <c r="A866" t="s">
        <v>24294</v>
      </c>
      <c r="B866" t="s">
        <v>8085</v>
      </c>
      <c r="C866" t="s">
        <v>23425</v>
      </c>
      <c r="D866" t="s">
        <v>23426</v>
      </c>
      <c r="E866">
        <v>1420</v>
      </c>
      <c r="F866">
        <v>1420</v>
      </c>
      <c r="G866">
        <v>2.3505524543160998E-5</v>
      </c>
    </row>
    <row r="867" spans="1:7" x14ac:dyDescent="0.3">
      <c r="A867" t="s">
        <v>24295</v>
      </c>
      <c r="B867" t="s">
        <v>8145</v>
      </c>
      <c r="C867" t="s">
        <v>23425</v>
      </c>
      <c r="D867" t="s">
        <v>23426</v>
      </c>
      <c r="E867">
        <v>2071</v>
      </c>
      <c r="F867">
        <v>2071</v>
      </c>
      <c r="G867">
        <v>3.4281648823159498E-5</v>
      </c>
    </row>
    <row r="868" spans="1:7" x14ac:dyDescent="0.3">
      <c r="A868" t="s">
        <v>24296</v>
      </c>
      <c r="B868" t="s">
        <v>8160</v>
      </c>
      <c r="C868" t="s">
        <v>23425</v>
      </c>
      <c r="D868" t="s">
        <v>23426</v>
      </c>
      <c r="E868">
        <v>1742</v>
      </c>
      <c r="F868">
        <v>1742</v>
      </c>
      <c r="G868">
        <v>2.8835650531117301E-5</v>
      </c>
    </row>
    <row r="869" spans="1:7" x14ac:dyDescent="0.3">
      <c r="A869" t="s">
        <v>24297</v>
      </c>
      <c r="B869" t="s">
        <v>8185</v>
      </c>
      <c r="C869" t="s">
        <v>23425</v>
      </c>
      <c r="D869" t="s">
        <v>23426</v>
      </c>
      <c r="E869">
        <v>505</v>
      </c>
      <c r="F869">
        <v>505</v>
      </c>
      <c r="G869">
        <v>8.3593590804903607E-6</v>
      </c>
    </row>
    <row r="870" spans="1:7" x14ac:dyDescent="0.3">
      <c r="A870" t="s">
        <v>24298</v>
      </c>
      <c r="B870" t="s">
        <v>8231</v>
      </c>
      <c r="C870" t="s">
        <v>23425</v>
      </c>
      <c r="D870" t="s">
        <v>23426</v>
      </c>
      <c r="E870">
        <v>765</v>
      </c>
      <c r="F870">
        <v>765</v>
      </c>
      <c r="G870">
        <v>1.26631875179706E-5</v>
      </c>
    </row>
    <row r="871" spans="1:7" x14ac:dyDescent="0.3">
      <c r="A871" t="s">
        <v>24299</v>
      </c>
      <c r="B871" t="s">
        <v>8244</v>
      </c>
      <c r="C871" t="s">
        <v>23425</v>
      </c>
      <c r="D871" t="s">
        <v>23426</v>
      </c>
      <c r="E871">
        <v>171</v>
      </c>
      <c r="F871">
        <v>171</v>
      </c>
      <c r="G871">
        <v>2.8305948569581201E-6</v>
      </c>
    </row>
    <row r="872" spans="1:7" x14ac:dyDescent="0.3">
      <c r="A872" t="s">
        <v>24300</v>
      </c>
      <c r="B872" t="s">
        <v>8294</v>
      </c>
      <c r="C872" t="s">
        <v>23425</v>
      </c>
      <c r="D872" t="s">
        <v>23426</v>
      </c>
      <c r="E872">
        <v>1930</v>
      </c>
      <c r="F872">
        <v>1930</v>
      </c>
      <c r="G872">
        <v>3.1947649555141402E-5</v>
      </c>
    </row>
    <row r="873" spans="1:7" x14ac:dyDescent="0.3">
      <c r="A873" t="s">
        <v>24301</v>
      </c>
      <c r="B873" t="s">
        <v>8370</v>
      </c>
      <c r="C873" t="s">
        <v>23425</v>
      </c>
      <c r="D873" t="s">
        <v>23426</v>
      </c>
      <c r="E873">
        <v>1991</v>
      </c>
      <c r="F873">
        <v>1991</v>
      </c>
      <c r="G873">
        <v>3.2957393919319401E-5</v>
      </c>
    </row>
    <row r="874" spans="1:7" x14ac:dyDescent="0.3">
      <c r="A874" t="s">
        <v>24302</v>
      </c>
      <c r="B874" t="s">
        <v>8412</v>
      </c>
      <c r="C874" t="s">
        <v>23425</v>
      </c>
      <c r="D874" t="s">
        <v>23426</v>
      </c>
      <c r="E874">
        <v>617</v>
      </c>
      <c r="F874">
        <v>617</v>
      </c>
      <c r="G874">
        <v>1.02133159458664E-5</v>
      </c>
    </row>
    <row r="875" spans="1:7" x14ac:dyDescent="0.3">
      <c r="A875" t="s">
        <v>24303</v>
      </c>
      <c r="B875" t="s">
        <v>8391</v>
      </c>
      <c r="C875" t="s">
        <v>23425</v>
      </c>
      <c r="D875" t="s">
        <v>23426</v>
      </c>
      <c r="E875">
        <v>1470</v>
      </c>
      <c r="F875">
        <v>1470</v>
      </c>
      <c r="G875">
        <v>2.4333183858061099E-5</v>
      </c>
    </row>
    <row r="876" spans="1:7" x14ac:dyDescent="0.3">
      <c r="A876" t="s">
        <v>24304</v>
      </c>
      <c r="B876" t="s">
        <v>8435</v>
      </c>
      <c r="C876" t="s">
        <v>23425</v>
      </c>
      <c r="D876" t="s">
        <v>23426</v>
      </c>
      <c r="E876">
        <v>2531</v>
      </c>
      <c r="F876">
        <v>2531</v>
      </c>
      <c r="G876">
        <v>4.1896114520239801E-5</v>
      </c>
    </row>
    <row r="877" spans="1:7" x14ac:dyDescent="0.3">
      <c r="A877" t="s">
        <v>24305</v>
      </c>
      <c r="B877" t="s">
        <v>8440</v>
      </c>
      <c r="C877" t="s">
        <v>23425</v>
      </c>
      <c r="D877" t="s">
        <v>23426</v>
      </c>
      <c r="E877">
        <v>1240</v>
      </c>
      <c r="F877">
        <v>1240</v>
      </c>
      <c r="G877">
        <v>2.05259510095209E-5</v>
      </c>
    </row>
    <row r="878" spans="1:7" x14ac:dyDescent="0.3">
      <c r="A878" t="s">
        <v>24306</v>
      </c>
      <c r="B878" t="s">
        <v>8461</v>
      </c>
      <c r="C878" t="s">
        <v>23425</v>
      </c>
      <c r="D878" t="s">
        <v>23426</v>
      </c>
      <c r="E878">
        <v>331</v>
      </c>
      <c r="F878">
        <v>331</v>
      </c>
      <c r="G878">
        <v>5.4791046646382399E-6</v>
      </c>
    </row>
    <row r="879" spans="1:7" x14ac:dyDescent="0.3">
      <c r="A879" t="s">
        <v>24307</v>
      </c>
      <c r="B879" t="s">
        <v>23431</v>
      </c>
      <c r="C879" t="s">
        <v>23425</v>
      </c>
      <c r="D879" t="s">
        <v>23426</v>
      </c>
      <c r="E879">
        <v>451</v>
      </c>
      <c r="F879">
        <v>451</v>
      </c>
      <c r="G879">
        <v>7.4654870203983196E-6</v>
      </c>
    </row>
    <row r="880" spans="1:7" x14ac:dyDescent="0.3">
      <c r="A880" t="s">
        <v>24308</v>
      </c>
      <c r="B880" t="s">
        <v>8602</v>
      </c>
      <c r="C880" t="s">
        <v>23425</v>
      </c>
      <c r="D880" t="s">
        <v>23426</v>
      </c>
      <c r="E880">
        <v>554</v>
      </c>
      <c r="F880">
        <v>554</v>
      </c>
      <c r="G880">
        <v>9.1704652090923995E-6</v>
      </c>
    </row>
    <row r="881" spans="1:7" x14ac:dyDescent="0.3">
      <c r="A881" t="s">
        <v>24309</v>
      </c>
      <c r="B881" t="s">
        <v>8697</v>
      </c>
      <c r="C881" t="s">
        <v>23425</v>
      </c>
      <c r="D881" t="s">
        <v>23426</v>
      </c>
      <c r="E881">
        <v>510</v>
      </c>
      <c r="F881">
        <v>510</v>
      </c>
      <c r="G881">
        <v>8.4421250119803697E-6</v>
      </c>
    </row>
    <row r="882" spans="1:7" x14ac:dyDescent="0.3">
      <c r="A882" t="s">
        <v>24310</v>
      </c>
      <c r="B882" t="s">
        <v>8716</v>
      </c>
      <c r="C882" t="s">
        <v>23425</v>
      </c>
      <c r="D882" t="s">
        <v>23426</v>
      </c>
      <c r="E882">
        <v>802</v>
      </c>
      <c r="F882">
        <v>802</v>
      </c>
      <c r="G882">
        <v>1.3275655410996601E-5</v>
      </c>
    </row>
    <row r="883" spans="1:7" x14ac:dyDescent="0.3">
      <c r="A883" t="s">
        <v>24311</v>
      </c>
      <c r="B883" t="s">
        <v>8831</v>
      </c>
      <c r="C883" t="s">
        <v>23425</v>
      </c>
      <c r="D883" t="s">
        <v>23426</v>
      </c>
      <c r="E883">
        <v>549</v>
      </c>
      <c r="F883">
        <v>549</v>
      </c>
      <c r="G883">
        <v>9.0876992776024006E-6</v>
      </c>
    </row>
    <row r="884" spans="1:7" x14ac:dyDescent="0.3">
      <c r="A884" t="s">
        <v>24312</v>
      </c>
      <c r="B884" t="s">
        <v>8887</v>
      </c>
      <c r="C884" t="s">
        <v>23425</v>
      </c>
      <c r="D884" t="s">
        <v>23426</v>
      </c>
      <c r="E884">
        <v>1926</v>
      </c>
      <c r="F884">
        <v>1926</v>
      </c>
      <c r="G884">
        <v>3.1881436809949399E-5</v>
      </c>
    </row>
    <row r="885" spans="1:7" x14ac:dyDescent="0.3">
      <c r="A885" t="s">
        <v>24313</v>
      </c>
      <c r="B885" t="s">
        <v>8918</v>
      </c>
      <c r="C885" t="s">
        <v>23425</v>
      </c>
      <c r="D885" t="s">
        <v>23426</v>
      </c>
      <c r="E885">
        <v>1055</v>
      </c>
      <c r="F885">
        <v>1055</v>
      </c>
      <c r="G885">
        <v>1.7463611544390799E-5</v>
      </c>
    </row>
    <row r="886" spans="1:7" x14ac:dyDescent="0.3">
      <c r="A886" t="s">
        <v>24314</v>
      </c>
      <c r="B886" t="s">
        <v>8935</v>
      </c>
      <c r="C886" t="s">
        <v>23425</v>
      </c>
      <c r="D886" t="s">
        <v>23426</v>
      </c>
      <c r="E886">
        <v>325</v>
      </c>
      <c r="F886">
        <v>325</v>
      </c>
      <c r="G886">
        <v>5.3797855468502403E-6</v>
      </c>
    </row>
    <row r="887" spans="1:7" x14ac:dyDescent="0.3">
      <c r="A887" t="s">
        <v>24315</v>
      </c>
      <c r="B887" t="s">
        <v>8939</v>
      </c>
      <c r="C887" t="s">
        <v>23425</v>
      </c>
      <c r="D887" t="s">
        <v>23426</v>
      </c>
      <c r="E887">
        <v>444</v>
      </c>
      <c r="F887">
        <v>444</v>
      </c>
      <c r="G887">
        <v>7.34961471631232E-6</v>
      </c>
    </row>
    <row r="888" spans="1:7" x14ac:dyDescent="0.3">
      <c r="A888" t="s">
        <v>24316</v>
      </c>
      <c r="B888" t="s">
        <v>8975</v>
      </c>
      <c r="C888" t="s">
        <v>23425</v>
      </c>
      <c r="D888" t="s">
        <v>23426</v>
      </c>
      <c r="E888">
        <v>991</v>
      </c>
      <c r="F888">
        <v>991</v>
      </c>
      <c r="G888">
        <v>1.6404207621318701E-5</v>
      </c>
    </row>
    <row r="889" spans="1:7" x14ac:dyDescent="0.3">
      <c r="A889" t="s">
        <v>24317</v>
      </c>
      <c r="B889" t="s">
        <v>8988</v>
      </c>
      <c r="C889" t="s">
        <v>23425</v>
      </c>
      <c r="D889" t="s">
        <v>23426</v>
      </c>
      <c r="E889">
        <v>83</v>
      </c>
      <c r="F889">
        <v>83</v>
      </c>
      <c r="G889">
        <v>1.37391446273406E-6</v>
      </c>
    </row>
    <row r="890" spans="1:7" x14ac:dyDescent="0.3">
      <c r="A890" t="s">
        <v>24318</v>
      </c>
      <c r="B890" t="s">
        <v>8991</v>
      </c>
      <c r="C890" t="s">
        <v>23425</v>
      </c>
      <c r="D890" t="s">
        <v>23426</v>
      </c>
      <c r="E890">
        <v>481</v>
      </c>
      <c r="F890">
        <v>481</v>
      </c>
      <c r="G890">
        <v>7.9620826093383502E-6</v>
      </c>
    </row>
    <row r="891" spans="1:7" x14ac:dyDescent="0.3">
      <c r="A891" t="s">
        <v>24319</v>
      </c>
      <c r="B891" t="s">
        <v>8997</v>
      </c>
      <c r="C891" t="s">
        <v>23425</v>
      </c>
      <c r="D891" t="s">
        <v>23426</v>
      </c>
      <c r="E891">
        <v>811</v>
      </c>
      <c r="F891">
        <v>811</v>
      </c>
      <c r="G891">
        <v>1.3424634087678599E-5</v>
      </c>
    </row>
    <row r="892" spans="1:7" x14ac:dyDescent="0.3">
      <c r="A892" t="s">
        <v>24320</v>
      </c>
      <c r="B892" t="s">
        <v>9008</v>
      </c>
      <c r="C892" t="s">
        <v>23425</v>
      </c>
      <c r="D892" t="s">
        <v>23426</v>
      </c>
      <c r="E892">
        <v>1235</v>
      </c>
      <c r="F892">
        <v>1235</v>
      </c>
      <c r="G892">
        <v>2.0443185078030901E-5</v>
      </c>
    </row>
    <row r="893" spans="1:7" x14ac:dyDescent="0.3">
      <c r="A893" t="s">
        <v>24321</v>
      </c>
      <c r="B893" t="s">
        <v>9029</v>
      </c>
      <c r="C893" t="s">
        <v>23425</v>
      </c>
      <c r="D893" t="s">
        <v>23426</v>
      </c>
      <c r="E893">
        <v>401</v>
      </c>
      <c r="F893">
        <v>401</v>
      </c>
      <c r="G893">
        <v>6.6378277054982902E-6</v>
      </c>
    </row>
    <row r="894" spans="1:7" x14ac:dyDescent="0.3">
      <c r="A894" t="s">
        <v>24322</v>
      </c>
      <c r="B894" t="s">
        <v>9026</v>
      </c>
      <c r="C894" t="s">
        <v>23425</v>
      </c>
      <c r="D894" t="s">
        <v>23426</v>
      </c>
      <c r="E894">
        <v>34812</v>
      </c>
      <c r="F894">
        <v>34812</v>
      </c>
      <c r="G894">
        <v>5.7624952140600098E-4</v>
      </c>
    </row>
    <row r="895" spans="1:7" x14ac:dyDescent="0.3">
      <c r="A895" t="s">
        <v>24323</v>
      </c>
      <c r="B895" t="s">
        <v>9047</v>
      </c>
      <c r="C895" t="s">
        <v>23425</v>
      </c>
      <c r="D895" t="s">
        <v>23426</v>
      </c>
      <c r="E895">
        <v>1015</v>
      </c>
      <c r="F895">
        <v>1015</v>
      </c>
      <c r="G895">
        <v>1.68014840924707E-5</v>
      </c>
    </row>
    <row r="896" spans="1:7" x14ac:dyDescent="0.3">
      <c r="A896" t="s">
        <v>24324</v>
      </c>
      <c r="B896" t="s">
        <v>9076</v>
      </c>
      <c r="C896" t="s">
        <v>23425</v>
      </c>
      <c r="D896" t="s">
        <v>23426</v>
      </c>
      <c r="E896">
        <v>124</v>
      </c>
      <c r="F896">
        <v>124</v>
      </c>
      <c r="G896">
        <v>2.0525951009520901E-6</v>
      </c>
    </row>
    <row r="897" spans="1:7" x14ac:dyDescent="0.3">
      <c r="A897" t="s">
        <v>24325</v>
      </c>
      <c r="B897" t="s">
        <v>9127</v>
      </c>
      <c r="C897" t="s">
        <v>23425</v>
      </c>
      <c r="D897" t="s">
        <v>23426</v>
      </c>
      <c r="E897">
        <v>3048</v>
      </c>
      <c r="F897">
        <v>3048</v>
      </c>
      <c r="G897">
        <v>5.0454111836306202E-5</v>
      </c>
    </row>
    <row r="898" spans="1:7" x14ac:dyDescent="0.3">
      <c r="A898" t="s">
        <v>24326</v>
      </c>
      <c r="B898" t="s">
        <v>9128</v>
      </c>
      <c r="C898" t="s">
        <v>23425</v>
      </c>
      <c r="D898" t="s">
        <v>23426</v>
      </c>
      <c r="E898">
        <v>937</v>
      </c>
      <c r="F898">
        <v>937</v>
      </c>
      <c r="G898">
        <v>1.5510335561226699E-5</v>
      </c>
    </row>
    <row r="899" spans="1:7" x14ac:dyDescent="0.3">
      <c r="A899" t="s">
        <v>24327</v>
      </c>
      <c r="B899" t="s">
        <v>23431</v>
      </c>
      <c r="C899" t="s">
        <v>23425</v>
      </c>
      <c r="D899" t="s">
        <v>23426</v>
      </c>
      <c r="E899">
        <v>91</v>
      </c>
      <c r="F899">
        <v>91</v>
      </c>
      <c r="G899">
        <v>1.5063399531180699E-6</v>
      </c>
    </row>
    <row r="900" spans="1:7" x14ac:dyDescent="0.3">
      <c r="A900" t="s">
        <v>24328</v>
      </c>
      <c r="B900" t="s">
        <v>9235</v>
      </c>
      <c r="C900" t="s">
        <v>23425</v>
      </c>
      <c r="D900" t="s">
        <v>23426</v>
      </c>
      <c r="E900">
        <v>427</v>
      </c>
      <c r="F900">
        <v>427</v>
      </c>
      <c r="G900">
        <v>7.06821054924631E-6</v>
      </c>
    </row>
    <row r="901" spans="1:7" x14ac:dyDescent="0.3">
      <c r="A901" t="s">
        <v>24329</v>
      </c>
      <c r="B901" t="s">
        <v>9238</v>
      </c>
      <c r="C901" t="s">
        <v>23425</v>
      </c>
      <c r="D901" t="s">
        <v>23426</v>
      </c>
      <c r="E901">
        <v>4566</v>
      </c>
      <c r="F901">
        <v>4566</v>
      </c>
      <c r="G901">
        <v>7.5581848636671305E-5</v>
      </c>
    </row>
    <row r="902" spans="1:7" x14ac:dyDescent="0.3">
      <c r="A902" t="s">
        <v>24330</v>
      </c>
      <c r="B902" t="s">
        <v>9244</v>
      </c>
      <c r="C902" t="s">
        <v>23425</v>
      </c>
      <c r="D902" t="s">
        <v>23426</v>
      </c>
      <c r="E902">
        <v>150</v>
      </c>
      <c r="F902">
        <v>150</v>
      </c>
      <c r="G902">
        <v>2.4829779447001098E-6</v>
      </c>
    </row>
    <row r="903" spans="1:7" x14ac:dyDescent="0.3">
      <c r="A903" t="s">
        <v>24331</v>
      </c>
      <c r="B903" t="s">
        <v>9245</v>
      </c>
      <c r="C903" t="s">
        <v>23425</v>
      </c>
      <c r="D903" t="s">
        <v>23426</v>
      </c>
      <c r="E903">
        <v>2096</v>
      </c>
      <c r="F903">
        <v>2096</v>
      </c>
      <c r="G903">
        <v>3.4695478480609503E-5</v>
      </c>
    </row>
    <row r="904" spans="1:7" x14ac:dyDescent="0.3">
      <c r="A904" t="s">
        <v>24332</v>
      </c>
      <c r="B904" t="s">
        <v>9247</v>
      </c>
      <c r="C904" t="s">
        <v>23425</v>
      </c>
      <c r="D904" t="s">
        <v>23426</v>
      </c>
      <c r="E904">
        <v>484</v>
      </c>
      <c r="F904">
        <v>484</v>
      </c>
      <c r="G904">
        <v>8.0117421682323508E-6</v>
      </c>
    </row>
    <row r="905" spans="1:7" x14ac:dyDescent="0.3">
      <c r="A905" t="s">
        <v>24333</v>
      </c>
      <c r="B905" t="s">
        <v>9249</v>
      </c>
      <c r="C905" t="s">
        <v>23425</v>
      </c>
      <c r="D905" t="s">
        <v>23426</v>
      </c>
      <c r="E905">
        <v>1558</v>
      </c>
      <c r="F905">
        <v>1558</v>
      </c>
      <c r="G905">
        <v>2.5789864252285101E-5</v>
      </c>
    </row>
    <row r="906" spans="1:7" x14ac:dyDescent="0.3">
      <c r="A906" t="s">
        <v>24334</v>
      </c>
      <c r="B906" t="s">
        <v>9291</v>
      </c>
      <c r="C906" t="s">
        <v>23425</v>
      </c>
      <c r="D906" t="s">
        <v>23426</v>
      </c>
      <c r="E906">
        <v>680</v>
      </c>
      <c r="F906">
        <v>680</v>
      </c>
      <c r="G906">
        <v>1.1256166682640499E-5</v>
      </c>
    </row>
    <row r="907" spans="1:7" x14ac:dyDescent="0.3">
      <c r="A907" t="s">
        <v>24335</v>
      </c>
      <c r="B907" t="s">
        <v>9308</v>
      </c>
      <c r="C907" t="s">
        <v>23425</v>
      </c>
      <c r="D907" t="s">
        <v>23426</v>
      </c>
      <c r="E907">
        <v>5414</v>
      </c>
      <c r="F907">
        <v>5414</v>
      </c>
      <c r="G907">
        <v>8.9618950617375895E-5</v>
      </c>
    </row>
    <row r="908" spans="1:7" x14ac:dyDescent="0.3">
      <c r="A908" t="s">
        <v>24336</v>
      </c>
      <c r="B908" t="s">
        <v>9321</v>
      </c>
      <c r="C908" t="s">
        <v>23425</v>
      </c>
      <c r="D908" t="s">
        <v>23426</v>
      </c>
      <c r="E908">
        <v>422</v>
      </c>
      <c r="F908">
        <v>422</v>
      </c>
      <c r="G908">
        <v>6.9854446177563001E-6</v>
      </c>
    </row>
    <row r="909" spans="1:7" x14ac:dyDescent="0.3">
      <c r="A909" t="s">
        <v>24337</v>
      </c>
      <c r="B909" t="s">
        <v>9411</v>
      </c>
      <c r="C909" t="s">
        <v>23425</v>
      </c>
      <c r="D909" t="s">
        <v>23426</v>
      </c>
      <c r="E909">
        <v>301</v>
      </c>
      <c r="F909">
        <v>301</v>
      </c>
      <c r="G909">
        <v>4.9825090756982204E-6</v>
      </c>
    </row>
    <row r="910" spans="1:7" x14ac:dyDescent="0.3">
      <c r="A910" t="s">
        <v>24338</v>
      </c>
      <c r="B910" t="s">
        <v>9443</v>
      </c>
      <c r="C910" t="s">
        <v>23425</v>
      </c>
      <c r="D910" t="s">
        <v>23426</v>
      </c>
      <c r="E910">
        <v>528</v>
      </c>
      <c r="F910">
        <v>528</v>
      </c>
      <c r="G910">
        <v>8.7400823653443806E-6</v>
      </c>
    </row>
    <row r="911" spans="1:7" x14ac:dyDescent="0.3">
      <c r="A911" t="s">
        <v>24339</v>
      </c>
      <c r="B911" t="s">
        <v>9496</v>
      </c>
      <c r="C911" t="s">
        <v>23425</v>
      </c>
      <c r="D911" t="s">
        <v>23426</v>
      </c>
      <c r="E911">
        <v>457</v>
      </c>
      <c r="F911">
        <v>457</v>
      </c>
      <c r="G911">
        <v>7.5648061381863303E-6</v>
      </c>
    </row>
    <row r="912" spans="1:7" x14ac:dyDescent="0.3">
      <c r="A912" t="s">
        <v>24340</v>
      </c>
      <c r="B912" t="s">
        <v>9517</v>
      </c>
      <c r="C912" t="s">
        <v>23425</v>
      </c>
      <c r="D912" t="s">
        <v>23426</v>
      </c>
      <c r="E912">
        <v>325</v>
      </c>
      <c r="F912">
        <v>325</v>
      </c>
      <c r="G912">
        <v>5.3797855468502403E-6</v>
      </c>
    </row>
    <row r="913" spans="1:7" x14ac:dyDescent="0.3">
      <c r="A913" t="s">
        <v>24341</v>
      </c>
      <c r="B913" t="s">
        <v>9522</v>
      </c>
      <c r="C913" t="s">
        <v>23425</v>
      </c>
      <c r="D913" t="s">
        <v>23426</v>
      </c>
      <c r="E913">
        <v>1495</v>
      </c>
      <c r="F913">
        <v>1495</v>
      </c>
      <c r="G913">
        <v>2.47470135155111E-5</v>
      </c>
    </row>
    <row r="914" spans="1:7" x14ac:dyDescent="0.3">
      <c r="A914" t="s">
        <v>24342</v>
      </c>
      <c r="B914" t="s">
        <v>9846</v>
      </c>
      <c r="C914" t="s">
        <v>23425</v>
      </c>
      <c r="D914" t="s">
        <v>23426</v>
      </c>
      <c r="E914">
        <v>451</v>
      </c>
      <c r="F914">
        <v>451</v>
      </c>
      <c r="G914">
        <v>7.4654870203983196E-6</v>
      </c>
    </row>
    <row r="915" spans="1:7" x14ac:dyDescent="0.3">
      <c r="A915" t="s">
        <v>24343</v>
      </c>
      <c r="B915" t="s">
        <v>9858</v>
      </c>
      <c r="C915" t="s">
        <v>23425</v>
      </c>
      <c r="D915" t="s">
        <v>23426</v>
      </c>
      <c r="E915">
        <v>1015</v>
      </c>
      <c r="F915">
        <v>1015</v>
      </c>
      <c r="G915">
        <v>1.68014840924707E-5</v>
      </c>
    </row>
    <row r="916" spans="1:7" x14ac:dyDescent="0.3">
      <c r="A916" t="s">
        <v>24344</v>
      </c>
      <c r="B916" t="s">
        <v>9951</v>
      </c>
      <c r="C916" t="s">
        <v>23425</v>
      </c>
      <c r="D916" t="s">
        <v>23426</v>
      </c>
      <c r="E916">
        <v>357</v>
      </c>
      <c r="F916">
        <v>357</v>
      </c>
      <c r="G916">
        <v>5.9094875083862596E-6</v>
      </c>
    </row>
    <row r="917" spans="1:7" x14ac:dyDescent="0.3">
      <c r="A917" t="s">
        <v>24345</v>
      </c>
      <c r="B917" t="s">
        <v>9980</v>
      </c>
      <c r="C917" t="s">
        <v>23425</v>
      </c>
      <c r="D917" t="s">
        <v>23426</v>
      </c>
      <c r="E917">
        <v>1062</v>
      </c>
      <c r="F917">
        <v>1062</v>
      </c>
      <c r="G917">
        <v>1.75794838484768E-5</v>
      </c>
    </row>
    <row r="918" spans="1:7" x14ac:dyDescent="0.3">
      <c r="A918" t="s">
        <v>24346</v>
      </c>
      <c r="B918" t="s">
        <v>23431</v>
      </c>
      <c r="C918" t="s">
        <v>23425</v>
      </c>
      <c r="D918" t="s">
        <v>23426</v>
      </c>
      <c r="E918">
        <v>339</v>
      </c>
      <c r="F918">
        <v>339</v>
      </c>
      <c r="G918">
        <v>5.6115301550222496E-6</v>
      </c>
    </row>
    <row r="919" spans="1:7" x14ac:dyDescent="0.3">
      <c r="A919" t="s">
        <v>24347</v>
      </c>
      <c r="B919" t="s">
        <v>10067</v>
      </c>
      <c r="C919" t="s">
        <v>23425</v>
      </c>
      <c r="D919" t="s">
        <v>23426</v>
      </c>
      <c r="E919">
        <v>190</v>
      </c>
      <c r="F919">
        <v>190</v>
      </c>
      <c r="G919">
        <v>3.1451053966201402E-6</v>
      </c>
    </row>
    <row r="920" spans="1:7" x14ac:dyDescent="0.3">
      <c r="A920" t="s">
        <v>24348</v>
      </c>
      <c r="B920" t="s">
        <v>10069</v>
      </c>
      <c r="C920" t="s">
        <v>23425</v>
      </c>
      <c r="D920" t="s">
        <v>23426</v>
      </c>
      <c r="E920">
        <v>210</v>
      </c>
      <c r="F920">
        <v>210</v>
      </c>
      <c r="G920">
        <v>3.4761691225801501E-6</v>
      </c>
    </row>
    <row r="921" spans="1:7" x14ac:dyDescent="0.3">
      <c r="A921" t="s">
        <v>24349</v>
      </c>
      <c r="B921" t="s">
        <v>10188</v>
      </c>
      <c r="C921" t="s">
        <v>23425</v>
      </c>
      <c r="D921" t="s">
        <v>23426</v>
      </c>
      <c r="E921">
        <v>695</v>
      </c>
      <c r="F921">
        <v>695</v>
      </c>
      <c r="G921">
        <v>1.1504464477110499E-5</v>
      </c>
    </row>
    <row r="922" spans="1:7" x14ac:dyDescent="0.3">
      <c r="A922" t="s">
        <v>24350</v>
      </c>
      <c r="B922" t="s">
        <v>10249</v>
      </c>
      <c r="C922" t="s">
        <v>23425</v>
      </c>
      <c r="D922" t="s">
        <v>23426</v>
      </c>
      <c r="E922">
        <v>2421</v>
      </c>
      <c r="F922">
        <v>2421</v>
      </c>
      <c r="G922">
        <v>4.0075264027459799E-5</v>
      </c>
    </row>
    <row r="923" spans="1:7" x14ac:dyDescent="0.3">
      <c r="A923" t="s">
        <v>24351</v>
      </c>
      <c r="B923" t="s">
        <v>10414</v>
      </c>
      <c r="C923" t="s">
        <v>23425</v>
      </c>
      <c r="D923" t="s">
        <v>23426</v>
      </c>
      <c r="E923">
        <v>352</v>
      </c>
      <c r="F923">
        <v>352</v>
      </c>
      <c r="G923">
        <v>5.8267215768962498E-6</v>
      </c>
    </row>
    <row r="924" spans="1:7" x14ac:dyDescent="0.3">
      <c r="A924" t="s">
        <v>24352</v>
      </c>
      <c r="B924" t="s">
        <v>10422</v>
      </c>
      <c r="C924" t="s">
        <v>23425</v>
      </c>
      <c r="D924" t="s">
        <v>23426</v>
      </c>
      <c r="E924">
        <v>518</v>
      </c>
      <c r="F924">
        <v>518</v>
      </c>
      <c r="G924">
        <v>8.5745505023643794E-6</v>
      </c>
    </row>
    <row r="925" spans="1:7" x14ac:dyDescent="0.3">
      <c r="A925" t="s">
        <v>24353</v>
      </c>
      <c r="B925" t="s">
        <v>10431</v>
      </c>
      <c r="C925" t="s">
        <v>23425</v>
      </c>
      <c r="D925" t="s">
        <v>23426</v>
      </c>
      <c r="E925">
        <v>446</v>
      </c>
      <c r="F925">
        <v>446</v>
      </c>
      <c r="G925">
        <v>7.3827210889083199E-6</v>
      </c>
    </row>
    <row r="926" spans="1:7" x14ac:dyDescent="0.3">
      <c r="A926" t="s">
        <v>24354</v>
      </c>
      <c r="B926" t="s">
        <v>10437</v>
      </c>
      <c r="C926" t="s">
        <v>23425</v>
      </c>
      <c r="D926" t="s">
        <v>23426</v>
      </c>
      <c r="E926">
        <v>533</v>
      </c>
      <c r="F926">
        <v>533</v>
      </c>
      <c r="G926">
        <v>8.8228482968343794E-6</v>
      </c>
    </row>
    <row r="927" spans="1:7" x14ac:dyDescent="0.3">
      <c r="A927" t="s">
        <v>24355</v>
      </c>
      <c r="B927" t="s">
        <v>10438</v>
      </c>
      <c r="C927" t="s">
        <v>23425</v>
      </c>
      <c r="D927" t="s">
        <v>23426</v>
      </c>
      <c r="E927">
        <v>1471</v>
      </c>
      <c r="F927">
        <v>1471</v>
      </c>
      <c r="G927">
        <v>2.4349737044359101E-5</v>
      </c>
    </row>
    <row r="928" spans="1:7" x14ac:dyDescent="0.3">
      <c r="A928" t="s">
        <v>24356</v>
      </c>
      <c r="B928" t="s">
        <v>10450</v>
      </c>
      <c r="C928" t="s">
        <v>23425</v>
      </c>
      <c r="D928" t="s">
        <v>23426</v>
      </c>
      <c r="E928">
        <v>739</v>
      </c>
      <c r="F928">
        <v>739</v>
      </c>
      <c r="G928">
        <v>1.22328046742225E-5</v>
      </c>
    </row>
    <row r="929" spans="1:7" x14ac:dyDescent="0.3">
      <c r="A929" t="s">
        <v>24357</v>
      </c>
      <c r="B929" t="s">
        <v>10462</v>
      </c>
      <c r="C929" t="s">
        <v>23425</v>
      </c>
      <c r="D929" t="s">
        <v>23426</v>
      </c>
      <c r="E929">
        <v>2012</v>
      </c>
      <c r="F929">
        <v>2012</v>
      </c>
      <c r="G929">
        <v>3.3305010831577497E-5</v>
      </c>
    </row>
    <row r="930" spans="1:7" x14ac:dyDescent="0.3">
      <c r="A930" t="s">
        <v>24358</v>
      </c>
      <c r="B930" t="s">
        <v>10463</v>
      </c>
      <c r="C930" t="s">
        <v>23425</v>
      </c>
      <c r="D930" t="s">
        <v>23426</v>
      </c>
      <c r="E930">
        <v>1657</v>
      </c>
      <c r="F930">
        <v>1657</v>
      </c>
      <c r="G930">
        <v>2.7428629695787201E-5</v>
      </c>
    </row>
    <row r="931" spans="1:7" x14ac:dyDescent="0.3">
      <c r="A931" t="s">
        <v>24359</v>
      </c>
      <c r="B931" t="s">
        <v>10479</v>
      </c>
      <c r="C931" t="s">
        <v>23425</v>
      </c>
      <c r="D931" t="s">
        <v>23426</v>
      </c>
      <c r="E931">
        <v>1212</v>
      </c>
      <c r="F931">
        <v>1212</v>
      </c>
      <c r="G931">
        <v>2.0062461793176902E-5</v>
      </c>
    </row>
    <row r="932" spans="1:7" x14ac:dyDescent="0.3">
      <c r="A932" t="s">
        <v>24360</v>
      </c>
      <c r="B932" t="s">
        <v>10524</v>
      </c>
      <c r="C932" t="s">
        <v>23425</v>
      </c>
      <c r="D932" t="s">
        <v>23426</v>
      </c>
      <c r="E932">
        <v>847</v>
      </c>
      <c r="F932">
        <v>847</v>
      </c>
      <c r="G932">
        <v>1.4020548794406601E-5</v>
      </c>
    </row>
    <row r="933" spans="1:7" x14ac:dyDescent="0.3">
      <c r="A933" t="s">
        <v>24361</v>
      </c>
      <c r="B933" t="s">
        <v>10540</v>
      </c>
      <c r="C933" t="s">
        <v>23425</v>
      </c>
      <c r="D933" t="s">
        <v>23426</v>
      </c>
      <c r="E933">
        <v>707</v>
      </c>
      <c r="F933">
        <v>707</v>
      </c>
      <c r="G933">
        <v>1.17031027126865E-5</v>
      </c>
    </row>
    <row r="934" spans="1:7" x14ac:dyDescent="0.3">
      <c r="A934" t="s">
        <v>24362</v>
      </c>
      <c r="B934" t="s">
        <v>10566</v>
      </c>
      <c r="C934" t="s">
        <v>23425</v>
      </c>
      <c r="D934" t="s">
        <v>23426</v>
      </c>
      <c r="E934">
        <v>4707</v>
      </c>
      <c r="F934">
        <v>4707</v>
      </c>
      <c r="G934">
        <v>7.7915847904689401E-5</v>
      </c>
    </row>
    <row r="935" spans="1:7" x14ac:dyDescent="0.3">
      <c r="A935" t="s">
        <v>24363</v>
      </c>
      <c r="B935" t="s">
        <v>10621</v>
      </c>
      <c r="C935" t="s">
        <v>23425</v>
      </c>
      <c r="D935" t="s">
        <v>23426</v>
      </c>
      <c r="E935">
        <v>720</v>
      </c>
      <c r="F935">
        <v>720</v>
      </c>
      <c r="G935">
        <v>1.19182941345605E-5</v>
      </c>
    </row>
    <row r="936" spans="1:7" x14ac:dyDescent="0.3">
      <c r="A936" t="s">
        <v>24364</v>
      </c>
      <c r="B936" t="s">
        <v>10738</v>
      </c>
      <c r="C936" t="s">
        <v>23425</v>
      </c>
      <c r="D936" t="s">
        <v>23426</v>
      </c>
      <c r="E936">
        <v>344</v>
      </c>
      <c r="F936">
        <v>344</v>
      </c>
      <c r="G936">
        <v>5.6942960865122502E-6</v>
      </c>
    </row>
    <row r="937" spans="1:7" x14ac:dyDescent="0.3">
      <c r="A937" t="s">
        <v>24365</v>
      </c>
      <c r="B937" t="s">
        <v>10754</v>
      </c>
      <c r="C937" t="s">
        <v>23425</v>
      </c>
      <c r="D937" t="s">
        <v>23426</v>
      </c>
      <c r="E937">
        <v>296</v>
      </c>
      <c r="F937">
        <v>296</v>
      </c>
      <c r="G937">
        <v>4.8997431442082097E-6</v>
      </c>
    </row>
    <row r="938" spans="1:7" x14ac:dyDescent="0.3">
      <c r="A938" t="s">
        <v>24366</v>
      </c>
      <c r="B938" t="s">
        <v>10756</v>
      </c>
      <c r="C938" t="s">
        <v>23425</v>
      </c>
      <c r="D938" t="s">
        <v>23426</v>
      </c>
      <c r="E938">
        <v>545</v>
      </c>
      <c r="F938">
        <v>545</v>
      </c>
      <c r="G938">
        <v>9.0214865324103906E-6</v>
      </c>
    </row>
    <row r="939" spans="1:7" x14ac:dyDescent="0.3">
      <c r="A939" t="s">
        <v>24367</v>
      </c>
      <c r="B939" t="s">
        <v>10809</v>
      </c>
      <c r="C939" t="s">
        <v>23425</v>
      </c>
      <c r="D939" t="s">
        <v>23426</v>
      </c>
      <c r="E939">
        <v>313</v>
      </c>
      <c r="F939">
        <v>313</v>
      </c>
      <c r="G939">
        <v>5.1811473112742299E-6</v>
      </c>
    </row>
    <row r="940" spans="1:7" x14ac:dyDescent="0.3">
      <c r="A940" t="s">
        <v>24368</v>
      </c>
      <c r="B940" t="s">
        <v>10874</v>
      </c>
      <c r="C940" t="s">
        <v>23425</v>
      </c>
      <c r="D940" t="s">
        <v>23426</v>
      </c>
      <c r="E940">
        <v>734</v>
      </c>
      <c r="F940">
        <v>734</v>
      </c>
      <c r="G940">
        <v>1.21500387427325E-5</v>
      </c>
    </row>
    <row r="941" spans="1:7" x14ac:dyDescent="0.3">
      <c r="A941" t="s">
        <v>24369</v>
      </c>
      <c r="B941" t="s">
        <v>11032</v>
      </c>
      <c r="C941" t="s">
        <v>23425</v>
      </c>
      <c r="D941" t="s">
        <v>23426</v>
      </c>
      <c r="E941">
        <v>873</v>
      </c>
      <c r="F941">
        <v>873</v>
      </c>
      <c r="G941">
        <v>1.4450931638154599E-5</v>
      </c>
    </row>
    <row r="942" spans="1:7" x14ac:dyDescent="0.3">
      <c r="A942" t="s">
        <v>24370</v>
      </c>
      <c r="B942" t="s">
        <v>23431</v>
      </c>
      <c r="C942" t="s">
        <v>23425</v>
      </c>
      <c r="D942" t="s">
        <v>23426</v>
      </c>
      <c r="E942">
        <v>1181</v>
      </c>
      <c r="F942">
        <v>1181</v>
      </c>
      <c r="G942">
        <v>1.9549313017938899E-5</v>
      </c>
    </row>
    <row r="943" spans="1:7" x14ac:dyDescent="0.3">
      <c r="A943" t="s">
        <v>24371</v>
      </c>
      <c r="B943" t="s">
        <v>11265</v>
      </c>
      <c r="C943" t="s">
        <v>23425</v>
      </c>
      <c r="D943" t="s">
        <v>23426</v>
      </c>
      <c r="E943">
        <v>84</v>
      </c>
      <c r="F943">
        <v>84</v>
      </c>
      <c r="G943">
        <v>1.3904676490320599E-6</v>
      </c>
    </row>
    <row r="944" spans="1:7" x14ac:dyDescent="0.3">
      <c r="A944" t="s">
        <v>24372</v>
      </c>
      <c r="B944" t="s">
        <v>11388</v>
      </c>
      <c r="C944" t="s">
        <v>23425</v>
      </c>
      <c r="D944" t="s">
        <v>23426</v>
      </c>
      <c r="E944">
        <v>1465</v>
      </c>
      <c r="F944">
        <v>1465</v>
      </c>
      <c r="G944">
        <v>2.42504179265711E-5</v>
      </c>
    </row>
    <row r="945" spans="1:7" x14ac:dyDescent="0.3">
      <c r="A945" t="s">
        <v>24373</v>
      </c>
      <c r="B945" t="s">
        <v>11442</v>
      </c>
      <c r="C945" t="s">
        <v>23425</v>
      </c>
      <c r="D945" t="s">
        <v>23426</v>
      </c>
      <c r="E945">
        <v>1315</v>
      </c>
      <c r="F945">
        <v>1315</v>
      </c>
      <c r="G945">
        <v>2.1767439981871002E-5</v>
      </c>
    </row>
    <row r="946" spans="1:7" x14ac:dyDescent="0.3">
      <c r="A946" t="s">
        <v>24374</v>
      </c>
      <c r="B946" t="s">
        <v>11470</v>
      </c>
      <c r="C946" t="s">
        <v>23425</v>
      </c>
      <c r="D946" t="s">
        <v>23426</v>
      </c>
      <c r="E946">
        <v>185</v>
      </c>
      <c r="F946">
        <v>185</v>
      </c>
      <c r="G946">
        <v>3.0623394651301299E-6</v>
      </c>
    </row>
    <row r="947" spans="1:7" x14ac:dyDescent="0.3">
      <c r="A947" t="s">
        <v>24375</v>
      </c>
      <c r="B947" t="s">
        <v>11541</v>
      </c>
      <c r="C947" t="s">
        <v>23425</v>
      </c>
      <c r="D947" t="s">
        <v>23426</v>
      </c>
      <c r="E947">
        <v>1401</v>
      </c>
      <c r="F947">
        <v>1401</v>
      </c>
      <c r="G947">
        <v>2.3191014003498999E-5</v>
      </c>
    </row>
    <row r="948" spans="1:7" x14ac:dyDescent="0.3">
      <c r="A948" t="s">
        <v>24376</v>
      </c>
      <c r="B948" t="s">
        <v>11577</v>
      </c>
      <c r="C948" t="s">
        <v>23425</v>
      </c>
      <c r="D948" t="s">
        <v>23426</v>
      </c>
      <c r="E948">
        <v>2269</v>
      </c>
      <c r="F948">
        <v>2269</v>
      </c>
      <c r="G948">
        <v>3.7559179710163597E-5</v>
      </c>
    </row>
    <row r="949" spans="1:7" x14ac:dyDescent="0.3">
      <c r="A949" t="s">
        <v>24377</v>
      </c>
      <c r="B949" t="s">
        <v>11584</v>
      </c>
      <c r="C949" t="s">
        <v>23425</v>
      </c>
      <c r="D949" t="s">
        <v>23426</v>
      </c>
      <c r="E949">
        <v>653</v>
      </c>
      <c r="F949">
        <v>653</v>
      </c>
      <c r="G949">
        <v>1.08092306525945E-5</v>
      </c>
    </row>
    <row r="950" spans="1:7" x14ac:dyDescent="0.3">
      <c r="A950" t="s">
        <v>24378</v>
      </c>
      <c r="B950" t="s">
        <v>11598</v>
      </c>
      <c r="C950" t="s">
        <v>23425</v>
      </c>
      <c r="D950" t="s">
        <v>23426</v>
      </c>
      <c r="E950">
        <v>1087</v>
      </c>
      <c r="F950">
        <v>1087</v>
      </c>
      <c r="G950">
        <v>1.7993313505926801E-5</v>
      </c>
    </row>
    <row r="951" spans="1:7" x14ac:dyDescent="0.3">
      <c r="A951" t="s">
        <v>24379</v>
      </c>
      <c r="B951" t="s">
        <v>11603</v>
      </c>
      <c r="C951" t="s">
        <v>23425</v>
      </c>
      <c r="D951" t="s">
        <v>23426</v>
      </c>
      <c r="E951">
        <v>219</v>
      </c>
      <c r="F951">
        <v>219</v>
      </c>
      <c r="G951">
        <v>3.6251477992621602E-6</v>
      </c>
    </row>
    <row r="952" spans="1:7" x14ac:dyDescent="0.3">
      <c r="A952" t="s">
        <v>24380</v>
      </c>
      <c r="B952" t="s">
        <v>11618</v>
      </c>
      <c r="C952" t="s">
        <v>23425</v>
      </c>
      <c r="D952" t="s">
        <v>23426</v>
      </c>
      <c r="E952">
        <v>228</v>
      </c>
      <c r="F952">
        <v>228</v>
      </c>
      <c r="G952">
        <v>3.7741264759441601E-6</v>
      </c>
    </row>
    <row r="953" spans="1:7" x14ac:dyDescent="0.3">
      <c r="A953" t="s">
        <v>24381</v>
      </c>
      <c r="B953" t="s">
        <v>11636</v>
      </c>
      <c r="C953" t="s">
        <v>23425</v>
      </c>
      <c r="D953" t="s">
        <v>23426</v>
      </c>
      <c r="E953">
        <v>177</v>
      </c>
      <c r="F953">
        <v>177</v>
      </c>
      <c r="G953">
        <v>2.9299139747461299E-6</v>
      </c>
    </row>
    <row r="954" spans="1:7" x14ac:dyDescent="0.3">
      <c r="A954" t="s">
        <v>24382</v>
      </c>
      <c r="B954" t="s">
        <v>11643</v>
      </c>
      <c r="C954" t="s">
        <v>23425</v>
      </c>
      <c r="D954" t="s">
        <v>23426</v>
      </c>
      <c r="E954">
        <v>593</v>
      </c>
      <c r="F954">
        <v>593</v>
      </c>
      <c r="G954">
        <v>9.8160394747144303E-6</v>
      </c>
    </row>
    <row r="955" spans="1:7" x14ac:dyDescent="0.3">
      <c r="A955" t="s">
        <v>24383</v>
      </c>
      <c r="B955" t="s">
        <v>11656</v>
      </c>
      <c r="C955" t="s">
        <v>23425</v>
      </c>
      <c r="D955" t="s">
        <v>23426</v>
      </c>
      <c r="E955">
        <v>306</v>
      </c>
      <c r="F955">
        <v>306</v>
      </c>
      <c r="G955">
        <v>5.0652750071882201E-6</v>
      </c>
    </row>
    <row r="956" spans="1:7" x14ac:dyDescent="0.3">
      <c r="A956" t="s">
        <v>24384</v>
      </c>
      <c r="B956" t="s">
        <v>11668</v>
      </c>
      <c r="C956" t="s">
        <v>23425</v>
      </c>
      <c r="D956" t="s">
        <v>23426</v>
      </c>
      <c r="E956">
        <v>291</v>
      </c>
      <c r="F956">
        <v>291</v>
      </c>
      <c r="G956">
        <v>4.81697721271821E-6</v>
      </c>
    </row>
    <row r="957" spans="1:7" x14ac:dyDescent="0.3">
      <c r="A957" t="s">
        <v>24385</v>
      </c>
      <c r="B957" t="s">
        <v>11669</v>
      </c>
      <c r="C957" t="s">
        <v>23425</v>
      </c>
      <c r="D957" t="s">
        <v>23426</v>
      </c>
      <c r="E957">
        <v>708</v>
      </c>
      <c r="F957">
        <v>708</v>
      </c>
      <c r="G957">
        <v>1.1719655898984499E-5</v>
      </c>
    </row>
    <row r="958" spans="1:7" x14ac:dyDescent="0.3">
      <c r="A958" t="s">
        <v>24386</v>
      </c>
      <c r="B958" t="s">
        <v>11737</v>
      </c>
      <c r="C958" t="s">
        <v>23425</v>
      </c>
      <c r="D958" t="s">
        <v>23426</v>
      </c>
      <c r="E958">
        <v>324</v>
      </c>
      <c r="F958">
        <v>324</v>
      </c>
      <c r="G958">
        <v>5.3632323605522301E-6</v>
      </c>
    </row>
    <row r="959" spans="1:7" x14ac:dyDescent="0.3">
      <c r="A959" t="s">
        <v>24387</v>
      </c>
      <c r="B959" t="s">
        <v>11746</v>
      </c>
      <c r="C959" t="s">
        <v>23425</v>
      </c>
      <c r="D959" t="s">
        <v>23426</v>
      </c>
      <c r="E959">
        <v>568</v>
      </c>
      <c r="F959">
        <v>568</v>
      </c>
      <c r="G959">
        <v>9.4022098172644105E-6</v>
      </c>
    </row>
    <row r="960" spans="1:7" x14ac:dyDescent="0.3">
      <c r="A960" t="s">
        <v>24388</v>
      </c>
      <c r="B960" t="s">
        <v>11783</v>
      </c>
      <c r="C960" t="s">
        <v>23425</v>
      </c>
      <c r="D960" t="s">
        <v>23426</v>
      </c>
      <c r="E960">
        <v>326</v>
      </c>
      <c r="F960">
        <v>326</v>
      </c>
      <c r="G960">
        <v>5.3963387331482402E-6</v>
      </c>
    </row>
    <row r="961" spans="1:7" x14ac:dyDescent="0.3">
      <c r="A961" t="s">
        <v>24389</v>
      </c>
      <c r="B961" t="s">
        <v>11816</v>
      </c>
      <c r="C961" t="s">
        <v>23425</v>
      </c>
      <c r="D961" t="s">
        <v>23426</v>
      </c>
      <c r="E961">
        <v>341</v>
      </c>
      <c r="F961">
        <v>341</v>
      </c>
      <c r="G961">
        <v>5.6446365276182504E-6</v>
      </c>
    </row>
    <row r="962" spans="1:7" x14ac:dyDescent="0.3">
      <c r="A962" t="s">
        <v>24390</v>
      </c>
      <c r="B962" t="s">
        <v>11906</v>
      </c>
      <c r="C962" t="s">
        <v>23425</v>
      </c>
      <c r="D962" t="s">
        <v>23426</v>
      </c>
      <c r="E962">
        <v>1511</v>
      </c>
      <c r="F962">
        <v>1511</v>
      </c>
      <c r="G962">
        <v>2.5011864496279099E-5</v>
      </c>
    </row>
    <row r="963" spans="1:7" x14ac:dyDescent="0.3">
      <c r="A963" t="s">
        <v>24391</v>
      </c>
      <c r="B963" t="s">
        <v>11911</v>
      </c>
      <c r="C963" t="s">
        <v>23425</v>
      </c>
      <c r="D963" t="s">
        <v>23426</v>
      </c>
      <c r="E963">
        <v>408</v>
      </c>
      <c r="F963">
        <v>408</v>
      </c>
      <c r="G963">
        <v>6.7537000095843E-6</v>
      </c>
    </row>
    <row r="964" spans="1:7" x14ac:dyDescent="0.3">
      <c r="A964" t="s">
        <v>24392</v>
      </c>
      <c r="B964" t="s">
        <v>11933</v>
      </c>
      <c r="C964" t="s">
        <v>23425</v>
      </c>
      <c r="D964" t="s">
        <v>23426</v>
      </c>
      <c r="E964">
        <v>726</v>
      </c>
      <c r="F964">
        <v>726</v>
      </c>
      <c r="G964">
        <v>1.20176132523485E-5</v>
      </c>
    </row>
    <row r="965" spans="1:7" x14ac:dyDescent="0.3">
      <c r="A965" t="s">
        <v>24393</v>
      </c>
      <c r="B965" t="s">
        <v>11945</v>
      </c>
      <c r="C965" t="s">
        <v>23425</v>
      </c>
      <c r="D965" t="s">
        <v>23426</v>
      </c>
      <c r="E965">
        <v>712</v>
      </c>
      <c r="F965">
        <v>712</v>
      </c>
      <c r="G965">
        <v>1.1785868644176501E-5</v>
      </c>
    </row>
    <row r="966" spans="1:7" x14ac:dyDescent="0.3">
      <c r="A966" t="s">
        <v>24394</v>
      </c>
      <c r="B966" t="s">
        <v>11986</v>
      </c>
      <c r="C966" t="s">
        <v>23425</v>
      </c>
      <c r="D966" t="s">
        <v>23426</v>
      </c>
      <c r="E966">
        <v>1450</v>
      </c>
      <c r="F966">
        <v>1450</v>
      </c>
      <c r="G966">
        <v>2.4002120132100998E-5</v>
      </c>
    </row>
    <row r="967" spans="1:7" x14ac:dyDescent="0.3">
      <c r="A967" t="s">
        <v>24395</v>
      </c>
      <c r="B967" t="s">
        <v>12103</v>
      </c>
      <c r="C967" t="s">
        <v>23425</v>
      </c>
      <c r="D967" t="s">
        <v>23426</v>
      </c>
      <c r="E967">
        <v>27682</v>
      </c>
      <c r="F967">
        <v>27682</v>
      </c>
      <c r="G967">
        <v>4.5822530310125599E-4</v>
      </c>
    </row>
    <row r="968" spans="1:7" x14ac:dyDescent="0.3">
      <c r="A968" t="s">
        <v>24396</v>
      </c>
      <c r="B968" t="s">
        <v>12128</v>
      </c>
      <c r="C968" t="s">
        <v>23425</v>
      </c>
      <c r="D968" t="s">
        <v>23426</v>
      </c>
      <c r="E968">
        <v>1367</v>
      </c>
      <c r="F968">
        <v>1367</v>
      </c>
      <c r="G968">
        <v>2.2628205669366999E-5</v>
      </c>
    </row>
    <row r="969" spans="1:7" x14ac:dyDescent="0.3">
      <c r="A969" t="s">
        <v>24397</v>
      </c>
      <c r="B969" t="s">
        <v>12130</v>
      </c>
      <c r="C969" t="s">
        <v>23425</v>
      </c>
      <c r="D969" t="s">
        <v>23426</v>
      </c>
      <c r="E969">
        <v>487</v>
      </c>
      <c r="F969">
        <v>487</v>
      </c>
      <c r="G969">
        <v>8.0614017271263498E-6</v>
      </c>
    </row>
    <row r="970" spans="1:7" x14ac:dyDescent="0.3">
      <c r="A970" t="s">
        <v>24398</v>
      </c>
      <c r="B970" t="s">
        <v>12131</v>
      </c>
      <c r="C970" t="s">
        <v>23425</v>
      </c>
      <c r="D970" t="s">
        <v>23426</v>
      </c>
      <c r="E970">
        <v>270</v>
      </c>
      <c r="F970">
        <v>270</v>
      </c>
      <c r="G970">
        <v>4.4693603004602001E-6</v>
      </c>
    </row>
    <row r="971" spans="1:7" x14ac:dyDescent="0.3">
      <c r="A971" t="s">
        <v>24399</v>
      </c>
      <c r="B971" t="s">
        <v>12164</v>
      </c>
      <c r="C971" t="s">
        <v>23425</v>
      </c>
      <c r="D971" t="s">
        <v>23426</v>
      </c>
      <c r="E971">
        <v>123</v>
      </c>
      <c r="F971">
        <v>123</v>
      </c>
      <c r="G971">
        <v>2.0360419146540901E-6</v>
      </c>
    </row>
    <row r="972" spans="1:7" x14ac:dyDescent="0.3">
      <c r="A972" t="s">
        <v>24400</v>
      </c>
      <c r="B972" t="s">
        <v>12223</v>
      </c>
      <c r="C972" t="s">
        <v>23425</v>
      </c>
      <c r="D972" t="s">
        <v>23426</v>
      </c>
      <c r="E972">
        <v>406</v>
      </c>
      <c r="F972">
        <v>406</v>
      </c>
      <c r="G972">
        <v>6.72059363698829E-6</v>
      </c>
    </row>
    <row r="973" spans="1:7" x14ac:dyDescent="0.3">
      <c r="A973" t="s">
        <v>24401</v>
      </c>
      <c r="B973" t="s">
        <v>12282</v>
      </c>
      <c r="C973" t="s">
        <v>23425</v>
      </c>
      <c r="D973" t="s">
        <v>23426</v>
      </c>
      <c r="E973">
        <v>672</v>
      </c>
      <c r="F973">
        <v>672</v>
      </c>
      <c r="G973">
        <v>1.11237411922565E-5</v>
      </c>
    </row>
    <row r="974" spans="1:7" x14ac:dyDescent="0.3">
      <c r="A974" t="s">
        <v>24402</v>
      </c>
      <c r="B974" t="s">
        <v>12285</v>
      </c>
      <c r="C974" t="s">
        <v>23425</v>
      </c>
      <c r="D974" t="s">
        <v>23426</v>
      </c>
      <c r="E974">
        <v>11685</v>
      </c>
      <c r="F974">
        <v>11685</v>
      </c>
      <c r="G974">
        <v>1.9342398189213801E-4</v>
      </c>
    </row>
    <row r="975" spans="1:7" x14ac:dyDescent="0.3">
      <c r="A975" t="s">
        <v>24403</v>
      </c>
      <c r="B975" t="s">
        <v>12287</v>
      </c>
      <c r="C975" t="s">
        <v>23425</v>
      </c>
      <c r="D975" t="s">
        <v>23426</v>
      </c>
      <c r="E975">
        <v>1319</v>
      </c>
      <c r="F975">
        <v>1319</v>
      </c>
      <c r="G975">
        <v>2.1833652727063001E-5</v>
      </c>
    </row>
    <row r="976" spans="1:7" x14ac:dyDescent="0.3">
      <c r="A976" t="s">
        <v>24404</v>
      </c>
      <c r="B976" t="s">
        <v>12294</v>
      </c>
      <c r="C976" t="s">
        <v>23425</v>
      </c>
      <c r="D976" t="s">
        <v>23426</v>
      </c>
      <c r="E976">
        <v>1506</v>
      </c>
      <c r="F976">
        <v>1506</v>
      </c>
      <c r="G976">
        <v>2.49290985647891E-5</v>
      </c>
    </row>
    <row r="977" spans="1:7" x14ac:dyDescent="0.3">
      <c r="A977" t="s">
        <v>24405</v>
      </c>
      <c r="B977" t="s">
        <v>12303</v>
      </c>
      <c r="C977" t="s">
        <v>23425</v>
      </c>
      <c r="D977" t="s">
        <v>23426</v>
      </c>
      <c r="E977">
        <v>231</v>
      </c>
      <c r="F977">
        <v>231</v>
      </c>
      <c r="G977">
        <v>3.8237860348381701E-6</v>
      </c>
    </row>
    <row r="978" spans="1:7" x14ac:dyDescent="0.3">
      <c r="A978" t="s">
        <v>24406</v>
      </c>
      <c r="B978" t="s">
        <v>12394</v>
      </c>
      <c r="C978" t="s">
        <v>23425</v>
      </c>
      <c r="D978" t="s">
        <v>23426</v>
      </c>
      <c r="E978">
        <v>602</v>
      </c>
      <c r="F978">
        <v>602</v>
      </c>
      <c r="G978">
        <v>9.9650181513964408E-6</v>
      </c>
    </row>
    <row r="979" spans="1:7" x14ac:dyDescent="0.3">
      <c r="A979" t="s">
        <v>24407</v>
      </c>
      <c r="B979" t="s">
        <v>12398</v>
      </c>
      <c r="C979" t="s">
        <v>23425</v>
      </c>
      <c r="D979" t="s">
        <v>23426</v>
      </c>
      <c r="E979">
        <v>710</v>
      </c>
      <c r="F979">
        <v>710</v>
      </c>
      <c r="G979">
        <v>1.1752762271580499E-5</v>
      </c>
    </row>
    <row r="980" spans="1:7" x14ac:dyDescent="0.3">
      <c r="A980" t="s">
        <v>24408</v>
      </c>
      <c r="B980" t="s">
        <v>12417</v>
      </c>
      <c r="C980" t="s">
        <v>23425</v>
      </c>
      <c r="D980" t="s">
        <v>23426</v>
      </c>
      <c r="E980">
        <v>1256</v>
      </c>
      <c r="F980">
        <v>1256</v>
      </c>
      <c r="G980">
        <v>2.0790801990288899E-5</v>
      </c>
    </row>
    <row r="981" spans="1:7" x14ac:dyDescent="0.3">
      <c r="A981" t="s">
        <v>24409</v>
      </c>
      <c r="B981" t="s">
        <v>12440</v>
      </c>
      <c r="C981" t="s">
        <v>23425</v>
      </c>
      <c r="D981" t="s">
        <v>23426</v>
      </c>
      <c r="E981">
        <v>1233</v>
      </c>
      <c r="F981">
        <v>1233</v>
      </c>
      <c r="G981">
        <v>2.04100787054349E-5</v>
      </c>
    </row>
    <row r="982" spans="1:7" x14ac:dyDescent="0.3">
      <c r="A982" t="s">
        <v>24410</v>
      </c>
      <c r="B982" t="s">
        <v>12594</v>
      </c>
      <c r="C982" t="s">
        <v>23425</v>
      </c>
      <c r="D982" t="s">
        <v>23426</v>
      </c>
      <c r="E982">
        <v>900</v>
      </c>
      <c r="F982">
        <v>900</v>
      </c>
      <c r="G982">
        <v>1.48978676682006E-5</v>
      </c>
    </row>
    <row r="983" spans="1:7" x14ac:dyDescent="0.3">
      <c r="A983" t="s">
        <v>24411</v>
      </c>
      <c r="B983" t="s">
        <v>12760</v>
      </c>
      <c r="C983" t="s">
        <v>23425</v>
      </c>
      <c r="D983" t="s">
        <v>23426</v>
      </c>
      <c r="E983">
        <v>390</v>
      </c>
      <c r="F983">
        <v>390</v>
      </c>
      <c r="G983">
        <v>6.4557426562202798E-6</v>
      </c>
    </row>
    <row r="984" spans="1:7" x14ac:dyDescent="0.3">
      <c r="A984" t="s">
        <v>24412</v>
      </c>
      <c r="B984" t="s">
        <v>12797</v>
      </c>
      <c r="C984" t="s">
        <v>23425</v>
      </c>
      <c r="D984" t="s">
        <v>23426</v>
      </c>
      <c r="E984">
        <v>3850</v>
      </c>
      <c r="F984">
        <v>3850</v>
      </c>
      <c r="G984">
        <v>6.3729767247302799E-5</v>
      </c>
    </row>
    <row r="985" spans="1:7" x14ac:dyDescent="0.3">
      <c r="A985" t="s">
        <v>24413</v>
      </c>
      <c r="B985" t="s">
        <v>12805</v>
      </c>
      <c r="C985" t="s">
        <v>23425</v>
      </c>
      <c r="D985" t="s">
        <v>23426</v>
      </c>
      <c r="E985">
        <v>1508</v>
      </c>
      <c r="F985">
        <v>1508</v>
      </c>
      <c r="G985">
        <v>2.4962204937385099E-5</v>
      </c>
    </row>
    <row r="986" spans="1:7" x14ac:dyDescent="0.3">
      <c r="A986" t="s">
        <v>24414</v>
      </c>
      <c r="B986" t="s">
        <v>12808</v>
      </c>
      <c r="C986" t="s">
        <v>23425</v>
      </c>
      <c r="D986" t="s">
        <v>23426</v>
      </c>
      <c r="E986">
        <v>618</v>
      </c>
      <c r="F986">
        <v>618</v>
      </c>
      <c r="G986">
        <v>1.0229869132164399E-5</v>
      </c>
    </row>
    <row r="987" spans="1:7" x14ac:dyDescent="0.3">
      <c r="A987" t="s">
        <v>24415</v>
      </c>
      <c r="B987" t="s">
        <v>12818</v>
      </c>
      <c r="C987" t="s">
        <v>23425</v>
      </c>
      <c r="D987" t="s">
        <v>23426</v>
      </c>
      <c r="E987">
        <v>380</v>
      </c>
      <c r="F987">
        <v>380</v>
      </c>
      <c r="G987">
        <v>6.2902107932402804E-6</v>
      </c>
    </row>
    <row r="988" spans="1:7" x14ac:dyDescent="0.3">
      <c r="A988" t="s">
        <v>24416</v>
      </c>
      <c r="B988" t="s">
        <v>12821</v>
      </c>
      <c r="C988" t="s">
        <v>23425</v>
      </c>
      <c r="D988" t="s">
        <v>23426</v>
      </c>
      <c r="E988">
        <v>1071</v>
      </c>
      <c r="F988">
        <v>1071</v>
      </c>
      <c r="G988">
        <v>1.7728462525158798E-5</v>
      </c>
    </row>
    <row r="989" spans="1:7" x14ac:dyDescent="0.3">
      <c r="A989" t="s">
        <v>24417</v>
      </c>
      <c r="B989" t="s">
        <v>12882</v>
      </c>
      <c r="C989" t="s">
        <v>23425</v>
      </c>
      <c r="D989" t="s">
        <v>23426</v>
      </c>
      <c r="E989">
        <v>365</v>
      </c>
      <c r="F989">
        <v>365</v>
      </c>
      <c r="G989">
        <v>6.0419129987702601E-6</v>
      </c>
    </row>
    <row r="990" spans="1:7" x14ac:dyDescent="0.3">
      <c r="A990" t="s">
        <v>24418</v>
      </c>
      <c r="B990" t="s">
        <v>12885</v>
      </c>
      <c r="C990" t="s">
        <v>23425</v>
      </c>
      <c r="D990" t="s">
        <v>23426</v>
      </c>
      <c r="E990">
        <v>4910</v>
      </c>
      <c r="F990">
        <v>4910</v>
      </c>
      <c r="G990">
        <v>8.1276144723183604E-5</v>
      </c>
    </row>
    <row r="991" spans="1:7" x14ac:dyDescent="0.3">
      <c r="A991" t="s">
        <v>24419</v>
      </c>
      <c r="B991" t="s">
        <v>12904</v>
      </c>
      <c r="C991" t="s">
        <v>23425</v>
      </c>
      <c r="D991" t="s">
        <v>23426</v>
      </c>
      <c r="E991">
        <v>552</v>
      </c>
      <c r="F991">
        <v>552</v>
      </c>
      <c r="G991">
        <v>9.1373588364963996E-6</v>
      </c>
    </row>
    <row r="992" spans="1:7" x14ac:dyDescent="0.3">
      <c r="A992" t="s">
        <v>24420</v>
      </c>
      <c r="B992" t="s">
        <v>12930</v>
      </c>
      <c r="C992" t="s">
        <v>23425</v>
      </c>
      <c r="D992" t="s">
        <v>23426</v>
      </c>
      <c r="E992">
        <v>2092</v>
      </c>
      <c r="F992">
        <v>2092</v>
      </c>
      <c r="G992">
        <v>3.46292657354175E-5</v>
      </c>
    </row>
    <row r="993" spans="1:7" x14ac:dyDescent="0.3">
      <c r="A993" t="s">
        <v>24421</v>
      </c>
      <c r="B993" t="s">
        <v>12984</v>
      </c>
      <c r="C993" t="s">
        <v>23425</v>
      </c>
      <c r="D993" t="s">
        <v>23426</v>
      </c>
      <c r="E993">
        <v>1397</v>
      </c>
      <c r="F993">
        <v>1397</v>
      </c>
      <c r="G993">
        <v>2.3124801258306999E-5</v>
      </c>
    </row>
    <row r="994" spans="1:7" x14ac:dyDescent="0.3">
      <c r="A994" t="s">
        <v>24422</v>
      </c>
      <c r="B994" t="s">
        <v>12994</v>
      </c>
      <c r="C994" t="s">
        <v>23425</v>
      </c>
      <c r="D994" t="s">
        <v>23426</v>
      </c>
      <c r="E994">
        <v>1668</v>
      </c>
      <c r="F994">
        <v>1668</v>
      </c>
      <c r="G994">
        <v>2.7610714745065201E-5</v>
      </c>
    </row>
    <row r="995" spans="1:7" x14ac:dyDescent="0.3">
      <c r="A995" t="s">
        <v>24423</v>
      </c>
      <c r="B995" t="s">
        <v>13094</v>
      </c>
      <c r="C995" t="s">
        <v>23425</v>
      </c>
      <c r="D995" t="s">
        <v>23426</v>
      </c>
      <c r="E995">
        <v>675</v>
      </c>
      <c r="F995">
        <v>675</v>
      </c>
      <c r="G995">
        <v>1.11734007511505E-5</v>
      </c>
    </row>
    <row r="996" spans="1:7" x14ac:dyDescent="0.3">
      <c r="A996" t="s">
        <v>24424</v>
      </c>
      <c r="B996" t="s">
        <v>13140</v>
      </c>
      <c r="C996" t="s">
        <v>23425</v>
      </c>
      <c r="D996" t="s">
        <v>23426</v>
      </c>
      <c r="E996">
        <v>1417</v>
      </c>
      <c r="F996">
        <v>1417</v>
      </c>
      <c r="G996">
        <v>2.3455864984267001E-5</v>
      </c>
    </row>
    <row r="997" spans="1:7" x14ac:dyDescent="0.3">
      <c r="A997" t="s">
        <v>24425</v>
      </c>
      <c r="B997" t="s">
        <v>13148</v>
      </c>
      <c r="C997" t="s">
        <v>23425</v>
      </c>
      <c r="D997" t="s">
        <v>23426</v>
      </c>
      <c r="E997">
        <v>363</v>
      </c>
      <c r="F997">
        <v>363</v>
      </c>
      <c r="G997">
        <v>6.0088066261742602E-6</v>
      </c>
    </row>
    <row r="998" spans="1:7" x14ac:dyDescent="0.3">
      <c r="A998" t="s">
        <v>24426</v>
      </c>
      <c r="B998" t="s">
        <v>13210</v>
      </c>
      <c r="C998" t="s">
        <v>23425</v>
      </c>
      <c r="D998" t="s">
        <v>23426</v>
      </c>
      <c r="E998">
        <v>154</v>
      </c>
      <c r="F998">
        <v>154</v>
      </c>
      <c r="G998">
        <v>2.54919068989211E-6</v>
      </c>
    </row>
    <row r="999" spans="1:7" x14ac:dyDescent="0.3">
      <c r="A999" t="s">
        <v>24427</v>
      </c>
      <c r="B999" t="s">
        <v>13188</v>
      </c>
      <c r="C999" t="s">
        <v>23425</v>
      </c>
      <c r="D999" t="s">
        <v>23426</v>
      </c>
      <c r="E999">
        <v>1495</v>
      </c>
      <c r="F999">
        <v>1495</v>
      </c>
      <c r="G999">
        <v>2.47470135155111E-5</v>
      </c>
    </row>
    <row r="1000" spans="1:7" x14ac:dyDescent="0.3">
      <c r="A1000" t="s">
        <v>24428</v>
      </c>
      <c r="B1000" t="s">
        <v>13246</v>
      </c>
      <c r="C1000" t="s">
        <v>23425</v>
      </c>
      <c r="D1000" t="s">
        <v>23426</v>
      </c>
      <c r="E1000">
        <v>210</v>
      </c>
      <c r="F1000">
        <v>210</v>
      </c>
      <c r="G1000">
        <v>3.4761691225801501E-6</v>
      </c>
    </row>
    <row r="1001" spans="1:7" x14ac:dyDescent="0.3">
      <c r="A1001" t="s">
        <v>24429</v>
      </c>
      <c r="B1001" t="s">
        <v>13327</v>
      </c>
      <c r="C1001" t="s">
        <v>23425</v>
      </c>
      <c r="D1001" t="s">
        <v>23426</v>
      </c>
      <c r="E1001">
        <v>1641</v>
      </c>
      <c r="F1001">
        <v>1641</v>
      </c>
      <c r="G1001">
        <v>2.7163778715019199E-5</v>
      </c>
    </row>
    <row r="1002" spans="1:7" x14ac:dyDescent="0.3">
      <c r="A1002" t="s">
        <v>24430</v>
      </c>
      <c r="B1002" t="s">
        <v>13408</v>
      </c>
      <c r="C1002" t="s">
        <v>23425</v>
      </c>
      <c r="D1002" t="s">
        <v>23426</v>
      </c>
      <c r="E1002">
        <v>377</v>
      </c>
      <c r="F1002">
        <v>377</v>
      </c>
      <c r="G1002">
        <v>6.2405512343462704E-6</v>
      </c>
    </row>
    <row r="1003" spans="1:7" x14ac:dyDescent="0.3">
      <c r="A1003" t="s">
        <v>24431</v>
      </c>
      <c r="B1003" t="s">
        <v>13417</v>
      </c>
      <c r="C1003" t="s">
        <v>23425</v>
      </c>
      <c r="D1003" t="s">
        <v>23426</v>
      </c>
      <c r="E1003">
        <v>4218</v>
      </c>
      <c r="F1003">
        <v>4218</v>
      </c>
      <c r="G1003">
        <v>6.9821339804966996E-5</v>
      </c>
    </row>
    <row r="1004" spans="1:7" x14ac:dyDescent="0.3">
      <c r="A1004" t="s">
        <v>24432</v>
      </c>
      <c r="B1004" t="s">
        <v>13510</v>
      </c>
      <c r="C1004" t="s">
        <v>23425</v>
      </c>
      <c r="D1004" t="s">
        <v>23426</v>
      </c>
      <c r="E1004">
        <v>607</v>
      </c>
      <c r="F1004">
        <v>607</v>
      </c>
      <c r="G1004">
        <v>1.0047784082886401E-5</v>
      </c>
    </row>
    <row r="1005" spans="1:7" x14ac:dyDescent="0.3">
      <c r="A1005" t="s">
        <v>24433</v>
      </c>
      <c r="B1005" t="s">
        <v>13571</v>
      </c>
      <c r="C1005" t="s">
        <v>23425</v>
      </c>
      <c r="D1005" t="s">
        <v>23426</v>
      </c>
      <c r="E1005">
        <v>1279</v>
      </c>
      <c r="F1005">
        <v>1279</v>
      </c>
      <c r="G1005">
        <v>2.1171525275142899E-5</v>
      </c>
    </row>
    <row r="1006" spans="1:7" x14ac:dyDescent="0.3">
      <c r="A1006" t="s">
        <v>24434</v>
      </c>
      <c r="B1006" t="s">
        <v>13742</v>
      </c>
      <c r="C1006" t="s">
        <v>23425</v>
      </c>
      <c r="D1006" t="s">
        <v>23426</v>
      </c>
      <c r="E1006">
        <v>4449</v>
      </c>
      <c r="F1006">
        <v>4449</v>
      </c>
      <c r="G1006">
        <v>7.3645125839805201E-5</v>
      </c>
    </row>
    <row r="1007" spans="1:7" x14ac:dyDescent="0.3">
      <c r="A1007" t="s">
        <v>24435</v>
      </c>
      <c r="B1007" t="s">
        <v>13746</v>
      </c>
      <c r="C1007" t="s">
        <v>23425</v>
      </c>
      <c r="D1007" t="s">
        <v>23426</v>
      </c>
      <c r="E1007">
        <v>591</v>
      </c>
      <c r="F1007">
        <v>591</v>
      </c>
      <c r="G1007">
        <v>9.7829331021184304E-6</v>
      </c>
    </row>
    <row r="1008" spans="1:7" x14ac:dyDescent="0.3">
      <c r="A1008" t="s">
        <v>24436</v>
      </c>
      <c r="B1008" t="s">
        <v>13807</v>
      </c>
      <c r="C1008" t="s">
        <v>23425</v>
      </c>
      <c r="D1008" t="s">
        <v>23426</v>
      </c>
      <c r="E1008">
        <v>441</v>
      </c>
      <c r="F1008">
        <v>441</v>
      </c>
      <c r="G1008">
        <v>7.2999551574183202E-6</v>
      </c>
    </row>
    <row r="1009" spans="1:7" x14ac:dyDescent="0.3">
      <c r="A1009" t="s">
        <v>24437</v>
      </c>
      <c r="B1009" t="s">
        <v>13963</v>
      </c>
      <c r="C1009" t="s">
        <v>23425</v>
      </c>
      <c r="D1009" t="s">
        <v>23426</v>
      </c>
      <c r="E1009">
        <v>452</v>
      </c>
      <c r="F1009">
        <v>452</v>
      </c>
      <c r="G1009">
        <v>7.4820402066963297E-6</v>
      </c>
    </row>
    <row r="1010" spans="1:7" x14ac:dyDescent="0.3">
      <c r="A1010" t="s">
        <v>24438</v>
      </c>
      <c r="B1010" t="s">
        <v>13966</v>
      </c>
      <c r="C1010" t="s">
        <v>23425</v>
      </c>
      <c r="D1010" t="s">
        <v>23426</v>
      </c>
      <c r="E1010">
        <v>1193</v>
      </c>
      <c r="F1010">
        <v>1193</v>
      </c>
      <c r="G1010">
        <v>1.9747951253514898E-5</v>
      </c>
    </row>
    <row r="1011" spans="1:7" x14ac:dyDescent="0.3">
      <c r="A1011" t="s">
        <v>24439</v>
      </c>
      <c r="B1011" t="s">
        <v>14139</v>
      </c>
      <c r="C1011" t="s">
        <v>23425</v>
      </c>
      <c r="D1011" t="s">
        <v>23426</v>
      </c>
      <c r="E1011">
        <v>579</v>
      </c>
      <c r="F1011">
        <v>579</v>
      </c>
      <c r="G1011">
        <v>9.5842948665424192E-6</v>
      </c>
    </row>
    <row r="1012" spans="1:7" x14ac:dyDescent="0.3">
      <c r="A1012" t="s">
        <v>24440</v>
      </c>
      <c r="B1012" t="s">
        <v>14151</v>
      </c>
      <c r="C1012" t="s">
        <v>23425</v>
      </c>
      <c r="D1012" t="s">
        <v>23426</v>
      </c>
      <c r="E1012">
        <v>6322</v>
      </c>
      <c r="F1012">
        <v>6322</v>
      </c>
      <c r="G1012">
        <v>1.04649243775961E-4</v>
      </c>
    </row>
    <row r="1013" spans="1:7" x14ac:dyDescent="0.3">
      <c r="A1013" t="s">
        <v>24441</v>
      </c>
      <c r="B1013" t="s">
        <v>14189</v>
      </c>
      <c r="C1013" t="s">
        <v>23425</v>
      </c>
      <c r="D1013" t="s">
        <v>23426</v>
      </c>
      <c r="E1013">
        <v>1294</v>
      </c>
      <c r="F1013">
        <v>1294</v>
      </c>
      <c r="G1013">
        <v>2.1419823069612899E-5</v>
      </c>
    </row>
    <row r="1014" spans="1:7" x14ac:dyDescent="0.3">
      <c r="A1014" t="s">
        <v>24442</v>
      </c>
      <c r="B1014" t="s">
        <v>14213</v>
      </c>
      <c r="C1014" t="s">
        <v>23425</v>
      </c>
      <c r="D1014" t="s">
        <v>23426</v>
      </c>
      <c r="E1014">
        <v>2056</v>
      </c>
      <c r="F1014">
        <v>2056</v>
      </c>
      <c r="G1014">
        <v>3.4033351028689498E-5</v>
      </c>
    </row>
    <row r="1015" spans="1:7" x14ac:dyDescent="0.3">
      <c r="A1015" t="s">
        <v>24443</v>
      </c>
      <c r="B1015" t="s">
        <v>14257</v>
      </c>
      <c r="C1015" t="s">
        <v>23425</v>
      </c>
      <c r="D1015" t="s">
        <v>23426</v>
      </c>
      <c r="E1015">
        <v>1660</v>
      </c>
      <c r="F1015">
        <v>1660</v>
      </c>
      <c r="G1015">
        <v>2.7478289254681198E-5</v>
      </c>
    </row>
    <row r="1016" spans="1:7" x14ac:dyDescent="0.3">
      <c r="A1016" t="s">
        <v>24444</v>
      </c>
      <c r="B1016" t="s">
        <v>14263</v>
      </c>
      <c r="C1016" t="s">
        <v>23425</v>
      </c>
      <c r="D1016" t="s">
        <v>23426</v>
      </c>
      <c r="E1016">
        <v>221</v>
      </c>
      <c r="F1016">
        <v>221</v>
      </c>
      <c r="G1016">
        <v>3.6582541718581601E-6</v>
      </c>
    </row>
    <row r="1017" spans="1:7" x14ac:dyDescent="0.3">
      <c r="A1017" t="s">
        <v>24445</v>
      </c>
      <c r="B1017" t="s">
        <v>14335</v>
      </c>
      <c r="C1017" t="s">
        <v>23425</v>
      </c>
      <c r="D1017" t="s">
        <v>23426</v>
      </c>
      <c r="E1017">
        <v>1126</v>
      </c>
      <c r="F1017">
        <v>1126</v>
      </c>
      <c r="G1017">
        <v>1.86388877715488E-5</v>
      </c>
    </row>
    <row r="1018" spans="1:7" x14ac:dyDescent="0.3">
      <c r="A1018" t="s">
        <v>24446</v>
      </c>
      <c r="B1018" t="s">
        <v>14345</v>
      </c>
      <c r="C1018" t="s">
        <v>23425</v>
      </c>
      <c r="D1018" t="s">
        <v>23426</v>
      </c>
      <c r="E1018">
        <v>332</v>
      </c>
      <c r="F1018">
        <v>332</v>
      </c>
      <c r="G1018">
        <v>5.4956578509362399E-6</v>
      </c>
    </row>
    <row r="1019" spans="1:7" x14ac:dyDescent="0.3">
      <c r="A1019" t="s">
        <v>24447</v>
      </c>
      <c r="B1019" t="s">
        <v>14367</v>
      </c>
      <c r="C1019" t="s">
        <v>23425</v>
      </c>
      <c r="D1019" t="s">
        <v>23426</v>
      </c>
      <c r="E1019">
        <v>2425</v>
      </c>
      <c r="F1019">
        <v>2425</v>
      </c>
      <c r="G1019">
        <v>4.0141476772651802E-5</v>
      </c>
    </row>
    <row r="1020" spans="1:7" x14ac:dyDescent="0.3">
      <c r="A1020" t="s">
        <v>24448</v>
      </c>
      <c r="B1020" t="s">
        <v>14396</v>
      </c>
      <c r="C1020" t="s">
        <v>23425</v>
      </c>
      <c r="D1020" t="s">
        <v>23426</v>
      </c>
      <c r="E1020">
        <v>2039</v>
      </c>
      <c r="F1020">
        <v>2039</v>
      </c>
      <c r="G1020">
        <v>3.37519468616235E-5</v>
      </c>
    </row>
    <row r="1021" spans="1:7" x14ac:dyDescent="0.3">
      <c r="A1021" t="s">
        <v>24449</v>
      </c>
      <c r="B1021" t="s">
        <v>14436</v>
      </c>
      <c r="C1021" t="s">
        <v>23425</v>
      </c>
      <c r="D1021" t="s">
        <v>23426</v>
      </c>
      <c r="E1021">
        <v>1606</v>
      </c>
      <c r="F1021">
        <v>1606</v>
      </c>
      <c r="G1021">
        <v>2.65844171945892E-5</v>
      </c>
    </row>
    <row r="1022" spans="1:7" x14ac:dyDescent="0.3">
      <c r="A1022" t="s">
        <v>24450</v>
      </c>
      <c r="B1022" t="s">
        <v>14458</v>
      </c>
      <c r="C1022" t="s">
        <v>23425</v>
      </c>
      <c r="D1022" t="s">
        <v>23426</v>
      </c>
      <c r="E1022">
        <v>636</v>
      </c>
      <c r="F1022">
        <v>636</v>
      </c>
      <c r="G1022">
        <v>1.05278264855285E-5</v>
      </c>
    </row>
    <row r="1023" spans="1:7" x14ac:dyDescent="0.3">
      <c r="A1023" t="s">
        <v>24451</v>
      </c>
      <c r="B1023" t="s">
        <v>14523</v>
      </c>
      <c r="C1023" t="s">
        <v>23425</v>
      </c>
      <c r="D1023" t="s">
        <v>23426</v>
      </c>
      <c r="E1023">
        <v>901</v>
      </c>
      <c r="F1023">
        <v>901</v>
      </c>
      <c r="G1023">
        <v>1.49144208544986E-5</v>
      </c>
    </row>
    <row r="1024" spans="1:7" x14ac:dyDescent="0.3">
      <c r="A1024" t="s">
        <v>24452</v>
      </c>
      <c r="B1024" t="s">
        <v>14526</v>
      </c>
      <c r="C1024" t="s">
        <v>23425</v>
      </c>
      <c r="D1024" t="s">
        <v>23426</v>
      </c>
      <c r="E1024">
        <v>907</v>
      </c>
      <c r="F1024">
        <v>907</v>
      </c>
      <c r="G1024">
        <v>1.5013739972286701E-5</v>
      </c>
    </row>
    <row r="1025" spans="1:7" x14ac:dyDescent="0.3">
      <c r="A1025" t="s">
        <v>24453</v>
      </c>
      <c r="B1025" t="s">
        <v>14542</v>
      </c>
      <c r="C1025" t="s">
        <v>23425</v>
      </c>
      <c r="D1025" t="s">
        <v>23426</v>
      </c>
      <c r="E1025">
        <v>1424</v>
      </c>
      <c r="F1025">
        <v>1424</v>
      </c>
      <c r="G1025">
        <v>2.3571737288353002E-5</v>
      </c>
    </row>
    <row r="1026" spans="1:7" x14ac:dyDescent="0.3">
      <c r="A1026" t="s">
        <v>24454</v>
      </c>
      <c r="B1026" t="s">
        <v>14650</v>
      </c>
      <c r="C1026" t="s">
        <v>23425</v>
      </c>
      <c r="D1026" t="s">
        <v>23426</v>
      </c>
      <c r="E1026">
        <v>25986</v>
      </c>
      <c r="F1026">
        <v>25986</v>
      </c>
      <c r="G1026">
        <v>4.3015109913984698E-4</v>
      </c>
    </row>
    <row r="1027" spans="1:7" x14ac:dyDescent="0.3">
      <c r="A1027" t="s">
        <v>24455</v>
      </c>
      <c r="B1027" t="s">
        <v>14724</v>
      </c>
      <c r="C1027" t="s">
        <v>23425</v>
      </c>
      <c r="D1027" t="s">
        <v>23426</v>
      </c>
      <c r="E1027">
        <v>271</v>
      </c>
      <c r="F1027">
        <v>271</v>
      </c>
      <c r="G1027">
        <v>4.4859134867582001E-6</v>
      </c>
    </row>
    <row r="1028" spans="1:7" x14ac:dyDescent="0.3">
      <c r="A1028" t="s">
        <v>24456</v>
      </c>
      <c r="B1028" t="s">
        <v>14747</v>
      </c>
      <c r="C1028" t="s">
        <v>23425</v>
      </c>
      <c r="D1028" t="s">
        <v>23426</v>
      </c>
      <c r="E1028">
        <v>671</v>
      </c>
      <c r="F1028">
        <v>671</v>
      </c>
      <c r="G1028">
        <v>1.1107188005958501E-5</v>
      </c>
    </row>
    <row r="1029" spans="1:7" x14ac:dyDescent="0.3">
      <c r="A1029" t="s">
        <v>24457</v>
      </c>
      <c r="B1029" t="s">
        <v>14866</v>
      </c>
      <c r="C1029" t="s">
        <v>23425</v>
      </c>
      <c r="D1029" t="s">
        <v>23426</v>
      </c>
      <c r="E1029">
        <v>19671</v>
      </c>
      <c r="F1029">
        <v>19671</v>
      </c>
      <c r="G1029">
        <v>3.2561772766797199E-4</v>
      </c>
    </row>
    <row r="1030" spans="1:7" x14ac:dyDescent="0.3">
      <c r="A1030" t="s">
        <v>24458</v>
      </c>
      <c r="B1030" t="s">
        <v>14919</v>
      </c>
      <c r="C1030" t="s">
        <v>23425</v>
      </c>
      <c r="D1030" t="s">
        <v>23426</v>
      </c>
      <c r="E1030">
        <v>1055</v>
      </c>
      <c r="F1030">
        <v>1055</v>
      </c>
      <c r="G1030">
        <v>1.7463611544390799E-5</v>
      </c>
    </row>
    <row r="1031" spans="1:7" x14ac:dyDescent="0.3">
      <c r="A1031" t="s">
        <v>24459</v>
      </c>
      <c r="B1031" t="s">
        <v>15099</v>
      </c>
      <c r="C1031" t="s">
        <v>23425</v>
      </c>
      <c r="D1031" t="s">
        <v>23426</v>
      </c>
      <c r="E1031">
        <v>1068</v>
      </c>
      <c r="F1031">
        <v>1068</v>
      </c>
      <c r="G1031">
        <v>1.7678802966264801E-5</v>
      </c>
    </row>
    <row r="1032" spans="1:7" x14ac:dyDescent="0.3">
      <c r="A1032" t="s">
        <v>24460</v>
      </c>
      <c r="B1032" t="s">
        <v>15104</v>
      </c>
      <c r="C1032" t="s">
        <v>23425</v>
      </c>
      <c r="D1032" t="s">
        <v>23426</v>
      </c>
      <c r="E1032">
        <v>2245</v>
      </c>
      <c r="F1032">
        <v>2245</v>
      </c>
      <c r="G1032">
        <v>3.7161903239011599E-5</v>
      </c>
    </row>
    <row r="1033" spans="1:7" x14ac:dyDescent="0.3">
      <c r="A1033" t="s">
        <v>24461</v>
      </c>
      <c r="B1033" t="s">
        <v>15114</v>
      </c>
      <c r="C1033" t="s">
        <v>23425</v>
      </c>
      <c r="D1033" t="s">
        <v>23426</v>
      </c>
      <c r="E1033">
        <v>3209</v>
      </c>
      <c r="F1033">
        <v>3209</v>
      </c>
      <c r="G1033">
        <v>5.3119174830284301E-5</v>
      </c>
    </row>
    <row r="1034" spans="1:7" x14ac:dyDescent="0.3">
      <c r="A1034" t="s">
        <v>24462</v>
      </c>
      <c r="B1034" t="s">
        <v>15153</v>
      </c>
      <c r="C1034" t="s">
        <v>23425</v>
      </c>
      <c r="D1034" t="s">
        <v>23426</v>
      </c>
      <c r="E1034">
        <v>523</v>
      </c>
      <c r="F1034">
        <v>523</v>
      </c>
      <c r="G1034">
        <v>8.65731643385438E-6</v>
      </c>
    </row>
    <row r="1035" spans="1:7" x14ac:dyDescent="0.3">
      <c r="A1035" t="s">
        <v>24463</v>
      </c>
      <c r="B1035" t="s">
        <v>15170</v>
      </c>
      <c r="C1035" t="s">
        <v>23425</v>
      </c>
      <c r="D1035" t="s">
        <v>23426</v>
      </c>
      <c r="E1035">
        <v>966</v>
      </c>
      <c r="F1035">
        <v>966</v>
      </c>
      <c r="G1035">
        <v>1.59903779638687E-5</v>
      </c>
    </row>
    <row r="1036" spans="1:7" x14ac:dyDescent="0.3">
      <c r="A1036" t="s">
        <v>24464</v>
      </c>
      <c r="B1036" t="s">
        <v>15176</v>
      </c>
      <c r="C1036" t="s">
        <v>23425</v>
      </c>
      <c r="D1036" t="s">
        <v>23426</v>
      </c>
      <c r="E1036">
        <v>332</v>
      </c>
      <c r="F1036">
        <v>332</v>
      </c>
      <c r="G1036">
        <v>5.4956578509362399E-6</v>
      </c>
    </row>
    <row r="1037" spans="1:7" x14ac:dyDescent="0.3">
      <c r="A1037" t="s">
        <v>24465</v>
      </c>
      <c r="B1037" t="s">
        <v>15188</v>
      </c>
      <c r="C1037" t="s">
        <v>23425</v>
      </c>
      <c r="D1037" t="s">
        <v>23426</v>
      </c>
      <c r="E1037">
        <v>1849</v>
      </c>
      <c r="F1037">
        <v>1849</v>
      </c>
      <c r="G1037">
        <v>3.0606841465003299E-5</v>
      </c>
    </row>
    <row r="1038" spans="1:7" x14ac:dyDescent="0.3">
      <c r="A1038" t="s">
        <v>24466</v>
      </c>
      <c r="B1038" t="s">
        <v>15210</v>
      </c>
      <c r="C1038" t="s">
        <v>23425</v>
      </c>
      <c r="D1038" t="s">
        <v>23426</v>
      </c>
      <c r="E1038">
        <v>700</v>
      </c>
      <c r="F1038">
        <v>700</v>
      </c>
      <c r="G1038">
        <v>1.15872304086005E-5</v>
      </c>
    </row>
    <row r="1039" spans="1:7" x14ac:dyDescent="0.3">
      <c r="A1039" t="s">
        <v>24467</v>
      </c>
      <c r="B1039" t="s">
        <v>15247</v>
      </c>
      <c r="C1039" t="s">
        <v>23425</v>
      </c>
      <c r="D1039" t="s">
        <v>23426</v>
      </c>
      <c r="E1039">
        <v>1257</v>
      </c>
      <c r="F1039">
        <v>1257</v>
      </c>
      <c r="G1039">
        <v>2.0807355176586902E-5</v>
      </c>
    </row>
    <row r="1040" spans="1:7" x14ac:dyDescent="0.3">
      <c r="A1040" t="s">
        <v>24468</v>
      </c>
      <c r="B1040" t="s">
        <v>15281</v>
      </c>
      <c r="C1040" t="s">
        <v>23425</v>
      </c>
      <c r="D1040" t="s">
        <v>23426</v>
      </c>
      <c r="E1040">
        <v>1212</v>
      </c>
      <c r="F1040">
        <v>1212</v>
      </c>
      <c r="G1040">
        <v>2.0062461793176902E-5</v>
      </c>
    </row>
    <row r="1041" spans="1:7" x14ac:dyDescent="0.3">
      <c r="A1041" t="s">
        <v>24469</v>
      </c>
      <c r="B1041" t="s">
        <v>15282</v>
      </c>
      <c r="C1041" t="s">
        <v>23425</v>
      </c>
      <c r="D1041" t="s">
        <v>23426</v>
      </c>
      <c r="E1041">
        <v>160</v>
      </c>
      <c r="F1041">
        <v>160</v>
      </c>
      <c r="G1041">
        <v>2.6485098076801198E-6</v>
      </c>
    </row>
    <row r="1042" spans="1:7" x14ac:dyDescent="0.3">
      <c r="A1042" t="s">
        <v>24470</v>
      </c>
      <c r="B1042" t="s">
        <v>15285</v>
      </c>
      <c r="C1042" t="s">
        <v>23425</v>
      </c>
      <c r="D1042" t="s">
        <v>23426</v>
      </c>
      <c r="E1042">
        <v>759</v>
      </c>
      <c r="F1042">
        <v>759</v>
      </c>
      <c r="G1042">
        <v>1.2563868400182501E-5</v>
      </c>
    </row>
    <row r="1043" spans="1:7" x14ac:dyDescent="0.3">
      <c r="A1043" t="s">
        <v>24471</v>
      </c>
      <c r="B1043" t="s">
        <v>9120</v>
      </c>
      <c r="C1043" t="s">
        <v>23425</v>
      </c>
      <c r="D1043" t="s">
        <v>23426</v>
      </c>
      <c r="E1043">
        <v>1965</v>
      </c>
      <c r="F1043">
        <v>1965</v>
      </c>
      <c r="G1043">
        <v>3.2527011075571397E-5</v>
      </c>
    </row>
    <row r="1044" spans="1:7" x14ac:dyDescent="0.3">
      <c r="A1044" t="s">
        <v>24472</v>
      </c>
      <c r="B1044" t="s">
        <v>7768</v>
      </c>
      <c r="C1044" t="s">
        <v>23425</v>
      </c>
      <c r="D1044" t="s">
        <v>23426</v>
      </c>
      <c r="E1044">
        <v>1791</v>
      </c>
      <c r="F1044">
        <v>1791</v>
      </c>
      <c r="G1044">
        <v>2.96467566597193E-5</v>
      </c>
    </row>
    <row r="1045" spans="1:7" x14ac:dyDescent="0.3">
      <c r="A1045" t="s">
        <v>24473</v>
      </c>
      <c r="B1045" t="s">
        <v>7684</v>
      </c>
      <c r="C1045" t="s">
        <v>23425</v>
      </c>
      <c r="D1045" t="s">
        <v>23426</v>
      </c>
      <c r="E1045">
        <v>330</v>
      </c>
      <c r="F1045">
        <v>330</v>
      </c>
      <c r="G1045">
        <v>5.46255147834024E-6</v>
      </c>
    </row>
    <row r="1046" spans="1:7" x14ac:dyDescent="0.3">
      <c r="A1046" t="s">
        <v>24474</v>
      </c>
      <c r="B1046" t="s">
        <v>7832</v>
      </c>
      <c r="C1046" t="s">
        <v>23425</v>
      </c>
      <c r="D1046" t="s">
        <v>23426</v>
      </c>
      <c r="E1046">
        <v>3407</v>
      </c>
      <c r="F1046">
        <v>3407</v>
      </c>
      <c r="G1046">
        <v>5.6396705717288501E-5</v>
      </c>
    </row>
    <row r="1047" spans="1:7" x14ac:dyDescent="0.3">
      <c r="A1047" t="s">
        <v>24475</v>
      </c>
      <c r="B1047" t="s">
        <v>8223</v>
      </c>
      <c r="C1047" t="s">
        <v>23425</v>
      </c>
      <c r="D1047" t="s">
        <v>23426</v>
      </c>
      <c r="E1047">
        <v>1190</v>
      </c>
      <c r="F1047">
        <v>1190</v>
      </c>
      <c r="G1047">
        <v>1.9698291694620901E-5</v>
      </c>
    </row>
    <row r="1048" spans="1:7" x14ac:dyDescent="0.3">
      <c r="A1048" t="s">
        <v>24476</v>
      </c>
      <c r="B1048" t="s">
        <v>8278</v>
      </c>
      <c r="C1048" t="s">
        <v>23425</v>
      </c>
      <c r="D1048" t="s">
        <v>23426</v>
      </c>
      <c r="E1048">
        <v>43818</v>
      </c>
      <c r="F1048">
        <v>43818</v>
      </c>
      <c r="G1048">
        <v>7.2532751720579599E-4</v>
      </c>
    </row>
    <row r="1049" spans="1:7" x14ac:dyDescent="0.3">
      <c r="A1049" t="s">
        <v>24477</v>
      </c>
      <c r="B1049" t="s">
        <v>8285</v>
      </c>
      <c r="C1049" t="s">
        <v>23425</v>
      </c>
      <c r="D1049" t="s">
        <v>23426</v>
      </c>
      <c r="E1049">
        <v>986</v>
      </c>
      <c r="F1049">
        <v>986</v>
      </c>
      <c r="G1049">
        <v>1.6321441689828699E-5</v>
      </c>
    </row>
    <row r="1050" spans="1:7" x14ac:dyDescent="0.3">
      <c r="A1050" t="s">
        <v>24478</v>
      </c>
      <c r="B1050" t="s">
        <v>8425</v>
      </c>
      <c r="C1050" t="s">
        <v>23425</v>
      </c>
      <c r="D1050" t="s">
        <v>23426</v>
      </c>
      <c r="E1050">
        <v>880</v>
      </c>
      <c r="F1050">
        <v>880</v>
      </c>
      <c r="G1050">
        <v>1.45668039422406E-5</v>
      </c>
    </row>
    <row r="1051" spans="1:7" x14ac:dyDescent="0.3">
      <c r="A1051" t="s">
        <v>24479</v>
      </c>
      <c r="B1051" t="s">
        <v>8544</v>
      </c>
      <c r="C1051" t="s">
        <v>23425</v>
      </c>
      <c r="D1051" t="s">
        <v>23426</v>
      </c>
      <c r="E1051">
        <v>2168</v>
      </c>
      <c r="F1051">
        <v>2168</v>
      </c>
      <c r="G1051">
        <v>3.58873078940656E-5</v>
      </c>
    </row>
    <row r="1052" spans="1:7" x14ac:dyDescent="0.3">
      <c r="A1052" t="s">
        <v>24480</v>
      </c>
      <c r="B1052" t="s">
        <v>8667</v>
      </c>
      <c r="C1052" t="s">
        <v>23425</v>
      </c>
      <c r="D1052" t="s">
        <v>23426</v>
      </c>
      <c r="E1052">
        <v>149</v>
      </c>
      <c r="F1052">
        <v>149</v>
      </c>
      <c r="G1052">
        <v>2.4664247584021099E-6</v>
      </c>
    </row>
    <row r="1053" spans="1:7" x14ac:dyDescent="0.3">
      <c r="A1053" t="s">
        <v>24481</v>
      </c>
      <c r="B1053" t="s">
        <v>8699</v>
      </c>
      <c r="C1053" t="s">
        <v>23425</v>
      </c>
      <c r="D1053" t="s">
        <v>23426</v>
      </c>
      <c r="E1053">
        <v>359</v>
      </c>
      <c r="F1053">
        <v>359</v>
      </c>
      <c r="G1053">
        <v>5.9425938809822604E-6</v>
      </c>
    </row>
    <row r="1054" spans="1:7" x14ac:dyDescent="0.3">
      <c r="A1054" t="s">
        <v>24482</v>
      </c>
      <c r="B1054" t="s">
        <v>8704</v>
      </c>
      <c r="C1054" t="s">
        <v>23425</v>
      </c>
      <c r="D1054" t="s">
        <v>23426</v>
      </c>
      <c r="E1054">
        <v>1227</v>
      </c>
      <c r="F1054">
        <v>1227</v>
      </c>
      <c r="G1054">
        <v>2.0310759587646902E-5</v>
      </c>
    </row>
    <row r="1055" spans="1:7" x14ac:dyDescent="0.3">
      <c r="A1055" t="s">
        <v>24483</v>
      </c>
      <c r="B1055" t="s">
        <v>8797</v>
      </c>
      <c r="C1055" t="s">
        <v>23425</v>
      </c>
      <c r="D1055" t="s">
        <v>23426</v>
      </c>
      <c r="E1055">
        <v>7952</v>
      </c>
      <c r="F1055">
        <v>7952</v>
      </c>
      <c r="G1055">
        <v>1.3163093744170199E-4</v>
      </c>
    </row>
    <row r="1056" spans="1:7" x14ac:dyDescent="0.3">
      <c r="A1056" t="s">
        <v>24484</v>
      </c>
      <c r="B1056" t="s">
        <v>8893</v>
      </c>
      <c r="C1056" t="s">
        <v>23425</v>
      </c>
      <c r="D1056" t="s">
        <v>23426</v>
      </c>
      <c r="E1056">
        <v>206</v>
      </c>
      <c r="F1056">
        <v>206</v>
      </c>
      <c r="G1056">
        <v>3.4099563773881499E-6</v>
      </c>
    </row>
    <row r="1057" spans="1:7" x14ac:dyDescent="0.3">
      <c r="A1057" t="s">
        <v>24485</v>
      </c>
      <c r="B1057" t="s">
        <v>9068</v>
      </c>
      <c r="C1057" t="s">
        <v>23425</v>
      </c>
      <c r="D1057" t="s">
        <v>23426</v>
      </c>
      <c r="E1057">
        <v>454</v>
      </c>
      <c r="F1057">
        <v>454</v>
      </c>
      <c r="G1057">
        <v>7.5151465792923296E-6</v>
      </c>
    </row>
    <row r="1058" spans="1:7" x14ac:dyDescent="0.3">
      <c r="A1058" t="s">
        <v>24486</v>
      </c>
      <c r="B1058" t="s">
        <v>9243</v>
      </c>
      <c r="C1058" t="s">
        <v>23425</v>
      </c>
      <c r="D1058" t="s">
        <v>23426</v>
      </c>
      <c r="E1058">
        <v>880</v>
      </c>
      <c r="F1058">
        <v>880</v>
      </c>
      <c r="G1058">
        <v>1.45668039422406E-5</v>
      </c>
    </row>
    <row r="1059" spans="1:7" x14ac:dyDescent="0.3">
      <c r="A1059" t="s">
        <v>24487</v>
      </c>
      <c r="B1059" t="s">
        <v>9394</v>
      </c>
      <c r="C1059" t="s">
        <v>23425</v>
      </c>
      <c r="D1059" t="s">
        <v>23426</v>
      </c>
      <c r="E1059">
        <v>3625</v>
      </c>
      <c r="F1059">
        <v>3625</v>
      </c>
      <c r="G1059">
        <v>6.0005300330252603E-5</v>
      </c>
    </row>
    <row r="1060" spans="1:7" x14ac:dyDescent="0.3">
      <c r="A1060" t="s">
        <v>24488</v>
      </c>
      <c r="B1060" t="s">
        <v>23431</v>
      </c>
      <c r="C1060" t="s">
        <v>23425</v>
      </c>
      <c r="D1060" t="s">
        <v>23426</v>
      </c>
      <c r="E1060">
        <v>628</v>
      </c>
      <c r="F1060">
        <v>628</v>
      </c>
      <c r="G1060">
        <v>1.03954009951445E-5</v>
      </c>
    </row>
    <row r="1061" spans="1:7" x14ac:dyDescent="0.3">
      <c r="A1061" t="s">
        <v>24489</v>
      </c>
      <c r="B1061" t="s">
        <v>9523</v>
      </c>
      <c r="C1061" t="s">
        <v>23425</v>
      </c>
      <c r="D1061" t="s">
        <v>23426</v>
      </c>
      <c r="E1061">
        <v>2894</v>
      </c>
      <c r="F1061">
        <v>2894</v>
      </c>
      <c r="G1061">
        <v>4.7904921146414097E-5</v>
      </c>
    </row>
    <row r="1062" spans="1:7" x14ac:dyDescent="0.3">
      <c r="A1062" t="s">
        <v>24490</v>
      </c>
      <c r="B1062" t="s">
        <v>9743</v>
      </c>
      <c r="C1062" t="s">
        <v>23425</v>
      </c>
      <c r="D1062" t="s">
        <v>23426</v>
      </c>
      <c r="E1062">
        <v>1996</v>
      </c>
      <c r="F1062">
        <v>1996</v>
      </c>
      <c r="G1062">
        <v>3.3040159850809397E-5</v>
      </c>
    </row>
    <row r="1063" spans="1:7" x14ac:dyDescent="0.3">
      <c r="A1063" t="s">
        <v>24491</v>
      </c>
      <c r="B1063" t="s">
        <v>9940</v>
      </c>
      <c r="C1063" t="s">
        <v>23425</v>
      </c>
      <c r="D1063" t="s">
        <v>23426</v>
      </c>
      <c r="E1063">
        <v>14810</v>
      </c>
      <c r="F1063">
        <v>14810</v>
      </c>
      <c r="G1063">
        <v>2.4515268907339101E-4</v>
      </c>
    </row>
    <row r="1064" spans="1:7" x14ac:dyDescent="0.3">
      <c r="A1064" t="s">
        <v>24492</v>
      </c>
      <c r="B1064" t="s">
        <v>9989</v>
      </c>
      <c r="C1064" t="s">
        <v>23425</v>
      </c>
      <c r="D1064" t="s">
        <v>23426</v>
      </c>
      <c r="E1064">
        <v>1610</v>
      </c>
      <c r="F1064">
        <v>1610</v>
      </c>
      <c r="G1064">
        <v>2.66506299397812E-5</v>
      </c>
    </row>
    <row r="1065" spans="1:7" x14ac:dyDescent="0.3">
      <c r="A1065" t="s">
        <v>24493</v>
      </c>
      <c r="B1065" t="s">
        <v>10029</v>
      </c>
      <c r="C1065" t="s">
        <v>23425</v>
      </c>
      <c r="D1065" t="s">
        <v>23426</v>
      </c>
      <c r="E1065">
        <v>453</v>
      </c>
      <c r="F1065">
        <v>453</v>
      </c>
      <c r="G1065">
        <v>7.4985933929943297E-6</v>
      </c>
    </row>
    <row r="1066" spans="1:7" x14ac:dyDescent="0.3">
      <c r="A1066" t="s">
        <v>24494</v>
      </c>
      <c r="B1066" t="s">
        <v>10110</v>
      </c>
      <c r="C1066" t="s">
        <v>23425</v>
      </c>
      <c r="D1066" t="s">
        <v>23426</v>
      </c>
      <c r="E1066">
        <v>719</v>
      </c>
      <c r="F1066">
        <v>719</v>
      </c>
      <c r="G1066">
        <v>1.19017409482625E-5</v>
      </c>
    </row>
    <row r="1067" spans="1:7" x14ac:dyDescent="0.3">
      <c r="A1067" t="s">
        <v>24495</v>
      </c>
      <c r="B1067" t="s">
        <v>10118</v>
      </c>
      <c r="C1067" t="s">
        <v>23425</v>
      </c>
      <c r="D1067" t="s">
        <v>23426</v>
      </c>
      <c r="E1067">
        <v>508</v>
      </c>
      <c r="F1067">
        <v>508</v>
      </c>
      <c r="G1067">
        <v>8.4090186393843698E-6</v>
      </c>
    </row>
    <row r="1068" spans="1:7" x14ac:dyDescent="0.3">
      <c r="A1068" t="s">
        <v>24496</v>
      </c>
      <c r="B1068" t="s">
        <v>10488</v>
      </c>
      <c r="C1068" t="s">
        <v>23425</v>
      </c>
      <c r="D1068" t="s">
        <v>23426</v>
      </c>
      <c r="E1068">
        <v>3899</v>
      </c>
      <c r="F1068">
        <v>3899</v>
      </c>
      <c r="G1068">
        <v>6.4540873375904803E-5</v>
      </c>
    </row>
    <row r="1069" spans="1:7" x14ac:dyDescent="0.3">
      <c r="A1069" t="s">
        <v>24497</v>
      </c>
      <c r="B1069" t="s">
        <v>10629</v>
      </c>
      <c r="C1069" t="s">
        <v>23425</v>
      </c>
      <c r="D1069" t="s">
        <v>23426</v>
      </c>
      <c r="E1069">
        <v>130</v>
      </c>
      <c r="F1069">
        <v>130</v>
      </c>
      <c r="G1069">
        <v>2.1519142187400902E-6</v>
      </c>
    </row>
    <row r="1070" spans="1:7" x14ac:dyDescent="0.3">
      <c r="A1070" t="s">
        <v>24498</v>
      </c>
      <c r="B1070" t="s">
        <v>10711</v>
      </c>
      <c r="C1070" t="s">
        <v>23425</v>
      </c>
      <c r="D1070" t="s">
        <v>23426</v>
      </c>
      <c r="E1070">
        <v>1588</v>
      </c>
      <c r="F1070">
        <v>1588</v>
      </c>
      <c r="G1070">
        <v>2.6286459841225101E-5</v>
      </c>
    </row>
    <row r="1071" spans="1:7" x14ac:dyDescent="0.3">
      <c r="A1071" t="s">
        <v>24499</v>
      </c>
      <c r="B1071" t="s">
        <v>11234</v>
      </c>
      <c r="C1071" t="s">
        <v>23425</v>
      </c>
      <c r="D1071" t="s">
        <v>23426</v>
      </c>
      <c r="E1071">
        <v>378</v>
      </c>
      <c r="F1071">
        <v>378</v>
      </c>
      <c r="G1071">
        <v>6.2571044206442703E-6</v>
      </c>
    </row>
    <row r="1072" spans="1:7" x14ac:dyDescent="0.3">
      <c r="A1072" t="s">
        <v>24500</v>
      </c>
      <c r="B1072" t="s">
        <v>11404</v>
      </c>
      <c r="C1072" t="s">
        <v>23425</v>
      </c>
      <c r="D1072" t="s">
        <v>23426</v>
      </c>
      <c r="E1072">
        <v>542</v>
      </c>
      <c r="F1072">
        <v>542</v>
      </c>
      <c r="G1072">
        <v>8.97182697351639E-6</v>
      </c>
    </row>
    <row r="1073" spans="1:7" x14ac:dyDescent="0.3">
      <c r="A1073" t="s">
        <v>24501</v>
      </c>
      <c r="B1073" t="s">
        <v>11406</v>
      </c>
      <c r="C1073" t="s">
        <v>23425</v>
      </c>
      <c r="D1073" t="s">
        <v>23426</v>
      </c>
      <c r="E1073">
        <v>2202</v>
      </c>
      <c r="F1073">
        <v>2202</v>
      </c>
      <c r="G1073">
        <v>3.6450116228197597E-5</v>
      </c>
    </row>
    <row r="1074" spans="1:7" x14ac:dyDescent="0.3">
      <c r="A1074" t="s">
        <v>24502</v>
      </c>
      <c r="B1074" t="s">
        <v>11498</v>
      </c>
      <c r="C1074" t="s">
        <v>23425</v>
      </c>
      <c r="D1074" t="s">
        <v>23426</v>
      </c>
      <c r="E1074">
        <v>561</v>
      </c>
      <c r="F1074">
        <v>561</v>
      </c>
      <c r="G1074">
        <v>9.2863375131783999E-6</v>
      </c>
    </row>
    <row r="1075" spans="1:7" x14ac:dyDescent="0.3">
      <c r="A1075" t="s">
        <v>24503</v>
      </c>
      <c r="B1075" t="s">
        <v>11510</v>
      </c>
      <c r="C1075" t="s">
        <v>23425</v>
      </c>
      <c r="D1075" t="s">
        <v>23426</v>
      </c>
      <c r="E1075">
        <v>638</v>
      </c>
      <c r="F1075">
        <v>638</v>
      </c>
      <c r="G1075">
        <v>1.05609328581245E-5</v>
      </c>
    </row>
    <row r="1076" spans="1:7" x14ac:dyDescent="0.3">
      <c r="A1076" t="s">
        <v>24504</v>
      </c>
      <c r="B1076" t="s">
        <v>11638</v>
      </c>
      <c r="C1076" t="s">
        <v>23425</v>
      </c>
      <c r="D1076" t="s">
        <v>23426</v>
      </c>
      <c r="E1076">
        <v>3977</v>
      </c>
      <c r="F1076">
        <v>3977</v>
      </c>
      <c r="G1076">
        <v>6.5832021907148895E-5</v>
      </c>
    </row>
    <row r="1077" spans="1:7" x14ac:dyDescent="0.3">
      <c r="A1077" t="s">
        <v>24505</v>
      </c>
      <c r="B1077" t="s">
        <v>11966</v>
      </c>
      <c r="C1077" t="s">
        <v>23425</v>
      </c>
      <c r="D1077" t="s">
        <v>23426</v>
      </c>
      <c r="E1077">
        <v>1431</v>
      </c>
      <c r="F1077">
        <v>1431</v>
      </c>
      <c r="G1077">
        <v>2.3687609592438999E-5</v>
      </c>
    </row>
    <row r="1078" spans="1:7" x14ac:dyDescent="0.3">
      <c r="A1078" t="s">
        <v>24506</v>
      </c>
      <c r="B1078" t="s">
        <v>11998</v>
      </c>
      <c r="C1078" t="s">
        <v>23425</v>
      </c>
      <c r="D1078" t="s">
        <v>23426</v>
      </c>
      <c r="E1078">
        <v>614</v>
      </c>
      <c r="F1078">
        <v>614</v>
      </c>
      <c r="G1078">
        <v>1.01636563869724E-5</v>
      </c>
    </row>
    <row r="1079" spans="1:7" x14ac:dyDescent="0.3">
      <c r="A1079" t="s">
        <v>24507</v>
      </c>
      <c r="B1079" t="s">
        <v>12032</v>
      </c>
      <c r="C1079" t="s">
        <v>23425</v>
      </c>
      <c r="D1079" t="s">
        <v>23426</v>
      </c>
      <c r="E1079">
        <v>1015</v>
      </c>
      <c r="F1079">
        <v>1015</v>
      </c>
      <c r="G1079">
        <v>1.68014840924707E-5</v>
      </c>
    </row>
    <row r="1080" spans="1:7" x14ac:dyDescent="0.3">
      <c r="A1080" t="s">
        <v>24508</v>
      </c>
      <c r="B1080" t="s">
        <v>12125</v>
      </c>
      <c r="C1080" t="s">
        <v>23425</v>
      </c>
      <c r="D1080" t="s">
        <v>23426</v>
      </c>
      <c r="E1080">
        <v>3980</v>
      </c>
      <c r="F1080">
        <v>3980</v>
      </c>
      <c r="G1080">
        <v>6.5881681466042899E-5</v>
      </c>
    </row>
    <row r="1081" spans="1:7" x14ac:dyDescent="0.3">
      <c r="A1081" t="s">
        <v>24509</v>
      </c>
      <c r="B1081" t="s">
        <v>12126</v>
      </c>
      <c r="C1081" t="s">
        <v>23425</v>
      </c>
      <c r="D1081" t="s">
        <v>23426</v>
      </c>
      <c r="E1081">
        <v>2821</v>
      </c>
      <c r="F1081">
        <v>2821</v>
      </c>
      <c r="G1081">
        <v>4.669653854666E-5</v>
      </c>
    </row>
    <row r="1082" spans="1:7" x14ac:dyDescent="0.3">
      <c r="A1082" t="s">
        <v>24510</v>
      </c>
      <c r="B1082" t="s">
        <v>12536</v>
      </c>
      <c r="C1082" t="s">
        <v>23425</v>
      </c>
      <c r="D1082" t="s">
        <v>23426</v>
      </c>
      <c r="E1082">
        <v>1624</v>
      </c>
      <c r="F1082">
        <v>1624</v>
      </c>
      <c r="G1082">
        <v>2.68823745479532E-5</v>
      </c>
    </row>
    <row r="1083" spans="1:7" x14ac:dyDescent="0.3">
      <c r="A1083" t="s">
        <v>24511</v>
      </c>
      <c r="B1083" t="s">
        <v>12573</v>
      </c>
      <c r="C1083" t="s">
        <v>23425</v>
      </c>
      <c r="D1083" t="s">
        <v>23426</v>
      </c>
      <c r="E1083">
        <v>547</v>
      </c>
      <c r="F1083">
        <v>547</v>
      </c>
      <c r="G1083">
        <v>9.0545929050064007E-6</v>
      </c>
    </row>
    <row r="1084" spans="1:7" x14ac:dyDescent="0.3">
      <c r="A1084" t="s">
        <v>24512</v>
      </c>
      <c r="B1084" t="s">
        <v>12585</v>
      </c>
      <c r="C1084" t="s">
        <v>23425</v>
      </c>
      <c r="D1084" t="s">
        <v>23426</v>
      </c>
      <c r="E1084">
        <v>203</v>
      </c>
      <c r="F1084">
        <v>203</v>
      </c>
      <c r="G1084">
        <v>3.3602968184941501E-6</v>
      </c>
    </row>
    <row r="1085" spans="1:7" x14ac:dyDescent="0.3">
      <c r="A1085" t="s">
        <v>24513</v>
      </c>
      <c r="B1085" t="s">
        <v>12751</v>
      </c>
      <c r="C1085" t="s">
        <v>23425</v>
      </c>
      <c r="D1085" t="s">
        <v>23426</v>
      </c>
      <c r="E1085">
        <v>2153</v>
      </c>
      <c r="F1085">
        <v>2153</v>
      </c>
      <c r="G1085">
        <v>3.56390100995956E-5</v>
      </c>
    </row>
    <row r="1086" spans="1:7" x14ac:dyDescent="0.3">
      <c r="A1086" t="s">
        <v>24514</v>
      </c>
      <c r="B1086" t="s">
        <v>12771</v>
      </c>
      <c r="C1086" t="s">
        <v>23425</v>
      </c>
      <c r="D1086" t="s">
        <v>23426</v>
      </c>
      <c r="E1086">
        <v>3927</v>
      </c>
      <c r="F1086">
        <v>3927</v>
      </c>
      <c r="G1086">
        <v>6.5004362592248804E-5</v>
      </c>
    </row>
    <row r="1087" spans="1:7" x14ac:dyDescent="0.3">
      <c r="A1087" t="s">
        <v>24515</v>
      </c>
      <c r="B1087" t="s">
        <v>12860</v>
      </c>
      <c r="C1087" t="s">
        <v>23425</v>
      </c>
      <c r="D1087" t="s">
        <v>23426</v>
      </c>
      <c r="E1087">
        <v>1365</v>
      </c>
      <c r="F1087">
        <v>1365</v>
      </c>
      <c r="G1087">
        <v>2.2595099296771001E-5</v>
      </c>
    </row>
    <row r="1088" spans="1:7" x14ac:dyDescent="0.3">
      <c r="A1088" t="s">
        <v>24516</v>
      </c>
      <c r="B1088" t="s">
        <v>12899</v>
      </c>
      <c r="C1088" t="s">
        <v>23425</v>
      </c>
      <c r="D1088" t="s">
        <v>23426</v>
      </c>
      <c r="E1088">
        <v>2639</v>
      </c>
      <c r="F1088">
        <v>2639</v>
      </c>
      <c r="G1088">
        <v>4.36838586404239E-5</v>
      </c>
    </row>
    <row r="1089" spans="1:7" x14ac:dyDescent="0.3">
      <c r="A1089" t="s">
        <v>24517</v>
      </c>
      <c r="B1089" t="s">
        <v>12921</v>
      </c>
      <c r="C1089" t="s">
        <v>23425</v>
      </c>
      <c r="D1089" t="s">
        <v>23426</v>
      </c>
      <c r="E1089">
        <v>2307</v>
      </c>
      <c r="F1089">
        <v>2307</v>
      </c>
      <c r="G1089">
        <v>3.8188200789487699E-5</v>
      </c>
    </row>
    <row r="1090" spans="1:7" x14ac:dyDescent="0.3">
      <c r="A1090" t="s">
        <v>24518</v>
      </c>
      <c r="B1090" t="s">
        <v>23431</v>
      </c>
      <c r="C1090" t="s">
        <v>23425</v>
      </c>
      <c r="D1090" t="s">
        <v>23426</v>
      </c>
      <c r="E1090">
        <v>1390</v>
      </c>
      <c r="F1090">
        <v>1390</v>
      </c>
      <c r="G1090">
        <v>2.3008928954220998E-5</v>
      </c>
    </row>
    <row r="1091" spans="1:7" x14ac:dyDescent="0.3">
      <c r="A1091" t="s">
        <v>24519</v>
      </c>
      <c r="B1091" t="s">
        <v>24520</v>
      </c>
      <c r="C1091" t="s">
        <v>23425</v>
      </c>
      <c r="D1091" t="s">
        <v>23426</v>
      </c>
      <c r="E1091">
        <v>1514</v>
      </c>
      <c r="F1091">
        <v>1514</v>
      </c>
      <c r="G1091">
        <v>2.50615240551731E-5</v>
      </c>
    </row>
    <row r="1092" spans="1:7" x14ac:dyDescent="0.3">
      <c r="A1092" t="s">
        <v>24521</v>
      </c>
      <c r="B1092" t="s">
        <v>13313</v>
      </c>
      <c r="C1092" t="s">
        <v>23425</v>
      </c>
      <c r="D1092" t="s">
        <v>23426</v>
      </c>
      <c r="E1092">
        <v>921</v>
      </c>
      <c r="F1092">
        <v>921</v>
      </c>
      <c r="G1092">
        <v>1.52454845804587E-5</v>
      </c>
    </row>
    <row r="1093" spans="1:7" x14ac:dyDescent="0.3">
      <c r="A1093" t="s">
        <v>24522</v>
      </c>
      <c r="B1093" t="s">
        <v>13319</v>
      </c>
      <c r="C1093" t="s">
        <v>23425</v>
      </c>
      <c r="D1093" t="s">
        <v>23426</v>
      </c>
      <c r="E1093">
        <v>87</v>
      </c>
      <c r="F1093">
        <v>87</v>
      </c>
      <c r="G1093">
        <v>1.44012720792606E-6</v>
      </c>
    </row>
    <row r="1094" spans="1:7" x14ac:dyDescent="0.3">
      <c r="A1094" t="s">
        <v>24523</v>
      </c>
      <c r="B1094" t="s">
        <v>13392</v>
      </c>
      <c r="C1094" t="s">
        <v>23425</v>
      </c>
      <c r="D1094" t="s">
        <v>23426</v>
      </c>
      <c r="E1094">
        <v>1654</v>
      </c>
      <c r="F1094">
        <v>1654</v>
      </c>
      <c r="G1094">
        <v>2.7378970136893201E-5</v>
      </c>
    </row>
    <row r="1095" spans="1:7" x14ac:dyDescent="0.3">
      <c r="A1095" t="s">
        <v>24524</v>
      </c>
      <c r="B1095" t="s">
        <v>13404</v>
      </c>
      <c r="C1095" t="s">
        <v>23425</v>
      </c>
      <c r="D1095" t="s">
        <v>23426</v>
      </c>
      <c r="E1095">
        <v>627</v>
      </c>
      <c r="F1095">
        <v>627</v>
      </c>
      <c r="G1095">
        <v>1.03788478088465E-5</v>
      </c>
    </row>
    <row r="1096" spans="1:7" x14ac:dyDescent="0.3">
      <c r="A1096" t="s">
        <v>24525</v>
      </c>
      <c r="B1096" t="s">
        <v>13440</v>
      </c>
      <c r="C1096" t="s">
        <v>23425</v>
      </c>
      <c r="D1096" t="s">
        <v>23426</v>
      </c>
      <c r="E1096">
        <v>2015</v>
      </c>
      <c r="F1096">
        <v>2015</v>
      </c>
      <c r="G1096">
        <v>3.3354670390471501E-5</v>
      </c>
    </row>
    <row r="1097" spans="1:7" x14ac:dyDescent="0.3">
      <c r="A1097" t="s">
        <v>24526</v>
      </c>
      <c r="B1097" t="s">
        <v>13788</v>
      </c>
      <c r="C1097" t="s">
        <v>23425</v>
      </c>
      <c r="D1097" t="s">
        <v>23426</v>
      </c>
      <c r="E1097">
        <v>2762</v>
      </c>
      <c r="F1097">
        <v>2762</v>
      </c>
      <c r="G1097">
        <v>4.5719900555077999E-5</v>
      </c>
    </row>
    <row r="1098" spans="1:7" x14ac:dyDescent="0.3">
      <c r="A1098" t="s">
        <v>24527</v>
      </c>
      <c r="B1098" t="s">
        <v>23431</v>
      </c>
      <c r="C1098" t="s">
        <v>23425</v>
      </c>
      <c r="D1098" t="s">
        <v>23426</v>
      </c>
      <c r="E1098">
        <v>754</v>
      </c>
      <c r="F1098">
        <v>754</v>
      </c>
      <c r="G1098">
        <v>1.24811024686925E-5</v>
      </c>
    </row>
    <row r="1099" spans="1:7" x14ac:dyDescent="0.3">
      <c r="A1099" t="s">
        <v>24528</v>
      </c>
      <c r="B1099" t="s">
        <v>14290</v>
      </c>
      <c r="C1099" t="s">
        <v>23425</v>
      </c>
      <c r="D1099" t="s">
        <v>23426</v>
      </c>
      <c r="E1099">
        <v>1330</v>
      </c>
      <c r="F1099">
        <v>1330</v>
      </c>
      <c r="G1099">
        <v>2.2015737776340998E-5</v>
      </c>
    </row>
    <row r="1100" spans="1:7" x14ac:dyDescent="0.3">
      <c r="A1100" t="s">
        <v>24529</v>
      </c>
      <c r="B1100" t="s">
        <v>14310</v>
      </c>
      <c r="C1100" t="s">
        <v>23425</v>
      </c>
      <c r="D1100" t="s">
        <v>23426</v>
      </c>
      <c r="E1100">
        <v>751</v>
      </c>
      <c r="F1100">
        <v>751</v>
      </c>
      <c r="G1100">
        <v>1.2431442909798499E-5</v>
      </c>
    </row>
    <row r="1101" spans="1:7" x14ac:dyDescent="0.3">
      <c r="A1101" t="s">
        <v>24530</v>
      </c>
      <c r="B1101" t="s">
        <v>14398</v>
      </c>
      <c r="C1101" t="s">
        <v>23425</v>
      </c>
      <c r="D1101" t="s">
        <v>23426</v>
      </c>
      <c r="E1101">
        <v>1157</v>
      </c>
      <c r="F1101">
        <v>1157</v>
      </c>
      <c r="G1101">
        <v>1.9152036546786799E-5</v>
      </c>
    </row>
    <row r="1102" spans="1:7" x14ac:dyDescent="0.3">
      <c r="A1102" t="s">
        <v>24531</v>
      </c>
      <c r="B1102" t="s">
        <v>14472</v>
      </c>
      <c r="C1102" t="s">
        <v>23425</v>
      </c>
      <c r="D1102" t="s">
        <v>23426</v>
      </c>
      <c r="E1102">
        <v>960</v>
      </c>
      <c r="F1102">
        <v>960</v>
      </c>
      <c r="G1102">
        <v>1.5891058846080699E-5</v>
      </c>
    </row>
    <row r="1103" spans="1:7" x14ac:dyDescent="0.3">
      <c r="A1103" t="s">
        <v>24532</v>
      </c>
      <c r="B1103" t="s">
        <v>14504</v>
      </c>
      <c r="C1103" t="s">
        <v>23425</v>
      </c>
      <c r="D1103" t="s">
        <v>23426</v>
      </c>
      <c r="E1103">
        <v>298</v>
      </c>
      <c r="F1103">
        <v>298</v>
      </c>
      <c r="G1103">
        <v>4.9328495168042197E-6</v>
      </c>
    </row>
    <row r="1104" spans="1:7" x14ac:dyDescent="0.3">
      <c r="A1104" t="s">
        <v>24533</v>
      </c>
      <c r="B1104" t="s">
        <v>14567</v>
      </c>
      <c r="C1104" t="s">
        <v>23425</v>
      </c>
      <c r="D1104" t="s">
        <v>23426</v>
      </c>
      <c r="E1104">
        <v>2645</v>
      </c>
      <c r="F1104">
        <v>2645</v>
      </c>
      <c r="G1104">
        <v>4.3783177758211902E-5</v>
      </c>
    </row>
    <row r="1105" spans="1:7" x14ac:dyDescent="0.3">
      <c r="A1105" t="s">
        <v>24534</v>
      </c>
      <c r="B1105" t="s">
        <v>14602</v>
      </c>
      <c r="C1105" t="s">
        <v>23425</v>
      </c>
      <c r="D1105" t="s">
        <v>23426</v>
      </c>
      <c r="E1105">
        <v>224</v>
      </c>
      <c r="F1105">
        <v>224</v>
      </c>
      <c r="G1105">
        <v>3.7079137307521599E-6</v>
      </c>
    </row>
    <row r="1106" spans="1:7" x14ac:dyDescent="0.3">
      <c r="A1106" t="s">
        <v>24535</v>
      </c>
      <c r="B1106" t="s">
        <v>23431</v>
      </c>
      <c r="C1106" t="s">
        <v>23425</v>
      </c>
      <c r="D1106" t="s">
        <v>23426</v>
      </c>
      <c r="E1106">
        <v>6144</v>
      </c>
      <c r="F1106">
        <v>6144</v>
      </c>
      <c r="G1106">
        <v>1.0170277661491599E-4</v>
      </c>
    </row>
    <row r="1107" spans="1:7" x14ac:dyDescent="0.3">
      <c r="A1107" t="s">
        <v>24536</v>
      </c>
      <c r="B1107" t="s">
        <v>14854</v>
      </c>
      <c r="C1107" t="s">
        <v>23425</v>
      </c>
      <c r="D1107" t="s">
        <v>23426</v>
      </c>
      <c r="E1107">
        <v>2532</v>
      </c>
      <c r="F1107">
        <v>2532</v>
      </c>
      <c r="G1107">
        <v>4.19126677065378E-5</v>
      </c>
    </row>
    <row r="1108" spans="1:7" x14ac:dyDescent="0.3">
      <c r="A1108" t="s">
        <v>24537</v>
      </c>
      <c r="B1108" t="s">
        <v>14882</v>
      </c>
      <c r="C1108" t="s">
        <v>23425</v>
      </c>
      <c r="D1108" t="s">
        <v>23426</v>
      </c>
      <c r="E1108">
        <v>239</v>
      </c>
      <c r="F1108">
        <v>239</v>
      </c>
      <c r="G1108">
        <v>3.9562115252221697E-6</v>
      </c>
    </row>
    <row r="1109" spans="1:7" x14ac:dyDescent="0.3">
      <c r="A1109" t="s">
        <v>24538</v>
      </c>
      <c r="B1109" t="s">
        <v>23431</v>
      </c>
      <c r="C1109" t="s">
        <v>23425</v>
      </c>
      <c r="D1109" t="s">
        <v>23426</v>
      </c>
      <c r="E1109">
        <v>3526</v>
      </c>
      <c r="F1109">
        <v>3526</v>
      </c>
      <c r="G1109">
        <v>5.8366534886750597E-5</v>
      </c>
    </row>
    <row r="1110" spans="1:7" x14ac:dyDescent="0.3">
      <c r="A1110" t="s">
        <v>24539</v>
      </c>
      <c r="B1110" t="s">
        <v>14894</v>
      </c>
      <c r="C1110" t="s">
        <v>23425</v>
      </c>
      <c r="D1110" t="s">
        <v>23426</v>
      </c>
      <c r="E1110">
        <v>1086</v>
      </c>
      <c r="F1110">
        <v>1086</v>
      </c>
      <c r="G1110">
        <v>1.7976760319628798E-5</v>
      </c>
    </row>
    <row r="1111" spans="1:7" x14ac:dyDescent="0.3">
      <c r="A1111" t="s">
        <v>24540</v>
      </c>
      <c r="B1111" t="s">
        <v>14978</v>
      </c>
      <c r="C1111" t="s">
        <v>23425</v>
      </c>
      <c r="D1111" t="s">
        <v>23426</v>
      </c>
      <c r="E1111">
        <v>566</v>
      </c>
      <c r="F1111">
        <v>566</v>
      </c>
      <c r="G1111">
        <v>9.3691034446684106E-6</v>
      </c>
    </row>
    <row r="1112" spans="1:7" x14ac:dyDescent="0.3">
      <c r="A1112" t="s">
        <v>24541</v>
      </c>
      <c r="B1112" t="s">
        <v>15034</v>
      </c>
      <c r="C1112" t="s">
        <v>23425</v>
      </c>
      <c r="D1112" t="s">
        <v>23426</v>
      </c>
      <c r="E1112">
        <v>1253</v>
      </c>
      <c r="F1112">
        <v>1253</v>
      </c>
      <c r="G1112">
        <v>2.0741142431394898E-5</v>
      </c>
    </row>
    <row r="1113" spans="1:7" x14ac:dyDescent="0.3">
      <c r="A1113" t="s">
        <v>24542</v>
      </c>
      <c r="B1113" t="s">
        <v>15097</v>
      </c>
      <c r="C1113" t="s">
        <v>23425</v>
      </c>
      <c r="D1113" t="s">
        <v>23426</v>
      </c>
      <c r="E1113">
        <v>8180</v>
      </c>
      <c r="F1113">
        <v>8180</v>
      </c>
      <c r="G1113">
        <v>1.3540506391764601E-4</v>
      </c>
    </row>
    <row r="1114" spans="1:7" x14ac:dyDescent="0.3">
      <c r="A1114" t="s">
        <v>24543</v>
      </c>
      <c r="B1114" t="s">
        <v>15126</v>
      </c>
      <c r="C1114" t="s">
        <v>23425</v>
      </c>
      <c r="D1114" t="s">
        <v>23426</v>
      </c>
      <c r="E1114">
        <v>363</v>
      </c>
      <c r="F1114">
        <v>363</v>
      </c>
      <c r="G1114">
        <v>6.0088066261742602E-6</v>
      </c>
    </row>
    <row r="1115" spans="1:7" x14ac:dyDescent="0.3">
      <c r="A1115" t="s">
        <v>24544</v>
      </c>
      <c r="B1115" t="s">
        <v>15178</v>
      </c>
      <c r="C1115" t="s">
        <v>23425</v>
      </c>
      <c r="D1115" t="s">
        <v>23426</v>
      </c>
      <c r="E1115">
        <v>190</v>
      </c>
      <c r="F1115">
        <v>190</v>
      </c>
      <c r="G1115">
        <v>3.1451053966201402E-6</v>
      </c>
    </row>
    <row r="1116" spans="1:7" x14ac:dyDescent="0.3">
      <c r="A1116" t="s">
        <v>24545</v>
      </c>
      <c r="B1116" t="s">
        <v>15265</v>
      </c>
      <c r="C1116" t="s">
        <v>23425</v>
      </c>
      <c r="D1116" t="s">
        <v>23426</v>
      </c>
      <c r="E1116">
        <v>1423</v>
      </c>
      <c r="F1116">
        <v>1423</v>
      </c>
      <c r="G1116">
        <v>2.3555184102054999E-5</v>
      </c>
    </row>
    <row r="1117" spans="1:7" x14ac:dyDescent="0.3">
      <c r="A1117" t="s">
        <v>24546</v>
      </c>
      <c r="B1117" t="s">
        <v>15321</v>
      </c>
      <c r="C1117" t="s">
        <v>23425</v>
      </c>
      <c r="D1117" t="s">
        <v>23426</v>
      </c>
      <c r="E1117">
        <v>425</v>
      </c>
      <c r="F1117">
        <v>425</v>
      </c>
      <c r="G1117">
        <v>7.0351041766503101E-6</v>
      </c>
    </row>
    <row r="1118" spans="1:7" x14ac:dyDescent="0.3">
      <c r="A1118" t="s">
        <v>24547</v>
      </c>
      <c r="B1118" t="s">
        <v>15332</v>
      </c>
      <c r="C1118" t="s">
        <v>23425</v>
      </c>
      <c r="D1118" t="s">
        <v>23426</v>
      </c>
      <c r="E1118">
        <v>1251</v>
      </c>
      <c r="F1118">
        <v>1251</v>
      </c>
      <c r="G1118">
        <v>2.07080360587989E-5</v>
      </c>
    </row>
    <row r="1119" spans="1:7" x14ac:dyDescent="0.3">
      <c r="A1119" t="s">
        <v>24548</v>
      </c>
      <c r="B1119" t="s">
        <v>15336</v>
      </c>
      <c r="C1119" t="s">
        <v>23425</v>
      </c>
      <c r="D1119" t="s">
        <v>23426</v>
      </c>
      <c r="E1119">
        <v>1129</v>
      </c>
      <c r="F1119">
        <v>1129</v>
      </c>
      <c r="G1119">
        <v>1.86885473304428E-5</v>
      </c>
    </row>
    <row r="1120" spans="1:7" x14ac:dyDescent="0.3">
      <c r="A1120" t="s">
        <v>24549</v>
      </c>
      <c r="B1120" t="s">
        <v>23431</v>
      </c>
      <c r="C1120" t="s">
        <v>23425</v>
      </c>
      <c r="D1120" t="s">
        <v>23426</v>
      </c>
      <c r="E1120">
        <v>1643</v>
      </c>
      <c r="F1120">
        <v>1643</v>
      </c>
      <c r="G1120">
        <v>2.71968850876152E-5</v>
      </c>
    </row>
    <row r="1121" spans="1:7" x14ac:dyDescent="0.3">
      <c r="A1121" t="s">
        <v>24550</v>
      </c>
      <c r="B1121" t="s">
        <v>11038</v>
      </c>
      <c r="C1121" t="s">
        <v>23425</v>
      </c>
      <c r="D1121" t="s">
        <v>23426</v>
      </c>
      <c r="E1121">
        <v>2835</v>
      </c>
      <c r="F1121">
        <v>2835</v>
      </c>
      <c r="G1121">
        <v>4.6928283154832001E-5</v>
      </c>
    </row>
    <row r="1122" spans="1:7" x14ac:dyDescent="0.3">
      <c r="A1122" t="s">
        <v>24551</v>
      </c>
      <c r="B1122" t="s">
        <v>8735</v>
      </c>
      <c r="C1122" t="s">
        <v>23425</v>
      </c>
      <c r="D1122" t="s">
        <v>23426</v>
      </c>
      <c r="E1122">
        <v>528</v>
      </c>
      <c r="F1122">
        <v>528</v>
      </c>
      <c r="G1122">
        <v>8.7400823653443806E-6</v>
      </c>
    </row>
    <row r="1123" spans="1:7" x14ac:dyDescent="0.3">
      <c r="A1123" t="s">
        <v>24552</v>
      </c>
      <c r="B1123" t="s">
        <v>7860</v>
      </c>
      <c r="C1123" t="s">
        <v>23425</v>
      </c>
      <c r="D1123" t="s">
        <v>23426</v>
      </c>
      <c r="E1123">
        <v>467</v>
      </c>
      <c r="F1123">
        <v>467</v>
      </c>
      <c r="G1123">
        <v>7.7303380011663408E-6</v>
      </c>
    </row>
    <row r="1124" spans="1:7" x14ac:dyDescent="0.3">
      <c r="A1124" t="s">
        <v>24553</v>
      </c>
      <c r="B1124" t="s">
        <v>7866</v>
      </c>
      <c r="C1124" t="s">
        <v>23425</v>
      </c>
      <c r="D1124" t="s">
        <v>23426</v>
      </c>
      <c r="E1124">
        <v>448</v>
      </c>
      <c r="F1124">
        <v>448</v>
      </c>
      <c r="G1124">
        <v>7.4158274615043198E-6</v>
      </c>
    </row>
    <row r="1125" spans="1:7" x14ac:dyDescent="0.3">
      <c r="A1125" t="s">
        <v>24554</v>
      </c>
      <c r="B1125" t="s">
        <v>7931</v>
      </c>
      <c r="C1125" t="s">
        <v>23425</v>
      </c>
      <c r="D1125" t="s">
        <v>23426</v>
      </c>
      <c r="E1125">
        <v>2040</v>
      </c>
      <c r="F1125">
        <v>2040</v>
      </c>
      <c r="G1125">
        <v>3.3768500047921499E-5</v>
      </c>
    </row>
    <row r="1126" spans="1:7" x14ac:dyDescent="0.3">
      <c r="A1126" t="s">
        <v>24555</v>
      </c>
      <c r="B1126" t="s">
        <v>7942</v>
      </c>
      <c r="C1126" t="s">
        <v>23425</v>
      </c>
      <c r="D1126" t="s">
        <v>23426</v>
      </c>
      <c r="E1126">
        <v>250</v>
      </c>
      <c r="F1126">
        <v>250</v>
      </c>
      <c r="G1126">
        <v>4.1382965745001801E-6</v>
      </c>
    </row>
    <row r="1127" spans="1:7" x14ac:dyDescent="0.3">
      <c r="A1127" t="s">
        <v>24556</v>
      </c>
      <c r="B1127" t="s">
        <v>8000</v>
      </c>
      <c r="C1127" t="s">
        <v>23425</v>
      </c>
      <c r="D1127" t="s">
        <v>23426</v>
      </c>
      <c r="E1127">
        <v>103</v>
      </c>
      <c r="F1127">
        <v>103</v>
      </c>
      <c r="G1127">
        <v>1.7049781886940701E-6</v>
      </c>
    </row>
    <row r="1128" spans="1:7" x14ac:dyDescent="0.3">
      <c r="A1128" t="s">
        <v>24557</v>
      </c>
      <c r="B1128" t="s">
        <v>8033</v>
      </c>
      <c r="C1128" t="s">
        <v>23425</v>
      </c>
      <c r="D1128" t="s">
        <v>23426</v>
      </c>
      <c r="E1128">
        <v>922</v>
      </c>
      <c r="F1128">
        <v>922</v>
      </c>
      <c r="G1128">
        <v>1.5262037766756699E-5</v>
      </c>
    </row>
    <row r="1129" spans="1:7" x14ac:dyDescent="0.3">
      <c r="A1129" t="s">
        <v>24558</v>
      </c>
      <c r="B1129" t="s">
        <v>8088</v>
      </c>
      <c r="C1129" t="s">
        <v>23425</v>
      </c>
      <c r="D1129" t="s">
        <v>23426</v>
      </c>
      <c r="E1129">
        <v>518</v>
      </c>
      <c r="F1129">
        <v>518</v>
      </c>
      <c r="G1129">
        <v>8.5745505023643794E-6</v>
      </c>
    </row>
    <row r="1130" spans="1:7" x14ac:dyDescent="0.3">
      <c r="A1130" t="s">
        <v>24559</v>
      </c>
      <c r="B1130" t="s">
        <v>8172</v>
      </c>
      <c r="C1130" t="s">
        <v>23425</v>
      </c>
      <c r="D1130" t="s">
        <v>23426</v>
      </c>
      <c r="E1130">
        <v>4917</v>
      </c>
      <c r="F1130">
        <v>4917</v>
      </c>
      <c r="G1130">
        <v>8.1392017027269605E-5</v>
      </c>
    </row>
    <row r="1131" spans="1:7" x14ac:dyDescent="0.3">
      <c r="A1131" t="s">
        <v>24560</v>
      </c>
      <c r="B1131" t="s">
        <v>8178</v>
      </c>
      <c r="C1131" t="s">
        <v>23425</v>
      </c>
      <c r="D1131" t="s">
        <v>23426</v>
      </c>
      <c r="E1131">
        <v>729</v>
      </c>
      <c r="F1131">
        <v>729</v>
      </c>
      <c r="G1131">
        <v>1.2067272811242501E-5</v>
      </c>
    </row>
    <row r="1132" spans="1:7" x14ac:dyDescent="0.3">
      <c r="A1132" t="s">
        <v>24561</v>
      </c>
      <c r="B1132" t="s">
        <v>8187</v>
      </c>
      <c r="C1132" t="s">
        <v>23425</v>
      </c>
      <c r="D1132" t="s">
        <v>23426</v>
      </c>
      <c r="E1132">
        <v>546</v>
      </c>
      <c r="F1132">
        <v>546</v>
      </c>
      <c r="G1132">
        <v>9.0380397187083999E-6</v>
      </c>
    </row>
    <row r="1133" spans="1:7" x14ac:dyDescent="0.3">
      <c r="A1133" t="s">
        <v>24562</v>
      </c>
      <c r="B1133" t="s">
        <v>8258</v>
      </c>
      <c r="C1133" t="s">
        <v>23425</v>
      </c>
      <c r="D1133" t="s">
        <v>23426</v>
      </c>
      <c r="E1133">
        <v>1437</v>
      </c>
      <c r="F1133">
        <v>1437</v>
      </c>
      <c r="G1133">
        <v>2.3786928710227E-5</v>
      </c>
    </row>
    <row r="1134" spans="1:7" x14ac:dyDescent="0.3">
      <c r="A1134" t="s">
        <v>24563</v>
      </c>
      <c r="B1134" t="s">
        <v>8320</v>
      </c>
      <c r="C1134" t="s">
        <v>23425</v>
      </c>
      <c r="D1134" t="s">
        <v>23426</v>
      </c>
      <c r="E1134">
        <v>230</v>
      </c>
      <c r="F1134">
        <v>230</v>
      </c>
      <c r="G1134">
        <v>3.8072328485401702E-6</v>
      </c>
    </row>
    <row r="1135" spans="1:7" x14ac:dyDescent="0.3">
      <c r="A1135" t="s">
        <v>24564</v>
      </c>
      <c r="B1135" t="s">
        <v>8528</v>
      </c>
      <c r="C1135" t="s">
        <v>23425</v>
      </c>
      <c r="D1135" t="s">
        <v>23426</v>
      </c>
      <c r="E1135">
        <v>721</v>
      </c>
      <c r="F1135">
        <v>721</v>
      </c>
      <c r="G1135">
        <v>1.1934847320858499E-5</v>
      </c>
    </row>
    <row r="1136" spans="1:7" x14ac:dyDescent="0.3">
      <c r="A1136" t="s">
        <v>24565</v>
      </c>
      <c r="B1136" t="s">
        <v>8637</v>
      </c>
      <c r="C1136" t="s">
        <v>23425</v>
      </c>
      <c r="D1136" t="s">
        <v>23426</v>
      </c>
      <c r="E1136">
        <v>681</v>
      </c>
      <c r="F1136">
        <v>681</v>
      </c>
      <c r="G1136">
        <v>1.12727198689385E-5</v>
      </c>
    </row>
    <row r="1137" spans="1:7" x14ac:dyDescent="0.3">
      <c r="A1137" t="s">
        <v>24566</v>
      </c>
      <c r="B1137" t="s">
        <v>8703</v>
      </c>
      <c r="C1137" t="s">
        <v>23425</v>
      </c>
      <c r="D1137" t="s">
        <v>23426</v>
      </c>
      <c r="E1137">
        <v>1646</v>
      </c>
      <c r="F1137">
        <v>1646</v>
      </c>
      <c r="G1137">
        <v>2.7246544646509201E-5</v>
      </c>
    </row>
    <row r="1138" spans="1:7" x14ac:dyDescent="0.3">
      <c r="A1138" t="s">
        <v>24567</v>
      </c>
      <c r="B1138" t="s">
        <v>8815</v>
      </c>
      <c r="C1138" t="s">
        <v>23425</v>
      </c>
      <c r="D1138" t="s">
        <v>23426</v>
      </c>
      <c r="E1138">
        <v>973</v>
      </c>
      <c r="F1138">
        <v>973</v>
      </c>
      <c r="G1138">
        <v>1.6106250267954701E-5</v>
      </c>
    </row>
    <row r="1139" spans="1:7" x14ac:dyDescent="0.3">
      <c r="A1139" t="s">
        <v>24568</v>
      </c>
      <c r="B1139" t="s">
        <v>8818</v>
      </c>
      <c r="C1139" t="s">
        <v>23425</v>
      </c>
      <c r="D1139" t="s">
        <v>23426</v>
      </c>
      <c r="E1139">
        <v>4992</v>
      </c>
      <c r="F1139">
        <v>4992</v>
      </c>
      <c r="G1139">
        <v>8.2633505999619598E-5</v>
      </c>
    </row>
    <row r="1140" spans="1:7" x14ac:dyDescent="0.3">
      <c r="A1140" t="s">
        <v>24569</v>
      </c>
      <c r="B1140" t="s">
        <v>8882</v>
      </c>
      <c r="C1140" t="s">
        <v>23425</v>
      </c>
      <c r="D1140" t="s">
        <v>23426</v>
      </c>
      <c r="E1140">
        <v>168</v>
      </c>
      <c r="F1140">
        <v>168</v>
      </c>
      <c r="G1140">
        <v>2.7809352980641198E-6</v>
      </c>
    </row>
    <row r="1141" spans="1:7" x14ac:dyDescent="0.3">
      <c r="A1141" t="s">
        <v>24570</v>
      </c>
      <c r="B1141" t="s">
        <v>9021</v>
      </c>
      <c r="C1141" t="s">
        <v>23425</v>
      </c>
      <c r="D1141" t="s">
        <v>23426</v>
      </c>
      <c r="E1141">
        <v>3476</v>
      </c>
      <c r="F1141">
        <v>3476</v>
      </c>
      <c r="G1141">
        <v>5.75388755718505E-5</v>
      </c>
    </row>
    <row r="1142" spans="1:7" x14ac:dyDescent="0.3">
      <c r="A1142" t="s">
        <v>24571</v>
      </c>
      <c r="B1142" t="s">
        <v>23431</v>
      </c>
      <c r="C1142" t="s">
        <v>23425</v>
      </c>
      <c r="D1142" t="s">
        <v>23426</v>
      </c>
      <c r="E1142">
        <v>255</v>
      </c>
      <c r="F1142">
        <v>255</v>
      </c>
      <c r="G1142">
        <v>4.2210625059901798E-6</v>
      </c>
    </row>
    <row r="1143" spans="1:7" x14ac:dyDescent="0.3">
      <c r="A1143" t="s">
        <v>24572</v>
      </c>
      <c r="B1143" t="s">
        <v>9474</v>
      </c>
      <c r="C1143" t="s">
        <v>23425</v>
      </c>
      <c r="D1143" t="s">
        <v>23426</v>
      </c>
      <c r="E1143">
        <v>341</v>
      </c>
      <c r="F1143">
        <v>341</v>
      </c>
      <c r="G1143">
        <v>5.6446365276182504E-6</v>
      </c>
    </row>
    <row r="1144" spans="1:7" x14ac:dyDescent="0.3">
      <c r="A1144" t="s">
        <v>24573</v>
      </c>
      <c r="B1144" t="s">
        <v>9555</v>
      </c>
      <c r="C1144" t="s">
        <v>23425</v>
      </c>
      <c r="D1144" t="s">
        <v>23426</v>
      </c>
      <c r="E1144">
        <v>598</v>
      </c>
      <c r="F1144">
        <v>598</v>
      </c>
      <c r="G1144">
        <v>9.8988054062044292E-6</v>
      </c>
    </row>
    <row r="1145" spans="1:7" x14ac:dyDescent="0.3">
      <c r="A1145" t="s">
        <v>24574</v>
      </c>
      <c r="B1145" t="s">
        <v>9943</v>
      </c>
      <c r="C1145" t="s">
        <v>23425</v>
      </c>
      <c r="D1145" t="s">
        <v>23426</v>
      </c>
      <c r="E1145">
        <v>588</v>
      </c>
      <c r="F1145">
        <v>588</v>
      </c>
      <c r="G1145">
        <v>9.7332735432244196E-6</v>
      </c>
    </row>
    <row r="1146" spans="1:7" x14ac:dyDescent="0.3">
      <c r="A1146" t="s">
        <v>24575</v>
      </c>
      <c r="B1146" t="s">
        <v>9970</v>
      </c>
      <c r="C1146" t="s">
        <v>23425</v>
      </c>
      <c r="D1146" t="s">
        <v>23426</v>
      </c>
      <c r="E1146">
        <v>728</v>
      </c>
      <c r="F1146">
        <v>728</v>
      </c>
      <c r="G1146">
        <v>1.20507196249445E-5</v>
      </c>
    </row>
    <row r="1147" spans="1:7" x14ac:dyDescent="0.3">
      <c r="A1147" t="s">
        <v>24576</v>
      </c>
      <c r="B1147" t="s">
        <v>9991</v>
      </c>
      <c r="C1147" t="s">
        <v>23425</v>
      </c>
      <c r="D1147" t="s">
        <v>23426</v>
      </c>
      <c r="E1147">
        <v>4726</v>
      </c>
      <c r="F1147">
        <v>4726</v>
      </c>
      <c r="G1147">
        <v>7.8230358444351405E-5</v>
      </c>
    </row>
    <row r="1148" spans="1:7" x14ac:dyDescent="0.3">
      <c r="A1148" t="s">
        <v>24577</v>
      </c>
      <c r="B1148" t="s">
        <v>9997</v>
      </c>
      <c r="C1148" t="s">
        <v>23425</v>
      </c>
      <c r="D1148" t="s">
        <v>23426</v>
      </c>
      <c r="E1148">
        <v>1472</v>
      </c>
      <c r="F1148">
        <v>1472</v>
      </c>
      <c r="G1148">
        <v>2.4366290230657101E-5</v>
      </c>
    </row>
    <row r="1149" spans="1:7" x14ac:dyDescent="0.3">
      <c r="A1149" t="s">
        <v>24578</v>
      </c>
      <c r="B1149" t="s">
        <v>23431</v>
      </c>
      <c r="C1149" t="s">
        <v>23425</v>
      </c>
      <c r="D1149" t="s">
        <v>23426</v>
      </c>
      <c r="E1149">
        <v>106</v>
      </c>
      <c r="F1149">
        <v>106</v>
      </c>
      <c r="G1149">
        <v>1.7546377475880801E-6</v>
      </c>
    </row>
    <row r="1150" spans="1:7" x14ac:dyDescent="0.3">
      <c r="A1150" t="s">
        <v>24579</v>
      </c>
      <c r="B1150" t="s">
        <v>10107</v>
      </c>
      <c r="C1150" t="s">
        <v>23425</v>
      </c>
      <c r="D1150" t="s">
        <v>23426</v>
      </c>
      <c r="E1150">
        <v>18175</v>
      </c>
      <c r="F1150">
        <v>18175</v>
      </c>
      <c r="G1150">
        <v>3.0085416096616301E-4</v>
      </c>
    </row>
    <row r="1151" spans="1:7" x14ac:dyDescent="0.3">
      <c r="A1151" t="s">
        <v>24580</v>
      </c>
      <c r="B1151" t="s">
        <v>10134</v>
      </c>
      <c r="C1151" t="s">
        <v>23425</v>
      </c>
      <c r="D1151" t="s">
        <v>23426</v>
      </c>
      <c r="E1151">
        <v>977</v>
      </c>
      <c r="F1151">
        <v>977</v>
      </c>
      <c r="G1151">
        <v>1.61724630131467E-5</v>
      </c>
    </row>
    <row r="1152" spans="1:7" x14ac:dyDescent="0.3">
      <c r="A1152" t="s">
        <v>24581</v>
      </c>
      <c r="B1152" t="s">
        <v>23431</v>
      </c>
      <c r="C1152" t="s">
        <v>23425</v>
      </c>
      <c r="D1152" t="s">
        <v>23426</v>
      </c>
      <c r="E1152">
        <v>157</v>
      </c>
      <c r="F1152">
        <v>157</v>
      </c>
      <c r="G1152">
        <v>2.5988502487861098E-6</v>
      </c>
    </row>
    <row r="1153" spans="1:7" x14ac:dyDescent="0.3">
      <c r="A1153" t="s">
        <v>24582</v>
      </c>
      <c r="B1153" t="s">
        <v>10380</v>
      </c>
      <c r="C1153" t="s">
        <v>23425</v>
      </c>
      <c r="D1153" t="s">
        <v>23426</v>
      </c>
      <c r="E1153">
        <v>442</v>
      </c>
      <c r="F1153">
        <v>442</v>
      </c>
      <c r="G1153">
        <v>7.3165083437163201E-6</v>
      </c>
    </row>
    <row r="1154" spans="1:7" x14ac:dyDescent="0.3">
      <c r="A1154" t="s">
        <v>24583</v>
      </c>
      <c r="B1154" t="s">
        <v>10599</v>
      </c>
      <c r="C1154" t="s">
        <v>23425</v>
      </c>
      <c r="D1154" t="s">
        <v>23426</v>
      </c>
      <c r="E1154">
        <v>186</v>
      </c>
      <c r="F1154">
        <v>186</v>
      </c>
      <c r="G1154">
        <v>3.0788926514281298E-6</v>
      </c>
    </row>
    <row r="1155" spans="1:7" x14ac:dyDescent="0.3">
      <c r="A1155" t="s">
        <v>24584</v>
      </c>
      <c r="B1155" t="s">
        <v>10610</v>
      </c>
      <c r="C1155" t="s">
        <v>23425</v>
      </c>
      <c r="D1155" t="s">
        <v>23426</v>
      </c>
      <c r="E1155">
        <v>2394</v>
      </c>
      <c r="F1155">
        <v>2394</v>
      </c>
      <c r="G1155">
        <v>3.9628327997413701E-5</v>
      </c>
    </row>
    <row r="1156" spans="1:7" x14ac:dyDescent="0.3">
      <c r="A1156" t="s">
        <v>24585</v>
      </c>
      <c r="B1156" t="s">
        <v>10633</v>
      </c>
      <c r="C1156" t="s">
        <v>23425</v>
      </c>
      <c r="D1156" t="s">
        <v>23426</v>
      </c>
      <c r="E1156">
        <v>943</v>
      </c>
      <c r="F1156">
        <v>943</v>
      </c>
      <c r="G1156">
        <v>1.5609654679014701E-5</v>
      </c>
    </row>
    <row r="1157" spans="1:7" x14ac:dyDescent="0.3">
      <c r="A1157" t="s">
        <v>24586</v>
      </c>
      <c r="B1157" t="s">
        <v>10729</v>
      </c>
      <c r="C1157" t="s">
        <v>23425</v>
      </c>
      <c r="D1157" t="s">
        <v>23426</v>
      </c>
      <c r="E1157">
        <v>7751</v>
      </c>
      <c r="F1157">
        <v>7751</v>
      </c>
      <c r="G1157">
        <v>1.2830374699580399E-4</v>
      </c>
    </row>
    <row r="1158" spans="1:7" x14ac:dyDescent="0.3">
      <c r="A1158" t="s">
        <v>24587</v>
      </c>
      <c r="B1158" t="s">
        <v>10817</v>
      </c>
      <c r="C1158" t="s">
        <v>23425</v>
      </c>
      <c r="D1158" t="s">
        <v>23426</v>
      </c>
      <c r="E1158">
        <v>247</v>
      </c>
      <c r="F1158">
        <v>247</v>
      </c>
      <c r="G1158">
        <v>4.0886370156061802E-6</v>
      </c>
    </row>
    <row r="1159" spans="1:7" x14ac:dyDescent="0.3">
      <c r="A1159" t="s">
        <v>24588</v>
      </c>
      <c r="B1159" t="s">
        <v>10838</v>
      </c>
      <c r="C1159" t="s">
        <v>23425</v>
      </c>
      <c r="D1159" t="s">
        <v>23426</v>
      </c>
      <c r="E1159">
        <v>107</v>
      </c>
      <c r="F1159">
        <v>107</v>
      </c>
      <c r="G1159">
        <v>1.77119093388608E-6</v>
      </c>
    </row>
    <row r="1160" spans="1:7" x14ac:dyDescent="0.3">
      <c r="A1160" t="s">
        <v>24589</v>
      </c>
      <c r="B1160" t="s">
        <v>11133</v>
      </c>
      <c r="C1160" t="s">
        <v>23425</v>
      </c>
      <c r="D1160" t="s">
        <v>23426</v>
      </c>
      <c r="E1160">
        <v>262</v>
      </c>
      <c r="F1160">
        <v>262</v>
      </c>
      <c r="G1160">
        <v>4.3369348100761904E-6</v>
      </c>
    </row>
    <row r="1161" spans="1:7" x14ac:dyDescent="0.3">
      <c r="A1161" t="s">
        <v>24590</v>
      </c>
      <c r="B1161" t="s">
        <v>11209</v>
      </c>
      <c r="C1161" t="s">
        <v>23425</v>
      </c>
      <c r="D1161" t="s">
        <v>23426</v>
      </c>
      <c r="E1161">
        <v>601</v>
      </c>
      <c r="F1161">
        <v>601</v>
      </c>
      <c r="G1161">
        <v>9.94846496509844E-6</v>
      </c>
    </row>
    <row r="1162" spans="1:7" x14ac:dyDescent="0.3">
      <c r="A1162" t="s">
        <v>24591</v>
      </c>
      <c r="B1162" t="s">
        <v>11214</v>
      </c>
      <c r="C1162" t="s">
        <v>23425</v>
      </c>
      <c r="D1162" t="s">
        <v>23426</v>
      </c>
      <c r="E1162">
        <v>396</v>
      </c>
      <c r="F1162">
        <v>396</v>
      </c>
      <c r="G1162">
        <v>6.5550617740082897E-6</v>
      </c>
    </row>
    <row r="1163" spans="1:7" x14ac:dyDescent="0.3">
      <c r="A1163" t="s">
        <v>24592</v>
      </c>
      <c r="B1163" t="s">
        <v>11254</v>
      </c>
      <c r="C1163" t="s">
        <v>23425</v>
      </c>
      <c r="D1163" t="s">
        <v>23426</v>
      </c>
      <c r="E1163">
        <v>1465</v>
      </c>
      <c r="F1163">
        <v>1465</v>
      </c>
      <c r="G1163">
        <v>2.42504179265711E-5</v>
      </c>
    </row>
    <row r="1164" spans="1:7" x14ac:dyDescent="0.3">
      <c r="A1164" t="s">
        <v>24593</v>
      </c>
      <c r="B1164" t="s">
        <v>11383</v>
      </c>
      <c r="C1164" t="s">
        <v>23425</v>
      </c>
      <c r="D1164" t="s">
        <v>23426</v>
      </c>
      <c r="E1164">
        <v>1527</v>
      </c>
      <c r="F1164">
        <v>1527</v>
      </c>
      <c r="G1164">
        <v>2.5276715477047102E-5</v>
      </c>
    </row>
    <row r="1165" spans="1:7" x14ac:dyDescent="0.3">
      <c r="A1165" t="s">
        <v>24594</v>
      </c>
      <c r="B1165" t="s">
        <v>11411</v>
      </c>
      <c r="C1165" t="s">
        <v>23425</v>
      </c>
      <c r="D1165" t="s">
        <v>23426</v>
      </c>
      <c r="E1165">
        <v>137</v>
      </c>
      <c r="F1165">
        <v>137</v>
      </c>
      <c r="G1165">
        <v>2.2677865228260999E-6</v>
      </c>
    </row>
    <row r="1166" spans="1:7" x14ac:dyDescent="0.3">
      <c r="A1166" t="s">
        <v>24595</v>
      </c>
      <c r="B1166" t="s">
        <v>11482</v>
      </c>
      <c r="C1166" t="s">
        <v>23425</v>
      </c>
      <c r="D1166" t="s">
        <v>23426</v>
      </c>
      <c r="E1166">
        <v>2196</v>
      </c>
      <c r="F1166">
        <v>2196</v>
      </c>
      <c r="G1166">
        <v>3.6350797110409602E-5</v>
      </c>
    </row>
    <row r="1167" spans="1:7" x14ac:dyDescent="0.3">
      <c r="A1167" t="s">
        <v>24596</v>
      </c>
      <c r="B1167" t="s">
        <v>11513</v>
      </c>
      <c r="C1167" t="s">
        <v>23425</v>
      </c>
      <c r="D1167" t="s">
        <v>23426</v>
      </c>
      <c r="E1167">
        <v>414</v>
      </c>
      <c r="F1167">
        <v>414</v>
      </c>
      <c r="G1167">
        <v>6.8530191273722997E-6</v>
      </c>
    </row>
    <row r="1168" spans="1:7" x14ac:dyDescent="0.3">
      <c r="A1168" t="s">
        <v>24597</v>
      </c>
      <c r="B1168" t="s">
        <v>11755</v>
      </c>
      <c r="C1168" t="s">
        <v>23425</v>
      </c>
      <c r="D1168" t="s">
        <v>23426</v>
      </c>
      <c r="E1168">
        <v>1255</v>
      </c>
      <c r="F1168">
        <v>1255</v>
      </c>
      <c r="G1168">
        <v>2.07742488039909E-5</v>
      </c>
    </row>
    <row r="1169" spans="1:7" x14ac:dyDescent="0.3">
      <c r="A1169" t="s">
        <v>24598</v>
      </c>
      <c r="B1169" t="s">
        <v>11857</v>
      </c>
      <c r="C1169" t="s">
        <v>23425</v>
      </c>
      <c r="D1169" t="s">
        <v>23426</v>
      </c>
      <c r="E1169">
        <v>414</v>
      </c>
      <c r="F1169">
        <v>414</v>
      </c>
      <c r="G1169">
        <v>6.8530191273722997E-6</v>
      </c>
    </row>
    <row r="1170" spans="1:7" x14ac:dyDescent="0.3">
      <c r="A1170" t="s">
        <v>24599</v>
      </c>
      <c r="B1170" t="s">
        <v>12076</v>
      </c>
      <c r="C1170" t="s">
        <v>23425</v>
      </c>
      <c r="D1170" t="s">
        <v>23426</v>
      </c>
      <c r="E1170">
        <v>878</v>
      </c>
      <c r="F1170">
        <v>878</v>
      </c>
      <c r="G1170">
        <v>1.45336975696446E-5</v>
      </c>
    </row>
    <row r="1171" spans="1:7" x14ac:dyDescent="0.3">
      <c r="A1171" t="s">
        <v>24600</v>
      </c>
      <c r="B1171" t="s">
        <v>12139</v>
      </c>
      <c r="C1171" t="s">
        <v>23425</v>
      </c>
      <c r="D1171" t="s">
        <v>23426</v>
      </c>
      <c r="E1171">
        <v>881</v>
      </c>
      <c r="F1171">
        <v>881</v>
      </c>
      <c r="G1171">
        <v>1.4583357128538601E-5</v>
      </c>
    </row>
    <row r="1172" spans="1:7" x14ac:dyDescent="0.3">
      <c r="A1172" t="s">
        <v>24601</v>
      </c>
      <c r="B1172" t="s">
        <v>12177</v>
      </c>
      <c r="C1172" t="s">
        <v>23425</v>
      </c>
      <c r="D1172" t="s">
        <v>23426</v>
      </c>
      <c r="E1172">
        <v>15744</v>
      </c>
      <c r="F1172">
        <v>15744</v>
      </c>
      <c r="G1172">
        <v>2.60613365075723E-4</v>
      </c>
    </row>
    <row r="1173" spans="1:7" x14ac:dyDescent="0.3">
      <c r="A1173" t="s">
        <v>24602</v>
      </c>
      <c r="B1173" t="s">
        <v>12217</v>
      </c>
      <c r="C1173" t="s">
        <v>23425</v>
      </c>
      <c r="D1173" t="s">
        <v>23426</v>
      </c>
      <c r="E1173">
        <v>3407</v>
      </c>
      <c r="F1173">
        <v>3407</v>
      </c>
      <c r="G1173">
        <v>5.6396705717288501E-5</v>
      </c>
    </row>
    <row r="1174" spans="1:7" x14ac:dyDescent="0.3">
      <c r="A1174" t="s">
        <v>24603</v>
      </c>
      <c r="B1174" t="s">
        <v>12353</v>
      </c>
      <c r="C1174" t="s">
        <v>23425</v>
      </c>
      <c r="D1174" t="s">
        <v>23426</v>
      </c>
      <c r="E1174">
        <v>1176</v>
      </c>
      <c r="F1174">
        <v>1176</v>
      </c>
      <c r="G1174">
        <v>1.9466547086448799E-5</v>
      </c>
    </row>
    <row r="1175" spans="1:7" x14ac:dyDescent="0.3">
      <c r="A1175" t="s">
        <v>24604</v>
      </c>
      <c r="B1175" t="s">
        <v>12589</v>
      </c>
      <c r="C1175" t="s">
        <v>23425</v>
      </c>
      <c r="D1175" t="s">
        <v>23426</v>
      </c>
      <c r="E1175">
        <v>1559</v>
      </c>
      <c r="F1175">
        <v>1559</v>
      </c>
      <c r="G1175">
        <v>2.58064174385831E-5</v>
      </c>
    </row>
    <row r="1176" spans="1:7" x14ac:dyDescent="0.3">
      <c r="A1176" t="s">
        <v>24605</v>
      </c>
      <c r="B1176" t="s">
        <v>12637</v>
      </c>
      <c r="C1176" t="s">
        <v>23425</v>
      </c>
      <c r="D1176" t="s">
        <v>23426</v>
      </c>
      <c r="E1176">
        <v>2644</v>
      </c>
      <c r="F1176">
        <v>2644</v>
      </c>
      <c r="G1176">
        <v>4.3766624571913903E-5</v>
      </c>
    </row>
    <row r="1177" spans="1:7" x14ac:dyDescent="0.3">
      <c r="A1177" t="s">
        <v>24606</v>
      </c>
      <c r="B1177" t="s">
        <v>12936</v>
      </c>
      <c r="C1177" t="s">
        <v>23425</v>
      </c>
      <c r="D1177" t="s">
        <v>23426</v>
      </c>
      <c r="E1177">
        <v>746</v>
      </c>
      <c r="F1177">
        <v>746</v>
      </c>
      <c r="G1177">
        <v>1.2348676978308501E-5</v>
      </c>
    </row>
    <row r="1178" spans="1:7" x14ac:dyDescent="0.3">
      <c r="A1178" t="s">
        <v>24607</v>
      </c>
      <c r="B1178" t="s">
        <v>12937</v>
      </c>
      <c r="C1178" t="s">
        <v>23425</v>
      </c>
      <c r="D1178" t="s">
        <v>23426</v>
      </c>
      <c r="E1178">
        <v>577</v>
      </c>
      <c r="F1178">
        <v>577</v>
      </c>
      <c r="G1178">
        <v>9.5511884939464193E-6</v>
      </c>
    </row>
    <row r="1179" spans="1:7" x14ac:dyDescent="0.3">
      <c r="A1179" t="s">
        <v>24608</v>
      </c>
      <c r="B1179" t="s">
        <v>24609</v>
      </c>
      <c r="C1179" t="s">
        <v>23425</v>
      </c>
      <c r="D1179" t="s">
        <v>23426</v>
      </c>
      <c r="E1179">
        <v>2034</v>
      </c>
      <c r="F1179">
        <v>2034</v>
      </c>
      <c r="G1179">
        <v>3.3669180930133498E-5</v>
      </c>
    </row>
    <row r="1180" spans="1:7" x14ac:dyDescent="0.3">
      <c r="A1180" t="s">
        <v>24610</v>
      </c>
      <c r="B1180" t="s">
        <v>12985</v>
      </c>
      <c r="C1180" t="s">
        <v>23425</v>
      </c>
      <c r="D1180" t="s">
        <v>23426</v>
      </c>
      <c r="E1180">
        <v>289</v>
      </c>
      <c r="F1180">
        <v>289</v>
      </c>
      <c r="G1180">
        <v>4.7838708401222101E-6</v>
      </c>
    </row>
    <row r="1181" spans="1:7" x14ac:dyDescent="0.3">
      <c r="A1181" t="s">
        <v>24611</v>
      </c>
      <c r="B1181" t="s">
        <v>12986</v>
      </c>
      <c r="C1181" t="s">
        <v>23425</v>
      </c>
      <c r="D1181" t="s">
        <v>23426</v>
      </c>
      <c r="E1181">
        <v>420</v>
      </c>
      <c r="F1181">
        <v>420</v>
      </c>
      <c r="G1181">
        <v>6.9523382451603002E-6</v>
      </c>
    </row>
    <row r="1182" spans="1:7" x14ac:dyDescent="0.3">
      <c r="A1182" t="s">
        <v>24612</v>
      </c>
      <c r="B1182" t="s">
        <v>13045</v>
      </c>
      <c r="C1182" t="s">
        <v>23425</v>
      </c>
      <c r="D1182" t="s">
        <v>23426</v>
      </c>
      <c r="E1182">
        <v>757</v>
      </c>
      <c r="F1182">
        <v>757</v>
      </c>
      <c r="G1182">
        <v>1.2530762027586501E-5</v>
      </c>
    </row>
    <row r="1183" spans="1:7" x14ac:dyDescent="0.3">
      <c r="A1183" t="s">
        <v>24613</v>
      </c>
      <c r="B1183" t="s">
        <v>13476</v>
      </c>
      <c r="C1183" t="s">
        <v>23425</v>
      </c>
      <c r="D1183" t="s">
        <v>23426</v>
      </c>
      <c r="E1183">
        <v>1384</v>
      </c>
      <c r="F1183">
        <v>1384</v>
      </c>
      <c r="G1183">
        <v>2.2909609836433E-5</v>
      </c>
    </row>
    <row r="1184" spans="1:7" x14ac:dyDescent="0.3">
      <c r="A1184" t="s">
        <v>24614</v>
      </c>
      <c r="B1184" t="s">
        <v>13913</v>
      </c>
      <c r="C1184" t="s">
        <v>23425</v>
      </c>
      <c r="D1184" t="s">
        <v>23426</v>
      </c>
      <c r="E1184">
        <v>1264</v>
      </c>
      <c r="F1184">
        <v>1264</v>
      </c>
      <c r="G1184">
        <v>2.0923227480672899E-5</v>
      </c>
    </row>
    <row r="1185" spans="1:7" x14ac:dyDescent="0.3">
      <c r="A1185" t="s">
        <v>24615</v>
      </c>
      <c r="B1185" t="s">
        <v>14395</v>
      </c>
      <c r="C1185" t="s">
        <v>23425</v>
      </c>
      <c r="D1185" t="s">
        <v>23426</v>
      </c>
      <c r="E1185">
        <v>4816</v>
      </c>
      <c r="F1185">
        <v>4816</v>
      </c>
      <c r="G1185">
        <v>7.97201452111715E-5</v>
      </c>
    </row>
    <row r="1186" spans="1:7" x14ac:dyDescent="0.3">
      <c r="A1186" t="s">
        <v>24616</v>
      </c>
      <c r="B1186" t="s">
        <v>14561</v>
      </c>
      <c r="C1186" t="s">
        <v>23425</v>
      </c>
      <c r="D1186" t="s">
        <v>23426</v>
      </c>
      <c r="E1186">
        <v>771</v>
      </c>
      <c r="F1186">
        <v>771</v>
      </c>
      <c r="G1186">
        <v>1.27625066357586E-5</v>
      </c>
    </row>
    <row r="1187" spans="1:7" x14ac:dyDescent="0.3">
      <c r="A1187" t="s">
        <v>24617</v>
      </c>
      <c r="B1187" t="s">
        <v>14673</v>
      </c>
      <c r="C1187" t="s">
        <v>23425</v>
      </c>
      <c r="D1187" t="s">
        <v>23426</v>
      </c>
      <c r="E1187">
        <v>392</v>
      </c>
      <c r="F1187">
        <v>392</v>
      </c>
      <c r="G1187">
        <v>6.4888490288162797E-6</v>
      </c>
    </row>
    <row r="1188" spans="1:7" x14ac:dyDescent="0.3">
      <c r="A1188" t="s">
        <v>24618</v>
      </c>
      <c r="B1188" t="s">
        <v>14676</v>
      </c>
      <c r="C1188" t="s">
        <v>23425</v>
      </c>
      <c r="D1188" t="s">
        <v>23426</v>
      </c>
      <c r="E1188">
        <v>211</v>
      </c>
      <c r="F1188">
        <v>211</v>
      </c>
      <c r="G1188">
        <v>3.49272230887815E-6</v>
      </c>
    </row>
    <row r="1189" spans="1:7" x14ac:dyDescent="0.3">
      <c r="A1189" t="s">
        <v>24619</v>
      </c>
      <c r="B1189" t="s">
        <v>14760</v>
      </c>
      <c r="C1189" t="s">
        <v>23425</v>
      </c>
      <c r="D1189" t="s">
        <v>23426</v>
      </c>
      <c r="E1189">
        <v>1702</v>
      </c>
      <c r="F1189">
        <v>1702</v>
      </c>
      <c r="G1189">
        <v>2.8173523079197201E-5</v>
      </c>
    </row>
    <row r="1190" spans="1:7" x14ac:dyDescent="0.3">
      <c r="A1190" t="s">
        <v>24620</v>
      </c>
      <c r="B1190" t="s">
        <v>14932</v>
      </c>
      <c r="C1190" t="s">
        <v>23425</v>
      </c>
      <c r="D1190" t="s">
        <v>23426</v>
      </c>
      <c r="E1190">
        <v>1268</v>
      </c>
      <c r="F1190">
        <v>1268</v>
      </c>
      <c r="G1190">
        <v>2.0989440225864898E-5</v>
      </c>
    </row>
    <row r="1191" spans="1:7" x14ac:dyDescent="0.3">
      <c r="A1191" t="s">
        <v>24621</v>
      </c>
      <c r="B1191" t="s">
        <v>14944</v>
      </c>
      <c r="C1191" t="s">
        <v>23425</v>
      </c>
      <c r="D1191" t="s">
        <v>23426</v>
      </c>
      <c r="E1191">
        <v>435</v>
      </c>
      <c r="F1191">
        <v>435</v>
      </c>
      <c r="G1191">
        <v>7.2006360396303197E-6</v>
      </c>
    </row>
    <row r="1192" spans="1:7" x14ac:dyDescent="0.3">
      <c r="A1192" t="s">
        <v>24622</v>
      </c>
      <c r="B1192" t="s">
        <v>14962</v>
      </c>
      <c r="C1192" t="s">
        <v>23425</v>
      </c>
      <c r="D1192" t="s">
        <v>23426</v>
      </c>
      <c r="E1192">
        <v>2106</v>
      </c>
      <c r="F1192">
        <v>2106</v>
      </c>
      <c r="G1192">
        <v>3.4861010343589501E-5</v>
      </c>
    </row>
    <row r="1193" spans="1:7" x14ac:dyDescent="0.3">
      <c r="A1193" t="s">
        <v>24623</v>
      </c>
      <c r="B1193" t="s">
        <v>15005</v>
      </c>
      <c r="C1193" t="s">
        <v>23425</v>
      </c>
      <c r="D1193" t="s">
        <v>23426</v>
      </c>
      <c r="E1193">
        <v>30332</v>
      </c>
      <c r="F1193">
        <v>30332</v>
      </c>
      <c r="G1193">
        <v>5.0209124679095798E-4</v>
      </c>
    </row>
    <row r="1194" spans="1:7" x14ac:dyDescent="0.3">
      <c r="A1194" t="s">
        <v>24624</v>
      </c>
      <c r="B1194" t="s">
        <v>15106</v>
      </c>
      <c r="C1194" t="s">
        <v>23425</v>
      </c>
      <c r="D1194" t="s">
        <v>23426</v>
      </c>
      <c r="E1194">
        <v>1220</v>
      </c>
      <c r="F1194">
        <v>1220</v>
      </c>
      <c r="G1194">
        <v>2.0194887283560901E-5</v>
      </c>
    </row>
    <row r="1195" spans="1:7" x14ac:dyDescent="0.3">
      <c r="A1195" t="s">
        <v>24625</v>
      </c>
      <c r="B1195" t="s">
        <v>15155</v>
      </c>
      <c r="C1195" t="s">
        <v>23425</v>
      </c>
      <c r="D1195" t="s">
        <v>23426</v>
      </c>
      <c r="E1195">
        <v>6777</v>
      </c>
      <c r="F1195">
        <v>6777</v>
      </c>
      <c r="G1195">
        <v>1.12180943541551E-4</v>
      </c>
    </row>
    <row r="1196" spans="1:7" x14ac:dyDescent="0.3">
      <c r="A1196" t="s">
        <v>24626</v>
      </c>
      <c r="B1196" t="s">
        <v>15226</v>
      </c>
      <c r="C1196" t="s">
        <v>23425</v>
      </c>
      <c r="D1196" t="s">
        <v>23426</v>
      </c>
      <c r="E1196">
        <v>264</v>
      </c>
      <c r="F1196">
        <v>264</v>
      </c>
      <c r="G1196">
        <v>4.3700411826721903E-6</v>
      </c>
    </row>
    <row r="1197" spans="1:7" x14ac:dyDescent="0.3">
      <c r="A1197" t="s">
        <v>24627</v>
      </c>
      <c r="B1197" t="s">
        <v>15275</v>
      </c>
      <c r="C1197" t="s">
        <v>23425</v>
      </c>
      <c r="D1197" t="s">
        <v>23426</v>
      </c>
      <c r="E1197">
        <v>1751</v>
      </c>
      <c r="F1197">
        <v>1751</v>
      </c>
      <c r="G1197">
        <v>2.8984629207799299E-5</v>
      </c>
    </row>
    <row r="1198" spans="1:7" x14ac:dyDescent="0.3">
      <c r="A1198" t="s">
        <v>24628</v>
      </c>
      <c r="B1198" t="s">
        <v>8409</v>
      </c>
      <c r="C1198" t="s">
        <v>23425</v>
      </c>
      <c r="D1198" t="s">
        <v>23426</v>
      </c>
      <c r="E1198">
        <v>335</v>
      </c>
      <c r="F1198">
        <v>335</v>
      </c>
      <c r="G1198">
        <v>5.5453174098302397E-6</v>
      </c>
    </row>
    <row r="1199" spans="1:7" x14ac:dyDescent="0.3">
      <c r="A1199" t="s">
        <v>24629</v>
      </c>
      <c r="B1199" t="s">
        <v>7764</v>
      </c>
      <c r="C1199" t="s">
        <v>23425</v>
      </c>
      <c r="D1199" t="s">
        <v>24630</v>
      </c>
      <c r="E1199">
        <v>248</v>
      </c>
      <c r="F1199">
        <v>248</v>
      </c>
      <c r="G1199">
        <v>4.1051902019041802E-6</v>
      </c>
    </row>
    <row r="1200" spans="1:7" x14ac:dyDescent="0.3">
      <c r="A1200" t="s">
        <v>24631</v>
      </c>
      <c r="B1200" t="s">
        <v>23431</v>
      </c>
      <c r="C1200" t="s">
        <v>23425</v>
      </c>
      <c r="D1200" t="s">
        <v>24630</v>
      </c>
      <c r="E1200">
        <v>626</v>
      </c>
      <c r="F1200">
        <v>626</v>
      </c>
      <c r="G1200">
        <v>1.03622946225485E-5</v>
      </c>
    </row>
    <row r="1201" spans="1:7" x14ac:dyDescent="0.3">
      <c r="A1201" t="s">
        <v>24632</v>
      </c>
      <c r="B1201" t="s">
        <v>7868</v>
      </c>
      <c r="C1201" t="s">
        <v>23425</v>
      </c>
      <c r="D1201" t="s">
        <v>24630</v>
      </c>
      <c r="E1201">
        <v>34102</v>
      </c>
      <c r="F1201">
        <v>34102</v>
      </c>
      <c r="G1201">
        <v>5.6449675913442096E-4</v>
      </c>
    </row>
    <row r="1202" spans="1:7" x14ac:dyDescent="0.3">
      <c r="A1202" t="s">
        <v>24633</v>
      </c>
      <c r="B1202" t="s">
        <v>7938</v>
      </c>
      <c r="C1202" t="s">
        <v>23425</v>
      </c>
      <c r="D1202" t="s">
        <v>24630</v>
      </c>
      <c r="E1202">
        <v>1294</v>
      </c>
      <c r="F1202">
        <v>1294</v>
      </c>
      <c r="G1202">
        <v>2.1419823069612899E-5</v>
      </c>
    </row>
    <row r="1203" spans="1:7" x14ac:dyDescent="0.3">
      <c r="A1203" t="s">
        <v>24634</v>
      </c>
      <c r="B1203" t="s">
        <v>7962</v>
      </c>
      <c r="C1203" t="s">
        <v>23425</v>
      </c>
      <c r="D1203" t="s">
        <v>24630</v>
      </c>
      <c r="E1203">
        <v>892</v>
      </c>
      <c r="F1203">
        <v>892</v>
      </c>
      <c r="G1203">
        <v>1.4765442177816599E-5</v>
      </c>
    </row>
    <row r="1204" spans="1:7" x14ac:dyDescent="0.3">
      <c r="A1204" t="s">
        <v>24635</v>
      </c>
      <c r="B1204" t="s">
        <v>8019</v>
      </c>
      <c r="C1204" t="s">
        <v>23425</v>
      </c>
      <c r="D1204" t="s">
        <v>24630</v>
      </c>
      <c r="E1204">
        <v>348</v>
      </c>
      <c r="F1204">
        <v>348</v>
      </c>
      <c r="G1204">
        <v>5.76050883170425E-6</v>
      </c>
    </row>
    <row r="1205" spans="1:7" x14ac:dyDescent="0.3">
      <c r="A1205" t="s">
        <v>24636</v>
      </c>
      <c r="B1205" t="s">
        <v>8022</v>
      </c>
      <c r="C1205" t="s">
        <v>23425</v>
      </c>
      <c r="D1205" t="s">
        <v>24630</v>
      </c>
      <c r="E1205">
        <v>1359</v>
      </c>
      <c r="F1205">
        <v>1359</v>
      </c>
      <c r="G1205">
        <v>2.2495780178982999E-5</v>
      </c>
    </row>
    <row r="1206" spans="1:7" x14ac:dyDescent="0.3">
      <c r="A1206" t="s">
        <v>24637</v>
      </c>
      <c r="B1206" t="s">
        <v>8023</v>
      </c>
      <c r="C1206" t="s">
        <v>23425</v>
      </c>
      <c r="D1206" t="s">
        <v>24630</v>
      </c>
      <c r="E1206">
        <v>2072</v>
      </c>
      <c r="F1206">
        <v>2072</v>
      </c>
      <c r="G1206">
        <v>3.4298202009457497E-5</v>
      </c>
    </row>
    <row r="1207" spans="1:7" x14ac:dyDescent="0.3">
      <c r="A1207" t="s">
        <v>24638</v>
      </c>
      <c r="B1207" t="s">
        <v>8111</v>
      </c>
      <c r="C1207" t="s">
        <v>23425</v>
      </c>
      <c r="D1207" t="s">
        <v>24630</v>
      </c>
      <c r="E1207">
        <v>125</v>
      </c>
      <c r="F1207">
        <v>125</v>
      </c>
      <c r="G1207">
        <v>2.06914828725009E-6</v>
      </c>
    </row>
    <row r="1208" spans="1:7" x14ac:dyDescent="0.3">
      <c r="A1208" t="s">
        <v>24639</v>
      </c>
      <c r="B1208" t="s">
        <v>8286</v>
      </c>
      <c r="C1208" t="s">
        <v>23425</v>
      </c>
      <c r="D1208" t="s">
        <v>24630</v>
      </c>
      <c r="E1208">
        <v>234</v>
      </c>
      <c r="F1208">
        <v>234</v>
      </c>
      <c r="G1208">
        <v>3.8734455937321699E-6</v>
      </c>
    </row>
    <row r="1209" spans="1:7" x14ac:dyDescent="0.3">
      <c r="A1209" t="s">
        <v>24640</v>
      </c>
      <c r="B1209" t="s">
        <v>8515</v>
      </c>
      <c r="C1209" t="s">
        <v>23425</v>
      </c>
      <c r="D1209" t="s">
        <v>24630</v>
      </c>
      <c r="E1209">
        <v>983</v>
      </c>
      <c r="F1209">
        <v>983</v>
      </c>
      <c r="G1209">
        <v>1.6271782130934702E-5</v>
      </c>
    </row>
    <row r="1210" spans="1:7" x14ac:dyDescent="0.3">
      <c r="A1210" t="s">
        <v>24641</v>
      </c>
      <c r="B1210" t="s">
        <v>8545</v>
      </c>
      <c r="C1210" t="s">
        <v>23425</v>
      </c>
      <c r="D1210" t="s">
        <v>24630</v>
      </c>
      <c r="E1210">
        <v>852</v>
      </c>
      <c r="F1210">
        <v>852</v>
      </c>
      <c r="G1210">
        <v>1.41033147258966E-5</v>
      </c>
    </row>
    <row r="1211" spans="1:7" x14ac:dyDescent="0.3">
      <c r="A1211" t="s">
        <v>24642</v>
      </c>
      <c r="B1211" t="s">
        <v>9573</v>
      </c>
      <c r="C1211" t="s">
        <v>23425</v>
      </c>
      <c r="D1211" t="s">
        <v>24630</v>
      </c>
      <c r="E1211">
        <v>756</v>
      </c>
      <c r="F1211">
        <v>756</v>
      </c>
      <c r="G1211">
        <v>1.25142088412885E-5</v>
      </c>
    </row>
    <row r="1212" spans="1:7" x14ac:dyDescent="0.3">
      <c r="A1212" t="s">
        <v>24643</v>
      </c>
      <c r="B1212" t="s">
        <v>9574</v>
      </c>
      <c r="C1212" t="s">
        <v>23425</v>
      </c>
      <c r="D1212" t="s">
        <v>24630</v>
      </c>
      <c r="E1212">
        <v>611</v>
      </c>
      <c r="F1212">
        <v>611</v>
      </c>
      <c r="G1212">
        <v>1.0113996828078401E-5</v>
      </c>
    </row>
    <row r="1213" spans="1:7" x14ac:dyDescent="0.3">
      <c r="A1213" t="s">
        <v>24644</v>
      </c>
      <c r="B1213" t="s">
        <v>9575</v>
      </c>
      <c r="C1213" t="s">
        <v>23425</v>
      </c>
      <c r="D1213" t="s">
        <v>24630</v>
      </c>
      <c r="E1213">
        <v>939</v>
      </c>
      <c r="F1213">
        <v>939</v>
      </c>
      <c r="G1213">
        <v>1.5543441933822701E-5</v>
      </c>
    </row>
    <row r="1214" spans="1:7" x14ac:dyDescent="0.3">
      <c r="A1214" t="s">
        <v>24645</v>
      </c>
      <c r="B1214" t="s">
        <v>9576</v>
      </c>
      <c r="C1214" t="s">
        <v>23425</v>
      </c>
      <c r="D1214" t="s">
        <v>24630</v>
      </c>
      <c r="E1214">
        <v>94</v>
      </c>
      <c r="F1214">
        <v>94</v>
      </c>
      <c r="G1214">
        <v>1.5559995120120699E-6</v>
      </c>
    </row>
    <row r="1215" spans="1:7" x14ac:dyDescent="0.3">
      <c r="A1215" t="s">
        <v>24646</v>
      </c>
      <c r="B1215" t="s">
        <v>9577</v>
      </c>
      <c r="C1215" t="s">
        <v>23425</v>
      </c>
      <c r="D1215" t="s">
        <v>24630</v>
      </c>
      <c r="E1215">
        <v>702</v>
      </c>
      <c r="F1215">
        <v>702</v>
      </c>
      <c r="G1215">
        <v>1.16203367811965E-5</v>
      </c>
    </row>
    <row r="1216" spans="1:7" x14ac:dyDescent="0.3">
      <c r="A1216" t="s">
        <v>24647</v>
      </c>
      <c r="B1216" t="s">
        <v>9578</v>
      </c>
      <c r="C1216" t="s">
        <v>23425</v>
      </c>
      <c r="D1216" t="s">
        <v>24630</v>
      </c>
      <c r="E1216">
        <v>398</v>
      </c>
      <c r="F1216">
        <v>398</v>
      </c>
      <c r="G1216">
        <v>6.5881681466042904E-6</v>
      </c>
    </row>
    <row r="1217" spans="1:7" x14ac:dyDescent="0.3">
      <c r="A1217" t="s">
        <v>24648</v>
      </c>
      <c r="B1217" t="s">
        <v>9579</v>
      </c>
      <c r="C1217" t="s">
        <v>23425</v>
      </c>
      <c r="D1217" t="s">
        <v>24630</v>
      </c>
      <c r="E1217">
        <v>2507</v>
      </c>
      <c r="F1217">
        <v>2507</v>
      </c>
      <c r="G1217">
        <v>4.1498838049087803E-5</v>
      </c>
    </row>
    <row r="1218" spans="1:7" x14ac:dyDescent="0.3">
      <c r="A1218" t="s">
        <v>24649</v>
      </c>
      <c r="B1218" t="s">
        <v>23431</v>
      </c>
      <c r="C1218" t="s">
        <v>23425</v>
      </c>
      <c r="D1218" t="s">
        <v>24630</v>
      </c>
      <c r="E1218">
        <v>4946</v>
      </c>
      <c r="F1218">
        <v>4946</v>
      </c>
      <c r="G1218">
        <v>8.1872059429911599E-5</v>
      </c>
    </row>
    <row r="1219" spans="1:7" x14ac:dyDescent="0.3">
      <c r="A1219" t="s">
        <v>24650</v>
      </c>
      <c r="B1219" t="s">
        <v>9745</v>
      </c>
      <c r="C1219" t="s">
        <v>23425</v>
      </c>
      <c r="D1219" t="s">
        <v>24630</v>
      </c>
      <c r="E1219">
        <v>1453</v>
      </c>
      <c r="F1219">
        <v>1453</v>
      </c>
      <c r="G1219">
        <v>2.4051779690994999E-5</v>
      </c>
    </row>
    <row r="1220" spans="1:7" x14ac:dyDescent="0.3">
      <c r="A1220" t="s">
        <v>24651</v>
      </c>
      <c r="B1220" t="s">
        <v>9963</v>
      </c>
      <c r="C1220" t="s">
        <v>23425</v>
      </c>
      <c r="D1220" t="s">
        <v>24630</v>
      </c>
      <c r="E1220">
        <v>2815</v>
      </c>
      <c r="F1220">
        <v>2815</v>
      </c>
      <c r="G1220">
        <v>4.6597219428871999E-5</v>
      </c>
    </row>
    <row r="1221" spans="1:7" x14ac:dyDescent="0.3">
      <c r="A1221" t="s">
        <v>24652</v>
      </c>
      <c r="B1221" t="s">
        <v>10112</v>
      </c>
      <c r="C1221" t="s">
        <v>23425</v>
      </c>
      <c r="D1221" t="s">
        <v>24630</v>
      </c>
      <c r="E1221">
        <v>2624</v>
      </c>
      <c r="F1221">
        <v>2624</v>
      </c>
      <c r="G1221">
        <v>4.34355608459539E-5</v>
      </c>
    </row>
    <row r="1222" spans="1:7" x14ac:dyDescent="0.3">
      <c r="A1222" t="s">
        <v>24653</v>
      </c>
      <c r="B1222" t="s">
        <v>10122</v>
      </c>
      <c r="C1222" t="s">
        <v>23425</v>
      </c>
      <c r="D1222" t="s">
        <v>24630</v>
      </c>
      <c r="E1222">
        <v>477</v>
      </c>
      <c r="F1222">
        <v>477</v>
      </c>
      <c r="G1222">
        <v>7.8958698641463402E-6</v>
      </c>
    </row>
    <row r="1223" spans="1:7" x14ac:dyDescent="0.3">
      <c r="A1223" t="s">
        <v>24654</v>
      </c>
      <c r="B1223" t="s">
        <v>23431</v>
      </c>
      <c r="C1223" t="s">
        <v>23425</v>
      </c>
      <c r="D1223" t="s">
        <v>24630</v>
      </c>
      <c r="E1223">
        <v>228</v>
      </c>
      <c r="F1223">
        <v>228</v>
      </c>
      <c r="G1223">
        <v>3.7741264759441601E-6</v>
      </c>
    </row>
    <row r="1224" spans="1:7" x14ac:dyDescent="0.3">
      <c r="A1224" t="s">
        <v>24655</v>
      </c>
      <c r="B1224" t="s">
        <v>10185</v>
      </c>
      <c r="C1224" t="s">
        <v>23425</v>
      </c>
      <c r="D1224" t="s">
        <v>24630</v>
      </c>
      <c r="E1224">
        <v>496</v>
      </c>
      <c r="F1224">
        <v>496</v>
      </c>
      <c r="G1224">
        <v>8.2103804038083603E-6</v>
      </c>
    </row>
    <row r="1225" spans="1:7" x14ac:dyDescent="0.3">
      <c r="A1225" t="s">
        <v>24656</v>
      </c>
      <c r="B1225" t="s">
        <v>23431</v>
      </c>
      <c r="C1225" t="s">
        <v>23425</v>
      </c>
      <c r="D1225" t="s">
        <v>24630</v>
      </c>
      <c r="E1225">
        <v>1766</v>
      </c>
      <c r="F1225">
        <v>1766</v>
      </c>
      <c r="G1225">
        <v>2.9232927002269299E-5</v>
      </c>
    </row>
    <row r="1226" spans="1:7" x14ac:dyDescent="0.3">
      <c r="A1226" t="s">
        <v>24657</v>
      </c>
      <c r="B1226" t="s">
        <v>10347</v>
      </c>
      <c r="C1226" t="s">
        <v>23425</v>
      </c>
      <c r="D1226" t="s">
        <v>24630</v>
      </c>
      <c r="E1226">
        <v>449</v>
      </c>
      <c r="F1226">
        <v>449</v>
      </c>
      <c r="G1226">
        <v>7.4323806478023197E-6</v>
      </c>
    </row>
    <row r="1227" spans="1:7" x14ac:dyDescent="0.3">
      <c r="A1227" t="s">
        <v>24658</v>
      </c>
      <c r="B1227" t="s">
        <v>10481</v>
      </c>
      <c r="C1227" t="s">
        <v>23425</v>
      </c>
      <c r="D1227" t="s">
        <v>24630</v>
      </c>
      <c r="E1227">
        <v>487</v>
      </c>
      <c r="F1227">
        <v>487</v>
      </c>
      <c r="G1227">
        <v>8.0614017271263498E-6</v>
      </c>
    </row>
    <row r="1228" spans="1:7" x14ac:dyDescent="0.3">
      <c r="A1228" t="s">
        <v>24659</v>
      </c>
      <c r="B1228" t="s">
        <v>10634</v>
      </c>
      <c r="C1228" t="s">
        <v>23425</v>
      </c>
      <c r="D1228" t="s">
        <v>24630</v>
      </c>
      <c r="E1228">
        <v>1692</v>
      </c>
      <c r="F1228">
        <v>1692</v>
      </c>
      <c r="G1228">
        <v>2.80079912162172E-5</v>
      </c>
    </row>
    <row r="1229" spans="1:7" x14ac:dyDescent="0.3">
      <c r="A1229" t="s">
        <v>24660</v>
      </c>
      <c r="B1229" t="s">
        <v>10739</v>
      </c>
      <c r="C1229" t="s">
        <v>23425</v>
      </c>
      <c r="D1229" t="s">
        <v>24630</v>
      </c>
      <c r="E1229">
        <v>3306</v>
      </c>
      <c r="F1229">
        <v>3306</v>
      </c>
      <c r="G1229">
        <v>5.4724833901190403E-5</v>
      </c>
    </row>
    <row r="1230" spans="1:7" x14ac:dyDescent="0.3">
      <c r="A1230" t="s">
        <v>24661</v>
      </c>
      <c r="B1230" t="s">
        <v>23431</v>
      </c>
      <c r="C1230" t="s">
        <v>23425</v>
      </c>
      <c r="D1230" t="s">
        <v>24630</v>
      </c>
      <c r="E1230">
        <v>311</v>
      </c>
      <c r="F1230">
        <v>311</v>
      </c>
      <c r="G1230">
        <v>5.1480409386782199E-6</v>
      </c>
    </row>
    <row r="1231" spans="1:7" x14ac:dyDescent="0.3">
      <c r="A1231" t="s">
        <v>24662</v>
      </c>
      <c r="B1231" t="s">
        <v>10740</v>
      </c>
      <c r="C1231" t="s">
        <v>23425</v>
      </c>
      <c r="D1231" t="s">
        <v>24630</v>
      </c>
      <c r="E1231">
        <v>814</v>
      </c>
      <c r="F1231">
        <v>814</v>
      </c>
      <c r="G1231">
        <v>1.34742936465726E-5</v>
      </c>
    </row>
    <row r="1232" spans="1:7" x14ac:dyDescent="0.3">
      <c r="A1232" t="s">
        <v>24663</v>
      </c>
      <c r="B1232" t="s">
        <v>23431</v>
      </c>
      <c r="C1232" t="s">
        <v>23425</v>
      </c>
      <c r="D1232" t="s">
        <v>24630</v>
      </c>
      <c r="E1232">
        <v>1175</v>
      </c>
      <c r="F1232">
        <v>1175</v>
      </c>
      <c r="G1232">
        <v>1.9449993900150799E-5</v>
      </c>
    </row>
    <row r="1233" spans="1:7" x14ac:dyDescent="0.3">
      <c r="A1233" t="s">
        <v>24664</v>
      </c>
      <c r="B1233" t="s">
        <v>10840</v>
      </c>
      <c r="C1233" t="s">
        <v>23425</v>
      </c>
      <c r="D1233" t="s">
        <v>24630</v>
      </c>
      <c r="E1233">
        <v>632</v>
      </c>
      <c r="F1233">
        <v>632</v>
      </c>
      <c r="G1233">
        <v>1.04616137403365E-5</v>
      </c>
    </row>
    <row r="1234" spans="1:7" x14ac:dyDescent="0.3">
      <c r="A1234" t="s">
        <v>24665</v>
      </c>
      <c r="B1234" t="s">
        <v>10884</v>
      </c>
      <c r="C1234" t="s">
        <v>23425</v>
      </c>
      <c r="D1234" t="s">
        <v>24630</v>
      </c>
      <c r="E1234">
        <v>422</v>
      </c>
      <c r="F1234">
        <v>422</v>
      </c>
      <c r="G1234">
        <v>6.9854446177563001E-6</v>
      </c>
    </row>
    <row r="1235" spans="1:7" x14ac:dyDescent="0.3">
      <c r="A1235" t="s">
        <v>24666</v>
      </c>
      <c r="B1235" t="s">
        <v>10886</v>
      </c>
      <c r="C1235" t="s">
        <v>23425</v>
      </c>
      <c r="D1235" t="s">
        <v>24630</v>
      </c>
      <c r="E1235">
        <v>1396</v>
      </c>
      <c r="F1235">
        <v>1396</v>
      </c>
      <c r="G1235">
        <v>2.3108248072009E-5</v>
      </c>
    </row>
    <row r="1236" spans="1:7" x14ac:dyDescent="0.3">
      <c r="A1236" t="s">
        <v>24667</v>
      </c>
      <c r="B1236" t="s">
        <v>23431</v>
      </c>
      <c r="C1236" t="s">
        <v>23425</v>
      </c>
      <c r="D1236" t="s">
        <v>24630</v>
      </c>
      <c r="E1236">
        <v>758</v>
      </c>
      <c r="F1236">
        <v>758</v>
      </c>
      <c r="G1236">
        <v>1.25473152138845E-5</v>
      </c>
    </row>
    <row r="1237" spans="1:7" x14ac:dyDescent="0.3">
      <c r="A1237" t="s">
        <v>24668</v>
      </c>
      <c r="B1237" t="s">
        <v>10909</v>
      </c>
      <c r="C1237" t="s">
        <v>23425</v>
      </c>
      <c r="D1237" t="s">
        <v>24630</v>
      </c>
      <c r="E1237">
        <v>111</v>
      </c>
      <c r="F1237">
        <v>111</v>
      </c>
      <c r="G1237">
        <v>1.83740367907808E-6</v>
      </c>
    </row>
    <row r="1238" spans="1:7" x14ac:dyDescent="0.3">
      <c r="A1238" t="s">
        <v>24669</v>
      </c>
      <c r="B1238" t="s">
        <v>10911</v>
      </c>
      <c r="C1238" t="s">
        <v>23425</v>
      </c>
      <c r="D1238" t="s">
        <v>24630</v>
      </c>
      <c r="E1238">
        <v>2071</v>
      </c>
      <c r="F1238">
        <v>2071</v>
      </c>
      <c r="G1238">
        <v>3.4281648823159498E-5</v>
      </c>
    </row>
    <row r="1239" spans="1:7" x14ac:dyDescent="0.3">
      <c r="A1239" t="s">
        <v>24670</v>
      </c>
      <c r="B1239" t="s">
        <v>10913</v>
      </c>
      <c r="C1239" t="s">
        <v>23425</v>
      </c>
      <c r="D1239" t="s">
        <v>24630</v>
      </c>
      <c r="E1239">
        <v>776</v>
      </c>
      <c r="F1239">
        <v>776</v>
      </c>
      <c r="G1239">
        <v>1.2845272567248601E-5</v>
      </c>
    </row>
    <row r="1240" spans="1:7" x14ac:dyDescent="0.3">
      <c r="A1240" t="s">
        <v>24671</v>
      </c>
      <c r="B1240" t="s">
        <v>11060</v>
      </c>
      <c r="C1240" t="s">
        <v>23425</v>
      </c>
      <c r="D1240" t="s">
        <v>24630</v>
      </c>
      <c r="E1240">
        <v>465</v>
      </c>
      <c r="F1240">
        <v>465</v>
      </c>
      <c r="G1240">
        <v>7.6972316285703392E-6</v>
      </c>
    </row>
    <row r="1241" spans="1:7" x14ac:dyDescent="0.3">
      <c r="A1241" t="s">
        <v>24672</v>
      </c>
      <c r="B1241" t="s">
        <v>11886</v>
      </c>
      <c r="C1241" t="s">
        <v>23425</v>
      </c>
      <c r="D1241" t="s">
        <v>24630</v>
      </c>
      <c r="E1241">
        <v>1831</v>
      </c>
      <c r="F1241">
        <v>1831</v>
      </c>
      <c r="G1241">
        <v>3.0308884111639302E-5</v>
      </c>
    </row>
    <row r="1242" spans="1:7" x14ac:dyDescent="0.3">
      <c r="A1242" t="s">
        <v>24673</v>
      </c>
      <c r="B1242" t="s">
        <v>11921</v>
      </c>
      <c r="C1242" t="s">
        <v>23425</v>
      </c>
      <c r="D1242" t="s">
        <v>24630</v>
      </c>
      <c r="E1242">
        <v>2069</v>
      </c>
      <c r="F1242">
        <v>2069</v>
      </c>
      <c r="G1242">
        <v>3.42485424505635E-5</v>
      </c>
    </row>
    <row r="1243" spans="1:7" x14ac:dyDescent="0.3">
      <c r="A1243" t="s">
        <v>24674</v>
      </c>
      <c r="B1243" t="s">
        <v>12120</v>
      </c>
      <c r="C1243" t="s">
        <v>23425</v>
      </c>
      <c r="D1243" t="s">
        <v>24630</v>
      </c>
      <c r="E1243">
        <v>2943</v>
      </c>
      <c r="F1243">
        <v>2943</v>
      </c>
      <c r="G1243">
        <v>4.87160272750161E-5</v>
      </c>
    </row>
    <row r="1244" spans="1:7" x14ac:dyDescent="0.3">
      <c r="A1244" t="s">
        <v>24675</v>
      </c>
      <c r="B1244" t="s">
        <v>12167</v>
      </c>
      <c r="C1244" t="s">
        <v>23425</v>
      </c>
      <c r="D1244" t="s">
        <v>24630</v>
      </c>
      <c r="E1244">
        <v>158</v>
      </c>
      <c r="F1244">
        <v>158</v>
      </c>
      <c r="G1244">
        <v>2.6154034350841098E-6</v>
      </c>
    </row>
    <row r="1245" spans="1:7" x14ac:dyDescent="0.3">
      <c r="A1245" t="s">
        <v>24676</v>
      </c>
      <c r="B1245" t="s">
        <v>12290</v>
      </c>
      <c r="C1245" t="s">
        <v>23425</v>
      </c>
      <c r="D1245" t="s">
        <v>24630</v>
      </c>
      <c r="E1245">
        <v>225</v>
      </c>
      <c r="F1245">
        <v>225</v>
      </c>
      <c r="G1245">
        <v>3.7244669170501598E-6</v>
      </c>
    </row>
    <row r="1246" spans="1:7" x14ac:dyDescent="0.3">
      <c r="A1246" t="s">
        <v>24677</v>
      </c>
      <c r="B1246" t="s">
        <v>12485</v>
      </c>
      <c r="C1246" t="s">
        <v>23425</v>
      </c>
      <c r="D1246" t="s">
        <v>24630</v>
      </c>
      <c r="E1246">
        <v>453</v>
      </c>
      <c r="F1246">
        <v>453</v>
      </c>
      <c r="G1246">
        <v>7.4985933929943297E-6</v>
      </c>
    </row>
    <row r="1247" spans="1:7" x14ac:dyDescent="0.3">
      <c r="A1247" t="s">
        <v>24678</v>
      </c>
      <c r="B1247" t="s">
        <v>12747</v>
      </c>
      <c r="C1247" t="s">
        <v>23425</v>
      </c>
      <c r="D1247" t="s">
        <v>24630</v>
      </c>
      <c r="E1247">
        <v>1531</v>
      </c>
      <c r="F1247">
        <v>1531</v>
      </c>
      <c r="G1247">
        <v>2.5342928222239101E-5</v>
      </c>
    </row>
    <row r="1248" spans="1:7" x14ac:dyDescent="0.3">
      <c r="A1248" t="s">
        <v>24679</v>
      </c>
      <c r="B1248" t="s">
        <v>12778</v>
      </c>
      <c r="C1248" t="s">
        <v>23425</v>
      </c>
      <c r="D1248" t="s">
        <v>24630</v>
      </c>
      <c r="E1248">
        <v>195</v>
      </c>
      <c r="F1248">
        <v>195</v>
      </c>
      <c r="G1248">
        <v>3.2278713281101399E-6</v>
      </c>
    </row>
    <row r="1249" spans="1:7" x14ac:dyDescent="0.3">
      <c r="A1249" t="s">
        <v>24680</v>
      </c>
      <c r="B1249" t="s">
        <v>12807</v>
      </c>
      <c r="C1249" t="s">
        <v>23425</v>
      </c>
      <c r="D1249" t="s">
        <v>24630</v>
      </c>
      <c r="E1249">
        <v>818</v>
      </c>
      <c r="F1249">
        <v>818</v>
      </c>
      <c r="G1249">
        <v>1.35405063917646E-5</v>
      </c>
    </row>
    <row r="1250" spans="1:7" x14ac:dyDescent="0.3">
      <c r="A1250" t="s">
        <v>24681</v>
      </c>
      <c r="B1250" t="s">
        <v>12776</v>
      </c>
      <c r="C1250" t="s">
        <v>23425</v>
      </c>
      <c r="D1250" t="s">
        <v>24630</v>
      </c>
      <c r="E1250">
        <v>4005</v>
      </c>
      <c r="F1250">
        <v>4005</v>
      </c>
      <c r="G1250">
        <v>6.6295511123492897E-5</v>
      </c>
    </row>
    <row r="1251" spans="1:7" x14ac:dyDescent="0.3">
      <c r="A1251" t="s">
        <v>24682</v>
      </c>
      <c r="B1251" t="s">
        <v>23431</v>
      </c>
      <c r="C1251" t="s">
        <v>23425</v>
      </c>
      <c r="D1251" t="s">
        <v>24630</v>
      </c>
      <c r="E1251">
        <v>1012</v>
      </c>
      <c r="F1251">
        <v>1012</v>
      </c>
      <c r="G1251">
        <v>1.6751824533576699E-5</v>
      </c>
    </row>
    <row r="1252" spans="1:7" x14ac:dyDescent="0.3">
      <c r="A1252" t="s">
        <v>24683</v>
      </c>
      <c r="B1252" t="s">
        <v>12989</v>
      </c>
      <c r="C1252" t="s">
        <v>23425</v>
      </c>
      <c r="D1252" t="s">
        <v>24630</v>
      </c>
      <c r="E1252">
        <v>3872</v>
      </c>
      <c r="F1252">
        <v>3872</v>
      </c>
      <c r="G1252">
        <v>6.4093937345858807E-5</v>
      </c>
    </row>
    <row r="1253" spans="1:7" x14ac:dyDescent="0.3">
      <c r="A1253" t="s">
        <v>24684</v>
      </c>
      <c r="B1253" t="s">
        <v>23431</v>
      </c>
      <c r="C1253" t="s">
        <v>23425</v>
      </c>
      <c r="D1253" t="s">
        <v>24630</v>
      </c>
      <c r="E1253">
        <v>114</v>
      </c>
      <c r="F1253">
        <v>114</v>
      </c>
      <c r="G1253">
        <v>1.8870632379720801E-6</v>
      </c>
    </row>
    <row r="1254" spans="1:7" x14ac:dyDescent="0.3">
      <c r="A1254" t="s">
        <v>24685</v>
      </c>
      <c r="B1254" t="s">
        <v>23431</v>
      </c>
      <c r="C1254" t="s">
        <v>23425</v>
      </c>
      <c r="D1254" t="s">
        <v>24630</v>
      </c>
      <c r="E1254">
        <v>196</v>
      </c>
      <c r="F1254">
        <v>196</v>
      </c>
      <c r="G1254">
        <v>3.2444245144081399E-6</v>
      </c>
    </row>
    <row r="1255" spans="1:7" x14ac:dyDescent="0.3">
      <c r="A1255" t="s">
        <v>24686</v>
      </c>
      <c r="B1255" t="s">
        <v>13272</v>
      </c>
      <c r="C1255" t="s">
        <v>23425</v>
      </c>
      <c r="D1255" t="s">
        <v>24630</v>
      </c>
      <c r="E1255">
        <v>1042</v>
      </c>
      <c r="F1255">
        <v>1042</v>
      </c>
      <c r="G1255">
        <v>1.7248420122516801E-5</v>
      </c>
    </row>
    <row r="1256" spans="1:7" x14ac:dyDescent="0.3">
      <c r="A1256" t="s">
        <v>24687</v>
      </c>
      <c r="B1256" t="s">
        <v>13395</v>
      </c>
      <c r="C1256" t="s">
        <v>23425</v>
      </c>
      <c r="D1256" t="s">
        <v>24630</v>
      </c>
      <c r="E1256">
        <v>3356</v>
      </c>
      <c r="F1256">
        <v>3356</v>
      </c>
      <c r="G1256">
        <v>5.5552493216090398E-5</v>
      </c>
    </row>
    <row r="1257" spans="1:7" x14ac:dyDescent="0.3">
      <c r="A1257" t="s">
        <v>24688</v>
      </c>
      <c r="B1257" t="s">
        <v>13396</v>
      </c>
      <c r="C1257" t="s">
        <v>23425</v>
      </c>
      <c r="D1257" t="s">
        <v>24630</v>
      </c>
      <c r="E1257">
        <v>382</v>
      </c>
      <c r="F1257">
        <v>382</v>
      </c>
      <c r="G1257">
        <v>6.3233171658362803E-6</v>
      </c>
    </row>
    <row r="1258" spans="1:7" x14ac:dyDescent="0.3">
      <c r="A1258" t="s">
        <v>24689</v>
      </c>
      <c r="B1258" t="s">
        <v>13397</v>
      </c>
      <c r="C1258" t="s">
        <v>23425</v>
      </c>
      <c r="D1258" t="s">
        <v>24630</v>
      </c>
      <c r="E1258">
        <v>1275</v>
      </c>
      <c r="F1258">
        <v>1275</v>
      </c>
      <c r="G1258">
        <v>2.1105312529950899E-5</v>
      </c>
    </row>
    <row r="1259" spans="1:7" x14ac:dyDescent="0.3">
      <c r="A1259" t="s">
        <v>24690</v>
      </c>
      <c r="B1259" t="s">
        <v>13398</v>
      </c>
      <c r="C1259" t="s">
        <v>23425</v>
      </c>
      <c r="D1259" t="s">
        <v>24630</v>
      </c>
      <c r="E1259">
        <v>315</v>
      </c>
      <c r="F1259">
        <v>315</v>
      </c>
      <c r="G1259">
        <v>5.2142536838702298E-6</v>
      </c>
    </row>
    <row r="1260" spans="1:7" x14ac:dyDescent="0.3">
      <c r="A1260" t="s">
        <v>24691</v>
      </c>
      <c r="B1260" t="s">
        <v>13399</v>
      </c>
      <c r="C1260" t="s">
        <v>23425</v>
      </c>
      <c r="D1260" t="s">
        <v>24630</v>
      </c>
      <c r="E1260">
        <v>217</v>
      </c>
      <c r="F1260">
        <v>217</v>
      </c>
      <c r="G1260">
        <v>3.5920414266661599E-6</v>
      </c>
    </row>
    <row r="1261" spans="1:7" x14ac:dyDescent="0.3">
      <c r="A1261" t="s">
        <v>24692</v>
      </c>
      <c r="B1261" t="s">
        <v>13400</v>
      </c>
      <c r="C1261" t="s">
        <v>23425</v>
      </c>
      <c r="D1261" t="s">
        <v>24630</v>
      </c>
      <c r="E1261">
        <v>3112</v>
      </c>
      <c r="F1261">
        <v>3112</v>
      </c>
      <c r="G1261">
        <v>5.1513515759378198E-5</v>
      </c>
    </row>
    <row r="1262" spans="1:7" x14ac:dyDescent="0.3">
      <c r="A1262" t="s">
        <v>24693</v>
      </c>
      <c r="B1262" t="s">
        <v>23431</v>
      </c>
      <c r="C1262" t="s">
        <v>23425</v>
      </c>
      <c r="D1262" t="s">
        <v>24630</v>
      </c>
      <c r="E1262">
        <v>367</v>
      </c>
      <c r="F1262">
        <v>367</v>
      </c>
      <c r="G1262">
        <v>6.0750193713662599E-6</v>
      </c>
    </row>
    <row r="1263" spans="1:7" x14ac:dyDescent="0.3">
      <c r="A1263" t="s">
        <v>24694</v>
      </c>
      <c r="B1263" t="s">
        <v>13402</v>
      </c>
      <c r="C1263" t="s">
        <v>23425</v>
      </c>
      <c r="D1263" t="s">
        <v>24630</v>
      </c>
      <c r="E1263">
        <v>4654</v>
      </c>
      <c r="F1263">
        <v>4654</v>
      </c>
      <c r="G1263">
        <v>7.7038529030895402E-5</v>
      </c>
    </row>
    <row r="1264" spans="1:7" x14ac:dyDescent="0.3">
      <c r="A1264" t="s">
        <v>24695</v>
      </c>
      <c r="B1264" t="s">
        <v>13974</v>
      </c>
      <c r="C1264" t="s">
        <v>23425</v>
      </c>
      <c r="D1264" t="s">
        <v>24630</v>
      </c>
      <c r="E1264">
        <v>4857</v>
      </c>
      <c r="F1264">
        <v>4857</v>
      </c>
      <c r="G1264">
        <v>8.0398825849389496E-5</v>
      </c>
    </row>
    <row r="1265" spans="1:7" x14ac:dyDescent="0.3">
      <c r="A1265" t="s">
        <v>24696</v>
      </c>
      <c r="B1265" t="s">
        <v>14586</v>
      </c>
      <c r="C1265" t="s">
        <v>23425</v>
      </c>
      <c r="D1265" t="s">
        <v>24630</v>
      </c>
      <c r="E1265">
        <v>517</v>
      </c>
      <c r="F1265">
        <v>517</v>
      </c>
      <c r="G1265">
        <v>8.5579973160663702E-6</v>
      </c>
    </row>
    <row r="1266" spans="1:7" x14ac:dyDescent="0.3">
      <c r="A1266" t="s">
        <v>24697</v>
      </c>
      <c r="B1266" t="s">
        <v>14879</v>
      </c>
      <c r="C1266" t="s">
        <v>23425</v>
      </c>
      <c r="D1266" t="s">
        <v>24630</v>
      </c>
      <c r="E1266">
        <v>198</v>
      </c>
      <c r="F1266">
        <v>198</v>
      </c>
      <c r="G1266">
        <v>3.2775308870041402E-6</v>
      </c>
    </row>
    <row r="1267" spans="1:7" x14ac:dyDescent="0.3">
      <c r="A1267" t="s">
        <v>24698</v>
      </c>
      <c r="B1267" t="s">
        <v>14925</v>
      </c>
      <c r="C1267" t="s">
        <v>23425</v>
      </c>
      <c r="D1267" t="s">
        <v>24630</v>
      </c>
      <c r="E1267">
        <v>655</v>
      </c>
      <c r="F1267">
        <v>655</v>
      </c>
      <c r="G1267">
        <v>1.08423370251905E-5</v>
      </c>
    </row>
    <row r="1268" spans="1:7" x14ac:dyDescent="0.3">
      <c r="A1268" t="s">
        <v>24699</v>
      </c>
      <c r="B1268" t="s">
        <v>14929</v>
      </c>
      <c r="C1268" t="s">
        <v>23425</v>
      </c>
      <c r="D1268" t="s">
        <v>24630</v>
      </c>
      <c r="E1268">
        <v>187</v>
      </c>
      <c r="F1268">
        <v>187</v>
      </c>
      <c r="G1268">
        <v>3.0954458377261399E-6</v>
      </c>
    </row>
    <row r="1269" spans="1:7" x14ac:dyDescent="0.3">
      <c r="A1269" t="s">
        <v>24700</v>
      </c>
      <c r="B1269" t="s">
        <v>14935</v>
      </c>
      <c r="C1269" t="s">
        <v>23425</v>
      </c>
      <c r="D1269" t="s">
        <v>24630</v>
      </c>
      <c r="E1269">
        <v>2147</v>
      </c>
      <c r="F1269">
        <v>2147</v>
      </c>
      <c r="G1269">
        <v>3.5539690981807599E-5</v>
      </c>
    </row>
    <row r="1270" spans="1:7" x14ac:dyDescent="0.3">
      <c r="A1270" t="s">
        <v>24701</v>
      </c>
      <c r="B1270" t="s">
        <v>15032</v>
      </c>
      <c r="C1270" t="s">
        <v>23425</v>
      </c>
      <c r="D1270" t="s">
        <v>24630</v>
      </c>
      <c r="E1270">
        <v>1344</v>
      </c>
      <c r="F1270">
        <v>1344</v>
      </c>
      <c r="G1270">
        <v>2.2247482384512999E-5</v>
      </c>
    </row>
    <row r="1271" spans="1:7" x14ac:dyDescent="0.3">
      <c r="A1271" t="s">
        <v>24702</v>
      </c>
      <c r="B1271" t="s">
        <v>23431</v>
      </c>
      <c r="C1271" t="s">
        <v>23425</v>
      </c>
      <c r="D1271" t="s">
        <v>24630</v>
      </c>
      <c r="E1271">
        <v>2711</v>
      </c>
      <c r="F1271">
        <v>2711</v>
      </c>
      <c r="G1271">
        <v>4.4875688053879998E-5</v>
      </c>
    </row>
    <row r="1272" spans="1:7" x14ac:dyDescent="0.3">
      <c r="A1272" t="s">
        <v>24703</v>
      </c>
      <c r="B1272" t="s">
        <v>15223</v>
      </c>
      <c r="C1272" t="s">
        <v>23425</v>
      </c>
      <c r="D1272" t="s">
        <v>24630</v>
      </c>
      <c r="E1272">
        <v>1236</v>
      </c>
      <c r="F1272">
        <v>1236</v>
      </c>
      <c r="G1272">
        <v>2.04597382643289E-5</v>
      </c>
    </row>
    <row r="1273" spans="1:7" x14ac:dyDescent="0.3">
      <c r="A1273" t="s">
        <v>24704</v>
      </c>
      <c r="B1273" t="s">
        <v>7668</v>
      </c>
      <c r="C1273" t="s">
        <v>23425</v>
      </c>
      <c r="D1273" t="s">
        <v>24705</v>
      </c>
      <c r="E1273">
        <v>379</v>
      </c>
      <c r="F1273">
        <v>379</v>
      </c>
      <c r="G1273">
        <v>6.2736576069422703E-6</v>
      </c>
    </row>
    <row r="1274" spans="1:7" x14ac:dyDescent="0.3">
      <c r="A1274" t="s">
        <v>24706</v>
      </c>
      <c r="B1274" t="s">
        <v>7731</v>
      </c>
      <c r="C1274" t="s">
        <v>23425</v>
      </c>
      <c r="D1274" t="s">
        <v>24705</v>
      </c>
      <c r="E1274">
        <v>5292</v>
      </c>
      <c r="F1274">
        <v>5292</v>
      </c>
      <c r="G1274">
        <v>8.7599461889019802E-5</v>
      </c>
    </row>
    <row r="1275" spans="1:7" x14ac:dyDescent="0.3">
      <c r="A1275" t="s">
        <v>24707</v>
      </c>
      <c r="B1275" t="s">
        <v>7841</v>
      </c>
      <c r="C1275" t="s">
        <v>23425</v>
      </c>
      <c r="D1275" t="s">
        <v>24705</v>
      </c>
      <c r="E1275">
        <v>5622</v>
      </c>
      <c r="F1275">
        <v>5622</v>
      </c>
      <c r="G1275">
        <v>9.30620133673601E-5</v>
      </c>
    </row>
    <row r="1276" spans="1:7" x14ac:dyDescent="0.3">
      <c r="A1276" t="s">
        <v>24708</v>
      </c>
      <c r="B1276" t="s">
        <v>7900</v>
      </c>
      <c r="C1276" t="s">
        <v>23425</v>
      </c>
      <c r="D1276" t="s">
        <v>24705</v>
      </c>
      <c r="E1276">
        <v>9850</v>
      </c>
      <c r="F1276">
        <v>9850</v>
      </c>
      <c r="G1276">
        <v>1.6304888503530701E-4</v>
      </c>
    </row>
    <row r="1277" spans="1:7" x14ac:dyDescent="0.3">
      <c r="A1277" t="s">
        <v>24709</v>
      </c>
      <c r="B1277" t="s">
        <v>7953</v>
      </c>
      <c r="C1277" t="s">
        <v>23425</v>
      </c>
      <c r="D1277" t="s">
        <v>24705</v>
      </c>
      <c r="E1277">
        <v>4845</v>
      </c>
      <c r="F1277">
        <v>4845</v>
      </c>
      <c r="G1277">
        <v>8.0200187613813494E-5</v>
      </c>
    </row>
    <row r="1278" spans="1:7" x14ac:dyDescent="0.3">
      <c r="A1278" t="s">
        <v>24710</v>
      </c>
      <c r="B1278" t="s">
        <v>8030</v>
      </c>
      <c r="C1278" t="s">
        <v>23425</v>
      </c>
      <c r="D1278" t="s">
        <v>24705</v>
      </c>
      <c r="E1278">
        <v>4554</v>
      </c>
      <c r="F1278">
        <v>4554</v>
      </c>
      <c r="G1278">
        <v>7.5383210401095302E-5</v>
      </c>
    </row>
    <row r="1279" spans="1:7" x14ac:dyDescent="0.3">
      <c r="A1279" t="s">
        <v>24711</v>
      </c>
      <c r="B1279" t="s">
        <v>8031</v>
      </c>
      <c r="C1279" t="s">
        <v>23425</v>
      </c>
      <c r="D1279" t="s">
        <v>24705</v>
      </c>
      <c r="E1279">
        <v>802</v>
      </c>
      <c r="F1279">
        <v>802</v>
      </c>
      <c r="G1279">
        <v>1.3275655410996601E-5</v>
      </c>
    </row>
    <row r="1280" spans="1:7" x14ac:dyDescent="0.3">
      <c r="A1280" t="s">
        <v>24712</v>
      </c>
      <c r="B1280" t="s">
        <v>8096</v>
      </c>
      <c r="C1280" t="s">
        <v>23425</v>
      </c>
      <c r="D1280" t="s">
        <v>24705</v>
      </c>
      <c r="E1280">
        <v>1710</v>
      </c>
      <c r="F1280">
        <v>1710</v>
      </c>
      <c r="G1280">
        <v>2.8305948569581201E-5</v>
      </c>
    </row>
    <row r="1281" spans="1:7" x14ac:dyDescent="0.3">
      <c r="A1281" t="s">
        <v>24713</v>
      </c>
      <c r="B1281" t="s">
        <v>23431</v>
      </c>
      <c r="C1281" t="s">
        <v>23425</v>
      </c>
      <c r="D1281" t="s">
        <v>24705</v>
      </c>
      <c r="E1281">
        <v>1550</v>
      </c>
      <c r="F1281">
        <v>1550</v>
      </c>
      <c r="G1281">
        <v>2.5657438761901101E-5</v>
      </c>
    </row>
    <row r="1282" spans="1:7" x14ac:dyDescent="0.3">
      <c r="A1282" t="s">
        <v>24714</v>
      </c>
      <c r="B1282" t="s">
        <v>8173</v>
      </c>
      <c r="C1282" t="s">
        <v>23425</v>
      </c>
      <c r="D1282" t="s">
        <v>24705</v>
      </c>
      <c r="E1282">
        <v>667</v>
      </c>
      <c r="F1282">
        <v>667</v>
      </c>
      <c r="G1282">
        <v>1.1040975260766501E-5</v>
      </c>
    </row>
    <row r="1283" spans="1:7" x14ac:dyDescent="0.3">
      <c r="A1283" t="s">
        <v>24715</v>
      </c>
      <c r="B1283" t="s">
        <v>8249</v>
      </c>
      <c r="C1283" t="s">
        <v>23425</v>
      </c>
      <c r="D1283" t="s">
        <v>24705</v>
      </c>
      <c r="E1283">
        <v>2603</v>
      </c>
      <c r="F1283">
        <v>2603</v>
      </c>
      <c r="G1283">
        <v>4.3087943933695899E-5</v>
      </c>
    </row>
    <row r="1284" spans="1:7" x14ac:dyDescent="0.3">
      <c r="A1284" t="s">
        <v>24716</v>
      </c>
      <c r="B1284" t="s">
        <v>8253</v>
      </c>
      <c r="C1284" t="s">
        <v>23425</v>
      </c>
      <c r="D1284" t="s">
        <v>24705</v>
      </c>
      <c r="E1284">
        <v>5464</v>
      </c>
      <c r="F1284">
        <v>5464</v>
      </c>
      <c r="G1284">
        <v>9.0446609932275904E-5</v>
      </c>
    </row>
    <row r="1285" spans="1:7" x14ac:dyDescent="0.3">
      <c r="A1285" t="s">
        <v>24717</v>
      </c>
      <c r="B1285" t="s">
        <v>8254</v>
      </c>
      <c r="C1285" t="s">
        <v>23425</v>
      </c>
      <c r="D1285" t="s">
        <v>24705</v>
      </c>
      <c r="E1285">
        <v>8994</v>
      </c>
      <c r="F1285">
        <v>8994</v>
      </c>
      <c r="G1285">
        <v>1.4887935756421799E-4</v>
      </c>
    </row>
    <row r="1286" spans="1:7" x14ac:dyDescent="0.3">
      <c r="A1286" t="s">
        <v>24718</v>
      </c>
      <c r="B1286" t="s">
        <v>8266</v>
      </c>
      <c r="C1286" t="s">
        <v>23425</v>
      </c>
      <c r="D1286" t="s">
        <v>24705</v>
      </c>
      <c r="E1286">
        <v>3285</v>
      </c>
      <c r="F1286">
        <v>3285</v>
      </c>
      <c r="G1286">
        <v>5.4377216988932401E-5</v>
      </c>
    </row>
    <row r="1287" spans="1:7" x14ac:dyDescent="0.3">
      <c r="A1287" t="s">
        <v>24719</v>
      </c>
      <c r="B1287" t="s">
        <v>8295</v>
      </c>
      <c r="C1287" t="s">
        <v>23425</v>
      </c>
      <c r="D1287" t="s">
        <v>24705</v>
      </c>
      <c r="E1287">
        <v>4267</v>
      </c>
      <c r="F1287">
        <v>4267</v>
      </c>
      <c r="G1287">
        <v>7.0632445933569094E-5</v>
      </c>
    </row>
    <row r="1288" spans="1:7" x14ac:dyDescent="0.3">
      <c r="A1288" t="s">
        <v>24720</v>
      </c>
      <c r="B1288" t="s">
        <v>8316</v>
      </c>
      <c r="C1288" t="s">
        <v>23425</v>
      </c>
      <c r="D1288" t="s">
        <v>24705</v>
      </c>
      <c r="E1288">
        <v>2119</v>
      </c>
      <c r="F1288">
        <v>2119</v>
      </c>
      <c r="G1288">
        <v>3.5076201765463502E-5</v>
      </c>
    </row>
    <row r="1289" spans="1:7" x14ac:dyDescent="0.3">
      <c r="A1289" t="s">
        <v>24721</v>
      </c>
      <c r="B1289" t="s">
        <v>8474</v>
      </c>
      <c r="C1289" t="s">
        <v>23425</v>
      </c>
      <c r="D1289" t="s">
        <v>24705</v>
      </c>
      <c r="E1289">
        <v>3362</v>
      </c>
      <c r="F1289">
        <v>3362</v>
      </c>
      <c r="G1289">
        <v>5.56518123338784E-5</v>
      </c>
    </row>
    <row r="1290" spans="1:7" x14ac:dyDescent="0.3">
      <c r="A1290" t="s">
        <v>24722</v>
      </c>
      <c r="B1290" t="s">
        <v>23431</v>
      </c>
      <c r="C1290" t="s">
        <v>23425</v>
      </c>
      <c r="D1290" t="s">
        <v>24705</v>
      </c>
      <c r="E1290">
        <v>839</v>
      </c>
      <c r="F1290">
        <v>839</v>
      </c>
      <c r="G1290">
        <v>1.38881233040226E-5</v>
      </c>
    </row>
    <row r="1291" spans="1:7" x14ac:dyDescent="0.3">
      <c r="A1291" t="s">
        <v>24723</v>
      </c>
      <c r="B1291" t="s">
        <v>8486</v>
      </c>
      <c r="C1291" t="s">
        <v>23425</v>
      </c>
      <c r="D1291" t="s">
        <v>24705</v>
      </c>
      <c r="E1291">
        <v>1798</v>
      </c>
      <c r="F1291">
        <v>1798</v>
      </c>
      <c r="G1291">
        <v>2.9762628963805301E-5</v>
      </c>
    </row>
    <row r="1292" spans="1:7" x14ac:dyDescent="0.3">
      <c r="A1292" t="s">
        <v>24724</v>
      </c>
      <c r="B1292" t="s">
        <v>8497</v>
      </c>
      <c r="C1292" t="s">
        <v>23425</v>
      </c>
      <c r="D1292" t="s">
        <v>24705</v>
      </c>
      <c r="E1292">
        <v>1185</v>
      </c>
      <c r="F1292">
        <v>1185</v>
      </c>
      <c r="G1292">
        <v>1.9615525763130899E-5</v>
      </c>
    </row>
    <row r="1293" spans="1:7" x14ac:dyDescent="0.3">
      <c r="A1293" t="s">
        <v>24725</v>
      </c>
      <c r="B1293" t="s">
        <v>8509</v>
      </c>
      <c r="C1293" t="s">
        <v>23425</v>
      </c>
      <c r="D1293" t="s">
        <v>24705</v>
      </c>
      <c r="E1293">
        <v>873</v>
      </c>
      <c r="F1293">
        <v>873</v>
      </c>
      <c r="G1293">
        <v>1.4450931638154599E-5</v>
      </c>
    </row>
    <row r="1294" spans="1:7" x14ac:dyDescent="0.3">
      <c r="A1294" t="s">
        <v>24726</v>
      </c>
      <c r="B1294" t="s">
        <v>8514</v>
      </c>
      <c r="C1294" t="s">
        <v>23425</v>
      </c>
      <c r="D1294" t="s">
        <v>24705</v>
      </c>
      <c r="E1294">
        <v>1250</v>
      </c>
      <c r="F1294">
        <v>1250</v>
      </c>
      <c r="G1294">
        <v>2.0691482872500901E-5</v>
      </c>
    </row>
    <row r="1295" spans="1:7" x14ac:dyDescent="0.3">
      <c r="A1295" t="s">
        <v>24727</v>
      </c>
      <c r="B1295" t="s">
        <v>8537</v>
      </c>
      <c r="C1295" t="s">
        <v>23425</v>
      </c>
      <c r="D1295" t="s">
        <v>24705</v>
      </c>
      <c r="E1295">
        <v>1030</v>
      </c>
      <c r="F1295">
        <v>1030</v>
      </c>
      <c r="G1295">
        <v>1.70497818869407E-5</v>
      </c>
    </row>
    <row r="1296" spans="1:7" x14ac:dyDescent="0.3">
      <c r="A1296" t="s">
        <v>24728</v>
      </c>
      <c r="B1296" t="s">
        <v>8543</v>
      </c>
      <c r="C1296" t="s">
        <v>23425</v>
      </c>
      <c r="D1296" t="s">
        <v>24705</v>
      </c>
      <c r="E1296">
        <v>1208</v>
      </c>
      <c r="F1296">
        <v>1208</v>
      </c>
      <c r="G1296">
        <v>1.9996249047984898E-5</v>
      </c>
    </row>
    <row r="1297" spans="1:7" x14ac:dyDescent="0.3">
      <c r="A1297" t="s">
        <v>24729</v>
      </c>
      <c r="B1297" t="s">
        <v>8564</v>
      </c>
      <c r="C1297" t="s">
        <v>23425</v>
      </c>
      <c r="D1297" t="s">
        <v>24705</v>
      </c>
      <c r="E1297">
        <v>3115</v>
      </c>
      <c r="F1297">
        <v>3115</v>
      </c>
      <c r="G1297">
        <v>5.1563175318272203E-5</v>
      </c>
    </row>
    <row r="1298" spans="1:7" x14ac:dyDescent="0.3">
      <c r="A1298" t="s">
        <v>24730</v>
      </c>
      <c r="B1298" t="s">
        <v>8595</v>
      </c>
      <c r="C1298" t="s">
        <v>23425</v>
      </c>
      <c r="D1298" t="s">
        <v>24705</v>
      </c>
      <c r="E1298">
        <v>79692</v>
      </c>
      <c r="F1298">
        <v>79692</v>
      </c>
      <c r="G1298">
        <v>1.3191565224602701E-3</v>
      </c>
    </row>
    <row r="1299" spans="1:7" x14ac:dyDescent="0.3">
      <c r="A1299" t="s">
        <v>24731</v>
      </c>
      <c r="B1299" t="s">
        <v>8607</v>
      </c>
      <c r="C1299" t="s">
        <v>23425</v>
      </c>
      <c r="D1299" t="s">
        <v>24705</v>
      </c>
      <c r="E1299">
        <v>1867</v>
      </c>
      <c r="F1299">
        <v>1867</v>
      </c>
      <c r="G1299">
        <v>3.0904798818367398E-5</v>
      </c>
    </row>
    <row r="1300" spans="1:7" x14ac:dyDescent="0.3">
      <c r="A1300" t="s">
        <v>24732</v>
      </c>
      <c r="B1300" t="s">
        <v>23431</v>
      </c>
      <c r="C1300" t="s">
        <v>23425</v>
      </c>
      <c r="D1300" t="s">
        <v>24705</v>
      </c>
      <c r="E1300">
        <v>1818</v>
      </c>
      <c r="F1300">
        <v>1818</v>
      </c>
      <c r="G1300">
        <v>3.00936926897653E-5</v>
      </c>
    </row>
    <row r="1301" spans="1:7" x14ac:dyDescent="0.3">
      <c r="A1301" t="s">
        <v>24733</v>
      </c>
      <c r="B1301" t="s">
        <v>8628</v>
      </c>
      <c r="C1301" t="s">
        <v>23425</v>
      </c>
      <c r="D1301" t="s">
        <v>24705</v>
      </c>
      <c r="E1301">
        <v>7830</v>
      </c>
      <c r="F1301">
        <v>7830</v>
      </c>
      <c r="G1301">
        <v>1.2961144871334601E-4</v>
      </c>
    </row>
    <row r="1302" spans="1:7" x14ac:dyDescent="0.3">
      <c r="A1302" t="s">
        <v>24734</v>
      </c>
      <c r="B1302" t="s">
        <v>8834</v>
      </c>
      <c r="C1302" t="s">
        <v>23425</v>
      </c>
      <c r="D1302" t="s">
        <v>24705</v>
      </c>
      <c r="E1302">
        <v>4569</v>
      </c>
      <c r="F1302">
        <v>4569</v>
      </c>
      <c r="G1302">
        <v>7.5631508195565296E-5</v>
      </c>
    </row>
    <row r="1303" spans="1:7" x14ac:dyDescent="0.3">
      <c r="A1303" t="s">
        <v>24735</v>
      </c>
      <c r="B1303" t="s">
        <v>8912</v>
      </c>
      <c r="C1303" t="s">
        <v>23425</v>
      </c>
      <c r="D1303" t="s">
        <v>24705</v>
      </c>
      <c r="E1303">
        <v>2612</v>
      </c>
      <c r="F1303">
        <v>2612</v>
      </c>
      <c r="G1303">
        <v>4.3236922610377898E-5</v>
      </c>
    </row>
    <row r="1304" spans="1:7" x14ac:dyDescent="0.3">
      <c r="A1304" t="s">
        <v>24736</v>
      </c>
      <c r="B1304" t="s">
        <v>8926</v>
      </c>
      <c r="C1304" t="s">
        <v>23425</v>
      </c>
      <c r="D1304" t="s">
        <v>24705</v>
      </c>
      <c r="E1304">
        <v>14136</v>
      </c>
      <c r="F1304">
        <v>14136</v>
      </c>
      <c r="G1304">
        <v>2.3399584150853801E-4</v>
      </c>
    </row>
    <row r="1305" spans="1:7" x14ac:dyDescent="0.3">
      <c r="A1305" t="s">
        <v>24737</v>
      </c>
      <c r="B1305" t="s">
        <v>8961</v>
      </c>
      <c r="C1305" t="s">
        <v>23425</v>
      </c>
      <c r="D1305" t="s">
        <v>24705</v>
      </c>
      <c r="E1305">
        <v>6502</v>
      </c>
      <c r="F1305">
        <v>6502</v>
      </c>
      <c r="G1305">
        <v>1.07628817309601E-4</v>
      </c>
    </row>
    <row r="1306" spans="1:7" x14ac:dyDescent="0.3">
      <c r="A1306" t="s">
        <v>24738</v>
      </c>
      <c r="B1306" t="s">
        <v>8967</v>
      </c>
      <c r="C1306" t="s">
        <v>23425</v>
      </c>
      <c r="D1306" t="s">
        <v>24705</v>
      </c>
      <c r="E1306">
        <v>16397</v>
      </c>
      <c r="F1306">
        <v>16397</v>
      </c>
      <c r="G1306">
        <v>2.7142259572831803E-4</v>
      </c>
    </row>
    <row r="1307" spans="1:7" x14ac:dyDescent="0.3">
      <c r="A1307" t="s">
        <v>24739</v>
      </c>
      <c r="B1307" t="s">
        <v>8968</v>
      </c>
      <c r="C1307" t="s">
        <v>23425</v>
      </c>
      <c r="D1307" t="s">
        <v>24705</v>
      </c>
      <c r="E1307">
        <v>4940</v>
      </c>
      <c r="F1307">
        <v>4940</v>
      </c>
      <c r="G1307">
        <v>8.1772740312123604E-5</v>
      </c>
    </row>
    <row r="1308" spans="1:7" x14ac:dyDescent="0.3">
      <c r="A1308" t="s">
        <v>24740</v>
      </c>
      <c r="B1308" t="s">
        <v>9024</v>
      </c>
      <c r="C1308" t="s">
        <v>23425</v>
      </c>
      <c r="D1308" t="s">
        <v>24705</v>
      </c>
      <c r="E1308">
        <v>2652</v>
      </c>
      <c r="F1308">
        <v>2652</v>
      </c>
      <c r="G1308">
        <v>4.3899050062297902E-5</v>
      </c>
    </row>
    <row r="1309" spans="1:7" x14ac:dyDescent="0.3">
      <c r="A1309" t="s">
        <v>24741</v>
      </c>
      <c r="B1309" t="s">
        <v>9058</v>
      </c>
      <c r="C1309" t="s">
        <v>23425</v>
      </c>
      <c r="D1309" t="s">
        <v>24705</v>
      </c>
      <c r="E1309">
        <v>1304</v>
      </c>
      <c r="F1309">
        <v>1304</v>
      </c>
      <c r="G1309">
        <v>2.15853549325929E-5</v>
      </c>
    </row>
    <row r="1310" spans="1:7" x14ac:dyDescent="0.3">
      <c r="A1310" t="s">
        <v>24742</v>
      </c>
      <c r="B1310" t="s">
        <v>9082</v>
      </c>
      <c r="C1310" t="s">
        <v>23425</v>
      </c>
      <c r="D1310" t="s">
        <v>24705</v>
      </c>
      <c r="E1310">
        <v>3865</v>
      </c>
      <c r="F1310">
        <v>3865</v>
      </c>
      <c r="G1310">
        <v>6.3978065041772806E-5</v>
      </c>
    </row>
    <row r="1311" spans="1:7" x14ac:dyDescent="0.3">
      <c r="A1311" t="s">
        <v>24743</v>
      </c>
      <c r="B1311" t="s">
        <v>9107</v>
      </c>
      <c r="C1311" t="s">
        <v>23425</v>
      </c>
      <c r="D1311" t="s">
        <v>24705</v>
      </c>
      <c r="E1311">
        <v>5726</v>
      </c>
      <c r="F1311">
        <v>5726</v>
      </c>
      <c r="G1311">
        <v>9.4783544742352101E-5</v>
      </c>
    </row>
    <row r="1312" spans="1:7" x14ac:dyDescent="0.3">
      <c r="A1312" t="s">
        <v>24744</v>
      </c>
      <c r="B1312" t="s">
        <v>9119</v>
      </c>
      <c r="C1312" t="s">
        <v>23425</v>
      </c>
      <c r="D1312" t="s">
        <v>24705</v>
      </c>
      <c r="E1312">
        <v>21386</v>
      </c>
      <c r="F1312">
        <v>21386</v>
      </c>
      <c r="G1312">
        <v>3.54006442169043E-4</v>
      </c>
    </row>
    <row r="1313" spans="1:7" x14ac:dyDescent="0.3">
      <c r="A1313" t="s">
        <v>24745</v>
      </c>
      <c r="B1313" t="s">
        <v>9121</v>
      </c>
      <c r="C1313" t="s">
        <v>23425</v>
      </c>
      <c r="D1313" t="s">
        <v>24705</v>
      </c>
      <c r="E1313">
        <v>665</v>
      </c>
      <c r="F1313">
        <v>665</v>
      </c>
      <c r="G1313">
        <v>1.1007868888170499E-5</v>
      </c>
    </row>
    <row r="1314" spans="1:7" x14ac:dyDescent="0.3">
      <c r="A1314" t="s">
        <v>24746</v>
      </c>
      <c r="B1314" t="s">
        <v>9234</v>
      </c>
      <c r="C1314" t="s">
        <v>23425</v>
      </c>
      <c r="D1314" t="s">
        <v>24705</v>
      </c>
      <c r="E1314">
        <v>14244</v>
      </c>
      <c r="F1314">
        <v>14244</v>
      </c>
      <c r="G1314">
        <v>2.3578358562872199E-4</v>
      </c>
    </row>
    <row r="1315" spans="1:7" x14ac:dyDescent="0.3">
      <c r="A1315" t="s">
        <v>24747</v>
      </c>
      <c r="B1315" t="s">
        <v>9261</v>
      </c>
      <c r="C1315" t="s">
        <v>23425</v>
      </c>
      <c r="D1315" t="s">
        <v>24705</v>
      </c>
      <c r="E1315">
        <v>530</v>
      </c>
      <c r="F1315">
        <v>530</v>
      </c>
      <c r="G1315">
        <v>8.7731887379403805E-6</v>
      </c>
    </row>
    <row r="1316" spans="1:7" x14ac:dyDescent="0.3">
      <c r="A1316" t="s">
        <v>24748</v>
      </c>
      <c r="B1316" t="s">
        <v>9319</v>
      </c>
      <c r="C1316" t="s">
        <v>23425</v>
      </c>
      <c r="D1316" t="s">
        <v>24705</v>
      </c>
      <c r="E1316">
        <v>1281</v>
      </c>
      <c r="F1316">
        <v>1281</v>
      </c>
      <c r="G1316">
        <v>2.12046316477389E-5</v>
      </c>
    </row>
    <row r="1317" spans="1:7" x14ac:dyDescent="0.3">
      <c r="A1317" t="s">
        <v>24749</v>
      </c>
      <c r="B1317" t="s">
        <v>9323</v>
      </c>
      <c r="C1317" t="s">
        <v>23425</v>
      </c>
      <c r="D1317" t="s">
        <v>24705</v>
      </c>
      <c r="E1317">
        <v>2000</v>
      </c>
      <c r="F1317">
        <v>2000</v>
      </c>
      <c r="G1317">
        <v>3.31063725960014E-5</v>
      </c>
    </row>
    <row r="1318" spans="1:7" x14ac:dyDescent="0.3">
      <c r="A1318" t="s">
        <v>24750</v>
      </c>
      <c r="B1318" t="s">
        <v>9357</v>
      </c>
      <c r="C1318" t="s">
        <v>23425</v>
      </c>
      <c r="D1318" t="s">
        <v>24705</v>
      </c>
      <c r="E1318">
        <v>7836</v>
      </c>
      <c r="F1318">
        <v>7836</v>
      </c>
      <c r="G1318">
        <v>1.2971076783113399E-4</v>
      </c>
    </row>
    <row r="1319" spans="1:7" x14ac:dyDescent="0.3">
      <c r="A1319" t="s">
        <v>24751</v>
      </c>
      <c r="B1319" t="s">
        <v>9378</v>
      </c>
      <c r="C1319" t="s">
        <v>23425</v>
      </c>
      <c r="D1319" t="s">
        <v>24705</v>
      </c>
      <c r="E1319">
        <v>5248</v>
      </c>
      <c r="F1319">
        <v>5248</v>
      </c>
      <c r="G1319">
        <v>8.6871121691907801E-5</v>
      </c>
    </row>
    <row r="1320" spans="1:7" x14ac:dyDescent="0.3">
      <c r="A1320" t="s">
        <v>24752</v>
      </c>
      <c r="B1320" t="s">
        <v>9407</v>
      </c>
      <c r="C1320" t="s">
        <v>23425</v>
      </c>
      <c r="D1320" t="s">
        <v>24705</v>
      </c>
      <c r="E1320">
        <v>5713</v>
      </c>
      <c r="F1320">
        <v>5713</v>
      </c>
      <c r="G1320">
        <v>9.4568353320478106E-5</v>
      </c>
    </row>
    <row r="1321" spans="1:7" x14ac:dyDescent="0.3">
      <c r="A1321" t="s">
        <v>24753</v>
      </c>
      <c r="B1321" t="s">
        <v>9425</v>
      </c>
      <c r="C1321" t="s">
        <v>23425</v>
      </c>
      <c r="D1321" t="s">
        <v>24705</v>
      </c>
      <c r="E1321">
        <v>828</v>
      </c>
      <c r="F1321">
        <v>828</v>
      </c>
      <c r="G1321">
        <v>1.3706038254744599E-5</v>
      </c>
    </row>
    <row r="1322" spans="1:7" x14ac:dyDescent="0.3">
      <c r="A1322" t="s">
        <v>24754</v>
      </c>
      <c r="B1322" t="s">
        <v>9677</v>
      </c>
      <c r="C1322" t="s">
        <v>23425</v>
      </c>
      <c r="D1322" t="s">
        <v>24705</v>
      </c>
      <c r="E1322">
        <v>9984</v>
      </c>
      <c r="F1322">
        <v>9984</v>
      </c>
      <c r="G1322">
        <v>1.6526701199923901E-4</v>
      </c>
    </row>
    <row r="1323" spans="1:7" x14ac:dyDescent="0.3">
      <c r="A1323" t="s">
        <v>24755</v>
      </c>
      <c r="B1323" t="s">
        <v>9692</v>
      </c>
      <c r="C1323" t="s">
        <v>23425</v>
      </c>
      <c r="D1323" t="s">
        <v>24705</v>
      </c>
      <c r="E1323">
        <v>3972</v>
      </c>
      <c r="F1323">
        <v>3972</v>
      </c>
      <c r="G1323">
        <v>6.5749255975658906E-5</v>
      </c>
    </row>
    <row r="1324" spans="1:7" x14ac:dyDescent="0.3">
      <c r="A1324" t="s">
        <v>24756</v>
      </c>
      <c r="B1324" t="s">
        <v>9727</v>
      </c>
      <c r="C1324" t="s">
        <v>23425</v>
      </c>
      <c r="D1324" t="s">
        <v>24705</v>
      </c>
      <c r="E1324">
        <v>1942</v>
      </c>
      <c r="F1324">
        <v>1942</v>
      </c>
      <c r="G1324">
        <v>3.2146287790717398E-5</v>
      </c>
    </row>
    <row r="1325" spans="1:7" x14ac:dyDescent="0.3">
      <c r="A1325" t="s">
        <v>24757</v>
      </c>
      <c r="B1325" t="s">
        <v>9734</v>
      </c>
      <c r="C1325" t="s">
        <v>23425</v>
      </c>
      <c r="D1325" t="s">
        <v>24705</v>
      </c>
      <c r="E1325">
        <v>4756</v>
      </c>
      <c r="F1325">
        <v>4756</v>
      </c>
      <c r="G1325">
        <v>7.8726954033291405E-5</v>
      </c>
    </row>
    <row r="1326" spans="1:7" x14ac:dyDescent="0.3">
      <c r="A1326" t="s">
        <v>24758</v>
      </c>
      <c r="B1326" t="s">
        <v>9811</v>
      </c>
      <c r="C1326" t="s">
        <v>23425</v>
      </c>
      <c r="D1326" t="s">
        <v>24705</v>
      </c>
      <c r="E1326">
        <v>1194</v>
      </c>
      <c r="F1326">
        <v>1194</v>
      </c>
      <c r="G1326">
        <v>1.9764504439812901E-5</v>
      </c>
    </row>
    <row r="1327" spans="1:7" x14ac:dyDescent="0.3">
      <c r="A1327" t="s">
        <v>24759</v>
      </c>
      <c r="B1327" t="s">
        <v>9818</v>
      </c>
      <c r="C1327" t="s">
        <v>23425</v>
      </c>
      <c r="D1327" t="s">
        <v>24705</v>
      </c>
      <c r="E1327">
        <v>2616</v>
      </c>
      <c r="F1327">
        <v>2616</v>
      </c>
      <c r="G1327">
        <v>4.3303135355569901E-5</v>
      </c>
    </row>
    <row r="1328" spans="1:7" x14ac:dyDescent="0.3">
      <c r="A1328" t="s">
        <v>24760</v>
      </c>
      <c r="B1328" t="s">
        <v>9977</v>
      </c>
      <c r="C1328" t="s">
        <v>23425</v>
      </c>
      <c r="D1328" t="s">
        <v>24705</v>
      </c>
      <c r="E1328">
        <v>768</v>
      </c>
      <c r="F1328">
        <v>768</v>
      </c>
      <c r="G1328">
        <v>1.2712847076864599E-5</v>
      </c>
    </row>
    <row r="1329" spans="1:7" x14ac:dyDescent="0.3">
      <c r="A1329" t="s">
        <v>24761</v>
      </c>
      <c r="B1329" t="s">
        <v>10002</v>
      </c>
      <c r="C1329" t="s">
        <v>23425</v>
      </c>
      <c r="D1329" t="s">
        <v>24705</v>
      </c>
      <c r="E1329">
        <v>611</v>
      </c>
      <c r="F1329">
        <v>611</v>
      </c>
      <c r="G1329">
        <v>1.0113996828078401E-5</v>
      </c>
    </row>
    <row r="1330" spans="1:7" x14ac:dyDescent="0.3">
      <c r="A1330" t="s">
        <v>24762</v>
      </c>
      <c r="B1330" t="s">
        <v>10008</v>
      </c>
      <c r="C1330" t="s">
        <v>23425</v>
      </c>
      <c r="D1330" t="s">
        <v>24705</v>
      </c>
      <c r="E1330">
        <v>3604</v>
      </c>
      <c r="F1330">
        <v>3604</v>
      </c>
      <c r="G1330">
        <v>5.9657683417994601E-5</v>
      </c>
    </row>
    <row r="1331" spans="1:7" x14ac:dyDescent="0.3">
      <c r="A1331" t="s">
        <v>24763</v>
      </c>
      <c r="B1331" t="s">
        <v>10012</v>
      </c>
      <c r="C1331" t="s">
        <v>23425</v>
      </c>
      <c r="D1331" t="s">
        <v>24705</v>
      </c>
      <c r="E1331">
        <v>3074</v>
      </c>
      <c r="F1331">
        <v>3074</v>
      </c>
      <c r="G1331">
        <v>5.0884494680054199E-5</v>
      </c>
    </row>
    <row r="1332" spans="1:7" x14ac:dyDescent="0.3">
      <c r="A1332" t="s">
        <v>24764</v>
      </c>
      <c r="B1332" t="s">
        <v>10017</v>
      </c>
      <c r="C1332" t="s">
        <v>23425</v>
      </c>
      <c r="D1332" t="s">
        <v>24705</v>
      </c>
      <c r="E1332">
        <v>2887</v>
      </c>
      <c r="F1332">
        <v>2887</v>
      </c>
      <c r="G1332">
        <v>4.7789048842328097E-5</v>
      </c>
    </row>
    <row r="1333" spans="1:7" x14ac:dyDescent="0.3">
      <c r="A1333" t="s">
        <v>24765</v>
      </c>
      <c r="B1333" t="s">
        <v>10027</v>
      </c>
      <c r="C1333" t="s">
        <v>23425</v>
      </c>
      <c r="D1333" t="s">
        <v>24705</v>
      </c>
      <c r="E1333">
        <v>190</v>
      </c>
      <c r="F1333">
        <v>190</v>
      </c>
      <c r="G1333">
        <v>3.1451053966201402E-6</v>
      </c>
    </row>
    <row r="1334" spans="1:7" x14ac:dyDescent="0.3">
      <c r="A1334" t="s">
        <v>24766</v>
      </c>
      <c r="B1334" t="s">
        <v>10044</v>
      </c>
      <c r="C1334" t="s">
        <v>23425</v>
      </c>
      <c r="D1334" t="s">
        <v>24705</v>
      </c>
      <c r="E1334">
        <v>3397</v>
      </c>
      <c r="F1334">
        <v>3397</v>
      </c>
      <c r="G1334">
        <v>5.6231173854308497E-5</v>
      </c>
    </row>
    <row r="1335" spans="1:7" x14ac:dyDescent="0.3">
      <c r="A1335" t="s">
        <v>24767</v>
      </c>
      <c r="B1335" t="s">
        <v>10045</v>
      </c>
      <c r="C1335" t="s">
        <v>23425</v>
      </c>
      <c r="D1335" t="s">
        <v>24705</v>
      </c>
      <c r="E1335">
        <v>1698</v>
      </c>
      <c r="F1335">
        <v>1698</v>
      </c>
      <c r="G1335">
        <v>2.8107310334005201E-5</v>
      </c>
    </row>
    <row r="1336" spans="1:7" x14ac:dyDescent="0.3">
      <c r="A1336" t="s">
        <v>24768</v>
      </c>
      <c r="B1336" t="s">
        <v>10053</v>
      </c>
      <c r="C1336" t="s">
        <v>23425</v>
      </c>
      <c r="D1336" t="s">
        <v>24705</v>
      </c>
      <c r="E1336">
        <v>3075</v>
      </c>
      <c r="F1336">
        <v>3075</v>
      </c>
      <c r="G1336">
        <v>5.0901047866352198E-5</v>
      </c>
    </row>
    <row r="1337" spans="1:7" x14ac:dyDescent="0.3">
      <c r="A1337" t="s">
        <v>24769</v>
      </c>
      <c r="B1337" t="s">
        <v>10141</v>
      </c>
      <c r="C1337" t="s">
        <v>23425</v>
      </c>
      <c r="D1337" t="s">
        <v>24705</v>
      </c>
      <c r="E1337">
        <v>1433</v>
      </c>
      <c r="F1337">
        <v>1433</v>
      </c>
      <c r="G1337">
        <v>2.3720715965035E-5</v>
      </c>
    </row>
    <row r="1338" spans="1:7" x14ac:dyDescent="0.3">
      <c r="A1338" t="s">
        <v>24770</v>
      </c>
      <c r="B1338" t="s">
        <v>10142</v>
      </c>
      <c r="C1338" t="s">
        <v>23425</v>
      </c>
      <c r="D1338" t="s">
        <v>24705</v>
      </c>
      <c r="E1338">
        <v>159</v>
      </c>
      <c r="F1338">
        <v>159</v>
      </c>
      <c r="G1338">
        <v>2.6319566213821102E-6</v>
      </c>
    </row>
    <row r="1339" spans="1:7" x14ac:dyDescent="0.3">
      <c r="A1339" t="s">
        <v>24771</v>
      </c>
      <c r="B1339" t="s">
        <v>10204</v>
      </c>
      <c r="C1339" t="s">
        <v>23425</v>
      </c>
      <c r="D1339" t="s">
        <v>24705</v>
      </c>
      <c r="E1339">
        <v>12141</v>
      </c>
      <c r="F1339">
        <v>12141</v>
      </c>
      <c r="G1339">
        <v>2.0097223484402701E-4</v>
      </c>
    </row>
    <row r="1340" spans="1:7" x14ac:dyDescent="0.3">
      <c r="A1340" t="s">
        <v>24772</v>
      </c>
      <c r="B1340" t="s">
        <v>10257</v>
      </c>
      <c r="C1340" t="s">
        <v>23425</v>
      </c>
      <c r="D1340" t="s">
        <v>24705</v>
      </c>
      <c r="E1340">
        <v>6786</v>
      </c>
      <c r="F1340">
        <v>6786</v>
      </c>
      <c r="G1340">
        <v>1.12329922218233E-4</v>
      </c>
    </row>
    <row r="1341" spans="1:7" x14ac:dyDescent="0.3">
      <c r="A1341" t="s">
        <v>24773</v>
      </c>
      <c r="B1341" t="s">
        <v>10264</v>
      </c>
      <c r="C1341" t="s">
        <v>23425</v>
      </c>
      <c r="D1341" t="s">
        <v>24705</v>
      </c>
      <c r="E1341">
        <v>693</v>
      </c>
      <c r="F1341">
        <v>693</v>
      </c>
      <c r="G1341">
        <v>1.1471358104514499E-5</v>
      </c>
    </row>
    <row r="1342" spans="1:7" x14ac:dyDescent="0.3">
      <c r="A1342" t="s">
        <v>24774</v>
      </c>
      <c r="B1342" t="s">
        <v>10507</v>
      </c>
      <c r="C1342" t="s">
        <v>23425</v>
      </c>
      <c r="D1342" t="s">
        <v>24705</v>
      </c>
      <c r="E1342">
        <v>50456</v>
      </c>
      <c r="F1342">
        <v>50456</v>
      </c>
      <c r="G1342">
        <v>8.3520756785192404E-4</v>
      </c>
    </row>
    <row r="1343" spans="1:7" x14ac:dyDescent="0.3">
      <c r="A1343" t="s">
        <v>24775</v>
      </c>
      <c r="B1343" t="s">
        <v>10510</v>
      </c>
      <c r="C1343" t="s">
        <v>23425</v>
      </c>
      <c r="D1343" t="s">
        <v>24705</v>
      </c>
      <c r="E1343">
        <v>982</v>
      </c>
      <c r="F1343">
        <v>982</v>
      </c>
      <c r="G1343">
        <v>1.6255228944636699E-5</v>
      </c>
    </row>
    <row r="1344" spans="1:7" x14ac:dyDescent="0.3">
      <c r="A1344" t="s">
        <v>24776</v>
      </c>
      <c r="B1344" t="s">
        <v>10568</v>
      </c>
      <c r="C1344" t="s">
        <v>23425</v>
      </c>
      <c r="D1344" t="s">
        <v>24705</v>
      </c>
      <c r="E1344">
        <v>9209</v>
      </c>
      <c r="F1344">
        <v>9209</v>
      </c>
      <c r="G1344">
        <v>1.5243829261828899E-4</v>
      </c>
    </row>
    <row r="1345" spans="1:7" x14ac:dyDescent="0.3">
      <c r="A1345" t="s">
        <v>24777</v>
      </c>
      <c r="B1345" t="s">
        <v>10572</v>
      </c>
      <c r="C1345" t="s">
        <v>23425</v>
      </c>
      <c r="D1345" t="s">
        <v>24705</v>
      </c>
      <c r="E1345">
        <v>4644</v>
      </c>
      <c r="F1345">
        <v>4644</v>
      </c>
      <c r="G1345">
        <v>7.6872997167915397E-5</v>
      </c>
    </row>
    <row r="1346" spans="1:7" x14ac:dyDescent="0.3">
      <c r="A1346" t="s">
        <v>24778</v>
      </c>
      <c r="B1346" t="s">
        <v>10581</v>
      </c>
      <c r="C1346" t="s">
        <v>23425</v>
      </c>
      <c r="D1346" t="s">
        <v>24705</v>
      </c>
      <c r="E1346">
        <v>2883</v>
      </c>
      <c r="F1346">
        <v>2883</v>
      </c>
      <c r="G1346">
        <v>4.77228360971361E-5</v>
      </c>
    </row>
    <row r="1347" spans="1:7" x14ac:dyDescent="0.3">
      <c r="A1347" t="s">
        <v>24779</v>
      </c>
      <c r="B1347" t="s">
        <v>10596</v>
      </c>
      <c r="C1347" t="s">
        <v>23425</v>
      </c>
      <c r="D1347" t="s">
        <v>24705</v>
      </c>
      <c r="E1347">
        <v>10411</v>
      </c>
      <c r="F1347">
        <v>10411</v>
      </c>
      <c r="G1347">
        <v>1.7233522254848601E-4</v>
      </c>
    </row>
    <row r="1348" spans="1:7" x14ac:dyDescent="0.3">
      <c r="A1348" t="s">
        <v>24780</v>
      </c>
      <c r="B1348" t="s">
        <v>10600</v>
      </c>
      <c r="C1348" t="s">
        <v>23425</v>
      </c>
      <c r="D1348" t="s">
        <v>24705</v>
      </c>
      <c r="E1348">
        <v>3724</v>
      </c>
      <c r="F1348">
        <v>3724</v>
      </c>
      <c r="G1348">
        <v>6.1644065773754696E-5</v>
      </c>
    </row>
    <row r="1349" spans="1:7" x14ac:dyDescent="0.3">
      <c r="A1349" t="s">
        <v>24781</v>
      </c>
      <c r="B1349" t="s">
        <v>10672</v>
      </c>
      <c r="C1349" t="s">
        <v>23425</v>
      </c>
      <c r="D1349" t="s">
        <v>24705</v>
      </c>
      <c r="E1349">
        <v>2653</v>
      </c>
      <c r="F1349">
        <v>2653</v>
      </c>
      <c r="G1349">
        <v>4.3915603248595901E-5</v>
      </c>
    </row>
    <row r="1350" spans="1:7" x14ac:dyDescent="0.3">
      <c r="A1350" t="s">
        <v>24782</v>
      </c>
      <c r="B1350" t="s">
        <v>10690</v>
      </c>
      <c r="C1350" t="s">
        <v>23425</v>
      </c>
      <c r="D1350" t="s">
        <v>24705</v>
      </c>
      <c r="E1350">
        <v>5081</v>
      </c>
      <c r="F1350">
        <v>5081</v>
      </c>
      <c r="G1350">
        <v>8.4106739580141701E-5</v>
      </c>
    </row>
    <row r="1351" spans="1:7" x14ac:dyDescent="0.3">
      <c r="A1351" t="s">
        <v>24783</v>
      </c>
      <c r="B1351" t="s">
        <v>10691</v>
      </c>
      <c r="C1351" t="s">
        <v>23425</v>
      </c>
      <c r="D1351" t="s">
        <v>24705</v>
      </c>
      <c r="E1351">
        <v>8398</v>
      </c>
      <c r="F1351">
        <v>8398</v>
      </c>
      <c r="G1351">
        <v>1.3901365853061001E-4</v>
      </c>
    </row>
    <row r="1352" spans="1:7" x14ac:dyDescent="0.3">
      <c r="A1352" t="s">
        <v>24784</v>
      </c>
      <c r="B1352" t="s">
        <v>10694</v>
      </c>
      <c r="C1352" t="s">
        <v>23425</v>
      </c>
      <c r="D1352" t="s">
        <v>24705</v>
      </c>
      <c r="E1352">
        <v>2227</v>
      </c>
      <c r="F1352">
        <v>2227</v>
      </c>
      <c r="G1352">
        <v>3.6863945885647601E-5</v>
      </c>
    </row>
    <row r="1353" spans="1:7" x14ac:dyDescent="0.3">
      <c r="A1353" t="s">
        <v>24785</v>
      </c>
      <c r="B1353" t="s">
        <v>10721</v>
      </c>
      <c r="C1353" t="s">
        <v>23425</v>
      </c>
      <c r="D1353" t="s">
        <v>24705</v>
      </c>
      <c r="E1353">
        <v>1271</v>
      </c>
      <c r="F1353">
        <v>1271</v>
      </c>
      <c r="G1353">
        <v>2.1039099784758899E-5</v>
      </c>
    </row>
    <row r="1354" spans="1:7" x14ac:dyDescent="0.3">
      <c r="A1354" t="s">
        <v>24786</v>
      </c>
      <c r="B1354" t="s">
        <v>10833</v>
      </c>
      <c r="C1354" t="s">
        <v>23425</v>
      </c>
      <c r="D1354" t="s">
        <v>24705</v>
      </c>
      <c r="E1354">
        <v>1073</v>
      </c>
      <c r="F1354">
        <v>1073</v>
      </c>
      <c r="G1354">
        <v>1.77615688977548E-5</v>
      </c>
    </row>
    <row r="1355" spans="1:7" x14ac:dyDescent="0.3">
      <c r="A1355" t="s">
        <v>24787</v>
      </c>
      <c r="B1355" t="s">
        <v>10836</v>
      </c>
      <c r="C1355" t="s">
        <v>23425</v>
      </c>
      <c r="D1355" t="s">
        <v>24705</v>
      </c>
      <c r="E1355">
        <v>10336</v>
      </c>
      <c r="F1355">
        <v>10336</v>
      </c>
      <c r="G1355">
        <v>1.7109373357613499E-4</v>
      </c>
    </row>
    <row r="1356" spans="1:7" x14ac:dyDescent="0.3">
      <c r="A1356" t="s">
        <v>24788</v>
      </c>
      <c r="B1356" t="s">
        <v>10882</v>
      </c>
      <c r="C1356" t="s">
        <v>23425</v>
      </c>
      <c r="D1356" t="s">
        <v>24705</v>
      </c>
      <c r="E1356">
        <v>5178</v>
      </c>
      <c r="F1356">
        <v>5178</v>
      </c>
      <c r="G1356">
        <v>8.5712398651047701E-5</v>
      </c>
    </row>
    <row r="1357" spans="1:7" x14ac:dyDescent="0.3">
      <c r="A1357" t="s">
        <v>24789</v>
      </c>
      <c r="B1357" t="s">
        <v>10897</v>
      </c>
      <c r="C1357" t="s">
        <v>23425</v>
      </c>
      <c r="D1357" t="s">
        <v>24705</v>
      </c>
      <c r="E1357">
        <v>5084</v>
      </c>
      <c r="F1357">
        <v>5084</v>
      </c>
      <c r="G1357">
        <v>8.4156399139035705E-5</v>
      </c>
    </row>
    <row r="1358" spans="1:7" x14ac:dyDescent="0.3">
      <c r="A1358" t="s">
        <v>24790</v>
      </c>
      <c r="B1358" t="s">
        <v>10996</v>
      </c>
      <c r="C1358" t="s">
        <v>23425</v>
      </c>
      <c r="D1358" t="s">
        <v>24705</v>
      </c>
      <c r="E1358">
        <v>5414</v>
      </c>
      <c r="F1358">
        <v>5414</v>
      </c>
      <c r="G1358">
        <v>8.9618950617375895E-5</v>
      </c>
    </row>
    <row r="1359" spans="1:7" x14ac:dyDescent="0.3">
      <c r="A1359" t="s">
        <v>24791</v>
      </c>
      <c r="B1359" t="s">
        <v>10997</v>
      </c>
      <c r="C1359" t="s">
        <v>23425</v>
      </c>
      <c r="D1359" t="s">
        <v>24705</v>
      </c>
      <c r="E1359">
        <v>8905</v>
      </c>
      <c r="F1359">
        <v>8905</v>
      </c>
      <c r="G1359">
        <v>1.47406123983696E-4</v>
      </c>
    </row>
    <row r="1360" spans="1:7" x14ac:dyDescent="0.3">
      <c r="A1360" t="s">
        <v>24792</v>
      </c>
      <c r="B1360" t="s">
        <v>11008</v>
      </c>
      <c r="C1360" t="s">
        <v>23425</v>
      </c>
      <c r="D1360" t="s">
        <v>24705</v>
      </c>
      <c r="E1360">
        <v>3571</v>
      </c>
      <c r="F1360">
        <v>3571</v>
      </c>
      <c r="G1360">
        <v>5.9111428270160597E-5</v>
      </c>
    </row>
    <row r="1361" spans="1:7" x14ac:dyDescent="0.3">
      <c r="A1361" t="s">
        <v>24793</v>
      </c>
      <c r="B1361" t="s">
        <v>11116</v>
      </c>
      <c r="C1361" t="s">
        <v>23425</v>
      </c>
      <c r="D1361" t="s">
        <v>24705</v>
      </c>
      <c r="E1361">
        <v>4860</v>
      </c>
      <c r="F1361">
        <v>4860</v>
      </c>
      <c r="G1361">
        <v>8.04484854082835E-5</v>
      </c>
    </row>
    <row r="1362" spans="1:7" x14ac:dyDescent="0.3">
      <c r="A1362" t="s">
        <v>24794</v>
      </c>
      <c r="B1362" t="s">
        <v>11117</v>
      </c>
      <c r="C1362" t="s">
        <v>23425</v>
      </c>
      <c r="D1362" t="s">
        <v>24705</v>
      </c>
      <c r="E1362">
        <v>11748</v>
      </c>
      <c r="F1362">
        <v>11748</v>
      </c>
      <c r="G1362">
        <v>1.9446683262891199E-4</v>
      </c>
    </row>
    <row r="1363" spans="1:7" x14ac:dyDescent="0.3">
      <c r="A1363" t="s">
        <v>24795</v>
      </c>
      <c r="B1363" t="s">
        <v>11146</v>
      </c>
      <c r="C1363" t="s">
        <v>23425</v>
      </c>
      <c r="D1363" t="s">
        <v>24705</v>
      </c>
      <c r="E1363">
        <v>1237</v>
      </c>
      <c r="F1363">
        <v>1237</v>
      </c>
      <c r="G1363">
        <v>2.0476291450626899E-5</v>
      </c>
    </row>
    <row r="1364" spans="1:7" x14ac:dyDescent="0.3">
      <c r="A1364" t="s">
        <v>24796</v>
      </c>
      <c r="B1364" t="s">
        <v>11164</v>
      </c>
      <c r="C1364" t="s">
        <v>23425</v>
      </c>
      <c r="D1364" t="s">
        <v>24705</v>
      </c>
      <c r="E1364">
        <v>14276</v>
      </c>
      <c r="F1364">
        <v>14276</v>
      </c>
      <c r="G1364">
        <v>2.3631328759025799E-4</v>
      </c>
    </row>
    <row r="1365" spans="1:7" x14ac:dyDescent="0.3">
      <c r="A1365" t="s">
        <v>24797</v>
      </c>
      <c r="B1365" t="s">
        <v>11192</v>
      </c>
      <c r="C1365" t="s">
        <v>23425</v>
      </c>
      <c r="D1365" t="s">
        <v>24705</v>
      </c>
      <c r="E1365">
        <v>1309</v>
      </c>
      <c r="F1365">
        <v>1309</v>
      </c>
      <c r="G1365">
        <v>2.1668120864082899E-5</v>
      </c>
    </row>
    <row r="1366" spans="1:7" x14ac:dyDescent="0.3">
      <c r="A1366" t="s">
        <v>24798</v>
      </c>
      <c r="B1366" t="s">
        <v>23431</v>
      </c>
      <c r="C1366" t="s">
        <v>23425</v>
      </c>
      <c r="D1366" t="s">
        <v>24705</v>
      </c>
      <c r="E1366">
        <v>1298</v>
      </c>
      <c r="F1366">
        <v>1298</v>
      </c>
      <c r="G1366">
        <v>2.1486035814804898E-5</v>
      </c>
    </row>
    <row r="1367" spans="1:7" x14ac:dyDescent="0.3">
      <c r="A1367" t="s">
        <v>24799</v>
      </c>
      <c r="B1367" t="s">
        <v>11260</v>
      </c>
      <c r="C1367" t="s">
        <v>23425</v>
      </c>
      <c r="D1367" t="s">
        <v>24705</v>
      </c>
      <c r="E1367">
        <v>16604</v>
      </c>
      <c r="F1367">
        <v>16604</v>
      </c>
      <c r="G1367">
        <v>2.7484910529200398E-4</v>
      </c>
    </row>
    <row r="1368" spans="1:7" x14ac:dyDescent="0.3">
      <c r="A1368" t="s">
        <v>24800</v>
      </c>
      <c r="B1368" t="s">
        <v>11314</v>
      </c>
      <c r="C1368" t="s">
        <v>23425</v>
      </c>
      <c r="D1368" t="s">
        <v>24705</v>
      </c>
      <c r="E1368">
        <v>3381</v>
      </c>
      <c r="F1368">
        <v>3381</v>
      </c>
      <c r="G1368">
        <v>5.5966322873540403E-5</v>
      </c>
    </row>
    <row r="1369" spans="1:7" x14ac:dyDescent="0.3">
      <c r="A1369" t="s">
        <v>24801</v>
      </c>
      <c r="B1369" t="s">
        <v>11342</v>
      </c>
      <c r="C1369" t="s">
        <v>23425</v>
      </c>
      <c r="D1369" t="s">
        <v>24705</v>
      </c>
      <c r="E1369">
        <v>7299</v>
      </c>
      <c r="F1369">
        <v>7299</v>
      </c>
      <c r="G1369">
        <v>1.2082170678910701E-4</v>
      </c>
    </row>
    <row r="1370" spans="1:7" x14ac:dyDescent="0.3">
      <c r="A1370" t="s">
        <v>24802</v>
      </c>
      <c r="B1370" t="s">
        <v>11375</v>
      </c>
      <c r="C1370" t="s">
        <v>23425</v>
      </c>
      <c r="D1370" t="s">
        <v>24705</v>
      </c>
      <c r="E1370">
        <v>303</v>
      </c>
      <c r="F1370">
        <v>303</v>
      </c>
      <c r="G1370">
        <v>5.0156154482942203E-6</v>
      </c>
    </row>
    <row r="1371" spans="1:7" x14ac:dyDescent="0.3">
      <c r="A1371" t="s">
        <v>24803</v>
      </c>
      <c r="B1371" t="s">
        <v>11381</v>
      </c>
      <c r="C1371" t="s">
        <v>23425</v>
      </c>
      <c r="D1371" t="s">
        <v>24705</v>
      </c>
      <c r="E1371">
        <v>290</v>
      </c>
      <c r="F1371">
        <v>290</v>
      </c>
      <c r="G1371">
        <v>4.80042402642021E-6</v>
      </c>
    </row>
    <row r="1372" spans="1:7" x14ac:dyDescent="0.3">
      <c r="A1372" t="s">
        <v>24804</v>
      </c>
      <c r="B1372" t="s">
        <v>11473</v>
      </c>
      <c r="C1372" t="s">
        <v>23425</v>
      </c>
      <c r="D1372" t="s">
        <v>24705</v>
      </c>
      <c r="E1372">
        <v>1827</v>
      </c>
      <c r="F1372">
        <v>1827</v>
      </c>
      <c r="G1372">
        <v>3.0242671366447298E-5</v>
      </c>
    </row>
    <row r="1373" spans="1:7" x14ac:dyDescent="0.3">
      <c r="A1373" t="s">
        <v>24805</v>
      </c>
      <c r="B1373" t="s">
        <v>11488</v>
      </c>
      <c r="C1373" t="s">
        <v>23425</v>
      </c>
      <c r="D1373" t="s">
        <v>24705</v>
      </c>
      <c r="E1373">
        <v>1486</v>
      </c>
      <c r="F1373">
        <v>1486</v>
      </c>
      <c r="G1373">
        <v>2.4598034838829101E-5</v>
      </c>
    </row>
    <row r="1374" spans="1:7" x14ac:dyDescent="0.3">
      <c r="A1374" t="s">
        <v>24806</v>
      </c>
      <c r="B1374" t="s">
        <v>11788</v>
      </c>
      <c r="C1374" t="s">
        <v>23425</v>
      </c>
      <c r="D1374" t="s">
        <v>24705</v>
      </c>
      <c r="E1374">
        <v>1414</v>
      </c>
      <c r="F1374">
        <v>1414</v>
      </c>
      <c r="G1374">
        <v>2.3406205425373E-5</v>
      </c>
    </row>
    <row r="1375" spans="1:7" x14ac:dyDescent="0.3">
      <c r="A1375" t="s">
        <v>24807</v>
      </c>
      <c r="B1375" t="s">
        <v>11901</v>
      </c>
      <c r="C1375" t="s">
        <v>23425</v>
      </c>
      <c r="D1375" t="s">
        <v>24705</v>
      </c>
      <c r="E1375">
        <v>1944</v>
      </c>
      <c r="F1375">
        <v>1944</v>
      </c>
      <c r="G1375">
        <v>3.2179394163313403E-5</v>
      </c>
    </row>
    <row r="1376" spans="1:7" x14ac:dyDescent="0.3">
      <c r="A1376" t="s">
        <v>24808</v>
      </c>
      <c r="B1376" t="s">
        <v>11909</v>
      </c>
      <c r="C1376" t="s">
        <v>23425</v>
      </c>
      <c r="D1376" t="s">
        <v>24705</v>
      </c>
      <c r="E1376">
        <v>4303</v>
      </c>
      <c r="F1376">
        <v>4303</v>
      </c>
      <c r="G1376">
        <v>7.1228360640297102E-5</v>
      </c>
    </row>
    <row r="1377" spans="1:7" x14ac:dyDescent="0.3">
      <c r="A1377" t="s">
        <v>24809</v>
      </c>
      <c r="B1377" t="s">
        <v>11932</v>
      </c>
      <c r="C1377" t="s">
        <v>23425</v>
      </c>
      <c r="D1377" t="s">
        <v>24705</v>
      </c>
      <c r="E1377">
        <v>4834</v>
      </c>
      <c r="F1377">
        <v>4834</v>
      </c>
      <c r="G1377">
        <v>8.0018102564535497E-5</v>
      </c>
    </row>
    <row r="1378" spans="1:7" x14ac:dyDescent="0.3">
      <c r="A1378" t="s">
        <v>24810</v>
      </c>
      <c r="B1378" t="s">
        <v>12140</v>
      </c>
      <c r="C1378" t="s">
        <v>23425</v>
      </c>
      <c r="D1378" t="s">
        <v>24705</v>
      </c>
      <c r="E1378">
        <v>4295</v>
      </c>
      <c r="F1378">
        <v>4295</v>
      </c>
      <c r="G1378">
        <v>7.1095935149913096E-5</v>
      </c>
    </row>
    <row r="1379" spans="1:7" x14ac:dyDescent="0.3">
      <c r="A1379" t="s">
        <v>24811</v>
      </c>
      <c r="B1379" t="s">
        <v>12154</v>
      </c>
      <c r="C1379" t="s">
        <v>23425</v>
      </c>
      <c r="D1379" t="s">
        <v>24705</v>
      </c>
      <c r="E1379">
        <v>12215</v>
      </c>
      <c r="F1379">
        <v>12215</v>
      </c>
      <c r="G1379">
        <v>2.0219717063007901E-4</v>
      </c>
    </row>
    <row r="1380" spans="1:7" x14ac:dyDescent="0.3">
      <c r="A1380" t="s">
        <v>24812</v>
      </c>
      <c r="B1380" t="s">
        <v>12206</v>
      </c>
      <c r="C1380" t="s">
        <v>23425</v>
      </c>
      <c r="D1380" t="s">
        <v>24705</v>
      </c>
      <c r="E1380">
        <v>7416</v>
      </c>
      <c r="F1380">
        <v>7416</v>
      </c>
      <c r="G1380">
        <v>1.2275842958597299E-4</v>
      </c>
    </row>
    <row r="1381" spans="1:7" x14ac:dyDescent="0.3">
      <c r="A1381" t="s">
        <v>24813</v>
      </c>
      <c r="B1381" t="s">
        <v>12207</v>
      </c>
      <c r="C1381" t="s">
        <v>23425</v>
      </c>
      <c r="D1381" t="s">
        <v>24705</v>
      </c>
      <c r="E1381">
        <v>840</v>
      </c>
      <c r="F1381">
        <v>840</v>
      </c>
      <c r="G1381">
        <v>1.39046764903206E-5</v>
      </c>
    </row>
    <row r="1382" spans="1:7" x14ac:dyDescent="0.3">
      <c r="A1382" t="s">
        <v>24814</v>
      </c>
      <c r="B1382" t="s">
        <v>23431</v>
      </c>
      <c r="C1382" t="s">
        <v>23425</v>
      </c>
      <c r="D1382" t="s">
        <v>24705</v>
      </c>
      <c r="E1382">
        <v>772</v>
      </c>
      <c r="F1382">
        <v>772</v>
      </c>
      <c r="G1382">
        <v>1.2779059822056601E-5</v>
      </c>
    </row>
    <row r="1383" spans="1:7" x14ac:dyDescent="0.3">
      <c r="A1383" t="s">
        <v>24815</v>
      </c>
      <c r="B1383" t="s">
        <v>12840</v>
      </c>
      <c r="C1383" t="s">
        <v>23425</v>
      </c>
      <c r="D1383" t="s">
        <v>24705</v>
      </c>
      <c r="E1383">
        <v>3001</v>
      </c>
      <c r="F1383">
        <v>3001</v>
      </c>
      <c r="G1383">
        <v>4.9676112080300197E-5</v>
      </c>
    </row>
    <row r="1384" spans="1:7" x14ac:dyDescent="0.3">
      <c r="A1384" t="s">
        <v>24816</v>
      </c>
      <c r="B1384" t="s">
        <v>12849</v>
      </c>
      <c r="C1384" t="s">
        <v>23425</v>
      </c>
      <c r="D1384" t="s">
        <v>24705</v>
      </c>
      <c r="E1384">
        <v>2348</v>
      </c>
      <c r="F1384">
        <v>2348</v>
      </c>
      <c r="G1384">
        <v>3.8866881427705702E-5</v>
      </c>
    </row>
    <row r="1385" spans="1:7" x14ac:dyDescent="0.3">
      <c r="A1385" t="s">
        <v>24817</v>
      </c>
      <c r="B1385" t="s">
        <v>13023</v>
      </c>
      <c r="C1385" t="s">
        <v>23425</v>
      </c>
      <c r="D1385" t="s">
        <v>24705</v>
      </c>
      <c r="E1385">
        <v>935</v>
      </c>
      <c r="F1385">
        <v>935</v>
      </c>
      <c r="G1385">
        <v>1.5477229188630701E-5</v>
      </c>
    </row>
    <row r="1386" spans="1:7" x14ac:dyDescent="0.3">
      <c r="A1386" t="s">
        <v>24818</v>
      </c>
      <c r="B1386" t="s">
        <v>13024</v>
      </c>
      <c r="C1386" t="s">
        <v>23425</v>
      </c>
      <c r="D1386" t="s">
        <v>24705</v>
      </c>
      <c r="E1386">
        <v>1326</v>
      </c>
      <c r="F1386">
        <v>1326</v>
      </c>
      <c r="G1386">
        <v>2.1949525031148999E-5</v>
      </c>
    </row>
    <row r="1387" spans="1:7" x14ac:dyDescent="0.3">
      <c r="A1387" t="s">
        <v>24819</v>
      </c>
      <c r="B1387" t="s">
        <v>13437</v>
      </c>
      <c r="C1387" t="s">
        <v>23425</v>
      </c>
      <c r="D1387" t="s">
        <v>24705</v>
      </c>
      <c r="E1387">
        <v>3013</v>
      </c>
      <c r="F1387">
        <v>3013</v>
      </c>
      <c r="G1387">
        <v>4.98747503158762E-5</v>
      </c>
    </row>
    <row r="1388" spans="1:7" x14ac:dyDescent="0.3">
      <c r="A1388" t="s">
        <v>24820</v>
      </c>
      <c r="B1388" t="s">
        <v>13448</v>
      </c>
      <c r="C1388" t="s">
        <v>23425</v>
      </c>
      <c r="D1388" t="s">
        <v>24705</v>
      </c>
      <c r="E1388">
        <v>16168</v>
      </c>
      <c r="F1388">
        <v>16168</v>
      </c>
      <c r="G1388">
        <v>2.6763191606607602E-4</v>
      </c>
    </row>
    <row r="1389" spans="1:7" x14ac:dyDescent="0.3">
      <c r="A1389" t="s">
        <v>24821</v>
      </c>
      <c r="B1389" t="s">
        <v>13973</v>
      </c>
      <c r="C1389" t="s">
        <v>23425</v>
      </c>
      <c r="D1389" t="s">
        <v>24705</v>
      </c>
      <c r="E1389">
        <v>38598</v>
      </c>
      <c r="F1389">
        <v>38598</v>
      </c>
      <c r="G1389">
        <v>6.3891988473023195E-4</v>
      </c>
    </row>
    <row r="1390" spans="1:7" x14ac:dyDescent="0.3">
      <c r="A1390" t="s">
        <v>24822</v>
      </c>
      <c r="B1390" t="s">
        <v>14166</v>
      </c>
      <c r="C1390" t="s">
        <v>23425</v>
      </c>
      <c r="D1390" t="s">
        <v>24705</v>
      </c>
      <c r="E1390">
        <v>10819</v>
      </c>
      <c r="F1390">
        <v>10819</v>
      </c>
      <c r="G1390">
        <v>1.7908892255806999E-4</v>
      </c>
    </row>
    <row r="1391" spans="1:7" x14ac:dyDescent="0.3">
      <c r="A1391" t="s">
        <v>24823</v>
      </c>
      <c r="B1391" t="s">
        <v>14252</v>
      </c>
      <c r="C1391" t="s">
        <v>23425</v>
      </c>
      <c r="D1391" t="s">
        <v>24705</v>
      </c>
      <c r="E1391">
        <v>4274</v>
      </c>
      <c r="F1391">
        <v>4274</v>
      </c>
      <c r="G1391">
        <v>7.0748318237655094E-5</v>
      </c>
    </row>
    <row r="1392" spans="1:7" x14ac:dyDescent="0.3">
      <c r="A1392" t="s">
        <v>24824</v>
      </c>
      <c r="B1392" t="s">
        <v>14254</v>
      </c>
      <c r="C1392" t="s">
        <v>23425</v>
      </c>
      <c r="D1392" t="s">
        <v>24705</v>
      </c>
      <c r="E1392">
        <v>5579</v>
      </c>
      <c r="F1392">
        <v>5579</v>
      </c>
      <c r="G1392">
        <v>9.2350226356545997E-5</v>
      </c>
    </row>
    <row r="1393" spans="1:7" x14ac:dyDescent="0.3">
      <c r="A1393" t="s">
        <v>24825</v>
      </c>
      <c r="B1393" t="s">
        <v>14269</v>
      </c>
      <c r="C1393" t="s">
        <v>23425</v>
      </c>
      <c r="D1393" t="s">
        <v>24705</v>
      </c>
      <c r="E1393">
        <v>16905</v>
      </c>
      <c r="F1393">
        <v>16905</v>
      </c>
      <c r="G1393">
        <v>2.7983161436770197E-4</v>
      </c>
    </row>
    <row r="1394" spans="1:7" x14ac:dyDescent="0.3">
      <c r="A1394" t="s">
        <v>24826</v>
      </c>
      <c r="B1394" t="s">
        <v>14416</v>
      </c>
      <c r="C1394" t="s">
        <v>23425</v>
      </c>
      <c r="D1394" t="s">
        <v>24705</v>
      </c>
      <c r="E1394">
        <v>6254</v>
      </c>
      <c r="F1394">
        <v>6254</v>
      </c>
      <c r="G1394">
        <v>1.0352362710769699E-4</v>
      </c>
    </row>
    <row r="1395" spans="1:7" x14ac:dyDescent="0.3">
      <c r="A1395" t="s">
        <v>24827</v>
      </c>
      <c r="B1395" t="s">
        <v>14438</v>
      </c>
      <c r="C1395" t="s">
        <v>23425</v>
      </c>
      <c r="D1395" t="s">
        <v>24705</v>
      </c>
      <c r="E1395">
        <v>3762</v>
      </c>
      <c r="F1395">
        <v>3762</v>
      </c>
      <c r="G1395">
        <v>6.2273086853078703E-5</v>
      </c>
    </row>
    <row r="1396" spans="1:7" x14ac:dyDescent="0.3">
      <c r="A1396" t="s">
        <v>24828</v>
      </c>
      <c r="B1396" t="s">
        <v>14503</v>
      </c>
      <c r="C1396" t="s">
        <v>23425</v>
      </c>
      <c r="D1396" t="s">
        <v>24705</v>
      </c>
      <c r="E1396">
        <v>2474</v>
      </c>
      <c r="F1396">
        <v>2474</v>
      </c>
      <c r="G1396">
        <v>4.0952582901253799E-5</v>
      </c>
    </row>
    <row r="1397" spans="1:7" x14ac:dyDescent="0.3">
      <c r="A1397" t="s">
        <v>24829</v>
      </c>
      <c r="B1397" t="s">
        <v>14661</v>
      </c>
      <c r="C1397" t="s">
        <v>23425</v>
      </c>
      <c r="D1397" t="s">
        <v>24705</v>
      </c>
      <c r="E1397">
        <v>17729</v>
      </c>
      <c r="F1397">
        <v>17729</v>
      </c>
      <c r="G1397">
        <v>2.9347143987725502E-4</v>
      </c>
    </row>
    <row r="1398" spans="1:7" x14ac:dyDescent="0.3">
      <c r="A1398" t="s">
        <v>24830</v>
      </c>
      <c r="B1398" t="s">
        <v>14680</v>
      </c>
      <c r="C1398" t="s">
        <v>23425</v>
      </c>
      <c r="D1398" t="s">
        <v>24705</v>
      </c>
      <c r="E1398">
        <v>4022</v>
      </c>
      <c r="F1398">
        <v>4022</v>
      </c>
      <c r="G1398">
        <v>6.6576915290558902E-5</v>
      </c>
    </row>
    <row r="1399" spans="1:7" x14ac:dyDescent="0.3">
      <c r="A1399" t="s">
        <v>24831</v>
      </c>
      <c r="B1399" t="s">
        <v>14761</v>
      </c>
      <c r="C1399" t="s">
        <v>23425</v>
      </c>
      <c r="D1399" t="s">
        <v>24705</v>
      </c>
      <c r="E1399">
        <v>254</v>
      </c>
      <c r="F1399">
        <v>254</v>
      </c>
      <c r="G1399">
        <v>4.2045093196921798E-6</v>
      </c>
    </row>
    <row r="1400" spans="1:7" x14ac:dyDescent="0.3">
      <c r="A1400" t="s">
        <v>24832</v>
      </c>
      <c r="B1400" t="s">
        <v>14786</v>
      </c>
      <c r="C1400" t="s">
        <v>23425</v>
      </c>
      <c r="D1400" t="s">
        <v>24705</v>
      </c>
      <c r="E1400">
        <v>10446</v>
      </c>
      <c r="F1400">
        <v>10446</v>
      </c>
      <c r="G1400">
        <v>1.7291458406891601E-4</v>
      </c>
    </row>
    <row r="1401" spans="1:7" x14ac:dyDescent="0.3">
      <c r="A1401" t="s">
        <v>24833</v>
      </c>
      <c r="B1401" t="s">
        <v>14874</v>
      </c>
      <c r="C1401" t="s">
        <v>23425</v>
      </c>
      <c r="D1401" t="s">
        <v>24705</v>
      </c>
      <c r="E1401">
        <v>1584</v>
      </c>
      <c r="F1401">
        <v>1584</v>
      </c>
      <c r="G1401">
        <v>2.6220247096033101E-5</v>
      </c>
    </row>
    <row r="1402" spans="1:7" x14ac:dyDescent="0.3">
      <c r="A1402" t="s">
        <v>24834</v>
      </c>
      <c r="B1402" t="s">
        <v>14949</v>
      </c>
      <c r="C1402" t="s">
        <v>23425</v>
      </c>
      <c r="D1402" t="s">
        <v>24705</v>
      </c>
      <c r="E1402">
        <v>2418</v>
      </c>
      <c r="F1402">
        <v>2418</v>
      </c>
      <c r="G1402">
        <v>4.0025604468565802E-5</v>
      </c>
    </row>
    <row r="1403" spans="1:7" x14ac:dyDescent="0.3">
      <c r="A1403" t="s">
        <v>24835</v>
      </c>
      <c r="B1403" t="s">
        <v>14955</v>
      </c>
      <c r="C1403" t="s">
        <v>23425</v>
      </c>
      <c r="D1403" t="s">
        <v>24705</v>
      </c>
      <c r="E1403">
        <v>79793</v>
      </c>
      <c r="F1403">
        <v>79793</v>
      </c>
      <c r="G1403">
        <v>1.32082839427637E-3</v>
      </c>
    </row>
    <row r="1404" spans="1:7" x14ac:dyDescent="0.3">
      <c r="A1404" t="s">
        <v>24836</v>
      </c>
      <c r="B1404" t="s">
        <v>14972</v>
      </c>
      <c r="C1404" t="s">
        <v>23425</v>
      </c>
      <c r="D1404" t="s">
        <v>24705</v>
      </c>
      <c r="E1404">
        <v>7301</v>
      </c>
      <c r="F1404">
        <v>7301</v>
      </c>
      <c r="G1404">
        <v>1.20854813161703E-4</v>
      </c>
    </row>
    <row r="1405" spans="1:7" x14ac:dyDescent="0.3">
      <c r="A1405" t="s">
        <v>24837</v>
      </c>
      <c r="B1405" t="s">
        <v>24838</v>
      </c>
      <c r="C1405" t="s">
        <v>23425</v>
      </c>
      <c r="D1405" t="s">
        <v>24705</v>
      </c>
      <c r="E1405">
        <v>6238</v>
      </c>
      <c r="F1405">
        <v>6238</v>
      </c>
      <c r="G1405">
        <v>1.03258776126928E-4</v>
      </c>
    </row>
    <row r="1406" spans="1:7" x14ac:dyDescent="0.3">
      <c r="A1406" t="s">
        <v>24839</v>
      </c>
      <c r="B1406" t="s">
        <v>14992</v>
      </c>
      <c r="C1406" t="s">
        <v>23425</v>
      </c>
      <c r="D1406" t="s">
        <v>24705</v>
      </c>
      <c r="E1406">
        <v>7180</v>
      </c>
      <c r="F1406">
        <v>7180</v>
      </c>
      <c r="G1406">
        <v>1.18851877619645E-4</v>
      </c>
    </row>
    <row r="1407" spans="1:7" x14ac:dyDescent="0.3">
      <c r="A1407" t="s">
        <v>24840</v>
      </c>
      <c r="B1407" t="s">
        <v>15017</v>
      </c>
      <c r="C1407" t="s">
        <v>23425</v>
      </c>
      <c r="D1407" t="s">
        <v>24705</v>
      </c>
      <c r="E1407">
        <v>8967</v>
      </c>
      <c r="F1407">
        <v>8967</v>
      </c>
      <c r="G1407">
        <v>1.4843242153417201E-4</v>
      </c>
    </row>
    <row r="1408" spans="1:7" x14ac:dyDescent="0.3">
      <c r="A1408" t="s">
        <v>24841</v>
      </c>
      <c r="B1408" t="s">
        <v>15095</v>
      </c>
      <c r="C1408" t="s">
        <v>23425</v>
      </c>
      <c r="D1408" t="s">
        <v>24705</v>
      </c>
      <c r="E1408">
        <v>5207</v>
      </c>
      <c r="F1408">
        <v>5207</v>
      </c>
      <c r="G1408">
        <v>8.6192441053689804E-5</v>
      </c>
    </row>
    <row r="1409" spans="1:7" x14ac:dyDescent="0.3">
      <c r="A1409" t="s">
        <v>24842</v>
      </c>
      <c r="B1409" t="s">
        <v>15267</v>
      </c>
      <c r="C1409" t="s">
        <v>23425</v>
      </c>
      <c r="D1409" t="s">
        <v>24705</v>
      </c>
      <c r="E1409">
        <v>576</v>
      </c>
      <c r="F1409">
        <v>576</v>
      </c>
      <c r="G1409">
        <v>9.5346353076484203E-6</v>
      </c>
    </row>
    <row r="1410" spans="1:7" x14ac:dyDescent="0.3">
      <c r="A1410" t="s">
        <v>24843</v>
      </c>
      <c r="B1410" t="s">
        <v>13793</v>
      </c>
      <c r="C1410" t="s">
        <v>23425</v>
      </c>
      <c r="D1410" t="s">
        <v>24705</v>
      </c>
      <c r="E1410">
        <v>1536</v>
      </c>
      <c r="F1410">
        <v>1536</v>
      </c>
      <c r="G1410">
        <v>2.54256941537291E-5</v>
      </c>
    </row>
    <row r="1411" spans="1:7" x14ac:dyDescent="0.3">
      <c r="A1411" t="s">
        <v>24844</v>
      </c>
      <c r="B1411" t="s">
        <v>11196</v>
      </c>
      <c r="C1411" t="s">
        <v>23425</v>
      </c>
      <c r="D1411" t="s">
        <v>24705</v>
      </c>
      <c r="E1411">
        <v>2444</v>
      </c>
      <c r="F1411">
        <v>2444</v>
      </c>
      <c r="G1411">
        <v>4.0455987312313799E-5</v>
      </c>
    </row>
    <row r="1412" spans="1:7" x14ac:dyDescent="0.3">
      <c r="A1412" t="s">
        <v>24845</v>
      </c>
      <c r="B1412" t="s">
        <v>7713</v>
      </c>
      <c r="C1412" t="s">
        <v>23425</v>
      </c>
      <c r="D1412" t="s">
        <v>24705</v>
      </c>
      <c r="E1412">
        <v>6255</v>
      </c>
      <c r="F1412">
        <v>6255</v>
      </c>
      <c r="G1412">
        <v>1.03540180293995E-4</v>
      </c>
    </row>
    <row r="1413" spans="1:7" x14ac:dyDescent="0.3">
      <c r="A1413" t="s">
        <v>24846</v>
      </c>
      <c r="B1413" t="s">
        <v>7718</v>
      </c>
      <c r="C1413" t="s">
        <v>23425</v>
      </c>
      <c r="D1413" t="s">
        <v>24705</v>
      </c>
      <c r="E1413">
        <v>4164</v>
      </c>
      <c r="F1413">
        <v>4164</v>
      </c>
      <c r="G1413">
        <v>6.8927467744875004E-5</v>
      </c>
    </row>
    <row r="1414" spans="1:7" x14ac:dyDescent="0.3">
      <c r="A1414" t="s">
        <v>24847</v>
      </c>
      <c r="B1414" t="s">
        <v>7728</v>
      </c>
      <c r="C1414" t="s">
        <v>23425</v>
      </c>
      <c r="D1414" t="s">
        <v>24705</v>
      </c>
      <c r="E1414">
        <v>2679</v>
      </c>
      <c r="F1414">
        <v>2679</v>
      </c>
      <c r="G1414">
        <v>4.4345986092343898E-5</v>
      </c>
    </row>
    <row r="1415" spans="1:7" x14ac:dyDescent="0.3">
      <c r="A1415" t="s">
        <v>24848</v>
      </c>
      <c r="B1415" t="s">
        <v>7778</v>
      </c>
      <c r="C1415" t="s">
        <v>23425</v>
      </c>
      <c r="D1415" t="s">
        <v>24705</v>
      </c>
      <c r="E1415">
        <v>1176</v>
      </c>
      <c r="F1415">
        <v>1176</v>
      </c>
      <c r="G1415">
        <v>1.9466547086448799E-5</v>
      </c>
    </row>
    <row r="1416" spans="1:7" x14ac:dyDescent="0.3">
      <c r="A1416" t="s">
        <v>24849</v>
      </c>
      <c r="B1416" t="s">
        <v>7806</v>
      </c>
      <c r="C1416" t="s">
        <v>23425</v>
      </c>
      <c r="D1416" t="s">
        <v>24705</v>
      </c>
      <c r="E1416">
        <v>5019</v>
      </c>
      <c r="F1416">
        <v>5019</v>
      </c>
      <c r="G1416">
        <v>8.3080442029665594E-5</v>
      </c>
    </row>
    <row r="1417" spans="1:7" x14ac:dyDescent="0.3">
      <c r="A1417" t="s">
        <v>24850</v>
      </c>
      <c r="B1417" t="s">
        <v>7862</v>
      </c>
      <c r="C1417" t="s">
        <v>23425</v>
      </c>
      <c r="D1417" t="s">
        <v>24705</v>
      </c>
      <c r="E1417">
        <v>1757</v>
      </c>
      <c r="F1417">
        <v>1757</v>
      </c>
      <c r="G1417">
        <v>2.9083948325587301E-5</v>
      </c>
    </row>
    <row r="1418" spans="1:7" x14ac:dyDescent="0.3">
      <c r="A1418" t="s">
        <v>24851</v>
      </c>
      <c r="B1418" t="s">
        <v>7872</v>
      </c>
      <c r="C1418" t="s">
        <v>23425</v>
      </c>
      <c r="D1418" t="s">
        <v>24705</v>
      </c>
      <c r="E1418">
        <v>7718</v>
      </c>
      <c r="F1418">
        <v>7718</v>
      </c>
      <c r="G1418">
        <v>1.2775749184797E-4</v>
      </c>
    </row>
    <row r="1419" spans="1:7" x14ac:dyDescent="0.3">
      <c r="A1419" t="s">
        <v>24852</v>
      </c>
      <c r="B1419" t="s">
        <v>7917</v>
      </c>
      <c r="C1419" t="s">
        <v>23425</v>
      </c>
      <c r="D1419" t="s">
        <v>24705</v>
      </c>
      <c r="E1419">
        <v>667</v>
      </c>
      <c r="F1419">
        <v>667</v>
      </c>
      <c r="G1419">
        <v>1.1040975260766501E-5</v>
      </c>
    </row>
    <row r="1420" spans="1:7" x14ac:dyDescent="0.3">
      <c r="A1420" t="s">
        <v>24853</v>
      </c>
      <c r="B1420" t="s">
        <v>7944</v>
      </c>
      <c r="C1420" t="s">
        <v>23425</v>
      </c>
      <c r="D1420" t="s">
        <v>24705</v>
      </c>
      <c r="E1420">
        <v>4987</v>
      </c>
      <c r="F1420">
        <v>4987</v>
      </c>
      <c r="G1420">
        <v>8.2550740068129596E-5</v>
      </c>
    </row>
    <row r="1421" spans="1:7" x14ac:dyDescent="0.3">
      <c r="A1421" t="s">
        <v>24854</v>
      </c>
      <c r="B1421" t="s">
        <v>7981</v>
      </c>
      <c r="C1421" t="s">
        <v>23425</v>
      </c>
      <c r="D1421" t="s">
        <v>24705</v>
      </c>
      <c r="E1421">
        <v>3625</v>
      </c>
      <c r="F1421">
        <v>3625</v>
      </c>
      <c r="G1421">
        <v>6.0005300330252603E-5</v>
      </c>
    </row>
    <row r="1422" spans="1:7" x14ac:dyDescent="0.3">
      <c r="A1422" t="s">
        <v>24855</v>
      </c>
      <c r="B1422" t="s">
        <v>8133</v>
      </c>
      <c r="C1422" t="s">
        <v>23425</v>
      </c>
      <c r="D1422" t="s">
        <v>24705</v>
      </c>
      <c r="E1422">
        <v>597</v>
      </c>
      <c r="F1422">
        <v>597</v>
      </c>
      <c r="G1422">
        <v>9.8822522199064301E-6</v>
      </c>
    </row>
    <row r="1423" spans="1:7" x14ac:dyDescent="0.3">
      <c r="A1423" t="s">
        <v>24856</v>
      </c>
      <c r="B1423" t="s">
        <v>8217</v>
      </c>
      <c r="C1423" t="s">
        <v>23425</v>
      </c>
      <c r="D1423" t="s">
        <v>24705</v>
      </c>
      <c r="E1423">
        <v>342</v>
      </c>
      <c r="F1423">
        <v>342</v>
      </c>
      <c r="G1423">
        <v>5.6611897139162503E-6</v>
      </c>
    </row>
    <row r="1424" spans="1:7" x14ac:dyDescent="0.3">
      <c r="A1424" t="s">
        <v>24857</v>
      </c>
      <c r="B1424" t="s">
        <v>8229</v>
      </c>
      <c r="C1424" t="s">
        <v>23425</v>
      </c>
      <c r="D1424" t="s">
        <v>24705</v>
      </c>
      <c r="E1424">
        <v>2577</v>
      </c>
      <c r="F1424">
        <v>2577</v>
      </c>
      <c r="G1424">
        <v>4.2657561089947902E-5</v>
      </c>
    </row>
    <row r="1425" spans="1:7" x14ac:dyDescent="0.3">
      <c r="A1425" t="s">
        <v>24858</v>
      </c>
      <c r="B1425" t="s">
        <v>8282</v>
      </c>
      <c r="C1425" t="s">
        <v>23425</v>
      </c>
      <c r="D1425" t="s">
        <v>24705</v>
      </c>
      <c r="E1425">
        <v>4776</v>
      </c>
      <c r="F1425">
        <v>4776</v>
      </c>
      <c r="G1425">
        <v>7.90580177592514E-5</v>
      </c>
    </row>
    <row r="1426" spans="1:7" x14ac:dyDescent="0.3">
      <c r="A1426" t="s">
        <v>24859</v>
      </c>
      <c r="B1426" t="s">
        <v>8302</v>
      </c>
      <c r="C1426" t="s">
        <v>23425</v>
      </c>
      <c r="D1426" t="s">
        <v>24705</v>
      </c>
      <c r="E1426">
        <v>1517</v>
      </c>
      <c r="F1426">
        <v>1517</v>
      </c>
      <c r="G1426">
        <v>2.5111183614067101E-5</v>
      </c>
    </row>
    <row r="1427" spans="1:7" x14ac:dyDescent="0.3">
      <c r="A1427" t="s">
        <v>24860</v>
      </c>
      <c r="B1427" t="s">
        <v>8306</v>
      </c>
      <c r="C1427" t="s">
        <v>23425</v>
      </c>
      <c r="D1427" t="s">
        <v>24705</v>
      </c>
      <c r="E1427">
        <v>284</v>
      </c>
      <c r="F1427">
        <v>284</v>
      </c>
      <c r="G1427">
        <v>4.7011049086322002E-6</v>
      </c>
    </row>
    <row r="1428" spans="1:7" x14ac:dyDescent="0.3">
      <c r="A1428" t="s">
        <v>24861</v>
      </c>
      <c r="B1428" t="s">
        <v>8307</v>
      </c>
      <c r="C1428" t="s">
        <v>23425</v>
      </c>
      <c r="D1428" t="s">
        <v>24705</v>
      </c>
      <c r="E1428">
        <v>1185</v>
      </c>
      <c r="F1428">
        <v>1185</v>
      </c>
      <c r="G1428">
        <v>1.9615525763130899E-5</v>
      </c>
    </row>
    <row r="1429" spans="1:7" x14ac:dyDescent="0.3">
      <c r="A1429" t="s">
        <v>24862</v>
      </c>
      <c r="B1429" t="s">
        <v>8477</v>
      </c>
      <c r="C1429" t="s">
        <v>23425</v>
      </c>
      <c r="D1429" t="s">
        <v>24705</v>
      </c>
      <c r="E1429">
        <v>6229</v>
      </c>
      <c r="F1429">
        <v>6229</v>
      </c>
      <c r="G1429">
        <v>1.0310979745024601E-4</v>
      </c>
    </row>
    <row r="1430" spans="1:7" x14ac:dyDescent="0.3">
      <c r="A1430" t="s">
        <v>24863</v>
      </c>
      <c r="B1430" t="s">
        <v>8483</v>
      </c>
      <c r="C1430" t="s">
        <v>23425</v>
      </c>
      <c r="D1430" t="s">
        <v>24705</v>
      </c>
      <c r="E1430">
        <v>2011</v>
      </c>
      <c r="F1430">
        <v>2011</v>
      </c>
      <c r="G1430">
        <v>3.3288457645279397E-5</v>
      </c>
    </row>
    <row r="1431" spans="1:7" x14ac:dyDescent="0.3">
      <c r="A1431" t="s">
        <v>24864</v>
      </c>
      <c r="B1431" t="s">
        <v>8501</v>
      </c>
      <c r="C1431" t="s">
        <v>23425</v>
      </c>
      <c r="D1431" t="s">
        <v>24705</v>
      </c>
      <c r="E1431">
        <v>402</v>
      </c>
      <c r="F1431">
        <v>402</v>
      </c>
      <c r="G1431">
        <v>6.6543808917962902E-6</v>
      </c>
    </row>
    <row r="1432" spans="1:7" x14ac:dyDescent="0.3">
      <c r="A1432" t="s">
        <v>24865</v>
      </c>
      <c r="B1432" t="s">
        <v>8536</v>
      </c>
      <c r="C1432" t="s">
        <v>23425</v>
      </c>
      <c r="D1432" t="s">
        <v>24705</v>
      </c>
      <c r="E1432">
        <v>1766</v>
      </c>
      <c r="F1432">
        <v>1766</v>
      </c>
      <c r="G1432">
        <v>2.9232927002269299E-5</v>
      </c>
    </row>
    <row r="1433" spans="1:7" x14ac:dyDescent="0.3">
      <c r="A1433" t="s">
        <v>24866</v>
      </c>
      <c r="B1433" t="s">
        <v>8567</v>
      </c>
      <c r="C1433" t="s">
        <v>23425</v>
      </c>
      <c r="D1433" t="s">
        <v>24705</v>
      </c>
      <c r="E1433">
        <v>3883</v>
      </c>
      <c r="F1433">
        <v>3883</v>
      </c>
      <c r="G1433">
        <v>6.4276022395136804E-5</v>
      </c>
    </row>
    <row r="1434" spans="1:7" x14ac:dyDescent="0.3">
      <c r="A1434" t="s">
        <v>24867</v>
      </c>
      <c r="B1434" t="s">
        <v>8603</v>
      </c>
      <c r="C1434" t="s">
        <v>23425</v>
      </c>
      <c r="D1434" t="s">
        <v>24705</v>
      </c>
      <c r="E1434">
        <v>7412</v>
      </c>
      <c r="F1434">
        <v>7412</v>
      </c>
      <c r="G1434">
        <v>1.2269221684078099E-4</v>
      </c>
    </row>
    <row r="1435" spans="1:7" x14ac:dyDescent="0.3">
      <c r="A1435" t="s">
        <v>24868</v>
      </c>
      <c r="B1435" t="s">
        <v>8612</v>
      </c>
      <c r="C1435" t="s">
        <v>23425</v>
      </c>
      <c r="D1435" t="s">
        <v>24705</v>
      </c>
      <c r="E1435">
        <v>7631</v>
      </c>
      <c r="F1435">
        <v>7631</v>
      </c>
      <c r="G1435">
        <v>1.2631736464004399E-4</v>
      </c>
    </row>
    <row r="1436" spans="1:7" x14ac:dyDescent="0.3">
      <c r="A1436" t="s">
        <v>24869</v>
      </c>
      <c r="B1436" t="s">
        <v>8619</v>
      </c>
      <c r="C1436" t="s">
        <v>23425</v>
      </c>
      <c r="D1436" t="s">
        <v>24705</v>
      </c>
      <c r="E1436">
        <v>430</v>
      </c>
      <c r="F1436">
        <v>430</v>
      </c>
      <c r="G1436">
        <v>7.1178701081403098E-6</v>
      </c>
    </row>
    <row r="1437" spans="1:7" x14ac:dyDescent="0.3">
      <c r="A1437" t="s">
        <v>24870</v>
      </c>
      <c r="B1437" t="s">
        <v>23431</v>
      </c>
      <c r="C1437" t="s">
        <v>23425</v>
      </c>
      <c r="D1437" t="s">
        <v>24705</v>
      </c>
      <c r="E1437">
        <v>2058</v>
      </c>
      <c r="F1437">
        <v>2058</v>
      </c>
      <c r="G1437">
        <v>3.4066457401285503E-5</v>
      </c>
    </row>
    <row r="1438" spans="1:7" x14ac:dyDescent="0.3">
      <c r="A1438" t="s">
        <v>24871</v>
      </c>
      <c r="B1438" t="s">
        <v>8739</v>
      </c>
      <c r="C1438" t="s">
        <v>23425</v>
      </c>
      <c r="D1438" t="s">
        <v>24705</v>
      </c>
      <c r="E1438">
        <v>2158</v>
      </c>
      <c r="F1438">
        <v>2158</v>
      </c>
      <c r="G1438">
        <v>3.5721776031085603E-5</v>
      </c>
    </row>
    <row r="1439" spans="1:7" x14ac:dyDescent="0.3">
      <c r="A1439" t="s">
        <v>24872</v>
      </c>
      <c r="B1439" t="s">
        <v>8838</v>
      </c>
      <c r="C1439" t="s">
        <v>23425</v>
      </c>
      <c r="D1439" t="s">
        <v>24705</v>
      </c>
      <c r="E1439">
        <v>38717</v>
      </c>
      <c r="F1439">
        <v>38717</v>
      </c>
      <c r="G1439">
        <v>6.4088971389969398E-4</v>
      </c>
    </row>
    <row r="1440" spans="1:7" x14ac:dyDescent="0.3">
      <c r="A1440" t="s">
        <v>24873</v>
      </c>
      <c r="B1440" t="s">
        <v>8840</v>
      </c>
      <c r="C1440" t="s">
        <v>23425</v>
      </c>
      <c r="D1440" t="s">
        <v>24705</v>
      </c>
      <c r="E1440">
        <v>5109</v>
      </c>
      <c r="F1440">
        <v>5109</v>
      </c>
      <c r="G1440">
        <v>8.4570228796485703E-5</v>
      </c>
    </row>
    <row r="1441" spans="1:7" x14ac:dyDescent="0.3">
      <c r="A1441" t="s">
        <v>24874</v>
      </c>
      <c r="B1441" t="s">
        <v>8851</v>
      </c>
      <c r="C1441" t="s">
        <v>23425</v>
      </c>
      <c r="D1441" t="s">
        <v>24705</v>
      </c>
      <c r="E1441">
        <v>5525</v>
      </c>
      <c r="F1441">
        <v>5525</v>
      </c>
      <c r="G1441">
        <v>9.1456354296454005E-5</v>
      </c>
    </row>
    <row r="1442" spans="1:7" x14ac:dyDescent="0.3">
      <c r="A1442" t="s">
        <v>24875</v>
      </c>
      <c r="B1442" t="s">
        <v>8910</v>
      </c>
      <c r="C1442" t="s">
        <v>23425</v>
      </c>
      <c r="D1442" t="s">
        <v>24705</v>
      </c>
      <c r="E1442">
        <v>1216</v>
      </c>
      <c r="F1442">
        <v>1216</v>
      </c>
      <c r="G1442">
        <v>2.0128674538368901E-5</v>
      </c>
    </row>
    <row r="1443" spans="1:7" x14ac:dyDescent="0.3">
      <c r="A1443" t="s">
        <v>24876</v>
      </c>
      <c r="B1443" t="s">
        <v>8919</v>
      </c>
      <c r="C1443" t="s">
        <v>23425</v>
      </c>
      <c r="D1443" t="s">
        <v>24705</v>
      </c>
      <c r="E1443">
        <v>2905</v>
      </c>
      <c r="F1443">
        <v>2905</v>
      </c>
      <c r="G1443">
        <v>4.8087006195692101E-5</v>
      </c>
    </row>
    <row r="1444" spans="1:7" x14ac:dyDescent="0.3">
      <c r="A1444" t="s">
        <v>24877</v>
      </c>
      <c r="B1444" t="s">
        <v>8945</v>
      </c>
      <c r="C1444" t="s">
        <v>23425</v>
      </c>
      <c r="D1444" t="s">
        <v>24705</v>
      </c>
      <c r="E1444">
        <v>4327</v>
      </c>
      <c r="F1444">
        <v>4327</v>
      </c>
      <c r="G1444">
        <v>7.1625637111449094E-5</v>
      </c>
    </row>
    <row r="1445" spans="1:7" x14ac:dyDescent="0.3">
      <c r="A1445" t="s">
        <v>24878</v>
      </c>
      <c r="B1445" t="s">
        <v>8952</v>
      </c>
      <c r="C1445" t="s">
        <v>23425</v>
      </c>
      <c r="D1445" t="s">
        <v>24705</v>
      </c>
      <c r="E1445">
        <v>2972</v>
      </c>
      <c r="F1445">
        <v>2972</v>
      </c>
      <c r="G1445">
        <v>4.9196069677658203E-5</v>
      </c>
    </row>
    <row r="1446" spans="1:7" x14ac:dyDescent="0.3">
      <c r="A1446" t="s">
        <v>24879</v>
      </c>
      <c r="B1446" t="s">
        <v>9000</v>
      </c>
      <c r="C1446" t="s">
        <v>23425</v>
      </c>
      <c r="D1446" t="s">
        <v>24705</v>
      </c>
      <c r="E1446">
        <v>6243</v>
      </c>
      <c r="F1446">
        <v>6243</v>
      </c>
      <c r="G1446">
        <v>1.03341542058419E-4</v>
      </c>
    </row>
    <row r="1447" spans="1:7" x14ac:dyDescent="0.3">
      <c r="A1447" t="s">
        <v>24880</v>
      </c>
      <c r="B1447" t="s">
        <v>9098</v>
      </c>
      <c r="C1447" t="s">
        <v>23425</v>
      </c>
      <c r="D1447" t="s">
        <v>24705</v>
      </c>
      <c r="E1447">
        <v>1692</v>
      </c>
      <c r="F1447">
        <v>1692</v>
      </c>
      <c r="G1447">
        <v>2.80079912162172E-5</v>
      </c>
    </row>
    <row r="1448" spans="1:7" x14ac:dyDescent="0.3">
      <c r="A1448" t="s">
        <v>24881</v>
      </c>
      <c r="B1448" t="s">
        <v>9099</v>
      </c>
      <c r="C1448" t="s">
        <v>23425</v>
      </c>
      <c r="D1448" t="s">
        <v>24705</v>
      </c>
      <c r="E1448">
        <v>4915</v>
      </c>
      <c r="F1448">
        <v>4915</v>
      </c>
      <c r="G1448">
        <v>8.1358910654673607E-5</v>
      </c>
    </row>
    <row r="1449" spans="1:7" x14ac:dyDescent="0.3">
      <c r="A1449" t="s">
        <v>24882</v>
      </c>
      <c r="B1449" t="s">
        <v>9124</v>
      </c>
      <c r="C1449" t="s">
        <v>23425</v>
      </c>
      <c r="D1449" t="s">
        <v>24705</v>
      </c>
      <c r="E1449">
        <v>3175</v>
      </c>
      <c r="F1449">
        <v>3175</v>
      </c>
      <c r="G1449">
        <v>5.2556366496152297E-5</v>
      </c>
    </row>
    <row r="1450" spans="1:7" x14ac:dyDescent="0.3">
      <c r="A1450" t="s">
        <v>24883</v>
      </c>
      <c r="B1450" t="s">
        <v>9278</v>
      </c>
      <c r="C1450" t="s">
        <v>23425</v>
      </c>
      <c r="D1450" t="s">
        <v>24705</v>
      </c>
      <c r="E1450">
        <v>1286</v>
      </c>
      <c r="F1450">
        <v>1286</v>
      </c>
      <c r="G1450">
        <v>2.1287397579228899E-5</v>
      </c>
    </row>
    <row r="1451" spans="1:7" x14ac:dyDescent="0.3">
      <c r="A1451" t="s">
        <v>24884</v>
      </c>
      <c r="B1451" t="s">
        <v>9292</v>
      </c>
      <c r="C1451" t="s">
        <v>23425</v>
      </c>
      <c r="D1451" t="s">
        <v>24705</v>
      </c>
      <c r="E1451">
        <v>889</v>
      </c>
      <c r="F1451">
        <v>889</v>
      </c>
      <c r="G1451">
        <v>1.47157826189226E-5</v>
      </c>
    </row>
    <row r="1452" spans="1:7" x14ac:dyDescent="0.3">
      <c r="A1452" t="s">
        <v>24885</v>
      </c>
      <c r="B1452" t="s">
        <v>9406</v>
      </c>
      <c r="C1452" t="s">
        <v>23425</v>
      </c>
      <c r="D1452" t="s">
        <v>24705</v>
      </c>
      <c r="E1452">
        <v>242</v>
      </c>
      <c r="F1452">
        <v>242</v>
      </c>
      <c r="G1452">
        <v>4.0058710841161703E-6</v>
      </c>
    </row>
    <row r="1453" spans="1:7" x14ac:dyDescent="0.3">
      <c r="A1453" t="s">
        <v>24886</v>
      </c>
      <c r="B1453" t="s">
        <v>9479</v>
      </c>
      <c r="C1453" t="s">
        <v>23425</v>
      </c>
      <c r="D1453" t="s">
        <v>24705</v>
      </c>
      <c r="E1453">
        <v>536</v>
      </c>
      <c r="F1453">
        <v>536</v>
      </c>
      <c r="G1453">
        <v>8.8725078557283903E-6</v>
      </c>
    </row>
    <row r="1454" spans="1:7" x14ac:dyDescent="0.3">
      <c r="A1454" t="s">
        <v>24887</v>
      </c>
      <c r="B1454" t="s">
        <v>9508</v>
      </c>
      <c r="C1454" t="s">
        <v>23425</v>
      </c>
      <c r="D1454" t="s">
        <v>24705</v>
      </c>
      <c r="E1454">
        <v>9023</v>
      </c>
      <c r="F1454">
        <v>9023</v>
      </c>
      <c r="G1454">
        <v>1.4935939996686101E-4</v>
      </c>
    </row>
    <row r="1455" spans="1:7" x14ac:dyDescent="0.3">
      <c r="A1455" t="s">
        <v>24888</v>
      </c>
      <c r="B1455" t="s">
        <v>9511</v>
      </c>
      <c r="C1455" t="s">
        <v>23425</v>
      </c>
      <c r="D1455" t="s">
        <v>24705</v>
      </c>
      <c r="E1455">
        <v>6830</v>
      </c>
      <c r="F1455">
        <v>6830</v>
      </c>
      <c r="G1455">
        <v>1.13058262415345E-4</v>
      </c>
    </row>
    <row r="1456" spans="1:7" x14ac:dyDescent="0.3">
      <c r="A1456" t="s">
        <v>24889</v>
      </c>
      <c r="B1456" t="s">
        <v>9670</v>
      </c>
      <c r="C1456" t="s">
        <v>23425</v>
      </c>
      <c r="D1456" t="s">
        <v>24705</v>
      </c>
      <c r="E1456">
        <v>2109</v>
      </c>
      <c r="F1456">
        <v>2109</v>
      </c>
      <c r="G1456">
        <v>3.4910669902483498E-5</v>
      </c>
    </row>
    <row r="1457" spans="1:7" x14ac:dyDescent="0.3">
      <c r="A1457" t="s">
        <v>24890</v>
      </c>
      <c r="B1457" t="s">
        <v>9720</v>
      </c>
      <c r="C1457" t="s">
        <v>23425</v>
      </c>
      <c r="D1457" t="s">
        <v>24705</v>
      </c>
      <c r="E1457">
        <v>543</v>
      </c>
      <c r="F1457">
        <v>543</v>
      </c>
      <c r="G1457">
        <v>8.9883801598143907E-6</v>
      </c>
    </row>
    <row r="1458" spans="1:7" x14ac:dyDescent="0.3">
      <c r="A1458" t="s">
        <v>24891</v>
      </c>
      <c r="B1458" t="s">
        <v>9804</v>
      </c>
      <c r="C1458" t="s">
        <v>23425</v>
      </c>
      <c r="D1458" t="s">
        <v>24705</v>
      </c>
      <c r="E1458">
        <v>529</v>
      </c>
      <c r="F1458">
        <v>529</v>
      </c>
      <c r="G1458">
        <v>8.7566355516423797E-6</v>
      </c>
    </row>
    <row r="1459" spans="1:7" x14ac:dyDescent="0.3">
      <c r="A1459" t="s">
        <v>24892</v>
      </c>
      <c r="B1459" t="s">
        <v>9825</v>
      </c>
      <c r="C1459" t="s">
        <v>23425</v>
      </c>
      <c r="D1459" t="s">
        <v>24705</v>
      </c>
      <c r="E1459">
        <v>82045</v>
      </c>
      <c r="F1459">
        <v>82045</v>
      </c>
      <c r="G1459">
        <v>1.3581061698194701E-3</v>
      </c>
    </row>
    <row r="1460" spans="1:7" x14ac:dyDescent="0.3">
      <c r="A1460" t="s">
        <v>24893</v>
      </c>
      <c r="B1460" t="s">
        <v>9904</v>
      </c>
      <c r="C1460" t="s">
        <v>23425</v>
      </c>
      <c r="D1460" t="s">
        <v>24705</v>
      </c>
      <c r="E1460">
        <v>841</v>
      </c>
      <c r="F1460">
        <v>841</v>
      </c>
      <c r="G1460">
        <v>1.3921229676618599E-5</v>
      </c>
    </row>
    <row r="1461" spans="1:7" x14ac:dyDescent="0.3">
      <c r="A1461" t="s">
        <v>24894</v>
      </c>
      <c r="B1461" t="s">
        <v>9979</v>
      </c>
      <c r="C1461" t="s">
        <v>23425</v>
      </c>
      <c r="D1461" t="s">
        <v>24705</v>
      </c>
      <c r="E1461">
        <v>709</v>
      </c>
      <c r="F1461">
        <v>709</v>
      </c>
      <c r="G1461">
        <v>1.17362090852825E-5</v>
      </c>
    </row>
    <row r="1462" spans="1:7" x14ac:dyDescent="0.3">
      <c r="A1462" t="s">
        <v>24895</v>
      </c>
      <c r="B1462" t="s">
        <v>10009</v>
      </c>
      <c r="C1462" t="s">
        <v>23425</v>
      </c>
      <c r="D1462" t="s">
        <v>24705</v>
      </c>
      <c r="E1462">
        <v>3450</v>
      </c>
      <c r="F1462">
        <v>3450</v>
      </c>
      <c r="G1462">
        <v>5.7108492728102503E-5</v>
      </c>
    </row>
    <row r="1463" spans="1:7" x14ac:dyDescent="0.3">
      <c r="A1463" t="s">
        <v>24896</v>
      </c>
      <c r="B1463" t="s">
        <v>10039</v>
      </c>
      <c r="C1463" t="s">
        <v>23425</v>
      </c>
      <c r="D1463" t="s">
        <v>24705</v>
      </c>
      <c r="E1463">
        <v>238</v>
      </c>
      <c r="F1463">
        <v>238</v>
      </c>
      <c r="G1463">
        <v>3.9396583389241697E-6</v>
      </c>
    </row>
    <row r="1464" spans="1:7" x14ac:dyDescent="0.3">
      <c r="A1464" t="s">
        <v>24897</v>
      </c>
      <c r="B1464" t="s">
        <v>10090</v>
      </c>
      <c r="C1464" t="s">
        <v>23425</v>
      </c>
      <c r="D1464" t="s">
        <v>24705</v>
      </c>
      <c r="E1464">
        <v>565</v>
      </c>
      <c r="F1464">
        <v>565</v>
      </c>
      <c r="G1464">
        <v>9.3525502583704099E-6</v>
      </c>
    </row>
    <row r="1465" spans="1:7" x14ac:dyDescent="0.3">
      <c r="A1465" t="s">
        <v>24898</v>
      </c>
      <c r="B1465" t="s">
        <v>10104</v>
      </c>
      <c r="C1465" t="s">
        <v>23425</v>
      </c>
      <c r="D1465" t="s">
        <v>24705</v>
      </c>
      <c r="E1465">
        <v>1455</v>
      </c>
      <c r="F1465">
        <v>1455</v>
      </c>
      <c r="G1465">
        <v>2.4084886063591001E-5</v>
      </c>
    </row>
    <row r="1466" spans="1:7" x14ac:dyDescent="0.3">
      <c r="A1466" t="s">
        <v>24899</v>
      </c>
      <c r="B1466" t="s">
        <v>10111</v>
      </c>
      <c r="C1466" t="s">
        <v>23425</v>
      </c>
      <c r="D1466" t="s">
        <v>24705</v>
      </c>
      <c r="E1466">
        <v>3489</v>
      </c>
      <c r="F1466">
        <v>3489</v>
      </c>
      <c r="G1466">
        <v>5.7754066993724502E-5</v>
      </c>
    </row>
    <row r="1467" spans="1:7" x14ac:dyDescent="0.3">
      <c r="A1467" t="s">
        <v>24900</v>
      </c>
      <c r="B1467" t="s">
        <v>10121</v>
      </c>
      <c r="C1467" t="s">
        <v>23425</v>
      </c>
      <c r="D1467" t="s">
        <v>24705</v>
      </c>
      <c r="E1467">
        <v>275</v>
      </c>
      <c r="F1467">
        <v>275</v>
      </c>
      <c r="G1467">
        <v>4.5521262319501998E-6</v>
      </c>
    </row>
    <row r="1468" spans="1:7" x14ac:dyDescent="0.3">
      <c r="A1468" t="s">
        <v>24901</v>
      </c>
      <c r="B1468" t="s">
        <v>10165</v>
      </c>
      <c r="C1468" t="s">
        <v>23425</v>
      </c>
      <c r="D1468" t="s">
        <v>24705</v>
      </c>
      <c r="E1468">
        <v>16503</v>
      </c>
      <c r="F1468">
        <v>16503</v>
      </c>
      <c r="G1468">
        <v>2.7317723347590602E-4</v>
      </c>
    </row>
    <row r="1469" spans="1:7" x14ac:dyDescent="0.3">
      <c r="A1469" t="s">
        <v>24902</v>
      </c>
      <c r="B1469" t="s">
        <v>10186</v>
      </c>
      <c r="C1469" t="s">
        <v>23425</v>
      </c>
      <c r="D1469" t="s">
        <v>24705</v>
      </c>
      <c r="E1469">
        <v>2769</v>
      </c>
      <c r="F1469">
        <v>2769</v>
      </c>
      <c r="G1469">
        <v>4.5835772859164E-5</v>
      </c>
    </row>
    <row r="1470" spans="1:7" x14ac:dyDescent="0.3">
      <c r="A1470" t="s">
        <v>24903</v>
      </c>
      <c r="B1470" t="s">
        <v>10200</v>
      </c>
      <c r="C1470" t="s">
        <v>23425</v>
      </c>
      <c r="D1470" t="s">
        <v>24705</v>
      </c>
      <c r="E1470">
        <v>1235</v>
      </c>
      <c r="F1470">
        <v>1235</v>
      </c>
      <c r="G1470">
        <v>2.0443185078030901E-5</v>
      </c>
    </row>
    <row r="1471" spans="1:7" x14ac:dyDescent="0.3">
      <c r="A1471" t="s">
        <v>24904</v>
      </c>
      <c r="B1471" t="s">
        <v>10216</v>
      </c>
      <c r="C1471" t="s">
        <v>23425</v>
      </c>
      <c r="D1471" t="s">
        <v>24705</v>
      </c>
      <c r="E1471">
        <v>4274</v>
      </c>
      <c r="F1471">
        <v>4274</v>
      </c>
      <c r="G1471">
        <v>7.0748318237655094E-5</v>
      </c>
    </row>
    <row r="1472" spans="1:7" x14ac:dyDescent="0.3">
      <c r="A1472" t="s">
        <v>24905</v>
      </c>
      <c r="B1472" t="s">
        <v>23431</v>
      </c>
      <c r="C1472" t="s">
        <v>23425</v>
      </c>
      <c r="D1472" t="s">
        <v>24705</v>
      </c>
      <c r="E1472">
        <v>3147</v>
      </c>
      <c r="F1472">
        <v>3147</v>
      </c>
      <c r="G1472">
        <v>5.2092877279808302E-5</v>
      </c>
    </row>
    <row r="1473" spans="1:7" x14ac:dyDescent="0.3">
      <c r="A1473" t="s">
        <v>24906</v>
      </c>
      <c r="B1473" t="s">
        <v>10285</v>
      </c>
      <c r="C1473" t="s">
        <v>23425</v>
      </c>
      <c r="D1473" t="s">
        <v>24705</v>
      </c>
      <c r="E1473">
        <v>5226</v>
      </c>
      <c r="F1473">
        <v>5226</v>
      </c>
      <c r="G1473">
        <v>8.6506951593351793E-5</v>
      </c>
    </row>
    <row r="1474" spans="1:7" x14ac:dyDescent="0.3">
      <c r="A1474" t="s">
        <v>24907</v>
      </c>
      <c r="B1474" t="s">
        <v>10302</v>
      </c>
      <c r="C1474" t="s">
        <v>23425</v>
      </c>
      <c r="D1474" t="s">
        <v>24705</v>
      </c>
      <c r="E1474">
        <v>9569</v>
      </c>
      <c r="F1474">
        <v>9569</v>
      </c>
      <c r="G1474">
        <v>1.5839743968556899E-4</v>
      </c>
    </row>
    <row r="1475" spans="1:7" x14ac:dyDescent="0.3">
      <c r="A1475" t="s">
        <v>24908</v>
      </c>
      <c r="B1475" t="s">
        <v>10555</v>
      </c>
      <c r="C1475" t="s">
        <v>23425</v>
      </c>
      <c r="D1475" t="s">
        <v>24705</v>
      </c>
      <c r="E1475">
        <v>852</v>
      </c>
      <c r="F1475">
        <v>852</v>
      </c>
      <c r="G1475">
        <v>1.41033147258966E-5</v>
      </c>
    </row>
    <row r="1476" spans="1:7" x14ac:dyDescent="0.3">
      <c r="A1476" t="s">
        <v>24909</v>
      </c>
      <c r="B1476" t="s">
        <v>10591</v>
      </c>
      <c r="C1476" t="s">
        <v>23425</v>
      </c>
      <c r="D1476" t="s">
        <v>24705</v>
      </c>
      <c r="E1476">
        <v>1016</v>
      </c>
      <c r="F1476">
        <v>1016</v>
      </c>
      <c r="G1476">
        <v>1.6818037278768699E-5</v>
      </c>
    </row>
    <row r="1477" spans="1:7" x14ac:dyDescent="0.3">
      <c r="A1477" t="s">
        <v>24910</v>
      </c>
      <c r="B1477" t="s">
        <v>10717</v>
      </c>
      <c r="C1477" t="s">
        <v>23425</v>
      </c>
      <c r="D1477" t="s">
        <v>24705</v>
      </c>
      <c r="E1477">
        <v>2862</v>
      </c>
      <c r="F1477">
        <v>2862</v>
      </c>
      <c r="G1477">
        <v>4.7375219184878099E-5</v>
      </c>
    </row>
    <row r="1478" spans="1:7" x14ac:dyDescent="0.3">
      <c r="A1478" t="s">
        <v>24911</v>
      </c>
      <c r="B1478" t="s">
        <v>10718</v>
      </c>
      <c r="C1478" t="s">
        <v>23425</v>
      </c>
      <c r="D1478" t="s">
        <v>24705</v>
      </c>
      <c r="E1478">
        <v>1313</v>
      </c>
      <c r="F1478">
        <v>1313</v>
      </c>
      <c r="G1478">
        <v>2.1734333609275E-5</v>
      </c>
    </row>
    <row r="1479" spans="1:7" x14ac:dyDescent="0.3">
      <c r="A1479" t="s">
        <v>24912</v>
      </c>
      <c r="B1479" t="s">
        <v>10744</v>
      </c>
      <c r="C1479" t="s">
        <v>23425</v>
      </c>
      <c r="D1479" t="s">
        <v>24705</v>
      </c>
      <c r="E1479">
        <v>623</v>
      </c>
      <c r="F1479">
        <v>623</v>
      </c>
      <c r="G1479">
        <v>1.03126350636544E-5</v>
      </c>
    </row>
    <row r="1480" spans="1:7" x14ac:dyDescent="0.3">
      <c r="A1480" t="s">
        <v>24913</v>
      </c>
      <c r="B1480" t="s">
        <v>10791</v>
      </c>
      <c r="C1480" t="s">
        <v>23425</v>
      </c>
      <c r="D1480" t="s">
        <v>24705</v>
      </c>
      <c r="E1480">
        <v>5705</v>
      </c>
      <c r="F1480">
        <v>5705</v>
      </c>
      <c r="G1480">
        <v>9.44359278300941E-5</v>
      </c>
    </row>
    <row r="1481" spans="1:7" x14ac:dyDescent="0.3">
      <c r="A1481" t="s">
        <v>24914</v>
      </c>
      <c r="B1481" t="s">
        <v>10842</v>
      </c>
      <c r="C1481" t="s">
        <v>23425</v>
      </c>
      <c r="D1481" t="s">
        <v>24705</v>
      </c>
      <c r="E1481">
        <v>8926</v>
      </c>
      <c r="F1481">
        <v>8926</v>
      </c>
      <c r="G1481">
        <v>1.47753740895954E-4</v>
      </c>
    </row>
    <row r="1482" spans="1:7" x14ac:dyDescent="0.3">
      <c r="A1482" t="s">
        <v>24915</v>
      </c>
      <c r="B1482" t="s">
        <v>10928</v>
      </c>
      <c r="C1482" t="s">
        <v>23425</v>
      </c>
      <c r="D1482" t="s">
        <v>24705</v>
      </c>
      <c r="E1482">
        <v>917</v>
      </c>
      <c r="F1482">
        <v>917</v>
      </c>
      <c r="G1482">
        <v>1.51792718352667E-5</v>
      </c>
    </row>
    <row r="1483" spans="1:7" x14ac:dyDescent="0.3">
      <c r="A1483" t="s">
        <v>24916</v>
      </c>
      <c r="B1483" t="s">
        <v>10936</v>
      </c>
      <c r="C1483" t="s">
        <v>23425</v>
      </c>
      <c r="D1483" t="s">
        <v>24705</v>
      </c>
      <c r="E1483">
        <v>517</v>
      </c>
      <c r="F1483">
        <v>517</v>
      </c>
      <c r="G1483">
        <v>8.5579973160663702E-6</v>
      </c>
    </row>
    <row r="1484" spans="1:7" x14ac:dyDescent="0.3">
      <c r="A1484" t="s">
        <v>24917</v>
      </c>
      <c r="B1484" t="s">
        <v>10945</v>
      </c>
      <c r="C1484" t="s">
        <v>23425</v>
      </c>
      <c r="D1484" t="s">
        <v>24705</v>
      </c>
      <c r="E1484">
        <v>2469</v>
      </c>
      <c r="F1484">
        <v>2469</v>
      </c>
      <c r="G1484">
        <v>4.0869816969763803E-5</v>
      </c>
    </row>
    <row r="1485" spans="1:7" x14ac:dyDescent="0.3">
      <c r="A1485" t="s">
        <v>24918</v>
      </c>
      <c r="B1485" t="s">
        <v>10971</v>
      </c>
      <c r="C1485" t="s">
        <v>23425</v>
      </c>
      <c r="D1485" t="s">
        <v>24705</v>
      </c>
      <c r="E1485">
        <v>462</v>
      </c>
      <c r="F1485">
        <v>462</v>
      </c>
      <c r="G1485">
        <v>7.64757206967633E-6</v>
      </c>
    </row>
    <row r="1486" spans="1:7" x14ac:dyDescent="0.3">
      <c r="A1486" t="s">
        <v>24919</v>
      </c>
      <c r="B1486" t="s">
        <v>11050</v>
      </c>
      <c r="C1486" t="s">
        <v>23425</v>
      </c>
      <c r="D1486" t="s">
        <v>24705</v>
      </c>
      <c r="E1486">
        <v>2052</v>
      </c>
      <c r="F1486">
        <v>2052</v>
      </c>
      <c r="G1486">
        <v>3.3967138283497502E-5</v>
      </c>
    </row>
    <row r="1487" spans="1:7" x14ac:dyDescent="0.3">
      <c r="A1487" t="s">
        <v>24920</v>
      </c>
      <c r="B1487" t="s">
        <v>11066</v>
      </c>
      <c r="C1487" t="s">
        <v>23425</v>
      </c>
      <c r="D1487" t="s">
        <v>24705</v>
      </c>
      <c r="E1487">
        <v>3793</v>
      </c>
      <c r="F1487">
        <v>3793</v>
      </c>
      <c r="G1487">
        <v>6.2786235628316695E-5</v>
      </c>
    </row>
    <row r="1488" spans="1:7" x14ac:dyDescent="0.3">
      <c r="A1488" t="s">
        <v>24921</v>
      </c>
      <c r="B1488" t="s">
        <v>11075</v>
      </c>
      <c r="C1488" t="s">
        <v>23425</v>
      </c>
      <c r="D1488" t="s">
        <v>24705</v>
      </c>
      <c r="E1488">
        <v>5800</v>
      </c>
      <c r="F1488">
        <v>5800</v>
      </c>
      <c r="G1488">
        <v>9.6008480528404197E-5</v>
      </c>
    </row>
    <row r="1489" spans="1:7" x14ac:dyDescent="0.3">
      <c r="A1489" t="s">
        <v>24922</v>
      </c>
      <c r="B1489" t="s">
        <v>11085</v>
      </c>
      <c r="C1489" t="s">
        <v>23425</v>
      </c>
      <c r="D1489" t="s">
        <v>24705</v>
      </c>
      <c r="E1489">
        <v>190</v>
      </c>
      <c r="F1489">
        <v>190</v>
      </c>
      <c r="G1489">
        <v>3.1451053966201402E-6</v>
      </c>
    </row>
    <row r="1490" spans="1:7" x14ac:dyDescent="0.3">
      <c r="A1490" t="s">
        <v>24923</v>
      </c>
      <c r="B1490" t="s">
        <v>11096</v>
      </c>
      <c r="C1490" t="s">
        <v>23425</v>
      </c>
      <c r="D1490" t="s">
        <v>24705</v>
      </c>
      <c r="E1490">
        <v>4216</v>
      </c>
      <c r="F1490">
        <v>4216</v>
      </c>
      <c r="G1490">
        <v>6.9788233432370998E-5</v>
      </c>
    </row>
    <row r="1491" spans="1:7" x14ac:dyDescent="0.3">
      <c r="A1491" t="s">
        <v>24924</v>
      </c>
      <c r="B1491" t="s">
        <v>11111</v>
      </c>
      <c r="C1491" t="s">
        <v>23425</v>
      </c>
      <c r="D1491" t="s">
        <v>24705</v>
      </c>
      <c r="E1491">
        <v>9194</v>
      </c>
      <c r="F1491">
        <v>9194</v>
      </c>
      <c r="G1491">
        <v>1.52189994823819E-4</v>
      </c>
    </row>
    <row r="1492" spans="1:7" x14ac:dyDescent="0.3">
      <c r="A1492" t="s">
        <v>24925</v>
      </c>
      <c r="B1492" t="s">
        <v>11128</v>
      </c>
      <c r="C1492" t="s">
        <v>23425</v>
      </c>
      <c r="D1492" t="s">
        <v>24705</v>
      </c>
      <c r="E1492">
        <v>1780</v>
      </c>
      <c r="F1492">
        <v>1780</v>
      </c>
      <c r="G1492">
        <v>2.94646716104413E-5</v>
      </c>
    </row>
    <row r="1493" spans="1:7" x14ac:dyDescent="0.3">
      <c r="A1493" t="s">
        <v>24926</v>
      </c>
      <c r="B1493" t="s">
        <v>11165</v>
      </c>
      <c r="C1493" t="s">
        <v>23425</v>
      </c>
      <c r="D1493" t="s">
        <v>24705</v>
      </c>
      <c r="E1493">
        <v>2686</v>
      </c>
      <c r="F1493">
        <v>2686</v>
      </c>
      <c r="G1493">
        <v>4.4461858396429899E-5</v>
      </c>
    </row>
    <row r="1494" spans="1:7" x14ac:dyDescent="0.3">
      <c r="A1494" t="s">
        <v>24927</v>
      </c>
      <c r="B1494" t="s">
        <v>11177</v>
      </c>
      <c r="C1494" t="s">
        <v>23425</v>
      </c>
      <c r="D1494" t="s">
        <v>24705</v>
      </c>
      <c r="E1494">
        <v>5335</v>
      </c>
      <c r="F1494">
        <v>5335</v>
      </c>
      <c r="G1494">
        <v>8.8311248899833797E-5</v>
      </c>
    </row>
    <row r="1495" spans="1:7" x14ac:dyDescent="0.3">
      <c r="A1495" t="s">
        <v>24928</v>
      </c>
      <c r="B1495" t="s">
        <v>11178</v>
      </c>
      <c r="C1495" t="s">
        <v>23425</v>
      </c>
      <c r="D1495" t="s">
        <v>24705</v>
      </c>
      <c r="E1495">
        <v>2456</v>
      </c>
      <c r="F1495">
        <v>2456</v>
      </c>
      <c r="G1495">
        <v>4.0654625547889801E-5</v>
      </c>
    </row>
    <row r="1496" spans="1:7" x14ac:dyDescent="0.3">
      <c r="A1496" t="s">
        <v>24929</v>
      </c>
      <c r="B1496" t="s">
        <v>11181</v>
      </c>
      <c r="C1496" t="s">
        <v>23425</v>
      </c>
      <c r="D1496" t="s">
        <v>24705</v>
      </c>
      <c r="E1496">
        <v>9922</v>
      </c>
      <c r="F1496">
        <v>9922</v>
      </c>
      <c r="G1496">
        <v>1.6424071444876299E-4</v>
      </c>
    </row>
    <row r="1497" spans="1:7" x14ac:dyDescent="0.3">
      <c r="A1497" t="s">
        <v>24930</v>
      </c>
      <c r="B1497" t="s">
        <v>11237</v>
      </c>
      <c r="C1497" t="s">
        <v>23425</v>
      </c>
      <c r="D1497" t="s">
        <v>24705</v>
      </c>
      <c r="E1497">
        <v>645</v>
      </c>
      <c r="F1497">
        <v>645</v>
      </c>
      <c r="G1497">
        <v>1.06768051622105E-5</v>
      </c>
    </row>
    <row r="1498" spans="1:7" x14ac:dyDescent="0.3">
      <c r="A1498" t="s">
        <v>24931</v>
      </c>
      <c r="B1498" t="s">
        <v>11329</v>
      </c>
      <c r="C1498" t="s">
        <v>23425</v>
      </c>
      <c r="D1498" t="s">
        <v>24705</v>
      </c>
      <c r="E1498">
        <v>23500</v>
      </c>
      <c r="F1498">
        <v>23500</v>
      </c>
      <c r="G1498">
        <v>3.8899987800301698E-4</v>
      </c>
    </row>
    <row r="1499" spans="1:7" x14ac:dyDescent="0.3">
      <c r="A1499" t="s">
        <v>24932</v>
      </c>
      <c r="B1499" t="s">
        <v>11389</v>
      </c>
      <c r="C1499" t="s">
        <v>23425</v>
      </c>
      <c r="D1499" t="s">
        <v>24705</v>
      </c>
      <c r="E1499">
        <v>3305</v>
      </c>
      <c r="F1499">
        <v>3305</v>
      </c>
      <c r="G1499">
        <v>5.4708280714892397E-5</v>
      </c>
    </row>
    <row r="1500" spans="1:7" x14ac:dyDescent="0.3">
      <c r="A1500" t="s">
        <v>24933</v>
      </c>
      <c r="B1500" t="s">
        <v>11463</v>
      </c>
      <c r="C1500" t="s">
        <v>23425</v>
      </c>
      <c r="D1500" t="s">
        <v>24705</v>
      </c>
      <c r="E1500">
        <v>3182</v>
      </c>
      <c r="F1500">
        <v>3182</v>
      </c>
      <c r="G1500">
        <v>5.2672238800238298E-5</v>
      </c>
    </row>
    <row r="1501" spans="1:7" x14ac:dyDescent="0.3">
      <c r="A1501" t="s">
        <v>24934</v>
      </c>
      <c r="B1501" t="s">
        <v>11485</v>
      </c>
      <c r="C1501" t="s">
        <v>23425</v>
      </c>
      <c r="D1501" t="s">
        <v>24705</v>
      </c>
      <c r="E1501">
        <v>4155</v>
      </c>
      <c r="F1501">
        <v>4155</v>
      </c>
      <c r="G1501">
        <v>6.8778489068193005E-5</v>
      </c>
    </row>
    <row r="1502" spans="1:7" x14ac:dyDescent="0.3">
      <c r="A1502" t="s">
        <v>24935</v>
      </c>
      <c r="B1502" t="s">
        <v>11590</v>
      </c>
      <c r="C1502" t="s">
        <v>23425</v>
      </c>
      <c r="D1502" t="s">
        <v>24705</v>
      </c>
      <c r="E1502">
        <v>1640</v>
      </c>
      <c r="F1502">
        <v>1640</v>
      </c>
      <c r="G1502">
        <v>2.71472255287212E-5</v>
      </c>
    </row>
    <row r="1503" spans="1:7" x14ac:dyDescent="0.3">
      <c r="A1503" t="s">
        <v>24936</v>
      </c>
      <c r="B1503" t="s">
        <v>11641</v>
      </c>
      <c r="C1503" t="s">
        <v>23425</v>
      </c>
      <c r="D1503" t="s">
        <v>24705</v>
      </c>
      <c r="E1503">
        <v>2230</v>
      </c>
      <c r="F1503">
        <v>2230</v>
      </c>
      <c r="G1503">
        <v>3.6913605444541599E-5</v>
      </c>
    </row>
    <row r="1504" spans="1:7" x14ac:dyDescent="0.3">
      <c r="A1504" t="s">
        <v>24937</v>
      </c>
      <c r="B1504" t="s">
        <v>11686</v>
      </c>
      <c r="C1504" t="s">
        <v>23425</v>
      </c>
      <c r="D1504" t="s">
        <v>24705</v>
      </c>
      <c r="E1504">
        <v>4775</v>
      </c>
      <c r="F1504">
        <v>4775</v>
      </c>
      <c r="G1504">
        <v>7.9041464572953394E-5</v>
      </c>
    </row>
    <row r="1505" spans="1:7" x14ac:dyDescent="0.3">
      <c r="A1505" t="s">
        <v>24938</v>
      </c>
      <c r="B1505" t="s">
        <v>11818</v>
      </c>
      <c r="C1505" t="s">
        <v>23425</v>
      </c>
      <c r="D1505" t="s">
        <v>24705</v>
      </c>
      <c r="E1505">
        <v>261</v>
      </c>
      <c r="F1505">
        <v>261</v>
      </c>
      <c r="G1505">
        <v>4.3203816237781896E-6</v>
      </c>
    </row>
    <row r="1506" spans="1:7" x14ac:dyDescent="0.3">
      <c r="A1506" t="s">
        <v>24939</v>
      </c>
      <c r="B1506" t="s">
        <v>11892</v>
      </c>
      <c r="C1506" t="s">
        <v>23425</v>
      </c>
      <c r="D1506" t="s">
        <v>24705</v>
      </c>
      <c r="E1506">
        <v>2619</v>
      </c>
      <c r="F1506">
        <v>2619</v>
      </c>
      <c r="G1506">
        <v>4.3352794914463898E-5</v>
      </c>
    </row>
    <row r="1507" spans="1:7" x14ac:dyDescent="0.3">
      <c r="A1507" t="s">
        <v>24940</v>
      </c>
      <c r="B1507" t="s">
        <v>11971</v>
      </c>
      <c r="C1507" t="s">
        <v>23425</v>
      </c>
      <c r="D1507" t="s">
        <v>24705</v>
      </c>
      <c r="E1507">
        <v>8208</v>
      </c>
      <c r="F1507">
        <v>8208</v>
      </c>
      <c r="G1507">
        <v>1.3586855313399001E-4</v>
      </c>
    </row>
    <row r="1508" spans="1:7" x14ac:dyDescent="0.3">
      <c r="A1508" t="s">
        <v>24941</v>
      </c>
      <c r="B1508" t="s">
        <v>11994</v>
      </c>
      <c r="C1508" t="s">
        <v>23425</v>
      </c>
      <c r="D1508" t="s">
        <v>24705</v>
      </c>
      <c r="E1508">
        <v>1019</v>
      </c>
      <c r="F1508">
        <v>1019</v>
      </c>
      <c r="G1508">
        <v>1.68676968376627E-5</v>
      </c>
    </row>
    <row r="1509" spans="1:7" x14ac:dyDescent="0.3">
      <c r="A1509" t="s">
        <v>24942</v>
      </c>
      <c r="B1509" t="s">
        <v>12031</v>
      </c>
      <c r="C1509" t="s">
        <v>23425</v>
      </c>
      <c r="D1509" t="s">
        <v>24705</v>
      </c>
      <c r="E1509">
        <v>1241</v>
      </c>
      <c r="F1509">
        <v>1241</v>
      </c>
      <c r="G1509">
        <v>2.0542504195818899E-5</v>
      </c>
    </row>
    <row r="1510" spans="1:7" x14ac:dyDescent="0.3">
      <c r="A1510" t="s">
        <v>24943</v>
      </c>
      <c r="B1510" t="s">
        <v>12096</v>
      </c>
      <c r="C1510" t="s">
        <v>23425</v>
      </c>
      <c r="D1510" t="s">
        <v>24705</v>
      </c>
      <c r="E1510">
        <v>2873</v>
      </c>
      <c r="F1510">
        <v>2873</v>
      </c>
      <c r="G1510">
        <v>4.7557304234156102E-5</v>
      </c>
    </row>
    <row r="1511" spans="1:7" x14ac:dyDescent="0.3">
      <c r="A1511" t="s">
        <v>24944</v>
      </c>
      <c r="B1511" t="s">
        <v>12152</v>
      </c>
      <c r="C1511" t="s">
        <v>23425</v>
      </c>
      <c r="D1511" t="s">
        <v>24705</v>
      </c>
      <c r="E1511">
        <v>11401</v>
      </c>
      <c r="F1511">
        <v>11401</v>
      </c>
      <c r="G1511">
        <v>1.88722876983506E-4</v>
      </c>
    </row>
    <row r="1512" spans="1:7" x14ac:dyDescent="0.3">
      <c r="A1512" t="s">
        <v>24945</v>
      </c>
      <c r="B1512" t="s">
        <v>12174</v>
      </c>
      <c r="C1512" t="s">
        <v>23425</v>
      </c>
      <c r="D1512" t="s">
        <v>24705</v>
      </c>
      <c r="E1512">
        <v>2289</v>
      </c>
      <c r="F1512">
        <v>2289</v>
      </c>
      <c r="G1512">
        <v>3.7890243436123701E-5</v>
      </c>
    </row>
    <row r="1513" spans="1:7" x14ac:dyDescent="0.3">
      <c r="A1513" t="s">
        <v>24946</v>
      </c>
      <c r="B1513" t="s">
        <v>12225</v>
      </c>
      <c r="C1513" t="s">
        <v>23425</v>
      </c>
      <c r="D1513" t="s">
        <v>24705</v>
      </c>
      <c r="E1513">
        <v>2757</v>
      </c>
      <c r="F1513">
        <v>2757</v>
      </c>
      <c r="G1513">
        <v>4.5637134623587997E-5</v>
      </c>
    </row>
    <row r="1514" spans="1:7" x14ac:dyDescent="0.3">
      <c r="A1514" t="s">
        <v>24947</v>
      </c>
      <c r="B1514" t="s">
        <v>12450</v>
      </c>
      <c r="C1514" t="s">
        <v>23425</v>
      </c>
      <c r="D1514" t="s">
        <v>24705</v>
      </c>
      <c r="E1514">
        <v>185</v>
      </c>
      <c r="F1514">
        <v>185</v>
      </c>
      <c r="G1514">
        <v>3.0623394651301299E-6</v>
      </c>
    </row>
    <row r="1515" spans="1:7" x14ac:dyDescent="0.3">
      <c r="A1515" t="s">
        <v>24948</v>
      </c>
      <c r="B1515" t="s">
        <v>12558</v>
      </c>
      <c r="C1515" t="s">
        <v>23425</v>
      </c>
      <c r="D1515" t="s">
        <v>24705</v>
      </c>
      <c r="E1515">
        <v>1041</v>
      </c>
      <c r="F1515">
        <v>1041</v>
      </c>
      <c r="G1515">
        <v>1.7231866936218798E-5</v>
      </c>
    </row>
    <row r="1516" spans="1:7" x14ac:dyDescent="0.3">
      <c r="A1516" t="s">
        <v>24949</v>
      </c>
      <c r="B1516" t="s">
        <v>12645</v>
      </c>
      <c r="C1516" t="s">
        <v>23425</v>
      </c>
      <c r="D1516" t="s">
        <v>24705</v>
      </c>
      <c r="E1516">
        <v>266</v>
      </c>
      <c r="F1516">
        <v>266</v>
      </c>
      <c r="G1516">
        <v>4.4031475552681902E-6</v>
      </c>
    </row>
    <row r="1517" spans="1:7" x14ac:dyDescent="0.3">
      <c r="A1517" t="s">
        <v>24950</v>
      </c>
      <c r="B1517" t="s">
        <v>12698</v>
      </c>
      <c r="C1517" t="s">
        <v>23425</v>
      </c>
      <c r="D1517" t="s">
        <v>24705</v>
      </c>
      <c r="E1517">
        <v>842</v>
      </c>
      <c r="F1517">
        <v>842</v>
      </c>
      <c r="G1517">
        <v>1.39377828629166E-5</v>
      </c>
    </row>
    <row r="1518" spans="1:7" x14ac:dyDescent="0.3">
      <c r="A1518" t="s">
        <v>24951</v>
      </c>
      <c r="B1518" t="s">
        <v>12729</v>
      </c>
      <c r="C1518" t="s">
        <v>23425</v>
      </c>
      <c r="D1518" t="s">
        <v>24705</v>
      </c>
      <c r="E1518">
        <v>764</v>
      </c>
      <c r="F1518">
        <v>764</v>
      </c>
      <c r="G1518">
        <v>1.26466343316726E-5</v>
      </c>
    </row>
    <row r="1519" spans="1:7" x14ac:dyDescent="0.3">
      <c r="A1519" t="s">
        <v>24952</v>
      </c>
      <c r="B1519" t="s">
        <v>12772</v>
      </c>
      <c r="C1519" t="s">
        <v>23425</v>
      </c>
      <c r="D1519" t="s">
        <v>24705</v>
      </c>
      <c r="E1519">
        <v>267</v>
      </c>
      <c r="F1519">
        <v>267</v>
      </c>
      <c r="G1519">
        <v>4.4197007415661901E-6</v>
      </c>
    </row>
    <row r="1520" spans="1:7" x14ac:dyDescent="0.3">
      <c r="A1520" t="s">
        <v>24953</v>
      </c>
      <c r="B1520" t="s">
        <v>12786</v>
      </c>
      <c r="C1520" t="s">
        <v>23425</v>
      </c>
      <c r="D1520" t="s">
        <v>24705</v>
      </c>
      <c r="E1520">
        <v>4345</v>
      </c>
      <c r="F1520">
        <v>4345</v>
      </c>
      <c r="G1520">
        <v>7.1923594464813105E-5</v>
      </c>
    </row>
    <row r="1521" spans="1:7" x14ac:dyDescent="0.3">
      <c r="A1521" t="s">
        <v>24954</v>
      </c>
      <c r="B1521" t="s">
        <v>12828</v>
      </c>
      <c r="C1521" t="s">
        <v>23425</v>
      </c>
      <c r="D1521" t="s">
        <v>24705</v>
      </c>
      <c r="E1521">
        <v>4661</v>
      </c>
      <c r="F1521">
        <v>4661</v>
      </c>
      <c r="G1521">
        <v>7.7154401334981402E-5</v>
      </c>
    </row>
    <row r="1522" spans="1:7" x14ac:dyDescent="0.3">
      <c r="A1522" t="s">
        <v>24955</v>
      </c>
      <c r="B1522" t="s">
        <v>12963</v>
      </c>
      <c r="C1522" t="s">
        <v>23425</v>
      </c>
      <c r="D1522" t="s">
        <v>24705</v>
      </c>
      <c r="E1522">
        <v>892</v>
      </c>
      <c r="F1522">
        <v>892</v>
      </c>
      <c r="G1522">
        <v>1.4765442177816599E-5</v>
      </c>
    </row>
    <row r="1523" spans="1:7" x14ac:dyDescent="0.3">
      <c r="A1523" t="s">
        <v>24956</v>
      </c>
      <c r="B1523" t="s">
        <v>12975</v>
      </c>
      <c r="C1523" t="s">
        <v>23425</v>
      </c>
      <c r="D1523" t="s">
        <v>24705</v>
      </c>
      <c r="E1523">
        <v>1327</v>
      </c>
      <c r="F1523">
        <v>1327</v>
      </c>
      <c r="G1523">
        <v>2.1966078217447001E-5</v>
      </c>
    </row>
    <row r="1524" spans="1:7" x14ac:dyDescent="0.3">
      <c r="A1524" t="s">
        <v>24957</v>
      </c>
      <c r="B1524" t="s">
        <v>13080</v>
      </c>
      <c r="C1524" t="s">
        <v>23425</v>
      </c>
      <c r="D1524" t="s">
        <v>24705</v>
      </c>
      <c r="E1524">
        <v>317</v>
      </c>
      <c r="F1524">
        <v>317</v>
      </c>
      <c r="G1524">
        <v>5.2473600564662297E-6</v>
      </c>
    </row>
    <row r="1525" spans="1:7" x14ac:dyDescent="0.3">
      <c r="A1525" t="s">
        <v>24958</v>
      </c>
      <c r="B1525" t="s">
        <v>13257</v>
      </c>
      <c r="C1525" t="s">
        <v>23425</v>
      </c>
      <c r="D1525" t="s">
        <v>24705</v>
      </c>
      <c r="E1525">
        <v>1210</v>
      </c>
      <c r="F1525">
        <v>1210</v>
      </c>
      <c r="G1525">
        <v>2.00293554205809E-5</v>
      </c>
    </row>
    <row r="1526" spans="1:7" x14ac:dyDescent="0.3">
      <c r="A1526" t="s">
        <v>24959</v>
      </c>
      <c r="B1526" t="s">
        <v>13289</v>
      </c>
      <c r="C1526" t="s">
        <v>23425</v>
      </c>
      <c r="D1526" t="s">
        <v>24705</v>
      </c>
      <c r="E1526">
        <v>1754</v>
      </c>
      <c r="F1526">
        <v>1754</v>
      </c>
      <c r="G1526">
        <v>2.90342887666933E-5</v>
      </c>
    </row>
    <row r="1527" spans="1:7" x14ac:dyDescent="0.3">
      <c r="A1527" t="s">
        <v>24960</v>
      </c>
      <c r="B1527" t="s">
        <v>13348</v>
      </c>
      <c r="C1527" t="s">
        <v>23425</v>
      </c>
      <c r="D1527" t="s">
        <v>24705</v>
      </c>
      <c r="E1527">
        <v>7565</v>
      </c>
      <c r="F1527">
        <v>7565</v>
      </c>
      <c r="G1527">
        <v>1.2522485434437501E-4</v>
      </c>
    </row>
    <row r="1528" spans="1:7" x14ac:dyDescent="0.3">
      <c r="A1528" t="s">
        <v>24961</v>
      </c>
      <c r="B1528" t="s">
        <v>13349</v>
      </c>
      <c r="C1528" t="s">
        <v>23425</v>
      </c>
      <c r="D1528" t="s">
        <v>24705</v>
      </c>
      <c r="E1528">
        <v>6035</v>
      </c>
      <c r="F1528">
        <v>6035</v>
      </c>
      <c r="G1528">
        <v>9.9898479308434398E-5</v>
      </c>
    </row>
    <row r="1529" spans="1:7" x14ac:dyDescent="0.3">
      <c r="A1529" t="s">
        <v>24962</v>
      </c>
      <c r="B1529" t="s">
        <v>13406</v>
      </c>
      <c r="C1529" t="s">
        <v>23425</v>
      </c>
      <c r="D1529" t="s">
        <v>24705</v>
      </c>
      <c r="E1529">
        <v>614</v>
      </c>
      <c r="F1529">
        <v>614</v>
      </c>
      <c r="G1529">
        <v>1.01636563869724E-5</v>
      </c>
    </row>
    <row r="1530" spans="1:7" x14ac:dyDescent="0.3">
      <c r="A1530" t="s">
        <v>24963</v>
      </c>
      <c r="B1530" t="s">
        <v>13463</v>
      </c>
      <c r="C1530" t="s">
        <v>23425</v>
      </c>
      <c r="D1530" t="s">
        <v>24705</v>
      </c>
      <c r="E1530">
        <v>1041</v>
      </c>
      <c r="F1530">
        <v>1041</v>
      </c>
      <c r="G1530">
        <v>1.7231866936218798E-5</v>
      </c>
    </row>
    <row r="1531" spans="1:7" x14ac:dyDescent="0.3">
      <c r="A1531" t="s">
        <v>24964</v>
      </c>
      <c r="B1531" t="s">
        <v>13533</v>
      </c>
      <c r="C1531" t="s">
        <v>23425</v>
      </c>
      <c r="D1531" t="s">
        <v>24705</v>
      </c>
      <c r="E1531">
        <v>7380</v>
      </c>
      <c r="F1531">
        <v>7380</v>
      </c>
      <c r="G1531">
        <v>1.2216251487924499E-4</v>
      </c>
    </row>
    <row r="1532" spans="1:7" x14ac:dyDescent="0.3">
      <c r="A1532" t="s">
        <v>24965</v>
      </c>
      <c r="B1532" t="s">
        <v>13679</v>
      </c>
      <c r="C1532" t="s">
        <v>23425</v>
      </c>
      <c r="D1532" t="s">
        <v>24705</v>
      </c>
      <c r="E1532">
        <v>338</v>
      </c>
      <c r="F1532">
        <v>338</v>
      </c>
      <c r="G1532">
        <v>5.5949769687242404E-6</v>
      </c>
    </row>
    <row r="1533" spans="1:7" x14ac:dyDescent="0.3">
      <c r="A1533" t="s">
        <v>24966</v>
      </c>
      <c r="B1533" t="s">
        <v>14043</v>
      </c>
      <c r="C1533" t="s">
        <v>23425</v>
      </c>
      <c r="D1533" t="s">
        <v>24705</v>
      </c>
      <c r="E1533">
        <v>874</v>
      </c>
      <c r="F1533">
        <v>874</v>
      </c>
      <c r="G1533">
        <v>1.44674848244526E-5</v>
      </c>
    </row>
    <row r="1534" spans="1:7" x14ac:dyDescent="0.3">
      <c r="A1534" t="s">
        <v>24967</v>
      </c>
      <c r="B1534" t="s">
        <v>14111</v>
      </c>
      <c r="C1534" t="s">
        <v>23425</v>
      </c>
      <c r="D1534" t="s">
        <v>24705</v>
      </c>
      <c r="E1534">
        <v>3171</v>
      </c>
      <c r="F1534">
        <v>3171</v>
      </c>
      <c r="G1534">
        <v>5.2490153750960301E-5</v>
      </c>
    </row>
    <row r="1535" spans="1:7" x14ac:dyDescent="0.3">
      <c r="A1535" t="s">
        <v>24968</v>
      </c>
      <c r="B1535" t="s">
        <v>23431</v>
      </c>
      <c r="C1535" t="s">
        <v>23425</v>
      </c>
      <c r="D1535" t="s">
        <v>24705</v>
      </c>
      <c r="E1535">
        <v>2530</v>
      </c>
      <c r="F1535">
        <v>2530</v>
      </c>
      <c r="G1535">
        <v>4.1879561333941802E-5</v>
      </c>
    </row>
    <row r="1536" spans="1:7" x14ac:dyDescent="0.3">
      <c r="A1536" t="s">
        <v>24969</v>
      </c>
      <c r="B1536" t="s">
        <v>14299</v>
      </c>
      <c r="C1536" t="s">
        <v>23425</v>
      </c>
      <c r="D1536" t="s">
        <v>24705</v>
      </c>
      <c r="E1536">
        <v>1234</v>
      </c>
      <c r="F1536">
        <v>1234</v>
      </c>
      <c r="G1536">
        <v>2.0426631891732899E-5</v>
      </c>
    </row>
    <row r="1537" spans="1:7" x14ac:dyDescent="0.3">
      <c r="A1537" t="s">
        <v>24970</v>
      </c>
      <c r="B1537" t="s">
        <v>14302</v>
      </c>
      <c r="C1537" t="s">
        <v>23425</v>
      </c>
      <c r="D1537" t="s">
        <v>24705</v>
      </c>
      <c r="E1537">
        <v>633</v>
      </c>
      <c r="F1537">
        <v>633</v>
      </c>
      <c r="G1537">
        <v>1.0478166926634499E-5</v>
      </c>
    </row>
    <row r="1538" spans="1:7" x14ac:dyDescent="0.3">
      <c r="A1538" t="s">
        <v>24971</v>
      </c>
      <c r="B1538" t="s">
        <v>14369</v>
      </c>
      <c r="C1538" t="s">
        <v>23425</v>
      </c>
      <c r="D1538" t="s">
        <v>24705</v>
      </c>
      <c r="E1538">
        <v>634</v>
      </c>
      <c r="F1538">
        <v>634</v>
      </c>
      <c r="G1538">
        <v>1.04947201129325E-5</v>
      </c>
    </row>
    <row r="1539" spans="1:7" x14ac:dyDescent="0.3">
      <c r="A1539" t="s">
        <v>24972</v>
      </c>
      <c r="B1539" t="s">
        <v>14468</v>
      </c>
      <c r="C1539" t="s">
        <v>23425</v>
      </c>
      <c r="D1539" t="s">
        <v>24705</v>
      </c>
      <c r="E1539">
        <v>5705</v>
      </c>
      <c r="F1539">
        <v>5705</v>
      </c>
      <c r="G1539">
        <v>9.44359278300941E-5</v>
      </c>
    </row>
    <row r="1540" spans="1:7" x14ac:dyDescent="0.3">
      <c r="A1540" t="s">
        <v>24973</v>
      </c>
      <c r="B1540" t="s">
        <v>14594</v>
      </c>
      <c r="C1540" t="s">
        <v>23425</v>
      </c>
      <c r="D1540" t="s">
        <v>24705</v>
      </c>
      <c r="E1540">
        <v>1203</v>
      </c>
      <c r="F1540">
        <v>1203</v>
      </c>
      <c r="G1540">
        <v>1.9913483116494899E-5</v>
      </c>
    </row>
    <row r="1541" spans="1:7" x14ac:dyDescent="0.3">
      <c r="A1541" t="s">
        <v>24974</v>
      </c>
      <c r="B1541" t="s">
        <v>14730</v>
      </c>
      <c r="C1541" t="s">
        <v>23425</v>
      </c>
      <c r="D1541" t="s">
        <v>24705</v>
      </c>
      <c r="E1541">
        <v>237</v>
      </c>
      <c r="F1541">
        <v>237</v>
      </c>
      <c r="G1541">
        <v>3.9231051526261698E-6</v>
      </c>
    </row>
    <row r="1542" spans="1:7" x14ac:dyDescent="0.3">
      <c r="A1542" t="s">
        <v>24975</v>
      </c>
      <c r="B1542" t="s">
        <v>14777</v>
      </c>
      <c r="C1542" t="s">
        <v>23425</v>
      </c>
      <c r="D1542" t="s">
        <v>24705</v>
      </c>
      <c r="E1542">
        <v>8973</v>
      </c>
      <c r="F1542">
        <v>8973</v>
      </c>
      <c r="G1542">
        <v>1.4853174065195999E-4</v>
      </c>
    </row>
    <row r="1543" spans="1:7" x14ac:dyDescent="0.3">
      <c r="A1543" t="s">
        <v>24976</v>
      </c>
      <c r="B1543" t="s">
        <v>14791</v>
      </c>
      <c r="C1543" t="s">
        <v>23425</v>
      </c>
      <c r="D1543" t="s">
        <v>24705</v>
      </c>
      <c r="E1543">
        <v>4451</v>
      </c>
      <c r="F1543">
        <v>4451</v>
      </c>
      <c r="G1543">
        <v>7.3678232212401199E-5</v>
      </c>
    </row>
    <row r="1544" spans="1:7" x14ac:dyDescent="0.3">
      <c r="A1544" t="s">
        <v>24977</v>
      </c>
      <c r="B1544" t="s">
        <v>14848</v>
      </c>
      <c r="C1544" t="s">
        <v>23425</v>
      </c>
      <c r="D1544" t="s">
        <v>24705</v>
      </c>
      <c r="E1544">
        <v>2656</v>
      </c>
      <c r="F1544">
        <v>2656</v>
      </c>
      <c r="G1544">
        <v>4.3965262807489899E-5</v>
      </c>
    </row>
    <row r="1545" spans="1:7" x14ac:dyDescent="0.3">
      <c r="A1545" t="s">
        <v>24978</v>
      </c>
      <c r="B1545" t="s">
        <v>14922</v>
      </c>
      <c r="C1545" t="s">
        <v>23425</v>
      </c>
      <c r="D1545" t="s">
        <v>24705</v>
      </c>
      <c r="E1545">
        <v>2656</v>
      </c>
      <c r="F1545">
        <v>2656</v>
      </c>
      <c r="G1545">
        <v>4.3965262807489899E-5</v>
      </c>
    </row>
    <row r="1546" spans="1:7" x14ac:dyDescent="0.3">
      <c r="A1546" t="s">
        <v>24979</v>
      </c>
      <c r="B1546" t="s">
        <v>14843</v>
      </c>
      <c r="C1546" t="s">
        <v>23425</v>
      </c>
      <c r="D1546" t="s">
        <v>24705</v>
      </c>
      <c r="E1546">
        <v>179</v>
      </c>
      <c r="F1546">
        <v>179</v>
      </c>
      <c r="G1546">
        <v>2.9630203473421298E-6</v>
      </c>
    </row>
    <row r="1547" spans="1:7" x14ac:dyDescent="0.3">
      <c r="A1547" t="s">
        <v>24980</v>
      </c>
      <c r="B1547" t="s">
        <v>14931</v>
      </c>
      <c r="C1547" t="s">
        <v>23425</v>
      </c>
      <c r="D1547" t="s">
        <v>24705</v>
      </c>
      <c r="E1547">
        <v>1647</v>
      </c>
      <c r="F1547">
        <v>1647</v>
      </c>
      <c r="G1547">
        <v>2.72630978328072E-5</v>
      </c>
    </row>
    <row r="1548" spans="1:7" x14ac:dyDescent="0.3">
      <c r="A1548" t="s">
        <v>24981</v>
      </c>
      <c r="B1548" t="s">
        <v>14980</v>
      </c>
      <c r="C1548" t="s">
        <v>23425</v>
      </c>
      <c r="D1548" t="s">
        <v>24705</v>
      </c>
      <c r="E1548">
        <v>274</v>
      </c>
      <c r="F1548">
        <v>274</v>
      </c>
      <c r="G1548">
        <v>4.5355730456521999E-6</v>
      </c>
    </row>
    <row r="1549" spans="1:7" x14ac:dyDescent="0.3">
      <c r="A1549" t="s">
        <v>24982</v>
      </c>
      <c r="B1549" t="s">
        <v>14995</v>
      </c>
      <c r="C1549" t="s">
        <v>23425</v>
      </c>
      <c r="D1549" t="s">
        <v>24705</v>
      </c>
      <c r="E1549">
        <v>2887</v>
      </c>
      <c r="F1549">
        <v>2887</v>
      </c>
      <c r="G1549">
        <v>4.7789048842328097E-5</v>
      </c>
    </row>
    <row r="1550" spans="1:7" x14ac:dyDescent="0.3">
      <c r="A1550" t="s">
        <v>24983</v>
      </c>
      <c r="B1550" t="s">
        <v>15007</v>
      </c>
      <c r="C1550" t="s">
        <v>23425</v>
      </c>
      <c r="D1550" t="s">
        <v>24705</v>
      </c>
      <c r="E1550">
        <v>751</v>
      </c>
      <c r="F1550">
        <v>751</v>
      </c>
      <c r="G1550">
        <v>1.2431442909798499E-5</v>
      </c>
    </row>
    <row r="1551" spans="1:7" x14ac:dyDescent="0.3">
      <c r="A1551" t="s">
        <v>24984</v>
      </c>
      <c r="B1551" t="s">
        <v>15038</v>
      </c>
      <c r="C1551" t="s">
        <v>23425</v>
      </c>
      <c r="D1551" t="s">
        <v>24705</v>
      </c>
      <c r="E1551">
        <v>3982</v>
      </c>
      <c r="F1551">
        <v>3982</v>
      </c>
      <c r="G1551">
        <v>6.5914787838638897E-5</v>
      </c>
    </row>
    <row r="1552" spans="1:7" x14ac:dyDescent="0.3">
      <c r="A1552" t="s">
        <v>24985</v>
      </c>
      <c r="B1552" t="s">
        <v>15132</v>
      </c>
      <c r="C1552" t="s">
        <v>23425</v>
      </c>
      <c r="D1552" t="s">
        <v>24705</v>
      </c>
      <c r="E1552">
        <v>7793</v>
      </c>
      <c r="F1552">
        <v>7793</v>
      </c>
      <c r="G1552">
        <v>1.2899898082032E-4</v>
      </c>
    </row>
    <row r="1553" spans="1:7" x14ac:dyDescent="0.3">
      <c r="A1553" t="s">
        <v>24986</v>
      </c>
      <c r="B1553" t="s">
        <v>15304</v>
      </c>
      <c r="C1553" t="s">
        <v>23425</v>
      </c>
      <c r="D1553" t="s">
        <v>24705</v>
      </c>
      <c r="E1553">
        <v>220</v>
      </c>
      <c r="F1553">
        <v>220</v>
      </c>
      <c r="G1553">
        <v>3.6417009855601601E-6</v>
      </c>
    </row>
    <row r="1554" spans="1:7" x14ac:dyDescent="0.3">
      <c r="A1554" t="s">
        <v>24987</v>
      </c>
      <c r="B1554" t="s">
        <v>13753</v>
      </c>
      <c r="C1554" t="s">
        <v>23425</v>
      </c>
      <c r="D1554" t="s">
        <v>24705</v>
      </c>
      <c r="E1554">
        <v>1758</v>
      </c>
      <c r="F1554">
        <v>1758</v>
      </c>
      <c r="G1554">
        <v>2.91005015118853E-5</v>
      </c>
    </row>
    <row r="1555" spans="1:7" x14ac:dyDescent="0.3">
      <c r="A1555" t="s">
        <v>24988</v>
      </c>
      <c r="B1555" t="s">
        <v>10727</v>
      </c>
      <c r="C1555" t="s">
        <v>23425</v>
      </c>
      <c r="D1555" t="s">
        <v>24705</v>
      </c>
      <c r="E1555">
        <v>4209</v>
      </c>
      <c r="F1555">
        <v>4209</v>
      </c>
      <c r="G1555">
        <v>6.9672361128284997E-5</v>
      </c>
    </row>
    <row r="1556" spans="1:7" x14ac:dyDescent="0.3">
      <c r="A1556" t="s">
        <v>24989</v>
      </c>
      <c r="B1556" t="s">
        <v>8189</v>
      </c>
      <c r="C1556" t="s">
        <v>23425</v>
      </c>
      <c r="D1556" t="s">
        <v>24705</v>
      </c>
      <c r="E1556">
        <v>3796</v>
      </c>
      <c r="F1556">
        <v>3796</v>
      </c>
      <c r="G1556">
        <v>6.2835895187210699E-5</v>
      </c>
    </row>
    <row r="1557" spans="1:7" x14ac:dyDescent="0.3">
      <c r="A1557" t="s">
        <v>24990</v>
      </c>
      <c r="B1557" t="s">
        <v>9809</v>
      </c>
      <c r="C1557" t="s">
        <v>23425</v>
      </c>
      <c r="D1557" t="s">
        <v>24705</v>
      </c>
      <c r="E1557">
        <v>5234</v>
      </c>
      <c r="F1557">
        <v>5234</v>
      </c>
      <c r="G1557">
        <v>8.66393770837358E-5</v>
      </c>
    </row>
    <row r="1558" spans="1:7" x14ac:dyDescent="0.3">
      <c r="A1558" t="s">
        <v>24991</v>
      </c>
      <c r="B1558" t="s">
        <v>14701</v>
      </c>
      <c r="C1558" t="s">
        <v>23425</v>
      </c>
      <c r="D1558" t="s">
        <v>24705</v>
      </c>
      <c r="E1558">
        <v>5078</v>
      </c>
      <c r="F1558">
        <v>5078</v>
      </c>
      <c r="G1558">
        <v>8.4057080021247697E-5</v>
      </c>
    </row>
    <row r="1559" spans="1:7" x14ac:dyDescent="0.3">
      <c r="A1559" t="s">
        <v>24992</v>
      </c>
      <c r="B1559" t="s">
        <v>7780</v>
      </c>
      <c r="C1559" t="s">
        <v>23425</v>
      </c>
      <c r="D1559" t="s">
        <v>24705</v>
      </c>
      <c r="E1559">
        <v>2835</v>
      </c>
      <c r="F1559">
        <v>2835</v>
      </c>
      <c r="G1559">
        <v>4.6928283154832001E-5</v>
      </c>
    </row>
    <row r="1560" spans="1:7" x14ac:dyDescent="0.3">
      <c r="A1560" t="s">
        <v>24993</v>
      </c>
      <c r="B1560" t="s">
        <v>9470</v>
      </c>
      <c r="C1560" t="s">
        <v>23425</v>
      </c>
      <c r="D1560" t="s">
        <v>24705</v>
      </c>
      <c r="E1560">
        <v>3227</v>
      </c>
      <c r="F1560">
        <v>3227</v>
      </c>
      <c r="G1560">
        <v>5.3417132183648298E-5</v>
      </c>
    </row>
    <row r="1561" spans="1:7" x14ac:dyDescent="0.3">
      <c r="A1561" t="s">
        <v>24994</v>
      </c>
      <c r="B1561" t="s">
        <v>7710</v>
      </c>
      <c r="C1561" t="s">
        <v>23425</v>
      </c>
      <c r="D1561" t="s">
        <v>24705</v>
      </c>
      <c r="E1561">
        <v>349</v>
      </c>
      <c r="F1561">
        <v>349</v>
      </c>
      <c r="G1561">
        <v>5.7770620180022499E-6</v>
      </c>
    </row>
    <row r="1562" spans="1:7" x14ac:dyDescent="0.3">
      <c r="A1562" t="s">
        <v>24995</v>
      </c>
      <c r="B1562" t="s">
        <v>7733</v>
      </c>
      <c r="C1562" t="s">
        <v>23425</v>
      </c>
      <c r="D1562" t="s">
        <v>24705</v>
      </c>
      <c r="E1562">
        <v>3146</v>
      </c>
      <c r="F1562">
        <v>3146</v>
      </c>
      <c r="G1562">
        <v>5.2076324093510303E-5</v>
      </c>
    </row>
    <row r="1563" spans="1:7" x14ac:dyDescent="0.3">
      <c r="A1563" t="s">
        <v>24996</v>
      </c>
      <c r="B1563" t="s">
        <v>7829</v>
      </c>
      <c r="C1563" t="s">
        <v>23425</v>
      </c>
      <c r="D1563" t="s">
        <v>24705</v>
      </c>
      <c r="E1563">
        <v>552</v>
      </c>
      <c r="F1563">
        <v>552</v>
      </c>
      <c r="G1563">
        <v>9.1373588364963996E-6</v>
      </c>
    </row>
    <row r="1564" spans="1:7" x14ac:dyDescent="0.3">
      <c r="A1564" t="s">
        <v>24997</v>
      </c>
      <c r="B1564" t="s">
        <v>7876</v>
      </c>
      <c r="C1564" t="s">
        <v>23425</v>
      </c>
      <c r="D1564" t="s">
        <v>24705</v>
      </c>
      <c r="E1564">
        <v>1588</v>
      </c>
      <c r="F1564">
        <v>1588</v>
      </c>
      <c r="G1564">
        <v>2.6286459841225101E-5</v>
      </c>
    </row>
    <row r="1565" spans="1:7" x14ac:dyDescent="0.3">
      <c r="A1565" t="s">
        <v>24998</v>
      </c>
      <c r="B1565" t="s">
        <v>7910</v>
      </c>
      <c r="C1565" t="s">
        <v>23425</v>
      </c>
      <c r="D1565" t="s">
        <v>24705</v>
      </c>
      <c r="E1565">
        <v>3270</v>
      </c>
      <c r="F1565">
        <v>3270</v>
      </c>
      <c r="G1565">
        <v>5.4128919194462401E-5</v>
      </c>
    </row>
    <row r="1566" spans="1:7" x14ac:dyDescent="0.3">
      <c r="A1566" t="s">
        <v>24999</v>
      </c>
      <c r="B1566" t="s">
        <v>8216</v>
      </c>
      <c r="C1566" t="s">
        <v>23425</v>
      </c>
      <c r="D1566" t="s">
        <v>24705</v>
      </c>
      <c r="E1566">
        <v>130</v>
      </c>
      <c r="F1566">
        <v>130</v>
      </c>
      <c r="G1566">
        <v>2.1519142187400902E-6</v>
      </c>
    </row>
    <row r="1567" spans="1:7" x14ac:dyDescent="0.3">
      <c r="A1567" t="s">
        <v>25000</v>
      </c>
      <c r="B1567" t="s">
        <v>8226</v>
      </c>
      <c r="C1567" t="s">
        <v>23425</v>
      </c>
      <c r="D1567" t="s">
        <v>24705</v>
      </c>
      <c r="E1567">
        <v>4308</v>
      </c>
      <c r="F1567">
        <v>4308</v>
      </c>
      <c r="G1567">
        <v>7.1311126571787104E-5</v>
      </c>
    </row>
    <row r="1568" spans="1:7" x14ac:dyDescent="0.3">
      <c r="A1568" t="s">
        <v>25001</v>
      </c>
      <c r="B1568" t="s">
        <v>8269</v>
      </c>
      <c r="C1568" t="s">
        <v>23425</v>
      </c>
      <c r="D1568" t="s">
        <v>24705</v>
      </c>
      <c r="E1568">
        <v>1273</v>
      </c>
      <c r="F1568">
        <v>1273</v>
      </c>
      <c r="G1568">
        <v>2.1072206157354901E-5</v>
      </c>
    </row>
    <row r="1569" spans="1:7" x14ac:dyDescent="0.3">
      <c r="A1569" t="s">
        <v>25002</v>
      </c>
      <c r="B1569" t="s">
        <v>8419</v>
      </c>
      <c r="C1569" t="s">
        <v>23425</v>
      </c>
      <c r="D1569" t="s">
        <v>24705</v>
      </c>
      <c r="E1569">
        <v>4036</v>
      </c>
      <c r="F1569">
        <v>4036</v>
      </c>
      <c r="G1569">
        <v>6.6808659898730903E-5</v>
      </c>
    </row>
    <row r="1570" spans="1:7" x14ac:dyDescent="0.3">
      <c r="A1570" t="s">
        <v>25003</v>
      </c>
      <c r="B1570" t="s">
        <v>8562</v>
      </c>
      <c r="C1570" t="s">
        <v>23425</v>
      </c>
      <c r="D1570" t="s">
        <v>24705</v>
      </c>
      <c r="E1570">
        <v>2091</v>
      </c>
      <c r="F1570">
        <v>2091</v>
      </c>
      <c r="G1570">
        <v>3.4612712549119501E-5</v>
      </c>
    </row>
    <row r="1571" spans="1:7" x14ac:dyDescent="0.3">
      <c r="A1571" t="s">
        <v>25004</v>
      </c>
      <c r="B1571" t="s">
        <v>8626</v>
      </c>
      <c r="C1571" t="s">
        <v>23425</v>
      </c>
      <c r="D1571" t="s">
        <v>24705</v>
      </c>
      <c r="E1571">
        <v>1035</v>
      </c>
      <c r="F1571">
        <v>1035</v>
      </c>
      <c r="G1571">
        <v>1.71325478184308E-5</v>
      </c>
    </row>
    <row r="1572" spans="1:7" x14ac:dyDescent="0.3">
      <c r="A1572" t="s">
        <v>25005</v>
      </c>
      <c r="B1572" t="s">
        <v>8757</v>
      </c>
      <c r="C1572" t="s">
        <v>23425</v>
      </c>
      <c r="D1572" t="s">
        <v>24705</v>
      </c>
      <c r="E1572">
        <v>1037</v>
      </c>
      <c r="F1572">
        <v>1037</v>
      </c>
      <c r="G1572">
        <v>1.71656541910267E-5</v>
      </c>
    </row>
    <row r="1573" spans="1:7" x14ac:dyDescent="0.3">
      <c r="A1573" t="s">
        <v>25006</v>
      </c>
      <c r="B1573" t="s">
        <v>9112</v>
      </c>
      <c r="C1573" t="s">
        <v>23425</v>
      </c>
      <c r="D1573" t="s">
        <v>24705</v>
      </c>
      <c r="E1573">
        <v>1500</v>
      </c>
      <c r="F1573">
        <v>1500</v>
      </c>
      <c r="G1573">
        <v>2.4829779447001099E-5</v>
      </c>
    </row>
    <row r="1574" spans="1:7" x14ac:dyDescent="0.3">
      <c r="A1574" t="s">
        <v>25007</v>
      </c>
      <c r="B1574" t="s">
        <v>9265</v>
      </c>
      <c r="C1574" t="s">
        <v>23425</v>
      </c>
      <c r="D1574" t="s">
        <v>24705</v>
      </c>
      <c r="E1574">
        <v>643</v>
      </c>
      <c r="F1574">
        <v>643</v>
      </c>
      <c r="G1574">
        <v>1.06436987896145E-5</v>
      </c>
    </row>
    <row r="1575" spans="1:7" x14ac:dyDescent="0.3">
      <c r="A1575" t="s">
        <v>25008</v>
      </c>
      <c r="B1575" t="s">
        <v>9363</v>
      </c>
      <c r="C1575" t="s">
        <v>23425</v>
      </c>
      <c r="D1575" t="s">
        <v>24705</v>
      </c>
      <c r="E1575">
        <v>1562</v>
      </c>
      <c r="F1575">
        <v>1562</v>
      </c>
      <c r="G1575">
        <v>2.5856076997477101E-5</v>
      </c>
    </row>
    <row r="1576" spans="1:7" x14ac:dyDescent="0.3">
      <c r="A1576" t="s">
        <v>25009</v>
      </c>
      <c r="B1576" t="s">
        <v>9433</v>
      </c>
      <c r="C1576" t="s">
        <v>23425</v>
      </c>
      <c r="D1576" t="s">
        <v>24705</v>
      </c>
      <c r="E1576">
        <v>455</v>
      </c>
      <c r="F1576">
        <v>455</v>
      </c>
      <c r="G1576">
        <v>7.5316997655903296E-6</v>
      </c>
    </row>
    <row r="1577" spans="1:7" x14ac:dyDescent="0.3">
      <c r="A1577" t="s">
        <v>25010</v>
      </c>
      <c r="B1577" t="s">
        <v>9487</v>
      </c>
      <c r="C1577" t="s">
        <v>23425</v>
      </c>
      <c r="D1577" t="s">
        <v>24705</v>
      </c>
      <c r="E1577">
        <v>754</v>
      </c>
      <c r="F1577">
        <v>754</v>
      </c>
      <c r="G1577">
        <v>1.24811024686925E-5</v>
      </c>
    </row>
    <row r="1578" spans="1:7" x14ac:dyDescent="0.3">
      <c r="A1578" t="s">
        <v>25011</v>
      </c>
      <c r="B1578" t="s">
        <v>9598</v>
      </c>
      <c r="C1578" t="s">
        <v>23425</v>
      </c>
      <c r="D1578" t="s">
        <v>24705</v>
      </c>
      <c r="E1578">
        <v>7297</v>
      </c>
      <c r="F1578">
        <v>7297</v>
      </c>
      <c r="G1578">
        <v>1.2078860041651099E-4</v>
      </c>
    </row>
    <row r="1579" spans="1:7" x14ac:dyDescent="0.3">
      <c r="A1579" t="s">
        <v>25012</v>
      </c>
      <c r="B1579" t="s">
        <v>9603</v>
      </c>
      <c r="C1579" t="s">
        <v>23425</v>
      </c>
      <c r="D1579" t="s">
        <v>24705</v>
      </c>
      <c r="E1579">
        <v>2591</v>
      </c>
      <c r="F1579">
        <v>2591</v>
      </c>
      <c r="G1579">
        <v>4.2889305698119903E-5</v>
      </c>
    </row>
    <row r="1580" spans="1:7" x14ac:dyDescent="0.3">
      <c r="A1580" t="s">
        <v>25013</v>
      </c>
      <c r="B1580" t="s">
        <v>9618</v>
      </c>
      <c r="C1580" t="s">
        <v>23425</v>
      </c>
      <c r="D1580" t="s">
        <v>24705</v>
      </c>
      <c r="E1580">
        <v>2524</v>
      </c>
      <c r="F1580">
        <v>2524</v>
      </c>
      <c r="G1580">
        <v>4.1780242216153801E-5</v>
      </c>
    </row>
    <row r="1581" spans="1:7" x14ac:dyDescent="0.3">
      <c r="A1581" t="s">
        <v>25014</v>
      </c>
      <c r="B1581" t="s">
        <v>9659</v>
      </c>
      <c r="C1581" t="s">
        <v>23425</v>
      </c>
      <c r="D1581" t="s">
        <v>24705</v>
      </c>
      <c r="E1581">
        <v>373</v>
      </c>
      <c r="F1581">
        <v>373</v>
      </c>
      <c r="G1581">
        <v>6.1743384891542698E-6</v>
      </c>
    </row>
    <row r="1582" spans="1:7" x14ac:dyDescent="0.3">
      <c r="A1582" t="s">
        <v>25015</v>
      </c>
      <c r="B1582" t="s">
        <v>9719</v>
      </c>
      <c r="C1582" t="s">
        <v>23425</v>
      </c>
      <c r="D1582" t="s">
        <v>24705</v>
      </c>
      <c r="E1582">
        <v>1114</v>
      </c>
      <c r="F1582">
        <v>1114</v>
      </c>
      <c r="G1582">
        <v>1.84402495359728E-5</v>
      </c>
    </row>
    <row r="1583" spans="1:7" x14ac:dyDescent="0.3">
      <c r="A1583" t="s">
        <v>25016</v>
      </c>
      <c r="B1583" t="s">
        <v>9805</v>
      </c>
      <c r="C1583" t="s">
        <v>23425</v>
      </c>
      <c r="D1583" t="s">
        <v>24705</v>
      </c>
      <c r="E1583">
        <v>1460</v>
      </c>
      <c r="F1583">
        <v>1460</v>
      </c>
      <c r="G1583">
        <v>2.4167651995081101E-5</v>
      </c>
    </row>
    <row r="1584" spans="1:7" x14ac:dyDescent="0.3">
      <c r="A1584" t="s">
        <v>25017</v>
      </c>
      <c r="B1584" t="s">
        <v>9936</v>
      </c>
      <c r="C1584" t="s">
        <v>23425</v>
      </c>
      <c r="D1584" t="s">
        <v>24705</v>
      </c>
      <c r="E1584">
        <v>5400</v>
      </c>
      <c r="F1584">
        <v>5400</v>
      </c>
      <c r="G1584">
        <v>8.9387206009203894E-5</v>
      </c>
    </row>
    <row r="1585" spans="1:7" x14ac:dyDescent="0.3">
      <c r="A1585" t="s">
        <v>25018</v>
      </c>
      <c r="B1585" t="s">
        <v>10055</v>
      </c>
      <c r="C1585" t="s">
        <v>23425</v>
      </c>
      <c r="D1585" t="s">
        <v>24705</v>
      </c>
      <c r="E1585">
        <v>424</v>
      </c>
      <c r="F1585">
        <v>424</v>
      </c>
      <c r="G1585">
        <v>7.0185509903523101E-6</v>
      </c>
    </row>
    <row r="1586" spans="1:7" x14ac:dyDescent="0.3">
      <c r="A1586" t="s">
        <v>25019</v>
      </c>
      <c r="B1586" t="s">
        <v>10061</v>
      </c>
      <c r="C1586" t="s">
        <v>23425</v>
      </c>
      <c r="D1586" t="s">
        <v>24705</v>
      </c>
      <c r="E1586">
        <v>3173</v>
      </c>
      <c r="F1586">
        <v>3173</v>
      </c>
      <c r="G1586">
        <v>5.2523260123556299E-5</v>
      </c>
    </row>
    <row r="1587" spans="1:7" x14ac:dyDescent="0.3">
      <c r="A1587" t="s">
        <v>25020</v>
      </c>
      <c r="B1587" t="s">
        <v>10136</v>
      </c>
      <c r="C1587" t="s">
        <v>23425</v>
      </c>
      <c r="D1587" t="s">
        <v>24705</v>
      </c>
      <c r="E1587">
        <v>3551</v>
      </c>
      <c r="F1587">
        <v>3551</v>
      </c>
      <c r="G1587">
        <v>5.8780364544200602E-5</v>
      </c>
    </row>
    <row r="1588" spans="1:7" x14ac:dyDescent="0.3">
      <c r="A1588" t="s">
        <v>25021</v>
      </c>
      <c r="B1588" t="s">
        <v>10196</v>
      </c>
      <c r="C1588" t="s">
        <v>23425</v>
      </c>
      <c r="D1588" t="s">
        <v>24705</v>
      </c>
      <c r="E1588">
        <v>545</v>
      </c>
      <c r="F1588">
        <v>545</v>
      </c>
      <c r="G1588">
        <v>9.0214865324103906E-6</v>
      </c>
    </row>
    <row r="1589" spans="1:7" x14ac:dyDescent="0.3">
      <c r="A1589" t="s">
        <v>25022</v>
      </c>
      <c r="B1589" t="s">
        <v>10370</v>
      </c>
      <c r="C1589" t="s">
        <v>23425</v>
      </c>
      <c r="D1589" t="s">
        <v>24705</v>
      </c>
      <c r="E1589">
        <v>835</v>
      </c>
      <c r="F1589">
        <v>835</v>
      </c>
      <c r="G1589">
        <v>1.38219105588306E-5</v>
      </c>
    </row>
    <row r="1590" spans="1:7" x14ac:dyDescent="0.3">
      <c r="A1590" t="s">
        <v>25023</v>
      </c>
      <c r="B1590" t="s">
        <v>10475</v>
      </c>
      <c r="C1590" t="s">
        <v>23425</v>
      </c>
      <c r="D1590" t="s">
        <v>24705</v>
      </c>
      <c r="E1590">
        <v>611</v>
      </c>
      <c r="F1590">
        <v>611</v>
      </c>
      <c r="G1590">
        <v>1.0113996828078401E-5</v>
      </c>
    </row>
    <row r="1591" spans="1:7" x14ac:dyDescent="0.3">
      <c r="A1591" t="s">
        <v>25024</v>
      </c>
      <c r="B1591" t="s">
        <v>10602</v>
      </c>
      <c r="C1591" t="s">
        <v>23425</v>
      </c>
      <c r="D1591" t="s">
        <v>24705</v>
      </c>
      <c r="E1591">
        <v>189</v>
      </c>
      <c r="F1591">
        <v>189</v>
      </c>
      <c r="G1591">
        <v>3.1285522103221398E-6</v>
      </c>
    </row>
    <row r="1592" spans="1:7" x14ac:dyDescent="0.3">
      <c r="A1592" t="s">
        <v>25025</v>
      </c>
      <c r="B1592" t="s">
        <v>10684</v>
      </c>
      <c r="C1592" t="s">
        <v>23425</v>
      </c>
      <c r="D1592" t="s">
        <v>24705</v>
      </c>
      <c r="E1592">
        <v>1903</v>
      </c>
      <c r="F1592">
        <v>1903</v>
      </c>
      <c r="G1592">
        <v>3.1500713525095399E-5</v>
      </c>
    </row>
    <row r="1593" spans="1:7" x14ac:dyDescent="0.3">
      <c r="A1593" t="s">
        <v>25026</v>
      </c>
      <c r="B1593" t="s">
        <v>10762</v>
      </c>
      <c r="C1593" t="s">
        <v>23425</v>
      </c>
      <c r="D1593" t="s">
        <v>24705</v>
      </c>
      <c r="E1593">
        <v>4619</v>
      </c>
      <c r="F1593">
        <v>4619</v>
      </c>
      <c r="G1593">
        <v>7.6459167510465305E-5</v>
      </c>
    </row>
    <row r="1594" spans="1:7" x14ac:dyDescent="0.3">
      <c r="A1594" t="s">
        <v>25027</v>
      </c>
      <c r="B1594" t="s">
        <v>10763</v>
      </c>
      <c r="C1594" t="s">
        <v>23425</v>
      </c>
      <c r="D1594" t="s">
        <v>24705</v>
      </c>
      <c r="E1594">
        <v>1615</v>
      </c>
      <c r="F1594">
        <v>1615</v>
      </c>
      <c r="G1594">
        <v>2.6733395871271198E-5</v>
      </c>
    </row>
    <row r="1595" spans="1:7" x14ac:dyDescent="0.3">
      <c r="A1595" t="s">
        <v>25028</v>
      </c>
      <c r="B1595" t="s">
        <v>11211</v>
      </c>
      <c r="C1595" t="s">
        <v>23425</v>
      </c>
      <c r="D1595" t="s">
        <v>24705</v>
      </c>
      <c r="E1595">
        <v>540</v>
      </c>
      <c r="F1595">
        <v>540</v>
      </c>
      <c r="G1595">
        <v>8.9387206009203901E-6</v>
      </c>
    </row>
    <row r="1596" spans="1:7" x14ac:dyDescent="0.3">
      <c r="A1596" t="s">
        <v>25029</v>
      </c>
      <c r="B1596" t="s">
        <v>10959</v>
      </c>
      <c r="C1596" t="s">
        <v>23425</v>
      </c>
      <c r="D1596" t="s">
        <v>24705</v>
      </c>
      <c r="E1596">
        <v>1372</v>
      </c>
      <c r="F1596">
        <v>1372</v>
      </c>
      <c r="G1596">
        <v>2.2710971600857001E-5</v>
      </c>
    </row>
    <row r="1597" spans="1:7" x14ac:dyDescent="0.3">
      <c r="A1597" t="s">
        <v>25030</v>
      </c>
      <c r="B1597" t="s">
        <v>11083</v>
      </c>
      <c r="C1597" t="s">
        <v>23425</v>
      </c>
      <c r="D1597" t="s">
        <v>24705</v>
      </c>
      <c r="E1597">
        <v>5976</v>
      </c>
      <c r="F1597">
        <v>5976</v>
      </c>
      <c r="G1597">
        <v>9.8921841316852296E-5</v>
      </c>
    </row>
    <row r="1598" spans="1:7" x14ac:dyDescent="0.3">
      <c r="A1598" t="s">
        <v>25031</v>
      </c>
      <c r="B1598" t="s">
        <v>11144</v>
      </c>
      <c r="C1598" t="s">
        <v>23425</v>
      </c>
      <c r="D1598" t="s">
        <v>24705</v>
      </c>
      <c r="E1598">
        <v>667</v>
      </c>
      <c r="F1598">
        <v>667</v>
      </c>
      <c r="G1598">
        <v>1.1040975260766501E-5</v>
      </c>
    </row>
    <row r="1599" spans="1:7" x14ac:dyDescent="0.3">
      <c r="A1599" t="s">
        <v>25032</v>
      </c>
      <c r="B1599" t="s">
        <v>11287</v>
      </c>
      <c r="C1599" t="s">
        <v>23425</v>
      </c>
      <c r="D1599" t="s">
        <v>24705</v>
      </c>
      <c r="E1599">
        <v>732</v>
      </c>
      <c r="F1599">
        <v>732</v>
      </c>
      <c r="G1599">
        <v>1.21169323701365E-5</v>
      </c>
    </row>
    <row r="1600" spans="1:7" x14ac:dyDescent="0.3">
      <c r="A1600" t="s">
        <v>25033</v>
      </c>
      <c r="B1600" t="s">
        <v>11426</v>
      </c>
      <c r="C1600" t="s">
        <v>23425</v>
      </c>
      <c r="D1600" t="s">
        <v>24705</v>
      </c>
      <c r="E1600">
        <v>1041</v>
      </c>
      <c r="F1600">
        <v>1041</v>
      </c>
      <c r="G1600">
        <v>1.7231866936218798E-5</v>
      </c>
    </row>
    <row r="1601" spans="1:7" x14ac:dyDescent="0.3">
      <c r="A1601" t="s">
        <v>25034</v>
      </c>
      <c r="B1601" t="s">
        <v>11459</v>
      </c>
      <c r="C1601" t="s">
        <v>23425</v>
      </c>
      <c r="D1601" t="s">
        <v>24705</v>
      </c>
      <c r="E1601">
        <v>1001</v>
      </c>
      <c r="F1601">
        <v>1001</v>
      </c>
      <c r="G1601">
        <v>1.6569739484298699E-5</v>
      </c>
    </row>
    <row r="1602" spans="1:7" x14ac:dyDescent="0.3">
      <c r="A1602" t="s">
        <v>25035</v>
      </c>
      <c r="B1602" t="s">
        <v>11487</v>
      </c>
      <c r="C1602" t="s">
        <v>23425</v>
      </c>
      <c r="D1602" t="s">
        <v>24705</v>
      </c>
      <c r="E1602">
        <v>1747</v>
      </c>
      <c r="F1602">
        <v>1747</v>
      </c>
      <c r="G1602">
        <v>2.89184164626073E-5</v>
      </c>
    </row>
    <row r="1603" spans="1:7" x14ac:dyDescent="0.3">
      <c r="A1603" t="s">
        <v>25036</v>
      </c>
      <c r="B1603" t="s">
        <v>11659</v>
      </c>
      <c r="C1603" t="s">
        <v>23425</v>
      </c>
      <c r="D1603" t="s">
        <v>24705</v>
      </c>
      <c r="E1603">
        <v>3031</v>
      </c>
      <c r="F1603">
        <v>3031</v>
      </c>
      <c r="G1603">
        <v>5.0172707669240197E-5</v>
      </c>
    </row>
    <row r="1604" spans="1:7" x14ac:dyDescent="0.3">
      <c r="A1604" t="s">
        <v>25037</v>
      </c>
      <c r="B1604" t="s">
        <v>11910</v>
      </c>
      <c r="C1604" t="s">
        <v>23425</v>
      </c>
      <c r="D1604" t="s">
        <v>24705</v>
      </c>
      <c r="E1604">
        <v>11786</v>
      </c>
      <c r="F1604">
        <v>11786</v>
      </c>
      <c r="G1604">
        <v>1.95095853708236E-4</v>
      </c>
    </row>
    <row r="1605" spans="1:7" x14ac:dyDescent="0.3">
      <c r="A1605" t="s">
        <v>25038</v>
      </c>
      <c r="B1605" t="s">
        <v>12093</v>
      </c>
      <c r="C1605" t="s">
        <v>23425</v>
      </c>
      <c r="D1605" t="s">
        <v>24705</v>
      </c>
      <c r="E1605">
        <v>1814</v>
      </c>
      <c r="F1605">
        <v>1814</v>
      </c>
      <c r="G1605">
        <v>3.00274799445733E-5</v>
      </c>
    </row>
    <row r="1606" spans="1:7" x14ac:dyDescent="0.3">
      <c r="A1606" t="s">
        <v>25039</v>
      </c>
      <c r="B1606" t="s">
        <v>12447</v>
      </c>
      <c r="C1606" t="s">
        <v>23425</v>
      </c>
      <c r="D1606" t="s">
        <v>24705</v>
      </c>
      <c r="E1606">
        <v>30</v>
      </c>
      <c r="F1606">
        <v>30</v>
      </c>
      <c r="G1606">
        <v>4.9659558894002205E-7</v>
      </c>
    </row>
    <row r="1607" spans="1:7" x14ac:dyDescent="0.3">
      <c r="A1607" t="s">
        <v>25040</v>
      </c>
      <c r="B1607" t="s">
        <v>12569</v>
      </c>
      <c r="C1607" t="s">
        <v>23425</v>
      </c>
      <c r="D1607" t="s">
        <v>24705</v>
      </c>
      <c r="E1607">
        <v>1321</v>
      </c>
      <c r="F1607">
        <v>1321</v>
      </c>
      <c r="G1607">
        <v>2.1866759099659E-5</v>
      </c>
    </row>
    <row r="1608" spans="1:7" x14ac:dyDescent="0.3">
      <c r="A1608" t="s">
        <v>25041</v>
      </c>
      <c r="B1608" t="s">
        <v>12572</v>
      </c>
      <c r="C1608" t="s">
        <v>23425</v>
      </c>
      <c r="D1608" t="s">
        <v>24705</v>
      </c>
      <c r="E1608">
        <v>2309</v>
      </c>
      <c r="F1608">
        <v>2309</v>
      </c>
      <c r="G1608">
        <v>3.8221307162083697E-5</v>
      </c>
    </row>
    <row r="1609" spans="1:7" x14ac:dyDescent="0.3">
      <c r="A1609" t="s">
        <v>25042</v>
      </c>
      <c r="B1609" t="s">
        <v>12684</v>
      </c>
      <c r="C1609" t="s">
        <v>23425</v>
      </c>
      <c r="D1609" t="s">
        <v>24705</v>
      </c>
      <c r="E1609">
        <v>1950</v>
      </c>
      <c r="F1609">
        <v>1950</v>
      </c>
      <c r="G1609">
        <v>3.2278713281101397E-5</v>
      </c>
    </row>
    <row r="1610" spans="1:7" x14ac:dyDescent="0.3">
      <c r="A1610" t="s">
        <v>25043</v>
      </c>
      <c r="B1610" t="s">
        <v>12728</v>
      </c>
      <c r="C1610" t="s">
        <v>23425</v>
      </c>
      <c r="D1610" t="s">
        <v>24705</v>
      </c>
      <c r="E1610">
        <v>1865</v>
      </c>
      <c r="F1610">
        <v>1865</v>
      </c>
      <c r="G1610">
        <v>3.0871692445771298E-5</v>
      </c>
    </row>
    <row r="1611" spans="1:7" x14ac:dyDescent="0.3">
      <c r="A1611" t="s">
        <v>25044</v>
      </c>
      <c r="B1611" t="s">
        <v>12785</v>
      </c>
      <c r="C1611" t="s">
        <v>23425</v>
      </c>
      <c r="D1611" t="s">
        <v>24705</v>
      </c>
      <c r="E1611">
        <v>2304</v>
      </c>
      <c r="F1611">
        <v>2304</v>
      </c>
      <c r="G1611">
        <v>3.8138541230593701E-5</v>
      </c>
    </row>
    <row r="1612" spans="1:7" x14ac:dyDescent="0.3">
      <c r="A1612" t="s">
        <v>25045</v>
      </c>
      <c r="B1612" t="s">
        <v>12868</v>
      </c>
      <c r="C1612" t="s">
        <v>23425</v>
      </c>
      <c r="D1612" t="s">
        <v>24705</v>
      </c>
      <c r="E1612">
        <v>659</v>
      </c>
      <c r="F1612">
        <v>659</v>
      </c>
      <c r="G1612">
        <v>1.0908549770382499E-5</v>
      </c>
    </row>
    <row r="1613" spans="1:7" x14ac:dyDescent="0.3">
      <c r="A1613" t="s">
        <v>25046</v>
      </c>
      <c r="B1613" t="s">
        <v>12906</v>
      </c>
      <c r="C1613" t="s">
        <v>23425</v>
      </c>
      <c r="D1613" t="s">
        <v>24705</v>
      </c>
      <c r="E1613">
        <v>2921</v>
      </c>
      <c r="F1613">
        <v>2921</v>
      </c>
      <c r="G1613">
        <v>4.83518571764601E-5</v>
      </c>
    </row>
    <row r="1614" spans="1:7" x14ac:dyDescent="0.3">
      <c r="A1614" t="s">
        <v>25047</v>
      </c>
      <c r="B1614" t="s">
        <v>13037</v>
      </c>
      <c r="C1614" t="s">
        <v>23425</v>
      </c>
      <c r="D1614" t="s">
        <v>24705</v>
      </c>
      <c r="E1614">
        <v>292</v>
      </c>
      <c r="F1614">
        <v>292</v>
      </c>
      <c r="G1614">
        <v>4.8335303990162099E-6</v>
      </c>
    </row>
    <row r="1615" spans="1:7" x14ac:dyDescent="0.3">
      <c r="A1615" t="s">
        <v>25048</v>
      </c>
      <c r="B1615" t="s">
        <v>13269</v>
      </c>
      <c r="C1615" t="s">
        <v>23425</v>
      </c>
      <c r="D1615" t="s">
        <v>24705</v>
      </c>
      <c r="E1615">
        <v>564</v>
      </c>
      <c r="F1615">
        <v>564</v>
      </c>
      <c r="G1615">
        <v>9.3359970720724108E-6</v>
      </c>
    </row>
    <row r="1616" spans="1:7" x14ac:dyDescent="0.3">
      <c r="A1616" t="s">
        <v>25049</v>
      </c>
      <c r="B1616" t="s">
        <v>13457</v>
      </c>
      <c r="C1616" t="s">
        <v>23425</v>
      </c>
      <c r="D1616" t="s">
        <v>24705</v>
      </c>
      <c r="E1616">
        <v>2884</v>
      </c>
      <c r="F1616">
        <v>2884</v>
      </c>
      <c r="G1616">
        <v>4.7739389283434099E-5</v>
      </c>
    </row>
    <row r="1617" spans="1:7" x14ac:dyDescent="0.3">
      <c r="A1617" t="s">
        <v>25050</v>
      </c>
      <c r="B1617" t="s">
        <v>13552</v>
      </c>
      <c r="C1617" t="s">
        <v>23425</v>
      </c>
      <c r="D1617" t="s">
        <v>24705</v>
      </c>
      <c r="E1617">
        <v>395</v>
      </c>
      <c r="F1617">
        <v>395</v>
      </c>
      <c r="G1617">
        <v>6.5385085877102804E-6</v>
      </c>
    </row>
    <row r="1618" spans="1:7" x14ac:dyDescent="0.3">
      <c r="A1618" t="s">
        <v>25051</v>
      </c>
      <c r="B1618" t="s">
        <v>14129</v>
      </c>
      <c r="C1618" t="s">
        <v>23425</v>
      </c>
      <c r="D1618" t="s">
        <v>24705</v>
      </c>
      <c r="E1618">
        <v>500</v>
      </c>
      <c r="F1618">
        <v>500</v>
      </c>
      <c r="G1618">
        <v>8.2765931490003601E-6</v>
      </c>
    </row>
    <row r="1619" spans="1:7" x14ac:dyDescent="0.3">
      <c r="A1619" t="s">
        <v>25052</v>
      </c>
      <c r="B1619" t="s">
        <v>14278</v>
      </c>
      <c r="C1619" t="s">
        <v>23425</v>
      </c>
      <c r="D1619" t="s">
        <v>24705</v>
      </c>
      <c r="E1619">
        <v>4237</v>
      </c>
      <c r="F1619">
        <v>4237</v>
      </c>
      <c r="G1619">
        <v>7.0135850344629094E-5</v>
      </c>
    </row>
    <row r="1620" spans="1:7" x14ac:dyDescent="0.3">
      <c r="A1620" t="s">
        <v>25053</v>
      </c>
      <c r="B1620" t="s">
        <v>14279</v>
      </c>
      <c r="C1620" t="s">
        <v>23425</v>
      </c>
      <c r="D1620" t="s">
        <v>24705</v>
      </c>
      <c r="E1620">
        <v>21642</v>
      </c>
      <c r="F1620">
        <v>21642</v>
      </c>
      <c r="G1620">
        <v>3.5824405786133201E-4</v>
      </c>
    </row>
    <row r="1621" spans="1:7" x14ac:dyDescent="0.3">
      <c r="A1621" t="s">
        <v>25054</v>
      </c>
      <c r="B1621" t="s">
        <v>14358</v>
      </c>
      <c r="C1621" t="s">
        <v>23425</v>
      </c>
      <c r="D1621" t="s">
        <v>24705</v>
      </c>
      <c r="E1621">
        <v>101</v>
      </c>
      <c r="F1621">
        <v>101</v>
      </c>
      <c r="G1621">
        <v>1.67187181609807E-6</v>
      </c>
    </row>
    <row r="1622" spans="1:7" x14ac:dyDescent="0.3">
      <c r="A1622" t="s">
        <v>25055</v>
      </c>
      <c r="B1622" t="s">
        <v>14441</v>
      </c>
      <c r="C1622" t="s">
        <v>23425</v>
      </c>
      <c r="D1622" t="s">
        <v>24705</v>
      </c>
      <c r="E1622">
        <v>4768</v>
      </c>
      <c r="F1622">
        <v>4768</v>
      </c>
      <c r="G1622">
        <v>7.8925592268867394E-5</v>
      </c>
    </row>
    <row r="1623" spans="1:7" x14ac:dyDescent="0.3">
      <c r="A1623" t="s">
        <v>25056</v>
      </c>
      <c r="B1623" t="s">
        <v>14455</v>
      </c>
      <c r="C1623" t="s">
        <v>23425</v>
      </c>
      <c r="D1623" t="s">
        <v>24705</v>
      </c>
      <c r="E1623">
        <v>190</v>
      </c>
      <c r="F1623">
        <v>190</v>
      </c>
      <c r="G1623">
        <v>3.1451053966201402E-6</v>
      </c>
    </row>
    <row r="1624" spans="1:7" x14ac:dyDescent="0.3">
      <c r="A1624" t="s">
        <v>25057</v>
      </c>
      <c r="B1624" t="s">
        <v>14478</v>
      </c>
      <c r="C1624" t="s">
        <v>23425</v>
      </c>
      <c r="D1624" t="s">
        <v>24705</v>
      </c>
      <c r="E1624">
        <v>4654</v>
      </c>
      <c r="F1624">
        <v>4654</v>
      </c>
      <c r="G1624">
        <v>7.7038529030895402E-5</v>
      </c>
    </row>
    <row r="1625" spans="1:7" x14ac:dyDescent="0.3">
      <c r="A1625" t="s">
        <v>25058</v>
      </c>
      <c r="B1625" t="s">
        <v>14550</v>
      </c>
      <c r="C1625" t="s">
        <v>23425</v>
      </c>
      <c r="D1625" t="s">
        <v>24705</v>
      </c>
      <c r="E1625">
        <v>9073</v>
      </c>
      <c r="F1625">
        <v>9073</v>
      </c>
      <c r="G1625">
        <v>1.5018705928176101E-4</v>
      </c>
    </row>
    <row r="1626" spans="1:7" x14ac:dyDescent="0.3">
      <c r="A1626" t="s">
        <v>25059</v>
      </c>
      <c r="B1626" t="s">
        <v>14614</v>
      </c>
      <c r="C1626" t="s">
        <v>23425</v>
      </c>
      <c r="D1626" t="s">
        <v>24705</v>
      </c>
      <c r="E1626">
        <v>824</v>
      </c>
      <c r="F1626">
        <v>824</v>
      </c>
      <c r="G1626">
        <v>1.36398255095526E-5</v>
      </c>
    </row>
    <row r="1627" spans="1:7" x14ac:dyDescent="0.3">
      <c r="A1627" t="s">
        <v>25060</v>
      </c>
      <c r="B1627" t="s">
        <v>14658</v>
      </c>
      <c r="C1627" t="s">
        <v>23425</v>
      </c>
      <c r="D1627" t="s">
        <v>24705</v>
      </c>
      <c r="E1627">
        <v>624</v>
      </c>
      <c r="F1627">
        <v>624</v>
      </c>
      <c r="G1627">
        <v>1.0329188249952501E-5</v>
      </c>
    </row>
    <row r="1628" spans="1:7" x14ac:dyDescent="0.3">
      <c r="A1628" t="s">
        <v>25061</v>
      </c>
      <c r="B1628" t="s">
        <v>14670</v>
      </c>
      <c r="C1628" t="s">
        <v>23425</v>
      </c>
      <c r="D1628" t="s">
        <v>24705</v>
      </c>
      <c r="E1628">
        <v>2536</v>
      </c>
      <c r="F1628">
        <v>2536</v>
      </c>
      <c r="G1628">
        <v>4.1978880451729797E-5</v>
      </c>
    </row>
    <row r="1629" spans="1:7" x14ac:dyDescent="0.3">
      <c r="A1629" t="s">
        <v>25062</v>
      </c>
      <c r="B1629" t="s">
        <v>14715</v>
      </c>
      <c r="C1629" t="s">
        <v>23425</v>
      </c>
      <c r="D1629" t="s">
        <v>24705</v>
      </c>
      <c r="E1629">
        <v>2002</v>
      </c>
      <c r="F1629">
        <v>2002</v>
      </c>
      <c r="G1629">
        <v>3.3139478968597398E-5</v>
      </c>
    </row>
    <row r="1630" spans="1:7" x14ac:dyDescent="0.3">
      <c r="A1630" t="s">
        <v>25063</v>
      </c>
      <c r="B1630" t="s">
        <v>14856</v>
      </c>
      <c r="C1630" t="s">
        <v>23425</v>
      </c>
      <c r="D1630" t="s">
        <v>24705</v>
      </c>
      <c r="E1630">
        <v>4045</v>
      </c>
      <c r="F1630">
        <v>4045</v>
      </c>
      <c r="G1630">
        <v>6.6957638575412901E-5</v>
      </c>
    </row>
    <row r="1631" spans="1:7" x14ac:dyDescent="0.3">
      <c r="A1631" t="s">
        <v>25064</v>
      </c>
      <c r="B1631" t="s">
        <v>14860</v>
      </c>
      <c r="C1631" t="s">
        <v>23425</v>
      </c>
      <c r="D1631" t="s">
        <v>24705</v>
      </c>
      <c r="E1631">
        <v>3533</v>
      </c>
      <c r="F1631">
        <v>3533</v>
      </c>
      <c r="G1631">
        <v>5.8482407190836598E-5</v>
      </c>
    </row>
    <row r="1632" spans="1:7" x14ac:dyDescent="0.3">
      <c r="A1632" t="s">
        <v>25065</v>
      </c>
      <c r="B1632" t="s">
        <v>14873</v>
      </c>
      <c r="C1632" t="s">
        <v>23425</v>
      </c>
      <c r="D1632" t="s">
        <v>24705</v>
      </c>
      <c r="E1632">
        <v>2703</v>
      </c>
      <c r="F1632">
        <v>2703</v>
      </c>
      <c r="G1632">
        <v>4.4743262563495998E-5</v>
      </c>
    </row>
    <row r="1633" spans="1:7" x14ac:dyDescent="0.3">
      <c r="A1633" t="s">
        <v>25066</v>
      </c>
      <c r="B1633" t="s">
        <v>14842</v>
      </c>
      <c r="C1633" t="s">
        <v>23425</v>
      </c>
      <c r="D1633" t="s">
        <v>24705</v>
      </c>
      <c r="E1633">
        <v>939</v>
      </c>
      <c r="F1633">
        <v>939</v>
      </c>
      <c r="G1633">
        <v>1.5543441933822701E-5</v>
      </c>
    </row>
    <row r="1634" spans="1:7" x14ac:dyDescent="0.3">
      <c r="A1634" t="s">
        <v>25067</v>
      </c>
      <c r="B1634" t="s">
        <v>15008</v>
      </c>
      <c r="C1634" t="s">
        <v>23425</v>
      </c>
      <c r="D1634" t="s">
        <v>24705</v>
      </c>
      <c r="E1634">
        <v>1093</v>
      </c>
      <c r="F1634">
        <v>1093</v>
      </c>
      <c r="G1634">
        <v>1.8092632623714799E-5</v>
      </c>
    </row>
    <row r="1635" spans="1:7" x14ac:dyDescent="0.3">
      <c r="A1635" t="s">
        <v>25068</v>
      </c>
      <c r="B1635" t="s">
        <v>15041</v>
      </c>
      <c r="C1635" t="s">
        <v>23425</v>
      </c>
      <c r="D1635" t="s">
        <v>24705</v>
      </c>
      <c r="E1635">
        <v>209</v>
      </c>
      <c r="F1635">
        <v>209</v>
      </c>
      <c r="G1635">
        <v>3.4596159362821501E-6</v>
      </c>
    </row>
    <row r="1636" spans="1:7" x14ac:dyDescent="0.3">
      <c r="A1636" t="s">
        <v>25069</v>
      </c>
      <c r="B1636" t="s">
        <v>25070</v>
      </c>
      <c r="C1636" t="s">
        <v>23425</v>
      </c>
      <c r="D1636" t="s">
        <v>24705</v>
      </c>
      <c r="E1636">
        <v>1030</v>
      </c>
      <c r="F1636">
        <v>1030</v>
      </c>
      <c r="G1636">
        <v>1.70497818869407E-5</v>
      </c>
    </row>
    <row r="1637" spans="1:7" x14ac:dyDescent="0.3">
      <c r="A1637" t="s">
        <v>25071</v>
      </c>
      <c r="B1637" t="s">
        <v>15130</v>
      </c>
      <c r="C1637" t="s">
        <v>23425</v>
      </c>
      <c r="D1637" t="s">
        <v>24705</v>
      </c>
      <c r="E1637">
        <v>2957</v>
      </c>
      <c r="F1637">
        <v>2957</v>
      </c>
      <c r="G1637">
        <v>4.8947771883188101E-5</v>
      </c>
    </row>
    <row r="1638" spans="1:7" x14ac:dyDescent="0.3">
      <c r="A1638" t="s">
        <v>25072</v>
      </c>
      <c r="B1638" t="s">
        <v>7606</v>
      </c>
      <c r="C1638" t="s">
        <v>23425</v>
      </c>
      <c r="D1638" t="s">
        <v>24705</v>
      </c>
      <c r="E1638">
        <v>30994</v>
      </c>
      <c r="F1638">
        <v>30994</v>
      </c>
      <c r="G1638">
        <v>5.1304945612023404E-4</v>
      </c>
    </row>
    <row r="1639" spans="1:7" x14ac:dyDescent="0.3">
      <c r="A1639" t="s">
        <v>25073</v>
      </c>
      <c r="B1639" t="s">
        <v>7702</v>
      </c>
      <c r="C1639" t="s">
        <v>23425</v>
      </c>
      <c r="D1639" t="s">
        <v>24705</v>
      </c>
      <c r="E1639">
        <v>4621</v>
      </c>
      <c r="F1639">
        <v>4621</v>
      </c>
      <c r="G1639">
        <v>7.6492273883061398E-5</v>
      </c>
    </row>
    <row r="1640" spans="1:7" x14ac:dyDescent="0.3">
      <c r="A1640" t="s">
        <v>25074</v>
      </c>
      <c r="B1640" t="s">
        <v>7904</v>
      </c>
      <c r="C1640" t="s">
        <v>23425</v>
      </c>
      <c r="D1640" t="s">
        <v>24705</v>
      </c>
      <c r="E1640">
        <v>6524</v>
      </c>
      <c r="F1640">
        <v>6524</v>
      </c>
      <c r="G1640">
        <v>1.0799298740815699E-4</v>
      </c>
    </row>
    <row r="1641" spans="1:7" x14ac:dyDescent="0.3">
      <c r="A1641" t="s">
        <v>25075</v>
      </c>
      <c r="B1641" t="s">
        <v>25076</v>
      </c>
      <c r="C1641" t="s">
        <v>23425</v>
      </c>
      <c r="D1641" t="s">
        <v>24705</v>
      </c>
      <c r="E1641">
        <v>19138</v>
      </c>
      <c r="F1641">
        <v>19138</v>
      </c>
      <c r="G1641">
        <v>3.1679487937113799E-4</v>
      </c>
    </row>
    <row r="1642" spans="1:7" x14ac:dyDescent="0.3">
      <c r="A1642" t="s">
        <v>25077</v>
      </c>
      <c r="B1642" t="s">
        <v>7933</v>
      </c>
      <c r="C1642" t="s">
        <v>23425</v>
      </c>
      <c r="D1642" t="s">
        <v>24705</v>
      </c>
      <c r="E1642">
        <v>11495</v>
      </c>
      <c r="F1642">
        <v>11495</v>
      </c>
      <c r="G1642">
        <v>1.9027887649551801E-4</v>
      </c>
    </row>
    <row r="1643" spans="1:7" x14ac:dyDescent="0.3">
      <c r="A1643" t="s">
        <v>25078</v>
      </c>
      <c r="B1643" t="s">
        <v>7978</v>
      </c>
      <c r="C1643" t="s">
        <v>23425</v>
      </c>
      <c r="D1643" t="s">
        <v>24705</v>
      </c>
      <c r="E1643">
        <v>8124</v>
      </c>
      <c r="F1643">
        <v>8124</v>
      </c>
      <c r="G1643">
        <v>1.34478085484958E-4</v>
      </c>
    </row>
    <row r="1644" spans="1:7" x14ac:dyDescent="0.3">
      <c r="A1644" t="s">
        <v>25079</v>
      </c>
      <c r="B1644" t="s">
        <v>8117</v>
      </c>
      <c r="C1644" t="s">
        <v>23425</v>
      </c>
      <c r="D1644" t="s">
        <v>24705</v>
      </c>
      <c r="E1644">
        <v>17035</v>
      </c>
      <c r="F1644">
        <v>17035</v>
      </c>
      <c r="G1644">
        <v>2.8198352858644201E-4</v>
      </c>
    </row>
    <row r="1645" spans="1:7" x14ac:dyDescent="0.3">
      <c r="A1645" t="s">
        <v>25080</v>
      </c>
      <c r="B1645" t="s">
        <v>8151</v>
      </c>
      <c r="C1645" t="s">
        <v>23425</v>
      </c>
      <c r="D1645" t="s">
        <v>24705</v>
      </c>
      <c r="E1645">
        <v>3639</v>
      </c>
      <c r="F1645">
        <v>3639</v>
      </c>
      <c r="G1645">
        <v>6.0237044938424597E-5</v>
      </c>
    </row>
    <row r="1646" spans="1:7" x14ac:dyDescent="0.3">
      <c r="A1646" t="s">
        <v>25081</v>
      </c>
      <c r="B1646" t="s">
        <v>8153</v>
      </c>
      <c r="C1646" t="s">
        <v>23425</v>
      </c>
      <c r="D1646" t="s">
        <v>24705</v>
      </c>
      <c r="E1646">
        <v>7567</v>
      </c>
      <c r="F1646">
        <v>7567</v>
      </c>
      <c r="G1646">
        <v>1.2525796071697099E-4</v>
      </c>
    </row>
    <row r="1647" spans="1:7" x14ac:dyDescent="0.3">
      <c r="A1647" t="s">
        <v>25082</v>
      </c>
      <c r="B1647" t="s">
        <v>8195</v>
      </c>
      <c r="C1647" t="s">
        <v>23425</v>
      </c>
      <c r="D1647" t="s">
        <v>24705</v>
      </c>
      <c r="E1647">
        <v>3810</v>
      </c>
      <c r="F1647">
        <v>3810</v>
      </c>
      <c r="G1647">
        <v>6.3067639795382795E-5</v>
      </c>
    </row>
    <row r="1648" spans="1:7" x14ac:dyDescent="0.3">
      <c r="A1648" t="s">
        <v>25083</v>
      </c>
      <c r="B1648" t="s">
        <v>25084</v>
      </c>
      <c r="C1648" t="s">
        <v>23425</v>
      </c>
      <c r="D1648" t="s">
        <v>24705</v>
      </c>
      <c r="E1648">
        <v>3071</v>
      </c>
      <c r="F1648">
        <v>3071</v>
      </c>
      <c r="G1648">
        <v>5.0834835121160202E-5</v>
      </c>
    </row>
    <row r="1649" spans="1:7" x14ac:dyDescent="0.3">
      <c r="A1649" t="s">
        <v>25085</v>
      </c>
      <c r="B1649" t="s">
        <v>8250</v>
      </c>
      <c r="C1649" t="s">
        <v>23425</v>
      </c>
      <c r="D1649" t="s">
        <v>24705</v>
      </c>
      <c r="E1649">
        <v>2022</v>
      </c>
      <c r="F1649">
        <v>2022</v>
      </c>
      <c r="G1649">
        <v>3.3470542694557502E-5</v>
      </c>
    </row>
    <row r="1650" spans="1:7" x14ac:dyDescent="0.3">
      <c r="A1650" t="s">
        <v>25086</v>
      </c>
      <c r="B1650" t="s">
        <v>8283</v>
      </c>
      <c r="C1650" t="s">
        <v>23425</v>
      </c>
      <c r="D1650" t="s">
        <v>24705</v>
      </c>
      <c r="E1650">
        <v>7158</v>
      </c>
      <c r="F1650">
        <v>7158</v>
      </c>
      <c r="G1650">
        <v>1.18487707521089E-4</v>
      </c>
    </row>
    <row r="1651" spans="1:7" x14ac:dyDescent="0.3">
      <c r="A1651" t="s">
        <v>25087</v>
      </c>
      <c r="B1651" t="s">
        <v>8318</v>
      </c>
      <c r="C1651" t="s">
        <v>23425</v>
      </c>
      <c r="D1651" t="s">
        <v>24705</v>
      </c>
      <c r="E1651">
        <v>4195</v>
      </c>
      <c r="F1651">
        <v>4195</v>
      </c>
      <c r="G1651">
        <v>6.9440616520112996E-5</v>
      </c>
    </row>
    <row r="1652" spans="1:7" x14ac:dyDescent="0.3">
      <c r="A1652" t="s">
        <v>25088</v>
      </c>
      <c r="B1652" t="s">
        <v>8326</v>
      </c>
      <c r="C1652" t="s">
        <v>23425</v>
      </c>
      <c r="D1652" t="s">
        <v>24705</v>
      </c>
      <c r="E1652">
        <v>35557</v>
      </c>
      <c r="F1652">
        <v>35557</v>
      </c>
      <c r="G1652">
        <v>5.8858164519801201E-4</v>
      </c>
    </row>
    <row r="1653" spans="1:7" x14ac:dyDescent="0.3">
      <c r="A1653" t="s">
        <v>25089</v>
      </c>
      <c r="B1653" t="s">
        <v>8496</v>
      </c>
      <c r="C1653" t="s">
        <v>23425</v>
      </c>
      <c r="D1653" t="s">
        <v>24705</v>
      </c>
      <c r="E1653">
        <v>25712</v>
      </c>
      <c r="F1653">
        <v>25712</v>
      </c>
      <c r="G1653">
        <v>4.2561552609419502E-4</v>
      </c>
    </row>
    <row r="1654" spans="1:7" x14ac:dyDescent="0.3">
      <c r="A1654" t="s">
        <v>25090</v>
      </c>
      <c r="B1654" t="s">
        <v>8548</v>
      </c>
      <c r="C1654" t="s">
        <v>23425</v>
      </c>
      <c r="D1654" t="s">
        <v>24705</v>
      </c>
      <c r="E1654">
        <v>2215</v>
      </c>
      <c r="F1654">
        <v>2215</v>
      </c>
      <c r="G1654">
        <v>3.6665307650071599E-5</v>
      </c>
    </row>
    <row r="1655" spans="1:7" x14ac:dyDescent="0.3">
      <c r="A1655" t="s">
        <v>25091</v>
      </c>
      <c r="B1655" t="s">
        <v>8553</v>
      </c>
      <c r="C1655" t="s">
        <v>23425</v>
      </c>
      <c r="D1655" t="s">
        <v>24705</v>
      </c>
      <c r="E1655">
        <v>26503</v>
      </c>
      <c r="F1655">
        <v>26503</v>
      </c>
      <c r="G1655">
        <v>4.3870909645591299E-4</v>
      </c>
    </row>
    <row r="1656" spans="1:7" x14ac:dyDescent="0.3">
      <c r="A1656" t="s">
        <v>25092</v>
      </c>
      <c r="B1656" t="s">
        <v>8585</v>
      </c>
      <c r="C1656" t="s">
        <v>23425</v>
      </c>
      <c r="D1656" t="s">
        <v>24705</v>
      </c>
      <c r="E1656">
        <v>4751</v>
      </c>
      <c r="F1656">
        <v>4751</v>
      </c>
      <c r="G1656">
        <v>7.8644188101801402E-5</v>
      </c>
    </row>
    <row r="1657" spans="1:7" x14ac:dyDescent="0.3">
      <c r="A1657" t="s">
        <v>25093</v>
      </c>
      <c r="B1657" t="s">
        <v>8589</v>
      </c>
      <c r="C1657" t="s">
        <v>23425</v>
      </c>
      <c r="D1657" t="s">
        <v>24705</v>
      </c>
      <c r="E1657">
        <v>8532</v>
      </c>
      <c r="F1657">
        <v>8532</v>
      </c>
      <c r="G1657">
        <v>1.4123178549454201E-4</v>
      </c>
    </row>
    <row r="1658" spans="1:7" x14ac:dyDescent="0.3">
      <c r="A1658" t="s">
        <v>25094</v>
      </c>
      <c r="B1658" t="s">
        <v>25095</v>
      </c>
      <c r="C1658" t="s">
        <v>23425</v>
      </c>
      <c r="D1658" t="s">
        <v>24705</v>
      </c>
      <c r="E1658">
        <v>13479</v>
      </c>
      <c r="F1658">
        <v>13479</v>
      </c>
      <c r="G1658">
        <v>2.2312039811075201E-4</v>
      </c>
    </row>
    <row r="1659" spans="1:7" x14ac:dyDescent="0.3">
      <c r="A1659" t="s">
        <v>25096</v>
      </c>
      <c r="B1659" t="s">
        <v>8694</v>
      </c>
      <c r="C1659" t="s">
        <v>23425</v>
      </c>
      <c r="D1659" t="s">
        <v>24705</v>
      </c>
      <c r="E1659">
        <v>1182</v>
      </c>
      <c r="F1659">
        <v>1182</v>
      </c>
      <c r="G1659">
        <v>1.9565866204236902E-5</v>
      </c>
    </row>
    <row r="1660" spans="1:7" x14ac:dyDescent="0.3">
      <c r="A1660" t="s">
        <v>25097</v>
      </c>
      <c r="B1660" t="s">
        <v>8701</v>
      </c>
      <c r="C1660" t="s">
        <v>23425</v>
      </c>
      <c r="D1660" t="s">
        <v>24705</v>
      </c>
      <c r="E1660">
        <v>6508</v>
      </c>
      <c r="F1660">
        <v>6508</v>
      </c>
      <c r="G1660">
        <v>1.0772813642738899E-4</v>
      </c>
    </row>
    <row r="1661" spans="1:7" x14ac:dyDescent="0.3">
      <c r="A1661" t="s">
        <v>25098</v>
      </c>
      <c r="B1661" t="s">
        <v>8804</v>
      </c>
      <c r="C1661" t="s">
        <v>23425</v>
      </c>
      <c r="D1661" t="s">
        <v>24705</v>
      </c>
      <c r="E1661">
        <v>12438</v>
      </c>
      <c r="F1661">
        <v>12438</v>
      </c>
      <c r="G1661">
        <v>2.0588853117453301E-4</v>
      </c>
    </row>
    <row r="1662" spans="1:7" x14ac:dyDescent="0.3">
      <c r="A1662" t="s">
        <v>25099</v>
      </c>
      <c r="B1662" t="s">
        <v>8977</v>
      </c>
      <c r="C1662" t="s">
        <v>23425</v>
      </c>
      <c r="D1662" t="s">
        <v>24705</v>
      </c>
      <c r="E1662">
        <v>3976</v>
      </c>
      <c r="F1662">
        <v>3976</v>
      </c>
      <c r="G1662">
        <v>6.5815468720850903E-5</v>
      </c>
    </row>
    <row r="1663" spans="1:7" x14ac:dyDescent="0.3">
      <c r="A1663" t="s">
        <v>25100</v>
      </c>
      <c r="B1663" t="s">
        <v>8999</v>
      </c>
      <c r="C1663" t="s">
        <v>23425</v>
      </c>
      <c r="D1663" t="s">
        <v>24705</v>
      </c>
      <c r="E1663">
        <v>14175</v>
      </c>
      <c r="F1663">
        <v>14175</v>
      </c>
      <c r="G1663">
        <v>2.3464141577416001E-4</v>
      </c>
    </row>
    <row r="1664" spans="1:7" x14ac:dyDescent="0.3">
      <c r="A1664" t="s">
        <v>25101</v>
      </c>
      <c r="B1664" t="s">
        <v>9073</v>
      </c>
      <c r="C1664" t="s">
        <v>23425</v>
      </c>
      <c r="D1664" t="s">
        <v>24705</v>
      </c>
      <c r="E1664">
        <v>3867</v>
      </c>
      <c r="F1664">
        <v>3867</v>
      </c>
      <c r="G1664">
        <v>6.4011171414368804E-5</v>
      </c>
    </row>
    <row r="1665" spans="1:7" x14ac:dyDescent="0.3">
      <c r="A1665" t="s">
        <v>25102</v>
      </c>
      <c r="B1665" t="s">
        <v>9108</v>
      </c>
      <c r="C1665" t="s">
        <v>23425</v>
      </c>
      <c r="D1665" t="s">
        <v>24705</v>
      </c>
      <c r="E1665">
        <v>5355</v>
      </c>
      <c r="F1665">
        <v>5355</v>
      </c>
      <c r="G1665">
        <v>8.8642312625793901E-5</v>
      </c>
    </row>
    <row r="1666" spans="1:7" x14ac:dyDescent="0.3">
      <c r="A1666" t="s">
        <v>25103</v>
      </c>
      <c r="B1666" t="s">
        <v>9116</v>
      </c>
      <c r="C1666" t="s">
        <v>23425</v>
      </c>
      <c r="D1666" t="s">
        <v>24705</v>
      </c>
      <c r="E1666">
        <v>18552</v>
      </c>
      <c r="F1666">
        <v>18552</v>
      </c>
      <c r="G1666">
        <v>3.0709471220050901E-4</v>
      </c>
    </row>
    <row r="1667" spans="1:7" x14ac:dyDescent="0.3">
      <c r="A1667" t="s">
        <v>25104</v>
      </c>
      <c r="B1667" t="s">
        <v>23431</v>
      </c>
      <c r="C1667" t="s">
        <v>23425</v>
      </c>
      <c r="D1667" t="s">
        <v>24705</v>
      </c>
      <c r="E1667">
        <v>13206</v>
      </c>
      <c r="F1667">
        <v>13206</v>
      </c>
      <c r="G1667">
        <v>2.1860137825139799E-4</v>
      </c>
    </row>
    <row r="1668" spans="1:7" x14ac:dyDescent="0.3">
      <c r="A1668" t="s">
        <v>25105</v>
      </c>
      <c r="B1668" t="s">
        <v>9129</v>
      </c>
      <c r="C1668" t="s">
        <v>23425</v>
      </c>
      <c r="D1668" t="s">
        <v>24705</v>
      </c>
      <c r="E1668">
        <v>1884</v>
      </c>
      <c r="F1668">
        <v>1884</v>
      </c>
      <c r="G1668">
        <v>3.1186202985433403E-5</v>
      </c>
    </row>
    <row r="1669" spans="1:7" x14ac:dyDescent="0.3">
      <c r="A1669" t="s">
        <v>25106</v>
      </c>
      <c r="B1669" t="s">
        <v>9141</v>
      </c>
      <c r="C1669" t="s">
        <v>23425</v>
      </c>
      <c r="D1669" t="s">
        <v>24705</v>
      </c>
      <c r="E1669">
        <v>10990</v>
      </c>
      <c r="F1669">
        <v>10990</v>
      </c>
      <c r="G1669">
        <v>1.8191951741502801E-4</v>
      </c>
    </row>
    <row r="1670" spans="1:7" x14ac:dyDescent="0.3">
      <c r="A1670" t="s">
        <v>25107</v>
      </c>
      <c r="B1670" t="s">
        <v>9513</v>
      </c>
      <c r="C1670" t="s">
        <v>23425</v>
      </c>
      <c r="D1670" t="s">
        <v>24705</v>
      </c>
      <c r="E1670">
        <v>30697</v>
      </c>
      <c r="F1670">
        <v>30697</v>
      </c>
      <c r="G1670">
        <v>5.0813315978972802E-4</v>
      </c>
    </row>
    <row r="1671" spans="1:7" x14ac:dyDescent="0.3">
      <c r="A1671" t="s">
        <v>25108</v>
      </c>
      <c r="B1671" t="s">
        <v>9524</v>
      </c>
      <c r="C1671" t="s">
        <v>23425</v>
      </c>
      <c r="D1671" t="s">
        <v>24705</v>
      </c>
      <c r="E1671">
        <v>4956</v>
      </c>
      <c r="F1671">
        <v>4956</v>
      </c>
      <c r="G1671">
        <v>8.2037591292891604E-5</v>
      </c>
    </row>
    <row r="1672" spans="1:7" x14ac:dyDescent="0.3">
      <c r="A1672" t="s">
        <v>25109</v>
      </c>
      <c r="B1672" t="s">
        <v>9526</v>
      </c>
      <c r="C1672" t="s">
        <v>23425</v>
      </c>
      <c r="D1672" t="s">
        <v>24705</v>
      </c>
      <c r="E1672">
        <v>14735</v>
      </c>
      <c r="F1672">
        <v>14735</v>
      </c>
      <c r="G1672">
        <v>2.4391120010104099E-4</v>
      </c>
    </row>
    <row r="1673" spans="1:7" x14ac:dyDescent="0.3">
      <c r="A1673" t="s">
        <v>25110</v>
      </c>
      <c r="B1673" t="s">
        <v>9553</v>
      </c>
      <c r="C1673" t="s">
        <v>23425</v>
      </c>
      <c r="D1673" t="s">
        <v>24705</v>
      </c>
      <c r="E1673">
        <v>23398</v>
      </c>
      <c r="F1673">
        <v>23398</v>
      </c>
      <c r="G1673">
        <v>3.87311453000621E-4</v>
      </c>
    </row>
    <row r="1674" spans="1:7" x14ac:dyDescent="0.3">
      <c r="A1674" t="s">
        <v>25111</v>
      </c>
      <c r="B1674" t="s">
        <v>9557</v>
      </c>
      <c r="C1674" t="s">
        <v>23425</v>
      </c>
      <c r="D1674" t="s">
        <v>24705</v>
      </c>
      <c r="E1674">
        <v>13858</v>
      </c>
      <c r="F1674">
        <v>13858</v>
      </c>
      <c r="G1674">
        <v>2.29394055717694E-4</v>
      </c>
    </row>
    <row r="1675" spans="1:7" x14ac:dyDescent="0.3">
      <c r="A1675" t="s">
        <v>25112</v>
      </c>
      <c r="B1675" t="s">
        <v>9657</v>
      </c>
      <c r="C1675" t="s">
        <v>23425</v>
      </c>
      <c r="D1675" t="s">
        <v>24705</v>
      </c>
      <c r="E1675">
        <v>71128</v>
      </c>
      <c r="F1675">
        <v>71128</v>
      </c>
      <c r="G1675">
        <v>1.1773950350042E-3</v>
      </c>
    </row>
    <row r="1676" spans="1:7" x14ac:dyDescent="0.3">
      <c r="A1676" t="s">
        <v>25113</v>
      </c>
      <c r="B1676" t="s">
        <v>9678</v>
      </c>
      <c r="C1676" t="s">
        <v>23425</v>
      </c>
      <c r="D1676" t="s">
        <v>24705</v>
      </c>
      <c r="E1676">
        <v>4263</v>
      </c>
      <c r="F1676">
        <v>4263</v>
      </c>
      <c r="G1676">
        <v>7.0566233188377097E-5</v>
      </c>
    </row>
    <row r="1677" spans="1:7" x14ac:dyDescent="0.3">
      <c r="A1677" t="s">
        <v>25114</v>
      </c>
      <c r="B1677" t="s">
        <v>9800</v>
      </c>
      <c r="C1677" t="s">
        <v>23425</v>
      </c>
      <c r="D1677" t="s">
        <v>24705</v>
      </c>
      <c r="E1677">
        <v>45786</v>
      </c>
      <c r="F1677">
        <v>45786</v>
      </c>
      <c r="G1677">
        <v>7.5790418784026103E-4</v>
      </c>
    </row>
    <row r="1678" spans="1:7" x14ac:dyDescent="0.3">
      <c r="A1678" t="s">
        <v>25115</v>
      </c>
      <c r="B1678" t="s">
        <v>9808</v>
      </c>
      <c r="C1678" t="s">
        <v>23425</v>
      </c>
      <c r="D1678" t="s">
        <v>24705</v>
      </c>
      <c r="E1678">
        <v>1952</v>
      </c>
      <c r="F1678">
        <v>1952</v>
      </c>
      <c r="G1678">
        <v>3.2311819653697402E-5</v>
      </c>
    </row>
    <row r="1679" spans="1:7" x14ac:dyDescent="0.3">
      <c r="A1679" t="s">
        <v>25116</v>
      </c>
      <c r="B1679" t="s">
        <v>9865</v>
      </c>
      <c r="C1679" t="s">
        <v>23425</v>
      </c>
      <c r="D1679" t="s">
        <v>24705</v>
      </c>
      <c r="E1679">
        <v>17460</v>
      </c>
      <c r="F1679">
        <v>17460</v>
      </c>
      <c r="G1679">
        <v>2.89018632763093E-4</v>
      </c>
    </row>
    <row r="1680" spans="1:7" x14ac:dyDescent="0.3">
      <c r="A1680" t="s">
        <v>25117</v>
      </c>
      <c r="B1680" t="s">
        <v>9885</v>
      </c>
      <c r="C1680" t="s">
        <v>23425</v>
      </c>
      <c r="D1680" t="s">
        <v>24705</v>
      </c>
      <c r="E1680">
        <v>19944</v>
      </c>
      <c r="F1680">
        <v>19944</v>
      </c>
      <c r="G1680">
        <v>3.3013674752732598E-4</v>
      </c>
    </row>
    <row r="1681" spans="1:7" x14ac:dyDescent="0.3">
      <c r="A1681" t="s">
        <v>25118</v>
      </c>
      <c r="B1681" t="s">
        <v>9890</v>
      </c>
      <c r="C1681" t="s">
        <v>23425</v>
      </c>
      <c r="D1681" t="s">
        <v>24705</v>
      </c>
      <c r="E1681">
        <v>20121</v>
      </c>
      <c r="F1681">
        <v>20121</v>
      </c>
      <c r="G1681">
        <v>3.3306666150207298E-4</v>
      </c>
    </row>
    <row r="1682" spans="1:7" x14ac:dyDescent="0.3">
      <c r="A1682" t="s">
        <v>25119</v>
      </c>
      <c r="B1682" t="s">
        <v>9908</v>
      </c>
      <c r="C1682" t="s">
        <v>23425</v>
      </c>
      <c r="D1682" t="s">
        <v>24705</v>
      </c>
      <c r="E1682">
        <v>33669</v>
      </c>
      <c r="F1682">
        <v>33669</v>
      </c>
      <c r="G1682">
        <v>5.5732922946738603E-4</v>
      </c>
    </row>
    <row r="1683" spans="1:7" x14ac:dyDescent="0.3">
      <c r="A1683" t="s">
        <v>25120</v>
      </c>
      <c r="B1683" t="s">
        <v>10011</v>
      </c>
      <c r="C1683" t="s">
        <v>23425</v>
      </c>
      <c r="D1683" t="s">
        <v>24705</v>
      </c>
      <c r="E1683">
        <v>8142</v>
      </c>
      <c r="F1683">
        <v>8142</v>
      </c>
      <c r="G1683">
        <v>1.34776042838322E-4</v>
      </c>
    </row>
    <row r="1684" spans="1:7" x14ac:dyDescent="0.3">
      <c r="A1684" t="s">
        <v>25121</v>
      </c>
      <c r="B1684" t="s">
        <v>10036</v>
      </c>
      <c r="C1684" t="s">
        <v>23425</v>
      </c>
      <c r="D1684" t="s">
        <v>24705</v>
      </c>
      <c r="E1684">
        <v>3597</v>
      </c>
      <c r="F1684">
        <v>3597</v>
      </c>
      <c r="G1684">
        <v>5.9541811113908601E-5</v>
      </c>
    </row>
    <row r="1685" spans="1:7" x14ac:dyDescent="0.3">
      <c r="A1685" t="s">
        <v>25122</v>
      </c>
      <c r="B1685" t="s">
        <v>10037</v>
      </c>
      <c r="C1685" t="s">
        <v>23425</v>
      </c>
      <c r="D1685" t="s">
        <v>24705</v>
      </c>
      <c r="E1685">
        <v>18905</v>
      </c>
      <c r="F1685">
        <v>18905</v>
      </c>
      <c r="G1685">
        <v>3.1293798696370402E-4</v>
      </c>
    </row>
    <row r="1686" spans="1:7" x14ac:dyDescent="0.3">
      <c r="A1686" t="s">
        <v>25123</v>
      </c>
      <c r="B1686" t="s">
        <v>10046</v>
      </c>
      <c r="C1686" t="s">
        <v>23425</v>
      </c>
      <c r="D1686" t="s">
        <v>24705</v>
      </c>
      <c r="E1686">
        <v>5862</v>
      </c>
      <c r="F1686">
        <v>5862</v>
      </c>
      <c r="G1686">
        <v>9.7034778078880195E-5</v>
      </c>
    </row>
    <row r="1687" spans="1:7" x14ac:dyDescent="0.3">
      <c r="A1687" t="s">
        <v>25124</v>
      </c>
      <c r="B1687" t="s">
        <v>10130</v>
      </c>
      <c r="C1687" t="s">
        <v>23425</v>
      </c>
      <c r="D1687" t="s">
        <v>24705</v>
      </c>
      <c r="E1687">
        <v>3023</v>
      </c>
      <c r="F1687">
        <v>3023</v>
      </c>
      <c r="G1687">
        <v>5.0040282178856197E-5</v>
      </c>
    </row>
    <row r="1688" spans="1:7" x14ac:dyDescent="0.3">
      <c r="A1688" t="s">
        <v>25125</v>
      </c>
      <c r="B1688" t="s">
        <v>10486</v>
      </c>
      <c r="C1688" t="s">
        <v>23425</v>
      </c>
      <c r="D1688" t="s">
        <v>24705</v>
      </c>
      <c r="E1688">
        <v>8933</v>
      </c>
      <c r="F1688">
        <v>8933</v>
      </c>
      <c r="G1688">
        <v>1.4786961320004E-4</v>
      </c>
    </row>
    <row r="1689" spans="1:7" x14ac:dyDescent="0.3">
      <c r="A1689" t="s">
        <v>25126</v>
      </c>
      <c r="B1689" t="s">
        <v>10542</v>
      </c>
      <c r="C1689" t="s">
        <v>23425</v>
      </c>
      <c r="D1689" t="s">
        <v>24705</v>
      </c>
      <c r="E1689">
        <v>26262</v>
      </c>
      <c r="F1689">
        <v>26262</v>
      </c>
      <c r="G1689">
        <v>4.3471977855809502E-4</v>
      </c>
    </row>
    <row r="1690" spans="1:7" x14ac:dyDescent="0.3">
      <c r="A1690" t="s">
        <v>25127</v>
      </c>
      <c r="B1690" t="s">
        <v>10604</v>
      </c>
      <c r="C1690" t="s">
        <v>23425</v>
      </c>
      <c r="D1690" t="s">
        <v>24705</v>
      </c>
      <c r="E1690">
        <v>8664</v>
      </c>
      <c r="F1690">
        <v>8664</v>
      </c>
      <c r="G1690">
        <v>1.43416806085878E-4</v>
      </c>
    </row>
    <row r="1691" spans="1:7" x14ac:dyDescent="0.3">
      <c r="A1691" t="s">
        <v>25128</v>
      </c>
      <c r="B1691" t="s">
        <v>25129</v>
      </c>
      <c r="C1691" t="s">
        <v>23425</v>
      </c>
      <c r="D1691" t="s">
        <v>24705</v>
      </c>
      <c r="E1691">
        <v>19402</v>
      </c>
      <c r="F1691">
        <v>19402</v>
      </c>
      <c r="G1691">
        <v>3.2116492055381002E-4</v>
      </c>
    </row>
    <row r="1692" spans="1:7" x14ac:dyDescent="0.3">
      <c r="A1692" t="s">
        <v>25130</v>
      </c>
      <c r="B1692" t="s">
        <v>10742</v>
      </c>
      <c r="C1692" t="s">
        <v>23425</v>
      </c>
      <c r="D1692" t="s">
        <v>24705</v>
      </c>
      <c r="E1692">
        <v>2842</v>
      </c>
      <c r="F1692">
        <v>2842</v>
      </c>
      <c r="G1692">
        <v>4.7044155458918103E-5</v>
      </c>
    </row>
    <row r="1693" spans="1:7" x14ac:dyDescent="0.3">
      <c r="A1693" t="s">
        <v>25131</v>
      </c>
      <c r="B1693" t="s">
        <v>10811</v>
      </c>
      <c r="C1693" t="s">
        <v>23425</v>
      </c>
      <c r="D1693" t="s">
        <v>24705</v>
      </c>
      <c r="E1693">
        <v>1711</v>
      </c>
      <c r="F1693">
        <v>1711</v>
      </c>
      <c r="G1693">
        <v>2.83225017558792E-5</v>
      </c>
    </row>
    <row r="1694" spans="1:7" x14ac:dyDescent="0.3">
      <c r="A1694" t="s">
        <v>25132</v>
      </c>
      <c r="B1694" t="s">
        <v>10845</v>
      </c>
      <c r="C1694" t="s">
        <v>23425</v>
      </c>
      <c r="D1694" t="s">
        <v>24705</v>
      </c>
      <c r="E1694">
        <v>8609</v>
      </c>
      <c r="F1694">
        <v>8609</v>
      </c>
      <c r="G1694">
        <v>1.4250638083948799E-4</v>
      </c>
    </row>
    <row r="1695" spans="1:7" x14ac:dyDescent="0.3">
      <c r="A1695" t="s">
        <v>25133</v>
      </c>
      <c r="B1695" t="s">
        <v>10847</v>
      </c>
      <c r="C1695" t="s">
        <v>23425</v>
      </c>
      <c r="D1695" t="s">
        <v>24705</v>
      </c>
      <c r="E1695">
        <v>10540</v>
      </c>
      <c r="F1695">
        <v>10540</v>
      </c>
      <c r="G1695">
        <v>1.74470583580928E-4</v>
      </c>
    </row>
    <row r="1696" spans="1:7" x14ac:dyDescent="0.3">
      <c r="A1696" t="s">
        <v>25134</v>
      </c>
      <c r="B1696" t="s">
        <v>10919</v>
      </c>
      <c r="C1696" t="s">
        <v>23425</v>
      </c>
      <c r="D1696" t="s">
        <v>24705</v>
      </c>
      <c r="E1696">
        <v>8390</v>
      </c>
      <c r="F1696">
        <v>8390</v>
      </c>
      <c r="G1696">
        <v>1.3888123304022599E-4</v>
      </c>
    </row>
    <row r="1697" spans="1:7" x14ac:dyDescent="0.3">
      <c r="A1697" t="s">
        <v>25135</v>
      </c>
      <c r="B1697" t="s">
        <v>10935</v>
      </c>
      <c r="C1697" t="s">
        <v>23425</v>
      </c>
      <c r="D1697" t="s">
        <v>24705</v>
      </c>
      <c r="E1697">
        <v>25054</v>
      </c>
      <c r="F1697">
        <v>25054</v>
      </c>
      <c r="G1697">
        <v>4.1472352951011E-4</v>
      </c>
    </row>
    <row r="1698" spans="1:7" x14ac:dyDescent="0.3">
      <c r="A1698" t="s">
        <v>25136</v>
      </c>
      <c r="B1698" t="s">
        <v>11010</v>
      </c>
      <c r="C1698" t="s">
        <v>23425</v>
      </c>
      <c r="D1698" t="s">
        <v>24705</v>
      </c>
      <c r="E1698">
        <v>57647</v>
      </c>
      <c r="F1698">
        <v>57647</v>
      </c>
      <c r="G1698">
        <v>9.5424153052084805E-4</v>
      </c>
    </row>
    <row r="1699" spans="1:7" x14ac:dyDescent="0.3">
      <c r="A1699" t="s">
        <v>25137</v>
      </c>
      <c r="B1699" t="s">
        <v>11077</v>
      </c>
      <c r="C1699" t="s">
        <v>23425</v>
      </c>
      <c r="D1699" t="s">
        <v>24705</v>
      </c>
      <c r="E1699">
        <v>4050</v>
      </c>
      <c r="F1699">
        <v>4050</v>
      </c>
      <c r="G1699">
        <v>6.7040404506902903E-5</v>
      </c>
    </row>
    <row r="1700" spans="1:7" x14ac:dyDescent="0.3">
      <c r="A1700" t="s">
        <v>25138</v>
      </c>
      <c r="B1700" t="s">
        <v>11095</v>
      </c>
      <c r="C1700" t="s">
        <v>23425</v>
      </c>
      <c r="D1700" t="s">
        <v>24705</v>
      </c>
      <c r="E1700">
        <v>9655</v>
      </c>
      <c r="F1700">
        <v>9655</v>
      </c>
      <c r="G1700">
        <v>1.5982101370719701E-4</v>
      </c>
    </row>
    <row r="1701" spans="1:7" x14ac:dyDescent="0.3">
      <c r="A1701" t="s">
        <v>25139</v>
      </c>
      <c r="B1701" t="s">
        <v>25140</v>
      </c>
      <c r="C1701" t="s">
        <v>23425</v>
      </c>
      <c r="D1701" t="s">
        <v>24705</v>
      </c>
      <c r="E1701">
        <v>22877</v>
      </c>
      <c r="F1701">
        <v>22877</v>
      </c>
      <c r="G1701">
        <v>3.7868724293936199E-4</v>
      </c>
    </row>
    <row r="1702" spans="1:7" x14ac:dyDescent="0.3">
      <c r="A1702" t="s">
        <v>25141</v>
      </c>
      <c r="B1702" t="s">
        <v>25142</v>
      </c>
      <c r="C1702" t="s">
        <v>23425</v>
      </c>
      <c r="D1702" t="s">
        <v>24705</v>
      </c>
      <c r="E1702">
        <v>9085</v>
      </c>
      <c r="F1702">
        <v>9085</v>
      </c>
      <c r="G1702">
        <v>1.50385697517337E-4</v>
      </c>
    </row>
    <row r="1703" spans="1:7" x14ac:dyDescent="0.3">
      <c r="A1703" t="s">
        <v>25143</v>
      </c>
      <c r="B1703" t="s">
        <v>11307</v>
      </c>
      <c r="C1703" t="s">
        <v>23425</v>
      </c>
      <c r="D1703" t="s">
        <v>24705</v>
      </c>
      <c r="E1703">
        <v>6032</v>
      </c>
      <c r="F1703">
        <v>6032</v>
      </c>
      <c r="G1703">
        <v>9.9848819749540394E-5</v>
      </c>
    </row>
    <row r="1704" spans="1:7" x14ac:dyDescent="0.3">
      <c r="A1704" t="s">
        <v>25144</v>
      </c>
      <c r="B1704" t="s">
        <v>11377</v>
      </c>
      <c r="C1704" t="s">
        <v>23425</v>
      </c>
      <c r="D1704" t="s">
        <v>24705</v>
      </c>
      <c r="E1704">
        <v>3312</v>
      </c>
      <c r="F1704">
        <v>3312</v>
      </c>
      <c r="G1704">
        <v>5.4824153018978397E-5</v>
      </c>
    </row>
    <row r="1705" spans="1:7" x14ac:dyDescent="0.3">
      <c r="A1705" t="s">
        <v>25145</v>
      </c>
      <c r="B1705" t="s">
        <v>11434</v>
      </c>
      <c r="C1705" t="s">
        <v>23425</v>
      </c>
      <c r="D1705" t="s">
        <v>24705</v>
      </c>
      <c r="E1705">
        <v>12080</v>
      </c>
      <c r="F1705">
        <v>12080</v>
      </c>
      <c r="G1705">
        <v>1.9996249047984899E-4</v>
      </c>
    </row>
    <row r="1706" spans="1:7" x14ac:dyDescent="0.3">
      <c r="A1706" t="s">
        <v>25146</v>
      </c>
      <c r="B1706" t="s">
        <v>11445</v>
      </c>
      <c r="C1706" t="s">
        <v>23425</v>
      </c>
      <c r="D1706" t="s">
        <v>24705</v>
      </c>
      <c r="E1706">
        <v>16774</v>
      </c>
      <c r="F1706">
        <v>16774</v>
      </c>
      <c r="G1706">
        <v>2.7766314696266398E-4</v>
      </c>
    </row>
    <row r="1707" spans="1:7" x14ac:dyDescent="0.3">
      <c r="A1707" t="s">
        <v>25147</v>
      </c>
      <c r="B1707" t="s">
        <v>11462</v>
      </c>
      <c r="C1707" t="s">
        <v>23425</v>
      </c>
      <c r="D1707" t="s">
        <v>24705</v>
      </c>
      <c r="E1707">
        <v>18203</v>
      </c>
      <c r="F1707">
        <v>18203</v>
      </c>
      <c r="G1707">
        <v>3.0131765018250701E-4</v>
      </c>
    </row>
    <row r="1708" spans="1:7" x14ac:dyDescent="0.3">
      <c r="A1708" t="s">
        <v>25148</v>
      </c>
      <c r="B1708" t="s">
        <v>11489</v>
      </c>
      <c r="C1708" t="s">
        <v>23425</v>
      </c>
      <c r="D1708" t="s">
        <v>24705</v>
      </c>
      <c r="E1708">
        <v>3909</v>
      </c>
      <c r="F1708">
        <v>3909</v>
      </c>
      <c r="G1708">
        <v>6.4706405238884794E-5</v>
      </c>
    </row>
    <row r="1709" spans="1:7" x14ac:dyDescent="0.3">
      <c r="A1709" t="s">
        <v>25149</v>
      </c>
      <c r="B1709" t="s">
        <v>11520</v>
      </c>
      <c r="C1709" t="s">
        <v>23425</v>
      </c>
      <c r="D1709" t="s">
        <v>24705</v>
      </c>
      <c r="E1709">
        <v>1242123</v>
      </c>
      <c r="F1709">
        <v>1242123</v>
      </c>
      <c r="G1709">
        <v>2.0561093424031601E-2</v>
      </c>
    </row>
    <row r="1710" spans="1:7" x14ac:dyDescent="0.3">
      <c r="A1710" t="s">
        <v>25150</v>
      </c>
      <c r="B1710" t="s">
        <v>11927</v>
      </c>
      <c r="C1710" t="s">
        <v>23425</v>
      </c>
      <c r="D1710" t="s">
        <v>24705</v>
      </c>
      <c r="E1710">
        <v>1183</v>
      </c>
      <c r="F1710">
        <v>1183</v>
      </c>
      <c r="G1710">
        <v>1.9582419390534901E-5</v>
      </c>
    </row>
    <row r="1711" spans="1:7" x14ac:dyDescent="0.3">
      <c r="A1711" t="s">
        <v>25151</v>
      </c>
      <c r="B1711" t="s">
        <v>11964</v>
      </c>
      <c r="C1711" t="s">
        <v>23425</v>
      </c>
      <c r="D1711" t="s">
        <v>24705</v>
      </c>
      <c r="E1711">
        <v>7601</v>
      </c>
      <c r="F1711">
        <v>7601</v>
      </c>
      <c r="G1711">
        <v>1.25820769051103E-4</v>
      </c>
    </row>
    <row r="1712" spans="1:7" x14ac:dyDescent="0.3">
      <c r="A1712" t="s">
        <v>25152</v>
      </c>
      <c r="B1712" t="s">
        <v>25153</v>
      </c>
      <c r="C1712" t="s">
        <v>23425</v>
      </c>
      <c r="D1712" t="s">
        <v>24705</v>
      </c>
      <c r="E1712">
        <v>17089</v>
      </c>
      <c r="F1712">
        <v>17089</v>
      </c>
      <c r="G1712">
        <v>2.8287740064653402E-4</v>
      </c>
    </row>
    <row r="1713" spans="1:7" x14ac:dyDescent="0.3">
      <c r="A1713" t="s">
        <v>25154</v>
      </c>
      <c r="B1713" t="s">
        <v>12081</v>
      </c>
      <c r="C1713" t="s">
        <v>23425</v>
      </c>
      <c r="D1713" t="s">
        <v>24705</v>
      </c>
      <c r="E1713">
        <v>689</v>
      </c>
      <c r="F1713">
        <v>689</v>
      </c>
      <c r="G1713">
        <v>1.14051453593225E-5</v>
      </c>
    </row>
    <row r="1714" spans="1:7" x14ac:dyDescent="0.3">
      <c r="A1714" t="s">
        <v>25155</v>
      </c>
      <c r="B1714" t="s">
        <v>12094</v>
      </c>
      <c r="C1714" t="s">
        <v>23425</v>
      </c>
      <c r="D1714" t="s">
        <v>24705</v>
      </c>
      <c r="E1714">
        <v>19938</v>
      </c>
      <c r="F1714">
        <v>19938</v>
      </c>
      <c r="G1714">
        <v>3.3003742840953803E-4</v>
      </c>
    </row>
    <row r="1715" spans="1:7" x14ac:dyDescent="0.3">
      <c r="A1715" t="s">
        <v>25156</v>
      </c>
      <c r="B1715" t="s">
        <v>12105</v>
      </c>
      <c r="C1715" t="s">
        <v>23425</v>
      </c>
      <c r="D1715" t="s">
        <v>24705</v>
      </c>
      <c r="E1715">
        <v>4237</v>
      </c>
      <c r="F1715">
        <v>4237</v>
      </c>
      <c r="G1715">
        <v>7.0135850344629094E-5</v>
      </c>
    </row>
    <row r="1716" spans="1:7" x14ac:dyDescent="0.3">
      <c r="A1716" t="s">
        <v>25157</v>
      </c>
      <c r="B1716" t="s">
        <v>12188</v>
      </c>
      <c r="C1716" t="s">
        <v>23425</v>
      </c>
      <c r="D1716" t="s">
        <v>24705</v>
      </c>
      <c r="E1716">
        <v>13226</v>
      </c>
      <c r="F1716">
        <v>13226</v>
      </c>
      <c r="G1716">
        <v>2.18932441977358E-4</v>
      </c>
    </row>
    <row r="1717" spans="1:7" x14ac:dyDescent="0.3">
      <c r="A1717" t="s">
        <v>25158</v>
      </c>
      <c r="B1717" t="s">
        <v>12269</v>
      </c>
      <c r="C1717" t="s">
        <v>23425</v>
      </c>
      <c r="D1717" t="s">
        <v>24705</v>
      </c>
      <c r="E1717">
        <v>4134</v>
      </c>
      <c r="F1717">
        <v>4134</v>
      </c>
      <c r="G1717">
        <v>6.8430872155935004E-5</v>
      </c>
    </row>
    <row r="1718" spans="1:7" x14ac:dyDescent="0.3">
      <c r="A1718" t="s">
        <v>25159</v>
      </c>
      <c r="B1718" t="s">
        <v>12295</v>
      </c>
      <c r="C1718" t="s">
        <v>23425</v>
      </c>
      <c r="D1718" t="s">
        <v>24705</v>
      </c>
      <c r="E1718">
        <v>1467</v>
      </c>
      <c r="F1718">
        <v>1467</v>
      </c>
      <c r="G1718">
        <v>2.4283524299167102E-5</v>
      </c>
    </row>
    <row r="1719" spans="1:7" x14ac:dyDescent="0.3">
      <c r="A1719" t="s">
        <v>25160</v>
      </c>
      <c r="B1719" t="s">
        <v>12305</v>
      </c>
      <c r="C1719" t="s">
        <v>23425</v>
      </c>
      <c r="D1719" t="s">
        <v>24705</v>
      </c>
      <c r="E1719">
        <v>46562</v>
      </c>
      <c r="F1719">
        <v>46562</v>
      </c>
      <c r="G1719">
        <v>7.7074946040751001E-4</v>
      </c>
    </row>
    <row r="1720" spans="1:7" x14ac:dyDescent="0.3">
      <c r="A1720" t="s">
        <v>25161</v>
      </c>
      <c r="B1720" t="s">
        <v>12382</v>
      </c>
      <c r="C1720" t="s">
        <v>23425</v>
      </c>
      <c r="D1720" t="s">
        <v>24705</v>
      </c>
      <c r="E1720">
        <v>5841</v>
      </c>
      <c r="F1720">
        <v>5841</v>
      </c>
      <c r="G1720">
        <v>9.6687161166622194E-5</v>
      </c>
    </row>
    <row r="1721" spans="1:7" x14ac:dyDescent="0.3">
      <c r="A1721" t="s">
        <v>25162</v>
      </c>
      <c r="B1721" t="s">
        <v>12387</v>
      </c>
      <c r="C1721" t="s">
        <v>23425</v>
      </c>
      <c r="D1721" t="s">
        <v>24705</v>
      </c>
      <c r="E1721">
        <v>26617</v>
      </c>
      <c r="F1721">
        <v>26617</v>
      </c>
      <c r="G1721">
        <v>4.4059615969388498E-4</v>
      </c>
    </row>
    <row r="1722" spans="1:7" x14ac:dyDescent="0.3">
      <c r="A1722" t="s">
        <v>25163</v>
      </c>
      <c r="B1722" t="s">
        <v>12430</v>
      </c>
      <c r="C1722" t="s">
        <v>23425</v>
      </c>
      <c r="D1722" t="s">
        <v>24705</v>
      </c>
      <c r="E1722">
        <v>11014</v>
      </c>
      <c r="F1722">
        <v>11014</v>
      </c>
      <c r="G1722">
        <v>1.8231679388617999E-4</v>
      </c>
    </row>
    <row r="1723" spans="1:7" x14ac:dyDescent="0.3">
      <c r="A1723" t="s">
        <v>25164</v>
      </c>
      <c r="B1723" t="s">
        <v>12487</v>
      </c>
      <c r="C1723" t="s">
        <v>23425</v>
      </c>
      <c r="D1723" t="s">
        <v>24705</v>
      </c>
      <c r="E1723">
        <v>10291</v>
      </c>
      <c r="F1723">
        <v>10291</v>
      </c>
      <c r="G1723">
        <v>1.7034884019272501E-4</v>
      </c>
    </row>
    <row r="1724" spans="1:7" x14ac:dyDescent="0.3">
      <c r="A1724" t="s">
        <v>25165</v>
      </c>
      <c r="B1724" t="s">
        <v>12507</v>
      </c>
      <c r="C1724" t="s">
        <v>23425</v>
      </c>
      <c r="D1724" t="s">
        <v>24705</v>
      </c>
      <c r="E1724">
        <v>22254</v>
      </c>
      <c r="F1724">
        <v>22254</v>
      </c>
      <c r="G1724">
        <v>3.6837460787570797E-4</v>
      </c>
    </row>
    <row r="1725" spans="1:7" x14ac:dyDescent="0.3">
      <c r="A1725" t="s">
        <v>25166</v>
      </c>
      <c r="B1725" t="s">
        <v>12519</v>
      </c>
      <c r="C1725" t="s">
        <v>23425</v>
      </c>
      <c r="D1725" t="s">
        <v>24705</v>
      </c>
      <c r="E1725">
        <v>9064</v>
      </c>
      <c r="F1725">
        <v>9064</v>
      </c>
      <c r="G1725">
        <v>1.50038080605079E-4</v>
      </c>
    </row>
    <row r="1726" spans="1:7" x14ac:dyDescent="0.3">
      <c r="A1726" t="s">
        <v>25167</v>
      </c>
      <c r="B1726" t="s">
        <v>12628</v>
      </c>
      <c r="C1726" t="s">
        <v>23425</v>
      </c>
      <c r="D1726" t="s">
        <v>24705</v>
      </c>
      <c r="E1726">
        <v>14868</v>
      </c>
      <c r="F1726">
        <v>14868</v>
      </c>
      <c r="G1726">
        <v>2.46112773878675E-4</v>
      </c>
    </row>
    <row r="1727" spans="1:7" x14ac:dyDescent="0.3">
      <c r="A1727" t="s">
        <v>25168</v>
      </c>
      <c r="B1727" t="s">
        <v>12662</v>
      </c>
      <c r="C1727" t="s">
        <v>23425</v>
      </c>
      <c r="D1727" t="s">
        <v>24705</v>
      </c>
      <c r="E1727">
        <v>35066</v>
      </c>
      <c r="F1727">
        <v>35066</v>
      </c>
      <c r="G1727">
        <v>5.8045403072569304E-4</v>
      </c>
    </row>
    <row r="1728" spans="1:7" x14ac:dyDescent="0.3">
      <c r="A1728" t="s">
        <v>25169</v>
      </c>
      <c r="B1728" t="s">
        <v>25170</v>
      </c>
      <c r="C1728" t="s">
        <v>23425</v>
      </c>
      <c r="D1728" t="s">
        <v>24705</v>
      </c>
      <c r="E1728">
        <v>8141</v>
      </c>
      <c r="F1728">
        <v>8141</v>
      </c>
      <c r="G1728">
        <v>1.3475948965202401E-4</v>
      </c>
    </row>
    <row r="1729" spans="1:7" x14ac:dyDescent="0.3">
      <c r="A1729" t="s">
        <v>25171</v>
      </c>
      <c r="B1729" t="s">
        <v>12881</v>
      </c>
      <c r="C1729" t="s">
        <v>23425</v>
      </c>
      <c r="D1729" t="s">
        <v>24705</v>
      </c>
      <c r="E1729">
        <v>5667</v>
      </c>
      <c r="F1729">
        <v>5667</v>
      </c>
      <c r="G1729">
        <v>9.3806906750770093E-5</v>
      </c>
    </row>
    <row r="1730" spans="1:7" x14ac:dyDescent="0.3">
      <c r="A1730" t="s">
        <v>25172</v>
      </c>
      <c r="B1730" t="s">
        <v>12889</v>
      </c>
      <c r="C1730" t="s">
        <v>23425</v>
      </c>
      <c r="D1730" t="s">
        <v>24705</v>
      </c>
      <c r="E1730">
        <v>7983</v>
      </c>
      <c r="F1730">
        <v>7983</v>
      </c>
      <c r="G1730">
        <v>1.3214408621694E-4</v>
      </c>
    </row>
    <row r="1731" spans="1:7" x14ac:dyDescent="0.3">
      <c r="A1731" t="s">
        <v>25173</v>
      </c>
      <c r="B1731" t="s">
        <v>12932</v>
      </c>
      <c r="C1731" t="s">
        <v>23425</v>
      </c>
      <c r="D1731" t="s">
        <v>24705</v>
      </c>
      <c r="E1731">
        <v>6867</v>
      </c>
      <c r="F1731">
        <v>6867</v>
      </c>
      <c r="G1731">
        <v>1.13670730308371E-4</v>
      </c>
    </row>
    <row r="1732" spans="1:7" x14ac:dyDescent="0.3">
      <c r="A1732" t="s">
        <v>25174</v>
      </c>
      <c r="B1732" t="s">
        <v>13072</v>
      </c>
      <c r="C1732" t="s">
        <v>23425</v>
      </c>
      <c r="D1732" t="s">
        <v>24705</v>
      </c>
      <c r="E1732">
        <v>13920</v>
      </c>
      <c r="F1732">
        <v>13920</v>
      </c>
      <c r="G1732">
        <v>2.3042035326817001E-4</v>
      </c>
    </row>
    <row r="1733" spans="1:7" x14ac:dyDescent="0.3">
      <c r="A1733" t="s">
        <v>25175</v>
      </c>
      <c r="B1733" t="s">
        <v>13086</v>
      </c>
      <c r="C1733" t="s">
        <v>23425</v>
      </c>
      <c r="D1733" t="s">
        <v>24705</v>
      </c>
      <c r="E1733">
        <v>50052</v>
      </c>
      <c r="F1733">
        <v>50052</v>
      </c>
      <c r="G1733">
        <v>8.28520080587532E-4</v>
      </c>
    </row>
    <row r="1734" spans="1:7" x14ac:dyDescent="0.3">
      <c r="A1734" t="s">
        <v>25176</v>
      </c>
      <c r="B1734" t="s">
        <v>13169</v>
      </c>
      <c r="C1734" t="s">
        <v>23425</v>
      </c>
      <c r="D1734" t="s">
        <v>24705</v>
      </c>
      <c r="E1734">
        <v>4869</v>
      </c>
      <c r="F1734">
        <v>4869</v>
      </c>
      <c r="G1734">
        <v>8.0597464084965499E-5</v>
      </c>
    </row>
    <row r="1735" spans="1:7" x14ac:dyDescent="0.3">
      <c r="A1735" t="s">
        <v>25177</v>
      </c>
      <c r="B1735" t="s">
        <v>13172</v>
      </c>
      <c r="C1735" t="s">
        <v>23425</v>
      </c>
      <c r="D1735" t="s">
        <v>24705</v>
      </c>
      <c r="E1735">
        <v>6842</v>
      </c>
      <c r="F1735">
        <v>6842</v>
      </c>
      <c r="G1735">
        <v>1.13256900650921E-4</v>
      </c>
    </row>
    <row r="1736" spans="1:7" x14ac:dyDescent="0.3">
      <c r="A1736" t="s">
        <v>25178</v>
      </c>
      <c r="B1736" t="s">
        <v>13251</v>
      </c>
      <c r="C1736" t="s">
        <v>23425</v>
      </c>
      <c r="D1736" t="s">
        <v>24705</v>
      </c>
      <c r="E1736">
        <v>4526</v>
      </c>
      <c r="F1736">
        <v>4526</v>
      </c>
      <c r="G1736">
        <v>7.4919721184751301E-5</v>
      </c>
    </row>
    <row r="1737" spans="1:7" x14ac:dyDescent="0.3">
      <c r="A1737" t="s">
        <v>25179</v>
      </c>
      <c r="B1737" t="s">
        <v>13318</v>
      </c>
      <c r="C1737" t="s">
        <v>23425</v>
      </c>
      <c r="D1737" t="s">
        <v>24705</v>
      </c>
      <c r="E1737">
        <v>5395</v>
      </c>
      <c r="F1737">
        <v>5395</v>
      </c>
      <c r="G1737">
        <v>8.9304440077713905E-5</v>
      </c>
    </row>
    <row r="1738" spans="1:7" x14ac:dyDescent="0.3">
      <c r="A1738" t="s">
        <v>25180</v>
      </c>
      <c r="B1738" t="s">
        <v>13363</v>
      </c>
      <c r="C1738" t="s">
        <v>23425</v>
      </c>
      <c r="D1738" t="s">
        <v>24705</v>
      </c>
      <c r="E1738">
        <v>39983</v>
      </c>
      <c r="F1738">
        <v>39983</v>
      </c>
      <c r="G1738">
        <v>6.6184604775296305E-4</v>
      </c>
    </row>
    <row r="1739" spans="1:7" x14ac:dyDescent="0.3">
      <c r="A1739" t="s">
        <v>25181</v>
      </c>
      <c r="B1739" t="s">
        <v>13502</v>
      </c>
      <c r="C1739" t="s">
        <v>23425</v>
      </c>
      <c r="D1739" t="s">
        <v>24705</v>
      </c>
      <c r="E1739">
        <v>7336</v>
      </c>
      <c r="F1739">
        <v>7336</v>
      </c>
      <c r="G1739">
        <v>1.2143417468213301E-4</v>
      </c>
    </row>
    <row r="1740" spans="1:7" x14ac:dyDescent="0.3">
      <c r="A1740" t="s">
        <v>25182</v>
      </c>
      <c r="B1740" t="s">
        <v>13522</v>
      </c>
      <c r="C1740" t="s">
        <v>23425</v>
      </c>
      <c r="D1740" t="s">
        <v>24705</v>
      </c>
      <c r="E1740">
        <v>30992</v>
      </c>
      <c r="F1740">
        <v>30992</v>
      </c>
      <c r="G1740">
        <v>5.1301634974763801E-4</v>
      </c>
    </row>
    <row r="1741" spans="1:7" x14ac:dyDescent="0.3">
      <c r="A1741" t="s">
        <v>25183</v>
      </c>
      <c r="B1741" t="s">
        <v>13575</v>
      </c>
      <c r="C1741" t="s">
        <v>23425</v>
      </c>
      <c r="D1741" t="s">
        <v>24705</v>
      </c>
      <c r="E1741">
        <v>6730</v>
      </c>
      <c r="F1741">
        <v>6730</v>
      </c>
      <c r="G1741">
        <v>1.11402943785545E-4</v>
      </c>
    </row>
    <row r="1742" spans="1:7" x14ac:dyDescent="0.3">
      <c r="A1742" t="s">
        <v>25184</v>
      </c>
      <c r="B1742" t="s">
        <v>13598</v>
      </c>
      <c r="C1742" t="s">
        <v>23425</v>
      </c>
      <c r="D1742" t="s">
        <v>24705</v>
      </c>
      <c r="E1742">
        <v>35971</v>
      </c>
      <c r="F1742">
        <v>35971</v>
      </c>
      <c r="G1742">
        <v>5.9543466432538403E-4</v>
      </c>
    </row>
    <row r="1743" spans="1:7" x14ac:dyDescent="0.3">
      <c r="A1743" t="s">
        <v>25185</v>
      </c>
      <c r="B1743" t="s">
        <v>25186</v>
      </c>
      <c r="C1743" t="s">
        <v>23425</v>
      </c>
      <c r="D1743" t="s">
        <v>24705</v>
      </c>
      <c r="E1743">
        <v>4801</v>
      </c>
      <c r="F1743">
        <v>4801</v>
      </c>
      <c r="G1743">
        <v>7.9471847416701506E-5</v>
      </c>
    </row>
    <row r="1744" spans="1:7" x14ac:dyDescent="0.3">
      <c r="A1744" t="s">
        <v>25187</v>
      </c>
      <c r="B1744" t="s">
        <v>13782</v>
      </c>
      <c r="C1744" t="s">
        <v>23425</v>
      </c>
      <c r="D1744" t="s">
        <v>24705</v>
      </c>
      <c r="E1744">
        <v>8254</v>
      </c>
      <c r="F1744">
        <v>8254</v>
      </c>
      <c r="G1744">
        <v>1.3662999970369801E-4</v>
      </c>
    </row>
    <row r="1745" spans="1:7" x14ac:dyDescent="0.3">
      <c r="A1745" t="s">
        <v>25188</v>
      </c>
      <c r="B1745" t="s">
        <v>25189</v>
      </c>
      <c r="C1745" t="s">
        <v>23425</v>
      </c>
      <c r="D1745" t="s">
        <v>24705</v>
      </c>
      <c r="E1745">
        <v>4186</v>
      </c>
      <c r="F1745">
        <v>4186</v>
      </c>
      <c r="G1745">
        <v>6.9291637843430998E-5</v>
      </c>
    </row>
    <row r="1746" spans="1:7" x14ac:dyDescent="0.3">
      <c r="A1746" t="s">
        <v>25190</v>
      </c>
      <c r="B1746" t="s">
        <v>14075</v>
      </c>
      <c r="C1746" t="s">
        <v>23425</v>
      </c>
      <c r="D1746" t="s">
        <v>24705</v>
      </c>
      <c r="E1746">
        <v>11270</v>
      </c>
      <c r="F1746">
        <v>11270</v>
      </c>
      <c r="G1746">
        <v>1.86554409578468E-4</v>
      </c>
    </row>
    <row r="1747" spans="1:7" x14ac:dyDescent="0.3">
      <c r="A1747" t="s">
        <v>25191</v>
      </c>
      <c r="B1747" t="s">
        <v>14082</v>
      </c>
      <c r="C1747" t="s">
        <v>23425</v>
      </c>
      <c r="D1747" t="s">
        <v>24705</v>
      </c>
      <c r="E1747">
        <v>33519</v>
      </c>
      <c r="F1747">
        <v>33519</v>
      </c>
      <c r="G1747">
        <v>5.5484625152268604E-4</v>
      </c>
    </row>
    <row r="1748" spans="1:7" x14ac:dyDescent="0.3">
      <c r="A1748" t="s">
        <v>25192</v>
      </c>
      <c r="B1748" t="s">
        <v>14102</v>
      </c>
      <c r="C1748" t="s">
        <v>23425</v>
      </c>
      <c r="D1748" t="s">
        <v>24705</v>
      </c>
      <c r="E1748">
        <v>20914</v>
      </c>
      <c r="F1748">
        <v>20914</v>
      </c>
      <c r="G1748">
        <v>3.4619333823638699E-4</v>
      </c>
    </row>
    <row r="1749" spans="1:7" x14ac:dyDescent="0.3">
      <c r="A1749" t="s">
        <v>25193</v>
      </c>
      <c r="B1749" t="s">
        <v>14170</v>
      </c>
      <c r="C1749" t="s">
        <v>23425</v>
      </c>
      <c r="D1749" t="s">
        <v>24705</v>
      </c>
      <c r="E1749">
        <v>76514</v>
      </c>
      <c r="F1749">
        <v>76514</v>
      </c>
      <c r="G1749">
        <v>1.26655049640523E-3</v>
      </c>
    </row>
    <row r="1750" spans="1:7" x14ac:dyDescent="0.3">
      <c r="A1750" t="s">
        <v>25194</v>
      </c>
      <c r="B1750" t="s">
        <v>14176</v>
      </c>
      <c r="C1750" t="s">
        <v>23425</v>
      </c>
      <c r="D1750" t="s">
        <v>24705</v>
      </c>
      <c r="E1750">
        <v>7328</v>
      </c>
      <c r="F1750">
        <v>7328</v>
      </c>
      <c r="G1750">
        <v>1.21301749191749E-4</v>
      </c>
    </row>
    <row r="1751" spans="1:7" x14ac:dyDescent="0.3">
      <c r="A1751" t="s">
        <v>25195</v>
      </c>
      <c r="B1751" t="s">
        <v>14179</v>
      </c>
      <c r="C1751" t="s">
        <v>23425</v>
      </c>
      <c r="D1751" t="s">
        <v>24705</v>
      </c>
      <c r="E1751">
        <v>19148</v>
      </c>
      <c r="F1751">
        <v>19148</v>
      </c>
      <c r="G1751">
        <v>3.1696041123411802E-4</v>
      </c>
    </row>
    <row r="1752" spans="1:7" x14ac:dyDescent="0.3">
      <c r="A1752" t="s">
        <v>25196</v>
      </c>
      <c r="B1752" t="s">
        <v>25197</v>
      </c>
      <c r="C1752" t="s">
        <v>23425</v>
      </c>
      <c r="D1752" t="s">
        <v>24705</v>
      </c>
      <c r="E1752">
        <v>13890</v>
      </c>
      <c r="F1752">
        <v>13890</v>
      </c>
      <c r="G1752">
        <v>2.2992375767923E-4</v>
      </c>
    </row>
    <row r="1753" spans="1:7" x14ac:dyDescent="0.3">
      <c r="A1753" t="s">
        <v>25198</v>
      </c>
      <c r="B1753" t="s">
        <v>14728</v>
      </c>
      <c r="C1753" t="s">
        <v>23425</v>
      </c>
      <c r="D1753" t="s">
        <v>24705</v>
      </c>
      <c r="E1753">
        <v>4861</v>
      </c>
      <c r="F1753">
        <v>4861</v>
      </c>
      <c r="G1753">
        <v>8.0465038594581506E-5</v>
      </c>
    </row>
    <row r="1754" spans="1:7" x14ac:dyDescent="0.3">
      <c r="A1754" t="s">
        <v>25199</v>
      </c>
      <c r="B1754" t="s">
        <v>25200</v>
      </c>
      <c r="C1754" t="s">
        <v>23425</v>
      </c>
      <c r="D1754" t="s">
        <v>24705</v>
      </c>
      <c r="E1754">
        <v>20018</v>
      </c>
      <c r="F1754">
        <v>20018</v>
      </c>
      <c r="G1754">
        <v>3.3136168331337801E-4</v>
      </c>
    </row>
    <row r="1755" spans="1:7" x14ac:dyDescent="0.3">
      <c r="A1755" t="s">
        <v>25201</v>
      </c>
      <c r="B1755" t="s">
        <v>25202</v>
      </c>
      <c r="C1755" t="s">
        <v>23425</v>
      </c>
      <c r="D1755" t="s">
        <v>24705</v>
      </c>
      <c r="E1755">
        <v>11883</v>
      </c>
      <c r="F1755">
        <v>11883</v>
      </c>
      <c r="G1755">
        <v>1.9670151277914301E-4</v>
      </c>
    </row>
    <row r="1756" spans="1:7" x14ac:dyDescent="0.3">
      <c r="A1756" t="s">
        <v>25203</v>
      </c>
      <c r="B1756" t="s">
        <v>14732</v>
      </c>
      <c r="C1756" t="s">
        <v>23425</v>
      </c>
      <c r="D1756" t="s">
        <v>24705</v>
      </c>
      <c r="E1756">
        <v>3312</v>
      </c>
      <c r="F1756">
        <v>3312</v>
      </c>
      <c r="G1756">
        <v>5.4824153018978397E-5</v>
      </c>
    </row>
    <row r="1757" spans="1:7" x14ac:dyDescent="0.3">
      <c r="A1757" t="s">
        <v>25204</v>
      </c>
      <c r="B1757" t="s">
        <v>14765</v>
      </c>
      <c r="C1757" t="s">
        <v>23425</v>
      </c>
      <c r="D1757" t="s">
        <v>24705</v>
      </c>
      <c r="E1757">
        <v>5968</v>
      </c>
      <c r="F1757">
        <v>5968</v>
      </c>
      <c r="G1757">
        <v>9.8789415826468303E-5</v>
      </c>
    </row>
    <row r="1758" spans="1:7" x14ac:dyDescent="0.3">
      <c r="A1758" t="s">
        <v>25205</v>
      </c>
      <c r="B1758" t="s">
        <v>25206</v>
      </c>
      <c r="C1758" t="s">
        <v>23425</v>
      </c>
      <c r="D1758" t="s">
        <v>24705</v>
      </c>
      <c r="E1758">
        <v>7389</v>
      </c>
      <c r="F1758">
        <v>7389</v>
      </c>
      <c r="G1758">
        <v>1.2231149355592701E-4</v>
      </c>
    </row>
    <row r="1759" spans="1:7" x14ac:dyDescent="0.3">
      <c r="A1759" t="s">
        <v>25207</v>
      </c>
      <c r="B1759" t="s">
        <v>14943</v>
      </c>
      <c r="C1759" t="s">
        <v>23425</v>
      </c>
      <c r="D1759" t="s">
        <v>24705</v>
      </c>
      <c r="E1759">
        <v>8914</v>
      </c>
      <c r="F1759">
        <v>8914</v>
      </c>
      <c r="G1759">
        <v>1.4755510266037801E-4</v>
      </c>
    </row>
    <row r="1760" spans="1:7" x14ac:dyDescent="0.3">
      <c r="A1760" t="s">
        <v>25208</v>
      </c>
      <c r="B1760" t="s">
        <v>14945</v>
      </c>
      <c r="C1760" t="s">
        <v>23425</v>
      </c>
      <c r="D1760" t="s">
        <v>24705</v>
      </c>
      <c r="E1760">
        <v>8126</v>
      </c>
      <c r="F1760">
        <v>8126</v>
      </c>
      <c r="G1760">
        <v>1.3451119185755399E-4</v>
      </c>
    </row>
    <row r="1761" spans="1:7" x14ac:dyDescent="0.3">
      <c r="A1761" t="s">
        <v>25209</v>
      </c>
      <c r="B1761" t="s">
        <v>23431</v>
      </c>
      <c r="C1761" t="s">
        <v>23425</v>
      </c>
      <c r="D1761" t="s">
        <v>24705</v>
      </c>
      <c r="E1761">
        <v>3829</v>
      </c>
      <c r="F1761">
        <v>3829</v>
      </c>
      <c r="G1761">
        <v>6.3382150335044798E-5</v>
      </c>
    </row>
    <row r="1762" spans="1:7" x14ac:dyDescent="0.3">
      <c r="A1762" t="s">
        <v>25210</v>
      </c>
      <c r="B1762" t="s">
        <v>15022</v>
      </c>
      <c r="C1762" t="s">
        <v>23425</v>
      </c>
      <c r="D1762" t="s">
        <v>24705</v>
      </c>
      <c r="E1762">
        <v>3181</v>
      </c>
      <c r="F1762">
        <v>3181</v>
      </c>
      <c r="G1762">
        <v>5.2655685613940299E-5</v>
      </c>
    </row>
    <row r="1763" spans="1:7" x14ac:dyDescent="0.3">
      <c r="A1763" t="s">
        <v>25211</v>
      </c>
      <c r="B1763" t="s">
        <v>15101</v>
      </c>
      <c r="C1763" t="s">
        <v>23425</v>
      </c>
      <c r="D1763" t="s">
        <v>24705</v>
      </c>
      <c r="E1763">
        <v>9053</v>
      </c>
      <c r="F1763">
        <v>9053</v>
      </c>
      <c r="G1763">
        <v>1.49855995555801E-4</v>
      </c>
    </row>
    <row r="1764" spans="1:7" x14ac:dyDescent="0.3">
      <c r="A1764" t="s">
        <v>25212</v>
      </c>
      <c r="B1764" t="s">
        <v>15232</v>
      </c>
      <c r="C1764" t="s">
        <v>23425</v>
      </c>
      <c r="D1764" t="s">
        <v>24705</v>
      </c>
      <c r="E1764">
        <v>16426</v>
      </c>
      <c r="F1764">
        <v>16426</v>
      </c>
      <c r="G1764">
        <v>2.7190263813095999E-4</v>
      </c>
    </row>
    <row r="1765" spans="1:7" x14ac:dyDescent="0.3">
      <c r="A1765" t="s">
        <v>25213</v>
      </c>
      <c r="B1765" t="s">
        <v>15259</v>
      </c>
      <c r="C1765" t="s">
        <v>23425</v>
      </c>
      <c r="D1765" t="s">
        <v>24705</v>
      </c>
      <c r="E1765">
        <v>8949</v>
      </c>
      <c r="F1765">
        <v>8949</v>
      </c>
      <c r="G1765">
        <v>1.4813446418080801E-4</v>
      </c>
    </row>
    <row r="1766" spans="1:7" x14ac:dyDescent="0.3">
      <c r="A1766" t="s">
        <v>25214</v>
      </c>
      <c r="B1766" t="s">
        <v>25215</v>
      </c>
      <c r="C1766" t="s">
        <v>23425</v>
      </c>
      <c r="D1766" t="s">
        <v>24705</v>
      </c>
      <c r="E1766">
        <v>4045</v>
      </c>
      <c r="F1766">
        <v>4045</v>
      </c>
      <c r="G1766">
        <v>6.6957638575412901E-5</v>
      </c>
    </row>
    <row r="1767" spans="1:7" x14ac:dyDescent="0.3">
      <c r="A1767" t="s">
        <v>25216</v>
      </c>
      <c r="B1767" t="s">
        <v>23431</v>
      </c>
      <c r="C1767" t="s">
        <v>23425</v>
      </c>
      <c r="D1767" t="s">
        <v>24705</v>
      </c>
      <c r="E1767">
        <v>1477</v>
      </c>
      <c r="F1767">
        <v>1477</v>
      </c>
      <c r="G1767">
        <v>2.4449056162147099E-5</v>
      </c>
    </row>
    <row r="1768" spans="1:7" x14ac:dyDescent="0.3">
      <c r="A1768" t="s">
        <v>25217</v>
      </c>
      <c r="B1768" t="s">
        <v>15318</v>
      </c>
      <c r="C1768" t="s">
        <v>23425</v>
      </c>
      <c r="D1768" t="s">
        <v>24705</v>
      </c>
      <c r="E1768">
        <v>6552</v>
      </c>
      <c r="F1768">
        <v>6552</v>
      </c>
      <c r="G1768">
        <v>1.08456476624501E-4</v>
      </c>
    </row>
    <row r="1769" spans="1:7" x14ac:dyDescent="0.3">
      <c r="A1769" t="s">
        <v>25218</v>
      </c>
      <c r="B1769" t="s">
        <v>15122</v>
      </c>
      <c r="C1769" t="s">
        <v>23425</v>
      </c>
      <c r="D1769" t="s">
        <v>24705</v>
      </c>
      <c r="E1769">
        <v>6150</v>
      </c>
      <c r="F1769">
        <v>6150</v>
      </c>
      <c r="G1769">
        <v>1.01802095732704E-4</v>
      </c>
    </row>
    <row r="1770" spans="1:7" x14ac:dyDescent="0.3">
      <c r="A1770" t="s">
        <v>25219</v>
      </c>
      <c r="B1770" t="s">
        <v>14942</v>
      </c>
      <c r="C1770" t="s">
        <v>23425</v>
      </c>
      <c r="D1770" t="s">
        <v>24705</v>
      </c>
      <c r="E1770">
        <v>5344</v>
      </c>
      <c r="F1770">
        <v>5344</v>
      </c>
      <c r="G1770">
        <v>8.8460227576515904E-5</v>
      </c>
    </row>
    <row r="1771" spans="1:7" x14ac:dyDescent="0.3">
      <c r="A1771" t="s">
        <v>25220</v>
      </c>
      <c r="B1771" t="s">
        <v>8095</v>
      </c>
      <c r="C1771" t="s">
        <v>23425</v>
      </c>
      <c r="D1771" t="s">
        <v>24705</v>
      </c>
      <c r="E1771">
        <v>10779</v>
      </c>
      <c r="F1771">
        <v>10779</v>
      </c>
      <c r="G1771">
        <v>1.7842679510615E-4</v>
      </c>
    </row>
    <row r="1772" spans="1:7" x14ac:dyDescent="0.3">
      <c r="A1772" t="s">
        <v>25221</v>
      </c>
      <c r="B1772" t="s">
        <v>7645</v>
      </c>
      <c r="C1772" t="s">
        <v>23425</v>
      </c>
      <c r="D1772" t="s">
        <v>24705</v>
      </c>
      <c r="E1772">
        <v>2161</v>
      </c>
      <c r="F1772">
        <v>2161</v>
      </c>
      <c r="G1772">
        <v>3.57714355899796E-5</v>
      </c>
    </row>
    <row r="1773" spans="1:7" x14ac:dyDescent="0.3">
      <c r="A1773" t="s">
        <v>25222</v>
      </c>
      <c r="B1773" t="s">
        <v>7646</v>
      </c>
      <c r="C1773" t="s">
        <v>23425</v>
      </c>
      <c r="D1773" t="s">
        <v>24705</v>
      </c>
      <c r="E1773">
        <v>836</v>
      </c>
      <c r="F1773">
        <v>836</v>
      </c>
      <c r="G1773">
        <v>1.3838463745128601E-5</v>
      </c>
    </row>
    <row r="1774" spans="1:7" x14ac:dyDescent="0.3">
      <c r="A1774" t="s">
        <v>25223</v>
      </c>
      <c r="B1774" t="s">
        <v>7706</v>
      </c>
      <c r="C1774" t="s">
        <v>23425</v>
      </c>
      <c r="D1774" t="s">
        <v>24705</v>
      </c>
      <c r="E1774">
        <v>8029</v>
      </c>
      <c r="F1774">
        <v>8029</v>
      </c>
      <c r="G1774">
        <v>1.32905532786648E-4</v>
      </c>
    </row>
    <row r="1775" spans="1:7" x14ac:dyDescent="0.3">
      <c r="A1775" t="s">
        <v>25224</v>
      </c>
      <c r="B1775" t="s">
        <v>7727</v>
      </c>
      <c r="C1775" t="s">
        <v>23425</v>
      </c>
      <c r="D1775" t="s">
        <v>24705</v>
      </c>
      <c r="E1775">
        <v>18087</v>
      </c>
      <c r="F1775">
        <v>18087</v>
      </c>
      <c r="G1775">
        <v>2.9939748057193898E-4</v>
      </c>
    </row>
    <row r="1776" spans="1:7" x14ac:dyDescent="0.3">
      <c r="A1776" t="s">
        <v>25225</v>
      </c>
      <c r="B1776" t="s">
        <v>7769</v>
      </c>
      <c r="C1776" t="s">
        <v>23425</v>
      </c>
      <c r="D1776" t="s">
        <v>24705</v>
      </c>
      <c r="E1776">
        <v>5665</v>
      </c>
      <c r="F1776">
        <v>5665</v>
      </c>
      <c r="G1776">
        <v>9.3773800378174095E-5</v>
      </c>
    </row>
    <row r="1777" spans="1:7" x14ac:dyDescent="0.3">
      <c r="A1777" t="s">
        <v>25226</v>
      </c>
      <c r="B1777" t="s">
        <v>7770</v>
      </c>
      <c r="C1777" t="s">
        <v>23425</v>
      </c>
      <c r="D1777" t="s">
        <v>24705</v>
      </c>
      <c r="E1777">
        <v>6030</v>
      </c>
      <c r="F1777">
        <v>6030</v>
      </c>
      <c r="G1777">
        <v>9.9815713376944396E-5</v>
      </c>
    </row>
    <row r="1778" spans="1:7" x14ac:dyDescent="0.3">
      <c r="A1778" t="s">
        <v>25227</v>
      </c>
      <c r="B1778" t="s">
        <v>7771</v>
      </c>
      <c r="C1778" t="s">
        <v>23425</v>
      </c>
      <c r="D1778" t="s">
        <v>24705</v>
      </c>
      <c r="E1778">
        <v>5831</v>
      </c>
      <c r="F1778">
        <v>5831</v>
      </c>
      <c r="G1778">
        <v>9.6521629303642203E-5</v>
      </c>
    </row>
    <row r="1779" spans="1:7" x14ac:dyDescent="0.3">
      <c r="A1779" t="s">
        <v>25228</v>
      </c>
      <c r="B1779" t="s">
        <v>7804</v>
      </c>
      <c r="C1779" t="s">
        <v>23425</v>
      </c>
      <c r="D1779" t="s">
        <v>24705</v>
      </c>
      <c r="E1779">
        <v>13591</v>
      </c>
      <c r="F1779">
        <v>13591</v>
      </c>
      <c r="G1779">
        <v>2.2497435497612799E-4</v>
      </c>
    </row>
    <row r="1780" spans="1:7" x14ac:dyDescent="0.3">
      <c r="A1780" t="s">
        <v>25229</v>
      </c>
      <c r="B1780" t="s">
        <v>7815</v>
      </c>
      <c r="C1780" t="s">
        <v>23425</v>
      </c>
      <c r="D1780" t="s">
        <v>24705</v>
      </c>
      <c r="E1780">
        <v>2354</v>
      </c>
      <c r="F1780">
        <v>2354</v>
      </c>
      <c r="G1780">
        <v>3.8966200545493697E-5</v>
      </c>
    </row>
    <row r="1781" spans="1:7" x14ac:dyDescent="0.3">
      <c r="A1781" t="s">
        <v>25230</v>
      </c>
      <c r="B1781" t="s">
        <v>7853</v>
      </c>
      <c r="C1781" t="s">
        <v>23425</v>
      </c>
      <c r="D1781" t="s">
        <v>24705</v>
      </c>
      <c r="E1781">
        <v>3107</v>
      </c>
      <c r="F1781">
        <v>3107</v>
      </c>
      <c r="G1781">
        <v>5.1430749827888203E-5</v>
      </c>
    </row>
    <row r="1782" spans="1:7" x14ac:dyDescent="0.3">
      <c r="A1782" t="s">
        <v>25231</v>
      </c>
      <c r="B1782" t="s">
        <v>7895</v>
      </c>
      <c r="C1782" t="s">
        <v>23425</v>
      </c>
      <c r="D1782" t="s">
        <v>24705</v>
      </c>
      <c r="E1782">
        <v>4731</v>
      </c>
      <c r="F1782">
        <v>4731</v>
      </c>
      <c r="G1782">
        <v>7.8313124375841393E-5</v>
      </c>
    </row>
    <row r="1783" spans="1:7" x14ac:dyDescent="0.3">
      <c r="A1783" t="s">
        <v>25232</v>
      </c>
      <c r="B1783" t="s">
        <v>7911</v>
      </c>
      <c r="C1783" t="s">
        <v>23425</v>
      </c>
      <c r="D1783" t="s">
        <v>24705</v>
      </c>
      <c r="E1783">
        <v>3632</v>
      </c>
      <c r="F1783">
        <v>3632</v>
      </c>
      <c r="G1783">
        <v>6.0121172634338603E-5</v>
      </c>
    </row>
    <row r="1784" spans="1:7" x14ac:dyDescent="0.3">
      <c r="A1784" t="s">
        <v>25233</v>
      </c>
      <c r="B1784" t="s">
        <v>7964</v>
      </c>
      <c r="C1784" t="s">
        <v>23425</v>
      </c>
      <c r="D1784" t="s">
        <v>24705</v>
      </c>
      <c r="E1784">
        <v>2760</v>
      </c>
      <c r="F1784">
        <v>2760</v>
      </c>
      <c r="G1784">
        <v>4.5686794182482001E-5</v>
      </c>
    </row>
    <row r="1785" spans="1:7" x14ac:dyDescent="0.3">
      <c r="A1785" t="s">
        <v>25234</v>
      </c>
      <c r="B1785" t="s">
        <v>8009</v>
      </c>
      <c r="C1785" t="s">
        <v>23425</v>
      </c>
      <c r="D1785" t="s">
        <v>24705</v>
      </c>
      <c r="E1785">
        <v>182</v>
      </c>
      <c r="F1785">
        <v>182</v>
      </c>
      <c r="G1785">
        <v>3.0126799062361301E-6</v>
      </c>
    </row>
    <row r="1786" spans="1:7" x14ac:dyDescent="0.3">
      <c r="A1786" t="s">
        <v>25235</v>
      </c>
      <c r="B1786" t="s">
        <v>8014</v>
      </c>
      <c r="C1786" t="s">
        <v>23425</v>
      </c>
      <c r="D1786" t="s">
        <v>24705</v>
      </c>
      <c r="E1786">
        <v>517</v>
      </c>
      <c r="F1786">
        <v>517</v>
      </c>
      <c r="G1786">
        <v>8.5579973160663702E-6</v>
      </c>
    </row>
    <row r="1787" spans="1:7" x14ac:dyDescent="0.3">
      <c r="A1787" t="s">
        <v>25236</v>
      </c>
      <c r="B1787" t="s">
        <v>8029</v>
      </c>
      <c r="C1787" t="s">
        <v>23425</v>
      </c>
      <c r="D1787" t="s">
        <v>24705</v>
      </c>
      <c r="E1787">
        <v>7597</v>
      </c>
      <c r="F1787">
        <v>7597</v>
      </c>
      <c r="G1787">
        <v>1.2575455630591201E-4</v>
      </c>
    </row>
    <row r="1788" spans="1:7" x14ac:dyDescent="0.3">
      <c r="A1788" t="s">
        <v>25237</v>
      </c>
      <c r="B1788" t="s">
        <v>8032</v>
      </c>
      <c r="C1788" t="s">
        <v>23425</v>
      </c>
      <c r="D1788" t="s">
        <v>24705</v>
      </c>
      <c r="E1788">
        <v>433</v>
      </c>
      <c r="F1788">
        <v>433</v>
      </c>
      <c r="G1788">
        <v>7.1675296670343096E-6</v>
      </c>
    </row>
    <row r="1789" spans="1:7" x14ac:dyDescent="0.3">
      <c r="A1789" t="s">
        <v>25238</v>
      </c>
      <c r="B1789" t="s">
        <v>8050</v>
      </c>
      <c r="C1789" t="s">
        <v>23425</v>
      </c>
      <c r="D1789" t="s">
        <v>24705</v>
      </c>
      <c r="E1789">
        <v>4154</v>
      </c>
      <c r="F1789">
        <v>4154</v>
      </c>
      <c r="G1789">
        <v>6.8761935881894999E-5</v>
      </c>
    </row>
    <row r="1790" spans="1:7" x14ac:dyDescent="0.3">
      <c r="A1790" t="s">
        <v>25239</v>
      </c>
      <c r="B1790" t="s">
        <v>8104</v>
      </c>
      <c r="C1790" t="s">
        <v>23425</v>
      </c>
      <c r="D1790" t="s">
        <v>24705</v>
      </c>
      <c r="E1790">
        <v>698</v>
      </c>
      <c r="F1790">
        <v>698</v>
      </c>
      <c r="G1790">
        <v>1.15541240360045E-5</v>
      </c>
    </row>
    <row r="1791" spans="1:7" x14ac:dyDescent="0.3">
      <c r="A1791" t="s">
        <v>25240</v>
      </c>
      <c r="B1791" t="s">
        <v>8127</v>
      </c>
      <c r="C1791" t="s">
        <v>23425</v>
      </c>
      <c r="D1791" t="s">
        <v>24705</v>
      </c>
      <c r="E1791">
        <v>4350</v>
      </c>
      <c r="F1791">
        <v>4350</v>
      </c>
      <c r="G1791">
        <v>7.2006360396303093E-5</v>
      </c>
    </row>
    <row r="1792" spans="1:7" x14ac:dyDescent="0.3">
      <c r="A1792" t="s">
        <v>25241</v>
      </c>
      <c r="B1792" t="s">
        <v>8142</v>
      </c>
      <c r="C1792" t="s">
        <v>23425</v>
      </c>
      <c r="D1792" t="s">
        <v>24705</v>
      </c>
      <c r="E1792">
        <v>1790</v>
      </c>
      <c r="F1792">
        <v>1790</v>
      </c>
      <c r="G1792">
        <v>2.9630203473421301E-5</v>
      </c>
    </row>
    <row r="1793" spans="1:7" x14ac:dyDescent="0.3">
      <c r="A1793" t="s">
        <v>25242</v>
      </c>
      <c r="B1793" t="s">
        <v>8177</v>
      </c>
      <c r="C1793" t="s">
        <v>23425</v>
      </c>
      <c r="D1793" t="s">
        <v>24705</v>
      </c>
      <c r="E1793">
        <v>723</v>
      </c>
      <c r="F1793">
        <v>723</v>
      </c>
      <c r="G1793">
        <v>1.1967953693454499E-5</v>
      </c>
    </row>
    <row r="1794" spans="1:7" x14ac:dyDescent="0.3">
      <c r="A1794" t="s">
        <v>25243</v>
      </c>
      <c r="B1794" t="s">
        <v>8225</v>
      </c>
      <c r="C1794" t="s">
        <v>23425</v>
      </c>
      <c r="D1794" t="s">
        <v>24705</v>
      </c>
      <c r="E1794">
        <v>2442</v>
      </c>
      <c r="F1794">
        <v>2442</v>
      </c>
      <c r="G1794">
        <v>4.04228809397178E-5</v>
      </c>
    </row>
    <row r="1795" spans="1:7" x14ac:dyDescent="0.3">
      <c r="A1795" t="s">
        <v>25244</v>
      </c>
      <c r="B1795" t="s">
        <v>8232</v>
      </c>
      <c r="C1795" t="s">
        <v>23425</v>
      </c>
      <c r="D1795" t="s">
        <v>24705</v>
      </c>
      <c r="E1795">
        <v>115349</v>
      </c>
      <c r="F1795">
        <v>115349</v>
      </c>
      <c r="G1795">
        <v>1.90939348628809E-3</v>
      </c>
    </row>
    <row r="1796" spans="1:7" x14ac:dyDescent="0.3">
      <c r="A1796" t="s">
        <v>25245</v>
      </c>
      <c r="B1796" t="s">
        <v>8247</v>
      </c>
      <c r="C1796" t="s">
        <v>23425</v>
      </c>
      <c r="D1796" t="s">
        <v>24705</v>
      </c>
      <c r="E1796">
        <v>1298</v>
      </c>
      <c r="F1796">
        <v>1298</v>
      </c>
      <c r="G1796">
        <v>2.1486035814804898E-5</v>
      </c>
    </row>
    <row r="1797" spans="1:7" x14ac:dyDescent="0.3">
      <c r="A1797" t="s">
        <v>25246</v>
      </c>
      <c r="B1797" t="s">
        <v>8267</v>
      </c>
      <c r="C1797" t="s">
        <v>23425</v>
      </c>
      <c r="D1797" t="s">
        <v>24705</v>
      </c>
      <c r="E1797">
        <v>605</v>
      </c>
      <c r="F1797">
        <v>605</v>
      </c>
      <c r="G1797">
        <v>1.0014677710290399E-5</v>
      </c>
    </row>
    <row r="1798" spans="1:7" x14ac:dyDescent="0.3">
      <c r="A1798" t="s">
        <v>25247</v>
      </c>
      <c r="B1798" t="s">
        <v>8304</v>
      </c>
      <c r="C1798" t="s">
        <v>23425</v>
      </c>
      <c r="D1798" t="s">
        <v>24705</v>
      </c>
      <c r="E1798">
        <v>76</v>
      </c>
      <c r="F1798">
        <v>76</v>
      </c>
      <c r="G1798">
        <v>1.25804215864805E-6</v>
      </c>
    </row>
    <row r="1799" spans="1:7" x14ac:dyDescent="0.3">
      <c r="A1799" t="s">
        <v>25248</v>
      </c>
      <c r="B1799" t="s">
        <v>8325</v>
      </c>
      <c r="C1799" t="s">
        <v>23425</v>
      </c>
      <c r="D1799" t="s">
        <v>24705</v>
      </c>
      <c r="E1799">
        <v>5760</v>
      </c>
      <c r="F1799">
        <v>5760</v>
      </c>
      <c r="G1799">
        <v>9.5346353076484206E-5</v>
      </c>
    </row>
    <row r="1800" spans="1:7" x14ac:dyDescent="0.3">
      <c r="A1800" t="s">
        <v>25249</v>
      </c>
      <c r="B1800" t="s">
        <v>8334</v>
      </c>
      <c r="C1800" t="s">
        <v>23425</v>
      </c>
      <c r="D1800" t="s">
        <v>24705</v>
      </c>
      <c r="E1800">
        <v>5814</v>
      </c>
      <c r="F1800">
        <v>5814</v>
      </c>
      <c r="G1800">
        <v>9.6240225136576198E-5</v>
      </c>
    </row>
    <row r="1801" spans="1:7" x14ac:dyDescent="0.3">
      <c r="A1801" t="s">
        <v>25250</v>
      </c>
      <c r="B1801" t="s">
        <v>8345</v>
      </c>
      <c r="C1801" t="s">
        <v>23425</v>
      </c>
      <c r="D1801" t="s">
        <v>24705</v>
      </c>
      <c r="E1801">
        <v>8920</v>
      </c>
      <c r="F1801">
        <v>8920</v>
      </c>
      <c r="G1801">
        <v>1.4765442177816599E-4</v>
      </c>
    </row>
    <row r="1802" spans="1:7" x14ac:dyDescent="0.3">
      <c r="A1802" t="s">
        <v>25251</v>
      </c>
      <c r="B1802" t="s">
        <v>8346</v>
      </c>
      <c r="C1802" t="s">
        <v>23425</v>
      </c>
      <c r="D1802" t="s">
        <v>24705</v>
      </c>
      <c r="E1802">
        <v>6455</v>
      </c>
      <c r="F1802">
        <v>6455</v>
      </c>
      <c r="G1802">
        <v>1.0685081755359499E-4</v>
      </c>
    </row>
    <row r="1803" spans="1:7" x14ac:dyDescent="0.3">
      <c r="A1803" t="s">
        <v>25252</v>
      </c>
      <c r="B1803" t="s">
        <v>8382</v>
      </c>
      <c r="C1803" t="s">
        <v>23425</v>
      </c>
      <c r="D1803" t="s">
        <v>24705</v>
      </c>
      <c r="E1803">
        <v>1090</v>
      </c>
      <c r="F1803">
        <v>1090</v>
      </c>
      <c r="G1803">
        <v>1.8042973064820802E-5</v>
      </c>
    </row>
    <row r="1804" spans="1:7" x14ac:dyDescent="0.3">
      <c r="A1804" t="s">
        <v>25253</v>
      </c>
      <c r="B1804" t="s">
        <v>8443</v>
      </c>
      <c r="C1804" t="s">
        <v>23425</v>
      </c>
      <c r="D1804" t="s">
        <v>24705</v>
      </c>
      <c r="E1804">
        <v>969</v>
      </c>
      <c r="F1804">
        <v>969</v>
      </c>
      <c r="G1804">
        <v>1.6040037522762701E-5</v>
      </c>
    </row>
    <row r="1805" spans="1:7" x14ac:dyDescent="0.3">
      <c r="A1805" t="s">
        <v>25254</v>
      </c>
      <c r="B1805" t="s">
        <v>8447</v>
      </c>
      <c r="C1805" t="s">
        <v>23425</v>
      </c>
      <c r="D1805" t="s">
        <v>24705</v>
      </c>
      <c r="E1805">
        <v>5176</v>
      </c>
      <c r="F1805">
        <v>5176</v>
      </c>
      <c r="G1805">
        <v>8.5679292278451798E-5</v>
      </c>
    </row>
    <row r="1806" spans="1:7" x14ac:dyDescent="0.3">
      <c r="A1806" t="s">
        <v>25255</v>
      </c>
      <c r="B1806" t="s">
        <v>8464</v>
      </c>
      <c r="C1806" t="s">
        <v>23425</v>
      </c>
      <c r="D1806" t="s">
        <v>24705</v>
      </c>
      <c r="E1806">
        <v>749</v>
      </c>
      <c r="F1806">
        <v>749</v>
      </c>
      <c r="G1806">
        <v>1.23983365372025E-5</v>
      </c>
    </row>
    <row r="1807" spans="1:7" x14ac:dyDescent="0.3">
      <c r="A1807" t="s">
        <v>25256</v>
      </c>
      <c r="B1807" t="s">
        <v>8472</v>
      </c>
      <c r="C1807" t="s">
        <v>23425</v>
      </c>
      <c r="D1807" t="s">
        <v>24705</v>
      </c>
      <c r="E1807">
        <v>732</v>
      </c>
      <c r="F1807">
        <v>732</v>
      </c>
      <c r="G1807">
        <v>1.21169323701365E-5</v>
      </c>
    </row>
    <row r="1808" spans="1:7" x14ac:dyDescent="0.3">
      <c r="A1808" t="s">
        <v>25257</v>
      </c>
      <c r="B1808" t="s">
        <v>8478</v>
      </c>
      <c r="C1808" t="s">
        <v>23425</v>
      </c>
      <c r="D1808" t="s">
        <v>24705</v>
      </c>
      <c r="E1808">
        <v>8293</v>
      </c>
      <c r="F1808">
        <v>8293</v>
      </c>
      <c r="G1808">
        <v>1.3727557396932001E-4</v>
      </c>
    </row>
    <row r="1809" spans="1:7" x14ac:dyDescent="0.3">
      <c r="A1809" t="s">
        <v>25258</v>
      </c>
      <c r="B1809" t="s">
        <v>8479</v>
      </c>
      <c r="C1809" t="s">
        <v>23425</v>
      </c>
      <c r="D1809" t="s">
        <v>24705</v>
      </c>
      <c r="E1809">
        <v>7771</v>
      </c>
      <c r="F1809">
        <v>7771</v>
      </c>
      <c r="G1809">
        <v>1.28634810721764E-4</v>
      </c>
    </row>
    <row r="1810" spans="1:7" x14ac:dyDescent="0.3">
      <c r="A1810" t="s">
        <v>25259</v>
      </c>
      <c r="B1810" t="s">
        <v>8506</v>
      </c>
      <c r="C1810" t="s">
        <v>23425</v>
      </c>
      <c r="D1810" t="s">
        <v>24705</v>
      </c>
      <c r="E1810">
        <v>5937</v>
      </c>
      <c r="F1810">
        <v>5937</v>
      </c>
      <c r="G1810">
        <v>9.8276267051230297E-5</v>
      </c>
    </row>
    <row r="1811" spans="1:7" x14ac:dyDescent="0.3">
      <c r="A1811" t="s">
        <v>25260</v>
      </c>
      <c r="B1811" t="s">
        <v>8535</v>
      </c>
      <c r="C1811" t="s">
        <v>23425</v>
      </c>
      <c r="D1811" t="s">
        <v>24705</v>
      </c>
      <c r="E1811">
        <v>95</v>
      </c>
      <c r="F1811">
        <v>95</v>
      </c>
      <c r="G1811">
        <v>1.5725526983100701E-6</v>
      </c>
    </row>
    <row r="1812" spans="1:7" x14ac:dyDescent="0.3">
      <c r="A1812" t="s">
        <v>25261</v>
      </c>
      <c r="B1812" t="s">
        <v>8540</v>
      </c>
      <c r="C1812" t="s">
        <v>23425</v>
      </c>
      <c r="D1812" t="s">
        <v>24705</v>
      </c>
      <c r="E1812">
        <v>5393</v>
      </c>
      <c r="F1812">
        <v>5393</v>
      </c>
      <c r="G1812">
        <v>8.9271333705117893E-5</v>
      </c>
    </row>
    <row r="1813" spans="1:7" x14ac:dyDescent="0.3">
      <c r="A1813" t="s">
        <v>25262</v>
      </c>
      <c r="B1813" t="s">
        <v>8648</v>
      </c>
      <c r="C1813" t="s">
        <v>23425</v>
      </c>
      <c r="D1813" t="s">
        <v>24705</v>
      </c>
      <c r="E1813">
        <v>5782</v>
      </c>
      <c r="F1813">
        <v>5782</v>
      </c>
      <c r="G1813">
        <v>9.57105231750402E-5</v>
      </c>
    </row>
    <row r="1814" spans="1:7" x14ac:dyDescent="0.3">
      <c r="A1814" t="s">
        <v>25263</v>
      </c>
      <c r="B1814" t="s">
        <v>8650</v>
      </c>
      <c r="C1814" t="s">
        <v>23425</v>
      </c>
      <c r="D1814" t="s">
        <v>24705</v>
      </c>
      <c r="E1814">
        <v>5336</v>
      </c>
      <c r="F1814">
        <v>5336</v>
      </c>
      <c r="G1814">
        <v>8.8327802086131897E-5</v>
      </c>
    </row>
    <row r="1815" spans="1:7" x14ac:dyDescent="0.3">
      <c r="A1815" t="s">
        <v>25264</v>
      </c>
      <c r="B1815" t="s">
        <v>8681</v>
      </c>
      <c r="C1815" t="s">
        <v>23425</v>
      </c>
      <c r="D1815" t="s">
        <v>24705</v>
      </c>
      <c r="E1815">
        <v>8233</v>
      </c>
      <c r="F1815">
        <v>8233</v>
      </c>
      <c r="G1815">
        <v>1.3628238279144001E-4</v>
      </c>
    </row>
    <row r="1816" spans="1:7" x14ac:dyDescent="0.3">
      <c r="A1816" t="s">
        <v>25265</v>
      </c>
      <c r="B1816" t="s">
        <v>8688</v>
      </c>
      <c r="C1816" t="s">
        <v>23425</v>
      </c>
      <c r="D1816" t="s">
        <v>24705</v>
      </c>
      <c r="E1816">
        <v>4061</v>
      </c>
      <c r="F1816">
        <v>4061</v>
      </c>
      <c r="G1816">
        <v>6.72224895561809E-5</v>
      </c>
    </row>
    <row r="1817" spans="1:7" x14ac:dyDescent="0.3">
      <c r="A1817" t="s">
        <v>25266</v>
      </c>
      <c r="B1817" t="s">
        <v>8708</v>
      </c>
      <c r="C1817" t="s">
        <v>23425</v>
      </c>
      <c r="D1817" t="s">
        <v>24705</v>
      </c>
      <c r="E1817">
        <v>627</v>
      </c>
      <c r="F1817">
        <v>627</v>
      </c>
      <c r="G1817">
        <v>1.03788478088465E-5</v>
      </c>
    </row>
    <row r="1818" spans="1:7" x14ac:dyDescent="0.3">
      <c r="A1818" t="s">
        <v>25267</v>
      </c>
      <c r="B1818" t="s">
        <v>8821</v>
      </c>
      <c r="C1818" t="s">
        <v>23425</v>
      </c>
      <c r="D1818" t="s">
        <v>24705</v>
      </c>
      <c r="E1818">
        <v>4207</v>
      </c>
      <c r="F1818">
        <v>4207</v>
      </c>
      <c r="G1818">
        <v>6.9639254755688999E-5</v>
      </c>
    </row>
    <row r="1819" spans="1:7" x14ac:dyDescent="0.3">
      <c r="A1819" t="s">
        <v>25268</v>
      </c>
      <c r="B1819" t="s">
        <v>8856</v>
      </c>
      <c r="C1819" t="s">
        <v>23425</v>
      </c>
      <c r="D1819" t="s">
        <v>24705</v>
      </c>
      <c r="E1819">
        <v>1301</v>
      </c>
      <c r="F1819">
        <v>1301</v>
      </c>
      <c r="G1819">
        <v>2.1535695373698899E-5</v>
      </c>
    </row>
    <row r="1820" spans="1:7" x14ac:dyDescent="0.3">
      <c r="A1820" t="s">
        <v>25269</v>
      </c>
      <c r="B1820" t="s">
        <v>8888</v>
      </c>
      <c r="C1820" t="s">
        <v>23425</v>
      </c>
      <c r="D1820" t="s">
        <v>24705</v>
      </c>
      <c r="E1820">
        <v>7777</v>
      </c>
      <c r="F1820">
        <v>7777</v>
      </c>
      <c r="G1820">
        <v>1.2873412983955201E-4</v>
      </c>
    </row>
    <row r="1821" spans="1:7" x14ac:dyDescent="0.3">
      <c r="A1821" t="s">
        <v>25270</v>
      </c>
      <c r="B1821" t="s">
        <v>8894</v>
      </c>
      <c r="C1821" t="s">
        <v>23425</v>
      </c>
      <c r="D1821" t="s">
        <v>24705</v>
      </c>
      <c r="E1821">
        <v>3127</v>
      </c>
      <c r="F1821">
        <v>3127</v>
      </c>
      <c r="G1821">
        <v>5.17618135538483E-5</v>
      </c>
    </row>
    <row r="1822" spans="1:7" x14ac:dyDescent="0.3">
      <c r="A1822" t="s">
        <v>25271</v>
      </c>
      <c r="B1822" t="s">
        <v>8911</v>
      </c>
      <c r="C1822" t="s">
        <v>23425</v>
      </c>
      <c r="D1822" t="s">
        <v>24705</v>
      </c>
      <c r="E1822">
        <v>15882</v>
      </c>
      <c r="F1822">
        <v>15882</v>
      </c>
      <c r="G1822">
        <v>2.6289770478484702E-4</v>
      </c>
    </row>
    <row r="1823" spans="1:7" x14ac:dyDescent="0.3">
      <c r="A1823" t="s">
        <v>25272</v>
      </c>
      <c r="B1823" t="s">
        <v>8963</v>
      </c>
      <c r="C1823" t="s">
        <v>23425</v>
      </c>
      <c r="D1823" t="s">
        <v>24705</v>
      </c>
      <c r="E1823">
        <v>4549</v>
      </c>
      <c r="F1823">
        <v>4549</v>
      </c>
      <c r="G1823">
        <v>7.53004444696053E-5</v>
      </c>
    </row>
    <row r="1824" spans="1:7" x14ac:dyDescent="0.3">
      <c r="A1824" t="s">
        <v>25273</v>
      </c>
      <c r="B1824" t="s">
        <v>8965</v>
      </c>
      <c r="C1824" t="s">
        <v>23425</v>
      </c>
      <c r="D1824" t="s">
        <v>24705</v>
      </c>
      <c r="E1824">
        <v>359</v>
      </c>
      <c r="F1824">
        <v>359</v>
      </c>
      <c r="G1824">
        <v>5.9425938809822604E-6</v>
      </c>
    </row>
    <row r="1825" spans="1:7" x14ac:dyDescent="0.3">
      <c r="A1825" t="s">
        <v>25274</v>
      </c>
      <c r="B1825" t="s">
        <v>9002</v>
      </c>
      <c r="C1825" t="s">
        <v>23425</v>
      </c>
      <c r="D1825" t="s">
        <v>24705</v>
      </c>
      <c r="E1825">
        <v>4666</v>
      </c>
      <c r="F1825">
        <v>4666</v>
      </c>
      <c r="G1825">
        <v>7.7237167266471405E-5</v>
      </c>
    </row>
    <row r="1826" spans="1:7" x14ac:dyDescent="0.3">
      <c r="A1826" t="s">
        <v>25275</v>
      </c>
      <c r="B1826" t="s">
        <v>9080</v>
      </c>
      <c r="C1826" t="s">
        <v>23425</v>
      </c>
      <c r="D1826" t="s">
        <v>24705</v>
      </c>
      <c r="E1826">
        <v>4021</v>
      </c>
      <c r="F1826">
        <v>4021</v>
      </c>
      <c r="G1826">
        <v>6.6560362104260896E-5</v>
      </c>
    </row>
    <row r="1827" spans="1:7" x14ac:dyDescent="0.3">
      <c r="A1827" t="s">
        <v>25276</v>
      </c>
      <c r="B1827" t="s">
        <v>9097</v>
      </c>
      <c r="C1827" t="s">
        <v>23425</v>
      </c>
      <c r="D1827" t="s">
        <v>24705</v>
      </c>
      <c r="E1827">
        <v>3894</v>
      </c>
      <c r="F1827">
        <v>3894</v>
      </c>
      <c r="G1827">
        <v>6.44581074444148E-5</v>
      </c>
    </row>
    <row r="1828" spans="1:7" x14ac:dyDescent="0.3">
      <c r="A1828" t="s">
        <v>25277</v>
      </c>
      <c r="B1828" t="s">
        <v>9100</v>
      </c>
      <c r="C1828" t="s">
        <v>23425</v>
      </c>
      <c r="D1828" t="s">
        <v>24705</v>
      </c>
      <c r="E1828">
        <v>3334</v>
      </c>
      <c r="F1828">
        <v>3334</v>
      </c>
      <c r="G1828">
        <v>5.5188323117534398E-5</v>
      </c>
    </row>
    <row r="1829" spans="1:7" x14ac:dyDescent="0.3">
      <c r="A1829" t="s">
        <v>25278</v>
      </c>
      <c r="B1829" t="s">
        <v>9123</v>
      </c>
      <c r="C1829" t="s">
        <v>23425</v>
      </c>
      <c r="D1829" t="s">
        <v>24705</v>
      </c>
      <c r="E1829">
        <v>122</v>
      </c>
      <c r="F1829">
        <v>122</v>
      </c>
      <c r="G1829">
        <v>2.0194887283560902E-6</v>
      </c>
    </row>
    <row r="1830" spans="1:7" x14ac:dyDescent="0.3">
      <c r="A1830" t="s">
        <v>25279</v>
      </c>
      <c r="B1830" t="s">
        <v>9254</v>
      </c>
      <c r="C1830" t="s">
        <v>23425</v>
      </c>
      <c r="D1830" t="s">
        <v>24705</v>
      </c>
      <c r="E1830">
        <v>9612</v>
      </c>
      <c r="F1830">
        <v>9612</v>
      </c>
      <c r="G1830">
        <v>1.5910922669638299E-4</v>
      </c>
    </row>
    <row r="1831" spans="1:7" x14ac:dyDescent="0.3">
      <c r="A1831" t="s">
        <v>25280</v>
      </c>
      <c r="B1831" t="s">
        <v>9180</v>
      </c>
      <c r="C1831" t="s">
        <v>23425</v>
      </c>
      <c r="D1831" t="s">
        <v>24705</v>
      </c>
      <c r="E1831">
        <v>2896</v>
      </c>
      <c r="F1831">
        <v>2896</v>
      </c>
      <c r="G1831">
        <v>4.7938027519010102E-5</v>
      </c>
    </row>
    <row r="1832" spans="1:7" x14ac:dyDescent="0.3">
      <c r="A1832" t="s">
        <v>25281</v>
      </c>
      <c r="B1832" t="s">
        <v>9364</v>
      </c>
      <c r="C1832" t="s">
        <v>23425</v>
      </c>
      <c r="D1832" t="s">
        <v>24705</v>
      </c>
      <c r="E1832">
        <v>3455</v>
      </c>
      <c r="F1832">
        <v>3455</v>
      </c>
      <c r="G1832">
        <v>5.7191258659592499E-5</v>
      </c>
    </row>
    <row r="1833" spans="1:7" x14ac:dyDescent="0.3">
      <c r="A1833" t="s">
        <v>25282</v>
      </c>
      <c r="B1833" t="s">
        <v>9372</v>
      </c>
      <c r="C1833" t="s">
        <v>23425</v>
      </c>
      <c r="D1833" t="s">
        <v>24705</v>
      </c>
      <c r="E1833">
        <v>1383</v>
      </c>
      <c r="F1833">
        <v>1383</v>
      </c>
      <c r="G1833">
        <v>2.2893056650135001E-5</v>
      </c>
    </row>
    <row r="1834" spans="1:7" x14ac:dyDescent="0.3">
      <c r="A1834" t="s">
        <v>25283</v>
      </c>
      <c r="B1834" t="s">
        <v>9418</v>
      </c>
      <c r="C1834" t="s">
        <v>23425</v>
      </c>
      <c r="D1834" t="s">
        <v>24705</v>
      </c>
      <c r="E1834">
        <v>2508</v>
      </c>
      <c r="F1834">
        <v>2508</v>
      </c>
      <c r="G1834">
        <v>4.1515391235385802E-5</v>
      </c>
    </row>
    <row r="1835" spans="1:7" x14ac:dyDescent="0.3">
      <c r="A1835" t="s">
        <v>25284</v>
      </c>
      <c r="B1835" t="s">
        <v>9428</v>
      </c>
      <c r="C1835" t="s">
        <v>23425</v>
      </c>
      <c r="D1835" t="s">
        <v>24705</v>
      </c>
      <c r="E1835">
        <v>1594</v>
      </c>
      <c r="F1835">
        <v>1594</v>
      </c>
      <c r="G1835">
        <v>2.63857789590132E-5</v>
      </c>
    </row>
    <row r="1836" spans="1:7" x14ac:dyDescent="0.3">
      <c r="A1836" t="s">
        <v>25285</v>
      </c>
      <c r="B1836" t="s">
        <v>9460</v>
      </c>
      <c r="C1836" t="s">
        <v>23425</v>
      </c>
      <c r="D1836" t="s">
        <v>24705</v>
      </c>
      <c r="E1836">
        <v>2505</v>
      </c>
      <c r="F1836">
        <v>2505</v>
      </c>
      <c r="G1836">
        <v>4.1465731676491798E-5</v>
      </c>
    </row>
    <row r="1837" spans="1:7" x14ac:dyDescent="0.3">
      <c r="A1837" t="s">
        <v>25286</v>
      </c>
      <c r="B1837" t="s">
        <v>9461</v>
      </c>
      <c r="C1837" t="s">
        <v>23425</v>
      </c>
      <c r="D1837" t="s">
        <v>24705</v>
      </c>
      <c r="E1837">
        <v>3494</v>
      </c>
      <c r="F1837">
        <v>3494</v>
      </c>
      <c r="G1837">
        <v>5.7836832925214497E-5</v>
      </c>
    </row>
    <row r="1838" spans="1:7" x14ac:dyDescent="0.3">
      <c r="A1838" t="s">
        <v>25287</v>
      </c>
      <c r="B1838" t="s">
        <v>9463</v>
      </c>
      <c r="C1838" t="s">
        <v>23425</v>
      </c>
      <c r="D1838" t="s">
        <v>24705</v>
      </c>
      <c r="E1838">
        <v>4229</v>
      </c>
      <c r="F1838">
        <v>4229</v>
      </c>
      <c r="G1838">
        <v>7.0003424854245101E-5</v>
      </c>
    </row>
    <row r="1839" spans="1:7" x14ac:dyDescent="0.3">
      <c r="A1839" t="s">
        <v>25288</v>
      </c>
      <c r="B1839" t="s">
        <v>9499</v>
      </c>
      <c r="C1839" t="s">
        <v>23425</v>
      </c>
      <c r="D1839" t="s">
        <v>24705</v>
      </c>
      <c r="E1839">
        <v>1646</v>
      </c>
      <c r="F1839">
        <v>1646</v>
      </c>
      <c r="G1839">
        <v>2.7246544646509201E-5</v>
      </c>
    </row>
    <row r="1840" spans="1:7" x14ac:dyDescent="0.3">
      <c r="A1840" t="s">
        <v>25289</v>
      </c>
      <c r="B1840" t="s">
        <v>9609</v>
      </c>
      <c r="C1840" t="s">
        <v>23425</v>
      </c>
      <c r="D1840" t="s">
        <v>24705</v>
      </c>
      <c r="E1840">
        <v>3214</v>
      </c>
      <c r="F1840">
        <v>3214</v>
      </c>
      <c r="G1840">
        <v>5.3201940761774303E-5</v>
      </c>
    </row>
    <row r="1841" spans="1:7" x14ac:dyDescent="0.3">
      <c r="A1841" t="s">
        <v>25290</v>
      </c>
      <c r="B1841" t="s">
        <v>9616</v>
      </c>
      <c r="C1841" t="s">
        <v>23425</v>
      </c>
      <c r="D1841" t="s">
        <v>24705</v>
      </c>
      <c r="E1841">
        <v>5852</v>
      </c>
      <c r="F1841">
        <v>5852</v>
      </c>
      <c r="G1841">
        <v>9.6869246215900204E-5</v>
      </c>
    </row>
    <row r="1842" spans="1:7" x14ac:dyDescent="0.3">
      <c r="A1842" t="s">
        <v>25291</v>
      </c>
      <c r="B1842" t="s">
        <v>9674</v>
      </c>
      <c r="C1842" t="s">
        <v>23425</v>
      </c>
      <c r="D1842" t="s">
        <v>24705</v>
      </c>
      <c r="E1842">
        <v>6268</v>
      </c>
      <c r="F1842">
        <v>6268</v>
      </c>
      <c r="G1842">
        <v>1.0375537171586899E-4</v>
      </c>
    </row>
    <row r="1843" spans="1:7" x14ac:dyDescent="0.3">
      <c r="A1843" t="s">
        <v>25292</v>
      </c>
      <c r="B1843" t="s">
        <v>9676</v>
      </c>
      <c r="C1843" t="s">
        <v>23425</v>
      </c>
      <c r="D1843" t="s">
        <v>24705</v>
      </c>
      <c r="E1843">
        <v>5688</v>
      </c>
      <c r="F1843">
        <v>5688</v>
      </c>
      <c r="G1843">
        <v>9.4154523663028095E-5</v>
      </c>
    </row>
    <row r="1844" spans="1:7" x14ac:dyDescent="0.3">
      <c r="A1844" t="s">
        <v>25293</v>
      </c>
      <c r="B1844" t="s">
        <v>9698</v>
      </c>
      <c r="C1844" t="s">
        <v>23425</v>
      </c>
      <c r="D1844" t="s">
        <v>24705</v>
      </c>
      <c r="E1844">
        <v>5157</v>
      </c>
      <c r="F1844">
        <v>5157</v>
      </c>
      <c r="G1844">
        <v>8.53647817387897E-5</v>
      </c>
    </row>
    <row r="1845" spans="1:7" x14ac:dyDescent="0.3">
      <c r="A1845" t="s">
        <v>25294</v>
      </c>
      <c r="B1845" t="s">
        <v>9728</v>
      </c>
      <c r="C1845" t="s">
        <v>23425</v>
      </c>
      <c r="D1845" t="s">
        <v>24705</v>
      </c>
      <c r="E1845">
        <v>8678</v>
      </c>
      <c r="F1845">
        <v>8678</v>
      </c>
      <c r="G1845">
        <v>1.4364855069405E-4</v>
      </c>
    </row>
    <row r="1846" spans="1:7" x14ac:dyDescent="0.3">
      <c r="A1846" t="s">
        <v>25295</v>
      </c>
      <c r="B1846" t="s">
        <v>9751</v>
      </c>
      <c r="C1846" t="s">
        <v>23425</v>
      </c>
      <c r="D1846" t="s">
        <v>24705</v>
      </c>
      <c r="E1846">
        <v>1137</v>
      </c>
      <c r="F1846">
        <v>1137</v>
      </c>
      <c r="G1846">
        <v>1.88209728208268E-5</v>
      </c>
    </row>
    <row r="1847" spans="1:7" x14ac:dyDescent="0.3">
      <c r="A1847" t="s">
        <v>25296</v>
      </c>
      <c r="B1847" t="s">
        <v>9799</v>
      </c>
      <c r="C1847" t="s">
        <v>23425</v>
      </c>
      <c r="D1847" t="s">
        <v>24705</v>
      </c>
      <c r="E1847">
        <v>10596</v>
      </c>
      <c r="F1847">
        <v>10596</v>
      </c>
      <c r="G1847">
        <v>1.75397562013616E-4</v>
      </c>
    </row>
    <row r="1848" spans="1:7" x14ac:dyDescent="0.3">
      <c r="A1848" t="s">
        <v>25297</v>
      </c>
      <c r="B1848" t="s">
        <v>9810</v>
      </c>
      <c r="C1848" t="s">
        <v>23425</v>
      </c>
      <c r="D1848" t="s">
        <v>24705</v>
      </c>
      <c r="E1848">
        <v>1664</v>
      </c>
      <c r="F1848">
        <v>1664</v>
      </c>
      <c r="G1848">
        <v>2.7544501999873202E-5</v>
      </c>
    </row>
    <row r="1849" spans="1:7" x14ac:dyDescent="0.3">
      <c r="A1849" t="s">
        <v>25298</v>
      </c>
      <c r="B1849" t="s">
        <v>9827</v>
      </c>
      <c r="C1849" t="s">
        <v>23425</v>
      </c>
      <c r="D1849" t="s">
        <v>24705</v>
      </c>
      <c r="E1849">
        <v>4163</v>
      </c>
      <c r="F1849">
        <v>4163</v>
      </c>
      <c r="G1849">
        <v>6.8910914558576998E-5</v>
      </c>
    </row>
    <row r="1850" spans="1:7" x14ac:dyDescent="0.3">
      <c r="A1850" t="s">
        <v>25299</v>
      </c>
      <c r="B1850" t="s">
        <v>9887</v>
      </c>
      <c r="C1850" t="s">
        <v>23425</v>
      </c>
      <c r="D1850" t="s">
        <v>24705</v>
      </c>
      <c r="E1850">
        <v>953</v>
      </c>
      <c r="F1850">
        <v>953</v>
      </c>
      <c r="G1850">
        <v>1.5775186541994702E-5</v>
      </c>
    </row>
    <row r="1851" spans="1:7" x14ac:dyDescent="0.3">
      <c r="A1851" t="s">
        <v>25300</v>
      </c>
      <c r="B1851" t="s">
        <v>9922</v>
      </c>
      <c r="C1851" t="s">
        <v>23425</v>
      </c>
      <c r="D1851" t="s">
        <v>24705</v>
      </c>
      <c r="E1851">
        <v>1942</v>
      </c>
      <c r="F1851">
        <v>1942</v>
      </c>
      <c r="G1851">
        <v>3.2146287790717398E-5</v>
      </c>
    </row>
    <row r="1852" spans="1:7" x14ac:dyDescent="0.3">
      <c r="A1852" t="s">
        <v>25301</v>
      </c>
      <c r="B1852" t="s">
        <v>9946</v>
      </c>
      <c r="C1852" t="s">
        <v>23425</v>
      </c>
      <c r="D1852" t="s">
        <v>24705</v>
      </c>
      <c r="E1852">
        <v>3271</v>
      </c>
      <c r="F1852">
        <v>3271</v>
      </c>
      <c r="G1852">
        <v>5.4145472380760401E-5</v>
      </c>
    </row>
    <row r="1853" spans="1:7" x14ac:dyDescent="0.3">
      <c r="A1853" t="s">
        <v>25302</v>
      </c>
      <c r="B1853" t="s">
        <v>9950</v>
      </c>
      <c r="C1853" t="s">
        <v>23425</v>
      </c>
      <c r="D1853" t="s">
        <v>24705</v>
      </c>
      <c r="E1853">
        <v>620</v>
      </c>
      <c r="F1853">
        <v>620</v>
      </c>
      <c r="G1853">
        <v>1.0262975504760399E-5</v>
      </c>
    </row>
    <row r="1854" spans="1:7" x14ac:dyDescent="0.3">
      <c r="A1854" t="s">
        <v>25303</v>
      </c>
      <c r="B1854" t="s">
        <v>9952</v>
      </c>
      <c r="C1854" t="s">
        <v>23425</v>
      </c>
      <c r="D1854" t="s">
        <v>24705</v>
      </c>
      <c r="E1854">
        <v>9194</v>
      </c>
      <c r="F1854">
        <v>9194</v>
      </c>
      <c r="G1854">
        <v>1.52189994823819E-4</v>
      </c>
    </row>
    <row r="1855" spans="1:7" x14ac:dyDescent="0.3">
      <c r="A1855" t="s">
        <v>25304</v>
      </c>
      <c r="B1855" t="s">
        <v>9964</v>
      </c>
      <c r="C1855" t="s">
        <v>23425</v>
      </c>
      <c r="D1855" t="s">
        <v>24705</v>
      </c>
      <c r="E1855">
        <v>4066</v>
      </c>
      <c r="F1855">
        <v>4066</v>
      </c>
      <c r="G1855">
        <v>6.7305255487670997E-5</v>
      </c>
    </row>
    <row r="1856" spans="1:7" x14ac:dyDescent="0.3">
      <c r="A1856" t="s">
        <v>25305</v>
      </c>
      <c r="B1856" t="s">
        <v>9973</v>
      </c>
      <c r="C1856" t="s">
        <v>23425</v>
      </c>
      <c r="D1856" t="s">
        <v>24705</v>
      </c>
      <c r="E1856">
        <v>3336</v>
      </c>
      <c r="F1856">
        <v>3336</v>
      </c>
      <c r="G1856">
        <v>5.5221429490130403E-5</v>
      </c>
    </row>
    <row r="1857" spans="1:7" x14ac:dyDescent="0.3">
      <c r="A1857" t="s">
        <v>25306</v>
      </c>
      <c r="B1857" t="s">
        <v>10030</v>
      </c>
      <c r="C1857" t="s">
        <v>23425</v>
      </c>
      <c r="D1857" t="s">
        <v>24705</v>
      </c>
      <c r="E1857">
        <v>7635</v>
      </c>
      <c r="F1857">
        <v>7635</v>
      </c>
      <c r="G1857">
        <v>1.2638357738523599E-4</v>
      </c>
    </row>
    <row r="1858" spans="1:7" x14ac:dyDescent="0.3">
      <c r="A1858" t="s">
        <v>25307</v>
      </c>
      <c r="B1858" t="s">
        <v>10040</v>
      </c>
      <c r="C1858" t="s">
        <v>23425</v>
      </c>
      <c r="D1858" t="s">
        <v>24705</v>
      </c>
      <c r="E1858">
        <v>252</v>
      </c>
      <c r="F1858">
        <v>252</v>
      </c>
      <c r="G1858">
        <v>4.1714029470961799E-6</v>
      </c>
    </row>
    <row r="1859" spans="1:7" x14ac:dyDescent="0.3">
      <c r="A1859" t="s">
        <v>25308</v>
      </c>
      <c r="B1859" t="s">
        <v>10047</v>
      </c>
      <c r="C1859" t="s">
        <v>23425</v>
      </c>
      <c r="D1859" t="s">
        <v>24705</v>
      </c>
      <c r="E1859">
        <v>22881</v>
      </c>
      <c r="F1859">
        <v>22881</v>
      </c>
      <c r="G1859">
        <v>3.7875345568455499E-4</v>
      </c>
    </row>
    <row r="1860" spans="1:7" x14ac:dyDescent="0.3">
      <c r="A1860" t="s">
        <v>25309</v>
      </c>
      <c r="B1860" t="s">
        <v>10120</v>
      </c>
      <c r="C1860" t="s">
        <v>23425</v>
      </c>
      <c r="D1860" t="s">
        <v>24705</v>
      </c>
      <c r="E1860">
        <v>962</v>
      </c>
      <c r="F1860">
        <v>962</v>
      </c>
      <c r="G1860">
        <v>1.59241652186767E-5</v>
      </c>
    </row>
    <row r="1861" spans="1:7" x14ac:dyDescent="0.3">
      <c r="A1861" t="s">
        <v>25310</v>
      </c>
      <c r="B1861" t="s">
        <v>10156</v>
      </c>
      <c r="C1861" t="s">
        <v>23425</v>
      </c>
      <c r="D1861" t="s">
        <v>24705</v>
      </c>
      <c r="E1861">
        <v>3519</v>
      </c>
      <c r="F1861">
        <v>3519</v>
      </c>
      <c r="G1861">
        <v>5.8250662582664502E-5</v>
      </c>
    </row>
    <row r="1862" spans="1:7" x14ac:dyDescent="0.3">
      <c r="A1862" t="s">
        <v>25311</v>
      </c>
      <c r="B1862" t="s">
        <v>10161</v>
      </c>
      <c r="C1862" t="s">
        <v>23425</v>
      </c>
      <c r="D1862" t="s">
        <v>24705</v>
      </c>
      <c r="E1862">
        <v>1878</v>
      </c>
      <c r="F1862">
        <v>1878</v>
      </c>
      <c r="G1862">
        <v>3.1086883867645401E-5</v>
      </c>
    </row>
    <row r="1863" spans="1:7" x14ac:dyDescent="0.3">
      <c r="A1863" t="s">
        <v>25312</v>
      </c>
      <c r="B1863" t="s">
        <v>10224</v>
      </c>
      <c r="C1863" t="s">
        <v>23425</v>
      </c>
      <c r="D1863" t="s">
        <v>24705</v>
      </c>
      <c r="E1863">
        <v>7913</v>
      </c>
      <c r="F1863">
        <v>7913</v>
      </c>
      <c r="G1863">
        <v>1.3098536317608E-4</v>
      </c>
    </row>
    <row r="1864" spans="1:7" x14ac:dyDescent="0.3">
      <c r="A1864" t="s">
        <v>25313</v>
      </c>
      <c r="B1864" t="s">
        <v>10227</v>
      </c>
      <c r="C1864" t="s">
        <v>23425</v>
      </c>
      <c r="D1864" t="s">
        <v>24705</v>
      </c>
      <c r="E1864">
        <v>1268</v>
      </c>
      <c r="F1864">
        <v>1268</v>
      </c>
      <c r="G1864">
        <v>2.0989440225864898E-5</v>
      </c>
    </row>
    <row r="1865" spans="1:7" x14ac:dyDescent="0.3">
      <c r="A1865" t="s">
        <v>25314</v>
      </c>
      <c r="B1865" t="s">
        <v>10290</v>
      </c>
      <c r="C1865" t="s">
        <v>23425</v>
      </c>
      <c r="D1865" t="s">
        <v>24705</v>
      </c>
      <c r="E1865">
        <v>3176</v>
      </c>
      <c r="F1865">
        <v>3176</v>
      </c>
      <c r="G1865">
        <v>5.2572919682450303E-5</v>
      </c>
    </row>
    <row r="1866" spans="1:7" x14ac:dyDescent="0.3">
      <c r="A1866" t="s">
        <v>25315</v>
      </c>
      <c r="B1866" t="s">
        <v>10301</v>
      </c>
      <c r="C1866" t="s">
        <v>23425</v>
      </c>
      <c r="D1866" t="s">
        <v>24705</v>
      </c>
      <c r="E1866">
        <v>1131</v>
      </c>
      <c r="F1866">
        <v>1131</v>
      </c>
      <c r="G1866">
        <v>1.8721653703038798E-5</v>
      </c>
    </row>
    <row r="1867" spans="1:7" x14ac:dyDescent="0.3">
      <c r="A1867" t="s">
        <v>25316</v>
      </c>
      <c r="B1867" t="s">
        <v>10303</v>
      </c>
      <c r="C1867" t="s">
        <v>23425</v>
      </c>
      <c r="D1867" t="s">
        <v>24705</v>
      </c>
      <c r="E1867">
        <v>3071</v>
      </c>
      <c r="F1867">
        <v>3071</v>
      </c>
      <c r="G1867">
        <v>5.0834835121160202E-5</v>
      </c>
    </row>
    <row r="1868" spans="1:7" x14ac:dyDescent="0.3">
      <c r="A1868" t="s">
        <v>25317</v>
      </c>
      <c r="B1868" t="s">
        <v>10352</v>
      </c>
      <c r="C1868" t="s">
        <v>23425</v>
      </c>
      <c r="D1868" t="s">
        <v>24705</v>
      </c>
      <c r="E1868">
        <v>4339</v>
      </c>
      <c r="F1868">
        <v>4339</v>
      </c>
      <c r="G1868">
        <v>7.1824275347025097E-5</v>
      </c>
    </row>
    <row r="1869" spans="1:7" x14ac:dyDescent="0.3">
      <c r="A1869" t="s">
        <v>25318</v>
      </c>
      <c r="B1869" t="s">
        <v>10364</v>
      </c>
      <c r="C1869" t="s">
        <v>23425</v>
      </c>
      <c r="D1869" t="s">
        <v>24705</v>
      </c>
      <c r="E1869">
        <v>685</v>
      </c>
      <c r="F1869">
        <v>685</v>
      </c>
      <c r="G1869">
        <v>1.13389326141305E-5</v>
      </c>
    </row>
    <row r="1870" spans="1:7" x14ac:dyDescent="0.3">
      <c r="A1870" t="s">
        <v>25319</v>
      </c>
      <c r="B1870" t="s">
        <v>10367</v>
      </c>
      <c r="C1870" t="s">
        <v>23425</v>
      </c>
      <c r="D1870" t="s">
        <v>24705</v>
      </c>
      <c r="E1870">
        <v>202</v>
      </c>
      <c r="F1870">
        <v>202</v>
      </c>
      <c r="G1870">
        <v>3.3437436321961501E-6</v>
      </c>
    </row>
    <row r="1871" spans="1:7" x14ac:dyDescent="0.3">
      <c r="A1871" t="s">
        <v>25320</v>
      </c>
      <c r="B1871" t="s">
        <v>10373</v>
      </c>
      <c r="C1871" t="s">
        <v>23425</v>
      </c>
      <c r="D1871" t="s">
        <v>24705</v>
      </c>
      <c r="E1871">
        <v>3153</v>
      </c>
      <c r="F1871">
        <v>3153</v>
      </c>
      <c r="G1871">
        <v>5.2192196397596297E-5</v>
      </c>
    </row>
    <row r="1872" spans="1:7" x14ac:dyDescent="0.3">
      <c r="A1872" t="s">
        <v>25321</v>
      </c>
      <c r="B1872" t="s">
        <v>10394</v>
      </c>
      <c r="C1872" t="s">
        <v>23425</v>
      </c>
      <c r="D1872" t="s">
        <v>24705</v>
      </c>
      <c r="E1872">
        <v>3319</v>
      </c>
      <c r="F1872">
        <v>3319</v>
      </c>
      <c r="G1872">
        <v>5.4940025323064398E-5</v>
      </c>
    </row>
    <row r="1873" spans="1:7" x14ac:dyDescent="0.3">
      <c r="A1873" t="s">
        <v>25322</v>
      </c>
      <c r="B1873" t="s">
        <v>10465</v>
      </c>
      <c r="C1873" t="s">
        <v>23425</v>
      </c>
      <c r="D1873" t="s">
        <v>24705</v>
      </c>
      <c r="E1873">
        <v>221</v>
      </c>
      <c r="F1873">
        <v>221</v>
      </c>
      <c r="G1873">
        <v>3.6582541718581601E-6</v>
      </c>
    </row>
    <row r="1874" spans="1:7" x14ac:dyDescent="0.3">
      <c r="A1874" t="s">
        <v>25323</v>
      </c>
      <c r="B1874" t="s">
        <v>10535</v>
      </c>
      <c r="C1874" t="s">
        <v>23425</v>
      </c>
      <c r="D1874" t="s">
        <v>24705</v>
      </c>
      <c r="E1874">
        <v>1046</v>
      </c>
      <c r="F1874">
        <v>1046</v>
      </c>
      <c r="G1874">
        <v>1.7314632867708801E-5</v>
      </c>
    </row>
    <row r="1875" spans="1:7" x14ac:dyDescent="0.3">
      <c r="A1875" t="s">
        <v>25324</v>
      </c>
      <c r="B1875" t="s">
        <v>10536</v>
      </c>
      <c r="C1875" t="s">
        <v>23425</v>
      </c>
      <c r="D1875" t="s">
        <v>24705</v>
      </c>
      <c r="E1875">
        <v>5576</v>
      </c>
      <c r="F1875">
        <v>5576</v>
      </c>
      <c r="G1875">
        <v>9.2300566797652006E-5</v>
      </c>
    </row>
    <row r="1876" spans="1:7" x14ac:dyDescent="0.3">
      <c r="A1876" t="s">
        <v>25325</v>
      </c>
      <c r="B1876" t="s">
        <v>10537</v>
      </c>
      <c r="C1876" t="s">
        <v>23425</v>
      </c>
      <c r="D1876" t="s">
        <v>24705</v>
      </c>
      <c r="E1876">
        <v>1502</v>
      </c>
      <c r="F1876">
        <v>1502</v>
      </c>
      <c r="G1876">
        <v>2.4862885819597101E-5</v>
      </c>
    </row>
    <row r="1877" spans="1:7" x14ac:dyDescent="0.3">
      <c r="A1877" t="s">
        <v>25326</v>
      </c>
      <c r="B1877" t="s">
        <v>10565</v>
      </c>
      <c r="C1877" t="s">
        <v>23425</v>
      </c>
      <c r="D1877" t="s">
        <v>24705</v>
      </c>
      <c r="E1877">
        <v>871</v>
      </c>
      <c r="F1877">
        <v>871</v>
      </c>
      <c r="G1877">
        <v>1.4417825265558599E-5</v>
      </c>
    </row>
    <row r="1878" spans="1:7" x14ac:dyDescent="0.3">
      <c r="A1878" t="s">
        <v>25327</v>
      </c>
      <c r="B1878" t="s">
        <v>10573</v>
      </c>
      <c r="C1878" t="s">
        <v>23425</v>
      </c>
      <c r="D1878" t="s">
        <v>24705</v>
      </c>
      <c r="E1878">
        <v>5160</v>
      </c>
      <c r="F1878">
        <v>5160</v>
      </c>
      <c r="G1878">
        <v>8.5414441297683704E-5</v>
      </c>
    </row>
    <row r="1879" spans="1:7" x14ac:dyDescent="0.3">
      <c r="A1879" t="s">
        <v>25328</v>
      </c>
      <c r="B1879" t="s">
        <v>10612</v>
      </c>
      <c r="C1879" t="s">
        <v>23425</v>
      </c>
      <c r="D1879" t="s">
        <v>24705</v>
      </c>
      <c r="E1879">
        <v>5923</v>
      </c>
      <c r="F1879">
        <v>5923</v>
      </c>
      <c r="G1879">
        <v>9.8044522443058296E-5</v>
      </c>
    </row>
    <row r="1880" spans="1:7" x14ac:dyDescent="0.3">
      <c r="A1880" t="s">
        <v>25329</v>
      </c>
      <c r="B1880" t="s">
        <v>10692</v>
      </c>
      <c r="C1880" t="s">
        <v>23425</v>
      </c>
      <c r="D1880" t="s">
        <v>24705</v>
      </c>
      <c r="E1880">
        <v>5028</v>
      </c>
      <c r="F1880">
        <v>5028</v>
      </c>
      <c r="G1880">
        <v>8.3229420706347606E-5</v>
      </c>
    </row>
    <row r="1881" spans="1:7" x14ac:dyDescent="0.3">
      <c r="A1881" t="s">
        <v>25330</v>
      </c>
      <c r="B1881" t="s">
        <v>10693</v>
      </c>
      <c r="C1881" t="s">
        <v>23425</v>
      </c>
      <c r="D1881" t="s">
        <v>24705</v>
      </c>
      <c r="E1881">
        <v>6445</v>
      </c>
      <c r="F1881">
        <v>6445</v>
      </c>
      <c r="G1881">
        <v>1.06685285690615E-4</v>
      </c>
    </row>
    <row r="1882" spans="1:7" x14ac:dyDescent="0.3">
      <c r="A1882" t="s">
        <v>25331</v>
      </c>
      <c r="B1882" t="s">
        <v>10695</v>
      </c>
      <c r="C1882" t="s">
        <v>23425</v>
      </c>
      <c r="D1882" t="s">
        <v>24705</v>
      </c>
      <c r="E1882">
        <v>1636</v>
      </c>
      <c r="F1882">
        <v>1636</v>
      </c>
      <c r="G1882">
        <v>2.70810127835292E-5</v>
      </c>
    </row>
    <row r="1883" spans="1:7" x14ac:dyDescent="0.3">
      <c r="A1883" t="s">
        <v>25332</v>
      </c>
      <c r="B1883" t="s">
        <v>10725</v>
      </c>
      <c r="C1883" t="s">
        <v>23425</v>
      </c>
      <c r="D1883" t="s">
        <v>24705</v>
      </c>
      <c r="E1883">
        <v>6345</v>
      </c>
      <c r="F1883">
        <v>6345</v>
      </c>
      <c r="G1883">
        <v>1.05029967060815E-4</v>
      </c>
    </row>
    <row r="1884" spans="1:7" x14ac:dyDescent="0.3">
      <c r="A1884" t="s">
        <v>25333</v>
      </c>
      <c r="B1884" t="s">
        <v>10755</v>
      </c>
      <c r="C1884" t="s">
        <v>23425</v>
      </c>
      <c r="D1884" t="s">
        <v>24705</v>
      </c>
      <c r="E1884">
        <v>1239</v>
      </c>
      <c r="F1884">
        <v>1239</v>
      </c>
      <c r="G1884">
        <v>2.0509397823222901E-5</v>
      </c>
    </row>
    <row r="1885" spans="1:7" x14ac:dyDescent="0.3">
      <c r="A1885" t="s">
        <v>25334</v>
      </c>
      <c r="B1885" t="s">
        <v>10757</v>
      </c>
      <c r="C1885" t="s">
        <v>23425</v>
      </c>
      <c r="D1885" t="s">
        <v>24705</v>
      </c>
      <c r="E1885">
        <v>913</v>
      </c>
      <c r="F1885">
        <v>913</v>
      </c>
      <c r="G1885">
        <v>1.51130590900747E-5</v>
      </c>
    </row>
    <row r="1886" spans="1:7" x14ac:dyDescent="0.3">
      <c r="A1886" t="s">
        <v>25335</v>
      </c>
      <c r="B1886" t="s">
        <v>10779</v>
      </c>
      <c r="C1886" t="s">
        <v>23425</v>
      </c>
      <c r="D1886" t="s">
        <v>24705</v>
      </c>
      <c r="E1886">
        <v>7228</v>
      </c>
      <c r="F1886">
        <v>7228</v>
      </c>
      <c r="G1886">
        <v>1.1964643056194899E-4</v>
      </c>
    </row>
    <row r="1887" spans="1:7" x14ac:dyDescent="0.3">
      <c r="A1887" t="s">
        <v>25336</v>
      </c>
      <c r="B1887" t="s">
        <v>10871</v>
      </c>
      <c r="C1887" t="s">
        <v>23425</v>
      </c>
      <c r="D1887" t="s">
        <v>24705</v>
      </c>
      <c r="E1887">
        <v>192</v>
      </c>
      <c r="F1887">
        <v>192</v>
      </c>
      <c r="G1887">
        <v>3.1782117692161401E-6</v>
      </c>
    </row>
    <row r="1888" spans="1:7" x14ac:dyDescent="0.3">
      <c r="A1888" t="s">
        <v>25337</v>
      </c>
      <c r="B1888" t="s">
        <v>10885</v>
      </c>
      <c r="C1888" t="s">
        <v>23425</v>
      </c>
      <c r="D1888" t="s">
        <v>24705</v>
      </c>
      <c r="E1888">
        <v>660</v>
      </c>
      <c r="F1888">
        <v>660</v>
      </c>
      <c r="G1888">
        <v>1.09251029566805E-5</v>
      </c>
    </row>
    <row r="1889" spans="1:7" x14ac:dyDescent="0.3">
      <c r="A1889" t="s">
        <v>25338</v>
      </c>
      <c r="B1889" t="s">
        <v>10942</v>
      </c>
      <c r="C1889" t="s">
        <v>23425</v>
      </c>
      <c r="D1889" t="s">
        <v>24705</v>
      </c>
      <c r="E1889">
        <v>4124</v>
      </c>
      <c r="F1889">
        <v>4124</v>
      </c>
      <c r="G1889">
        <v>6.8265340292954999E-5</v>
      </c>
    </row>
    <row r="1890" spans="1:7" x14ac:dyDescent="0.3">
      <c r="A1890" t="s">
        <v>25339</v>
      </c>
      <c r="B1890" t="s">
        <v>11007</v>
      </c>
      <c r="C1890" t="s">
        <v>23425</v>
      </c>
      <c r="D1890" t="s">
        <v>24705</v>
      </c>
      <c r="E1890">
        <v>4671</v>
      </c>
      <c r="F1890">
        <v>4671</v>
      </c>
      <c r="G1890">
        <v>7.7319933197961393E-5</v>
      </c>
    </row>
    <row r="1891" spans="1:7" x14ac:dyDescent="0.3">
      <c r="A1891" t="s">
        <v>25340</v>
      </c>
      <c r="B1891" t="s">
        <v>11018</v>
      </c>
      <c r="C1891" t="s">
        <v>23425</v>
      </c>
      <c r="D1891" t="s">
        <v>24705</v>
      </c>
      <c r="E1891">
        <v>641</v>
      </c>
      <c r="F1891">
        <v>641</v>
      </c>
      <c r="G1891">
        <v>1.06105924170185E-5</v>
      </c>
    </row>
    <row r="1892" spans="1:7" x14ac:dyDescent="0.3">
      <c r="A1892" t="s">
        <v>25341</v>
      </c>
      <c r="B1892" t="s">
        <v>11045</v>
      </c>
      <c r="C1892" t="s">
        <v>23425</v>
      </c>
      <c r="D1892" t="s">
        <v>24705</v>
      </c>
      <c r="E1892">
        <v>3802</v>
      </c>
      <c r="F1892">
        <v>3802</v>
      </c>
      <c r="G1892">
        <v>6.2935214304998802E-5</v>
      </c>
    </row>
    <row r="1893" spans="1:7" x14ac:dyDescent="0.3">
      <c r="A1893" t="s">
        <v>25342</v>
      </c>
      <c r="B1893" t="s">
        <v>11097</v>
      </c>
      <c r="C1893" t="s">
        <v>23425</v>
      </c>
      <c r="D1893" t="s">
        <v>24705</v>
      </c>
      <c r="E1893">
        <v>819</v>
      </c>
      <c r="F1893">
        <v>819</v>
      </c>
      <c r="G1893">
        <v>1.3557059578062601E-5</v>
      </c>
    </row>
    <row r="1894" spans="1:7" x14ac:dyDescent="0.3">
      <c r="A1894" t="s">
        <v>25343</v>
      </c>
      <c r="B1894" t="s">
        <v>25344</v>
      </c>
      <c r="C1894" t="s">
        <v>23425</v>
      </c>
      <c r="D1894" t="s">
        <v>24705</v>
      </c>
      <c r="E1894">
        <v>5318</v>
      </c>
      <c r="F1894">
        <v>5318</v>
      </c>
      <c r="G1894">
        <v>8.8029844732767805E-5</v>
      </c>
    </row>
    <row r="1895" spans="1:7" x14ac:dyDescent="0.3">
      <c r="A1895" t="s">
        <v>25345</v>
      </c>
      <c r="B1895" t="s">
        <v>11179</v>
      </c>
      <c r="C1895" t="s">
        <v>23425</v>
      </c>
      <c r="D1895" t="s">
        <v>24705</v>
      </c>
      <c r="E1895">
        <v>2580</v>
      </c>
      <c r="F1895">
        <v>2580</v>
      </c>
      <c r="G1895">
        <v>4.2707220648841899E-5</v>
      </c>
    </row>
    <row r="1896" spans="1:7" x14ac:dyDescent="0.3">
      <c r="A1896" t="s">
        <v>25346</v>
      </c>
      <c r="B1896" t="s">
        <v>11193</v>
      </c>
      <c r="C1896" t="s">
        <v>23425</v>
      </c>
      <c r="D1896" t="s">
        <v>24705</v>
      </c>
      <c r="E1896">
        <v>891</v>
      </c>
      <c r="F1896">
        <v>891</v>
      </c>
      <c r="G1896">
        <v>1.47488889915186E-5</v>
      </c>
    </row>
    <row r="1897" spans="1:7" x14ac:dyDescent="0.3">
      <c r="A1897" t="s">
        <v>25347</v>
      </c>
      <c r="B1897" t="s">
        <v>11213</v>
      </c>
      <c r="C1897" t="s">
        <v>23425</v>
      </c>
      <c r="D1897" t="s">
        <v>24705</v>
      </c>
      <c r="E1897">
        <v>3943</v>
      </c>
      <c r="F1897">
        <v>3943</v>
      </c>
      <c r="G1897">
        <v>6.5269213573016804E-5</v>
      </c>
    </row>
    <row r="1898" spans="1:7" x14ac:dyDescent="0.3">
      <c r="A1898" t="s">
        <v>25348</v>
      </c>
      <c r="B1898" t="s">
        <v>11291</v>
      </c>
      <c r="C1898" t="s">
        <v>23425</v>
      </c>
      <c r="D1898" t="s">
        <v>24705</v>
      </c>
      <c r="E1898">
        <v>6453</v>
      </c>
      <c r="F1898">
        <v>6453</v>
      </c>
      <c r="G1898">
        <v>1.06817711180999E-4</v>
      </c>
    </row>
    <row r="1899" spans="1:7" x14ac:dyDescent="0.3">
      <c r="A1899" t="s">
        <v>25349</v>
      </c>
      <c r="B1899" t="s">
        <v>11361</v>
      </c>
      <c r="C1899" t="s">
        <v>23425</v>
      </c>
      <c r="D1899" t="s">
        <v>24705</v>
      </c>
      <c r="E1899">
        <v>10088</v>
      </c>
      <c r="F1899">
        <v>10088</v>
      </c>
      <c r="G1899">
        <v>1.6698854337423099E-4</v>
      </c>
    </row>
    <row r="1900" spans="1:7" x14ac:dyDescent="0.3">
      <c r="A1900" t="s">
        <v>25350</v>
      </c>
      <c r="B1900" t="s">
        <v>11507</v>
      </c>
      <c r="C1900" t="s">
        <v>23425</v>
      </c>
      <c r="D1900" t="s">
        <v>24705</v>
      </c>
      <c r="E1900">
        <v>193</v>
      </c>
      <c r="F1900">
        <v>193</v>
      </c>
      <c r="G1900">
        <v>3.19476495551414E-6</v>
      </c>
    </row>
    <row r="1901" spans="1:7" x14ac:dyDescent="0.3">
      <c r="A1901" t="s">
        <v>25351</v>
      </c>
      <c r="B1901" t="s">
        <v>11549</v>
      </c>
      <c r="C1901" t="s">
        <v>23425</v>
      </c>
      <c r="D1901" t="s">
        <v>24705</v>
      </c>
      <c r="E1901">
        <v>2927</v>
      </c>
      <c r="F1901">
        <v>2927</v>
      </c>
      <c r="G1901">
        <v>4.8451176294248101E-5</v>
      </c>
    </row>
    <row r="1902" spans="1:7" x14ac:dyDescent="0.3">
      <c r="A1902" t="s">
        <v>25352</v>
      </c>
      <c r="B1902" t="s">
        <v>23431</v>
      </c>
      <c r="C1902" t="s">
        <v>23425</v>
      </c>
      <c r="D1902" t="s">
        <v>24705</v>
      </c>
      <c r="E1902">
        <v>213</v>
      </c>
      <c r="F1902">
        <v>213</v>
      </c>
      <c r="G1902">
        <v>3.5258286814741499E-6</v>
      </c>
    </row>
    <row r="1903" spans="1:7" x14ac:dyDescent="0.3">
      <c r="A1903" t="s">
        <v>25353</v>
      </c>
      <c r="B1903" t="s">
        <v>11611</v>
      </c>
      <c r="C1903" t="s">
        <v>23425</v>
      </c>
      <c r="D1903" t="s">
        <v>24705</v>
      </c>
      <c r="E1903">
        <v>1190</v>
      </c>
      <c r="F1903">
        <v>1190</v>
      </c>
      <c r="G1903">
        <v>1.9698291694620901E-5</v>
      </c>
    </row>
    <row r="1904" spans="1:7" x14ac:dyDescent="0.3">
      <c r="A1904" t="s">
        <v>25354</v>
      </c>
      <c r="B1904" t="s">
        <v>11805</v>
      </c>
      <c r="C1904" t="s">
        <v>23425</v>
      </c>
      <c r="D1904" t="s">
        <v>24705</v>
      </c>
      <c r="E1904">
        <v>3173</v>
      </c>
      <c r="F1904">
        <v>3173</v>
      </c>
      <c r="G1904">
        <v>5.2523260123556299E-5</v>
      </c>
    </row>
    <row r="1905" spans="1:7" x14ac:dyDescent="0.3">
      <c r="A1905" t="s">
        <v>25355</v>
      </c>
      <c r="B1905" t="s">
        <v>11916</v>
      </c>
      <c r="C1905" t="s">
        <v>23425</v>
      </c>
      <c r="D1905" t="s">
        <v>24705</v>
      </c>
      <c r="E1905">
        <v>2581</v>
      </c>
      <c r="F1905">
        <v>2581</v>
      </c>
      <c r="G1905">
        <v>4.2723773835139899E-5</v>
      </c>
    </row>
    <row r="1906" spans="1:7" x14ac:dyDescent="0.3">
      <c r="A1906" t="s">
        <v>25356</v>
      </c>
      <c r="B1906" t="s">
        <v>11934</v>
      </c>
      <c r="C1906" t="s">
        <v>23425</v>
      </c>
      <c r="D1906" t="s">
        <v>24705</v>
      </c>
      <c r="E1906">
        <v>2890</v>
      </c>
      <c r="F1906">
        <v>2890</v>
      </c>
      <c r="G1906">
        <v>4.7838708401222101E-5</v>
      </c>
    </row>
    <row r="1907" spans="1:7" x14ac:dyDescent="0.3">
      <c r="A1907" t="s">
        <v>25357</v>
      </c>
      <c r="B1907" t="s">
        <v>11970</v>
      </c>
      <c r="C1907" t="s">
        <v>23425</v>
      </c>
      <c r="D1907" t="s">
        <v>24705</v>
      </c>
      <c r="E1907">
        <v>4574</v>
      </c>
      <c r="F1907">
        <v>4574</v>
      </c>
      <c r="G1907">
        <v>7.5714274127055298E-5</v>
      </c>
    </row>
    <row r="1908" spans="1:7" x14ac:dyDescent="0.3">
      <c r="A1908" t="s">
        <v>25358</v>
      </c>
      <c r="B1908" t="s">
        <v>11973</v>
      </c>
      <c r="C1908" t="s">
        <v>23425</v>
      </c>
      <c r="D1908" t="s">
        <v>24705</v>
      </c>
      <c r="E1908">
        <v>7460</v>
      </c>
      <c r="F1908">
        <v>7460</v>
      </c>
      <c r="G1908">
        <v>1.23486769783085E-4</v>
      </c>
    </row>
    <row r="1909" spans="1:7" x14ac:dyDescent="0.3">
      <c r="A1909" t="s">
        <v>25359</v>
      </c>
      <c r="B1909" t="s">
        <v>12022</v>
      </c>
      <c r="C1909" t="s">
        <v>23425</v>
      </c>
      <c r="D1909" t="s">
        <v>24705</v>
      </c>
      <c r="E1909">
        <v>11542</v>
      </c>
      <c r="F1909">
        <v>11542</v>
      </c>
      <c r="G1909">
        <v>1.91056876251524E-4</v>
      </c>
    </row>
    <row r="1910" spans="1:7" x14ac:dyDescent="0.3">
      <c r="A1910" t="s">
        <v>25360</v>
      </c>
      <c r="B1910" t="s">
        <v>12170</v>
      </c>
      <c r="C1910" t="s">
        <v>23425</v>
      </c>
      <c r="D1910" t="s">
        <v>24705</v>
      </c>
      <c r="E1910">
        <v>518</v>
      </c>
      <c r="F1910">
        <v>518</v>
      </c>
      <c r="G1910">
        <v>8.5745505023643794E-6</v>
      </c>
    </row>
    <row r="1911" spans="1:7" x14ac:dyDescent="0.3">
      <c r="A1911" t="s">
        <v>25361</v>
      </c>
      <c r="B1911" t="s">
        <v>12172</v>
      </c>
      <c r="C1911" t="s">
        <v>23425</v>
      </c>
      <c r="D1911" t="s">
        <v>24705</v>
      </c>
      <c r="E1911">
        <v>1058</v>
      </c>
      <c r="F1911">
        <v>1058</v>
      </c>
      <c r="G1911">
        <v>1.75132711032848E-5</v>
      </c>
    </row>
    <row r="1912" spans="1:7" x14ac:dyDescent="0.3">
      <c r="A1912" t="s">
        <v>25362</v>
      </c>
      <c r="B1912" t="s">
        <v>12173</v>
      </c>
      <c r="C1912" t="s">
        <v>23425</v>
      </c>
      <c r="D1912" t="s">
        <v>24705</v>
      </c>
      <c r="E1912">
        <v>174</v>
      </c>
      <c r="F1912">
        <v>174</v>
      </c>
      <c r="G1912">
        <v>2.8802544158521301E-6</v>
      </c>
    </row>
    <row r="1913" spans="1:7" x14ac:dyDescent="0.3">
      <c r="A1913" t="s">
        <v>25363</v>
      </c>
      <c r="B1913" t="s">
        <v>12182</v>
      </c>
      <c r="C1913" t="s">
        <v>23425</v>
      </c>
      <c r="D1913" t="s">
        <v>24705</v>
      </c>
      <c r="E1913">
        <v>652</v>
      </c>
      <c r="F1913">
        <v>652</v>
      </c>
      <c r="G1913">
        <v>1.0792677466296501E-5</v>
      </c>
    </row>
    <row r="1914" spans="1:7" x14ac:dyDescent="0.3">
      <c r="A1914" t="s">
        <v>25364</v>
      </c>
      <c r="B1914" t="s">
        <v>12186</v>
      </c>
      <c r="C1914" t="s">
        <v>23425</v>
      </c>
      <c r="D1914" t="s">
        <v>24705</v>
      </c>
      <c r="E1914">
        <v>846</v>
      </c>
      <c r="F1914">
        <v>846</v>
      </c>
      <c r="G1914">
        <v>1.40039956081086E-5</v>
      </c>
    </row>
    <row r="1915" spans="1:7" x14ac:dyDescent="0.3">
      <c r="A1915" t="s">
        <v>25365</v>
      </c>
      <c r="B1915" t="s">
        <v>12208</v>
      </c>
      <c r="C1915" t="s">
        <v>23425</v>
      </c>
      <c r="D1915" t="s">
        <v>24705</v>
      </c>
      <c r="E1915">
        <v>1733</v>
      </c>
      <c r="F1915">
        <v>1733</v>
      </c>
      <c r="G1915">
        <v>2.86866718544352E-5</v>
      </c>
    </row>
    <row r="1916" spans="1:7" x14ac:dyDescent="0.3">
      <c r="A1916" t="s">
        <v>25366</v>
      </c>
      <c r="B1916" t="s">
        <v>12218</v>
      </c>
      <c r="C1916" t="s">
        <v>23425</v>
      </c>
      <c r="D1916" t="s">
        <v>24705</v>
      </c>
      <c r="E1916">
        <v>172</v>
      </c>
      <c r="F1916">
        <v>172</v>
      </c>
      <c r="G1916">
        <v>2.84714804325612E-6</v>
      </c>
    </row>
    <row r="1917" spans="1:7" x14ac:dyDescent="0.3">
      <c r="A1917" t="s">
        <v>25367</v>
      </c>
      <c r="B1917" t="s">
        <v>12255</v>
      </c>
      <c r="C1917" t="s">
        <v>23425</v>
      </c>
      <c r="D1917" t="s">
        <v>24705</v>
      </c>
      <c r="E1917">
        <v>5079</v>
      </c>
      <c r="F1917">
        <v>5079</v>
      </c>
      <c r="G1917">
        <v>8.4073633207545703E-5</v>
      </c>
    </row>
    <row r="1918" spans="1:7" x14ac:dyDescent="0.3">
      <c r="A1918" t="s">
        <v>25368</v>
      </c>
      <c r="B1918" t="s">
        <v>12256</v>
      </c>
      <c r="C1918" t="s">
        <v>23425</v>
      </c>
      <c r="D1918" t="s">
        <v>24705</v>
      </c>
      <c r="E1918">
        <v>12080</v>
      </c>
      <c r="F1918">
        <v>12080</v>
      </c>
      <c r="G1918">
        <v>1.9996249047984899E-4</v>
      </c>
    </row>
    <row r="1919" spans="1:7" x14ac:dyDescent="0.3">
      <c r="A1919" t="s">
        <v>25369</v>
      </c>
      <c r="B1919" t="s">
        <v>12317</v>
      </c>
      <c r="C1919" t="s">
        <v>23425</v>
      </c>
      <c r="D1919" t="s">
        <v>24705</v>
      </c>
      <c r="E1919">
        <v>2082</v>
      </c>
      <c r="F1919">
        <v>2082</v>
      </c>
      <c r="G1919">
        <v>3.4463733872437502E-5</v>
      </c>
    </row>
    <row r="1920" spans="1:7" x14ac:dyDescent="0.3">
      <c r="A1920" t="s">
        <v>25370</v>
      </c>
      <c r="B1920" t="s">
        <v>12327</v>
      </c>
      <c r="C1920" t="s">
        <v>23425</v>
      </c>
      <c r="D1920" t="s">
        <v>24705</v>
      </c>
      <c r="E1920">
        <v>3996</v>
      </c>
      <c r="F1920">
        <v>3996</v>
      </c>
      <c r="G1920">
        <v>6.6146532446810898E-5</v>
      </c>
    </row>
    <row r="1921" spans="1:7" x14ac:dyDescent="0.3">
      <c r="A1921" t="s">
        <v>25371</v>
      </c>
      <c r="B1921" t="s">
        <v>12335</v>
      </c>
      <c r="C1921" t="s">
        <v>23425</v>
      </c>
      <c r="D1921" t="s">
        <v>24705</v>
      </c>
      <c r="E1921">
        <v>4293</v>
      </c>
      <c r="F1921">
        <v>4293</v>
      </c>
      <c r="G1921">
        <v>7.1062828777317097E-5</v>
      </c>
    </row>
    <row r="1922" spans="1:7" x14ac:dyDescent="0.3">
      <c r="A1922" t="s">
        <v>25372</v>
      </c>
      <c r="B1922" t="s">
        <v>12367</v>
      </c>
      <c r="C1922" t="s">
        <v>23425</v>
      </c>
      <c r="D1922" t="s">
        <v>24705</v>
      </c>
      <c r="E1922">
        <v>5773</v>
      </c>
      <c r="F1922">
        <v>5773</v>
      </c>
      <c r="G1922">
        <v>9.5561544498358201E-5</v>
      </c>
    </row>
    <row r="1923" spans="1:7" x14ac:dyDescent="0.3">
      <c r="A1923" t="s">
        <v>25373</v>
      </c>
      <c r="B1923" t="s">
        <v>12403</v>
      </c>
      <c r="C1923" t="s">
        <v>23425</v>
      </c>
      <c r="D1923" t="s">
        <v>24705</v>
      </c>
      <c r="E1923">
        <v>2807</v>
      </c>
      <c r="F1923">
        <v>2807</v>
      </c>
      <c r="G1923">
        <v>4.6464793938487999E-5</v>
      </c>
    </row>
    <row r="1924" spans="1:7" x14ac:dyDescent="0.3">
      <c r="A1924" t="s">
        <v>25374</v>
      </c>
      <c r="B1924" t="s">
        <v>12407</v>
      </c>
      <c r="C1924" t="s">
        <v>23425</v>
      </c>
      <c r="D1924" t="s">
        <v>24705</v>
      </c>
      <c r="E1924">
        <v>373</v>
      </c>
      <c r="F1924">
        <v>373</v>
      </c>
      <c r="G1924">
        <v>6.1743384891542698E-6</v>
      </c>
    </row>
    <row r="1925" spans="1:7" x14ac:dyDescent="0.3">
      <c r="A1925" t="s">
        <v>25375</v>
      </c>
      <c r="B1925" t="s">
        <v>12449</v>
      </c>
      <c r="C1925" t="s">
        <v>23425</v>
      </c>
      <c r="D1925" t="s">
        <v>24705</v>
      </c>
      <c r="E1925">
        <v>5799</v>
      </c>
      <c r="F1925">
        <v>5799</v>
      </c>
      <c r="G1925">
        <v>9.5991927342106205E-5</v>
      </c>
    </row>
    <row r="1926" spans="1:7" x14ac:dyDescent="0.3">
      <c r="A1926" t="s">
        <v>25376</v>
      </c>
      <c r="B1926" t="s">
        <v>12452</v>
      </c>
      <c r="C1926" t="s">
        <v>23425</v>
      </c>
      <c r="D1926" t="s">
        <v>24705</v>
      </c>
      <c r="E1926">
        <v>1864</v>
      </c>
      <c r="F1926">
        <v>1864</v>
      </c>
      <c r="G1926">
        <v>3.0855139259473299E-5</v>
      </c>
    </row>
    <row r="1927" spans="1:7" x14ac:dyDescent="0.3">
      <c r="A1927" t="s">
        <v>25377</v>
      </c>
      <c r="B1927" t="s">
        <v>12563</v>
      </c>
      <c r="C1927" t="s">
        <v>23425</v>
      </c>
      <c r="D1927" t="s">
        <v>24705</v>
      </c>
      <c r="E1927">
        <v>1512</v>
      </c>
      <c r="F1927">
        <v>1512</v>
      </c>
      <c r="G1927">
        <v>2.5028417682577102E-5</v>
      </c>
    </row>
    <row r="1928" spans="1:7" x14ac:dyDescent="0.3">
      <c r="A1928" t="s">
        <v>25378</v>
      </c>
      <c r="B1928" t="s">
        <v>12570</v>
      </c>
      <c r="C1928" t="s">
        <v>23425</v>
      </c>
      <c r="D1928" t="s">
        <v>24705</v>
      </c>
      <c r="E1928">
        <v>1109</v>
      </c>
      <c r="F1928">
        <v>1109</v>
      </c>
      <c r="G1928">
        <v>1.8357483604482801E-5</v>
      </c>
    </row>
    <row r="1929" spans="1:7" x14ac:dyDescent="0.3">
      <c r="A1929" t="s">
        <v>25379</v>
      </c>
      <c r="B1929" t="s">
        <v>12576</v>
      </c>
      <c r="C1929" t="s">
        <v>23425</v>
      </c>
      <c r="D1929" t="s">
        <v>24705</v>
      </c>
      <c r="E1929">
        <v>1235</v>
      </c>
      <c r="F1929">
        <v>1235</v>
      </c>
      <c r="G1929">
        <v>2.0443185078030901E-5</v>
      </c>
    </row>
    <row r="1930" spans="1:7" x14ac:dyDescent="0.3">
      <c r="A1930" t="s">
        <v>25380</v>
      </c>
      <c r="B1930" t="s">
        <v>12577</v>
      </c>
      <c r="C1930" t="s">
        <v>23425</v>
      </c>
      <c r="D1930" t="s">
        <v>24705</v>
      </c>
      <c r="E1930">
        <v>437</v>
      </c>
      <c r="F1930">
        <v>437</v>
      </c>
      <c r="G1930">
        <v>7.2337424122263204E-6</v>
      </c>
    </row>
    <row r="1931" spans="1:7" x14ac:dyDescent="0.3">
      <c r="A1931" t="s">
        <v>25381</v>
      </c>
      <c r="B1931" t="s">
        <v>12579</v>
      </c>
      <c r="C1931" t="s">
        <v>23425</v>
      </c>
      <c r="D1931" t="s">
        <v>24705</v>
      </c>
      <c r="E1931">
        <v>84</v>
      </c>
      <c r="F1931">
        <v>84</v>
      </c>
      <c r="G1931">
        <v>1.3904676490320599E-6</v>
      </c>
    </row>
    <row r="1932" spans="1:7" x14ac:dyDescent="0.3">
      <c r="A1932" t="s">
        <v>25382</v>
      </c>
      <c r="B1932" t="s">
        <v>12730</v>
      </c>
      <c r="C1932" t="s">
        <v>23425</v>
      </c>
      <c r="D1932" t="s">
        <v>24705</v>
      </c>
      <c r="E1932">
        <v>1581</v>
      </c>
      <c r="F1932">
        <v>1581</v>
      </c>
      <c r="G1932">
        <v>2.61705875371391E-5</v>
      </c>
    </row>
    <row r="1933" spans="1:7" x14ac:dyDescent="0.3">
      <c r="A1933" t="s">
        <v>25383</v>
      </c>
      <c r="B1933" t="s">
        <v>12789</v>
      </c>
      <c r="C1933" t="s">
        <v>23425</v>
      </c>
      <c r="D1933" t="s">
        <v>24705</v>
      </c>
      <c r="E1933">
        <v>1913</v>
      </c>
      <c r="F1933">
        <v>1913</v>
      </c>
      <c r="G1933">
        <v>3.1666245388075397E-5</v>
      </c>
    </row>
    <row r="1934" spans="1:7" x14ac:dyDescent="0.3">
      <c r="A1934" t="s">
        <v>25384</v>
      </c>
      <c r="B1934" t="s">
        <v>12804</v>
      </c>
      <c r="C1934" t="s">
        <v>23425</v>
      </c>
      <c r="D1934" t="s">
        <v>24705</v>
      </c>
      <c r="E1934">
        <v>6788</v>
      </c>
      <c r="F1934">
        <v>6788</v>
      </c>
      <c r="G1934">
        <v>1.12363028590829E-4</v>
      </c>
    </row>
    <row r="1935" spans="1:7" x14ac:dyDescent="0.3">
      <c r="A1935" t="s">
        <v>25385</v>
      </c>
      <c r="B1935" t="s">
        <v>12791</v>
      </c>
      <c r="C1935" t="s">
        <v>23425</v>
      </c>
      <c r="D1935" t="s">
        <v>24705</v>
      </c>
      <c r="E1935">
        <v>11273</v>
      </c>
      <c r="F1935">
        <v>11273</v>
      </c>
      <c r="G1935">
        <v>1.86604069137362E-4</v>
      </c>
    </row>
    <row r="1936" spans="1:7" x14ac:dyDescent="0.3">
      <c r="A1936" t="s">
        <v>25386</v>
      </c>
      <c r="B1936" t="s">
        <v>12810</v>
      </c>
      <c r="C1936" t="s">
        <v>23425</v>
      </c>
      <c r="D1936" t="s">
        <v>24705</v>
      </c>
      <c r="E1936">
        <v>3210</v>
      </c>
      <c r="F1936">
        <v>3210</v>
      </c>
      <c r="G1936">
        <v>5.31357280165823E-5</v>
      </c>
    </row>
    <row r="1937" spans="1:7" x14ac:dyDescent="0.3">
      <c r="A1937" t="s">
        <v>25387</v>
      </c>
      <c r="B1937" t="s">
        <v>12813</v>
      </c>
      <c r="C1937" t="s">
        <v>23425</v>
      </c>
      <c r="D1937" t="s">
        <v>24705</v>
      </c>
      <c r="E1937">
        <v>4993</v>
      </c>
      <c r="F1937">
        <v>4993</v>
      </c>
      <c r="G1937">
        <v>8.2650059185917604E-5</v>
      </c>
    </row>
    <row r="1938" spans="1:7" x14ac:dyDescent="0.3">
      <c r="A1938" t="s">
        <v>25388</v>
      </c>
      <c r="B1938" t="s">
        <v>12890</v>
      </c>
      <c r="C1938" t="s">
        <v>23425</v>
      </c>
      <c r="D1938" t="s">
        <v>24705</v>
      </c>
      <c r="E1938">
        <v>4636</v>
      </c>
      <c r="F1938">
        <v>4636</v>
      </c>
      <c r="G1938">
        <v>7.6740571677531405E-5</v>
      </c>
    </row>
    <row r="1939" spans="1:7" x14ac:dyDescent="0.3">
      <c r="A1939" t="s">
        <v>25389</v>
      </c>
      <c r="B1939" t="s">
        <v>12929</v>
      </c>
      <c r="C1939" t="s">
        <v>23425</v>
      </c>
      <c r="D1939" t="s">
        <v>24705</v>
      </c>
      <c r="E1939">
        <v>1859</v>
      </c>
      <c r="F1939">
        <v>1859</v>
      </c>
      <c r="G1939">
        <v>3.0772373327983297E-5</v>
      </c>
    </row>
    <row r="1940" spans="1:7" x14ac:dyDescent="0.3">
      <c r="A1940" t="s">
        <v>25390</v>
      </c>
      <c r="B1940" t="s">
        <v>12939</v>
      </c>
      <c r="C1940" t="s">
        <v>23425</v>
      </c>
      <c r="D1940" t="s">
        <v>24705</v>
      </c>
      <c r="E1940">
        <v>1171</v>
      </c>
      <c r="F1940">
        <v>1171</v>
      </c>
      <c r="G1940">
        <v>1.93837811549588E-5</v>
      </c>
    </row>
    <row r="1941" spans="1:7" x14ac:dyDescent="0.3">
      <c r="A1941" t="s">
        <v>25391</v>
      </c>
      <c r="B1941" t="s">
        <v>12944</v>
      </c>
      <c r="C1941" t="s">
        <v>23425</v>
      </c>
      <c r="D1941" t="s">
        <v>24705</v>
      </c>
      <c r="E1941">
        <v>4934</v>
      </c>
      <c r="F1941">
        <v>4934</v>
      </c>
      <c r="G1941">
        <v>8.1673421194335596E-5</v>
      </c>
    </row>
    <row r="1942" spans="1:7" x14ac:dyDescent="0.3">
      <c r="A1942" t="s">
        <v>25392</v>
      </c>
      <c r="B1942" t="s">
        <v>12974</v>
      </c>
      <c r="C1942" t="s">
        <v>23425</v>
      </c>
      <c r="D1942" t="s">
        <v>24705</v>
      </c>
      <c r="E1942">
        <v>1695</v>
      </c>
      <c r="F1942">
        <v>1695</v>
      </c>
      <c r="G1942">
        <v>2.8057650775111201E-5</v>
      </c>
    </row>
    <row r="1943" spans="1:7" x14ac:dyDescent="0.3">
      <c r="A1943" t="s">
        <v>25393</v>
      </c>
      <c r="B1943" t="s">
        <v>13026</v>
      </c>
      <c r="C1943" t="s">
        <v>23425</v>
      </c>
      <c r="D1943" t="s">
        <v>24705</v>
      </c>
      <c r="E1943">
        <v>5986</v>
      </c>
      <c r="F1943">
        <v>5986</v>
      </c>
      <c r="G1943">
        <v>9.90873731798323E-5</v>
      </c>
    </row>
    <row r="1944" spans="1:7" x14ac:dyDescent="0.3">
      <c r="A1944" t="s">
        <v>25394</v>
      </c>
      <c r="B1944" t="s">
        <v>13027</v>
      </c>
      <c r="C1944" t="s">
        <v>23425</v>
      </c>
      <c r="D1944" t="s">
        <v>24705</v>
      </c>
      <c r="E1944">
        <v>1261</v>
      </c>
      <c r="F1944">
        <v>1261</v>
      </c>
      <c r="G1944">
        <v>2.0873567921778901E-5</v>
      </c>
    </row>
    <row r="1945" spans="1:7" x14ac:dyDescent="0.3">
      <c r="A1945" t="s">
        <v>25395</v>
      </c>
      <c r="B1945" t="s">
        <v>13136</v>
      </c>
      <c r="C1945" t="s">
        <v>23425</v>
      </c>
      <c r="D1945" t="s">
        <v>24705</v>
      </c>
      <c r="E1945">
        <v>862</v>
      </c>
      <c r="F1945">
        <v>862</v>
      </c>
      <c r="G1945">
        <v>1.4268846588876601E-5</v>
      </c>
    </row>
    <row r="1946" spans="1:7" x14ac:dyDescent="0.3">
      <c r="A1946" t="s">
        <v>25396</v>
      </c>
      <c r="B1946" t="s">
        <v>13268</v>
      </c>
      <c r="C1946" t="s">
        <v>23425</v>
      </c>
      <c r="D1946" t="s">
        <v>24705</v>
      </c>
      <c r="E1946">
        <v>3888</v>
      </c>
      <c r="F1946">
        <v>3888</v>
      </c>
      <c r="G1946">
        <v>6.4358788326626806E-5</v>
      </c>
    </row>
    <row r="1947" spans="1:7" x14ac:dyDescent="0.3">
      <c r="A1947" t="s">
        <v>25397</v>
      </c>
      <c r="B1947" t="s">
        <v>13283</v>
      </c>
      <c r="C1947" t="s">
        <v>23425</v>
      </c>
      <c r="D1947" t="s">
        <v>24705</v>
      </c>
      <c r="E1947">
        <v>18784</v>
      </c>
      <c r="F1947">
        <v>18784</v>
      </c>
      <c r="G1947">
        <v>3.10935051421646E-4</v>
      </c>
    </row>
    <row r="1948" spans="1:7" x14ac:dyDescent="0.3">
      <c r="A1948" t="s">
        <v>25398</v>
      </c>
      <c r="B1948" t="s">
        <v>13304</v>
      </c>
      <c r="C1948" t="s">
        <v>23425</v>
      </c>
      <c r="D1948" t="s">
        <v>24705</v>
      </c>
      <c r="E1948">
        <v>429</v>
      </c>
      <c r="F1948">
        <v>429</v>
      </c>
      <c r="G1948">
        <v>7.1013169218423099E-6</v>
      </c>
    </row>
    <row r="1949" spans="1:7" x14ac:dyDescent="0.3">
      <c r="A1949" t="s">
        <v>25399</v>
      </c>
      <c r="B1949" t="s">
        <v>13307</v>
      </c>
      <c r="C1949" t="s">
        <v>23425</v>
      </c>
      <c r="D1949" t="s">
        <v>24705</v>
      </c>
      <c r="E1949">
        <v>739</v>
      </c>
      <c r="F1949">
        <v>739</v>
      </c>
      <c r="G1949">
        <v>1.22328046742225E-5</v>
      </c>
    </row>
    <row r="1950" spans="1:7" x14ac:dyDescent="0.3">
      <c r="A1950" t="s">
        <v>25400</v>
      </c>
      <c r="B1950" t="s">
        <v>13336</v>
      </c>
      <c r="C1950" t="s">
        <v>23425</v>
      </c>
      <c r="D1950" t="s">
        <v>24705</v>
      </c>
      <c r="E1950">
        <v>926</v>
      </c>
      <c r="F1950">
        <v>926</v>
      </c>
      <c r="G1950">
        <v>1.5328250511948699E-5</v>
      </c>
    </row>
    <row r="1951" spans="1:7" x14ac:dyDescent="0.3">
      <c r="A1951" t="s">
        <v>25401</v>
      </c>
      <c r="B1951" t="s">
        <v>13358</v>
      </c>
      <c r="C1951" t="s">
        <v>23425</v>
      </c>
      <c r="D1951" t="s">
        <v>24705</v>
      </c>
      <c r="E1951">
        <v>3953</v>
      </c>
      <c r="F1951">
        <v>3953</v>
      </c>
      <c r="G1951">
        <v>6.5434745435996903E-5</v>
      </c>
    </row>
    <row r="1952" spans="1:7" x14ac:dyDescent="0.3">
      <c r="A1952" t="s">
        <v>25402</v>
      </c>
      <c r="B1952" t="s">
        <v>13579</v>
      </c>
      <c r="C1952" t="s">
        <v>23425</v>
      </c>
      <c r="D1952" t="s">
        <v>24705</v>
      </c>
      <c r="E1952">
        <v>5071</v>
      </c>
      <c r="F1952">
        <v>5071</v>
      </c>
      <c r="G1952">
        <v>8.3941207717161696E-5</v>
      </c>
    </row>
    <row r="1953" spans="1:7" x14ac:dyDescent="0.3">
      <c r="A1953" t="s">
        <v>25403</v>
      </c>
      <c r="B1953" t="s">
        <v>13694</v>
      </c>
      <c r="C1953" t="s">
        <v>23425</v>
      </c>
      <c r="D1953" t="s">
        <v>24705</v>
      </c>
      <c r="E1953">
        <v>5386</v>
      </c>
      <c r="F1953">
        <v>5386</v>
      </c>
      <c r="G1953">
        <v>8.9155461401031907E-5</v>
      </c>
    </row>
    <row r="1954" spans="1:7" x14ac:dyDescent="0.3">
      <c r="A1954" t="s">
        <v>25404</v>
      </c>
      <c r="B1954" t="s">
        <v>13698</v>
      </c>
      <c r="C1954" t="s">
        <v>23425</v>
      </c>
      <c r="D1954" t="s">
        <v>24705</v>
      </c>
      <c r="E1954">
        <v>4950</v>
      </c>
      <c r="F1954">
        <v>4950</v>
      </c>
      <c r="G1954">
        <v>8.1938272175103595E-5</v>
      </c>
    </row>
    <row r="1955" spans="1:7" x14ac:dyDescent="0.3">
      <c r="A1955" t="s">
        <v>25405</v>
      </c>
      <c r="B1955" t="s">
        <v>13871</v>
      </c>
      <c r="C1955" t="s">
        <v>23425</v>
      </c>
      <c r="D1955" t="s">
        <v>24705</v>
      </c>
      <c r="E1955">
        <v>597</v>
      </c>
      <c r="F1955">
        <v>597</v>
      </c>
      <c r="G1955">
        <v>9.8822522199064301E-6</v>
      </c>
    </row>
    <row r="1956" spans="1:7" x14ac:dyDescent="0.3">
      <c r="A1956" t="s">
        <v>25406</v>
      </c>
      <c r="B1956" t="s">
        <v>13971</v>
      </c>
      <c r="C1956" t="s">
        <v>23425</v>
      </c>
      <c r="D1956" t="s">
        <v>24705</v>
      </c>
      <c r="E1956">
        <v>6390</v>
      </c>
      <c r="F1956">
        <v>6390</v>
      </c>
      <c r="G1956">
        <v>1.0577486044422501E-4</v>
      </c>
    </row>
    <row r="1957" spans="1:7" x14ac:dyDescent="0.3">
      <c r="A1957" t="s">
        <v>25407</v>
      </c>
      <c r="B1957" t="s">
        <v>14031</v>
      </c>
      <c r="C1957" t="s">
        <v>23425</v>
      </c>
      <c r="D1957" t="s">
        <v>24705</v>
      </c>
      <c r="E1957">
        <v>9835</v>
      </c>
      <c r="F1957">
        <v>9835</v>
      </c>
      <c r="G1957">
        <v>1.6280058724083701E-4</v>
      </c>
    </row>
    <row r="1958" spans="1:7" x14ac:dyDescent="0.3">
      <c r="A1958" t="s">
        <v>25408</v>
      </c>
      <c r="B1958" t="s">
        <v>14044</v>
      </c>
      <c r="C1958" t="s">
        <v>23425</v>
      </c>
      <c r="D1958" t="s">
        <v>24705</v>
      </c>
      <c r="E1958">
        <v>1250</v>
      </c>
      <c r="F1958">
        <v>1250</v>
      </c>
      <c r="G1958">
        <v>2.0691482872500901E-5</v>
      </c>
    </row>
    <row r="1959" spans="1:7" x14ac:dyDescent="0.3">
      <c r="A1959" t="s">
        <v>25409</v>
      </c>
      <c r="B1959" t="s">
        <v>14076</v>
      </c>
      <c r="C1959" t="s">
        <v>23425</v>
      </c>
      <c r="D1959" t="s">
        <v>24705</v>
      </c>
      <c r="E1959">
        <v>2507</v>
      </c>
      <c r="F1959">
        <v>2507</v>
      </c>
      <c r="G1959">
        <v>4.1498838049087803E-5</v>
      </c>
    </row>
    <row r="1960" spans="1:7" x14ac:dyDescent="0.3">
      <c r="A1960" t="s">
        <v>25410</v>
      </c>
      <c r="B1960" t="s">
        <v>14097</v>
      </c>
      <c r="C1960" t="s">
        <v>23425</v>
      </c>
      <c r="D1960" t="s">
        <v>24705</v>
      </c>
      <c r="E1960">
        <v>1991</v>
      </c>
      <c r="F1960">
        <v>1991</v>
      </c>
      <c r="G1960">
        <v>3.2957393919319401E-5</v>
      </c>
    </row>
    <row r="1961" spans="1:7" x14ac:dyDescent="0.3">
      <c r="A1961" t="s">
        <v>25411</v>
      </c>
      <c r="B1961" t="s">
        <v>14122</v>
      </c>
      <c r="C1961" t="s">
        <v>23425</v>
      </c>
      <c r="D1961" t="s">
        <v>24705</v>
      </c>
      <c r="E1961">
        <v>24336</v>
      </c>
      <c r="F1961">
        <v>24336</v>
      </c>
      <c r="G1961">
        <v>4.0283834174814598E-4</v>
      </c>
    </row>
    <row r="1962" spans="1:7" x14ac:dyDescent="0.3">
      <c r="A1962" t="s">
        <v>25412</v>
      </c>
      <c r="B1962" t="s">
        <v>14123</v>
      </c>
      <c r="C1962" t="s">
        <v>23425</v>
      </c>
      <c r="D1962" t="s">
        <v>24705</v>
      </c>
      <c r="E1962">
        <v>2165</v>
      </c>
      <c r="F1962">
        <v>2165</v>
      </c>
      <c r="G1962">
        <v>3.5837648335171603E-5</v>
      </c>
    </row>
    <row r="1963" spans="1:7" x14ac:dyDescent="0.3">
      <c r="A1963" t="s">
        <v>25413</v>
      </c>
      <c r="B1963" t="s">
        <v>14265</v>
      </c>
      <c r="C1963" t="s">
        <v>23425</v>
      </c>
      <c r="D1963" t="s">
        <v>24705</v>
      </c>
      <c r="E1963">
        <v>1735</v>
      </c>
      <c r="F1963">
        <v>1735</v>
      </c>
      <c r="G1963">
        <v>2.8719778227031199E-5</v>
      </c>
    </row>
    <row r="1964" spans="1:7" x14ac:dyDescent="0.3">
      <c r="A1964" t="s">
        <v>25414</v>
      </c>
      <c r="B1964" t="s">
        <v>14280</v>
      </c>
      <c r="C1964" t="s">
        <v>23425</v>
      </c>
      <c r="D1964" t="s">
        <v>24705</v>
      </c>
      <c r="E1964">
        <v>702</v>
      </c>
      <c r="F1964">
        <v>702</v>
      </c>
      <c r="G1964">
        <v>1.16203367811965E-5</v>
      </c>
    </row>
    <row r="1965" spans="1:7" x14ac:dyDescent="0.3">
      <c r="A1965" t="s">
        <v>25415</v>
      </c>
      <c r="B1965" t="s">
        <v>14301</v>
      </c>
      <c r="C1965" t="s">
        <v>23425</v>
      </c>
      <c r="D1965" t="s">
        <v>24705</v>
      </c>
      <c r="E1965">
        <v>9097</v>
      </c>
      <c r="F1965">
        <v>9097</v>
      </c>
      <c r="G1965">
        <v>1.5058433575291299E-4</v>
      </c>
    </row>
    <row r="1966" spans="1:7" x14ac:dyDescent="0.3">
      <c r="A1966" t="s">
        <v>25416</v>
      </c>
      <c r="B1966" t="s">
        <v>14311</v>
      </c>
      <c r="C1966" t="s">
        <v>23425</v>
      </c>
      <c r="D1966" t="s">
        <v>24705</v>
      </c>
      <c r="E1966">
        <v>4291</v>
      </c>
      <c r="F1966">
        <v>4291</v>
      </c>
      <c r="G1966">
        <v>7.1029722404721099E-5</v>
      </c>
    </row>
    <row r="1967" spans="1:7" x14ac:dyDescent="0.3">
      <c r="A1967" t="s">
        <v>25417</v>
      </c>
      <c r="B1967" t="s">
        <v>25418</v>
      </c>
      <c r="C1967" t="s">
        <v>23425</v>
      </c>
      <c r="D1967" t="s">
        <v>24705</v>
      </c>
      <c r="E1967">
        <v>5509</v>
      </c>
      <c r="F1967">
        <v>5509</v>
      </c>
      <c r="G1967">
        <v>9.1191503315686006E-5</v>
      </c>
    </row>
    <row r="1968" spans="1:7" x14ac:dyDescent="0.3">
      <c r="A1968" t="s">
        <v>25419</v>
      </c>
      <c r="B1968" t="s">
        <v>14348</v>
      </c>
      <c r="C1968" t="s">
        <v>23425</v>
      </c>
      <c r="D1968" t="s">
        <v>24705</v>
      </c>
      <c r="E1968">
        <v>1038</v>
      </c>
      <c r="F1968">
        <v>1038</v>
      </c>
      <c r="G1968">
        <v>1.7182207377324801E-5</v>
      </c>
    </row>
    <row r="1969" spans="1:7" x14ac:dyDescent="0.3">
      <c r="A1969" t="s">
        <v>25420</v>
      </c>
      <c r="B1969" t="s">
        <v>14350</v>
      </c>
      <c r="C1969" t="s">
        <v>23425</v>
      </c>
      <c r="D1969" t="s">
        <v>24705</v>
      </c>
      <c r="E1969">
        <v>5639</v>
      </c>
      <c r="F1969">
        <v>5639</v>
      </c>
      <c r="G1969">
        <v>9.3343417534426105E-5</v>
      </c>
    </row>
    <row r="1970" spans="1:7" x14ac:dyDescent="0.3">
      <c r="A1970" t="s">
        <v>25421</v>
      </c>
      <c r="B1970" t="s">
        <v>14377</v>
      </c>
      <c r="C1970" t="s">
        <v>23425</v>
      </c>
      <c r="D1970" t="s">
        <v>24705</v>
      </c>
      <c r="E1970">
        <v>12623</v>
      </c>
      <c r="F1970">
        <v>12623</v>
      </c>
      <c r="G1970">
        <v>2.08950870639663E-4</v>
      </c>
    </row>
    <row r="1971" spans="1:7" x14ac:dyDescent="0.3">
      <c r="A1971" t="s">
        <v>25422</v>
      </c>
      <c r="B1971" t="s">
        <v>14403</v>
      </c>
      <c r="C1971" t="s">
        <v>23425</v>
      </c>
      <c r="D1971" t="s">
        <v>24705</v>
      </c>
      <c r="E1971">
        <v>1066</v>
      </c>
      <c r="F1971">
        <v>1066</v>
      </c>
      <c r="G1971">
        <v>1.76456965936688E-5</v>
      </c>
    </row>
    <row r="1972" spans="1:7" x14ac:dyDescent="0.3">
      <c r="A1972" t="s">
        <v>25423</v>
      </c>
      <c r="B1972" t="s">
        <v>14412</v>
      </c>
      <c r="C1972" t="s">
        <v>23425</v>
      </c>
      <c r="D1972" t="s">
        <v>24705</v>
      </c>
      <c r="E1972">
        <v>3873</v>
      </c>
      <c r="F1972">
        <v>3873</v>
      </c>
      <c r="G1972">
        <v>6.4110490532156799E-5</v>
      </c>
    </row>
    <row r="1973" spans="1:7" x14ac:dyDescent="0.3">
      <c r="A1973" t="s">
        <v>25424</v>
      </c>
      <c r="B1973" t="s">
        <v>14443</v>
      </c>
      <c r="C1973" t="s">
        <v>23425</v>
      </c>
      <c r="D1973" t="s">
        <v>24705</v>
      </c>
      <c r="E1973">
        <v>603</v>
      </c>
      <c r="F1973">
        <v>603</v>
      </c>
      <c r="G1973">
        <v>9.9815713376944399E-6</v>
      </c>
    </row>
    <row r="1974" spans="1:7" x14ac:dyDescent="0.3">
      <c r="A1974" t="s">
        <v>25425</v>
      </c>
      <c r="B1974" t="s">
        <v>14469</v>
      </c>
      <c r="C1974" t="s">
        <v>23425</v>
      </c>
      <c r="D1974" t="s">
        <v>24705</v>
      </c>
      <c r="E1974">
        <v>2140</v>
      </c>
      <c r="F1974">
        <v>2140</v>
      </c>
      <c r="G1974">
        <v>3.5423818677721497E-5</v>
      </c>
    </row>
    <row r="1975" spans="1:7" x14ac:dyDescent="0.3">
      <c r="A1975" t="s">
        <v>25426</v>
      </c>
      <c r="B1975" t="s">
        <v>14481</v>
      </c>
      <c r="C1975" t="s">
        <v>23425</v>
      </c>
      <c r="D1975" t="s">
        <v>24705</v>
      </c>
      <c r="E1975">
        <v>4857</v>
      </c>
      <c r="F1975">
        <v>4857</v>
      </c>
      <c r="G1975">
        <v>8.0398825849389496E-5</v>
      </c>
    </row>
    <row r="1976" spans="1:7" x14ac:dyDescent="0.3">
      <c r="A1976" t="s">
        <v>25427</v>
      </c>
      <c r="B1976" t="s">
        <v>14506</v>
      </c>
      <c r="C1976" t="s">
        <v>23425</v>
      </c>
      <c r="D1976" t="s">
        <v>24705</v>
      </c>
      <c r="E1976">
        <v>7665</v>
      </c>
      <c r="F1976">
        <v>7665</v>
      </c>
      <c r="G1976">
        <v>1.26880172974176E-4</v>
      </c>
    </row>
    <row r="1977" spans="1:7" x14ac:dyDescent="0.3">
      <c r="A1977" t="s">
        <v>25428</v>
      </c>
      <c r="B1977" t="s">
        <v>14605</v>
      </c>
      <c r="C1977" t="s">
        <v>23425</v>
      </c>
      <c r="D1977" t="s">
        <v>24705</v>
      </c>
      <c r="E1977">
        <v>8333</v>
      </c>
      <c r="F1977">
        <v>8333</v>
      </c>
      <c r="G1977">
        <v>1.3793770142124E-4</v>
      </c>
    </row>
    <row r="1978" spans="1:7" x14ac:dyDescent="0.3">
      <c r="A1978" t="s">
        <v>25429</v>
      </c>
      <c r="B1978" t="s">
        <v>23431</v>
      </c>
      <c r="C1978" t="s">
        <v>23425</v>
      </c>
      <c r="D1978" t="s">
        <v>24705</v>
      </c>
      <c r="E1978">
        <v>2007</v>
      </c>
      <c r="F1978">
        <v>2007</v>
      </c>
      <c r="G1978">
        <v>3.32222449000874E-5</v>
      </c>
    </row>
    <row r="1979" spans="1:7" x14ac:dyDescent="0.3">
      <c r="A1979" t="s">
        <v>25430</v>
      </c>
      <c r="B1979" t="s">
        <v>23431</v>
      </c>
      <c r="C1979" t="s">
        <v>23425</v>
      </c>
      <c r="D1979" t="s">
        <v>24705</v>
      </c>
      <c r="E1979">
        <v>2310</v>
      </c>
      <c r="F1979">
        <v>2310</v>
      </c>
      <c r="G1979">
        <v>3.8237860348381703E-5</v>
      </c>
    </row>
    <row r="1980" spans="1:7" x14ac:dyDescent="0.3">
      <c r="A1980" t="s">
        <v>25431</v>
      </c>
      <c r="B1980" t="s">
        <v>14617</v>
      </c>
      <c r="C1980" t="s">
        <v>23425</v>
      </c>
      <c r="D1980" t="s">
        <v>24705</v>
      </c>
      <c r="E1980">
        <v>1114</v>
      </c>
      <c r="F1980">
        <v>1114</v>
      </c>
      <c r="G1980">
        <v>1.84402495359728E-5</v>
      </c>
    </row>
    <row r="1981" spans="1:7" x14ac:dyDescent="0.3">
      <c r="A1981" t="s">
        <v>25432</v>
      </c>
      <c r="B1981" t="s">
        <v>14712</v>
      </c>
      <c r="C1981" t="s">
        <v>23425</v>
      </c>
      <c r="D1981" t="s">
        <v>24705</v>
      </c>
      <c r="E1981">
        <v>9427</v>
      </c>
      <c r="F1981">
        <v>9427</v>
      </c>
      <c r="G1981">
        <v>1.56046887231253E-4</v>
      </c>
    </row>
    <row r="1982" spans="1:7" x14ac:dyDescent="0.3">
      <c r="A1982" t="s">
        <v>25433</v>
      </c>
      <c r="B1982" t="s">
        <v>14721</v>
      </c>
      <c r="C1982" t="s">
        <v>23425</v>
      </c>
      <c r="D1982" t="s">
        <v>24705</v>
      </c>
      <c r="E1982">
        <v>28410</v>
      </c>
      <c r="F1982">
        <v>28410</v>
      </c>
      <c r="G1982">
        <v>4.7027602272619999E-4</v>
      </c>
    </row>
    <row r="1983" spans="1:7" x14ac:dyDescent="0.3">
      <c r="A1983" t="s">
        <v>25434</v>
      </c>
      <c r="B1983" t="s">
        <v>14725</v>
      </c>
      <c r="C1983" t="s">
        <v>23425</v>
      </c>
      <c r="D1983" t="s">
        <v>24705</v>
      </c>
      <c r="E1983">
        <v>10302</v>
      </c>
      <c r="F1983">
        <v>10302</v>
      </c>
      <c r="G1983">
        <v>1.70530925242003E-4</v>
      </c>
    </row>
    <row r="1984" spans="1:7" x14ac:dyDescent="0.3">
      <c r="A1984" t="s">
        <v>25435</v>
      </c>
      <c r="B1984" t="s">
        <v>14785</v>
      </c>
      <c r="C1984" t="s">
        <v>23425</v>
      </c>
      <c r="D1984" t="s">
        <v>24705</v>
      </c>
      <c r="E1984">
        <v>1399</v>
      </c>
      <c r="F1984">
        <v>1399</v>
      </c>
      <c r="G1984">
        <v>2.3157907630903E-5</v>
      </c>
    </row>
    <row r="1985" spans="1:7" x14ac:dyDescent="0.3">
      <c r="A1985" t="s">
        <v>25436</v>
      </c>
      <c r="B1985" t="s">
        <v>14803</v>
      </c>
      <c r="C1985" t="s">
        <v>23425</v>
      </c>
      <c r="D1985" t="s">
        <v>24705</v>
      </c>
      <c r="E1985">
        <v>9549</v>
      </c>
      <c r="F1985">
        <v>9549</v>
      </c>
      <c r="G1985">
        <v>1.5806637595960901E-4</v>
      </c>
    </row>
    <row r="1986" spans="1:7" x14ac:dyDescent="0.3">
      <c r="A1986" t="s">
        <v>25437</v>
      </c>
      <c r="B1986" t="s">
        <v>14844</v>
      </c>
      <c r="C1986" t="s">
        <v>23425</v>
      </c>
      <c r="D1986" t="s">
        <v>24705</v>
      </c>
      <c r="E1986">
        <v>1085</v>
      </c>
      <c r="F1986">
        <v>1085</v>
      </c>
      <c r="G1986">
        <v>1.7960207133330799E-5</v>
      </c>
    </row>
    <row r="1987" spans="1:7" x14ac:dyDescent="0.3">
      <c r="A1987" t="s">
        <v>25438</v>
      </c>
      <c r="B1987" t="s">
        <v>14845</v>
      </c>
      <c r="C1987" t="s">
        <v>23425</v>
      </c>
      <c r="D1987" t="s">
        <v>24705</v>
      </c>
      <c r="E1987">
        <v>3886</v>
      </c>
      <c r="F1987">
        <v>3886</v>
      </c>
      <c r="G1987">
        <v>6.4325681954030794E-5</v>
      </c>
    </row>
    <row r="1988" spans="1:7" x14ac:dyDescent="0.3">
      <c r="A1988" t="s">
        <v>25439</v>
      </c>
      <c r="B1988" t="s">
        <v>14876</v>
      </c>
      <c r="C1988" t="s">
        <v>23425</v>
      </c>
      <c r="D1988" t="s">
        <v>24705</v>
      </c>
      <c r="E1988">
        <v>607</v>
      </c>
      <c r="F1988">
        <v>607</v>
      </c>
      <c r="G1988">
        <v>1.0047784082886401E-5</v>
      </c>
    </row>
    <row r="1989" spans="1:7" x14ac:dyDescent="0.3">
      <c r="A1989" t="s">
        <v>25440</v>
      </c>
      <c r="B1989" t="s">
        <v>14911</v>
      </c>
      <c r="C1989" t="s">
        <v>23425</v>
      </c>
      <c r="D1989" t="s">
        <v>24705</v>
      </c>
      <c r="E1989">
        <v>136</v>
      </c>
      <c r="F1989">
        <v>136</v>
      </c>
      <c r="G1989">
        <v>2.2512333365281E-6</v>
      </c>
    </row>
    <row r="1990" spans="1:7" x14ac:dyDescent="0.3">
      <c r="A1990" t="s">
        <v>25441</v>
      </c>
      <c r="B1990" t="s">
        <v>14924</v>
      </c>
      <c r="C1990" t="s">
        <v>23425</v>
      </c>
      <c r="D1990" t="s">
        <v>24705</v>
      </c>
      <c r="E1990">
        <v>207</v>
      </c>
      <c r="F1990">
        <v>207</v>
      </c>
      <c r="G1990">
        <v>3.4265095636861498E-6</v>
      </c>
    </row>
    <row r="1991" spans="1:7" x14ac:dyDescent="0.3">
      <c r="A1991" t="s">
        <v>25442</v>
      </c>
      <c r="B1991" t="s">
        <v>14934</v>
      </c>
      <c r="C1991" t="s">
        <v>23425</v>
      </c>
      <c r="D1991" t="s">
        <v>24705</v>
      </c>
      <c r="E1991">
        <v>292</v>
      </c>
      <c r="F1991">
        <v>292</v>
      </c>
      <c r="G1991">
        <v>4.8335303990162099E-6</v>
      </c>
    </row>
    <row r="1992" spans="1:7" x14ac:dyDescent="0.3">
      <c r="A1992" t="s">
        <v>25443</v>
      </c>
      <c r="B1992" t="s">
        <v>14974</v>
      </c>
      <c r="C1992" t="s">
        <v>23425</v>
      </c>
      <c r="D1992" t="s">
        <v>24705</v>
      </c>
      <c r="E1992">
        <v>210</v>
      </c>
      <c r="F1992">
        <v>210</v>
      </c>
      <c r="G1992">
        <v>3.4761691225801501E-6</v>
      </c>
    </row>
    <row r="1993" spans="1:7" x14ac:dyDescent="0.3">
      <c r="A1993" t="s">
        <v>25444</v>
      </c>
      <c r="B1993" t="s">
        <v>15011</v>
      </c>
      <c r="C1993" t="s">
        <v>23425</v>
      </c>
      <c r="D1993" t="s">
        <v>24705</v>
      </c>
      <c r="E1993">
        <v>7654</v>
      </c>
      <c r="F1993">
        <v>7654</v>
      </c>
      <c r="G1993">
        <v>1.2669808792489801E-4</v>
      </c>
    </row>
    <row r="1994" spans="1:7" x14ac:dyDescent="0.3">
      <c r="A1994" t="s">
        <v>25445</v>
      </c>
      <c r="B1994" t="s">
        <v>15012</v>
      </c>
      <c r="C1994" t="s">
        <v>23425</v>
      </c>
      <c r="D1994" t="s">
        <v>24705</v>
      </c>
      <c r="E1994">
        <v>7748</v>
      </c>
      <c r="F1994">
        <v>7748</v>
      </c>
      <c r="G1994">
        <v>1.2825408743690999E-4</v>
      </c>
    </row>
    <row r="1995" spans="1:7" x14ac:dyDescent="0.3">
      <c r="A1995" t="s">
        <v>25446</v>
      </c>
      <c r="B1995" t="s">
        <v>15039</v>
      </c>
      <c r="C1995" t="s">
        <v>23425</v>
      </c>
      <c r="D1995" t="s">
        <v>24705</v>
      </c>
      <c r="E1995">
        <v>4844</v>
      </c>
      <c r="F1995">
        <v>4844</v>
      </c>
      <c r="G1995">
        <v>8.0183634427515501E-5</v>
      </c>
    </row>
    <row r="1996" spans="1:7" x14ac:dyDescent="0.3">
      <c r="A1996" t="s">
        <v>25447</v>
      </c>
      <c r="B1996" t="s">
        <v>15060</v>
      </c>
      <c r="C1996" t="s">
        <v>23425</v>
      </c>
      <c r="D1996" t="s">
        <v>24705</v>
      </c>
      <c r="E1996">
        <v>1084</v>
      </c>
      <c r="F1996">
        <v>1084</v>
      </c>
      <c r="G1996">
        <v>1.79436539470328E-5</v>
      </c>
    </row>
    <row r="1997" spans="1:7" x14ac:dyDescent="0.3">
      <c r="A1997" t="s">
        <v>25448</v>
      </c>
      <c r="B1997" t="s">
        <v>15088</v>
      </c>
      <c r="C1997" t="s">
        <v>23425</v>
      </c>
      <c r="D1997" t="s">
        <v>24705</v>
      </c>
      <c r="E1997">
        <v>1252</v>
      </c>
      <c r="F1997">
        <v>1252</v>
      </c>
      <c r="G1997">
        <v>2.0724589245096899E-5</v>
      </c>
    </row>
    <row r="1998" spans="1:7" x14ac:dyDescent="0.3">
      <c r="A1998" t="s">
        <v>25449</v>
      </c>
      <c r="B1998" t="s">
        <v>15109</v>
      </c>
      <c r="C1998" t="s">
        <v>23425</v>
      </c>
      <c r="D1998" t="s">
        <v>24705</v>
      </c>
      <c r="E1998">
        <v>607</v>
      </c>
      <c r="F1998">
        <v>607</v>
      </c>
      <c r="G1998">
        <v>1.0047784082886401E-5</v>
      </c>
    </row>
    <row r="1999" spans="1:7" x14ac:dyDescent="0.3">
      <c r="A1999" t="s">
        <v>25450</v>
      </c>
      <c r="B1999" t="s">
        <v>15123</v>
      </c>
      <c r="C1999" t="s">
        <v>23425</v>
      </c>
      <c r="D1999" t="s">
        <v>24705</v>
      </c>
      <c r="E1999">
        <v>4735</v>
      </c>
      <c r="F1999">
        <v>4735</v>
      </c>
      <c r="G1999">
        <v>7.8379337121033403E-5</v>
      </c>
    </row>
    <row r="2000" spans="1:7" x14ac:dyDescent="0.3">
      <c r="A2000" t="s">
        <v>25451</v>
      </c>
      <c r="B2000" t="s">
        <v>15124</v>
      </c>
      <c r="C2000" t="s">
        <v>23425</v>
      </c>
      <c r="D2000" t="s">
        <v>24705</v>
      </c>
      <c r="E2000">
        <v>6811</v>
      </c>
      <c r="F2000">
        <v>6811</v>
      </c>
      <c r="G2000">
        <v>1.12743751875683E-4</v>
      </c>
    </row>
    <row r="2001" spans="1:7" x14ac:dyDescent="0.3">
      <c r="A2001" t="s">
        <v>25452</v>
      </c>
      <c r="B2001" t="s">
        <v>15129</v>
      </c>
      <c r="C2001" t="s">
        <v>23425</v>
      </c>
      <c r="D2001" t="s">
        <v>24705</v>
      </c>
      <c r="E2001">
        <v>6620</v>
      </c>
      <c r="F2001">
        <v>6620</v>
      </c>
      <c r="G2001">
        <v>1.09582093292765E-4</v>
      </c>
    </row>
    <row r="2002" spans="1:7" x14ac:dyDescent="0.3">
      <c r="A2002" t="s">
        <v>25453</v>
      </c>
      <c r="B2002" t="s">
        <v>15125</v>
      </c>
      <c r="C2002" t="s">
        <v>23425</v>
      </c>
      <c r="D2002" t="s">
        <v>24705</v>
      </c>
      <c r="E2002">
        <v>1971</v>
      </c>
      <c r="F2002">
        <v>1971</v>
      </c>
      <c r="G2002">
        <v>3.2626330193359399E-5</v>
      </c>
    </row>
    <row r="2003" spans="1:7" x14ac:dyDescent="0.3">
      <c r="A2003" t="s">
        <v>25454</v>
      </c>
      <c r="B2003" t="s">
        <v>15228</v>
      </c>
      <c r="C2003" t="s">
        <v>23425</v>
      </c>
      <c r="D2003" t="s">
        <v>24705</v>
      </c>
      <c r="E2003">
        <v>7619</v>
      </c>
      <c r="F2003">
        <v>7619</v>
      </c>
      <c r="G2003">
        <v>1.26118726404468E-4</v>
      </c>
    </row>
    <row r="2004" spans="1:7" x14ac:dyDescent="0.3">
      <c r="A2004" t="s">
        <v>25455</v>
      </c>
      <c r="B2004" t="s">
        <v>15230</v>
      </c>
      <c r="C2004" t="s">
        <v>23425</v>
      </c>
      <c r="D2004" t="s">
        <v>24705</v>
      </c>
      <c r="E2004">
        <v>1491</v>
      </c>
      <c r="F2004">
        <v>1491</v>
      </c>
      <c r="G2004">
        <v>2.46808007703191E-5</v>
      </c>
    </row>
    <row r="2005" spans="1:7" x14ac:dyDescent="0.3">
      <c r="A2005" t="s">
        <v>25456</v>
      </c>
      <c r="B2005" t="s">
        <v>15298</v>
      </c>
      <c r="C2005" t="s">
        <v>23425</v>
      </c>
      <c r="D2005" t="s">
        <v>24705</v>
      </c>
      <c r="E2005">
        <v>2720</v>
      </c>
      <c r="F2005">
        <v>2720</v>
      </c>
      <c r="G2005">
        <v>4.5024666730561997E-5</v>
      </c>
    </row>
    <row r="2006" spans="1:7" x14ac:dyDescent="0.3">
      <c r="A2006" t="s">
        <v>25457</v>
      </c>
      <c r="B2006" t="s">
        <v>15300</v>
      </c>
      <c r="C2006" t="s">
        <v>23425</v>
      </c>
      <c r="D2006" t="s">
        <v>24705</v>
      </c>
      <c r="E2006">
        <v>8193</v>
      </c>
      <c r="F2006">
        <v>8193</v>
      </c>
      <c r="G2006">
        <v>1.3562025533951999E-4</v>
      </c>
    </row>
    <row r="2007" spans="1:7" x14ac:dyDescent="0.3">
      <c r="A2007" t="s">
        <v>25458</v>
      </c>
      <c r="B2007" t="s">
        <v>15325</v>
      </c>
      <c r="C2007" t="s">
        <v>23425</v>
      </c>
      <c r="D2007" t="s">
        <v>24705</v>
      </c>
      <c r="E2007">
        <v>9054</v>
      </c>
      <c r="F2007">
        <v>9054</v>
      </c>
      <c r="G2007">
        <v>1.4987254874209899E-4</v>
      </c>
    </row>
    <row r="2008" spans="1:7" x14ac:dyDescent="0.3">
      <c r="A2008" t="s">
        <v>25459</v>
      </c>
      <c r="B2008" t="s">
        <v>9949</v>
      </c>
      <c r="C2008" t="s">
        <v>23425</v>
      </c>
      <c r="D2008" t="s">
        <v>24705</v>
      </c>
      <c r="E2008">
        <v>973</v>
      </c>
      <c r="F2008">
        <v>973</v>
      </c>
      <c r="G2008">
        <v>1.6106250267954701E-5</v>
      </c>
    </row>
    <row r="2009" spans="1:7" x14ac:dyDescent="0.3">
      <c r="A2009" t="s">
        <v>25460</v>
      </c>
      <c r="B2009" t="s">
        <v>7752</v>
      </c>
      <c r="C2009" t="s">
        <v>23425</v>
      </c>
      <c r="D2009" t="s">
        <v>24705</v>
      </c>
      <c r="E2009">
        <v>721</v>
      </c>
      <c r="F2009">
        <v>721</v>
      </c>
      <c r="G2009">
        <v>1.1934847320858499E-5</v>
      </c>
    </row>
    <row r="2010" spans="1:7" x14ac:dyDescent="0.3">
      <c r="A2010" t="s">
        <v>25461</v>
      </c>
      <c r="B2010" t="s">
        <v>9888</v>
      </c>
      <c r="C2010" t="s">
        <v>23425</v>
      </c>
      <c r="D2010" t="s">
        <v>24705</v>
      </c>
      <c r="E2010">
        <v>301</v>
      </c>
      <c r="F2010">
        <v>301</v>
      </c>
      <c r="G2010">
        <v>4.9825090756982204E-6</v>
      </c>
    </row>
    <row r="2011" spans="1:7" x14ac:dyDescent="0.3">
      <c r="A2011" t="s">
        <v>25462</v>
      </c>
      <c r="B2011" t="s">
        <v>11435</v>
      </c>
      <c r="C2011" t="s">
        <v>23425</v>
      </c>
      <c r="D2011" t="s">
        <v>24705</v>
      </c>
      <c r="E2011">
        <v>2340</v>
      </c>
      <c r="F2011">
        <v>2340</v>
      </c>
      <c r="G2011">
        <v>3.8734455937321703E-5</v>
      </c>
    </row>
    <row r="2012" spans="1:7" x14ac:dyDescent="0.3">
      <c r="A2012" t="s">
        <v>25463</v>
      </c>
      <c r="B2012" t="s">
        <v>14266</v>
      </c>
      <c r="C2012" t="s">
        <v>23425</v>
      </c>
      <c r="D2012" t="s">
        <v>24705</v>
      </c>
      <c r="E2012">
        <v>1961</v>
      </c>
      <c r="F2012">
        <v>1961</v>
      </c>
      <c r="G2012">
        <v>3.2460798330379401E-5</v>
      </c>
    </row>
    <row r="2013" spans="1:7" x14ac:dyDescent="0.3">
      <c r="A2013" t="s">
        <v>25464</v>
      </c>
      <c r="B2013" t="s">
        <v>13867</v>
      </c>
      <c r="C2013" t="s">
        <v>23425</v>
      </c>
      <c r="D2013" t="s">
        <v>24705</v>
      </c>
      <c r="E2013">
        <v>3893</v>
      </c>
      <c r="F2013">
        <v>3893</v>
      </c>
      <c r="G2013">
        <v>6.4441554258116794E-5</v>
      </c>
    </row>
    <row r="2014" spans="1:7" x14ac:dyDescent="0.3">
      <c r="A2014" t="s">
        <v>25465</v>
      </c>
      <c r="B2014" t="s">
        <v>14835</v>
      </c>
      <c r="C2014" t="s">
        <v>23425</v>
      </c>
      <c r="D2014" t="s">
        <v>24705</v>
      </c>
      <c r="E2014">
        <v>4522</v>
      </c>
      <c r="F2014">
        <v>4522</v>
      </c>
      <c r="G2014">
        <v>7.4853508439559304E-5</v>
      </c>
    </row>
    <row r="2015" spans="1:7" x14ac:dyDescent="0.3">
      <c r="A2015" t="s">
        <v>25466</v>
      </c>
      <c r="B2015" t="s">
        <v>7625</v>
      </c>
      <c r="C2015" t="s">
        <v>23425</v>
      </c>
      <c r="D2015" t="s">
        <v>24705</v>
      </c>
      <c r="E2015">
        <v>1579</v>
      </c>
      <c r="F2015">
        <v>1579</v>
      </c>
      <c r="G2015">
        <v>2.6137481164543099E-5</v>
      </c>
    </row>
    <row r="2016" spans="1:7" x14ac:dyDescent="0.3">
      <c r="A2016" t="s">
        <v>25467</v>
      </c>
      <c r="B2016" t="s">
        <v>7648</v>
      </c>
      <c r="C2016" t="s">
        <v>23425</v>
      </c>
      <c r="D2016" t="s">
        <v>24705</v>
      </c>
      <c r="E2016">
        <v>7114</v>
      </c>
      <c r="F2016">
        <v>7114</v>
      </c>
      <c r="G2016">
        <v>1.17759367323977E-4</v>
      </c>
    </row>
    <row r="2017" spans="1:7" x14ac:dyDescent="0.3">
      <c r="A2017" t="s">
        <v>25468</v>
      </c>
      <c r="B2017" t="s">
        <v>7665</v>
      </c>
      <c r="C2017" t="s">
        <v>23425</v>
      </c>
      <c r="D2017" t="s">
        <v>24705</v>
      </c>
      <c r="E2017">
        <v>1833</v>
      </c>
      <c r="F2017">
        <v>1833</v>
      </c>
      <c r="G2017">
        <v>3.03419904842353E-5</v>
      </c>
    </row>
    <row r="2018" spans="1:7" x14ac:dyDescent="0.3">
      <c r="A2018" t="s">
        <v>25469</v>
      </c>
      <c r="B2018" t="s">
        <v>7748</v>
      </c>
      <c r="C2018" t="s">
        <v>23425</v>
      </c>
      <c r="D2018" t="s">
        <v>24705</v>
      </c>
      <c r="E2018">
        <v>2451</v>
      </c>
      <c r="F2018">
        <v>2451</v>
      </c>
      <c r="G2018">
        <v>4.0571859616399799E-5</v>
      </c>
    </row>
    <row r="2019" spans="1:7" x14ac:dyDescent="0.3">
      <c r="A2019" t="s">
        <v>25470</v>
      </c>
      <c r="B2019" t="s">
        <v>7840</v>
      </c>
      <c r="C2019" t="s">
        <v>23425</v>
      </c>
      <c r="D2019" t="s">
        <v>24705</v>
      </c>
      <c r="E2019">
        <v>472</v>
      </c>
      <c r="F2019">
        <v>472</v>
      </c>
      <c r="G2019">
        <v>7.8131039326563396E-6</v>
      </c>
    </row>
    <row r="2020" spans="1:7" x14ac:dyDescent="0.3">
      <c r="A2020" t="s">
        <v>25471</v>
      </c>
      <c r="B2020" t="s">
        <v>7844</v>
      </c>
      <c r="C2020" t="s">
        <v>23425</v>
      </c>
      <c r="D2020" t="s">
        <v>24705</v>
      </c>
      <c r="E2020">
        <v>2503</v>
      </c>
      <c r="F2020">
        <v>2503</v>
      </c>
      <c r="G2020">
        <v>4.14326253038958E-5</v>
      </c>
    </row>
    <row r="2021" spans="1:7" x14ac:dyDescent="0.3">
      <c r="A2021" t="s">
        <v>25472</v>
      </c>
      <c r="B2021" t="s">
        <v>7961</v>
      </c>
      <c r="C2021" t="s">
        <v>23425</v>
      </c>
      <c r="D2021" t="s">
        <v>24705</v>
      </c>
      <c r="E2021">
        <v>3571</v>
      </c>
      <c r="F2021">
        <v>3571</v>
      </c>
      <c r="G2021">
        <v>5.9111428270160597E-5</v>
      </c>
    </row>
    <row r="2022" spans="1:7" x14ac:dyDescent="0.3">
      <c r="A2022" t="s">
        <v>25473</v>
      </c>
      <c r="B2022" t="s">
        <v>8028</v>
      </c>
      <c r="C2022" t="s">
        <v>23425</v>
      </c>
      <c r="D2022" t="s">
        <v>24705</v>
      </c>
      <c r="E2022">
        <v>2969</v>
      </c>
      <c r="F2022">
        <v>2969</v>
      </c>
      <c r="G2022">
        <v>4.9146410118764097E-5</v>
      </c>
    </row>
    <row r="2023" spans="1:7" x14ac:dyDescent="0.3">
      <c r="A2023" t="s">
        <v>25474</v>
      </c>
      <c r="B2023" t="s">
        <v>8060</v>
      </c>
      <c r="C2023" t="s">
        <v>23425</v>
      </c>
      <c r="D2023" t="s">
        <v>24705</v>
      </c>
      <c r="E2023">
        <v>12692</v>
      </c>
      <c r="F2023">
        <v>12692</v>
      </c>
      <c r="G2023">
        <v>2.1009304049422501E-4</v>
      </c>
    </row>
    <row r="2024" spans="1:7" x14ac:dyDescent="0.3">
      <c r="A2024" t="s">
        <v>25475</v>
      </c>
      <c r="B2024" t="s">
        <v>8065</v>
      </c>
      <c r="C2024" t="s">
        <v>23425</v>
      </c>
      <c r="D2024" t="s">
        <v>24705</v>
      </c>
      <c r="E2024">
        <v>3940</v>
      </c>
      <c r="F2024">
        <v>3940</v>
      </c>
      <c r="G2024">
        <v>6.52195540141228E-5</v>
      </c>
    </row>
    <row r="2025" spans="1:7" x14ac:dyDescent="0.3">
      <c r="A2025" t="s">
        <v>25476</v>
      </c>
      <c r="B2025" t="s">
        <v>8103</v>
      </c>
      <c r="C2025" t="s">
        <v>23425</v>
      </c>
      <c r="D2025" t="s">
        <v>24705</v>
      </c>
      <c r="E2025">
        <v>2388</v>
      </c>
      <c r="F2025">
        <v>2388</v>
      </c>
      <c r="G2025">
        <v>3.95290088796257E-5</v>
      </c>
    </row>
    <row r="2026" spans="1:7" x14ac:dyDescent="0.3">
      <c r="A2026" t="s">
        <v>25477</v>
      </c>
      <c r="B2026" t="s">
        <v>8124</v>
      </c>
      <c r="C2026" t="s">
        <v>23425</v>
      </c>
      <c r="D2026" t="s">
        <v>24705</v>
      </c>
      <c r="E2026">
        <v>1188</v>
      </c>
      <c r="F2026">
        <v>1188</v>
      </c>
      <c r="G2026">
        <v>1.9665185322024899E-5</v>
      </c>
    </row>
    <row r="2027" spans="1:7" x14ac:dyDescent="0.3">
      <c r="A2027" t="s">
        <v>25478</v>
      </c>
      <c r="B2027" t="s">
        <v>8155</v>
      </c>
      <c r="C2027" t="s">
        <v>23425</v>
      </c>
      <c r="D2027" t="s">
        <v>24705</v>
      </c>
      <c r="E2027">
        <v>2224</v>
      </c>
      <c r="F2027">
        <v>2224</v>
      </c>
      <c r="G2027">
        <v>3.6814286326753597E-5</v>
      </c>
    </row>
    <row r="2028" spans="1:7" x14ac:dyDescent="0.3">
      <c r="A2028" t="s">
        <v>25479</v>
      </c>
      <c r="B2028" t="s">
        <v>8174</v>
      </c>
      <c r="C2028" t="s">
        <v>23425</v>
      </c>
      <c r="D2028" t="s">
        <v>24705</v>
      </c>
      <c r="E2028">
        <v>11816</v>
      </c>
      <c r="F2028">
        <v>11816</v>
      </c>
      <c r="G2028">
        <v>1.9559244929717701E-4</v>
      </c>
    </row>
    <row r="2029" spans="1:7" x14ac:dyDescent="0.3">
      <c r="A2029" t="s">
        <v>25480</v>
      </c>
      <c r="B2029" t="s">
        <v>8236</v>
      </c>
      <c r="C2029" t="s">
        <v>23425</v>
      </c>
      <c r="D2029" t="s">
        <v>24705</v>
      </c>
      <c r="E2029">
        <v>2582</v>
      </c>
      <c r="F2029">
        <v>2582</v>
      </c>
      <c r="G2029">
        <v>4.2740327021437898E-5</v>
      </c>
    </row>
    <row r="2030" spans="1:7" x14ac:dyDescent="0.3">
      <c r="A2030" t="s">
        <v>25481</v>
      </c>
      <c r="B2030" t="s">
        <v>8245</v>
      </c>
      <c r="C2030" t="s">
        <v>23425</v>
      </c>
      <c r="D2030" t="s">
        <v>24705</v>
      </c>
      <c r="E2030">
        <v>1720</v>
      </c>
      <c r="F2030">
        <v>1720</v>
      </c>
      <c r="G2030">
        <v>2.8471480432561199E-5</v>
      </c>
    </row>
    <row r="2031" spans="1:7" x14ac:dyDescent="0.3">
      <c r="A2031" t="s">
        <v>25482</v>
      </c>
      <c r="B2031" t="s">
        <v>8246</v>
      </c>
      <c r="C2031" t="s">
        <v>23425</v>
      </c>
      <c r="D2031" t="s">
        <v>24705</v>
      </c>
      <c r="E2031">
        <v>2456</v>
      </c>
      <c r="F2031">
        <v>2456</v>
      </c>
      <c r="G2031">
        <v>4.0654625547889801E-5</v>
      </c>
    </row>
    <row r="2032" spans="1:7" x14ac:dyDescent="0.3">
      <c r="A2032" t="s">
        <v>25483</v>
      </c>
      <c r="B2032" t="s">
        <v>8279</v>
      </c>
      <c r="C2032" t="s">
        <v>23425</v>
      </c>
      <c r="D2032" t="s">
        <v>24705</v>
      </c>
      <c r="E2032">
        <v>3958</v>
      </c>
      <c r="F2032">
        <v>3958</v>
      </c>
      <c r="G2032">
        <v>6.5517511367486905E-5</v>
      </c>
    </row>
    <row r="2033" spans="1:7" x14ac:dyDescent="0.3">
      <c r="A2033" t="s">
        <v>25484</v>
      </c>
      <c r="B2033" t="s">
        <v>8287</v>
      </c>
      <c r="C2033" t="s">
        <v>23425</v>
      </c>
      <c r="D2033" t="s">
        <v>24705</v>
      </c>
      <c r="E2033">
        <v>1471</v>
      </c>
      <c r="F2033">
        <v>1471</v>
      </c>
      <c r="G2033">
        <v>2.4349737044359101E-5</v>
      </c>
    </row>
    <row r="2034" spans="1:7" x14ac:dyDescent="0.3">
      <c r="A2034" t="s">
        <v>25485</v>
      </c>
      <c r="B2034" t="s">
        <v>8388</v>
      </c>
      <c r="C2034" t="s">
        <v>23425</v>
      </c>
      <c r="D2034" t="s">
        <v>24705</v>
      </c>
      <c r="E2034">
        <v>5496</v>
      </c>
      <c r="F2034">
        <v>5496</v>
      </c>
      <c r="G2034">
        <v>9.0976311893811997E-5</v>
      </c>
    </row>
    <row r="2035" spans="1:7" x14ac:dyDescent="0.3">
      <c r="A2035" t="s">
        <v>25486</v>
      </c>
      <c r="B2035" t="s">
        <v>8416</v>
      </c>
      <c r="C2035" t="s">
        <v>23425</v>
      </c>
      <c r="D2035" t="s">
        <v>24705</v>
      </c>
      <c r="E2035">
        <v>9094</v>
      </c>
      <c r="F2035">
        <v>9094</v>
      </c>
      <c r="G2035">
        <v>1.5053467619401901E-4</v>
      </c>
    </row>
    <row r="2036" spans="1:7" x14ac:dyDescent="0.3">
      <c r="A2036" t="s">
        <v>25487</v>
      </c>
      <c r="B2036" t="s">
        <v>8421</v>
      </c>
      <c r="C2036" t="s">
        <v>23425</v>
      </c>
      <c r="D2036" t="s">
        <v>24705</v>
      </c>
      <c r="E2036">
        <v>2630</v>
      </c>
      <c r="F2036">
        <v>2630</v>
      </c>
      <c r="G2036">
        <v>4.3534879963741902E-5</v>
      </c>
    </row>
    <row r="2037" spans="1:7" x14ac:dyDescent="0.3">
      <c r="A2037" t="s">
        <v>25488</v>
      </c>
      <c r="B2037" t="s">
        <v>8448</v>
      </c>
      <c r="C2037" t="s">
        <v>23425</v>
      </c>
      <c r="D2037" t="s">
        <v>24705</v>
      </c>
      <c r="E2037">
        <v>10788</v>
      </c>
      <c r="F2037">
        <v>10788</v>
      </c>
      <c r="G2037">
        <v>1.7857577378283199E-4</v>
      </c>
    </row>
    <row r="2038" spans="1:7" x14ac:dyDescent="0.3">
      <c r="A2038" t="s">
        <v>25489</v>
      </c>
      <c r="B2038" t="s">
        <v>8453</v>
      </c>
      <c r="C2038" t="s">
        <v>23425</v>
      </c>
      <c r="D2038" t="s">
        <v>24705</v>
      </c>
      <c r="E2038">
        <v>2269</v>
      </c>
      <c r="F2038">
        <v>2269</v>
      </c>
      <c r="G2038">
        <v>3.7559179710163597E-5</v>
      </c>
    </row>
    <row r="2039" spans="1:7" x14ac:dyDescent="0.3">
      <c r="A2039" t="s">
        <v>25490</v>
      </c>
      <c r="B2039" t="s">
        <v>8455</v>
      </c>
      <c r="C2039" t="s">
        <v>23425</v>
      </c>
      <c r="D2039" t="s">
        <v>24705</v>
      </c>
      <c r="E2039">
        <v>7483</v>
      </c>
      <c r="F2039">
        <v>7483</v>
      </c>
      <c r="G2039">
        <v>1.2386749306793899E-4</v>
      </c>
    </row>
    <row r="2040" spans="1:7" x14ac:dyDescent="0.3">
      <c r="A2040" t="s">
        <v>25491</v>
      </c>
      <c r="B2040" t="s">
        <v>8470</v>
      </c>
      <c r="C2040" t="s">
        <v>23425</v>
      </c>
      <c r="D2040" t="s">
        <v>24705</v>
      </c>
      <c r="E2040">
        <v>1611</v>
      </c>
      <c r="F2040">
        <v>1611</v>
      </c>
      <c r="G2040">
        <v>2.6667183126079199E-5</v>
      </c>
    </row>
    <row r="2041" spans="1:7" x14ac:dyDescent="0.3">
      <c r="A2041" t="s">
        <v>25492</v>
      </c>
      <c r="B2041" t="s">
        <v>8473</v>
      </c>
      <c r="C2041" t="s">
        <v>23425</v>
      </c>
      <c r="D2041" t="s">
        <v>24705</v>
      </c>
      <c r="E2041">
        <v>657</v>
      </c>
      <c r="F2041">
        <v>657</v>
      </c>
      <c r="G2041">
        <v>1.08754433977865E-5</v>
      </c>
    </row>
    <row r="2042" spans="1:7" x14ac:dyDescent="0.3">
      <c r="A2042" t="s">
        <v>25493</v>
      </c>
      <c r="B2042" t="s">
        <v>8485</v>
      </c>
      <c r="C2042" t="s">
        <v>23425</v>
      </c>
      <c r="D2042" t="s">
        <v>24705</v>
      </c>
      <c r="E2042">
        <v>4920</v>
      </c>
      <c r="F2042">
        <v>4920</v>
      </c>
      <c r="G2042">
        <v>8.1441676586163595E-5</v>
      </c>
    </row>
    <row r="2043" spans="1:7" x14ac:dyDescent="0.3">
      <c r="A2043" t="s">
        <v>25494</v>
      </c>
      <c r="B2043" t="s">
        <v>8491</v>
      </c>
      <c r="C2043" t="s">
        <v>23425</v>
      </c>
      <c r="D2043" t="s">
        <v>24705</v>
      </c>
      <c r="E2043">
        <v>189902</v>
      </c>
      <c r="F2043">
        <v>189902</v>
      </c>
      <c r="G2043">
        <v>3.1434831843629302E-3</v>
      </c>
    </row>
    <row r="2044" spans="1:7" x14ac:dyDescent="0.3">
      <c r="A2044" t="s">
        <v>25495</v>
      </c>
      <c r="B2044" t="s">
        <v>8511</v>
      </c>
      <c r="C2044" t="s">
        <v>23425</v>
      </c>
      <c r="D2044" t="s">
        <v>24705</v>
      </c>
      <c r="E2044">
        <v>685</v>
      </c>
      <c r="F2044">
        <v>685</v>
      </c>
      <c r="G2044">
        <v>1.13389326141305E-5</v>
      </c>
    </row>
    <row r="2045" spans="1:7" x14ac:dyDescent="0.3">
      <c r="A2045" t="s">
        <v>25496</v>
      </c>
      <c r="B2045" t="s">
        <v>8625</v>
      </c>
      <c r="C2045" t="s">
        <v>23425</v>
      </c>
      <c r="D2045" t="s">
        <v>24705</v>
      </c>
      <c r="E2045">
        <v>2079</v>
      </c>
      <c r="F2045">
        <v>2079</v>
      </c>
      <c r="G2045">
        <v>3.4414074313543498E-5</v>
      </c>
    </row>
    <row r="2046" spans="1:7" x14ac:dyDescent="0.3">
      <c r="A2046" t="s">
        <v>25497</v>
      </c>
      <c r="B2046" t="s">
        <v>8649</v>
      </c>
      <c r="C2046" t="s">
        <v>23425</v>
      </c>
      <c r="D2046" t="s">
        <v>24705</v>
      </c>
      <c r="E2046">
        <v>12599</v>
      </c>
      <c r="F2046">
        <v>12599</v>
      </c>
      <c r="G2046">
        <v>2.0855359416851099E-4</v>
      </c>
    </row>
    <row r="2047" spans="1:7" x14ac:dyDescent="0.3">
      <c r="A2047" t="s">
        <v>25498</v>
      </c>
      <c r="B2047" t="s">
        <v>8683</v>
      </c>
      <c r="C2047" t="s">
        <v>23425</v>
      </c>
      <c r="D2047" t="s">
        <v>24705</v>
      </c>
      <c r="E2047">
        <v>3461</v>
      </c>
      <c r="F2047">
        <v>3461</v>
      </c>
      <c r="G2047">
        <v>5.72905777773805E-5</v>
      </c>
    </row>
    <row r="2048" spans="1:7" x14ac:dyDescent="0.3">
      <c r="A2048" t="s">
        <v>25499</v>
      </c>
      <c r="B2048" t="s">
        <v>8695</v>
      </c>
      <c r="C2048" t="s">
        <v>23425</v>
      </c>
      <c r="D2048" t="s">
        <v>24705</v>
      </c>
      <c r="E2048">
        <v>8537</v>
      </c>
      <c r="F2048">
        <v>8537</v>
      </c>
      <c r="G2048">
        <v>1.41314551426032E-4</v>
      </c>
    </row>
    <row r="2049" spans="1:7" x14ac:dyDescent="0.3">
      <c r="A2049" t="s">
        <v>25500</v>
      </c>
      <c r="B2049" t="s">
        <v>8858</v>
      </c>
      <c r="C2049" t="s">
        <v>23425</v>
      </c>
      <c r="D2049" t="s">
        <v>24705</v>
      </c>
      <c r="E2049">
        <v>2509</v>
      </c>
      <c r="F2049">
        <v>2509</v>
      </c>
      <c r="G2049">
        <v>4.1531944421683801E-5</v>
      </c>
    </row>
    <row r="2050" spans="1:7" x14ac:dyDescent="0.3">
      <c r="A2050" t="s">
        <v>25501</v>
      </c>
      <c r="B2050" t="s">
        <v>8867</v>
      </c>
      <c r="C2050" t="s">
        <v>23425</v>
      </c>
      <c r="D2050" t="s">
        <v>24705</v>
      </c>
      <c r="E2050">
        <v>388</v>
      </c>
      <c r="F2050">
        <v>388</v>
      </c>
      <c r="G2050">
        <v>6.4226362836242799E-6</v>
      </c>
    </row>
    <row r="2051" spans="1:7" x14ac:dyDescent="0.3">
      <c r="A2051" t="s">
        <v>25502</v>
      </c>
      <c r="B2051" t="s">
        <v>8886</v>
      </c>
      <c r="C2051" t="s">
        <v>23425</v>
      </c>
      <c r="D2051" t="s">
        <v>24705</v>
      </c>
      <c r="E2051">
        <v>4553</v>
      </c>
      <c r="F2051">
        <v>4553</v>
      </c>
      <c r="G2051">
        <v>7.5366657214797296E-5</v>
      </c>
    </row>
    <row r="2052" spans="1:7" x14ac:dyDescent="0.3">
      <c r="A2052" t="s">
        <v>25503</v>
      </c>
      <c r="B2052" t="s">
        <v>8896</v>
      </c>
      <c r="C2052" t="s">
        <v>23425</v>
      </c>
      <c r="D2052" t="s">
        <v>24705</v>
      </c>
      <c r="E2052">
        <v>9115</v>
      </c>
      <c r="F2052">
        <v>9115</v>
      </c>
      <c r="G2052">
        <v>1.5088229310627701E-4</v>
      </c>
    </row>
    <row r="2053" spans="1:7" x14ac:dyDescent="0.3">
      <c r="A2053" t="s">
        <v>25504</v>
      </c>
      <c r="B2053" t="s">
        <v>8974</v>
      </c>
      <c r="C2053" t="s">
        <v>23425</v>
      </c>
      <c r="D2053" t="s">
        <v>24705</v>
      </c>
      <c r="E2053">
        <v>12649</v>
      </c>
      <c r="F2053">
        <v>12649</v>
      </c>
      <c r="G2053">
        <v>2.0938125348341101E-4</v>
      </c>
    </row>
    <row r="2054" spans="1:7" x14ac:dyDescent="0.3">
      <c r="A2054" t="s">
        <v>25505</v>
      </c>
      <c r="B2054" t="s">
        <v>9143</v>
      </c>
      <c r="C2054" t="s">
        <v>23425</v>
      </c>
      <c r="D2054" t="s">
        <v>24705</v>
      </c>
      <c r="E2054">
        <v>8031</v>
      </c>
      <c r="F2054">
        <v>8031</v>
      </c>
      <c r="G2054">
        <v>1.3293863915924401E-4</v>
      </c>
    </row>
    <row r="2055" spans="1:7" x14ac:dyDescent="0.3">
      <c r="A2055" t="s">
        <v>25506</v>
      </c>
      <c r="B2055" t="s">
        <v>9201</v>
      </c>
      <c r="C2055" t="s">
        <v>23425</v>
      </c>
      <c r="D2055" t="s">
        <v>24705</v>
      </c>
      <c r="E2055">
        <v>6593</v>
      </c>
      <c r="F2055">
        <v>6593</v>
      </c>
      <c r="G2055">
        <v>1.0913515726271901E-4</v>
      </c>
    </row>
    <row r="2056" spans="1:7" x14ac:dyDescent="0.3">
      <c r="A2056" t="s">
        <v>25507</v>
      </c>
      <c r="B2056" t="s">
        <v>9176</v>
      </c>
      <c r="C2056" t="s">
        <v>23425</v>
      </c>
      <c r="D2056" t="s">
        <v>24705</v>
      </c>
      <c r="E2056">
        <v>10840</v>
      </c>
      <c r="F2056">
        <v>10840</v>
      </c>
      <c r="G2056">
        <v>1.79436539470328E-4</v>
      </c>
    </row>
    <row r="2057" spans="1:7" x14ac:dyDescent="0.3">
      <c r="A2057" t="s">
        <v>25508</v>
      </c>
      <c r="B2057" t="s">
        <v>9337</v>
      </c>
      <c r="C2057" t="s">
        <v>23425</v>
      </c>
      <c r="D2057" t="s">
        <v>24705</v>
      </c>
      <c r="E2057">
        <v>11160</v>
      </c>
      <c r="F2057">
        <v>11160</v>
      </c>
      <c r="G2057">
        <v>1.84733559085688E-4</v>
      </c>
    </row>
    <row r="2058" spans="1:7" x14ac:dyDescent="0.3">
      <c r="A2058" t="s">
        <v>25509</v>
      </c>
      <c r="B2058" t="s">
        <v>9367</v>
      </c>
      <c r="C2058" t="s">
        <v>23425</v>
      </c>
      <c r="D2058" t="s">
        <v>24705</v>
      </c>
      <c r="E2058">
        <v>1864</v>
      </c>
      <c r="F2058">
        <v>1864</v>
      </c>
      <c r="G2058">
        <v>3.0855139259473299E-5</v>
      </c>
    </row>
    <row r="2059" spans="1:7" x14ac:dyDescent="0.3">
      <c r="A2059" t="s">
        <v>25510</v>
      </c>
      <c r="B2059" t="s">
        <v>9369</v>
      </c>
      <c r="C2059" t="s">
        <v>23425</v>
      </c>
      <c r="D2059" t="s">
        <v>24705</v>
      </c>
      <c r="E2059">
        <v>7083</v>
      </c>
      <c r="F2059">
        <v>7083</v>
      </c>
      <c r="G2059">
        <v>1.17246218548739E-4</v>
      </c>
    </row>
    <row r="2060" spans="1:7" x14ac:dyDescent="0.3">
      <c r="A2060" t="s">
        <v>25511</v>
      </c>
      <c r="B2060" t="s">
        <v>9426</v>
      </c>
      <c r="C2060" t="s">
        <v>23425</v>
      </c>
      <c r="D2060" t="s">
        <v>24705</v>
      </c>
      <c r="E2060">
        <v>10959</v>
      </c>
      <c r="F2060">
        <v>10959</v>
      </c>
      <c r="G2060">
        <v>1.8140636863979E-4</v>
      </c>
    </row>
    <row r="2061" spans="1:7" x14ac:dyDescent="0.3">
      <c r="A2061" t="s">
        <v>25512</v>
      </c>
      <c r="B2061" t="s">
        <v>9432</v>
      </c>
      <c r="C2061" t="s">
        <v>23425</v>
      </c>
      <c r="D2061" t="s">
        <v>24705</v>
      </c>
      <c r="E2061">
        <v>1246</v>
      </c>
      <c r="F2061">
        <v>1246</v>
      </c>
      <c r="G2061">
        <v>2.0625270127308901E-5</v>
      </c>
    </row>
    <row r="2062" spans="1:7" x14ac:dyDescent="0.3">
      <c r="A2062" t="s">
        <v>25513</v>
      </c>
      <c r="B2062" t="s">
        <v>9447</v>
      </c>
      <c r="C2062" t="s">
        <v>23425</v>
      </c>
      <c r="D2062" t="s">
        <v>24705</v>
      </c>
      <c r="E2062">
        <v>4945</v>
      </c>
      <c r="F2062">
        <v>4945</v>
      </c>
      <c r="G2062">
        <v>8.1855506243613607E-5</v>
      </c>
    </row>
    <row r="2063" spans="1:7" x14ac:dyDescent="0.3">
      <c r="A2063" t="s">
        <v>25514</v>
      </c>
      <c r="B2063" t="s">
        <v>9538</v>
      </c>
      <c r="C2063" t="s">
        <v>23425</v>
      </c>
      <c r="D2063" t="s">
        <v>24705</v>
      </c>
      <c r="E2063">
        <v>663</v>
      </c>
      <c r="F2063">
        <v>663</v>
      </c>
      <c r="G2063">
        <v>1.0974762515574499E-5</v>
      </c>
    </row>
    <row r="2064" spans="1:7" x14ac:dyDescent="0.3">
      <c r="A2064" t="s">
        <v>25515</v>
      </c>
      <c r="B2064" t="s">
        <v>9568</v>
      </c>
      <c r="C2064" t="s">
        <v>23425</v>
      </c>
      <c r="D2064" t="s">
        <v>24705</v>
      </c>
      <c r="E2064">
        <v>1950</v>
      </c>
      <c r="F2064">
        <v>1950</v>
      </c>
      <c r="G2064">
        <v>3.2278713281101397E-5</v>
      </c>
    </row>
    <row r="2065" spans="1:7" x14ac:dyDescent="0.3">
      <c r="A2065" t="s">
        <v>25516</v>
      </c>
      <c r="B2065" t="s">
        <v>9572</v>
      </c>
      <c r="C2065" t="s">
        <v>23425</v>
      </c>
      <c r="D2065" t="s">
        <v>24705</v>
      </c>
      <c r="E2065">
        <v>930</v>
      </c>
      <c r="F2065">
        <v>930</v>
      </c>
      <c r="G2065">
        <v>1.5394463257140699E-5</v>
      </c>
    </row>
    <row r="2066" spans="1:7" x14ac:dyDescent="0.3">
      <c r="A2066" t="s">
        <v>25517</v>
      </c>
      <c r="B2066" t="s">
        <v>9594</v>
      </c>
      <c r="C2066" t="s">
        <v>23425</v>
      </c>
      <c r="D2066" t="s">
        <v>24705</v>
      </c>
      <c r="E2066">
        <v>18391</v>
      </c>
      <c r="F2066">
        <v>18391</v>
      </c>
      <c r="G2066">
        <v>3.0442964920653098E-4</v>
      </c>
    </row>
    <row r="2067" spans="1:7" x14ac:dyDescent="0.3">
      <c r="A2067" t="s">
        <v>25518</v>
      </c>
      <c r="B2067" t="s">
        <v>9645</v>
      </c>
      <c r="C2067" t="s">
        <v>23425</v>
      </c>
      <c r="D2067" t="s">
        <v>24705</v>
      </c>
      <c r="E2067">
        <v>1619</v>
      </c>
      <c r="F2067">
        <v>1619</v>
      </c>
      <c r="G2067">
        <v>2.6799608616463202E-5</v>
      </c>
    </row>
    <row r="2068" spans="1:7" x14ac:dyDescent="0.3">
      <c r="A2068" t="s">
        <v>25519</v>
      </c>
      <c r="B2068" t="s">
        <v>9648</v>
      </c>
      <c r="C2068" t="s">
        <v>23425</v>
      </c>
      <c r="D2068" t="s">
        <v>24705</v>
      </c>
      <c r="E2068">
        <v>562</v>
      </c>
      <c r="F2068">
        <v>562</v>
      </c>
      <c r="G2068">
        <v>9.3028906994764092E-6</v>
      </c>
    </row>
    <row r="2069" spans="1:7" x14ac:dyDescent="0.3">
      <c r="A2069" t="s">
        <v>25520</v>
      </c>
      <c r="B2069" t="s">
        <v>9699</v>
      </c>
      <c r="C2069" t="s">
        <v>23425</v>
      </c>
      <c r="D2069" t="s">
        <v>24705</v>
      </c>
      <c r="E2069">
        <v>2762</v>
      </c>
      <c r="F2069">
        <v>2762</v>
      </c>
      <c r="G2069">
        <v>4.5719900555077999E-5</v>
      </c>
    </row>
    <row r="2070" spans="1:7" x14ac:dyDescent="0.3">
      <c r="A2070" t="s">
        <v>25521</v>
      </c>
      <c r="B2070" t="s">
        <v>9732</v>
      </c>
      <c r="C2070" t="s">
        <v>23425</v>
      </c>
      <c r="D2070" t="s">
        <v>24705</v>
      </c>
      <c r="E2070">
        <v>8469</v>
      </c>
      <c r="F2070">
        <v>8469</v>
      </c>
      <c r="G2070">
        <v>1.4018893475776801E-4</v>
      </c>
    </row>
    <row r="2071" spans="1:7" x14ac:dyDescent="0.3">
      <c r="A2071" t="s">
        <v>25522</v>
      </c>
      <c r="B2071" t="s">
        <v>9766</v>
      </c>
      <c r="C2071" t="s">
        <v>23425</v>
      </c>
      <c r="D2071" t="s">
        <v>24705</v>
      </c>
      <c r="E2071">
        <v>4698</v>
      </c>
      <c r="F2071">
        <v>4698</v>
      </c>
      <c r="G2071">
        <v>7.7766869228007403E-5</v>
      </c>
    </row>
    <row r="2072" spans="1:7" x14ac:dyDescent="0.3">
      <c r="A2072" t="s">
        <v>25523</v>
      </c>
      <c r="B2072" t="s">
        <v>9792</v>
      </c>
      <c r="C2072" t="s">
        <v>23425</v>
      </c>
      <c r="D2072" t="s">
        <v>24705</v>
      </c>
      <c r="E2072">
        <v>2227</v>
      </c>
      <c r="F2072">
        <v>2227</v>
      </c>
      <c r="G2072">
        <v>3.6863945885647601E-5</v>
      </c>
    </row>
    <row r="2073" spans="1:7" x14ac:dyDescent="0.3">
      <c r="A2073" t="s">
        <v>25524</v>
      </c>
      <c r="B2073" t="s">
        <v>9798</v>
      </c>
      <c r="C2073" t="s">
        <v>23425</v>
      </c>
      <c r="D2073" t="s">
        <v>24705</v>
      </c>
      <c r="E2073">
        <v>7534</v>
      </c>
      <c r="F2073">
        <v>7534</v>
      </c>
      <c r="G2073">
        <v>1.24711705569137E-4</v>
      </c>
    </row>
    <row r="2074" spans="1:7" x14ac:dyDescent="0.3">
      <c r="A2074" t="s">
        <v>25525</v>
      </c>
      <c r="B2074" t="s">
        <v>9819</v>
      </c>
      <c r="C2074" t="s">
        <v>23425</v>
      </c>
      <c r="D2074" t="s">
        <v>24705</v>
      </c>
      <c r="E2074">
        <v>3717</v>
      </c>
      <c r="F2074">
        <v>3717</v>
      </c>
      <c r="G2074">
        <v>6.1528193469668696E-5</v>
      </c>
    </row>
    <row r="2075" spans="1:7" x14ac:dyDescent="0.3">
      <c r="A2075" t="s">
        <v>25526</v>
      </c>
      <c r="B2075" t="s">
        <v>9835</v>
      </c>
      <c r="C2075" t="s">
        <v>23425</v>
      </c>
      <c r="D2075" t="s">
        <v>24705</v>
      </c>
      <c r="E2075">
        <v>14813</v>
      </c>
      <c r="F2075">
        <v>14813</v>
      </c>
      <c r="G2075">
        <v>2.4520234863228502E-4</v>
      </c>
    </row>
    <row r="2076" spans="1:7" x14ac:dyDescent="0.3">
      <c r="A2076" t="s">
        <v>25527</v>
      </c>
      <c r="B2076" t="s">
        <v>9916</v>
      </c>
      <c r="C2076" t="s">
        <v>23425</v>
      </c>
      <c r="D2076" t="s">
        <v>24705</v>
      </c>
      <c r="E2076">
        <v>7078</v>
      </c>
      <c r="F2076">
        <v>7078</v>
      </c>
      <c r="G2076">
        <v>1.1716345261724899E-4</v>
      </c>
    </row>
    <row r="2077" spans="1:7" x14ac:dyDescent="0.3">
      <c r="A2077" t="s">
        <v>25528</v>
      </c>
      <c r="B2077" t="s">
        <v>9920</v>
      </c>
      <c r="C2077" t="s">
        <v>23425</v>
      </c>
      <c r="D2077" t="s">
        <v>24705</v>
      </c>
      <c r="E2077">
        <v>2015</v>
      </c>
      <c r="F2077">
        <v>2015</v>
      </c>
      <c r="G2077">
        <v>3.3354670390471501E-5</v>
      </c>
    </row>
    <row r="2078" spans="1:7" x14ac:dyDescent="0.3">
      <c r="A2078" t="s">
        <v>25529</v>
      </c>
      <c r="B2078" t="s">
        <v>9932</v>
      </c>
      <c r="C2078" t="s">
        <v>23425</v>
      </c>
      <c r="D2078" t="s">
        <v>24705</v>
      </c>
      <c r="E2078">
        <v>1397</v>
      </c>
      <c r="F2078">
        <v>1397</v>
      </c>
      <c r="G2078">
        <v>2.3124801258306999E-5</v>
      </c>
    </row>
    <row r="2079" spans="1:7" x14ac:dyDescent="0.3">
      <c r="A2079" t="s">
        <v>25530</v>
      </c>
      <c r="B2079" t="s">
        <v>10050</v>
      </c>
      <c r="C2079" t="s">
        <v>23425</v>
      </c>
      <c r="D2079" t="s">
        <v>24705</v>
      </c>
      <c r="E2079">
        <v>15524</v>
      </c>
      <c r="F2079">
        <v>15524</v>
      </c>
      <c r="G2079">
        <v>2.56971664090163E-4</v>
      </c>
    </row>
    <row r="2080" spans="1:7" x14ac:dyDescent="0.3">
      <c r="A2080" t="s">
        <v>25531</v>
      </c>
      <c r="B2080" t="s">
        <v>10065</v>
      </c>
      <c r="C2080" t="s">
        <v>23425</v>
      </c>
      <c r="D2080" t="s">
        <v>24705</v>
      </c>
      <c r="E2080">
        <v>5576</v>
      </c>
      <c r="F2080">
        <v>5576</v>
      </c>
      <c r="G2080">
        <v>9.2300566797652006E-5</v>
      </c>
    </row>
    <row r="2081" spans="1:7" x14ac:dyDescent="0.3">
      <c r="A2081" t="s">
        <v>25532</v>
      </c>
      <c r="B2081" t="s">
        <v>10074</v>
      </c>
      <c r="C2081" t="s">
        <v>23425</v>
      </c>
      <c r="D2081" t="s">
        <v>24705</v>
      </c>
      <c r="E2081">
        <v>26793</v>
      </c>
      <c r="F2081">
        <v>26793</v>
      </c>
      <c r="G2081">
        <v>4.4350952048233299E-4</v>
      </c>
    </row>
    <row r="2082" spans="1:7" x14ac:dyDescent="0.3">
      <c r="A2082" t="s">
        <v>25533</v>
      </c>
      <c r="B2082" t="s">
        <v>10147</v>
      </c>
      <c r="C2082" t="s">
        <v>23425</v>
      </c>
      <c r="D2082" t="s">
        <v>24705</v>
      </c>
      <c r="E2082">
        <v>4509</v>
      </c>
      <c r="F2082">
        <v>4509</v>
      </c>
      <c r="G2082">
        <v>7.4638317017685201E-5</v>
      </c>
    </row>
    <row r="2083" spans="1:7" x14ac:dyDescent="0.3">
      <c r="A2083" t="s">
        <v>25534</v>
      </c>
      <c r="B2083" t="s">
        <v>10168</v>
      </c>
      <c r="C2083" t="s">
        <v>23425</v>
      </c>
      <c r="D2083" t="s">
        <v>24705</v>
      </c>
      <c r="E2083">
        <v>8286</v>
      </c>
      <c r="F2083">
        <v>8286</v>
      </c>
      <c r="G2083">
        <v>1.3715970166523401E-4</v>
      </c>
    </row>
    <row r="2084" spans="1:7" x14ac:dyDescent="0.3">
      <c r="A2084" t="s">
        <v>25535</v>
      </c>
      <c r="B2084" t="s">
        <v>10179</v>
      </c>
      <c r="C2084" t="s">
        <v>23425</v>
      </c>
      <c r="D2084" t="s">
        <v>24705</v>
      </c>
      <c r="E2084">
        <v>5351</v>
      </c>
      <c r="F2084">
        <v>5351</v>
      </c>
      <c r="G2084">
        <v>8.8576099880601904E-5</v>
      </c>
    </row>
    <row r="2085" spans="1:7" x14ac:dyDescent="0.3">
      <c r="A2085" t="s">
        <v>25536</v>
      </c>
      <c r="B2085" t="s">
        <v>10282</v>
      </c>
      <c r="C2085" t="s">
        <v>23425</v>
      </c>
      <c r="D2085" t="s">
        <v>24705</v>
      </c>
      <c r="E2085">
        <v>2175</v>
      </c>
      <c r="F2085">
        <v>2175</v>
      </c>
      <c r="G2085">
        <v>3.6003180198151601E-5</v>
      </c>
    </row>
    <row r="2086" spans="1:7" x14ac:dyDescent="0.3">
      <c r="A2086" t="s">
        <v>25537</v>
      </c>
      <c r="B2086" t="s">
        <v>10324</v>
      </c>
      <c r="C2086" t="s">
        <v>23425</v>
      </c>
      <c r="D2086" t="s">
        <v>24705</v>
      </c>
      <c r="E2086">
        <v>8440</v>
      </c>
      <c r="F2086">
        <v>8440</v>
      </c>
      <c r="G2086">
        <v>1.3970889235512599E-4</v>
      </c>
    </row>
    <row r="2087" spans="1:7" x14ac:dyDescent="0.3">
      <c r="A2087" t="s">
        <v>25538</v>
      </c>
      <c r="B2087" t="s">
        <v>10525</v>
      </c>
      <c r="C2087" t="s">
        <v>23425</v>
      </c>
      <c r="D2087" t="s">
        <v>24705</v>
      </c>
      <c r="E2087">
        <v>4697</v>
      </c>
      <c r="F2087">
        <v>4697</v>
      </c>
      <c r="G2087">
        <v>7.7750316041709397E-5</v>
      </c>
    </row>
    <row r="2088" spans="1:7" x14ac:dyDescent="0.3">
      <c r="A2088" t="s">
        <v>25539</v>
      </c>
      <c r="B2088" t="s">
        <v>10545</v>
      </c>
      <c r="C2088" t="s">
        <v>23425</v>
      </c>
      <c r="D2088" t="s">
        <v>24705</v>
      </c>
      <c r="E2088">
        <v>2713</v>
      </c>
      <c r="F2088">
        <v>2713</v>
      </c>
      <c r="G2088">
        <v>4.4908794426476003E-5</v>
      </c>
    </row>
    <row r="2089" spans="1:7" x14ac:dyDescent="0.3">
      <c r="A2089" t="s">
        <v>25540</v>
      </c>
      <c r="B2089" t="s">
        <v>10546</v>
      </c>
      <c r="C2089" t="s">
        <v>23425</v>
      </c>
      <c r="D2089" t="s">
        <v>24705</v>
      </c>
      <c r="E2089">
        <v>11700</v>
      </c>
      <c r="F2089">
        <v>11700</v>
      </c>
      <c r="G2089">
        <v>1.9367227968660801E-4</v>
      </c>
    </row>
    <row r="2090" spans="1:7" x14ac:dyDescent="0.3">
      <c r="A2090" t="s">
        <v>25541</v>
      </c>
      <c r="B2090" t="s">
        <v>10550</v>
      </c>
      <c r="C2090" t="s">
        <v>23425</v>
      </c>
      <c r="D2090" t="s">
        <v>24705</v>
      </c>
      <c r="E2090">
        <v>3033</v>
      </c>
      <c r="F2090">
        <v>3033</v>
      </c>
      <c r="G2090">
        <v>5.0205814041836202E-5</v>
      </c>
    </row>
    <row r="2091" spans="1:7" x14ac:dyDescent="0.3">
      <c r="A2091" t="s">
        <v>25542</v>
      </c>
      <c r="B2091" t="s">
        <v>10563</v>
      </c>
      <c r="C2091" t="s">
        <v>23425</v>
      </c>
      <c r="D2091" t="s">
        <v>24705</v>
      </c>
      <c r="E2091">
        <v>11686</v>
      </c>
      <c r="F2091">
        <v>11686</v>
      </c>
      <c r="G2091">
        <v>1.93440535078436E-4</v>
      </c>
    </row>
    <row r="2092" spans="1:7" x14ac:dyDescent="0.3">
      <c r="A2092" t="s">
        <v>25543</v>
      </c>
      <c r="B2092" t="s">
        <v>10608</v>
      </c>
      <c r="C2092" t="s">
        <v>23425</v>
      </c>
      <c r="D2092" t="s">
        <v>24705</v>
      </c>
      <c r="E2092">
        <v>18321</v>
      </c>
      <c r="F2092">
        <v>18321</v>
      </c>
      <c r="G2092">
        <v>3.0327092616567103E-4</v>
      </c>
    </row>
    <row r="2093" spans="1:7" x14ac:dyDescent="0.3">
      <c r="A2093" t="s">
        <v>25544</v>
      </c>
      <c r="B2093" t="s">
        <v>10616</v>
      </c>
      <c r="C2093" t="s">
        <v>23425</v>
      </c>
      <c r="D2093" t="s">
        <v>24705</v>
      </c>
      <c r="E2093">
        <v>2196</v>
      </c>
      <c r="F2093">
        <v>2196</v>
      </c>
      <c r="G2093">
        <v>3.6350797110409602E-5</v>
      </c>
    </row>
    <row r="2094" spans="1:7" x14ac:dyDescent="0.3">
      <c r="A2094" t="s">
        <v>25545</v>
      </c>
      <c r="B2094" t="s">
        <v>10702</v>
      </c>
      <c r="C2094" t="s">
        <v>23425</v>
      </c>
      <c r="D2094" t="s">
        <v>24705</v>
      </c>
      <c r="E2094">
        <v>5238</v>
      </c>
      <c r="F2094">
        <v>5238</v>
      </c>
      <c r="G2094">
        <v>8.6705589828927796E-5</v>
      </c>
    </row>
    <row r="2095" spans="1:7" x14ac:dyDescent="0.3">
      <c r="A2095" t="s">
        <v>25546</v>
      </c>
      <c r="B2095" t="s">
        <v>10819</v>
      </c>
      <c r="C2095" t="s">
        <v>23425</v>
      </c>
      <c r="D2095" t="s">
        <v>24705</v>
      </c>
      <c r="E2095">
        <v>16403</v>
      </c>
      <c r="F2095">
        <v>16403</v>
      </c>
      <c r="G2095">
        <v>2.7152191484610598E-4</v>
      </c>
    </row>
    <row r="2096" spans="1:7" x14ac:dyDescent="0.3">
      <c r="A2096" t="s">
        <v>25547</v>
      </c>
      <c r="B2096" t="s">
        <v>10822</v>
      </c>
      <c r="C2096" t="s">
        <v>23425</v>
      </c>
      <c r="D2096" t="s">
        <v>24705</v>
      </c>
      <c r="E2096">
        <v>1892</v>
      </c>
      <c r="F2096">
        <v>1892</v>
      </c>
      <c r="G2096">
        <v>3.1318628475817402E-5</v>
      </c>
    </row>
    <row r="2097" spans="1:7" x14ac:dyDescent="0.3">
      <c r="A2097" t="s">
        <v>25548</v>
      </c>
      <c r="B2097" t="s">
        <v>10835</v>
      </c>
      <c r="C2097" t="s">
        <v>23425</v>
      </c>
      <c r="D2097" t="s">
        <v>24705</v>
      </c>
      <c r="E2097">
        <v>403</v>
      </c>
      <c r="F2097">
        <v>403</v>
      </c>
      <c r="G2097">
        <v>6.6709340780942901E-6</v>
      </c>
    </row>
    <row r="2098" spans="1:7" x14ac:dyDescent="0.3">
      <c r="A2098" t="s">
        <v>25549</v>
      </c>
      <c r="B2098" t="s">
        <v>10850</v>
      </c>
      <c r="C2098" t="s">
        <v>23425</v>
      </c>
      <c r="D2098" t="s">
        <v>24705</v>
      </c>
      <c r="E2098">
        <v>147</v>
      </c>
      <c r="F2098">
        <v>147</v>
      </c>
      <c r="G2098">
        <v>2.43331838580611E-6</v>
      </c>
    </row>
    <row r="2099" spans="1:7" x14ac:dyDescent="0.3">
      <c r="A2099" t="s">
        <v>25550</v>
      </c>
      <c r="B2099" t="s">
        <v>10857</v>
      </c>
      <c r="C2099" t="s">
        <v>23425</v>
      </c>
      <c r="D2099" t="s">
        <v>24705</v>
      </c>
      <c r="E2099">
        <v>9100</v>
      </c>
      <c r="F2099">
        <v>9100</v>
      </c>
      <c r="G2099">
        <v>1.5063399531180699E-4</v>
      </c>
    </row>
    <row r="2100" spans="1:7" x14ac:dyDescent="0.3">
      <c r="A2100" t="s">
        <v>25551</v>
      </c>
      <c r="B2100" t="s">
        <v>10879</v>
      </c>
      <c r="C2100" t="s">
        <v>23425</v>
      </c>
      <c r="D2100" t="s">
        <v>24705</v>
      </c>
      <c r="E2100">
        <v>4091</v>
      </c>
      <c r="F2100">
        <v>4091</v>
      </c>
      <c r="G2100">
        <v>6.7719085145120995E-5</v>
      </c>
    </row>
    <row r="2101" spans="1:7" x14ac:dyDescent="0.3">
      <c r="A2101" t="s">
        <v>25552</v>
      </c>
      <c r="B2101" t="s">
        <v>10998</v>
      </c>
      <c r="C2101" t="s">
        <v>23425</v>
      </c>
      <c r="D2101" t="s">
        <v>24705</v>
      </c>
      <c r="E2101">
        <v>607</v>
      </c>
      <c r="F2101">
        <v>607</v>
      </c>
      <c r="G2101">
        <v>1.0047784082886401E-5</v>
      </c>
    </row>
    <row r="2102" spans="1:7" x14ac:dyDescent="0.3">
      <c r="A2102" t="s">
        <v>25553</v>
      </c>
      <c r="B2102" t="s">
        <v>11019</v>
      </c>
      <c r="C2102" t="s">
        <v>23425</v>
      </c>
      <c r="D2102" t="s">
        <v>24705</v>
      </c>
      <c r="E2102">
        <v>14364</v>
      </c>
      <c r="F2102">
        <v>14364</v>
      </c>
      <c r="G2102">
        <v>2.3776996798448199E-4</v>
      </c>
    </row>
    <row r="2103" spans="1:7" x14ac:dyDescent="0.3">
      <c r="A2103" t="s">
        <v>25554</v>
      </c>
      <c r="B2103" t="s">
        <v>11069</v>
      </c>
      <c r="C2103" t="s">
        <v>23425</v>
      </c>
      <c r="D2103" t="s">
        <v>24705</v>
      </c>
      <c r="E2103">
        <v>1151</v>
      </c>
      <c r="F2103">
        <v>1151</v>
      </c>
      <c r="G2103">
        <v>1.9052717428998801E-5</v>
      </c>
    </row>
    <row r="2104" spans="1:7" x14ac:dyDescent="0.3">
      <c r="A2104" t="s">
        <v>25555</v>
      </c>
      <c r="B2104" t="s">
        <v>11106</v>
      </c>
      <c r="C2104" t="s">
        <v>23425</v>
      </c>
      <c r="D2104" t="s">
        <v>24705</v>
      </c>
      <c r="E2104">
        <v>1750</v>
      </c>
      <c r="F2104">
        <v>1750</v>
      </c>
      <c r="G2104">
        <v>2.89680760215013E-5</v>
      </c>
    </row>
    <row r="2105" spans="1:7" x14ac:dyDescent="0.3">
      <c r="A2105" t="s">
        <v>25556</v>
      </c>
      <c r="B2105" t="s">
        <v>11107</v>
      </c>
      <c r="C2105" t="s">
        <v>23425</v>
      </c>
      <c r="D2105" t="s">
        <v>24705</v>
      </c>
      <c r="E2105">
        <v>3793</v>
      </c>
      <c r="F2105">
        <v>3793</v>
      </c>
      <c r="G2105">
        <v>6.2786235628316695E-5</v>
      </c>
    </row>
    <row r="2106" spans="1:7" x14ac:dyDescent="0.3">
      <c r="A2106" t="s">
        <v>25557</v>
      </c>
      <c r="B2106" t="s">
        <v>11118</v>
      </c>
      <c r="C2106" t="s">
        <v>23425</v>
      </c>
      <c r="D2106" t="s">
        <v>24705</v>
      </c>
      <c r="E2106">
        <v>15559</v>
      </c>
      <c r="F2106">
        <v>15559</v>
      </c>
      <c r="G2106">
        <v>2.5755102561059298E-4</v>
      </c>
    </row>
    <row r="2107" spans="1:7" x14ac:dyDescent="0.3">
      <c r="A2107" t="s">
        <v>25558</v>
      </c>
      <c r="B2107" t="s">
        <v>11123</v>
      </c>
      <c r="C2107" t="s">
        <v>23425</v>
      </c>
      <c r="D2107" t="s">
        <v>24705</v>
      </c>
      <c r="E2107">
        <v>607</v>
      </c>
      <c r="F2107">
        <v>607</v>
      </c>
      <c r="G2107">
        <v>1.0047784082886401E-5</v>
      </c>
    </row>
    <row r="2108" spans="1:7" x14ac:dyDescent="0.3">
      <c r="A2108" t="s">
        <v>25559</v>
      </c>
      <c r="B2108" t="s">
        <v>11142</v>
      </c>
      <c r="C2108" t="s">
        <v>23425</v>
      </c>
      <c r="D2108" t="s">
        <v>24705</v>
      </c>
      <c r="E2108">
        <v>591</v>
      </c>
      <c r="F2108">
        <v>591</v>
      </c>
      <c r="G2108">
        <v>9.7829331021184304E-6</v>
      </c>
    </row>
    <row r="2109" spans="1:7" x14ac:dyDescent="0.3">
      <c r="A2109" t="s">
        <v>25560</v>
      </c>
      <c r="B2109" t="s">
        <v>11145</v>
      </c>
      <c r="C2109" t="s">
        <v>23425</v>
      </c>
      <c r="D2109" t="s">
        <v>24705</v>
      </c>
      <c r="E2109">
        <v>418</v>
      </c>
      <c r="F2109">
        <v>418</v>
      </c>
      <c r="G2109">
        <v>6.9192318725643003E-6</v>
      </c>
    </row>
    <row r="2110" spans="1:7" x14ac:dyDescent="0.3">
      <c r="A2110" t="s">
        <v>25561</v>
      </c>
      <c r="B2110" t="s">
        <v>11168</v>
      </c>
      <c r="C2110" t="s">
        <v>23425</v>
      </c>
      <c r="D2110" t="s">
        <v>24705</v>
      </c>
      <c r="E2110">
        <v>23390</v>
      </c>
      <c r="F2110">
        <v>23390</v>
      </c>
      <c r="G2110">
        <v>3.8717902751023701E-4</v>
      </c>
    </row>
    <row r="2111" spans="1:7" x14ac:dyDescent="0.3">
      <c r="A2111" t="s">
        <v>25562</v>
      </c>
      <c r="B2111" t="s">
        <v>11206</v>
      </c>
      <c r="C2111" t="s">
        <v>23425</v>
      </c>
      <c r="D2111" t="s">
        <v>24705</v>
      </c>
      <c r="E2111">
        <v>1501</v>
      </c>
      <c r="F2111">
        <v>1501</v>
      </c>
      <c r="G2111">
        <v>2.4846332633299101E-5</v>
      </c>
    </row>
    <row r="2112" spans="1:7" x14ac:dyDescent="0.3">
      <c r="A2112" t="s">
        <v>25563</v>
      </c>
      <c r="B2112" t="s">
        <v>11218</v>
      </c>
      <c r="C2112" t="s">
        <v>23425</v>
      </c>
      <c r="D2112" t="s">
        <v>24705</v>
      </c>
      <c r="E2112">
        <v>145</v>
      </c>
      <c r="F2112">
        <v>145</v>
      </c>
      <c r="G2112">
        <v>2.4002120132100999E-6</v>
      </c>
    </row>
    <row r="2113" spans="1:7" x14ac:dyDescent="0.3">
      <c r="A2113" t="s">
        <v>25564</v>
      </c>
      <c r="B2113" t="s">
        <v>11245</v>
      </c>
      <c r="C2113" t="s">
        <v>23425</v>
      </c>
      <c r="D2113" t="s">
        <v>24705</v>
      </c>
      <c r="E2113">
        <v>3329</v>
      </c>
      <c r="F2113">
        <v>3329</v>
      </c>
      <c r="G2113">
        <v>5.5105557186044402E-5</v>
      </c>
    </row>
    <row r="2114" spans="1:7" x14ac:dyDescent="0.3">
      <c r="A2114" t="s">
        <v>25565</v>
      </c>
      <c r="B2114" t="s">
        <v>11252</v>
      </c>
      <c r="C2114" t="s">
        <v>23425</v>
      </c>
      <c r="D2114" t="s">
        <v>24705</v>
      </c>
      <c r="E2114">
        <v>2078</v>
      </c>
      <c r="F2114">
        <v>2078</v>
      </c>
      <c r="G2114">
        <v>3.4397521127245499E-5</v>
      </c>
    </row>
    <row r="2115" spans="1:7" x14ac:dyDescent="0.3">
      <c r="A2115" t="s">
        <v>25566</v>
      </c>
      <c r="B2115" t="s">
        <v>11262</v>
      </c>
      <c r="C2115" t="s">
        <v>23425</v>
      </c>
      <c r="D2115" t="s">
        <v>24705</v>
      </c>
      <c r="E2115">
        <v>3320</v>
      </c>
      <c r="F2115">
        <v>3320</v>
      </c>
      <c r="G2115">
        <v>5.4956578509362397E-5</v>
      </c>
    </row>
    <row r="2116" spans="1:7" x14ac:dyDescent="0.3">
      <c r="A2116" t="s">
        <v>25567</v>
      </c>
      <c r="B2116" t="s">
        <v>11276</v>
      </c>
      <c r="C2116" t="s">
        <v>23425</v>
      </c>
      <c r="D2116" t="s">
        <v>24705</v>
      </c>
      <c r="E2116">
        <v>4902</v>
      </c>
      <c r="F2116">
        <v>4902</v>
      </c>
      <c r="G2116">
        <v>8.1143719232799598E-5</v>
      </c>
    </row>
    <row r="2117" spans="1:7" x14ac:dyDescent="0.3">
      <c r="A2117" t="s">
        <v>25568</v>
      </c>
      <c r="B2117" t="s">
        <v>11277</v>
      </c>
      <c r="C2117" t="s">
        <v>23425</v>
      </c>
      <c r="D2117" t="s">
        <v>24705</v>
      </c>
      <c r="E2117">
        <v>12869</v>
      </c>
      <c r="F2117">
        <v>12869</v>
      </c>
      <c r="G2117">
        <v>2.13022954468971E-4</v>
      </c>
    </row>
    <row r="2118" spans="1:7" x14ac:dyDescent="0.3">
      <c r="A2118" t="s">
        <v>25569</v>
      </c>
      <c r="B2118" t="s">
        <v>11313</v>
      </c>
      <c r="C2118" t="s">
        <v>23425</v>
      </c>
      <c r="D2118" t="s">
        <v>24705</v>
      </c>
      <c r="E2118">
        <v>4359</v>
      </c>
      <c r="F2118">
        <v>4359</v>
      </c>
      <c r="G2118">
        <v>7.2155339072985106E-5</v>
      </c>
    </row>
    <row r="2119" spans="1:7" x14ac:dyDescent="0.3">
      <c r="A2119" t="s">
        <v>25570</v>
      </c>
      <c r="B2119" t="s">
        <v>11339</v>
      </c>
      <c r="C2119" t="s">
        <v>23425</v>
      </c>
      <c r="D2119" t="s">
        <v>24705</v>
      </c>
      <c r="E2119">
        <v>676</v>
      </c>
      <c r="F2119">
        <v>676</v>
      </c>
      <c r="G2119">
        <v>1.1189953937448499E-5</v>
      </c>
    </row>
    <row r="2120" spans="1:7" x14ac:dyDescent="0.3">
      <c r="A2120" t="s">
        <v>25571</v>
      </c>
      <c r="B2120" t="s">
        <v>11343</v>
      </c>
      <c r="C2120" t="s">
        <v>23425</v>
      </c>
      <c r="D2120" t="s">
        <v>24705</v>
      </c>
      <c r="E2120">
        <v>3293</v>
      </c>
      <c r="F2120">
        <v>3293</v>
      </c>
      <c r="G2120">
        <v>5.4509642479316401E-5</v>
      </c>
    </row>
    <row r="2121" spans="1:7" x14ac:dyDescent="0.3">
      <c r="A2121" t="s">
        <v>25572</v>
      </c>
      <c r="B2121" t="s">
        <v>11420</v>
      </c>
      <c r="C2121" t="s">
        <v>23425</v>
      </c>
      <c r="D2121" t="s">
        <v>24705</v>
      </c>
      <c r="E2121">
        <v>11487</v>
      </c>
      <c r="F2121">
        <v>11487</v>
      </c>
      <c r="G2121">
        <v>1.9014645100513399E-4</v>
      </c>
    </row>
    <row r="2122" spans="1:7" x14ac:dyDescent="0.3">
      <c r="A2122" t="s">
        <v>25573</v>
      </c>
      <c r="B2122" t="s">
        <v>11528</v>
      </c>
      <c r="C2122" t="s">
        <v>23425</v>
      </c>
      <c r="D2122" t="s">
        <v>24705</v>
      </c>
      <c r="E2122">
        <v>1799</v>
      </c>
      <c r="F2122">
        <v>1799</v>
      </c>
      <c r="G2122">
        <v>2.97791821501033E-5</v>
      </c>
    </row>
    <row r="2123" spans="1:7" x14ac:dyDescent="0.3">
      <c r="A2123" t="s">
        <v>25574</v>
      </c>
      <c r="B2123" t="s">
        <v>11642</v>
      </c>
      <c r="C2123" t="s">
        <v>23425</v>
      </c>
      <c r="D2123" t="s">
        <v>24705</v>
      </c>
      <c r="E2123">
        <v>2436</v>
      </c>
      <c r="F2123">
        <v>2436</v>
      </c>
      <c r="G2123">
        <v>4.0323561821929799E-5</v>
      </c>
    </row>
    <row r="2124" spans="1:7" x14ac:dyDescent="0.3">
      <c r="A2124" t="s">
        <v>25575</v>
      </c>
      <c r="B2124" t="s">
        <v>11644</v>
      </c>
      <c r="C2124" t="s">
        <v>23425</v>
      </c>
      <c r="D2124" t="s">
        <v>24705</v>
      </c>
      <c r="E2124">
        <v>564</v>
      </c>
      <c r="F2124">
        <v>564</v>
      </c>
      <c r="G2124">
        <v>9.3359970720724108E-6</v>
      </c>
    </row>
    <row r="2125" spans="1:7" x14ac:dyDescent="0.3">
      <c r="A2125" t="s">
        <v>25576</v>
      </c>
      <c r="B2125" t="s">
        <v>11702</v>
      </c>
      <c r="C2125" t="s">
        <v>23425</v>
      </c>
      <c r="D2125" t="s">
        <v>24705</v>
      </c>
      <c r="E2125">
        <v>1804</v>
      </c>
      <c r="F2125">
        <v>1804</v>
      </c>
      <c r="G2125">
        <v>2.9861948081593299E-5</v>
      </c>
    </row>
    <row r="2126" spans="1:7" x14ac:dyDescent="0.3">
      <c r="A2126" t="s">
        <v>25577</v>
      </c>
      <c r="B2126" t="s">
        <v>11874</v>
      </c>
      <c r="C2126" t="s">
        <v>23425</v>
      </c>
      <c r="D2126" t="s">
        <v>24705</v>
      </c>
      <c r="E2126">
        <v>4401</v>
      </c>
      <c r="F2126">
        <v>4401</v>
      </c>
      <c r="G2126">
        <v>7.2850572897501203E-5</v>
      </c>
    </row>
    <row r="2127" spans="1:7" x14ac:dyDescent="0.3">
      <c r="A2127" t="s">
        <v>25578</v>
      </c>
      <c r="B2127" t="s">
        <v>11880</v>
      </c>
      <c r="C2127" t="s">
        <v>23425</v>
      </c>
      <c r="D2127" t="s">
        <v>24705</v>
      </c>
      <c r="E2127">
        <v>23734</v>
      </c>
      <c r="F2127">
        <v>23734</v>
      </c>
      <c r="G2127">
        <v>3.9287332359674902E-4</v>
      </c>
    </row>
    <row r="2128" spans="1:7" x14ac:dyDescent="0.3">
      <c r="A2128" t="s">
        <v>25579</v>
      </c>
      <c r="B2128" t="s">
        <v>11885</v>
      </c>
      <c r="C2128" t="s">
        <v>23425</v>
      </c>
      <c r="D2128" t="s">
        <v>24705</v>
      </c>
      <c r="E2128">
        <v>5044</v>
      </c>
      <c r="F2128">
        <v>5044</v>
      </c>
      <c r="G2128">
        <v>8.3494271687115605E-5</v>
      </c>
    </row>
    <row r="2129" spans="1:7" x14ac:dyDescent="0.3">
      <c r="A2129" t="s">
        <v>25580</v>
      </c>
      <c r="B2129" t="s">
        <v>11981</v>
      </c>
      <c r="C2129" t="s">
        <v>23425</v>
      </c>
      <c r="D2129" t="s">
        <v>24705</v>
      </c>
      <c r="E2129">
        <v>790</v>
      </c>
      <c r="F2129">
        <v>790</v>
      </c>
      <c r="G2129">
        <v>1.30770171754206E-5</v>
      </c>
    </row>
    <row r="2130" spans="1:7" x14ac:dyDescent="0.3">
      <c r="A2130" t="s">
        <v>25581</v>
      </c>
      <c r="B2130" t="s">
        <v>11991</v>
      </c>
      <c r="C2130" t="s">
        <v>23425</v>
      </c>
      <c r="D2130" t="s">
        <v>24705</v>
      </c>
      <c r="E2130">
        <v>2547</v>
      </c>
      <c r="F2130">
        <v>2547</v>
      </c>
      <c r="G2130">
        <v>4.21609655010078E-5</v>
      </c>
    </row>
    <row r="2131" spans="1:7" x14ac:dyDescent="0.3">
      <c r="A2131" t="s">
        <v>25582</v>
      </c>
      <c r="B2131" t="s">
        <v>12013</v>
      </c>
      <c r="C2131" t="s">
        <v>23425</v>
      </c>
      <c r="D2131" t="s">
        <v>24705</v>
      </c>
      <c r="E2131">
        <v>10957</v>
      </c>
      <c r="F2131">
        <v>10957</v>
      </c>
      <c r="G2131">
        <v>1.8137326226719399E-4</v>
      </c>
    </row>
    <row r="2132" spans="1:7" x14ac:dyDescent="0.3">
      <c r="A2132" t="s">
        <v>25583</v>
      </c>
      <c r="B2132" t="s">
        <v>12037</v>
      </c>
      <c r="C2132" t="s">
        <v>23425</v>
      </c>
      <c r="D2132" t="s">
        <v>24705</v>
      </c>
      <c r="E2132">
        <v>1950</v>
      </c>
      <c r="F2132">
        <v>1950</v>
      </c>
      <c r="G2132">
        <v>3.2278713281101397E-5</v>
      </c>
    </row>
    <row r="2133" spans="1:7" x14ac:dyDescent="0.3">
      <c r="A2133" t="s">
        <v>25584</v>
      </c>
      <c r="B2133" t="s">
        <v>12122</v>
      </c>
      <c r="C2133" t="s">
        <v>23425</v>
      </c>
      <c r="D2133" t="s">
        <v>24705</v>
      </c>
      <c r="E2133">
        <v>4011</v>
      </c>
      <c r="F2133">
        <v>4011</v>
      </c>
      <c r="G2133">
        <v>6.6394830241280905E-5</v>
      </c>
    </row>
    <row r="2134" spans="1:7" x14ac:dyDescent="0.3">
      <c r="A2134" t="s">
        <v>25585</v>
      </c>
      <c r="B2134" t="s">
        <v>12123</v>
      </c>
      <c r="C2134" t="s">
        <v>23425</v>
      </c>
      <c r="D2134" t="s">
        <v>24705</v>
      </c>
      <c r="E2134">
        <v>4535</v>
      </c>
      <c r="F2134">
        <v>4535</v>
      </c>
      <c r="G2134">
        <v>7.5068699861433299E-5</v>
      </c>
    </row>
    <row r="2135" spans="1:7" x14ac:dyDescent="0.3">
      <c r="A2135" t="s">
        <v>25586</v>
      </c>
      <c r="B2135" t="s">
        <v>12133</v>
      </c>
      <c r="C2135" t="s">
        <v>23425</v>
      </c>
      <c r="D2135" t="s">
        <v>24705</v>
      </c>
      <c r="E2135">
        <v>2086</v>
      </c>
      <c r="F2135">
        <v>2086</v>
      </c>
      <c r="G2135">
        <v>3.4529946617629498E-5</v>
      </c>
    </row>
    <row r="2136" spans="1:7" x14ac:dyDescent="0.3">
      <c r="A2136" t="s">
        <v>25587</v>
      </c>
      <c r="B2136" t="s">
        <v>12138</v>
      </c>
      <c r="C2136" t="s">
        <v>23425</v>
      </c>
      <c r="D2136" t="s">
        <v>24705</v>
      </c>
      <c r="E2136">
        <v>4269</v>
      </c>
      <c r="F2136">
        <v>4269</v>
      </c>
      <c r="G2136">
        <v>7.0665552306165106E-5</v>
      </c>
    </row>
    <row r="2137" spans="1:7" x14ac:dyDescent="0.3">
      <c r="A2137" t="s">
        <v>25588</v>
      </c>
      <c r="B2137" t="s">
        <v>12176</v>
      </c>
      <c r="C2137" t="s">
        <v>23425</v>
      </c>
      <c r="D2137" t="s">
        <v>24705</v>
      </c>
      <c r="E2137">
        <v>3238</v>
      </c>
      <c r="F2137">
        <v>3238</v>
      </c>
      <c r="G2137">
        <v>5.3599217232926302E-5</v>
      </c>
    </row>
    <row r="2138" spans="1:7" x14ac:dyDescent="0.3">
      <c r="A2138" t="s">
        <v>25589</v>
      </c>
      <c r="B2138" t="s">
        <v>12185</v>
      </c>
      <c r="C2138" t="s">
        <v>23425</v>
      </c>
      <c r="D2138" t="s">
        <v>24705</v>
      </c>
      <c r="E2138">
        <v>1002</v>
      </c>
      <c r="F2138">
        <v>1002</v>
      </c>
      <c r="G2138">
        <v>1.6586292670596701E-5</v>
      </c>
    </row>
    <row r="2139" spans="1:7" x14ac:dyDescent="0.3">
      <c r="A2139" t="s">
        <v>25590</v>
      </c>
      <c r="B2139" t="s">
        <v>12245</v>
      </c>
      <c r="C2139" t="s">
        <v>23425</v>
      </c>
      <c r="D2139" t="s">
        <v>24705</v>
      </c>
      <c r="E2139">
        <v>12343</v>
      </c>
      <c r="F2139">
        <v>12343</v>
      </c>
      <c r="G2139">
        <v>2.04315978476223E-4</v>
      </c>
    </row>
    <row r="2140" spans="1:7" x14ac:dyDescent="0.3">
      <c r="A2140" t="s">
        <v>25591</v>
      </c>
      <c r="B2140" t="s">
        <v>12246</v>
      </c>
      <c r="C2140" t="s">
        <v>23425</v>
      </c>
      <c r="D2140" t="s">
        <v>24705</v>
      </c>
      <c r="E2140">
        <v>2485</v>
      </c>
      <c r="F2140">
        <v>2485</v>
      </c>
      <c r="G2140">
        <v>4.1134667950531802E-5</v>
      </c>
    </row>
    <row r="2141" spans="1:7" x14ac:dyDescent="0.3">
      <c r="A2141" t="s">
        <v>25592</v>
      </c>
      <c r="B2141" t="s">
        <v>12264</v>
      </c>
      <c r="C2141" t="s">
        <v>23425</v>
      </c>
      <c r="D2141" t="s">
        <v>24705</v>
      </c>
      <c r="E2141">
        <v>13579</v>
      </c>
      <c r="F2141">
        <v>13579</v>
      </c>
      <c r="G2141">
        <v>2.24775716740552E-4</v>
      </c>
    </row>
    <row r="2142" spans="1:7" x14ac:dyDescent="0.3">
      <c r="A2142" t="s">
        <v>25593</v>
      </c>
      <c r="B2142" t="s">
        <v>12268</v>
      </c>
      <c r="C2142" t="s">
        <v>23425</v>
      </c>
      <c r="D2142" t="s">
        <v>24705</v>
      </c>
      <c r="E2142">
        <v>1442</v>
      </c>
      <c r="F2142">
        <v>1442</v>
      </c>
      <c r="G2142">
        <v>2.3869694641716999E-5</v>
      </c>
    </row>
    <row r="2143" spans="1:7" x14ac:dyDescent="0.3">
      <c r="A2143" t="s">
        <v>25594</v>
      </c>
      <c r="B2143" t="s">
        <v>12302</v>
      </c>
      <c r="C2143" t="s">
        <v>23425</v>
      </c>
      <c r="D2143" t="s">
        <v>24705</v>
      </c>
      <c r="E2143">
        <v>4276</v>
      </c>
      <c r="F2143">
        <v>4276</v>
      </c>
      <c r="G2143">
        <v>7.0781424610251106E-5</v>
      </c>
    </row>
    <row r="2144" spans="1:7" x14ac:dyDescent="0.3">
      <c r="A2144" t="s">
        <v>25595</v>
      </c>
      <c r="B2144" t="s">
        <v>12306</v>
      </c>
      <c r="C2144" t="s">
        <v>23425</v>
      </c>
      <c r="D2144" t="s">
        <v>24705</v>
      </c>
      <c r="E2144">
        <v>3699</v>
      </c>
      <c r="F2144">
        <v>3699</v>
      </c>
      <c r="G2144">
        <v>6.1230236116304699E-5</v>
      </c>
    </row>
    <row r="2145" spans="1:7" x14ac:dyDescent="0.3">
      <c r="A2145" t="s">
        <v>25596</v>
      </c>
      <c r="B2145" t="s">
        <v>12325</v>
      </c>
      <c r="C2145" t="s">
        <v>23425</v>
      </c>
      <c r="D2145" t="s">
        <v>24705</v>
      </c>
      <c r="E2145">
        <v>198</v>
      </c>
      <c r="F2145">
        <v>198</v>
      </c>
      <c r="G2145">
        <v>3.2775308870041402E-6</v>
      </c>
    </row>
    <row r="2146" spans="1:7" x14ac:dyDescent="0.3">
      <c r="A2146" t="s">
        <v>25597</v>
      </c>
      <c r="B2146" t="s">
        <v>12326</v>
      </c>
      <c r="C2146" t="s">
        <v>23425</v>
      </c>
      <c r="D2146" t="s">
        <v>24705</v>
      </c>
      <c r="E2146">
        <v>2091</v>
      </c>
      <c r="F2146">
        <v>2091</v>
      </c>
      <c r="G2146">
        <v>3.4612712549119501E-5</v>
      </c>
    </row>
    <row r="2147" spans="1:7" x14ac:dyDescent="0.3">
      <c r="A2147" t="s">
        <v>25598</v>
      </c>
      <c r="B2147" t="s">
        <v>12342</v>
      </c>
      <c r="C2147" t="s">
        <v>23425</v>
      </c>
      <c r="D2147" t="s">
        <v>24705</v>
      </c>
      <c r="E2147">
        <v>19472</v>
      </c>
      <c r="F2147">
        <v>19472</v>
      </c>
      <c r="G2147">
        <v>3.2232364359466997E-4</v>
      </c>
    </row>
    <row r="2148" spans="1:7" x14ac:dyDescent="0.3">
      <c r="A2148" t="s">
        <v>25599</v>
      </c>
      <c r="B2148" t="s">
        <v>12389</v>
      </c>
      <c r="C2148" t="s">
        <v>23425</v>
      </c>
      <c r="D2148" t="s">
        <v>24705</v>
      </c>
      <c r="E2148">
        <v>4464</v>
      </c>
      <c r="F2148">
        <v>4464</v>
      </c>
      <c r="G2148">
        <v>7.3893423634275194E-5</v>
      </c>
    </row>
    <row r="2149" spans="1:7" x14ac:dyDescent="0.3">
      <c r="A2149" t="s">
        <v>25600</v>
      </c>
      <c r="B2149" t="s">
        <v>12410</v>
      </c>
      <c r="C2149" t="s">
        <v>23425</v>
      </c>
      <c r="D2149" t="s">
        <v>24705</v>
      </c>
      <c r="E2149">
        <v>646</v>
      </c>
      <c r="F2149">
        <v>646</v>
      </c>
      <c r="G2149">
        <v>1.0693358348508499E-5</v>
      </c>
    </row>
    <row r="2150" spans="1:7" x14ac:dyDescent="0.3">
      <c r="A2150" t="s">
        <v>25601</v>
      </c>
      <c r="B2150" t="s">
        <v>12413</v>
      </c>
      <c r="C2150" t="s">
        <v>23425</v>
      </c>
      <c r="D2150" t="s">
        <v>24705</v>
      </c>
      <c r="E2150">
        <v>7114</v>
      </c>
      <c r="F2150">
        <v>7114</v>
      </c>
      <c r="G2150">
        <v>1.17759367323977E-4</v>
      </c>
    </row>
    <row r="2151" spans="1:7" x14ac:dyDescent="0.3">
      <c r="A2151" t="s">
        <v>25602</v>
      </c>
      <c r="B2151" t="s">
        <v>12436</v>
      </c>
      <c r="C2151" t="s">
        <v>23425</v>
      </c>
      <c r="D2151" t="s">
        <v>24705</v>
      </c>
      <c r="E2151">
        <v>2838</v>
      </c>
      <c r="F2151">
        <v>2838</v>
      </c>
      <c r="G2151">
        <v>4.6977942713725999E-5</v>
      </c>
    </row>
    <row r="2152" spans="1:7" x14ac:dyDescent="0.3">
      <c r="A2152" t="s">
        <v>25603</v>
      </c>
      <c r="B2152" t="s">
        <v>13691</v>
      </c>
      <c r="C2152" t="s">
        <v>23425</v>
      </c>
      <c r="D2152" t="s">
        <v>24705</v>
      </c>
      <c r="E2152">
        <v>4504</v>
      </c>
      <c r="F2152">
        <v>4504</v>
      </c>
      <c r="G2152">
        <v>7.4555551086195198E-5</v>
      </c>
    </row>
    <row r="2153" spans="1:7" x14ac:dyDescent="0.3">
      <c r="A2153" t="s">
        <v>25604</v>
      </c>
      <c r="B2153" t="s">
        <v>12493</v>
      </c>
      <c r="C2153" t="s">
        <v>23425</v>
      </c>
      <c r="D2153" t="s">
        <v>24705</v>
      </c>
      <c r="E2153">
        <v>599</v>
      </c>
      <c r="F2153">
        <v>599</v>
      </c>
      <c r="G2153">
        <v>9.91535859250243E-6</v>
      </c>
    </row>
    <row r="2154" spans="1:7" x14ac:dyDescent="0.3">
      <c r="A2154" t="s">
        <v>25605</v>
      </c>
      <c r="B2154" t="s">
        <v>12494</v>
      </c>
      <c r="C2154" t="s">
        <v>23425</v>
      </c>
      <c r="D2154" t="s">
        <v>24705</v>
      </c>
      <c r="E2154">
        <v>686</v>
      </c>
      <c r="F2154">
        <v>686</v>
      </c>
      <c r="G2154">
        <v>1.1355485800428501E-5</v>
      </c>
    </row>
    <row r="2155" spans="1:7" x14ac:dyDescent="0.3">
      <c r="A2155" t="s">
        <v>25606</v>
      </c>
      <c r="B2155" t="s">
        <v>12543</v>
      </c>
      <c r="C2155" t="s">
        <v>23425</v>
      </c>
      <c r="D2155" t="s">
        <v>24705</v>
      </c>
      <c r="E2155">
        <v>1586</v>
      </c>
      <c r="F2155">
        <v>1586</v>
      </c>
      <c r="G2155">
        <v>2.6253353468629099E-5</v>
      </c>
    </row>
    <row r="2156" spans="1:7" x14ac:dyDescent="0.3">
      <c r="A2156" t="s">
        <v>25607</v>
      </c>
      <c r="B2156" t="s">
        <v>12549</v>
      </c>
      <c r="C2156" t="s">
        <v>23425</v>
      </c>
      <c r="D2156" t="s">
        <v>24705</v>
      </c>
      <c r="E2156">
        <v>4400</v>
      </c>
      <c r="F2156">
        <v>4400</v>
      </c>
      <c r="G2156">
        <v>7.2834019711203197E-5</v>
      </c>
    </row>
    <row r="2157" spans="1:7" x14ac:dyDescent="0.3">
      <c r="A2157" t="s">
        <v>25608</v>
      </c>
      <c r="B2157" t="s">
        <v>12678</v>
      </c>
      <c r="C2157" t="s">
        <v>23425</v>
      </c>
      <c r="D2157" t="s">
        <v>24705</v>
      </c>
      <c r="E2157">
        <v>8112</v>
      </c>
      <c r="F2157">
        <v>8112</v>
      </c>
      <c r="G2157">
        <v>1.3427944724938201E-4</v>
      </c>
    </row>
    <row r="2158" spans="1:7" x14ac:dyDescent="0.3">
      <c r="A2158" t="s">
        <v>25609</v>
      </c>
      <c r="B2158" t="s">
        <v>12734</v>
      </c>
      <c r="C2158" t="s">
        <v>23425</v>
      </c>
      <c r="D2158" t="s">
        <v>24705</v>
      </c>
      <c r="E2158">
        <v>2661</v>
      </c>
      <c r="F2158">
        <v>2661</v>
      </c>
      <c r="G2158">
        <v>4.4048028738979901E-5</v>
      </c>
    </row>
    <row r="2159" spans="1:7" x14ac:dyDescent="0.3">
      <c r="A2159" t="s">
        <v>25610</v>
      </c>
      <c r="B2159" t="s">
        <v>12754</v>
      </c>
      <c r="C2159" t="s">
        <v>23425</v>
      </c>
      <c r="D2159" t="s">
        <v>24705</v>
      </c>
      <c r="E2159">
        <v>2468</v>
      </c>
      <c r="F2159">
        <v>2468</v>
      </c>
      <c r="G2159">
        <v>4.0853263783465797E-5</v>
      </c>
    </row>
    <row r="2160" spans="1:7" x14ac:dyDescent="0.3">
      <c r="A2160" t="s">
        <v>25611</v>
      </c>
      <c r="B2160" t="s">
        <v>12767</v>
      </c>
      <c r="C2160" t="s">
        <v>23425</v>
      </c>
      <c r="D2160" t="s">
        <v>24705</v>
      </c>
      <c r="E2160">
        <v>3893</v>
      </c>
      <c r="F2160">
        <v>3893</v>
      </c>
      <c r="G2160">
        <v>6.4441554258116794E-5</v>
      </c>
    </row>
    <row r="2161" spans="1:7" x14ac:dyDescent="0.3">
      <c r="A2161" t="s">
        <v>25612</v>
      </c>
      <c r="B2161" t="s">
        <v>12770</v>
      </c>
      <c r="C2161" t="s">
        <v>23425</v>
      </c>
      <c r="D2161" t="s">
        <v>24705</v>
      </c>
      <c r="E2161">
        <v>5219</v>
      </c>
      <c r="F2161">
        <v>5219</v>
      </c>
      <c r="G2161">
        <v>8.6391079289265807E-5</v>
      </c>
    </row>
    <row r="2162" spans="1:7" x14ac:dyDescent="0.3">
      <c r="A2162" t="s">
        <v>25613</v>
      </c>
      <c r="B2162" t="s">
        <v>12782</v>
      </c>
      <c r="C2162" t="s">
        <v>23425</v>
      </c>
      <c r="D2162" t="s">
        <v>24705</v>
      </c>
      <c r="E2162">
        <v>1754</v>
      </c>
      <c r="F2162">
        <v>1754</v>
      </c>
      <c r="G2162">
        <v>2.90342887666933E-5</v>
      </c>
    </row>
    <row r="2163" spans="1:7" x14ac:dyDescent="0.3">
      <c r="A2163" t="s">
        <v>25614</v>
      </c>
      <c r="B2163" t="s">
        <v>12806</v>
      </c>
      <c r="C2163" t="s">
        <v>23425</v>
      </c>
      <c r="D2163" t="s">
        <v>24705</v>
      </c>
      <c r="E2163">
        <v>7121</v>
      </c>
      <c r="F2163">
        <v>7121</v>
      </c>
      <c r="G2163">
        <v>1.17875239628063E-4</v>
      </c>
    </row>
    <row r="2164" spans="1:7" x14ac:dyDescent="0.3">
      <c r="A2164" t="s">
        <v>25615</v>
      </c>
      <c r="B2164" t="s">
        <v>12814</v>
      </c>
      <c r="C2164" t="s">
        <v>23425</v>
      </c>
      <c r="D2164" t="s">
        <v>24705</v>
      </c>
      <c r="E2164">
        <v>6894</v>
      </c>
      <c r="F2164">
        <v>6894</v>
      </c>
      <c r="G2164">
        <v>1.14117666338417E-4</v>
      </c>
    </row>
    <row r="2165" spans="1:7" x14ac:dyDescent="0.3">
      <c r="A2165" t="s">
        <v>25616</v>
      </c>
      <c r="B2165" t="s">
        <v>12883</v>
      </c>
      <c r="C2165" t="s">
        <v>23425</v>
      </c>
      <c r="D2165" t="s">
        <v>24705</v>
      </c>
      <c r="E2165">
        <v>3438</v>
      </c>
      <c r="F2165">
        <v>3438</v>
      </c>
      <c r="G2165">
        <v>5.69098544925265E-5</v>
      </c>
    </row>
    <row r="2166" spans="1:7" x14ac:dyDescent="0.3">
      <c r="A2166" t="s">
        <v>25617</v>
      </c>
      <c r="B2166" t="s">
        <v>12896</v>
      </c>
      <c r="C2166" t="s">
        <v>23425</v>
      </c>
      <c r="D2166" t="s">
        <v>24705</v>
      </c>
      <c r="E2166">
        <v>2912</v>
      </c>
      <c r="F2166">
        <v>2912</v>
      </c>
      <c r="G2166">
        <v>4.8202878499778101E-5</v>
      </c>
    </row>
    <row r="2167" spans="1:7" x14ac:dyDescent="0.3">
      <c r="A2167" t="s">
        <v>25618</v>
      </c>
      <c r="B2167" t="s">
        <v>12942</v>
      </c>
      <c r="C2167" t="s">
        <v>23425</v>
      </c>
      <c r="D2167" t="s">
        <v>24705</v>
      </c>
      <c r="E2167">
        <v>1577</v>
      </c>
      <c r="F2167">
        <v>1577</v>
      </c>
      <c r="G2167">
        <v>2.6104374791947101E-5</v>
      </c>
    </row>
    <row r="2168" spans="1:7" x14ac:dyDescent="0.3">
      <c r="A2168" t="s">
        <v>25619</v>
      </c>
      <c r="B2168" t="s">
        <v>12948</v>
      </c>
      <c r="C2168" t="s">
        <v>23425</v>
      </c>
      <c r="D2168" t="s">
        <v>24705</v>
      </c>
      <c r="E2168">
        <v>6816</v>
      </c>
      <c r="F2168">
        <v>6816</v>
      </c>
      <c r="G2168">
        <v>1.12826517807173E-4</v>
      </c>
    </row>
    <row r="2169" spans="1:7" x14ac:dyDescent="0.3">
      <c r="A2169" t="s">
        <v>25620</v>
      </c>
      <c r="B2169" t="s">
        <v>12965</v>
      </c>
      <c r="C2169" t="s">
        <v>23425</v>
      </c>
      <c r="D2169" t="s">
        <v>24705</v>
      </c>
      <c r="E2169">
        <v>7136</v>
      </c>
      <c r="F2169">
        <v>7136</v>
      </c>
      <c r="G2169">
        <v>1.18123537422533E-4</v>
      </c>
    </row>
    <row r="2170" spans="1:7" x14ac:dyDescent="0.3">
      <c r="A2170" t="s">
        <v>25621</v>
      </c>
      <c r="B2170" t="s">
        <v>12966</v>
      </c>
      <c r="C2170" t="s">
        <v>23425</v>
      </c>
      <c r="D2170" t="s">
        <v>24705</v>
      </c>
      <c r="E2170">
        <v>966</v>
      </c>
      <c r="F2170">
        <v>966</v>
      </c>
      <c r="G2170">
        <v>1.59903779638687E-5</v>
      </c>
    </row>
    <row r="2171" spans="1:7" x14ac:dyDescent="0.3">
      <c r="A2171" t="s">
        <v>25622</v>
      </c>
      <c r="B2171" t="s">
        <v>23431</v>
      </c>
      <c r="C2171" t="s">
        <v>23425</v>
      </c>
      <c r="D2171" t="s">
        <v>24705</v>
      </c>
      <c r="E2171">
        <v>3263</v>
      </c>
      <c r="F2171">
        <v>3263</v>
      </c>
      <c r="G2171">
        <v>5.4013046890376401E-5</v>
      </c>
    </row>
    <row r="2172" spans="1:7" x14ac:dyDescent="0.3">
      <c r="A2172" t="s">
        <v>25623</v>
      </c>
      <c r="B2172" t="s">
        <v>13005</v>
      </c>
      <c r="C2172" t="s">
        <v>23425</v>
      </c>
      <c r="D2172" t="s">
        <v>24705</v>
      </c>
      <c r="E2172">
        <v>6390</v>
      </c>
      <c r="F2172">
        <v>6390</v>
      </c>
      <c r="G2172">
        <v>1.0577486044422501E-4</v>
      </c>
    </row>
    <row r="2173" spans="1:7" x14ac:dyDescent="0.3">
      <c r="A2173" t="s">
        <v>25624</v>
      </c>
      <c r="B2173" t="s">
        <v>13067</v>
      </c>
      <c r="C2173" t="s">
        <v>23425</v>
      </c>
      <c r="D2173" t="s">
        <v>24705</v>
      </c>
      <c r="E2173">
        <v>3387</v>
      </c>
      <c r="F2173">
        <v>3387</v>
      </c>
      <c r="G2173">
        <v>5.6065641991328397E-5</v>
      </c>
    </row>
    <row r="2174" spans="1:7" x14ac:dyDescent="0.3">
      <c r="A2174" t="s">
        <v>25625</v>
      </c>
      <c r="B2174" t="s">
        <v>13081</v>
      </c>
      <c r="C2174" t="s">
        <v>23425</v>
      </c>
      <c r="D2174" t="s">
        <v>24705</v>
      </c>
      <c r="E2174">
        <v>12933</v>
      </c>
      <c r="F2174">
        <v>12933</v>
      </c>
      <c r="G2174">
        <v>2.14082358392043E-4</v>
      </c>
    </row>
    <row r="2175" spans="1:7" x14ac:dyDescent="0.3">
      <c r="A2175" t="s">
        <v>25626</v>
      </c>
      <c r="B2175" t="s">
        <v>13213</v>
      </c>
      <c r="C2175" t="s">
        <v>23425</v>
      </c>
      <c r="D2175" t="s">
        <v>24705</v>
      </c>
      <c r="E2175">
        <v>4767</v>
      </c>
      <c r="F2175">
        <v>4767</v>
      </c>
      <c r="G2175">
        <v>7.8909039082569401E-5</v>
      </c>
    </row>
    <row r="2176" spans="1:7" x14ac:dyDescent="0.3">
      <c r="A2176" t="s">
        <v>25627</v>
      </c>
      <c r="B2176" t="s">
        <v>13255</v>
      </c>
      <c r="C2176" t="s">
        <v>23425</v>
      </c>
      <c r="D2176" t="s">
        <v>24705</v>
      </c>
      <c r="E2176">
        <v>8795</v>
      </c>
      <c r="F2176">
        <v>8795</v>
      </c>
      <c r="G2176">
        <v>1.45585273490916E-4</v>
      </c>
    </row>
    <row r="2177" spans="1:7" x14ac:dyDescent="0.3">
      <c r="A2177" t="s">
        <v>25628</v>
      </c>
      <c r="B2177" t="s">
        <v>13261</v>
      </c>
      <c r="C2177" t="s">
        <v>23425</v>
      </c>
      <c r="D2177" t="s">
        <v>24705</v>
      </c>
      <c r="E2177">
        <v>4465</v>
      </c>
      <c r="F2177">
        <v>4465</v>
      </c>
      <c r="G2177">
        <v>7.39099768205732E-5</v>
      </c>
    </row>
    <row r="2178" spans="1:7" x14ac:dyDescent="0.3">
      <c r="A2178" t="s">
        <v>25629</v>
      </c>
      <c r="B2178" t="s">
        <v>13292</v>
      </c>
      <c r="C2178" t="s">
        <v>23425</v>
      </c>
      <c r="D2178" t="s">
        <v>24705</v>
      </c>
      <c r="E2178">
        <v>9265</v>
      </c>
      <c r="F2178">
        <v>9265</v>
      </c>
      <c r="G2178">
        <v>1.53365271050977E-4</v>
      </c>
    </row>
    <row r="2179" spans="1:7" x14ac:dyDescent="0.3">
      <c r="A2179" t="s">
        <v>25630</v>
      </c>
      <c r="B2179" t="s">
        <v>13346</v>
      </c>
      <c r="C2179" t="s">
        <v>23425</v>
      </c>
      <c r="D2179" t="s">
        <v>24705</v>
      </c>
      <c r="E2179">
        <v>17562</v>
      </c>
      <c r="F2179">
        <v>17562</v>
      </c>
      <c r="G2179">
        <v>2.9070705776548897E-4</v>
      </c>
    </row>
    <row r="2180" spans="1:7" x14ac:dyDescent="0.3">
      <c r="A2180" t="s">
        <v>25631</v>
      </c>
      <c r="B2180" t="s">
        <v>13368</v>
      </c>
      <c r="C2180" t="s">
        <v>23425</v>
      </c>
      <c r="D2180" t="s">
        <v>24705</v>
      </c>
      <c r="E2180">
        <v>5699</v>
      </c>
      <c r="F2180">
        <v>5699</v>
      </c>
      <c r="G2180">
        <v>9.4336608712306105E-5</v>
      </c>
    </row>
    <row r="2181" spans="1:7" x14ac:dyDescent="0.3">
      <c r="A2181" t="s">
        <v>25632</v>
      </c>
      <c r="B2181" t="s">
        <v>13384</v>
      </c>
      <c r="C2181" t="s">
        <v>23425</v>
      </c>
      <c r="D2181" t="s">
        <v>24705</v>
      </c>
      <c r="E2181">
        <v>3831</v>
      </c>
      <c r="F2181">
        <v>3831</v>
      </c>
      <c r="G2181">
        <v>6.3415256707640796E-5</v>
      </c>
    </row>
    <row r="2182" spans="1:7" x14ac:dyDescent="0.3">
      <c r="A2182" t="s">
        <v>25633</v>
      </c>
      <c r="B2182" t="s">
        <v>13419</v>
      </c>
      <c r="C2182" t="s">
        <v>23425</v>
      </c>
      <c r="D2182" t="s">
        <v>24705</v>
      </c>
      <c r="E2182">
        <v>3370</v>
      </c>
      <c r="F2182">
        <v>3370</v>
      </c>
      <c r="G2182">
        <v>5.5784237824262399E-5</v>
      </c>
    </row>
    <row r="2183" spans="1:7" x14ac:dyDescent="0.3">
      <c r="A2183" t="s">
        <v>25634</v>
      </c>
      <c r="B2183" t="s">
        <v>23431</v>
      </c>
      <c r="C2183" t="s">
        <v>23425</v>
      </c>
      <c r="D2183" t="s">
        <v>24705</v>
      </c>
      <c r="E2183">
        <v>10350</v>
      </c>
      <c r="F2183">
        <v>10350</v>
      </c>
      <c r="G2183">
        <v>1.7132547818430699E-4</v>
      </c>
    </row>
    <row r="2184" spans="1:7" x14ac:dyDescent="0.3">
      <c r="A2184" t="s">
        <v>25635</v>
      </c>
      <c r="B2184" t="s">
        <v>13528</v>
      </c>
      <c r="C2184" t="s">
        <v>23425</v>
      </c>
      <c r="D2184" t="s">
        <v>24705</v>
      </c>
      <c r="E2184">
        <v>3403</v>
      </c>
      <c r="F2184">
        <v>3403</v>
      </c>
      <c r="G2184">
        <v>5.6330492972096498E-5</v>
      </c>
    </row>
    <row r="2185" spans="1:7" x14ac:dyDescent="0.3">
      <c r="A2185" t="s">
        <v>25636</v>
      </c>
      <c r="B2185" t="s">
        <v>13549</v>
      </c>
      <c r="C2185" t="s">
        <v>23425</v>
      </c>
      <c r="D2185" t="s">
        <v>24705</v>
      </c>
      <c r="E2185">
        <v>2469</v>
      </c>
      <c r="F2185">
        <v>2469</v>
      </c>
      <c r="G2185">
        <v>4.0869816969763803E-5</v>
      </c>
    </row>
    <row r="2186" spans="1:7" x14ac:dyDescent="0.3">
      <c r="A2186" t="s">
        <v>25637</v>
      </c>
      <c r="B2186" t="s">
        <v>13784</v>
      </c>
      <c r="C2186" t="s">
        <v>23425</v>
      </c>
      <c r="D2186" t="s">
        <v>24705</v>
      </c>
      <c r="E2186">
        <v>4601</v>
      </c>
      <c r="F2186">
        <v>4601</v>
      </c>
      <c r="G2186">
        <v>7.6161210157101294E-5</v>
      </c>
    </row>
    <row r="2187" spans="1:7" x14ac:dyDescent="0.3">
      <c r="A2187" t="s">
        <v>25638</v>
      </c>
      <c r="B2187" t="s">
        <v>13967</v>
      </c>
      <c r="C2187" t="s">
        <v>23425</v>
      </c>
      <c r="D2187" t="s">
        <v>24705</v>
      </c>
      <c r="E2187">
        <v>13469</v>
      </c>
      <c r="F2187">
        <v>13469</v>
      </c>
      <c r="G2187">
        <v>2.2295486624777201E-4</v>
      </c>
    </row>
    <row r="2188" spans="1:7" x14ac:dyDescent="0.3">
      <c r="A2188" t="s">
        <v>25639</v>
      </c>
      <c r="B2188" t="s">
        <v>14005</v>
      </c>
      <c r="C2188" t="s">
        <v>23425</v>
      </c>
      <c r="D2188" t="s">
        <v>24705</v>
      </c>
      <c r="E2188">
        <v>992</v>
      </c>
      <c r="F2188">
        <v>992</v>
      </c>
      <c r="G2188">
        <v>1.64207608076167E-5</v>
      </c>
    </row>
    <row r="2189" spans="1:7" x14ac:dyDescent="0.3">
      <c r="A2189" t="s">
        <v>25640</v>
      </c>
      <c r="B2189" t="s">
        <v>14089</v>
      </c>
      <c r="C2189" t="s">
        <v>23425</v>
      </c>
      <c r="D2189" t="s">
        <v>24705</v>
      </c>
      <c r="E2189">
        <v>1506</v>
      </c>
      <c r="F2189">
        <v>1506</v>
      </c>
      <c r="G2189">
        <v>2.49290985647891E-5</v>
      </c>
    </row>
    <row r="2190" spans="1:7" x14ac:dyDescent="0.3">
      <c r="A2190" t="s">
        <v>25641</v>
      </c>
      <c r="B2190" t="s">
        <v>14107</v>
      </c>
      <c r="C2190" t="s">
        <v>23425</v>
      </c>
      <c r="D2190" t="s">
        <v>24705</v>
      </c>
      <c r="E2190">
        <v>1581</v>
      </c>
      <c r="F2190">
        <v>1581</v>
      </c>
      <c r="G2190">
        <v>2.61705875371391E-5</v>
      </c>
    </row>
    <row r="2191" spans="1:7" x14ac:dyDescent="0.3">
      <c r="A2191" t="s">
        <v>25642</v>
      </c>
      <c r="B2191" t="s">
        <v>14125</v>
      </c>
      <c r="C2191" t="s">
        <v>23425</v>
      </c>
      <c r="D2191" t="s">
        <v>24705</v>
      </c>
      <c r="E2191">
        <v>3092</v>
      </c>
      <c r="F2191">
        <v>3092</v>
      </c>
      <c r="G2191">
        <v>5.1182452033418203E-5</v>
      </c>
    </row>
    <row r="2192" spans="1:7" x14ac:dyDescent="0.3">
      <c r="A2192" t="s">
        <v>25643</v>
      </c>
      <c r="B2192" t="s">
        <v>14230</v>
      </c>
      <c r="C2192" t="s">
        <v>23425</v>
      </c>
      <c r="D2192" t="s">
        <v>24705</v>
      </c>
      <c r="E2192">
        <v>7438</v>
      </c>
      <c r="F2192">
        <v>7438</v>
      </c>
      <c r="G2192">
        <v>1.2312259968452901E-4</v>
      </c>
    </row>
    <row r="2193" spans="1:7" x14ac:dyDescent="0.3">
      <c r="A2193" t="s">
        <v>25644</v>
      </c>
      <c r="B2193" t="s">
        <v>14246</v>
      </c>
      <c r="C2193" t="s">
        <v>23425</v>
      </c>
      <c r="D2193" t="s">
        <v>24705</v>
      </c>
      <c r="E2193">
        <v>1785</v>
      </c>
      <c r="F2193">
        <v>1785</v>
      </c>
      <c r="G2193">
        <v>2.9547437541931299E-5</v>
      </c>
    </row>
    <row r="2194" spans="1:7" x14ac:dyDescent="0.3">
      <c r="A2194" t="s">
        <v>25645</v>
      </c>
      <c r="B2194" t="s">
        <v>14281</v>
      </c>
      <c r="C2194" t="s">
        <v>23425</v>
      </c>
      <c r="D2194" t="s">
        <v>24705</v>
      </c>
      <c r="E2194">
        <v>1270</v>
      </c>
      <c r="F2194">
        <v>1270</v>
      </c>
      <c r="G2194">
        <v>2.10225465984609E-5</v>
      </c>
    </row>
    <row r="2195" spans="1:7" x14ac:dyDescent="0.3">
      <c r="A2195" t="s">
        <v>25646</v>
      </c>
      <c r="B2195" t="s">
        <v>14415</v>
      </c>
      <c r="C2195" t="s">
        <v>23425</v>
      </c>
      <c r="D2195" t="s">
        <v>24705</v>
      </c>
      <c r="E2195">
        <v>1892</v>
      </c>
      <c r="F2195">
        <v>1892</v>
      </c>
      <c r="G2195">
        <v>3.1318628475817402E-5</v>
      </c>
    </row>
    <row r="2196" spans="1:7" x14ac:dyDescent="0.3">
      <c r="A2196" t="s">
        <v>25647</v>
      </c>
      <c r="B2196" t="s">
        <v>14470</v>
      </c>
      <c r="C2196" t="s">
        <v>23425</v>
      </c>
      <c r="D2196" t="s">
        <v>24705</v>
      </c>
      <c r="E2196">
        <v>1359</v>
      </c>
      <c r="F2196">
        <v>1359</v>
      </c>
      <c r="G2196">
        <v>2.2495780178982999E-5</v>
      </c>
    </row>
    <row r="2197" spans="1:7" x14ac:dyDescent="0.3">
      <c r="A2197" t="s">
        <v>25648</v>
      </c>
      <c r="B2197" t="s">
        <v>14486</v>
      </c>
      <c r="C2197" t="s">
        <v>23425</v>
      </c>
      <c r="D2197" t="s">
        <v>24705</v>
      </c>
      <c r="E2197">
        <v>1083</v>
      </c>
      <c r="F2197">
        <v>1083</v>
      </c>
      <c r="G2197">
        <v>1.7927100760734801E-5</v>
      </c>
    </row>
    <row r="2198" spans="1:7" x14ac:dyDescent="0.3">
      <c r="A2198" t="s">
        <v>25649</v>
      </c>
      <c r="B2198" t="s">
        <v>14546</v>
      </c>
      <c r="C2198" t="s">
        <v>23425</v>
      </c>
      <c r="D2198" t="s">
        <v>24705</v>
      </c>
      <c r="E2198">
        <v>1298</v>
      </c>
      <c r="F2198">
        <v>1298</v>
      </c>
      <c r="G2198">
        <v>2.1486035814804898E-5</v>
      </c>
    </row>
    <row r="2199" spans="1:7" x14ac:dyDescent="0.3">
      <c r="A2199" t="s">
        <v>25650</v>
      </c>
      <c r="B2199" t="s">
        <v>14579</v>
      </c>
      <c r="C2199" t="s">
        <v>23425</v>
      </c>
      <c r="D2199" t="s">
        <v>24705</v>
      </c>
      <c r="E2199">
        <v>6370</v>
      </c>
      <c r="F2199">
        <v>6370</v>
      </c>
      <c r="G2199">
        <v>1.05443796718265E-4</v>
      </c>
    </row>
    <row r="2200" spans="1:7" x14ac:dyDescent="0.3">
      <c r="A2200" t="s">
        <v>25651</v>
      </c>
      <c r="B2200" t="s">
        <v>14656</v>
      </c>
      <c r="C2200" t="s">
        <v>23425</v>
      </c>
      <c r="D2200" t="s">
        <v>24705</v>
      </c>
      <c r="E2200">
        <v>7994</v>
      </c>
      <c r="F2200">
        <v>7994</v>
      </c>
      <c r="G2200">
        <v>1.32326171266218E-4</v>
      </c>
    </row>
    <row r="2201" spans="1:7" x14ac:dyDescent="0.3">
      <c r="A2201" t="s">
        <v>25652</v>
      </c>
      <c r="B2201" t="s">
        <v>14679</v>
      </c>
      <c r="C2201" t="s">
        <v>23425</v>
      </c>
      <c r="D2201" t="s">
        <v>24705</v>
      </c>
      <c r="E2201">
        <v>13447</v>
      </c>
      <c r="F2201">
        <v>13447</v>
      </c>
      <c r="G2201">
        <v>2.2259069614921601E-4</v>
      </c>
    </row>
    <row r="2202" spans="1:7" x14ac:dyDescent="0.3">
      <c r="A2202" t="s">
        <v>25653</v>
      </c>
      <c r="B2202" t="s">
        <v>14702</v>
      </c>
      <c r="C2202" t="s">
        <v>23425</v>
      </c>
      <c r="D2202" t="s">
        <v>24705</v>
      </c>
      <c r="E2202">
        <v>2125</v>
      </c>
      <c r="F2202">
        <v>2125</v>
      </c>
      <c r="G2202">
        <v>3.5175520883251497E-5</v>
      </c>
    </row>
    <row r="2203" spans="1:7" x14ac:dyDescent="0.3">
      <c r="A2203" t="s">
        <v>25654</v>
      </c>
      <c r="B2203" t="s">
        <v>14706</v>
      </c>
      <c r="C2203" t="s">
        <v>23425</v>
      </c>
      <c r="D2203" t="s">
        <v>24705</v>
      </c>
      <c r="E2203">
        <v>5480</v>
      </c>
      <c r="F2203">
        <v>5480</v>
      </c>
      <c r="G2203">
        <v>9.0711460913043998E-5</v>
      </c>
    </row>
    <row r="2204" spans="1:7" x14ac:dyDescent="0.3">
      <c r="A2204" t="s">
        <v>25655</v>
      </c>
      <c r="B2204" t="s">
        <v>14727</v>
      </c>
      <c r="C2204" t="s">
        <v>23425</v>
      </c>
      <c r="D2204" t="s">
        <v>24705</v>
      </c>
      <c r="E2204">
        <v>566</v>
      </c>
      <c r="F2204">
        <v>566</v>
      </c>
      <c r="G2204">
        <v>9.3691034446684106E-6</v>
      </c>
    </row>
    <row r="2205" spans="1:7" x14ac:dyDescent="0.3">
      <c r="A2205" t="s">
        <v>25656</v>
      </c>
      <c r="B2205" t="s">
        <v>14797</v>
      </c>
      <c r="C2205" t="s">
        <v>23425</v>
      </c>
      <c r="D2205" t="s">
        <v>24705</v>
      </c>
      <c r="E2205">
        <v>3877</v>
      </c>
      <c r="F2205">
        <v>3877</v>
      </c>
      <c r="G2205">
        <v>6.4176703277348795E-5</v>
      </c>
    </row>
    <row r="2206" spans="1:7" x14ac:dyDescent="0.3">
      <c r="A2206" t="s">
        <v>25657</v>
      </c>
      <c r="B2206" t="s">
        <v>14914</v>
      </c>
      <c r="C2206" t="s">
        <v>23425</v>
      </c>
      <c r="D2206" t="s">
        <v>24705</v>
      </c>
      <c r="E2206">
        <v>1372</v>
      </c>
      <c r="F2206">
        <v>1372</v>
      </c>
      <c r="G2206">
        <v>2.2710971600857001E-5</v>
      </c>
    </row>
    <row r="2207" spans="1:7" x14ac:dyDescent="0.3">
      <c r="A2207" t="s">
        <v>25658</v>
      </c>
      <c r="B2207" t="s">
        <v>14940</v>
      </c>
      <c r="C2207" t="s">
        <v>23425</v>
      </c>
      <c r="D2207" t="s">
        <v>24705</v>
      </c>
      <c r="E2207">
        <v>212</v>
      </c>
      <c r="F2207">
        <v>212</v>
      </c>
      <c r="G2207">
        <v>3.50927549517615E-6</v>
      </c>
    </row>
    <row r="2208" spans="1:7" x14ac:dyDescent="0.3">
      <c r="A2208" t="s">
        <v>25659</v>
      </c>
      <c r="B2208" t="s">
        <v>15026</v>
      </c>
      <c r="C2208" t="s">
        <v>23425</v>
      </c>
      <c r="D2208" t="s">
        <v>24705</v>
      </c>
      <c r="E2208">
        <v>8133</v>
      </c>
      <c r="F2208">
        <v>8133</v>
      </c>
      <c r="G2208">
        <v>1.3462706416163999E-4</v>
      </c>
    </row>
    <row r="2209" spans="1:7" x14ac:dyDescent="0.3">
      <c r="A2209" t="s">
        <v>25660</v>
      </c>
      <c r="B2209" t="s">
        <v>15027</v>
      </c>
      <c r="C2209" t="s">
        <v>23425</v>
      </c>
      <c r="D2209" t="s">
        <v>24705</v>
      </c>
      <c r="E2209">
        <v>3875</v>
      </c>
      <c r="F2209">
        <v>3875</v>
      </c>
      <c r="G2209">
        <v>6.4143596904752797E-5</v>
      </c>
    </row>
    <row r="2210" spans="1:7" x14ac:dyDescent="0.3">
      <c r="A2210" t="s">
        <v>25661</v>
      </c>
      <c r="B2210" t="s">
        <v>15052</v>
      </c>
      <c r="C2210" t="s">
        <v>23425</v>
      </c>
      <c r="D2210" t="s">
        <v>24705</v>
      </c>
      <c r="E2210">
        <v>4461</v>
      </c>
      <c r="F2210">
        <v>4461</v>
      </c>
      <c r="G2210">
        <v>7.3843764075381203E-5</v>
      </c>
    </row>
    <row r="2211" spans="1:7" x14ac:dyDescent="0.3">
      <c r="A2211" t="s">
        <v>25662</v>
      </c>
      <c r="B2211" t="s">
        <v>15055</v>
      </c>
      <c r="C2211" t="s">
        <v>23425</v>
      </c>
      <c r="D2211" t="s">
        <v>24705</v>
      </c>
      <c r="E2211">
        <v>1476</v>
      </c>
      <c r="F2211">
        <v>1476</v>
      </c>
      <c r="G2211">
        <v>2.44325029758491E-5</v>
      </c>
    </row>
    <row r="2212" spans="1:7" x14ac:dyDescent="0.3">
      <c r="A2212" t="s">
        <v>25663</v>
      </c>
      <c r="B2212" t="s">
        <v>15118</v>
      </c>
      <c r="C2212" t="s">
        <v>23425</v>
      </c>
      <c r="D2212" t="s">
        <v>24705</v>
      </c>
      <c r="E2212">
        <v>10755</v>
      </c>
      <c r="F2212">
        <v>10755</v>
      </c>
      <c r="G2212">
        <v>1.78029518634998E-4</v>
      </c>
    </row>
    <row r="2213" spans="1:7" x14ac:dyDescent="0.3">
      <c r="A2213" t="s">
        <v>25664</v>
      </c>
      <c r="B2213" t="s">
        <v>15151</v>
      </c>
      <c r="C2213" t="s">
        <v>23425</v>
      </c>
      <c r="D2213" t="s">
        <v>24705</v>
      </c>
      <c r="E2213">
        <v>1432</v>
      </c>
      <c r="F2213">
        <v>1432</v>
      </c>
      <c r="G2213">
        <v>2.3704162778737001E-5</v>
      </c>
    </row>
    <row r="2214" spans="1:7" x14ac:dyDescent="0.3">
      <c r="A2214" t="s">
        <v>25665</v>
      </c>
      <c r="B2214" t="s">
        <v>15197</v>
      </c>
      <c r="C2214" t="s">
        <v>23425</v>
      </c>
      <c r="D2214" t="s">
        <v>24705</v>
      </c>
      <c r="E2214">
        <v>5661</v>
      </c>
      <c r="F2214">
        <v>5661</v>
      </c>
      <c r="G2214">
        <v>9.3707587632982099E-5</v>
      </c>
    </row>
    <row r="2215" spans="1:7" x14ac:dyDescent="0.3">
      <c r="A2215" t="s">
        <v>25666</v>
      </c>
      <c r="B2215" t="s">
        <v>15240</v>
      </c>
      <c r="C2215" t="s">
        <v>23425</v>
      </c>
      <c r="D2215" t="s">
        <v>24705</v>
      </c>
      <c r="E2215">
        <v>723</v>
      </c>
      <c r="F2215">
        <v>723</v>
      </c>
      <c r="G2215">
        <v>1.1967953693454499E-5</v>
      </c>
    </row>
    <row r="2216" spans="1:7" x14ac:dyDescent="0.3">
      <c r="A2216" t="s">
        <v>25667</v>
      </c>
      <c r="B2216" t="s">
        <v>15243</v>
      </c>
      <c r="C2216" t="s">
        <v>23425</v>
      </c>
      <c r="D2216" t="s">
        <v>24705</v>
      </c>
      <c r="E2216">
        <v>1933</v>
      </c>
      <c r="F2216">
        <v>1933</v>
      </c>
      <c r="G2216">
        <v>3.1997309114035399E-5</v>
      </c>
    </row>
    <row r="2217" spans="1:7" x14ac:dyDescent="0.3">
      <c r="A2217" t="s">
        <v>25668</v>
      </c>
      <c r="B2217" t="s">
        <v>15269</v>
      </c>
      <c r="C2217" t="s">
        <v>23425</v>
      </c>
      <c r="D2217" t="s">
        <v>24705</v>
      </c>
      <c r="E2217">
        <v>8150</v>
      </c>
      <c r="F2217">
        <v>8150</v>
      </c>
      <c r="G2217">
        <v>1.3490846832870599E-4</v>
      </c>
    </row>
    <row r="2218" spans="1:7" x14ac:dyDescent="0.3">
      <c r="A2218" t="s">
        <v>25669</v>
      </c>
      <c r="B2218" t="s">
        <v>15328</v>
      </c>
      <c r="C2218" t="s">
        <v>23425</v>
      </c>
      <c r="D2218" t="s">
        <v>24705</v>
      </c>
      <c r="E2218">
        <v>1091</v>
      </c>
      <c r="F2218">
        <v>1091</v>
      </c>
      <c r="G2218">
        <v>1.8059526251118801E-5</v>
      </c>
    </row>
    <row r="2219" spans="1:7" x14ac:dyDescent="0.3">
      <c r="A2219" t="s">
        <v>25670</v>
      </c>
      <c r="B2219" t="s">
        <v>12554</v>
      </c>
      <c r="C2219" t="s">
        <v>23425</v>
      </c>
      <c r="D2219" t="s">
        <v>24705</v>
      </c>
      <c r="E2219">
        <v>4679</v>
      </c>
      <c r="F2219">
        <v>4679</v>
      </c>
      <c r="G2219">
        <v>7.74523586883454E-5</v>
      </c>
    </row>
    <row r="2220" spans="1:7" x14ac:dyDescent="0.3">
      <c r="A2220" t="s">
        <v>25671</v>
      </c>
      <c r="B2220" t="s">
        <v>7693</v>
      </c>
      <c r="C2220" t="s">
        <v>23425</v>
      </c>
      <c r="D2220" t="s">
        <v>24705</v>
      </c>
      <c r="E2220">
        <v>882</v>
      </c>
      <c r="F2220">
        <v>882</v>
      </c>
      <c r="G2220">
        <v>1.45999103148366E-5</v>
      </c>
    </row>
    <row r="2221" spans="1:7" x14ac:dyDescent="0.3">
      <c r="A2221" t="s">
        <v>25672</v>
      </c>
      <c r="B2221" t="s">
        <v>7708</v>
      </c>
      <c r="C2221" t="s">
        <v>23425</v>
      </c>
      <c r="D2221" t="s">
        <v>24705</v>
      </c>
      <c r="E2221">
        <v>225</v>
      </c>
      <c r="F2221">
        <v>225</v>
      </c>
      <c r="G2221">
        <v>3.7244669170501598E-6</v>
      </c>
    </row>
    <row r="2222" spans="1:7" x14ac:dyDescent="0.3">
      <c r="A2222" t="s">
        <v>25673</v>
      </c>
      <c r="B2222" t="s">
        <v>7732</v>
      </c>
      <c r="C2222" t="s">
        <v>23425</v>
      </c>
      <c r="D2222" t="s">
        <v>24705</v>
      </c>
      <c r="E2222">
        <v>565</v>
      </c>
      <c r="F2222">
        <v>565</v>
      </c>
      <c r="G2222">
        <v>9.3525502583704099E-6</v>
      </c>
    </row>
    <row r="2223" spans="1:7" x14ac:dyDescent="0.3">
      <c r="A2223" t="s">
        <v>25674</v>
      </c>
      <c r="B2223" t="s">
        <v>7735</v>
      </c>
      <c r="C2223" t="s">
        <v>23425</v>
      </c>
      <c r="D2223" t="s">
        <v>24705</v>
      </c>
      <c r="E2223">
        <v>3355</v>
      </c>
      <c r="F2223">
        <v>3355</v>
      </c>
      <c r="G2223">
        <v>5.5535940029792399E-5</v>
      </c>
    </row>
    <row r="2224" spans="1:7" x14ac:dyDescent="0.3">
      <c r="A2224" t="s">
        <v>25675</v>
      </c>
      <c r="B2224" t="s">
        <v>7914</v>
      </c>
      <c r="C2224" t="s">
        <v>23425</v>
      </c>
      <c r="D2224" t="s">
        <v>24705</v>
      </c>
      <c r="E2224">
        <v>1625</v>
      </c>
      <c r="F2224">
        <v>1625</v>
      </c>
      <c r="G2224">
        <v>2.68989277342512E-5</v>
      </c>
    </row>
    <row r="2225" spans="1:7" x14ac:dyDescent="0.3">
      <c r="A2225" t="s">
        <v>25676</v>
      </c>
      <c r="B2225" t="s">
        <v>8038</v>
      </c>
      <c r="C2225" t="s">
        <v>23425</v>
      </c>
      <c r="D2225" t="s">
        <v>24705</v>
      </c>
      <c r="E2225">
        <v>402</v>
      </c>
      <c r="F2225">
        <v>402</v>
      </c>
      <c r="G2225">
        <v>6.6543808917962902E-6</v>
      </c>
    </row>
    <row r="2226" spans="1:7" x14ac:dyDescent="0.3">
      <c r="A2226" t="s">
        <v>25677</v>
      </c>
      <c r="B2226" t="s">
        <v>8047</v>
      </c>
      <c r="C2226" t="s">
        <v>23425</v>
      </c>
      <c r="D2226" t="s">
        <v>24705</v>
      </c>
      <c r="E2226">
        <v>675</v>
      </c>
      <c r="F2226">
        <v>675</v>
      </c>
      <c r="G2226">
        <v>1.11734007511505E-5</v>
      </c>
    </row>
    <row r="2227" spans="1:7" x14ac:dyDescent="0.3">
      <c r="A2227" t="s">
        <v>25678</v>
      </c>
      <c r="B2227" t="s">
        <v>8107</v>
      </c>
      <c r="C2227" t="s">
        <v>23425</v>
      </c>
      <c r="D2227" t="s">
        <v>24705</v>
      </c>
      <c r="E2227">
        <v>890</v>
      </c>
      <c r="F2227">
        <v>890</v>
      </c>
      <c r="G2227">
        <v>1.4732335805220599E-5</v>
      </c>
    </row>
    <row r="2228" spans="1:7" x14ac:dyDescent="0.3">
      <c r="A2228" t="s">
        <v>25679</v>
      </c>
      <c r="B2228" t="s">
        <v>8146</v>
      </c>
      <c r="C2228" t="s">
        <v>23425</v>
      </c>
      <c r="D2228" t="s">
        <v>24705</v>
      </c>
      <c r="E2228">
        <v>1715</v>
      </c>
      <c r="F2228">
        <v>1715</v>
      </c>
      <c r="G2228">
        <v>2.83887145010712E-5</v>
      </c>
    </row>
    <row r="2229" spans="1:7" x14ac:dyDescent="0.3">
      <c r="A2229" t="s">
        <v>25680</v>
      </c>
      <c r="B2229" t="s">
        <v>8163</v>
      </c>
      <c r="C2229" t="s">
        <v>23425</v>
      </c>
      <c r="D2229" t="s">
        <v>24705</v>
      </c>
      <c r="E2229">
        <v>1032</v>
      </c>
      <c r="F2229">
        <v>1032</v>
      </c>
      <c r="G2229">
        <v>1.7082888259536701E-5</v>
      </c>
    </row>
    <row r="2230" spans="1:7" x14ac:dyDescent="0.3">
      <c r="A2230" t="s">
        <v>25681</v>
      </c>
      <c r="B2230" t="s">
        <v>8168</v>
      </c>
      <c r="C2230" t="s">
        <v>23425</v>
      </c>
      <c r="D2230" t="s">
        <v>24705</v>
      </c>
      <c r="E2230">
        <v>582</v>
      </c>
      <c r="F2230">
        <v>582</v>
      </c>
      <c r="G2230">
        <v>9.6339544254364199E-6</v>
      </c>
    </row>
    <row r="2231" spans="1:7" x14ac:dyDescent="0.3">
      <c r="A2231" t="s">
        <v>25682</v>
      </c>
      <c r="B2231" t="s">
        <v>8186</v>
      </c>
      <c r="C2231" t="s">
        <v>23425</v>
      </c>
      <c r="D2231" t="s">
        <v>24705</v>
      </c>
      <c r="E2231">
        <v>6287</v>
      </c>
      <c r="F2231">
        <v>6287</v>
      </c>
      <c r="G2231">
        <v>1.04069882255531E-4</v>
      </c>
    </row>
    <row r="2232" spans="1:7" x14ac:dyDescent="0.3">
      <c r="A2232" t="s">
        <v>25683</v>
      </c>
      <c r="B2232" t="s">
        <v>8230</v>
      </c>
      <c r="C2232" t="s">
        <v>23425</v>
      </c>
      <c r="D2232" t="s">
        <v>24705</v>
      </c>
      <c r="E2232">
        <v>2775</v>
      </c>
      <c r="F2232">
        <v>2775</v>
      </c>
      <c r="G2232">
        <v>4.5935091976952001E-5</v>
      </c>
    </row>
    <row r="2233" spans="1:7" x14ac:dyDescent="0.3">
      <c r="A2233" t="s">
        <v>25684</v>
      </c>
      <c r="B2233" t="s">
        <v>8366</v>
      </c>
      <c r="C2233" t="s">
        <v>23425</v>
      </c>
      <c r="D2233" t="s">
        <v>24705</v>
      </c>
      <c r="E2233">
        <v>2659</v>
      </c>
      <c r="F2233">
        <v>2659</v>
      </c>
      <c r="G2233">
        <v>4.4014922366383903E-5</v>
      </c>
    </row>
    <row r="2234" spans="1:7" x14ac:dyDescent="0.3">
      <c r="A2234" t="s">
        <v>25685</v>
      </c>
      <c r="B2234" t="s">
        <v>8386</v>
      </c>
      <c r="C2234" t="s">
        <v>23425</v>
      </c>
      <c r="D2234" t="s">
        <v>24705</v>
      </c>
      <c r="E2234">
        <v>1382</v>
      </c>
      <c r="F2234">
        <v>1382</v>
      </c>
      <c r="G2234">
        <v>2.2876503463836999E-5</v>
      </c>
    </row>
    <row r="2235" spans="1:7" x14ac:dyDescent="0.3">
      <c r="A2235" t="s">
        <v>25686</v>
      </c>
      <c r="B2235" t="s">
        <v>8413</v>
      </c>
      <c r="C2235" t="s">
        <v>23425</v>
      </c>
      <c r="D2235" t="s">
        <v>24705</v>
      </c>
      <c r="E2235">
        <v>423</v>
      </c>
      <c r="F2235">
        <v>423</v>
      </c>
      <c r="G2235">
        <v>7.0019978040543102E-6</v>
      </c>
    </row>
    <row r="2236" spans="1:7" x14ac:dyDescent="0.3">
      <c r="A2236" t="s">
        <v>25687</v>
      </c>
      <c r="B2236" t="s">
        <v>8392</v>
      </c>
      <c r="C2236" t="s">
        <v>23425</v>
      </c>
      <c r="D2236" t="s">
        <v>24705</v>
      </c>
      <c r="E2236">
        <v>1035</v>
      </c>
      <c r="F2236">
        <v>1035</v>
      </c>
      <c r="G2236">
        <v>1.71325478184308E-5</v>
      </c>
    </row>
    <row r="2237" spans="1:7" x14ac:dyDescent="0.3">
      <c r="A2237" t="s">
        <v>25688</v>
      </c>
      <c r="B2237" t="s">
        <v>8420</v>
      </c>
      <c r="C2237" t="s">
        <v>23425</v>
      </c>
      <c r="D2237" t="s">
        <v>24705</v>
      </c>
      <c r="E2237">
        <v>2589</v>
      </c>
      <c r="F2237">
        <v>2589</v>
      </c>
      <c r="G2237">
        <v>4.2856199325523898E-5</v>
      </c>
    </row>
    <row r="2238" spans="1:7" x14ac:dyDescent="0.3">
      <c r="A2238" t="s">
        <v>25689</v>
      </c>
      <c r="B2238" t="s">
        <v>8442</v>
      </c>
      <c r="C2238" t="s">
        <v>23425</v>
      </c>
      <c r="D2238" t="s">
        <v>24705</v>
      </c>
      <c r="E2238">
        <v>633</v>
      </c>
      <c r="F2238">
        <v>633</v>
      </c>
      <c r="G2238">
        <v>1.0478166926634499E-5</v>
      </c>
    </row>
    <row r="2239" spans="1:7" x14ac:dyDescent="0.3">
      <c r="A2239" t="s">
        <v>25690</v>
      </c>
      <c r="B2239" t="s">
        <v>8468</v>
      </c>
      <c r="C2239" t="s">
        <v>23425</v>
      </c>
      <c r="D2239" t="s">
        <v>24705</v>
      </c>
      <c r="E2239">
        <v>689</v>
      </c>
      <c r="F2239">
        <v>689</v>
      </c>
      <c r="G2239">
        <v>1.14051453593225E-5</v>
      </c>
    </row>
    <row r="2240" spans="1:7" x14ac:dyDescent="0.3">
      <c r="A2240" t="s">
        <v>25691</v>
      </c>
      <c r="B2240" t="s">
        <v>8481</v>
      </c>
      <c r="C2240" t="s">
        <v>23425</v>
      </c>
      <c r="D2240" t="s">
        <v>24705</v>
      </c>
      <c r="E2240">
        <v>853</v>
      </c>
      <c r="F2240">
        <v>853</v>
      </c>
      <c r="G2240">
        <v>1.41198679121946E-5</v>
      </c>
    </row>
    <row r="2241" spans="1:7" x14ac:dyDescent="0.3">
      <c r="A2241" t="s">
        <v>25692</v>
      </c>
      <c r="B2241" t="s">
        <v>8493</v>
      </c>
      <c r="C2241" t="s">
        <v>23425</v>
      </c>
      <c r="D2241" t="s">
        <v>24705</v>
      </c>
      <c r="E2241">
        <v>3535</v>
      </c>
      <c r="F2241">
        <v>3535</v>
      </c>
      <c r="G2241">
        <v>5.8515513563432603E-5</v>
      </c>
    </row>
    <row r="2242" spans="1:7" x14ac:dyDescent="0.3">
      <c r="A2242" t="s">
        <v>25693</v>
      </c>
      <c r="B2242" t="s">
        <v>8523</v>
      </c>
      <c r="C2242" t="s">
        <v>23425</v>
      </c>
      <c r="D2242" t="s">
        <v>24705</v>
      </c>
      <c r="E2242">
        <v>9073</v>
      </c>
      <c r="F2242">
        <v>9073</v>
      </c>
      <c r="G2242">
        <v>1.5018705928176101E-4</v>
      </c>
    </row>
    <row r="2243" spans="1:7" x14ac:dyDescent="0.3">
      <c r="A2243" t="s">
        <v>25694</v>
      </c>
      <c r="B2243" t="s">
        <v>8693</v>
      </c>
      <c r="C2243" t="s">
        <v>23425</v>
      </c>
      <c r="D2243" t="s">
        <v>24705</v>
      </c>
      <c r="E2243">
        <v>128</v>
      </c>
      <c r="F2243">
        <v>128</v>
      </c>
      <c r="G2243">
        <v>2.1188078461440899E-6</v>
      </c>
    </row>
    <row r="2244" spans="1:7" x14ac:dyDescent="0.3">
      <c r="A2244" t="s">
        <v>25695</v>
      </c>
      <c r="B2244" t="s">
        <v>8784</v>
      </c>
      <c r="C2244" t="s">
        <v>23425</v>
      </c>
      <c r="D2244" t="s">
        <v>24705</v>
      </c>
      <c r="E2244">
        <v>990</v>
      </c>
      <c r="F2244">
        <v>990</v>
      </c>
      <c r="G2244">
        <v>1.6387654435020699E-5</v>
      </c>
    </row>
    <row r="2245" spans="1:7" x14ac:dyDescent="0.3">
      <c r="A2245" t="s">
        <v>25696</v>
      </c>
      <c r="B2245" t="s">
        <v>8799</v>
      </c>
      <c r="C2245" t="s">
        <v>23425</v>
      </c>
      <c r="D2245" t="s">
        <v>24705</v>
      </c>
      <c r="E2245">
        <v>1636</v>
      </c>
      <c r="F2245">
        <v>1636</v>
      </c>
      <c r="G2245">
        <v>2.70810127835292E-5</v>
      </c>
    </row>
    <row r="2246" spans="1:7" x14ac:dyDescent="0.3">
      <c r="A2246" t="s">
        <v>25697</v>
      </c>
      <c r="B2246" t="s">
        <v>23431</v>
      </c>
      <c r="C2246" t="s">
        <v>23425</v>
      </c>
      <c r="D2246" t="s">
        <v>24705</v>
      </c>
      <c r="E2246">
        <v>112</v>
      </c>
      <c r="F2246">
        <v>112</v>
      </c>
      <c r="G2246">
        <v>1.85395686537608E-6</v>
      </c>
    </row>
    <row r="2247" spans="1:7" x14ac:dyDescent="0.3">
      <c r="A2247" t="s">
        <v>25698</v>
      </c>
      <c r="B2247" t="s">
        <v>8816</v>
      </c>
      <c r="C2247" t="s">
        <v>23425</v>
      </c>
      <c r="D2247" t="s">
        <v>24705</v>
      </c>
      <c r="E2247">
        <v>1423</v>
      </c>
      <c r="F2247">
        <v>1423</v>
      </c>
      <c r="G2247">
        <v>2.3555184102054999E-5</v>
      </c>
    </row>
    <row r="2248" spans="1:7" x14ac:dyDescent="0.3">
      <c r="A2248" t="s">
        <v>25699</v>
      </c>
      <c r="B2248" t="s">
        <v>8916</v>
      </c>
      <c r="C2248" t="s">
        <v>23425</v>
      </c>
      <c r="D2248" t="s">
        <v>24705</v>
      </c>
      <c r="E2248">
        <v>1516</v>
      </c>
      <c r="F2248">
        <v>1516</v>
      </c>
      <c r="G2248">
        <v>2.5094630427769101E-5</v>
      </c>
    </row>
    <row r="2249" spans="1:7" x14ac:dyDescent="0.3">
      <c r="A2249" t="s">
        <v>25700</v>
      </c>
      <c r="B2249" t="s">
        <v>9065</v>
      </c>
      <c r="C2249" t="s">
        <v>23425</v>
      </c>
      <c r="D2249" t="s">
        <v>24705</v>
      </c>
      <c r="E2249">
        <v>483</v>
      </c>
      <c r="F2249">
        <v>483</v>
      </c>
      <c r="G2249">
        <v>7.99518898193435E-6</v>
      </c>
    </row>
    <row r="2250" spans="1:7" x14ac:dyDescent="0.3">
      <c r="A2250" t="s">
        <v>25701</v>
      </c>
      <c r="B2250" t="s">
        <v>9078</v>
      </c>
      <c r="C2250" t="s">
        <v>23425</v>
      </c>
      <c r="D2250" t="s">
        <v>24705</v>
      </c>
      <c r="E2250">
        <v>895</v>
      </c>
      <c r="F2250">
        <v>895</v>
      </c>
      <c r="G2250">
        <v>1.48151017367106E-5</v>
      </c>
    </row>
    <row r="2251" spans="1:7" x14ac:dyDescent="0.3">
      <c r="A2251" t="s">
        <v>25702</v>
      </c>
      <c r="B2251" t="s">
        <v>9086</v>
      </c>
      <c r="C2251" t="s">
        <v>23425</v>
      </c>
      <c r="D2251" t="s">
        <v>24705</v>
      </c>
      <c r="E2251">
        <v>2500</v>
      </c>
      <c r="F2251">
        <v>2500</v>
      </c>
      <c r="G2251">
        <v>4.1382965745001802E-5</v>
      </c>
    </row>
    <row r="2252" spans="1:7" x14ac:dyDescent="0.3">
      <c r="A2252" t="s">
        <v>25703</v>
      </c>
      <c r="B2252" t="s">
        <v>9106</v>
      </c>
      <c r="C2252" t="s">
        <v>23425</v>
      </c>
      <c r="D2252" t="s">
        <v>24705</v>
      </c>
      <c r="E2252">
        <v>8480</v>
      </c>
      <c r="F2252">
        <v>8480</v>
      </c>
      <c r="G2252">
        <v>1.4037101980704601E-4</v>
      </c>
    </row>
    <row r="2253" spans="1:7" x14ac:dyDescent="0.3">
      <c r="A2253" t="s">
        <v>25704</v>
      </c>
      <c r="B2253" t="s">
        <v>9132</v>
      </c>
      <c r="C2253" t="s">
        <v>23425</v>
      </c>
      <c r="D2253" t="s">
        <v>24705</v>
      </c>
      <c r="E2253">
        <v>6940</v>
      </c>
      <c r="F2253">
        <v>6940</v>
      </c>
      <c r="G2253">
        <v>1.14879112908125E-4</v>
      </c>
    </row>
    <row r="2254" spans="1:7" x14ac:dyDescent="0.3">
      <c r="A2254" t="s">
        <v>25705</v>
      </c>
      <c r="B2254" t="s">
        <v>9140</v>
      </c>
      <c r="C2254" t="s">
        <v>23425</v>
      </c>
      <c r="D2254" t="s">
        <v>24705</v>
      </c>
      <c r="E2254">
        <v>744</v>
      </c>
      <c r="F2254">
        <v>744</v>
      </c>
      <c r="G2254">
        <v>1.2315570605712501E-5</v>
      </c>
    </row>
    <row r="2255" spans="1:7" x14ac:dyDescent="0.3">
      <c r="A2255" t="s">
        <v>25706</v>
      </c>
      <c r="B2255" t="s">
        <v>9142</v>
      </c>
      <c r="C2255" t="s">
        <v>23425</v>
      </c>
      <c r="D2255" t="s">
        <v>24705</v>
      </c>
      <c r="E2255">
        <v>6836</v>
      </c>
      <c r="F2255">
        <v>6836</v>
      </c>
      <c r="G2255">
        <v>1.13157581533133E-4</v>
      </c>
    </row>
    <row r="2256" spans="1:7" x14ac:dyDescent="0.3">
      <c r="A2256" t="s">
        <v>25707</v>
      </c>
      <c r="B2256" t="s">
        <v>9246</v>
      </c>
      <c r="C2256" t="s">
        <v>23425</v>
      </c>
      <c r="D2256" t="s">
        <v>24705</v>
      </c>
      <c r="E2256">
        <v>1037</v>
      </c>
      <c r="F2256">
        <v>1037</v>
      </c>
      <c r="G2256">
        <v>1.71656541910267E-5</v>
      </c>
    </row>
    <row r="2257" spans="1:7" x14ac:dyDescent="0.3">
      <c r="A2257" t="s">
        <v>25708</v>
      </c>
      <c r="B2257" t="s">
        <v>9262</v>
      </c>
      <c r="C2257" t="s">
        <v>23425</v>
      </c>
      <c r="D2257" t="s">
        <v>24705</v>
      </c>
      <c r="E2257">
        <v>1091</v>
      </c>
      <c r="F2257">
        <v>1091</v>
      </c>
      <c r="G2257">
        <v>1.8059526251118801E-5</v>
      </c>
    </row>
    <row r="2258" spans="1:7" x14ac:dyDescent="0.3">
      <c r="A2258" t="s">
        <v>25709</v>
      </c>
      <c r="B2258" t="s">
        <v>9283</v>
      </c>
      <c r="C2258" t="s">
        <v>23425</v>
      </c>
      <c r="D2258" t="s">
        <v>24705</v>
      </c>
      <c r="E2258">
        <v>624</v>
      </c>
      <c r="F2258">
        <v>624</v>
      </c>
      <c r="G2258">
        <v>1.0329188249952501E-5</v>
      </c>
    </row>
    <row r="2259" spans="1:7" x14ac:dyDescent="0.3">
      <c r="A2259" t="s">
        <v>25710</v>
      </c>
      <c r="B2259" t="s">
        <v>9393</v>
      </c>
      <c r="C2259" t="s">
        <v>23425</v>
      </c>
      <c r="D2259" t="s">
        <v>24705</v>
      </c>
      <c r="E2259">
        <v>6586</v>
      </c>
      <c r="F2259">
        <v>6586</v>
      </c>
      <c r="G2259">
        <v>1.0901928495863301E-4</v>
      </c>
    </row>
    <row r="2260" spans="1:7" x14ac:dyDescent="0.3">
      <c r="A2260" t="s">
        <v>25711</v>
      </c>
      <c r="B2260" t="s">
        <v>9430</v>
      </c>
      <c r="C2260" t="s">
        <v>23425</v>
      </c>
      <c r="D2260" t="s">
        <v>24705</v>
      </c>
      <c r="E2260">
        <v>233</v>
      </c>
      <c r="F2260">
        <v>233</v>
      </c>
      <c r="G2260">
        <v>3.85689240743417E-6</v>
      </c>
    </row>
    <row r="2261" spans="1:7" x14ac:dyDescent="0.3">
      <c r="A2261" t="s">
        <v>25712</v>
      </c>
      <c r="B2261" t="s">
        <v>9480</v>
      </c>
      <c r="C2261" t="s">
        <v>23425</v>
      </c>
      <c r="D2261" t="s">
        <v>24705</v>
      </c>
      <c r="E2261">
        <v>1894</v>
      </c>
      <c r="F2261">
        <v>1894</v>
      </c>
      <c r="G2261">
        <v>3.1351734848413401E-5</v>
      </c>
    </row>
    <row r="2262" spans="1:7" x14ac:dyDescent="0.3">
      <c r="A2262" t="s">
        <v>25713</v>
      </c>
      <c r="B2262" t="s">
        <v>9500</v>
      </c>
      <c r="C2262" t="s">
        <v>23425</v>
      </c>
      <c r="D2262" t="s">
        <v>24705</v>
      </c>
      <c r="E2262">
        <v>205</v>
      </c>
      <c r="F2262">
        <v>205</v>
      </c>
      <c r="G2262">
        <v>3.3934031910901499E-6</v>
      </c>
    </row>
    <row r="2263" spans="1:7" x14ac:dyDescent="0.3">
      <c r="A2263" t="s">
        <v>25714</v>
      </c>
      <c r="B2263" t="s">
        <v>9501</v>
      </c>
      <c r="C2263" t="s">
        <v>23425</v>
      </c>
      <c r="D2263" t="s">
        <v>24705</v>
      </c>
      <c r="E2263">
        <v>754</v>
      </c>
      <c r="F2263">
        <v>754</v>
      </c>
      <c r="G2263">
        <v>1.24811024686925E-5</v>
      </c>
    </row>
    <row r="2264" spans="1:7" x14ac:dyDescent="0.3">
      <c r="A2264" t="s">
        <v>25715</v>
      </c>
      <c r="B2264" t="s">
        <v>9531</v>
      </c>
      <c r="C2264" t="s">
        <v>23425</v>
      </c>
      <c r="D2264" t="s">
        <v>24705</v>
      </c>
      <c r="E2264">
        <v>5004</v>
      </c>
      <c r="F2264">
        <v>5004</v>
      </c>
      <c r="G2264">
        <v>8.2832144235195601E-5</v>
      </c>
    </row>
    <row r="2265" spans="1:7" x14ac:dyDescent="0.3">
      <c r="A2265" t="s">
        <v>25716</v>
      </c>
      <c r="B2265" t="s">
        <v>9540</v>
      </c>
      <c r="C2265" t="s">
        <v>23425</v>
      </c>
      <c r="D2265" t="s">
        <v>24705</v>
      </c>
      <c r="E2265">
        <v>1224</v>
      </c>
      <c r="F2265">
        <v>1224</v>
      </c>
      <c r="G2265">
        <v>2.0261100028752901E-5</v>
      </c>
    </row>
    <row r="2266" spans="1:7" x14ac:dyDescent="0.3">
      <c r="A2266" t="s">
        <v>25717</v>
      </c>
      <c r="B2266" t="s">
        <v>9610</v>
      </c>
      <c r="C2266" t="s">
        <v>23425</v>
      </c>
      <c r="D2266" t="s">
        <v>24705</v>
      </c>
      <c r="E2266">
        <v>3992</v>
      </c>
      <c r="F2266">
        <v>3992</v>
      </c>
      <c r="G2266">
        <v>6.6080319701618902E-5</v>
      </c>
    </row>
    <row r="2267" spans="1:7" x14ac:dyDescent="0.3">
      <c r="A2267" t="s">
        <v>25718</v>
      </c>
      <c r="B2267" t="s">
        <v>9644</v>
      </c>
      <c r="C2267" t="s">
        <v>23425</v>
      </c>
      <c r="D2267" t="s">
        <v>24705</v>
      </c>
      <c r="E2267">
        <v>1363</v>
      </c>
      <c r="F2267">
        <v>1363</v>
      </c>
      <c r="G2267">
        <v>2.2561992924174999E-5</v>
      </c>
    </row>
    <row r="2268" spans="1:7" x14ac:dyDescent="0.3">
      <c r="A2268" t="s">
        <v>25719</v>
      </c>
      <c r="B2268" t="s">
        <v>9646</v>
      </c>
      <c r="C2268" t="s">
        <v>23425</v>
      </c>
      <c r="D2268" t="s">
        <v>24705</v>
      </c>
      <c r="E2268">
        <v>5656</v>
      </c>
      <c r="F2268">
        <v>5656</v>
      </c>
      <c r="G2268">
        <v>9.3624821701492097E-5</v>
      </c>
    </row>
    <row r="2269" spans="1:7" x14ac:dyDescent="0.3">
      <c r="A2269" t="s">
        <v>25720</v>
      </c>
      <c r="B2269" t="s">
        <v>9737</v>
      </c>
      <c r="C2269" t="s">
        <v>23425</v>
      </c>
      <c r="D2269" t="s">
        <v>24705</v>
      </c>
      <c r="E2269">
        <v>1000</v>
      </c>
      <c r="F2269">
        <v>1000</v>
      </c>
      <c r="G2269">
        <v>1.65531862980007E-5</v>
      </c>
    </row>
    <row r="2270" spans="1:7" x14ac:dyDescent="0.3">
      <c r="A2270" t="s">
        <v>25721</v>
      </c>
      <c r="B2270" t="s">
        <v>9843</v>
      </c>
      <c r="C2270" t="s">
        <v>23425</v>
      </c>
      <c r="D2270" t="s">
        <v>24705</v>
      </c>
      <c r="E2270">
        <v>1671</v>
      </c>
      <c r="F2270">
        <v>1671</v>
      </c>
      <c r="G2270">
        <v>2.7660374303959199E-5</v>
      </c>
    </row>
    <row r="2271" spans="1:7" x14ac:dyDescent="0.3">
      <c r="A2271" t="s">
        <v>25722</v>
      </c>
      <c r="B2271" t="s">
        <v>9860</v>
      </c>
      <c r="C2271" t="s">
        <v>23425</v>
      </c>
      <c r="D2271" t="s">
        <v>24705</v>
      </c>
      <c r="E2271">
        <v>1794</v>
      </c>
      <c r="F2271">
        <v>1794</v>
      </c>
      <c r="G2271">
        <v>2.9696416218613301E-5</v>
      </c>
    </row>
    <row r="2272" spans="1:7" x14ac:dyDescent="0.3">
      <c r="A2272" t="s">
        <v>25723</v>
      </c>
      <c r="B2272" t="s">
        <v>9862</v>
      </c>
      <c r="C2272" t="s">
        <v>23425</v>
      </c>
      <c r="D2272" t="s">
        <v>24705</v>
      </c>
      <c r="E2272">
        <v>798</v>
      </c>
      <c r="F2272">
        <v>798</v>
      </c>
      <c r="G2272">
        <v>1.3209442665804599E-5</v>
      </c>
    </row>
    <row r="2273" spans="1:7" x14ac:dyDescent="0.3">
      <c r="A2273" t="s">
        <v>25724</v>
      </c>
      <c r="B2273" t="s">
        <v>9931</v>
      </c>
      <c r="C2273" t="s">
        <v>23425</v>
      </c>
      <c r="D2273" t="s">
        <v>24705</v>
      </c>
      <c r="E2273">
        <v>1034</v>
      </c>
      <c r="F2273">
        <v>1034</v>
      </c>
      <c r="G2273">
        <v>1.71159946321327E-5</v>
      </c>
    </row>
    <row r="2274" spans="1:7" x14ac:dyDescent="0.3">
      <c r="A2274" t="s">
        <v>25725</v>
      </c>
      <c r="B2274" t="s">
        <v>23431</v>
      </c>
      <c r="C2274" t="s">
        <v>23425</v>
      </c>
      <c r="D2274" t="s">
        <v>24705</v>
      </c>
      <c r="E2274">
        <v>351</v>
      </c>
      <c r="F2274">
        <v>351</v>
      </c>
      <c r="G2274">
        <v>5.8101683905982498E-6</v>
      </c>
    </row>
    <row r="2275" spans="1:7" x14ac:dyDescent="0.3">
      <c r="A2275" t="s">
        <v>25726</v>
      </c>
      <c r="B2275" t="s">
        <v>9965</v>
      </c>
      <c r="C2275" t="s">
        <v>23425</v>
      </c>
      <c r="D2275" t="s">
        <v>24705</v>
      </c>
      <c r="E2275">
        <v>371</v>
      </c>
      <c r="F2275">
        <v>371</v>
      </c>
      <c r="G2275">
        <v>6.1412321165582699E-6</v>
      </c>
    </row>
    <row r="2276" spans="1:7" x14ac:dyDescent="0.3">
      <c r="A2276" t="s">
        <v>25727</v>
      </c>
      <c r="B2276" t="s">
        <v>10024</v>
      </c>
      <c r="C2276" t="s">
        <v>23425</v>
      </c>
      <c r="D2276" t="s">
        <v>24705</v>
      </c>
      <c r="E2276">
        <v>4371</v>
      </c>
      <c r="F2276">
        <v>4371</v>
      </c>
      <c r="G2276">
        <v>7.2353977308561203E-5</v>
      </c>
    </row>
    <row r="2277" spans="1:7" x14ac:dyDescent="0.3">
      <c r="A2277" t="s">
        <v>25728</v>
      </c>
      <c r="B2277" t="s">
        <v>10117</v>
      </c>
      <c r="C2277" t="s">
        <v>23425</v>
      </c>
      <c r="D2277" t="s">
        <v>24705</v>
      </c>
      <c r="E2277">
        <v>4584</v>
      </c>
      <c r="F2277">
        <v>4584</v>
      </c>
      <c r="G2277">
        <v>7.5879805990035302E-5</v>
      </c>
    </row>
    <row r="2278" spans="1:7" x14ac:dyDescent="0.3">
      <c r="A2278" t="s">
        <v>25729</v>
      </c>
      <c r="B2278" t="s">
        <v>10265</v>
      </c>
      <c r="C2278" t="s">
        <v>23425</v>
      </c>
      <c r="D2278" t="s">
        <v>24705</v>
      </c>
      <c r="E2278">
        <v>1121</v>
      </c>
      <c r="F2278">
        <v>1121</v>
      </c>
      <c r="G2278">
        <v>1.8556121840058801E-5</v>
      </c>
    </row>
    <row r="2279" spans="1:7" x14ac:dyDescent="0.3">
      <c r="A2279" t="s">
        <v>25730</v>
      </c>
      <c r="B2279" t="s">
        <v>10296</v>
      </c>
      <c r="C2279" t="s">
        <v>23425</v>
      </c>
      <c r="D2279" t="s">
        <v>24705</v>
      </c>
      <c r="E2279">
        <v>849</v>
      </c>
      <c r="F2279">
        <v>849</v>
      </c>
      <c r="G2279">
        <v>1.4053655167002601E-5</v>
      </c>
    </row>
    <row r="2280" spans="1:7" x14ac:dyDescent="0.3">
      <c r="A2280" t="s">
        <v>25731</v>
      </c>
      <c r="B2280" t="s">
        <v>10397</v>
      </c>
      <c r="C2280" t="s">
        <v>23425</v>
      </c>
      <c r="D2280" t="s">
        <v>24705</v>
      </c>
      <c r="E2280">
        <v>383</v>
      </c>
      <c r="F2280">
        <v>383</v>
      </c>
      <c r="G2280">
        <v>6.3398703521342802E-6</v>
      </c>
    </row>
    <row r="2281" spans="1:7" x14ac:dyDescent="0.3">
      <c r="A2281" t="s">
        <v>25732</v>
      </c>
      <c r="B2281" t="s">
        <v>10432</v>
      </c>
      <c r="C2281" t="s">
        <v>23425</v>
      </c>
      <c r="D2281" t="s">
        <v>24705</v>
      </c>
      <c r="E2281">
        <v>1214</v>
      </c>
      <c r="F2281">
        <v>1214</v>
      </c>
      <c r="G2281">
        <v>2.00955681657729E-5</v>
      </c>
    </row>
    <row r="2282" spans="1:7" x14ac:dyDescent="0.3">
      <c r="A2282" t="s">
        <v>25733</v>
      </c>
      <c r="B2282" t="s">
        <v>10511</v>
      </c>
      <c r="C2282" t="s">
        <v>23425</v>
      </c>
      <c r="D2282" t="s">
        <v>24705</v>
      </c>
      <c r="E2282">
        <v>213</v>
      </c>
      <c r="F2282">
        <v>213</v>
      </c>
      <c r="G2282">
        <v>3.5258286814741499E-6</v>
      </c>
    </row>
    <row r="2283" spans="1:7" x14ac:dyDescent="0.3">
      <c r="A2283" t="s">
        <v>25734</v>
      </c>
      <c r="B2283" t="s">
        <v>10526</v>
      </c>
      <c r="C2283" t="s">
        <v>23425</v>
      </c>
      <c r="D2283" t="s">
        <v>24705</v>
      </c>
      <c r="E2283">
        <v>242</v>
      </c>
      <c r="F2283">
        <v>242</v>
      </c>
      <c r="G2283">
        <v>4.0058710841161703E-6</v>
      </c>
    </row>
    <row r="2284" spans="1:7" x14ac:dyDescent="0.3">
      <c r="A2284" t="s">
        <v>25735</v>
      </c>
      <c r="B2284" t="s">
        <v>23431</v>
      </c>
      <c r="C2284" t="s">
        <v>23425</v>
      </c>
      <c r="D2284" t="s">
        <v>24705</v>
      </c>
      <c r="E2284">
        <v>9779</v>
      </c>
      <c r="F2284">
        <v>9779</v>
      </c>
      <c r="G2284">
        <v>1.6187360880814901E-4</v>
      </c>
    </row>
    <row r="2285" spans="1:7" x14ac:dyDescent="0.3">
      <c r="A2285" t="s">
        <v>25736</v>
      </c>
      <c r="B2285" t="s">
        <v>10551</v>
      </c>
      <c r="C2285" t="s">
        <v>23425</v>
      </c>
      <c r="D2285" t="s">
        <v>24705</v>
      </c>
      <c r="E2285">
        <v>9791</v>
      </c>
      <c r="F2285">
        <v>9791</v>
      </c>
      <c r="G2285">
        <v>1.62072247043725E-4</v>
      </c>
    </row>
    <row r="2286" spans="1:7" x14ac:dyDescent="0.3">
      <c r="A2286" t="s">
        <v>25737</v>
      </c>
      <c r="B2286" t="s">
        <v>10595</v>
      </c>
      <c r="C2286" t="s">
        <v>23425</v>
      </c>
      <c r="D2286" t="s">
        <v>24705</v>
      </c>
      <c r="E2286">
        <v>1386</v>
      </c>
      <c r="F2286">
        <v>1386</v>
      </c>
      <c r="G2286">
        <v>2.2942716209028999E-5</v>
      </c>
    </row>
    <row r="2287" spans="1:7" x14ac:dyDescent="0.3">
      <c r="A2287" t="s">
        <v>25738</v>
      </c>
      <c r="B2287" t="s">
        <v>10661</v>
      </c>
      <c r="C2287" t="s">
        <v>23425</v>
      </c>
      <c r="D2287" t="s">
        <v>24705</v>
      </c>
      <c r="E2287">
        <v>5049</v>
      </c>
      <c r="F2287">
        <v>5049</v>
      </c>
      <c r="G2287">
        <v>8.3577037618605594E-5</v>
      </c>
    </row>
    <row r="2288" spans="1:7" x14ac:dyDescent="0.3">
      <c r="A2288" t="s">
        <v>25739</v>
      </c>
      <c r="B2288" t="s">
        <v>10670</v>
      </c>
      <c r="C2288" t="s">
        <v>23425</v>
      </c>
      <c r="D2288" t="s">
        <v>24705</v>
      </c>
      <c r="E2288">
        <v>3130</v>
      </c>
      <c r="F2288">
        <v>3130</v>
      </c>
      <c r="G2288">
        <v>5.1811473112742297E-5</v>
      </c>
    </row>
    <row r="2289" spans="1:7" x14ac:dyDescent="0.3">
      <c r="A2289" t="s">
        <v>25740</v>
      </c>
      <c r="B2289" t="s">
        <v>10673</v>
      </c>
      <c r="C2289" t="s">
        <v>23425</v>
      </c>
      <c r="D2289" t="s">
        <v>24705</v>
      </c>
      <c r="E2289">
        <v>206</v>
      </c>
      <c r="F2289">
        <v>206</v>
      </c>
      <c r="G2289">
        <v>3.4099563773881499E-6</v>
      </c>
    </row>
    <row r="2290" spans="1:7" x14ac:dyDescent="0.3">
      <c r="A2290" t="s">
        <v>25741</v>
      </c>
      <c r="B2290" t="s">
        <v>10728</v>
      </c>
      <c r="C2290" t="s">
        <v>23425</v>
      </c>
      <c r="D2290" t="s">
        <v>24705</v>
      </c>
      <c r="E2290">
        <v>2688</v>
      </c>
      <c r="F2290">
        <v>2688</v>
      </c>
      <c r="G2290">
        <v>4.4494964769025897E-5</v>
      </c>
    </row>
    <row r="2291" spans="1:7" x14ac:dyDescent="0.3">
      <c r="A2291" t="s">
        <v>25742</v>
      </c>
      <c r="B2291" t="s">
        <v>10759</v>
      </c>
      <c r="C2291" t="s">
        <v>23425</v>
      </c>
      <c r="D2291" t="s">
        <v>24705</v>
      </c>
      <c r="E2291">
        <v>4592</v>
      </c>
      <c r="F2291">
        <v>4592</v>
      </c>
      <c r="G2291">
        <v>7.6012231480419295E-5</v>
      </c>
    </row>
    <row r="2292" spans="1:7" x14ac:dyDescent="0.3">
      <c r="A2292" t="s">
        <v>25743</v>
      </c>
      <c r="B2292" t="s">
        <v>10843</v>
      </c>
      <c r="C2292" t="s">
        <v>23425</v>
      </c>
      <c r="D2292" t="s">
        <v>24705</v>
      </c>
      <c r="E2292">
        <v>1390</v>
      </c>
      <c r="F2292">
        <v>1390</v>
      </c>
      <c r="G2292">
        <v>2.3008928954220998E-5</v>
      </c>
    </row>
    <row r="2293" spans="1:7" x14ac:dyDescent="0.3">
      <c r="A2293" t="s">
        <v>25744</v>
      </c>
      <c r="B2293" t="s">
        <v>10954</v>
      </c>
      <c r="C2293" t="s">
        <v>23425</v>
      </c>
      <c r="D2293" t="s">
        <v>24705</v>
      </c>
      <c r="E2293">
        <v>5917</v>
      </c>
      <c r="F2293">
        <v>5917</v>
      </c>
      <c r="G2293">
        <v>9.7945203325270301E-5</v>
      </c>
    </row>
    <row r="2294" spans="1:7" x14ac:dyDescent="0.3">
      <c r="A2294" t="s">
        <v>25745</v>
      </c>
      <c r="B2294" t="s">
        <v>10956</v>
      </c>
      <c r="C2294" t="s">
        <v>23425</v>
      </c>
      <c r="D2294" t="s">
        <v>24705</v>
      </c>
      <c r="E2294">
        <v>436</v>
      </c>
      <c r="F2294">
        <v>436</v>
      </c>
      <c r="G2294">
        <v>7.2171892259283196E-6</v>
      </c>
    </row>
    <row r="2295" spans="1:7" x14ac:dyDescent="0.3">
      <c r="A2295" t="s">
        <v>25746</v>
      </c>
      <c r="B2295" t="s">
        <v>10965</v>
      </c>
      <c r="C2295" t="s">
        <v>23425</v>
      </c>
      <c r="D2295" t="s">
        <v>24705</v>
      </c>
      <c r="E2295">
        <v>1200</v>
      </c>
      <c r="F2295">
        <v>1200</v>
      </c>
      <c r="G2295">
        <v>1.9863823557600899E-5</v>
      </c>
    </row>
    <row r="2296" spans="1:7" x14ac:dyDescent="0.3">
      <c r="A2296" t="s">
        <v>25747</v>
      </c>
      <c r="B2296" t="s">
        <v>11071</v>
      </c>
      <c r="C2296" t="s">
        <v>23425</v>
      </c>
      <c r="D2296" t="s">
        <v>24705</v>
      </c>
      <c r="E2296">
        <v>2754</v>
      </c>
      <c r="F2296">
        <v>2754</v>
      </c>
      <c r="G2296">
        <v>4.5587475064694E-5</v>
      </c>
    </row>
    <row r="2297" spans="1:7" x14ac:dyDescent="0.3">
      <c r="A2297" t="s">
        <v>25748</v>
      </c>
      <c r="B2297" t="s">
        <v>11076</v>
      </c>
      <c r="C2297" t="s">
        <v>23425</v>
      </c>
      <c r="D2297" t="s">
        <v>24705</v>
      </c>
      <c r="E2297">
        <v>136</v>
      </c>
      <c r="F2297">
        <v>136</v>
      </c>
      <c r="G2297">
        <v>2.2512333365281E-6</v>
      </c>
    </row>
    <row r="2298" spans="1:7" x14ac:dyDescent="0.3">
      <c r="A2298" t="s">
        <v>25749</v>
      </c>
      <c r="B2298" t="s">
        <v>11114</v>
      </c>
      <c r="C2298" t="s">
        <v>23425</v>
      </c>
      <c r="D2298" t="s">
        <v>24705</v>
      </c>
      <c r="E2298">
        <v>2295</v>
      </c>
      <c r="F2298">
        <v>2295</v>
      </c>
      <c r="G2298">
        <v>3.7989562553911703E-5</v>
      </c>
    </row>
    <row r="2299" spans="1:7" x14ac:dyDescent="0.3">
      <c r="A2299" t="s">
        <v>25750</v>
      </c>
      <c r="B2299" t="s">
        <v>11171</v>
      </c>
      <c r="C2299" t="s">
        <v>23425</v>
      </c>
      <c r="D2299" t="s">
        <v>24705</v>
      </c>
      <c r="E2299">
        <v>2412</v>
      </c>
      <c r="F2299">
        <v>2412</v>
      </c>
      <c r="G2299">
        <v>3.9926285350777699E-5</v>
      </c>
    </row>
    <row r="2300" spans="1:7" x14ac:dyDescent="0.3">
      <c r="A2300" t="s">
        <v>25751</v>
      </c>
      <c r="B2300" t="s">
        <v>11220</v>
      </c>
      <c r="C2300" t="s">
        <v>23425</v>
      </c>
      <c r="D2300" t="s">
        <v>24705</v>
      </c>
      <c r="E2300">
        <v>1690</v>
      </c>
      <c r="F2300">
        <v>1690</v>
      </c>
      <c r="G2300">
        <v>2.7974884843621198E-5</v>
      </c>
    </row>
    <row r="2301" spans="1:7" x14ac:dyDescent="0.3">
      <c r="A2301" t="s">
        <v>25752</v>
      </c>
      <c r="B2301" t="s">
        <v>11318</v>
      </c>
      <c r="C2301" t="s">
        <v>23425</v>
      </c>
      <c r="D2301" t="s">
        <v>24705</v>
      </c>
      <c r="E2301">
        <v>2440</v>
      </c>
      <c r="F2301">
        <v>2440</v>
      </c>
      <c r="G2301">
        <v>4.0389774567121802E-5</v>
      </c>
    </row>
    <row r="2302" spans="1:7" x14ac:dyDescent="0.3">
      <c r="A2302" t="s">
        <v>25753</v>
      </c>
      <c r="B2302" t="s">
        <v>11371</v>
      </c>
      <c r="C2302" t="s">
        <v>23425</v>
      </c>
      <c r="D2302" t="s">
        <v>24705</v>
      </c>
      <c r="E2302">
        <v>1559</v>
      </c>
      <c r="F2302">
        <v>1559</v>
      </c>
      <c r="G2302">
        <v>2.58064174385831E-5</v>
      </c>
    </row>
    <row r="2303" spans="1:7" x14ac:dyDescent="0.3">
      <c r="A2303" t="s">
        <v>25754</v>
      </c>
      <c r="B2303" t="s">
        <v>11430</v>
      </c>
      <c r="C2303" t="s">
        <v>23425</v>
      </c>
      <c r="D2303" t="s">
        <v>24705</v>
      </c>
      <c r="E2303">
        <v>6912</v>
      </c>
      <c r="F2303">
        <v>6912</v>
      </c>
      <c r="G2303">
        <v>1.14415623691781E-4</v>
      </c>
    </row>
    <row r="2304" spans="1:7" x14ac:dyDescent="0.3">
      <c r="A2304" t="s">
        <v>25755</v>
      </c>
      <c r="B2304" t="s">
        <v>11464</v>
      </c>
      <c r="C2304" t="s">
        <v>23425</v>
      </c>
      <c r="D2304" t="s">
        <v>24705</v>
      </c>
      <c r="E2304">
        <v>378</v>
      </c>
      <c r="F2304">
        <v>378</v>
      </c>
      <c r="G2304">
        <v>6.2571044206442703E-6</v>
      </c>
    </row>
    <row r="2305" spans="1:7" x14ac:dyDescent="0.3">
      <c r="A2305" t="s">
        <v>25756</v>
      </c>
      <c r="B2305" t="s">
        <v>11497</v>
      </c>
      <c r="C2305" t="s">
        <v>23425</v>
      </c>
      <c r="D2305" t="s">
        <v>24705</v>
      </c>
      <c r="E2305">
        <v>1108</v>
      </c>
      <c r="F2305">
        <v>1108</v>
      </c>
      <c r="G2305">
        <v>1.8340930418184799E-5</v>
      </c>
    </row>
    <row r="2306" spans="1:7" x14ac:dyDescent="0.3">
      <c r="A2306" t="s">
        <v>25757</v>
      </c>
      <c r="B2306" t="s">
        <v>11499</v>
      </c>
      <c r="C2306" t="s">
        <v>23425</v>
      </c>
      <c r="D2306" t="s">
        <v>24705</v>
      </c>
      <c r="E2306">
        <v>502</v>
      </c>
      <c r="F2306">
        <v>502</v>
      </c>
      <c r="G2306">
        <v>8.30969952159636E-6</v>
      </c>
    </row>
    <row r="2307" spans="1:7" x14ac:dyDescent="0.3">
      <c r="A2307" t="s">
        <v>25758</v>
      </c>
      <c r="B2307" t="s">
        <v>11502</v>
      </c>
      <c r="C2307" t="s">
        <v>23425</v>
      </c>
      <c r="D2307" t="s">
        <v>24705</v>
      </c>
      <c r="E2307">
        <v>1494</v>
      </c>
      <c r="F2307">
        <v>1494</v>
      </c>
      <c r="G2307">
        <v>2.4730460329213101E-5</v>
      </c>
    </row>
    <row r="2308" spans="1:7" x14ac:dyDescent="0.3">
      <c r="A2308" t="s">
        <v>25759</v>
      </c>
      <c r="B2308" t="s">
        <v>11543</v>
      </c>
      <c r="C2308" t="s">
        <v>23425</v>
      </c>
      <c r="D2308" t="s">
        <v>24705</v>
      </c>
      <c r="E2308">
        <v>3792</v>
      </c>
      <c r="F2308">
        <v>3792</v>
      </c>
      <c r="G2308">
        <v>6.2769682442018703E-5</v>
      </c>
    </row>
    <row r="2309" spans="1:7" x14ac:dyDescent="0.3">
      <c r="A2309" t="s">
        <v>25760</v>
      </c>
      <c r="B2309" t="s">
        <v>11680</v>
      </c>
      <c r="C2309" t="s">
        <v>23425</v>
      </c>
      <c r="D2309" t="s">
        <v>24705</v>
      </c>
      <c r="E2309">
        <v>924</v>
      </c>
      <c r="F2309">
        <v>924</v>
      </c>
      <c r="G2309">
        <v>1.5295144139352701E-5</v>
      </c>
    </row>
    <row r="2310" spans="1:7" x14ac:dyDescent="0.3">
      <c r="A2310" t="s">
        <v>25761</v>
      </c>
      <c r="B2310" t="s">
        <v>11724</v>
      </c>
      <c r="C2310" t="s">
        <v>23425</v>
      </c>
      <c r="D2310" t="s">
        <v>24705</v>
      </c>
      <c r="E2310">
        <v>1689</v>
      </c>
      <c r="F2310">
        <v>1689</v>
      </c>
      <c r="G2310">
        <v>2.7958331657323199E-5</v>
      </c>
    </row>
    <row r="2311" spans="1:7" x14ac:dyDescent="0.3">
      <c r="A2311" t="s">
        <v>25762</v>
      </c>
      <c r="B2311" t="s">
        <v>11733</v>
      </c>
      <c r="C2311" t="s">
        <v>23425</v>
      </c>
      <c r="D2311" t="s">
        <v>24705</v>
      </c>
      <c r="E2311">
        <v>561</v>
      </c>
      <c r="F2311">
        <v>561</v>
      </c>
      <c r="G2311">
        <v>9.2863375131783999E-6</v>
      </c>
    </row>
    <row r="2312" spans="1:7" x14ac:dyDescent="0.3">
      <c r="A2312" t="s">
        <v>25763</v>
      </c>
      <c r="B2312" t="s">
        <v>11856</v>
      </c>
      <c r="C2312" t="s">
        <v>23425</v>
      </c>
      <c r="D2312" t="s">
        <v>24705</v>
      </c>
      <c r="E2312">
        <v>383</v>
      </c>
      <c r="F2312">
        <v>383</v>
      </c>
      <c r="G2312">
        <v>6.3398703521342802E-6</v>
      </c>
    </row>
    <row r="2313" spans="1:7" x14ac:dyDescent="0.3">
      <c r="A2313" t="s">
        <v>25764</v>
      </c>
      <c r="B2313" t="s">
        <v>11861</v>
      </c>
      <c r="C2313" t="s">
        <v>23425</v>
      </c>
      <c r="D2313" t="s">
        <v>24705</v>
      </c>
      <c r="E2313">
        <v>307</v>
      </c>
      <c r="F2313">
        <v>307</v>
      </c>
      <c r="G2313">
        <v>5.0818281934862201E-6</v>
      </c>
    </row>
    <row r="2314" spans="1:7" x14ac:dyDescent="0.3">
      <c r="A2314" t="s">
        <v>25765</v>
      </c>
      <c r="B2314" t="s">
        <v>11876</v>
      </c>
      <c r="C2314" t="s">
        <v>23425</v>
      </c>
      <c r="D2314" t="s">
        <v>24705</v>
      </c>
      <c r="E2314">
        <v>711</v>
      </c>
      <c r="F2314">
        <v>711</v>
      </c>
      <c r="G2314">
        <v>1.17693154578785E-5</v>
      </c>
    </row>
    <row r="2315" spans="1:7" x14ac:dyDescent="0.3">
      <c r="A2315" t="s">
        <v>25766</v>
      </c>
      <c r="B2315" t="s">
        <v>11900</v>
      </c>
      <c r="C2315" t="s">
        <v>23425</v>
      </c>
      <c r="D2315" t="s">
        <v>24705</v>
      </c>
      <c r="E2315">
        <v>1722</v>
      </c>
      <c r="F2315">
        <v>1722</v>
      </c>
      <c r="G2315">
        <v>2.85045868051572E-5</v>
      </c>
    </row>
    <row r="2316" spans="1:7" x14ac:dyDescent="0.3">
      <c r="A2316" t="s">
        <v>25767</v>
      </c>
      <c r="B2316" t="s">
        <v>11935</v>
      </c>
      <c r="C2316" t="s">
        <v>23425</v>
      </c>
      <c r="D2316" t="s">
        <v>24705</v>
      </c>
      <c r="E2316">
        <v>721</v>
      </c>
      <c r="F2316">
        <v>721</v>
      </c>
      <c r="G2316">
        <v>1.1934847320858499E-5</v>
      </c>
    </row>
    <row r="2317" spans="1:7" x14ac:dyDescent="0.3">
      <c r="A2317" t="s">
        <v>25768</v>
      </c>
      <c r="B2317" t="s">
        <v>11946</v>
      </c>
      <c r="C2317" t="s">
        <v>23425</v>
      </c>
      <c r="D2317" t="s">
        <v>24705</v>
      </c>
      <c r="E2317">
        <v>15156</v>
      </c>
      <c r="F2317">
        <v>15156</v>
      </c>
      <c r="G2317">
        <v>2.5088009153249901E-4</v>
      </c>
    </row>
    <row r="2318" spans="1:7" x14ac:dyDescent="0.3">
      <c r="A2318" t="s">
        <v>25769</v>
      </c>
      <c r="B2318" t="s">
        <v>12042</v>
      </c>
      <c r="C2318" t="s">
        <v>23425</v>
      </c>
      <c r="D2318" t="s">
        <v>24705</v>
      </c>
      <c r="E2318">
        <v>364</v>
      </c>
      <c r="F2318">
        <v>364</v>
      </c>
      <c r="G2318">
        <v>6.0253598124722601E-6</v>
      </c>
    </row>
    <row r="2319" spans="1:7" x14ac:dyDescent="0.3">
      <c r="A2319" t="s">
        <v>25770</v>
      </c>
      <c r="B2319" t="s">
        <v>12149</v>
      </c>
      <c r="C2319" t="s">
        <v>23425</v>
      </c>
      <c r="D2319" t="s">
        <v>24705</v>
      </c>
      <c r="E2319">
        <v>783</v>
      </c>
      <c r="F2319">
        <v>783</v>
      </c>
      <c r="G2319">
        <v>1.2961144871334599E-5</v>
      </c>
    </row>
    <row r="2320" spans="1:7" x14ac:dyDescent="0.3">
      <c r="A2320" t="s">
        <v>25771</v>
      </c>
      <c r="B2320" t="s">
        <v>12157</v>
      </c>
      <c r="C2320" t="s">
        <v>23425</v>
      </c>
      <c r="D2320" t="s">
        <v>24705</v>
      </c>
      <c r="E2320">
        <v>173</v>
      </c>
      <c r="F2320">
        <v>173</v>
      </c>
      <c r="G2320">
        <v>2.86370122955412E-6</v>
      </c>
    </row>
    <row r="2321" spans="1:7" x14ac:dyDescent="0.3">
      <c r="A2321" t="s">
        <v>25772</v>
      </c>
      <c r="B2321" t="s">
        <v>25773</v>
      </c>
      <c r="C2321" t="s">
        <v>23425</v>
      </c>
      <c r="D2321" t="s">
        <v>24705</v>
      </c>
      <c r="E2321">
        <v>1181</v>
      </c>
      <c r="F2321">
        <v>1181</v>
      </c>
      <c r="G2321">
        <v>1.9549313017938899E-5</v>
      </c>
    </row>
    <row r="2322" spans="1:7" x14ac:dyDescent="0.3">
      <c r="A2322" t="s">
        <v>25774</v>
      </c>
      <c r="B2322" t="s">
        <v>12349</v>
      </c>
      <c r="C2322" t="s">
        <v>23425</v>
      </c>
      <c r="D2322" t="s">
        <v>24705</v>
      </c>
      <c r="E2322">
        <v>1885</v>
      </c>
      <c r="F2322">
        <v>1885</v>
      </c>
      <c r="G2322">
        <v>3.1202756171731402E-5</v>
      </c>
    </row>
    <row r="2323" spans="1:7" x14ac:dyDescent="0.3">
      <c r="A2323" t="s">
        <v>25775</v>
      </c>
      <c r="B2323" t="s">
        <v>12374</v>
      </c>
      <c r="C2323" t="s">
        <v>23425</v>
      </c>
      <c r="D2323" t="s">
        <v>24705</v>
      </c>
      <c r="E2323">
        <v>316</v>
      </c>
      <c r="F2323">
        <v>316</v>
      </c>
      <c r="G2323">
        <v>5.2308068701682297E-6</v>
      </c>
    </row>
    <row r="2324" spans="1:7" x14ac:dyDescent="0.3">
      <c r="A2324" t="s">
        <v>25776</v>
      </c>
      <c r="B2324" t="s">
        <v>12401</v>
      </c>
      <c r="C2324" t="s">
        <v>23425</v>
      </c>
      <c r="D2324" t="s">
        <v>24705</v>
      </c>
      <c r="E2324">
        <v>1987</v>
      </c>
      <c r="F2324">
        <v>1987</v>
      </c>
      <c r="G2324">
        <v>3.2891181174127398E-5</v>
      </c>
    </row>
    <row r="2325" spans="1:7" x14ac:dyDescent="0.3">
      <c r="A2325" t="s">
        <v>25777</v>
      </c>
      <c r="B2325" t="s">
        <v>12433</v>
      </c>
      <c r="C2325" t="s">
        <v>23425</v>
      </c>
      <c r="D2325" t="s">
        <v>24705</v>
      </c>
      <c r="E2325">
        <v>68280</v>
      </c>
      <c r="F2325">
        <v>68280</v>
      </c>
      <c r="G2325">
        <v>1.1302515604274901E-3</v>
      </c>
    </row>
    <row r="2326" spans="1:7" x14ac:dyDescent="0.3">
      <c r="A2326" t="s">
        <v>25778</v>
      </c>
      <c r="B2326" t="s">
        <v>23431</v>
      </c>
      <c r="C2326" t="s">
        <v>23425</v>
      </c>
      <c r="D2326" t="s">
        <v>24705</v>
      </c>
      <c r="E2326">
        <v>915</v>
      </c>
      <c r="F2326">
        <v>915</v>
      </c>
      <c r="G2326">
        <v>1.51461654626707E-5</v>
      </c>
    </row>
    <row r="2327" spans="1:7" x14ac:dyDescent="0.3">
      <c r="A2327" t="s">
        <v>25779</v>
      </c>
      <c r="B2327" t="s">
        <v>12619</v>
      </c>
      <c r="C2327" t="s">
        <v>23425</v>
      </c>
      <c r="D2327" t="s">
        <v>24705</v>
      </c>
      <c r="E2327">
        <v>916</v>
      </c>
      <c r="F2327">
        <v>916</v>
      </c>
      <c r="G2327">
        <v>1.5162718648968699E-5</v>
      </c>
    </row>
    <row r="2328" spans="1:7" x14ac:dyDescent="0.3">
      <c r="A2328" t="s">
        <v>25780</v>
      </c>
      <c r="B2328" t="s">
        <v>12621</v>
      </c>
      <c r="C2328" t="s">
        <v>23425</v>
      </c>
      <c r="D2328" t="s">
        <v>24705</v>
      </c>
      <c r="E2328">
        <v>2108</v>
      </c>
      <c r="F2328">
        <v>2108</v>
      </c>
      <c r="G2328">
        <v>3.4894116716185499E-5</v>
      </c>
    </row>
    <row r="2329" spans="1:7" x14ac:dyDescent="0.3">
      <c r="A2329" t="s">
        <v>25781</v>
      </c>
      <c r="B2329" t="s">
        <v>12632</v>
      </c>
      <c r="C2329" t="s">
        <v>23425</v>
      </c>
      <c r="D2329" t="s">
        <v>24705</v>
      </c>
      <c r="E2329">
        <v>2788</v>
      </c>
      <c r="F2329">
        <v>2788</v>
      </c>
      <c r="G2329">
        <v>4.6150283398826003E-5</v>
      </c>
    </row>
    <row r="2330" spans="1:7" x14ac:dyDescent="0.3">
      <c r="A2330" t="s">
        <v>25782</v>
      </c>
      <c r="B2330" t="s">
        <v>12649</v>
      </c>
      <c r="C2330" t="s">
        <v>23425</v>
      </c>
      <c r="D2330" t="s">
        <v>24705</v>
      </c>
      <c r="E2330">
        <v>1702</v>
      </c>
      <c r="F2330">
        <v>1702</v>
      </c>
      <c r="G2330">
        <v>2.8173523079197201E-5</v>
      </c>
    </row>
    <row r="2331" spans="1:7" x14ac:dyDescent="0.3">
      <c r="A2331" t="s">
        <v>25783</v>
      </c>
      <c r="B2331" t="s">
        <v>12686</v>
      </c>
      <c r="C2331" t="s">
        <v>23425</v>
      </c>
      <c r="D2331" t="s">
        <v>24705</v>
      </c>
      <c r="E2331">
        <v>722</v>
      </c>
      <c r="F2331">
        <v>722</v>
      </c>
      <c r="G2331">
        <v>1.19514005071565E-5</v>
      </c>
    </row>
    <row r="2332" spans="1:7" x14ac:dyDescent="0.3">
      <c r="A2332" t="s">
        <v>25784</v>
      </c>
      <c r="B2332" t="s">
        <v>12788</v>
      </c>
      <c r="C2332" t="s">
        <v>23425</v>
      </c>
      <c r="D2332" t="s">
        <v>24705</v>
      </c>
      <c r="E2332">
        <v>811</v>
      </c>
      <c r="F2332">
        <v>811</v>
      </c>
      <c r="G2332">
        <v>1.3424634087678599E-5</v>
      </c>
    </row>
    <row r="2333" spans="1:7" x14ac:dyDescent="0.3">
      <c r="A2333" t="s">
        <v>25785</v>
      </c>
      <c r="B2333" t="s">
        <v>12832</v>
      </c>
      <c r="C2333" t="s">
        <v>23425</v>
      </c>
      <c r="D2333" t="s">
        <v>24705</v>
      </c>
      <c r="E2333">
        <v>1551</v>
      </c>
      <c r="F2333">
        <v>1551</v>
      </c>
      <c r="G2333">
        <v>2.56739919481991E-5</v>
      </c>
    </row>
    <row r="2334" spans="1:7" x14ac:dyDescent="0.3">
      <c r="A2334" t="s">
        <v>25786</v>
      </c>
      <c r="B2334" t="s">
        <v>13046</v>
      </c>
      <c r="C2334" t="s">
        <v>23425</v>
      </c>
      <c r="D2334" t="s">
        <v>24705</v>
      </c>
      <c r="E2334">
        <v>432</v>
      </c>
      <c r="F2334">
        <v>432</v>
      </c>
      <c r="G2334">
        <v>7.1509764807363097E-6</v>
      </c>
    </row>
    <row r="2335" spans="1:7" x14ac:dyDescent="0.3">
      <c r="A2335" t="s">
        <v>25787</v>
      </c>
      <c r="B2335" t="s">
        <v>13055</v>
      </c>
      <c r="C2335" t="s">
        <v>23425</v>
      </c>
      <c r="D2335" t="s">
        <v>24705</v>
      </c>
      <c r="E2335">
        <v>1056</v>
      </c>
      <c r="F2335">
        <v>1056</v>
      </c>
      <c r="G2335">
        <v>1.7480164730688798E-5</v>
      </c>
    </row>
    <row r="2336" spans="1:7" x14ac:dyDescent="0.3">
      <c r="A2336" t="s">
        <v>25788</v>
      </c>
      <c r="B2336" t="s">
        <v>13076</v>
      </c>
      <c r="C2336" t="s">
        <v>23425</v>
      </c>
      <c r="D2336" t="s">
        <v>24705</v>
      </c>
      <c r="E2336">
        <v>1506</v>
      </c>
      <c r="F2336">
        <v>1506</v>
      </c>
      <c r="G2336">
        <v>2.49290985647891E-5</v>
      </c>
    </row>
    <row r="2337" spans="1:7" x14ac:dyDescent="0.3">
      <c r="A2337" t="s">
        <v>25789</v>
      </c>
      <c r="B2337" t="s">
        <v>13143</v>
      </c>
      <c r="C2337" t="s">
        <v>23425</v>
      </c>
      <c r="D2337" t="s">
        <v>24705</v>
      </c>
      <c r="E2337">
        <v>5186</v>
      </c>
      <c r="F2337">
        <v>5186</v>
      </c>
      <c r="G2337">
        <v>8.5844824141431802E-5</v>
      </c>
    </row>
    <row r="2338" spans="1:7" x14ac:dyDescent="0.3">
      <c r="A2338" t="s">
        <v>25790</v>
      </c>
      <c r="B2338" t="s">
        <v>13168</v>
      </c>
      <c r="C2338" t="s">
        <v>23425</v>
      </c>
      <c r="D2338" t="s">
        <v>24705</v>
      </c>
      <c r="E2338">
        <v>6164</v>
      </c>
      <c r="F2338">
        <v>6164</v>
      </c>
      <c r="G2338">
        <v>1.02033840340876E-4</v>
      </c>
    </row>
    <row r="2339" spans="1:7" x14ac:dyDescent="0.3">
      <c r="A2339" t="s">
        <v>25791</v>
      </c>
      <c r="B2339" t="s">
        <v>13171</v>
      </c>
      <c r="C2339" t="s">
        <v>23425</v>
      </c>
      <c r="D2339" t="s">
        <v>24705</v>
      </c>
      <c r="E2339">
        <v>569</v>
      </c>
      <c r="F2339">
        <v>569</v>
      </c>
      <c r="G2339">
        <v>9.4187630035624096E-6</v>
      </c>
    </row>
    <row r="2340" spans="1:7" x14ac:dyDescent="0.3">
      <c r="A2340" t="s">
        <v>25792</v>
      </c>
      <c r="B2340" t="s">
        <v>23431</v>
      </c>
      <c r="C2340" t="s">
        <v>23425</v>
      </c>
      <c r="D2340" t="s">
        <v>24705</v>
      </c>
      <c r="E2340">
        <v>79</v>
      </c>
      <c r="F2340">
        <v>79</v>
      </c>
      <c r="G2340">
        <v>1.30770171754206E-6</v>
      </c>
    </row>
    <row r="2341" spans="1:7" x14ac:dyDescent="0.3">
      <c r="A2341" t="s">
        <v>25793</v>
      </c>
      <c r="B2341" t="s">
        <v>13200</v>
      </c>
      <c r="C2341" t="s">
        <v>23425</v>
      </c>
      <c r="D2341" t="s">
        <v>24705</v>
      </c>
      <c r="E2341">
        <v>234</v>
      </c>
      <c r="F2341">
        <v>234</v>
      </c>
      <c r="G2341">
        <v>3.8734455937321699E-6</v>
      </c>
    </row>
    <row r="2342" spans="1:7" x14ac:dyDescent="0.3">
      <c r="A2342" t="s">
        <v>25794</v>
      </c>
      <c r="B2342" t="s">
        <v>13267</v>
      </c>
      <c r="C2342" t="s">
        <v>23425</v>
      </c>
      <c r="D2342" t="s">
        <v>24705</v>
      </c>
      <c r="E2342">
        <v>619</v>
      </c>
      <c r="F2342">
        <v>619</v>
      </c>
      <c r="G2342">
        <v>1.02464223184624E-5</v>
      </c>
    </row>
    <row r="2343" spans="1:7" x14ac:dyDescent="0.3">
      <c r="A2343" t="s">
        <v>25795</v>
      </c>
      <c r="B2343" t="s">
        <v>13278</v>
      </c>
      <c r="C2343" t="s">
        <v>23425</v>
      </c>
      <c r="D2343" t="s">
        <v>24705</v>
      </c>
      <c r="E2343">
        <v>744</v>
      </c>
      <c r="F2343">
        <v>744</v>
      </c>
      <c r="G2343">
        <v>1.2315570605712501E-5</v>
      </c>
    </row>
    <row r="2344" spans="1:7" x14ac:dyDescent="0.3">
      <c r="A2344" t="s">
        <v>25796</v>
      </c>
      <c r="B2344" t="s">
        <v>13293</v>
      </c>
      <c r="C2344" t="s">
        <v>23425</v>
      </c>
      <c r="D2344" t="s">
        <v>24705</v>
      </c>
      <c r="E2344">
        <v>1385</v>
      </c>
      <c r="F2344">
        <v>1385</v>
      </c>
      <c r="G2344">
        <v>2.2926163022730999E-5</v>
      </c>
    </row>
    <row r="2345" spans="1:7" x14ac:dyDescent="0.3">
      <c r="A2345" t="s">
        <v>25797</v>
      </c>
      <c r="B2345" t="s">
        <v>13317</v>
      </c>
      <c r="C2345" t="s">
        <v>23425</v>
      </c>
      <c r="D2345" t="s">
        <v>24705</v>
      </c>
      <c r="E2345">
        <v>638</v>
      </c>
      <c r="F2345">
        <v>638</v>
      </c>
      <c r="G2345">
        <v>1.05609328581245E-5</v>
      </c>
    </row>
    <row r="2346" spans="1:7" x14ac:dyDescent="0.3">
      <c r="A2346" t="s">
        <v>25798</v>
      </c>
      <c r="B2346" t="s">
        <v>13357</v>
      </c>
      <c r="C2346" t="s">
        <v>23425</v>
      </c>
      <c r="D2346" t="s">
        <v>24705</v>
      </c>
      <c r="E2346">
        <v>917</v>
      </c>
      <c r="F2346">
        <v>917</v>
      </c>
      <c r="G2346">
        <v>1.51792718352667E-5</v>
      </c>
    </row>
    <row r="2347" spans="1:7" x14ac:dyDescent="0.3">
      <c r="A2347" t="s">
        <v>25799</v>
      </c>
      <c r="B2347" t="s">
        <v>23431</v>
      </c>
      <c r="C2347" t="s">
        <v>23425</v>
      </c>
      <c r="D2347" t="s">
        <v>24705</v>
      </c>
      <c r="E2347">
        <v>745</v>
      </c>
      <c r="F2347">
        <v>745</v>
      </c>
      <c r="G2347">
        <v>1.23321237920105E-5</v>
      </c>
    </row>
    <row r="2348" spans="1:7" x14ac:dyDescent="0.3">
      <c r="A2348" t="s">
        <v>25800</v>
      </c>
      <c r="B2348" t="s">
        <v>13500</v>
      </c>
      <c r="C2348" t="s">
        <v>23425</v>
      </c>
      <c r="D2348" t="s">
        <v>24705</v>
      </c>
      <c r="E2348">
        <v>516</v>
      </c>
      <c r="F2348">
        <v>516</v>
      </c>
      <c r="G2348">
        <v>8.5414441297683694E-6</v>
      </c>
    </row>
    <row r="2349" spans="1:7" x14ac:dyDescent="0.3">
      <c r="A2349" t="s">
        <v>25801</v>
      </c>
      <c r="B2349" t="s">
        <v>13511</v>
      </c>
      <c r="C2349" t="s">
        <v>23425</v>
      </c>
      <c r="D2349" t="s">
        <v>24705</v>
      </c>
      <c r="E2349">
        <v>719</v>
      </c>
      <c r="F2349">
        <v>719</v>
      </c>
      <c r="G2349">
        <v>1.19017409482625E-5</v>
      </c>
    </row>
    <row r="2350" spans="1:7" x14ac:dyDescent="0.3">
      <c r="A2350" t="s">
        <v>25802</v>
      </c>
      <c r="B2350" t="s">
        <v>13545</v>
      </c>
      <c r="C2350" t="s">
        <v>23425</v>
      </c>
      <c r="D2350" t="s">
        <v>24705</v>
      </c>
      <c r="E2350">
        <v>3788</v>
      </c>
      <c r="F2350">
        <v>3788</v>
      </c>
      <c r="G2350">
        <v>6.2703469696826706E-5</v>
      </c>
    </row>
    <row r="2351" spans="1:7" x14ac:dyDescent="0.3">
      <c r="A2351" t="s">
        <v>25803</v>
      </c>
      <c r="B2351" t="s">
        <v>13564</v>
      </c>
      <c r="C2351" t="s">
        <v>23425</v>
      </c>
      <c r="D2351" t="s">
        <v>24705</v>
      </c>
      <c r="E2351">
        <v>1155</v>
      </c>
      <c r="F2351">
        <v>1155</v>
      </c>
      <c r="G2351">
        <v>1.9118930174190801E-5</v>
      </c>
    </row>
    <row r="2352" spans="1:7" x14ac:dyDescent="0.3">
      <c r="A2352" t="s">
        <v>25804</v>
      </c>
      <c r="B2352" t="s">
        <v>13654</v>
      </c>
      <c r="C2352" t="s">
        <v>23425</v>
      </c>
      <c r="D2352" t="s">
        <v>24705</v>
      </c>
      <c r="E2352">
        <v>5738</v>
      </c>
      <c r="F2352">
        <v>5738</v>
      </c>
      <c r="G2352">
        <v>9.4982182977928104E-5</v>
      </c>
    </row>
    <row r="2353" spans="1:7" x14ac:dyDescent="0.3">
      <c r="A2353" t="s">
        <v>25805</v>
      </c>
      <c r="B2353" t="s">
        <v>23431</v>
      </c>
      <c r="C2353" t="s">
        <v>23425</v>
      </c>
      <c r="D2353" t="s">
        <v>24705</v>
      </c>
      <c r="E2353">
        <v>5644</v>
      </c>
      <c r="F2353">
        <v>5644</v>
      </c>
      <c r="G2353">
        <v>9.3426183465916094E-5</v>
      </c>
    </row>
    <row r="2354" spans="1:7" x14ac:dyDescent="0.3">
      <c r="A2354" t="s">
        <v>25806</v>
      </c>
      <c r="B2354" t="s">
        <v>13877</v>
      </c>
      <c r="C2354" t="s">
        <v>23425</v>
      </c>
      <c r="D2354" t="s">
        <v>24705</v>
      </c>
      <c r="E2354">
        <v>2028</v>
      </c>
      <c r="F2354">
        <v>2028</v>
      </c>
      <c r="G2354">
        <v>3.3569861812345503E-5</v>
      </c>
    </row>
    <row r="2355" spans="1:7" x14ac:dyDescent="0.3">
      <c r="A2355" t="s">
        <v>25807</v>
      </c>
      <c r="B2355" t="s">
        <v>13889</v>
      </c>
      <c r="C2355" t="s">
        <v>23425</v>
      </c>
      <c r="D2355" t="s">
        <v>24705</v>
      </c>
      <c r="E2355">
        <v>1685</v>
      </c>
      <c r="F2355">
        <v>1685</v>
      </c>
      <c r="G2355">
        <v>2.78921189121312E-5</v>
      </c>
    </row>
    <row r="2356" spans="1:7" x14ac:dyDescent="0.3">
      <c r="A2356" t="s">
        <v>25808</v>
      </c>
      <c r="B2356" t="s">
        <v>13811</v>
      </c>
      <c r="C2356" t="s">
        <v>23425</v>
      </c>
      <c r="D2356" t="s">
        <v>24705</v>
      </c>
      <c r="E2356">
        <v>840</v>
      </c>
      <c r="F2356">
        <v>840</v>
      </c>
      <c r="G2356">
        <v>1.39046764903206E-5</v>
      </c>
    </row>
    <row r="2357" spans="1:7" x14ac:dyDescent="0.3">
      <c r="A2357" t="s">
        <v>25809</v>
      </c>
      <c r="B2357" t="s">
        <v>13898</v>
      </c>
      <c r="C2357" t="s">
        <v>23425</v>
      </c>
      <c r="D2357" t="s">
        <v>24705</v>
      </c>
      <c r="E2357">
        <v>513</v>
      </c>
      <c r="F2357">
        <v>513</v>
      </c>
      <c r="G2357">
        <v>8.4917845708743704E-6</v>
      </c>
    </row>
    <row r="2358" spans="1:7" x14ac:dyDescent="0.3">
      <c r="A2358" t="s">
        <v>25810</v>
      </c>
      <c r="B2358" t="s">
        <v>13905</v>
      </c>
      <c r="C2358" t="s">
        <v>23425</v>
      </c>
      <c r="D2358" t="s">
        <v>24705</v>
      </c>
      <c r="E2358">
        <v>2476</v>
      </c>
      <c r="F2358">
        <v>2476</v>
      </c>
      <c r="G2358">
        <v>4.0985689273849797E-5</v>
      </c>
    </row>
    <row r="2359" spans="1:7" x14ac:dyDescent="0.3">
      <c r="A2359" t="s">
        <v>25811</v>
      </c>
      <c r="B2359" t="s">
        <v>13837</v>
      </c>
      <c r="C2359" t="s">
        <v>23425</v>
      </c>
      <c r="D2359" t="s">
        <v>24705</v>
      </c>
      <c r="E2359">
        <v>864</v>
      </c>
      <c r="F2359">
        <v>864</v>
      </c>
      <c r="G2359">
        <v>1.4301952961472601E-5</v>
      </c>
    </row>
    <row r="2360" spans="1:7" x14ac:dyDescent="0.3">
      <c r="A2360" t="s">
        <v>25812</v>
      </c>
      <c r="B2360" t="s">
        <v>13785</v>
      </c>
      <c r="C2360" t="s">
        <v>23425</v>
      </c>
      <c r="D2360" t="s">
        <v>24705</v>
      </c>
      <c r="E2360">
        <v>598</v>
      </c>
      <c r="F2360">
        <v>598</v>
      </c>
      <c r="G2360">
        <v>9.8988054062044292E-6</v>
      </c>
    </row>
    <row r="2361" spans="1:7" x14ac:dyDescent="0.3">
      <c r="A2361" t="s">
        <v>25813</v>
      </c>
      <c r="B2361" t="s">
        <v>13978</v>
      </c>
      <c r="C2361" t="s">
        <v>23425</v>
      </c>
      <c r="D2361" t="s">
        <v>24705</v>
      </c>
      <c r="E2361">
        <v>1760</v>
      </c>
      <c r="F2361">
        <v>1760</v>
      </c>
      <c r="G2361">
        <v>2.9133607884481301E-5</v>
      </c>
    </row>
    <row r="2362" spans="1:7" x14ac:dyDescent="0.3">
      <c r="A2362" t="s">
        <v>25814</v>
      </c>
      <c r="B2362" t="s">
        <v>14016</v>
      </c>
      <c r="C2362" t="s">
        <v>23425</v>
      </c>
      <c r="D2362" t="s">
        <v>24705</v>
      </c>
      <c r="E2362">
        <v>967</v>
      </c>
      <c r="F2362">
        <v>967</v>
      </c>
      <c r="G2362">
        <v>1.6006931150166699E-5</v>
      </c>
    </row>
    <row r="2363" spans="1:7" x14ac:dyDescent="0.3">
      <c r="A2363" t="s">
        <v>25815</v>
      </c>
      <c r="B2363" t="s">
        <v>14099</v>
      </c>
      <c r="C2363" t="s">
        <v>23425</v>
      </c>
      <c r="D2363" t="s">
        <v>24705</v>
      </c>
      <c r="E2363">
        <v>257</v>
      </c>
      <c r="F2363">
        <v>257</v>
      </c>
      <c r="G2363">
        <v>4.2541688785861898E-6</v>
      </c>
    </row>
    <row r="2364" spans="1:7" x14ac:dyDescent="0.3">
      <c r="A2364" t="s">
        <v>25816</v>
      </c>
      <c r="B2364" t="s">
        <v>14214</v>
      </c>
      <c r="C2364" t="s">
        <v>23425</v>
      </c>
      <c r="D2364" t="s">
        <v>24705</v>
      </c>
      <c r="E2364">
        <v>680</v>
      </c>
      <c r="F2364">
        <v>680</v>
      </c>
      <c r="G2364">
        <v>1.1256166682640499E-5</v>
      </c>
    </row>
    <row r="2365" spans="1:7" x14ac:dyDescent="0.3">
      <c r="A2365" t="s">
        <v>25817</v>
      </c>
      <c r="B2365" t="s">
        <v>14236</v>
      </c>
      <c r="C2365" t="s">
        <v>23425</v>
      </c>
      <c r="D2365" t="s">
        <v>24705</v>
      </c>
      <c r="E2365">
        <v>5807</v>
      </c>
      <c r="F2365">
        <v>5807</v>
      </c>
      <c r="G2365">
        <v>9.6124352832490197E-5</v>
      </c>
    </row>
    <row r="2366" spans="1:7" x14ac:dyDescent="0.3">
      <c r="A2366" t="s">
        <v>25818</v>
      </c>
      <c r="B2366" t="s">
        <v>14275</v>
      </c>
      <c r="C2366" t="s">
        <v>23425</v>
      </c>
      <c r="D2366" t="s">
        <v>24705</v>
      </c>
      <c r="E2366">
        <v>1146</v>
      </c>
      <c r="F2366">
        <v>1146</v>
      </c>
      <c r="G2366">
        <v>1.8969951497508798E-5</v>
      </c>
    </row>
    <row r="2367" spans="1:7" x14ac:dyDescent="0.3">
      <c r="A2367" t="s">
        <v>25819</v>
      </c>
      <c r="B2367" t="s">
        <v>14331</v>
      </c>
      <c r="C2367" t="s">
        <v>23425</v>
      </c>
      <c r="D2367" t="s">
        <v>24705</v>
      </c>
      <c r="E2367">
        <v>602</v>
      </c>
      <c r="F2367">
        <v>602</v>
      </c>
      <c r="G2367">
        <v>9.9650181513964408E-6</v>
      </c>
    </row>
    <row r="2368" spans="1:7" x14ac:dyDescent="0.3">
      <c r="A2368" t="s">
        <v>25820</v>
      </c>
      <c r="B2368" t="s">
        <v>14389</v>
      </c>
      <c r="C2368" t="s">
        <v>23425</v>
      </c>
      <c r="D2368" t="s">
        <v>24705</v>
      </c>
      <c r="E2368">
        <v>11639</v>
      </c>
      <c r="F2368">
        <v>11639</v>
      </c>
      <c r="G2368">
        <v>1.9266253532243001E-4</v>
      </c>
    </row>
    <row r="2369" spans="1:7" x14ac:dyDescent="0.3">
      <c r="A2369" t="s">
        <v>25821</v>
      </c>
      <c r="B2369" t="s">
        <v>14405</v>
      </c>
      <c r="C2369" t="s">
        <v>23425</v>
      </c>
      <c r="D2369" t="s">
        <v>24705</v>
      </c>
      <c r="E2369">
        <v>651</v>
      </c>
      <c r="F2369">
        <v>651</v>
      </c>
      <c r="G2369">
        <v>1.07761242799985E-5</v>
      </c>
    </row>
    <row r="2370" spans="1:7" x14ac:dyDescent="0.3">
      <c r="A2370" t="s">
        <v>25822</v>
      </c>
      <c r="B2370" t="s">
        <v>14600</v>
      </c>
      <c r="C2370" t="s">
        <v>23425</v>
      </c>
      <c r="D2370" t="s">
        <v>24705</v>
      </c>
      <c r="E2370">
        <v>1693</v>
      </c>
      <c r="F2370">
        <v>1693</v>
      </c>
      <c r="G2370">
        <v>2.8024544402515199E-5</v>
      </c>
    </row>
    <row r="2371" spans="1:7" x14ac:dyDescent="0.3">
      <c r="A2371" t="s">
        <v>25823</v>
      </c>
      <c r="B2371" t="s">
        <v>14604</v>
      </c>
      <c r="C2371" t="s">
        <v>23425</v>
      </c>
      <c r="D2371" t="s">
        <v>24705</v>
      </c>
      <c r="E2371">
        <v>588</v>
      </c>
      <c r="F2371">
        <v>588</v>
      </c>
      <c r="G2371">
        <v>9.7332735432244196E-6</v>
      </c>
    </row>
    <row r="2372" spans="1:7" x14ac:dyDescent="0.3">
      <c r="A2372" t="s">
        <v>25824</v>
      </c>
      <c r="B2372" t="s">
        <v>14609</v>
      </c>
      <c r="C2372" t="s">
        <v>23425</v>
      </c>
      <c r="D2372" t="s">
        <v>24705</v>
      </c>
      <c r="E2372">
        <v>977</v>
      </c>
      <c r="F2372">
        <v>977</v>
      </c>
      <c r="G2372">
        <v>1.61724630131467E-5</v>
      </c>
    </row>
    <row r="2373" spans="1:7" x14ac:dyDescent="0.3">
      <c r="A2373" t="s">
        <v>25825</v>
      </c>
      <c r="B2373" t="s">
        <v>23431</v>
      </c>
      <c r="C2373" t="s">
        <v>23425</v>
      </c>
      <c r="D2373" t="s">
        <v>24705</v>
      </c>
      <c r="E2373">
        <v>347</v>
      </c>
      <c r="F2373">
        <v>347</v>
      </c>
      <c r="G2373">
        <v>5.74395564540625E-6</v>
      </c>
    </row>
    <row r="2374" spans="1:7" x14ac:dyDescent="0.3">
      <c r="A2374" t="s">
        <v>25826</v>
      </c>
      <c r="B2374" t="s">
        <v>14610</v>
      </c>
      <c r="C2374" t="s">
        <v>23425</v>
      </c>
      <c r="D2374" t="s">
        <v>24705</v>
      </c>
      <c r="E2374">
        <v>2395</v>
      </c>
      <c r="F2374">
        <v>2395</v>
      </c>
      <c r="G2374">
        <v>3.9644881183711701E-5</v>
      </c>
    </row>
    <row r="2375" spans="1:7" x14ac:dyDescent="0.3">
      <c r="A2375" t="s">
        <v>25827</v>
      </c>
      <c r="B2375" t="s">
        <v>14632</v>
      </c>
      <c r="C2375" t="s">
        <v>23425</v>
      </c>
      <c r="D2375" t="s">
        <v>24705</v>
      </c>
      <c r="E2375">
        <v>3427</v>
      </c>
      <c r="F2375">
        <v>3427</v>
      </c>
      <c r="G2375">
        <v>5.6727769443248497E-5</v>
      </c>
    </row>
    <row r="2376" spans="1:7" x14ac:dyDescent="0.3">
      <c r="A2376" t="s">
        <v>25828</v>
      </c>
      <c r="B2376" t="s">
        <v>14643</v>
      </c>
      <c r="C2376" t="s">
        <v>23425</v>
      </c>
      <c r="D2376" t="s">
        <v>24705</v>
      </c>
      <c r="E2376">
        <v>837</v>
      </c>
      <c r="F2376">
        <v>837</v>
      </c>
      <c r="G2376">
        <v>1.38550169314266E-5</v>
      </c>
    </row>
    <row r="2377" spans="1:7" x14ac:dyDescent="0.3">
      <c r="A2377" t="s">
        <v>25829</v>
      </c>
      <c r="B2377" t="s">
        <v>23431</v>
      </c>
      <c r="C2377" t="s">
        <v>23425</v>
      </c>
      <c r="D2377" t="s">
        <v>24705</v>
      </c>
      <c r="E2377">
        <v>4361</v>
      </c>
      <c r="F2377">
        <v>4361</v>
      </c>
      <c r="G2377">
        <v>7.2188445445581199E-5</v>
      </c>
    </row>
    <row r="2378" spans="1:7" x14ac:dyDescent="0.3">
      <c r="A2378" t="s">
        <v>25830</v>
      </c>
      <c r="B2378" t="s">
        <v>14754</v>
      </c>
      <c r="C2378" t="s">
        <v>23425</v>
      </c>
      <c r="D2378" t="s">
        <v>24705</v>
      </c>
      <c r="E2378">
        <v>2036</v>
      </c>
      <c r="F2378">
        <v>2036</v>
      </c>
      <c r="G2378">
        <v>3.3702287302729503E-5</v>
      </c>
    </row>
    <row r="2379" spans="1:7" x14ac:dyDescent="0.3">
      <c r="A2379" t="s">
        <v>25831</v>
      </c>
      <c r="B2379" t="s">
        <v>14759</v>
      </c>
      <c r="C2379" t="s">
        <v>23425</v>
      </c>
      <c r="D2379" t="s">
        <v>24705</v>
      </c>
      <c r="E2379">
        <v>3828</v>
      </c>
      <c r="F2379">
        <v>3828</v>
      </c>
      <c r="G2379">
        <v>6.3365597148746806E-5</v>
      </c>
    </row>
    <row r="2380" spans="1:7" x14ac:dyDescent="0.3">
      <c r="A2380" t="s">
        <v>25832</v>
      </c>
      <c r="B2380" t="s">
        <v>14764</v>
      </c>
      <c r="C2380" t="s">
        <v>23425</v>
      </c>
      <c r="D2380" t="s">
        <v>24705</v>
      </c>
      <c r="E2380">
        <v>1023</v>
      </c>
      <c r="F2380">
        <v>1023</v>
      </c>
      <c r="G2380">
        <v>1.6933909582854699E-5</v>
      </c>
    </row>
    <row r="2381" spans="1:7" x14ac:dyDescent="0.3">
      <c r="A2381" t="s">
        <v>25833</v>
      </c>
      <c r="B2381" t="s">
        <v>14838</v>
      </c>
      <c r="C2381" t="s">
        <v>23425</v>
      </c>
      <c r="D2381" t="s">
        <v>24705</v>
      </c>
      <c r="E2381">
        <v>655</v>
      </c>
      <c r="F2381">
        <v>655</v>
      </c>
      <c r="G2381">
        <v>1.08423370251905E-5</v>
      </c>
    </row>
    <row r="2382" spans="1:7" x14ac:dyDescent="0.3">
      <c r="A2382" t="s">
        <v>25834</v>
      </c>
      <c r="B2382" t="s">
        <v>14863</v>
      </c>
      <c r="C2382" t="s">
        <v>23425</v>
      </c>
      <c r="D2382" t="s">
        <v>24705</v>
      </c>
      <c r="E2382">
        <v>236</v>
      </c>
      <c r="F2382">
        <v>236</v>
      </c>
      <c r="G2382">
        <v>3.9065519663281698E-6</v>
      </c>
    </row>
    <row r="2383" spans="1:7" x14ac:dyDescent="0.3">
      <c r="A2383" t="s">
        <v>25835</v>
      </c>
      <c r="B2383" t="s">
        <v>14892</v>
      </c>
      <c r="C2383" t="s">
        <v>23425</v>
      </c>
      <c r="D2383" t="s">
        <v>24705</v>
      </c>
      <c r="E2383">
        <v>2153</v>
      </c>
      <c r="F2383">
        <v>2153</v>
      </c>
      <c r="G2383">
        <v>3.56390100995956E-5</v>
      </c>
    </row>
    <row r="2384" spans="1:7" x14ac:dyDescent="0.3">
      <c r="A2384" t="s">
        <v>25836</v>
      </c>
      <c r="B2384" t="s">
        <v>14893</v>
      </c>
      <c r="C2384" t="s">
        <v>23425</v>
      </c>
      <c r="D2384" t="s">
        <v>24705</v>
      </c>
      <c r="E2384">
        <v>1537</v>
      </c>
      <c r="F2384">
        <v>1537</v>
      </c>
      <c r="G2384">
        <v>2.5442247340027099E-5</v>
      </c>
    </row>
    <row r="2385" spans="1:7" x14ac:dyDescent="0.3">
      <c r="A2385" t="s">
        <v>25837</v>
      </c>
      <c r="B2385" t="s">
        <v>14939</v>
      </c>
      <c r="C2385" t="s">
        <v>23425</v>
      </c>
      <c r="D2385" t="s">
        <v>24705</v>
      </c>
      <c r="E2385">
        <v>299</v>
      </c>
      <c r="F2385">
        <v>299</v>
      </c>
      <c r="G2385">
        <v>4.9494027031022197E-6</v>
      </c>
    </row>
    <row r="2386" spans="1:7" x14ac:dyDescent="0.3">
      <c r="A2386" t="s">
        <v>25838</v>
      </c>
      <c r="B2386" t="s">
        <v>14961</v>
      </c>
      <c r="C2386" t="s">
        <v>23425</v>
      </c>
      <c r="D2386" t="s">
        <v>24705</v>
      </c>
      <c r="E2386">
        <v>3405</v>
      </c>
      <c r="F2386">
        <v>3405</v>
      </c>
      <c r="G2386">
        <v>5.6363599344692503E-5</v>
      </c>
    </row>
    <row r="2387" spans="1:7" x14ac:dyDescent="0.3">
      <c r="A2387" t="s">
        <v>25839</v>
      </c>
      <c r="B2387" t="s">
        <v>14981</v>
      </c>
      <c r="C2387" t="s">
        <v>23425</v>
      </c>
      <c r="D2387" t="s">
        <v>24705</v>
      </c>
      <c r="E2387">
        <v>101</v>
      </c>
      <c r="F2387">
        <v>101</v>
      </c>
      <c r="G2387">
        <v>1.67187181609807E-6</v>
      </c>
    </row>
    <row r="2388" spans="1:7" x14ac:dyDescent="0.3">
      <c r="A2388" t="s">
        <v>25840</v>
      </c>
      <c r="B2388" t="s">
        <v>14983</v>
      </c>
      <c r="C2388" t="s">
        <v>23425</v>
      </c>
      <c r="D2388" t="s">
        <v>24705</v>
      </c>
      <c r="E2388">
        <v>3066</v>
      </c>
      <c r="F2388">
        <v>3066</v>
      </c>
      <c r="G2388">
        <v>5.0752069189670199E-5</v>
      </c>
    </row>
    <row r="2389" spans="1:7" x14ac:dyDescent="0.3">
      <c r="A2389" t="s">
        <v>25841</v>
      </c>
      <c r="B2389" t="s">
        <v>15033</v>
      </c>
      <c r="C2389" t="s">
        <v>23425</v>
      </c>
      <c r="D2389" t="s">
        <v>24705</v>
      </c>
      <c r="E2389">
        <v>386</v>
      </c>
      <c r="F2389">
        <v>386</v>
      </c>
      <c r="G2389">
        <v>6.3895299110282801E-6</v>
      </c>
    </row>
    <row r="2390" spans="1:7" x14ac:dyDescent="0.3">
      <c r="A2390" t="s">
        <v>25842</v>
      </c>
      <c r="B2390" t="s">
        <v>15035</v>
      </c>
      <c r="C2390" t="s">
        <v>23425</v>
      </c>
      <c r="D2390" t="s">
        <v>24705</v>
      </c>
      <c r="E2390">
        <v>1319</v>
      </c>
      <c r="F2390">
        <v>1319</v>
      </c>
      <c r="G2390">
        <v>2.1833652727063001E-5</v>
      </c>
    </row>
    <row r="2391" spans="1:7" x14ac:dyDescent="0.3">
      <c r="A2391" t="s">
        <v>25843</v>
      </c>
      <c r="B2391" t="s">
        <v>15082</v>
      </c>
      <c r="C2391" t="s">
        <v>23425</v>
      </c>
      <c r="D2391" t="s">
        <v>24705</v>
      </c>
      <c r="E2391">
        <v>5933</v>
      </c>
      <c r="F2391">
        <v>5933</v>
      </c>
      <c r="G2391">
        <v>9.82100543060383E-5</v>
      </c>
    </row>
    <row r="2392" spans="1:7" x14ac:dyDescent="0.3">
      <c r="A2392" t="s">
        <v>25844</v>
      </c>
      <c r="B2392" t="s">
        <v>15092</v>
      </c>
      <c r="C2392" t="s">
        <v>23425</v>
      </c>
      <c r="D2392" t="s">
        <v>24705</v>
      </c>
      <c r="E2392">
        <v>60109</v>
      </c>
      <c r="F2392">
        <v>60109</v>
      </c>
      <c r="G2392">
        <v>9.9499547518652493E-4</v>
      </c>
    </row>
    <row r="2393" spans="1:7" x14ac:dyDescent="0.3">
      <c r="A2393" t="s">
        <v>25845</v>
      </c>
      <c r="B2393" t="s">
        <v>15117</v>
      </c>
      <c r="C2393" t="s">
        <v>23425</v>
      </c>
      <c r="D2393" t="s">
        <v>24705</v>
      </c>
      <c r="E2393">
        <v>75</v>
      </c>
      <c r="F2393">
        <v>75</v>
      </c>
      <c r="G2393">
        <v>1.24148897235005E-6</v>
      </c>
    </row>
    <row r="2394" spans="1:7" x14ac:dyDescent="0.3">
      <c r="A2394" t="s">
        <v>25846</v>
      </c>
      <c r="B2394" t="s">
        <v>15181</v>
      </c>
      <c r="C2394" t="s">
        <v>23425</v>
      </c>
      <c r="D2394" t="s">
        <v>24705</v>
      </c>
      <c r="E2394">
        <v>770</v>
      </c>
      <c r="F2394">
        <v>770</v>
      </c>
      <c r="G2394">
        <v>1.2745953449460599E-5</v>
      </c>
    </row>
    <row r="2395" spans="1:7" x14ac:dyDescent="0.3">
      <c r="A2395" t="s">
        <v>25847</v>
      </c>
      <c r="B2395" t="s">
        <v>15196</v>
      </c>
      <c r="C2395" t="s">
        <v>23425</v>
      </c>
      <c r="D2395" t="s">
        <v>24705</v>
      </c>
      <c r="E2395">
        <v>3153</v>
      </c>
      <c r="F2395">
        <v>3153</v>
      </c>
      <c r="G2395">
        <v>5.2192196397596297E-5</v>
      </c>
    </row>
    <row r="2396" spans="1:7" x14ac:dyDescent="0.3">
      <c r="A2396" t="s">
        <v>25848</v>
      </c>
      <c r="B2396" t="s">
        <v>15249</v>
      </c>
      <c r="C2396" t="s">
        <v>23425</v>
      </c>
      <c r="D2396" t="s">
        <v>24705</v>
      </c>
      <c r="E2396">
        <v>1546</v>
      </c>
      <c r="F2396">
        <v>1546</v>
      </c>
      <c r="G2396">
        <v>2.5591226016709101E-5</v>
      </c>
    </row>
    <row r="2397" spans="1:7" x14ac:dyDescent="0.3">
      <c r="A2397" t="s">
        <v>25849</v>
      </c>
      <c r="B2397" t="s">
        <v>15273</v>
      </c>
      <c r="C2397" t="s">
        <v>23425</v>
      </c>
      <c r="D2397" t="s">
        <v>24705</v>
      </c>
      <c r="E2397">
        <v>38174</v>
      </c>
      <c r="F2397">
        <v>38174</v>
      </c>
      <c r="G2397">
        <v>6.3190133373987995E-4</v>
      </c>
    </row>
    <row r="2398" spans="1:7" x14ac:dyDescent="0.3">
      <c r="A2398" t="s">
        <v>25850</v>
      </c>
      <c r="B2398" t="s">
        <v>15280</v>
      </c>
      <c r="C2398" t="s">
        <v>23425</v>
      </c>
      <c r="D2398" t="s">
        <v>24705</v>
      </c>
      <c r="E2398">
        <v>133</v>
      </c>
      <c r="F2398">
        <v>133</v>
      </c>
      <c r="G2398">
        <v>2.2015737776341002E-6</v>
      </c>
    </row>
    <row r="2399" spans="1:7" x14ac:dyDescent="0.3">
      <c r="A2399" t="s">
        <v>25851</v>
      </c>
      <c r="B2399" t="s">
        <v>25852</v>
      </c>
      <c r="C2399" t="s">
        <v>23425</v>
      </c>
      <c r="D2399" t="s">
        <v>24705</v>
      </c>
      <c r="E2399">
        <v>1036</v>
      </c>
      <c r="F2399">
        <v>1036</v>
      </c>
      <c r="G2399">
        <v>1.71491010047288E-5</v>
      </c>
    </row>
    <row r="2400" spans="1:7" x14ac:dyDescent="0.3">
      <c r="A2400" t="s">
        <v>25853</v>
      </c>
      <c r="B2400" t="s">
        <v>15302</v>
      </c>
      <c r="C2400" t="s">
        <v>23425</v>
      </c>
      <c r="D2400" t="s">
        <v>24705</v>
      </c>
      <c r="E2400">
        <v>1696</v>
      </c>
      <c r="F2400">
        <v>1696</v>
      </c>
      <c r="G2400">
        <v>2.80742039614092E-5</v>
      </c>
    </row>
    <row r="2401" spans="1:7" x14ac:dyDescent="0.3">
      <c r="A2401" t="s">
        <v>25854</v>
      </c>
      <c r="B2401" t="s">
        <v>15306</v>
      </c>
      <c r="C2401" t="s">
        <v>23425</v>
      </c>
      <c r="D2401" t="s">
        <v>24705</v>
      </c>
      <c r="E2401">
        <v>1082</v>
      </c>
      <c r="F2401">
        <v>1082</v>
      </c>
      <c r="G2401">
        <v>1.7910547574436799E-5</v>
      </c>
    </row>
    <row r="2402" spans="1:7" x14ac:dyDescent="0.3">
      <c r="A2402" t="s">
        <v>25855</v>
      </c>
      <c r="B2402" t="s">
        <v>15307</v>
      </c>
      <c r="C2402" t="s">
        <v>23425</v>
      </c>
      <c r="D2402" t="s">
        <v>24705</v>
      </c>
      <c r="E2402">
        <v>478</v>
      </c>
      <c r="F2402">
        <v>478</v>
      </c>
      <c r="G2402">
        <v>7.9124230504443393E-6</v>
      </c>
    </row>
    <row r="2403" spans="1:7" x14ac:dyDescent="0.3">
      <c r="A2403" t="s">
        <v>25856</v>
      </c>
      <c r="B2403" t="s">
        <v>15309</v>
      </c>
      <c r="C2403" t="s">
        <v>23425</v>
      </c>
      <c r="D2403" t="s">
        <v>24705</v>
      </c>
      <c r="E2403">
        <v>445</v>
      </c>
      <c r="F2403">
        <v>445</v>
      </c>
      <c r="G2403">
        <v>7.36616790261032E-6</v>
      </c>
    </row>
    <row r="2404" spans="1:7" x14ac:dyDescent="0.3">
      <c r="A2404" t="s">
        <v>25857</v>
      </c>
      <c r="B2404" t="s">
        <v>23431</v>
      </c>
      <c r="C2404" t="s">
        <v>23425</v>
      </c>
      <c r="D2404" t="s">
        <v>24705</v>
      </c>
      <c r="E2404">
        <v>1653</v>
      </c>
      <c r="F2404">
        <v>1653</v>
      </c>
      <c r="G2404">
        <v>2.7362416950595201E-5</v>
      </c>
    </row>
    <row r="2405" spans="1:7" x14ac:dyDescent="0.3">
      <c r="A2405" t="s">
        <v>25858</v>
      </c>
      <c r="B2405" t="s">
        <v>15322</v>
      </c>
      <c r="C2405" t="s">
        <v>23425</v>
      </c>
      <c r="D2405" t="s">
        <v>24705</v>
      </c>
      <c r="E2405">
        <v>3223</v>
      </c>
      <c r="F2405">
        <v>3223</v>
      </c>
      <c r="G2405">
        <v>5.3350919438456302E-5</v>
      </c>
    </row>
    <row r="2406" spans="1:7" x14ac:dyDescent="0.3">
      <c r="A2406" t="s">
        <v>25859</v>
      </c>
      <c r="B2406" t="s">
        <v>9889</v>
      </c>
      <c r="C2406" t="s">
        <v>23425</v>
      </c>
      <c r="D2406" t="s">
        <v>24705</v>
      </c>
      <c r="E2406">
        <v>895</v>
      </c>
      <c r="F2406">
        <v>895</v>
      </c>
      <c r="G2406">
        <v>1.48151017367106E-5</v>
      </c>
    </row>
    <row r="2407" spans="1:7" x14ac:dyDescent="0.3">
      <c r="A2407" t="s">
        <v>25860</v>
      </c>
      <c r="B2407" t="s">
        <v>9923</v>
      </c>
      <c r="C2407" t="s">
        <v>23425</v>
      </c>
      <c r="D2407" t="s">
        <v>24705</v>
      </c>
      <c r="E2407">
        <v>2490</v>
      </c>
      <c r="F2407">
        <v>2490</v>
      </c>
      <c r="G2407">
        <v>4.1217433882021798E-5</v>
      </c>
    </row>
    <row r="2408" spans="1:7" x14ac:dyDescent="0.3">
      <c r="A2408" t="s">
        <v>25861</v>
      </c>
      <c r="B2408" t="s">
        <v>7627</v>
      </c>
      <c r="C2408" t="s">
        <v>23425</v>
      </c>
      <c r="D2408" t="s">
        <v>24705</v>
      </c>
      <c r="E2408">
        <v>1302</v>
      </c>
      <c r="F2408">
        <v>1302</v>
      </c>
      <c r="G2408">
        <v>2.1552248559996902E-5</v>
      </c>
    </row>
    <row r="2409" spans="1:7" x14ac:dyDescent="0.3">
      <c r="A2409" t="s">
        <v>25862</v>
      </c>
      <c r="B2409" t="s">
        <v>7662</v>
      </c>
      <c r="C2409" t="s">
        <v>23425</v>
      </c>
      <c r="D2409" t="s">
        <v>24705</v>
      </c>
      <c r="E2409">
        <v>3757</v>
      </c>
      <c r="F2409">
        <v>3757</v>
      </c>
      <c r="G2409">
        <v>6.21903209215887E-5</v>
      </c>
    </row>
    <row r="2410" spans="1:7" x14ac:dyDescent="0.3">
      <c r="A2410" t="s">
        <v>25863</v>
      </c>
      <c r="B2410" t="s">
        <v>7849</v>
      </c>
      <c r="C2410" t="s">
        <v>23425</v>
      </c>
      <c r="D2410" t="s">
        <v>24705</v>
      </c>
      <c r="E2410">
        <v>2075</v>
      </c>
      <c r="F2410">
        <v>2075</v>
      </c>
      <c r="G2410">
        <v>3.4347861568351501E-5</v>
      </c>
    </row>
    <row r="2411" spans="1:7" x14ac:dyDescent="0.3">
      <c r="A2411" t="s">
        <v>25864</v>
      </c>
      <c r="B2411" t="s">
        <v>8025</v>
      </c>
      <c r="C2411" t="s">
        <v>23425</v>
      </c>
      <c r="D2411" t="s">
        <v>24705</v>
      </c>
      <c r="E2411">
        <v>717</v>
      </c>
      <c r="F2411">
        <v>717</v>
      </c>
      <c r="G2411">
        <v>1.18686345756665E-5</v>
      </c>
    </row>
    <row r="2412" spans="1:7" x14ac:dyDescent="0.3">
      <c r="A2412" t="s">
        <v>25865</v>
      </c>
      <c r="B2412" t="s">
        <v>8056</v>
      </c>
      <c r="C2412" t="s">
        <v>23425</v>
      </c>
      <c r="D2412" t="s">
        <v>24705</v>
      </c>
      <c r="E2412">
        <v>4788</v>
      </c>
      <c r="F2412">
        <v>4788</v>
      </c>
      <c r="G2412">
        <v>7.9256655994827403E-5</v>
      </c>
    </row>
    <row r="2413" spans="1:7" x14ac:dyDescent="0.3">
      <c r="A2413" t="s">
        <v>25866</v>
      </c>
      <c r="B2413" t="s">
        <v>8352</v>
      </c>
      <c r="C2413" t="s">
        <v>23425</v>
      </c>
      <c r="D2413" t="s">
        <v>24705</v>
      </c>
      <c r="E2413">
        <v>1485</v>
      </c>
      <c r="F2413">
        <v>1485</v>
      </c>
      <c r="G2413">
        <v>2.4581481652531099E-5</v>
      </c>
    </row>
    <row r="2414" spans="1:7" x14ac:dyDescent="0.3">
      <c r="A2414" t="s">
        <v>25867</v>
      </c>
      <c r="B2414" t="s">
        <v>8363</v>
      </c>
      <c r="C2414" t="s">
        <v>23425</v>
      </c>
      <c r="D2414" t="s">
        <v>24705</v>
      </c>
      <c r="E2414">
        <v>621</v>
      </c>
      <c r="F2414">
        <v>621</v>
      </c>
      <c r="G2414">
        <v>1.02795286910584E-5</v>
      </c>
    </row>
    <row r="2415" spans="1:7" x14ac:dyDescent="0.3">
      <c r="A2415" t="s">
        <v>25868</v>
      </c>
      <c r="B2415" t="s">
        <v>23431</v>
      </c>
      <c r="C2415" t="s">
        <v>23425</v>
      </c>
      <c r="D2415" t="s">
        <v>24705</v>
      </c>
      <c r="E2415">
        <v>480</v>
      </c>
      <c r="F2415">
        <v>480</v>
      </c>
      <c r="G2415">
        <v>7.9455294230403494E-6</v>
      </c>
    </row>
    <row r="2416" spans="1:7" x14ac:dyDescent="0.3">
      <c r="A2416" t="s">
        <v>25869</v>
      </c>
      <c r="B2416" t="s">
        <v>8685</v>
      </c>
      <c r="C2416" t="s">
        <v>23425</v>
      </c>
      <c r="D2416" t="s">
        <v>24705</v>
      </c>
      <c r="E2416">
        <v>1260</v>
      </c>
      <c r="F2416">
        <v>1260</v>
      </c>
      <c r="G2416">
        <v>2.0857014735480899E-5</v>
      </c>
    </row>
    <row r="2417" spans="1:7" x14ac:dyDescent="0.3">
      <c r="A2417" t="s">
        <v>25870</v>
      </c>
      <c r="B2417" t="s">
        <v>8718</v>
      </c>
      <c r="C2417" t="s">
        <v>23425</v>
      </c>
      <c r="D2417" t="s">
        <v>24705</v>
      </c>
      <c r="E2417">
        <v>1303</v>
      </c>
      <c r="F2417">
        <v>1303</v>
      </c>
      <c r="G2417">
        <v>2.1568801746294901E-5</v>
      </c>
    </row>
    <row r="2418" spans="1:7" x14ac:dyDescent="0.3">
      <c r="A2418" t="s">
        <v>25871</v>
      </c>
      <c r="B2418" t="s">
        <v>8726</v>
      </c>
      <c r="C2418" t="s">
        <v>23425</v>
      </c>
      <c r="D2418" t="s">
        <v>24705</v>
      </c>
      <c r="E2418">
        <v>683</v>
      </c>
      <c r="F2418">
        <v>683</v>
      </c>
      <c r="G2418">
        <v>1.13058262415345E-5</v>
      </c>
    </row>
    <row r="2419" spans="1:7" x14ac:dyDescent="0.3">
      <c r="A2419" t="s">
        <v>25872</v>
      </c>
      <c r="B2419" t="s">
        <v>8849</v>
      </c>
      <c r="C2419" t="s">
        <v>23425</v>
      </c>
      <c r="D2419" t="s">
        <v>24705</v>
      </c>
      <c r="E2419">
        <v>2095</v>
      </c>
      <c r="F2419">
        <v>2095</v>
      </c>
      <c r="G2419">
        <v>3.4678925294311497E-5</v>
      </c>
    </row>
    <row r="2420" spans="1:7" x14ac:dyDescent="0.3">
      <c r="A2420" t="s">
        <v>25873</v>
      </c>
      <c r="B2420" t="s">
        <v>8869</v>
      </c>
      <c r="C2420" t="s">
        <v>23425</v>
      </c>
      <c r="D2420" t="s">
        <v>24705</v>
      </c>
      <c r="E2420">
        <v>577</v>
      </c>
      <c r="F2420">
        <v>577</v>
      </c>
      <c r="G2420">
        <v>9.5511884939464193E-6</v>
      </c>
    </row>
    <row r="2421" spans="1:7" x14ac:dyDescent="0.3">
      <c r="A2421" t="s">
        <v>25874</v>
      </c>
      <c r="B2421" t="s">
        <v>23431</v>
      </c>
      <c r="C2421" t="s">
        <v>23425</v>
      </c>
      <c r="D2421" t="s">
        <v>24705</v>
      </c>
      <c r="E2421">
        <v>439</v>
      </c>
      <c r="F2421">
        <v>439</v>
      </c>
      <c r="G2421">
        <v>7.2668487848223203E-6</v>
      </c>
    </row>
    <row r="2422" spans="1:7" x14ac:dyDescent="0.3">
      <c r="A2422" t="s">
        <v>25875</v>
      </c>
      <c r="B2422" t="s">
        <v>8875</v>
      </c>
      <c r="C2422" t="s">
        <v>23425</v>
      </c>
      <c r="D2422" t="s">
        <v>24705</v>
      </c>
      <c r="E2422">
        <v>2452</v>
      </c>
      <c r="F2422">
        <v>2452</v>
      </c>
      <c r="G2422">
        <v>4.0588412802697798E-5</v>
      </c>
    </row>
    <row r="2423" spans="1:7" x14ac:dyDescent="0.3">
      <c r="A2423" t="s">
        <v>25876</v>
      </c>
      <c r="B2423" t="s">
        <v>9018</v>
      </c>
      <c r="C2423" t="s">
        <v>23425</v>
      </c>
      <c r="D2423" t="s">
        <v>24705</v>
      </c>
      <c r="E2423">
        <v>4103</v>
      </c>
      <c r="F2423">
        <v>4103</v>
      </c>
      <c r="G2423">
        <v>6.7917723380696998E-5</v>
      </c>
    </row>
    <row r="2424" spans="1:7" x14ac:dyDescent="0.3">
      <c r="A2424" t="s">
        <v>25877</v>
      </c>
      <c r="B2424" t="s">
        <v>9022</v>
      </c>
      <c r="C2424" t="s">
        <v>23425</v>
      </c>
      <c r="D2424" t="s">
        <v>24705</v>
      </c>
      <c r="E2424">
        <v>1826</v>
      </c>
      <c r="F2424">
        <v>1826</v>
      </c>
      <c r="G2424">
        <v>3.0226118180149299E-5</v>
      </c>
    </row>
    <row r="2425" spans="1:7" x14ac:dyDescent="0.3">
      <c r="A2425" t="s">
        <v>25878</v>
      </c>
      <c r="B2425" t="s">
        <v>9032</v>
      </c>
      <c r="C2425" t="s">
        <v>23425</v>
      </c>
      <c r="D2425" t="s">
        <v>24705</v>
      </c>
      <c r="E2425">
        <v>1180</v>
      </c>
      <c r="F2425">
        <v>1180</v>
      </c>
      <c r="G2425">
        <v>1.95327598316409E-5</v>
      </c>
    </row>
    <row r="2426" spans="1:7" x14ac:dyDescent="0.3">
      <c r="A2426" t="s">
        <v>25879</v>
      </c>
      <c r="B2426" t="s">
        <v>9033</v>
      </c>
      <c r="C2426" t="s">
        <v>23425</v>
      </c>
      <c r="D2426" t="s">
        <v>24705</v>
      </c>
      <c r="E2426">
        <v>548</v>
      </c>
      <c r="F2426">
        <v>548</v>
      </c>
      <c r="G2426">
        <v>9.0711460913043998E-6</v>
      </c>
    </row>
    <row r="2427" spans="1:7" x14ac:dyDescent="0.3">
      <c r="A2427" t="s">
        <v>25880</v>
      </c>
      <c r="B2427" t="s">
        <v>9036</v>
      </c>
      <c r="C2427" t="s">
        <v>23425</v>
      </c>
      <c r="D2427" t="s">
        <v>24705</v>
      </c>
      <c r="E2427">
        <v>1761</v>
      </c>
      <c r="F2427">
        <v>1761</v>
      </c>
      <c r="G2427">
        <v>2.91501610707793E-5</v>
      </c>
    </row>
    <row r="2428" spans="1:7" x14ac:dyDescent="0.3">
      <c r="A2428" t="s">
        <v>25881</v>
      </c>
      <c r="B2428" t="s">
        <v>9043</v>
      </c>
      <c r="C2428" t="s">
        <v>23425</v>
      </c>
      <c r="D2428" t="s">
        <v>24705</v>
      </c>
      <c r="E2428">
        <v>15111</v>
      </c>
      <c r="F2428">
        <v>15111</v>
      </c>
      <c r="G2428">
        <v>2.50135198149089E-4</v>
      </c>
    </row>
    <row r="2429" spans="1:7" x14ac:dyDescent="0.3">
      <c r="A2429" t="s">
        <v>25882</v>
      </c>
      <c r="B2429" t="s">
        <v>9045</v>
      </c>
      <c r="C2429" t="s">
        <v>23425</v>
      </c>
      <c r="D2429" t="s">
        <v>24705</v>
      </c>
      <c r="E2429">
        <v>1680</v>
      </c>
      <c r="F2429">
        <v>1680</v>
      </c>
      <c r="G2429">
        <v>2.7809352980641201E-5</v>
      </c>
    </row>
    <row r="2430" spans="1:7" x14ac:dyDescent="0.3">
      <c r="A2430" t="s">
        <v>25883</v>
      </c>
      <c r="B2430" t="s">
        <v>9206</v>
      </c>
      <c r="C2430" t="s">
        <v>23425</v>
      </c>
      <c r="D2430" t="s">
        <v>24705</v>
      </c>
      <c r="E2430">
        <v>576</v>
      </c>
      <c r="F2430">
        <v>576</v>
      </c>
      <c r="G2430">
        <v>9.5346353076484203E-6</v>
      </c>
    </row>
    <row r="2431" spans="1:7" x14ac:dyDescent="0.3">
      <c r="A2431" t="s">
        <v>25884</v>
      </c>
      <c r="B2431" t="s">
        <v>9168</v>
      </c>
      <c r="C2431" t="s">
        <v>23425</v>
      </c>
      <c r="D2431" t="s">
        <v>24705</v>
      </c>
      <c r="E2431">
        <v>455</v>
      </c>
      <c r="F2431">
        <v>455</v>
      </c>
      <c r="G2431">
        <v>7.5316997655903296E-6</v>
      </c>
    </row>
    <row r="2432" spans="1:7" x14ac:dyDescent="0.3">
      <c r="A2432" t="s">
        <v>25885</v>
      </c>
      <c r="B2432" t="s">
        <v>9240</v>
      </c>
      <c r="C2432" t="s">
        <v>23425</v>
      </c>
      <c r="D2432" t="s">
        <v>24705</v>
      </c>
      <c r="E2432">
        <v>9506</v>
      </c>
      <c r="F2432">
        <v>9506</v>
      </c>
      <c r="G2432">
        <v>1.5735458894879499E-4</v>
      </c>
    </row>
    <row r="2433" spans="1:7" x14ac:dyDescent="0.3">
      <c r="A2433" t="s">
        <v>25886</v>
      </c>
      <c r="B2433" t="s">
        <v>9328</v>
      </c>
      <c r="C2433" t="s">
        <v>23425</v>
      </c>
      <c r="D2433" t="s">
        <v>24705</v>
      </c>
      <c r="E2433">
        <v>5651</v>
      </c>
      <c r="F2433">
        <v>5651</v>
      </c>
      <c r="G2433">
        <v>9.3542055770002094E-5</v>
      </c>
    </row>
    <row r="2434" spans="1:7" x14ac:dyDescent="0.3">
      <c r="A2434" t="s">
        <v>25887</v>
      </c>
      <c r="B2434" t="s">
        <v>9335</v>
      </c>
      <c r="C2434" t="s">
        <v>23425</v>
      </c>
      <c r="D2434" t="s">
        <v>24705</v>
      </c>
      <c r="E2434">
        <v>330</v>
      </c>
      <c r="F2434">
        <v>330</v>
      </c>
      <c r="G2434">
        <v>5.46255147834024E-6</v>
      </c>
    </row>
    <row r="2435" spans="1:7" x14ac:dyDescent="0.3">
      <c r="A2435" t="s">
        <v>25888</v>
      </c>
      <c r="B2435" t="s">
        <v>9442</v>
      </c>
      <c r="C2435" t="s">
        <v>23425</v>
      </c>
      <c r="D2435" t="s">
        <v>24705</v>
      </c>
      <c r="E2435">
        <v>553</v>
      </c>
      <c r="F2435">
        <v>553</v>
      </c>
      <c r="G2435">
        <v>9.1539120227944004E-6</v>
      </c>
    </row>
    <row r="2436" spans="1:7" x14ac:dyDescent="0.3">
      <c r="A2436" t="s">
        <v>25889</v>
      </c>
      <c r="B2436" t="s">
        <v>9608</v>
      </c>
      <c r="C2436" t="s">
        <v>23425</v>
      </c>
      <c r="D2436" t="s">
        <v>24705</v>
      </c>
      <c r="E2436">
        <v>2240</v>
      </c>
      <c r="F2436">
        <v>2240</v>
      </c>
      <c r="G2436">
        <v>3.7079137307521603E-5</v>
      </c>
    </row>
    <row r="2437" spans="1:7" x14ac:dyDescent="0.3">
      <c r="A2437" t="s">
        <v>25890</v>
      </c>
      <c r="B2437" t="s">
        <v>9640</v>
      </c>
      <c r="C2437" t="s">
        <v>23425</v>
      </c>
      <c r="D2437" t="s">
        <v>24705</v>
      </c>
      <c r="E2437">
        <v>955</v>
      </c>
      <c r="F2437">
        <v>955</v>
      </c>
      <c r="G2437">
        <v>1.58082929145907E-5</v>
      </c>
    </row>
    <row r="2438" spans="1:7" x14ac:dyDescent="0.3">
      <c r="A2438" t="s">
        <v>25891</v>
      </c>
      <c r="B2438" t="s">
        <v>23431</v>
      </c>
      <c r="C2438" t="s">
        <v>23425</v>
      </c>
      <c r="D2438" t="s">
        <v>24705</v>
      </c>
      <c r="E2438">
        <v>1371</v>
      </c>
      <c r="F2438">
        <v>1371</v>
      </c>
      <c r="G2438">
        <v>2.2694418414558999E-5</v>
      </c>
    </row>
    <row r="2439" spans="1:7" x14ac:dyDescent="0.3">
      <c r="A2439" t="s">
        <v>25892</v>
      </c>
      <c r="B2439" t="s">
        <v>23431</v>
      </c>
      <c r="C2439" t="s">
        <v>23425</v>
      </c>
      <c r="D2439" t="s">
        <v>24705</v>
      </c>
      <c r="E2439">
        <v>1123</v>
      </c>
      <c r="F2439">
        <v>1123</v>
      </c>
      <c r="G2439">
        <v>1.8589228212654799E-5</v>
      </c>
    </row>
    <row r="2440" spans="1:7" x14ac:dyDescent="0.3">
      <c r="A2440" t="s">
        <v>25893</v>
      </c>
      <c r="B2440" t="s">
        <v>23431</v>
      </c>
      <c r="C2440" t="s">
        <v>23425</v>
      </c>
      <c r="D2440" t="s">
        <v>24705</v>
      </c>
      <c r="E2440">
        <v>1423</v>
      </c>
      <c r="F2440">
        <v>1423</v>
      </c>
      <c r="G2440">
        <v>2.3555184102054999E-5</v>
      </c>
    </row>
    <row r="2441" spans="1:7" x14ac:dyDescent="0.3">
      <c r="A2441" t="s">
        <v>25894</v>
      </c>
      <c r="B2441" t="s">
        <v>9974</v>
      </c>
      <c r="C2441" t="s">
        <v>23425</v>
      </c>
      <c r="D2441" t="s">
        <v>24705</v>
      </c>
      <c r="E2441">
        <v>1645</v>
      </c>
      <c r="F2441">
        <v>1645</v>
      </c>
      <c r="G2441">
        <v>2.7229991460211198E-5</v>
      </c>
    </row>
    <row r="2442" spans="1:7" x14ac:dyDescent="0.3">
      <c r="A2442" t="s">
        <v>25895</v>
      </c>
      <c r="B2442" t="s">
        <v>9975</v>
      </c>
      <c r="C2442" t="s">
        <v>23425</v>
      </c>
      <c r="D2442" t="s">
        <v>24705</v>
      </c>
      <c r="E2442">
        <v>33091</v>
      </c>
      <c r="F2442">
        <v>33091</v>
      </c>
      <c r="G2442">
        <v>5.4776148778714197E-4</v>
      </c>
    </row>
    <row r="2443" spans="1:7" x14ac:dyDescent="0.3">
      <c r="A2443" t="s">
        <v>25896</v>
      </c>
      <c r="B2443" t="s">
        <v>9981</v>
      </c>
      <c r="C2443" t="s">
        <v>23425</v>
      </c>
      <c r="D2443" t="s">
        <v>24705</v>
      </c>
      <c r="E2443">
        <v>69589</v>
      </c>
      <c r="F2443">
        <v>69589</v>
      </c>
      <c r="G2443">
        <v>1.15191968129157E-3</v>
      </c>
    </row>
    <row r="2444" spans="1:7" x14ac:dyDescent="0.3">
      <c r="A2444" t="s">
        <v>25897</v>
      </c>
      <c r="B2444" t="s">
        <v>9982</v>
      </c>
      <c r="C2444" t="s">
        <v>23425</v>
      </c>
      <c r="D2444" t="s">
        <v>24705</v>
      </c>
      <c r="E2444">
        <v>1580</v>
      </c>
      <c r="F2444">
        <v>1580</v>
      </c>
      <c r="G2444">
        <v>2.6154034350841101E-5</v>
      </c>
    </row>
    <row r="2445" spans="1:7" x14ac:dyDescent="0.3">
      <c r="A2445" t="s">
        <v>25898</v>
      </c>
      <c r="B2445" t="s">
        <v>10004</v>
      </c>
      <c r="C2445" t="s">
        <v>23425</v>
      </c>
      <c r="D2445" t="s">
        <v>24705</v>
      </c>
      <c r="E2445">
        <v>654</v>
      </c>
      <c r="F2445">
        <v>654</v>
      </c>
      <c r="G2445">
        <v>1.0825783838892501E-5</v>
      </c>
    </row>
    <row r="2446" spans="1:7" x14ac:dyDescent="0.3">
      <c r="A2446" t="s">
        <v>25899</v>
      </c>
      <c r="B2446" t="s">
        <v>10016</v>
      </c>
      <c r="C2446" t="s">
        <v>23425</v>
      </c>
      <c r="D2446" t="s">
        <v>24705</v>
      </c>
      <c r="E2446">
        <v>447</v>
      </c>
      <c r="F2446">
        <v>447</v>
      </c>
      <c r="G2446">
        <v>7.3992742752063199E-6</v>
      </c>
    </row>
    <row r="2447" spans="1:7" x14ac:dyDescent="0.3">
      <c r="A2447" t="s">
        <v>25900</v>
      </c>
      <c r="B2447" t="s">
        <v>10070</v>
      </c>
      <c r="C2447" t="s">
        <v>23425</v>
      </c>
      <c r="D2447" t="s">
        <v>24705</v>
      </c>
      <c r="E2447">
        <v>310</v>
      </c>
      <c r="F2447">
        <v>310</v>
      </c>
      <c r="G2447">
        <v>5.1314877523802199E-6</v>
      </c>
    </row>
    <row r="2448" spans="1:7" x14ac:dyDescent="0.3">
      <c r="A2448" t="s">
        <v>25901</v>
      </c>
      <c r="B2448" t="s">
        <v>10124</v>
      </c>
      <c r="C2448" t="s">
        <v>23425</v>
      </c>
      <c r="D2448" t="s">
        <v>24705</v>
      </c>
      <c r="E2448">
        <v>3865</v>
      </c>
      <c r="F2448">
        <v>3865</v>
      </c>
      <c r="G2448">
        <v>6.3978065041772806E-5</v>
      </c>
    </row>
    <row r="2449" spans="1:7" x14ac:dyDescent="0.3">
      <c r="A2449" t="s">
        <v>25902</v>
      </c>
      <c r="B2449" t="s">
        <v>23431</v>
      </c>
      <c r="C2449" t="s">
        <v>23425</v>
      </c>
      <c r="D2449" t="s">
        <v>24705</v>
      </c>
      <c r="E2449">
        <v>552</v>
      </c>
      <c r="F2449">
        <v>552</v>
      </c>
      <c r="G2449">
        <v>9.1373588364963996E-6</v>
      </c>
    </row>
    <row r="2450" spans="1:7" x14ac:dyDescent="0.3">
      <c r="A2450" t="s">
        <v>25903</v>
      </c>
      <c r="B2450" t="s">
        <v>10280</v>
      </c>
      <c r="C2450" t="s">
        <v>23425</v>
      </c>
      <c r="D2450" t="s">
        <v>24705</v>
      </c>
      <c r="E2450">
        <v>1200</v>
      </c>
      <c r="F2450">
        <v>1200</v>
      </c>
      <c r="G2450">
        <v>1.9863823557600899E-5</v>
      </c>
    </row>
    <row r="2451" spans="1:7" x14ac:dyDescent="0.3">
      <c r="A2451" t="s">
        <v>25904</v>
      </c>
      <c r="B2451" t="s">
        <v>10384</v>
      </c>
      <c r="C2451" t="s">
        <v>23425</v>
      </c>
      <c r="D2451" t="s">
        <v>24705</v>
      </c>
      <c r="E2451">
        <v>1116</v>
      </c>
      <c r="F2451">
        <v>1116</v>
      </c>
      <c r="G2451">
        <v>1.8473355908568798E-5</v>
      </c>
    </row>
    <row r="2452" spans="1:7" x14ac:dyDescent="0.3">
      <c r="A2452" t="s">
        <v>25905</v>
      </c>
      <c r="B2452" t="s">
        <v>23431</v>
      </c>
      <c r="C2452" t="s">
        <v>23425</v>
      </c>
      <c r="D2452" t="s">
        <v>24705</v>
      </c>
      <c r="E2452">
        <v>899</v>
      </c>
      <c r="F2452">
        <v>899</v>
      </c>
      <c r="G2452">
        <v>1.48813144819026E-5</v>
      </c>
    </row>
    <row r="2453" spans="1:7" x14ac:dyDescent="0.3">
      <c r="A2453" t="s">
        <v>25906</v>
      </c>
      <c r="B2453" t="s">
        <v>23431</v>
      </c>
      <c r="C2453" t="s">
        <v>23425</v>
      </c>
      <c r="D2453" t="s">
        <v>24705</v>
      </c>
      <c r="E2453">
        <v>2015</v>
      </c>
      <c r="F2453">
        <v>2015</v>
      </c>
      <c r="G2453">
        <v>3.3354670390471501E-5</v>
      </c>
    </row>
    <row r="2454" spans="1:7" x14ac:dyDescent="0.3">
      <c r="A2454" t="s">
        <v>25907</v>
      </c>
      <c r="B2454" t="s">
        <v>10584</v>
      </c>
      <c r="C2454" t="s">
        <v>23425</v>
      </c>
      <c r="D2454" t="s">
        <v>24705</v>
      </c>
      <c r="E2454">
        <v>1178</v>
      </c>
      <c r="F2454">
        <v>1178</v>
      </c>
      <c r="G2454">
        <v>1.94996534590448E-5</v>
      </c>
    </row>
    <row r="2455" spans="1:7" x14ac:dyDescent="0.3">
      <c r="A2455" t="s">
        <v>25908</v>
      </c>
      <c r="B2455" t="s">
        <v>23431</v>
      </c>
      <c r="C2455" t="s">
        <v>23425</v>
      </c>
      <c r="D2455" t="s">
        <v>24705</v>
      </c>
      <c r="E2455">
        <v>1283</v>
      </c>
      <c r="F2455">
        <v>1283</v>
      </c>
      <c r="G2455">
        <v>2.1237738020334898E-5</v>
      </c>
    </row>
    <row r="2456" spans="1:7" x14ac:dyDescent="0.3">
      <c r="A2456" t="s">
        <v>25909</v>
      </c>
      <c r="B2456" t="s">
        <v>10675</v>
      </c>
      <c r="C2456" t="s">
        <v>23425</v>
      </c>
      <c r="D2456" t="s">
        <v>24705</v>
      </c>
      <c r="E2456">
        <v>636</v>
      </c>
      <c r="F2456">
        <v>636</v>
      </c>
      <c r="G2456">
        <v>1.05278264855285E-5</v>
      </c>
    </row>
    <row r="2457" spans="1:7" x14ac:dyDescent="0.3">
      <c r="A2457" t="s">
        <v>25910</v>
      </c>
      <c r="B2457" t="s">
        <v>10758</v>
      </c>
      <c r="C2457" t="s">
        <v>23425</v>
      </c>
      <c r="D2457" t="s">
        <v>24705</v>
      </c>
      <c r="E2457">
        <v>1469</v>
      </c>
      <c r="F2457">
        <v>1469</v>
      </c>
      <c r="G2457">
        <v>2.43166306717631E-5</v>
      </c>
    </row>
    <row r="2458" spans="1:7" x14ac:dyDescent="0.3">
      <c r="A2458" t="s">
        <v>25911</v>
      </c>
      <c r="B2458" t="s">
        <v>10778</v>
      </c>
      <c r="C2458" t="s">
        <v>23425</v>
      </c>
      <c r="D2458" t="s">
        <v>24705</v>
      </c>
      <c r="E2458">
        <v>1873</v>
      </c>
      <c r="F2458">
        <v>1873</v>
      </c>
      <c r="G2458">
        <v>3.1004117936155399E-5</v>
      </c>
    </row>
    <row r="2459" spans="1:7" x14ac:dyDescent="0.3">
      <c r="A2459" t="s">
        <v>25912</v>
      </c>
      <c r="B2459" t="s">
        <v>10820</v>
      </c>
      <c r="C2459" t="s">
        <v>23425</v>
      </c>
      <c r="D2459" t="s">
        <v>24705</v>
      </c>
      <c r="E2459">
        <v>2873</v>
      </c>
      <c r="F2459">
        <v>2873</v>
      </c>
      <c r="G2459">
        <v>4.7557304234156102E-5</v>
      </c>
    </row>
    <row r="2460" spans="1:7" x14ac:dyDescent="0.3">
      <c r="A2460" t="s">
        <v>25913</v>
      </c>
      <c r="B2460" t="s">
        <v>10872</v>
      </c>
      <c r="C2460" t="s">
        <v>23425</v>
      </c>
      <c r="D2460" t="s">
        <v>24705</v>
      </c>
      <c r="E2460">
        <v>1231</v>
      </c>
      <c r="F2460">
        <v>1231</v>
      </c>
      <c r="G2460">
        <v>2.0376972332838901E-5</v>
      </c>
    </row>
    <row r="2461" spans="1:7" x14ac:dyDescent="0.3">
      <c r="A2461" t="s">
        <v>25914</v>
      </c>
      <c r="B2461" t="s">
        <v>10893</v>
      </c>
      <c r="C2461" t="s">
        <v>23425</v>
      </c>
      <c r="D2461" t="s">
        <v>24705</v>
      </c>
      <c r="E2461">
        <v>2068</v>
      </c>
      <c r="F2461">
        <v>2068</v>
      </c>
      <c r="G2461">
        <v>3.4231989264265501E-5</v>
      </c>
    </row>
    <row r="2462" spans="1:7" x14ac:dyDescent="0.3">
      <c r="A2462" t="s">
        <v>25915</v>
      </c>
      <c r="B2462" t="s">
        <v>11212</v>
      </c>
      <c r="C2462" t="s">
        <v>23425</v>
      </c>
      <c r="D2462" t="s">
        <v>24705</v>
      </c>
      <c r="E2462">
        <v>2931</v>
      </c>
      <c r="F2462">
        <v>2931</v>
      </c>
      <c r="G2462">
        <v>4.8517389039440098E-5</v>
      </c>
    </row>
    <row r="2463" spans="1:7" x14ac:dyDescent="0.3">
      <c r="A2463" t="s">
        <v>25916</v>
      </c>
      <c r="B2463" t="s">
        <v>11248</v>
      </c>
      <c r="C2463" t="s">
        <v>23425</v>
      </c>
      <c r="D2463" t="s">
        <v>24705</v>
      </c>
      <c r="E2463">
        <v>1525</v>
      </c>
      <c r="F2463">
        <v>1525</v>
      </c>
      <c r="G2463">
        <v>2.52436091044511E-5</v>
      </c>
    </row>
    <row r="2464" spans="1:7" x14ac:dyDescent="0.3">
      <c r="A2464" t="s">
        <v>25917</v>
      </c>
      <c r="B2464" t="s">
        <v>11358</v>
      </c>
      <c r="C2464" t="s">
        <v>23425</v>
      </c>
      <c r="D2464" t="s">
        <v>24705</v>
      </c>
      <c r="E2464">
        <v>1893</v>
      </c>
      <c r="F2464">
        <v>1893</v>
      </c>
      <c r="G2464">
        <v>3.1335181662115401E-5</v>
      </c>
    </row>
    <row r="2465" spans="1:7" x14ac:dyDescent="0.3">
      <c r="A2465" t="s">
        <v>25918</v>
      </c>
      <c r="B2465" t="s">
        <v>11697</v>
      </c>
      <c r="C2465" t="s">
        <v>23425</v>
      </c>
      <c r="D2465" t="s">
        <v>24705</v>
      </c>
      <c r="E2465">
        <v>2356</v>
      </c>
      <c r="F2465">
        <v>2356</v>
      </c>
      <c r="G2465">
        <v>3.8999306918089702E-5</v>
      </c>
    </row>
    <row r="2466" spans="1:7" x14ac:dyDescent="0.3">
      <c r="A2466" t="s">
        <v>25919</v>
      </c>
      <c r="B2466" t="s">
        <v>11887</v>
      </c>
      <c r="C2466" t="s">
        <v>23425</v>
      </c>
      <c r="D2466" t="s">
        <v>24705</v>
      </c>
      <c r="E2466">
        <v>2606</v>
      </c>
      <c r="F2466">
        <v>2606</v>
      </c>
      <c r="G2466">
        <v>4.3137603492589903E-5</v>
      </c>
    </row>
    <row r="2467" spans="1:7" x14ac:dyDescent="0.3">
      <c r="A2467" t="s">
        <v>25920</v>
      </c>
      <c r="B2467" t="s">
        <v>11950</v>
      </c>
      <c r="C2467" t="s">
        <v>23425</v>
      </c>
      <c r="D2467" t="s">
        <v>24705</v>
      </c>
      <c r="E2467">
        <v>822</v>
      </c>
      <c r="F2467">
        <v>822</v>
      </c>
      <c r="G2467">
        <v>1.36067191369566E-5</v>
      </c>
    </row>
    <row r="2468" spans="1:7" x14ac:dyDescent="0.3">
      <c r="A2468" t="s">
        <v>25921</v>
      </c>
      <c r="B2468" t="s">
        <v>11956</v>
      </c>
      <c r="C2468" t="s">
        <v>23425</v>
      </c>
      <c r="D2468" t="s">
        <v>24705</v>
      </c>
      <c r="E2468">
        <v>980</v>
      </c>
      <c r="F2468">
        <v>980</v>
      </c>
      <c r="G2468">
        <v>1.6222122572040701E-5</v>
      </c>
    </row>
    <row r="2469" spans="1:7" x14ac:dyDescent="0.3">
      <c r="A2469" t="s">
        <v>25922</v>
      </c>
      <c r="B2469" t="s">
        <v>12136</v>
      </c>
      <c r="C2469" t="s">
        <v>23425</v>
      </c>
      <c r="D2469" t="s">
        <v>24705</v>
      </c>
      <c r="E2469">
        <v>5869</v>
      </c>
      <c r="F2469">
        <v>5869</v>
      </c>
      <c r="G2469">
        <v>9.7150650382966196E-5</v>
      </c>
    </row>
    <row r="2470" spans="1:7" x14ac:dyDescent="0.3">
      <c r="A2470" t="s">
        <v>25923</v>
      </c>
      <c r="B2470" t="s">
        <v>12169</v>
      </c>
      <c r="C2470" t="s">
        <v>23425</v>
      </c>
      <c r="D2470" t="s">
        <v>24705</v>
      </c>
      <c r="E2470">
        <v>967</v>
      </c>
      <c r="F2470">
        <v>967</v>
      </c>
      <c r="G2470">
        <v>1.6006931150166699E-5</v>
      </c>
    </row>
    <row r="2471" spans="1:7" x14ac:dyDescent="0.3">
      <c r="A2471" t="s">
        <v>25924</v>
      </c>
      <c r="B2471" t="s">
        <v>12272</v>
      </c>
      <c r="C2471" t="s">
        <v>23425</v>
      </c>
      <c r="D2471" t="s">
        <v>24705</v>
      </c>
      <c r="E2471">
        <v>3020</v>
      </c>
      <c r="F2471">
        <v>3020</v>
      </c>
      <c r="G2471">
        <v>4.99906226199622E-5</v>
      </c>
    </row>
    <row r="2472" spans="1:7" x14ac:dyDescent="0.3">
      <c r="A2472" t="s">
        <v>25925</v>
      </c>
      <c r="B2472" t="s">
        <v>12307</v>
      </c>
      <c r="C2472" t="s">
        <v>23425</v>
      </c>
      <c r="D2472" t="s">
        <v>24705</v>
      </c>
      <c r="E2472">
        <v>1480</v>
      </c>
      <c r="F2472">
        <v>1480</v>
      </c>
      <c r="G2472">
        <v>2.44987157210411E-5</v>
      </c>
    </row>
    <row r="2473" spans="1:7" x14ac:dyDescent="0.3">
      <c r="A2473" t="s">
        <v>25926</v>
      </c>
      <c r="B2473" t="s">
        <v>12338</v>
      </c>
      <c r="C2473" t="s">
        <v>23425</v>
      </c>
      <c r="D2473" t="s">
        <v>24705</v>
      </c>
      <c r="E2473">
        <v>3848</v>
      </c>
      <c r="F2473">
        <v>3848</v>
      </c>
      <c r="G2473">
        <v>6.3696660874706801E-5</v>
      </c>
    </row>
    <row r="2474" spans="1:7" x14ac:dyDescent="0.3">
      <c r="A2474" t="s">
        <v>25927</v>
      </c>
      <c r="B2474" t="s">
        <v>12376</v>
      </c>
      <c r="C2474" t="s">
        <v>23425</v>
      </c>
      <c r="D2474" t="s">
        <v>24705</v>
      </c>
      <c r="E2474">
        <v>8885</v>
      </c>
      <c r="F2474">
        <v>8885</v>
      </c>
      <c r="G2474">
        <v>1.4707506025773601E-4</v>
      </c>
    </row>
    <row r="2475" spans="1:7" x14ac:dyDescent="0.3">
      <c r="A2475" t="s">
        <v>25928</v>
      </c>
      <c r="B2475" t="s">
        <v>12491</v>
      </c>
      <c r="C2475" t="s">
        <v>23425</v>
      </c>
      <c r="D2475" t="s">
        <v>24705</v>
      </c>
      <c r="E2475">
        <v>3372</v>
      </c>
      <c r="F2475">
        <v>3372</v>
      </c>
      <c r="G2475">
        <v>5.5817344196858397E-5</v>
      </c>
    </row>
    <row r="2476" spans="1:7" x14ac:dyDescent="0.3">
      <c r="A2476" t="s">
        <v>25929</v>
      </c>
      <c r="B2476" t="s">
        <v>12502</v>
      </c>
      <c r="C2476" t="s">
        <v>23425</v>
      </c>
      <c r="D2476" t="s">
        <v>24705</v>
      </c>
      <c r="E2476">
        <v>1608</v>
      </c>
      <c r="F2476">
        <v>1608</v>
      </c>
      <c r="G2476">
        <v>2.6617523567185201E-5</v>
      </c>
    </row>
    <row r="2477" spans="1:7" x14ac:dyDescent="0.3">
      <c r="A2477" t="s">
        <v>25930</v>
      </c>
      <c r="B2477" t="s">
        <v>12520</v>
      </c>
      <c r="C2477" t="s">
        <v>23425</v>
      </c>
      <c r="D2477" t="s">
        <v>24705</v>
      </c>
      <c r="E2477">
        <v>673</v>
      </c>
      <c r="F2477">
        <v>673</v>
      </c>
      <c r="G2477">
        <v>1.11402943785545E-5</v>
      </c>
    </row>
    <row r="2478" spans="1:7" x14ac:dyDescent="0.3">
      <c r="A2478" t="s">
        <v>25931</v>
      </c>
      <c r="B2478" t="s">
        <v>23431</v>
      </c>
      <c r="C2478" t="s">
        <v>23425</v>
      </c>
      <c r="D2478" t="s">
        <v>24705</v>
      </c>
      <c r="E2478">
        <v>3580</v>
      </c>
      <c r="F2478">
        <v>3580</v>
      </c>
      <c r="G2478">
        <v>5.9260406946842603E-5</v>
      </c>
    </row>
    <row r="2479" spans="1:7" x14ac:dyDescent="0.3">
      <c r="A2479" t="s">
        <v>25932</v>
      </c>
      <c r="B2479" t="s">
        <v>12560</v>
      </c>
      <c r="C2479" t="s">
        <v>23425</v>
      </c>
      <c r="D2479" t="s">
        <v>24705</v>
      </c>
      <c r="E2479">
        <v>2561</v>
      </c>
      <c r="F2479">
        <v>2561</v>
      </c>
      <c r="G2479">
        <v>4.2392710109179801E-5</v>
      </c>
    </row>
    <row r="2480" spans="1:7" x14ac:dyDescent="0.3">
      <c r="A2480" t="s">
        <v>25933</v>
      </c>
      <c r="B2480" t="s">
        <v>12592</v>
      </c>
      <c r="C2480" t="s">
        <v>23425</v>
      </c>
      <c r="D2480" t="s">
        <v>24705</v>
      </c>
      <c r="E2480">
        <v>1152</v>
      </c>
      <c r="F2480">
        <v>1152</v>
      </c>
      <c r="G2480">
        <v>1.90692706152968E-5</v>
      </c>
    </row>
    <row r="2481" spans="1:7" x14ac:dyDescent="0.3">
      <c r="A2481" t="s">
        <v>25934</v>
      </c>
      <c r="B2481" t="s">
        <v>12620</v>
      </c>
      <c r="C2481" t="s">
        <v>23425</v>
      </c>
      <c r="D2481" t="s">
        <v>24705</v>
      </c>
      <c r="E2481">
        <v>1295</v>
      </c>
      <c r="F2481">
        <v>1295</v>
      </c>
      <c r="G2481">
        <v>2.1436376255910901E-5</v>
      </c>
    </row>
    <row r="2482" spans="1:7" x14ac:dyDescent="0.3">
      <c r="A2482" t="s">
        <v>25935</v>
      </c>
      <c r="B2482" t="s">
        <v>12633</v>
      </c>
      <c r="C2482" t="s">
        <v>23425</v>
      </c>
      <c r="D2482" t="s">
        <v>24705</v>
      </c>
      <c r="E2482">
        <v>1624</v>
      </c>
      <c r="F2482">
        <v>1624</v>
      </c>
      <c r="G2482">
        <v>2.68823745479532E-5</v>
      </c>
    </row>
    <row r="2483" spans="1:7" x14ac:dyDescent="0.3">
      <c r="A2483" t="s">
        <v>25936</v>
      </c>
      <c r="B2483" t="s">
        <v>12687</v>
      </c>
      <c r="C2483" t="s">
        <v>23425</v>
      </c>
      <c r="D2483" t="s">
        <v>24705</v>
      </c>
      <c r="E2483">
        <v>6703</v>
      </c>
      <c r="F2483">
        <v>6703</v>
      </c>
      <c r="G2483">
        <v>1.10956007755499E-4</v>
      </c>
    </row>
    <row r="2484" spans="1:7" x14ac:dyDescent="0.3">
      <c r="A2484" t="s">
        <v>25937</v>
      </c>
      <c r="B2484" t="s">
        <v>12879</v>
      </c>
      <c r="C2484" t="s">
        <v>23425</v>
      </c>
      <c r="D2484" t="s">
        <v>24705</v>
      </c>
      <c r="E2484">
        <v>1471</v>
      </c>
      <c r="F2484">
        <v>1471</v>
      </c>
      <c r="G2484">
        <v>2.4349737044359101E-5</v>
      </c>
    </row>
    <row r="2485" spans="1:7" x14ac:dyDescent="0.3">
      <c r="A2485" t="s">
        <v>25938</v>
      </c>
      <c r="B2485" t="s">
        <v>13001</v>
      </c>
      <c r="C2485" t="s">
        <v>23425</v>
      </c>
      <c r="D2485" t="s">
        <v>24705</v>
      </c>
      <c r="E2485">
        <v>910</v>
      </c>
      <c r="F2485">
        <v>910</v>
      </c>
      <c r="G2485">
        <v>1.50633995311807E-5</v>
      </c>
    </row>
    <row r="2486" spans="1:7" x14ac:dyDescent="0.3">
      <c r="A2486" t="s">
        <v>25939</v>
      </c>
      <c r="B2486" t="s">
        <v>13098</v>
      </c>
      <c r="C2486" t="s">
        <v>23425</v>
      </c>
      <c r="D2486" t="s">
        <v>24705</v>
      </c>
      <c r="E2486">
        <v>1770</v>
      </c>
      <c r="F2486">
        <v>1770</v>
      </c>
      <c r="G2486">
        <v>2.9299139747461299E-5</v>
      </c>
    </row>
    <row r="2487" spans="1:7" x14ac:dyDescent="0.3">
      <c r="A2487" t="s">
        <v>25940</v>
      </c>
      <c r="B2487" t="s">
        <v>13125</v>
      </c>
      <c r="C2487" t="s">
        <v>23425</v>
      </c>
      <c r="D2487" t="s">
        <v>24705</v>
      </c>
      <c r="E2487">
        <v>1055</v>
      </c>
      <c r="F2487">
        <v>1055</v>
      </c>
      <c r="G2487">
        <v>1.7463611544390799E-5</v>
      </c>
    </row>
    <row r="2488" spans="1:7" x14ac:dyDescent="0.3">
      <c r="A2488" t="s">
        <v>25941</v>
      </c>
      <c r="B2488" t="s">
        <v>13126</v>
      </c>
      <c r="C2488" t="s">
        <v>23425</v>
      </c>
      <c r="D2488" t="s">
        <v>24705</v>
      </c>
      <c r="E2488">
        <v>3394</v>
      </c>
      <c r="F2488">
        <v>3394</v>
      </c>
      <c r="G2488">
        <v>5.6181514295414398E-5</v>
      </c>
    </row>
    <row r="2489" spans="1:7" x14ac:dyDescent="0.3">
      <c r="A2489" t="s">
        <v>25942</v>
      </c>
      <c r="B2489" t="s">
        <v>13127</v>
      </c>
      <c r="C2489" t="s">
        <v>23425</v>
      </c>
      <c r="D2489" t="s">
        <v>24705</v>
      </c>
      <c r="E2489">
        <v>535</v>
      </c>
      <c r="F2489">
        <v>535</v>
      </c>
      <c r="G2489">
        <v>8.8559546694303895E-6</v>
      </c>
    </row>
    <row r="2490" spans="1:7" x14ac:dyDescent="0.3">
      <c r="A2490" t="s">
        <v>25943</v>
      </c>
      <c r="B2490" t="s">
        <v>13146</v>
      </c>
      <c r="C2490" t="s">
        <v>23425</v>
      </c>
      <c r="D2490" t="s">
        <v>24705</v>
      </c>
      <c r="E2490">
        <v>2077</v>
      </c>
      <c r="F2490">
        <v>2077</v>
      </c>
      <c r="G2490">
        <v>3.43809679409475E-5</v>
      </c>
    </row>
    <row r="2491" spans="1:7" x14ac:dyDescent="0.3">
      <c r="A2491" t="s">
        <v>25944</v>
      </c>
      <c r="B2491" t="s">
        <v>13159</v>
      </c>
      <c r="C2491" t="s">
        <v>23425</v>
      </c>
      <c r="D2491" t="s">
        <v>24705</v>
      </c>
      <c r="E2491">
        <v>7918</v>
      </c>
      <c r="F2491">
        <v>7918</v>
      </c>
      <c r="G2491">
        <v>1.3106812910757001E-4</v>
      </c>
    </row>
    <row r="2492" spans="1:7" x14ac:dyDescent="0.3">
      <c r="A2492" t="s">
        <v>25945</v>
      </c>
      <c r="B2492" t="s">
        <v>13170</v>
      </c>
      <c r="C2492" t="s">
        <v>23425</v>
      </c>
      <c r="D2492" t="s">
        <v>24705</v>
      </c>
      <c r="E2492">
        <v>2438</v>
      </c>
      <c r="F2492">
        <v>2438</v>
      </c>
      <c r="G2492">
        <v>4.0356668194525797E-5</v>
      </c>
    </row>
    <row r="2493" spans="1:7" x14ac:dyDescent="0.3">
      <c r="A2493" t="s">
        <v>25946</v>
      </c>
      <c r="B2493" t="s">
        <v>13280</v>
      </c>
      <c r="C2493" t="s">
        <v>23425</v>
      </c>
      <c r="D2493" t="s">
        <v>24705</v>
      </c>
      <c r="E2493">
        <v>3021</v>
      </c>
      <c r="F2493">
        <v>3021</v>
      </c>
      <c r="G2493">
        <v>5.0007175806260199E-5</v>
      </c>
    </row>
    <row r="2494" spans="1:7" x14ac:dyDescent="0.3">
      <c r="A2494" t="s">
        <v>25947</v>
      </c>
      <c r="B2494" t="s">
        <v>13443</v>
      </c>
      <c r="C2494" t="s">
        <v>23425</v>
      </c>
      <c r="D2494" t="s">
        <v>24705</v>
      </c>
      <c r="E2494">
        <v>1169</v>
      </c>
      <c r="F2494">
        <v>1169</v>
      </c>
      <c r="G2494">
        <v>1.9350674782362801E-5</v>
      </c>
    </row>
    <row r="2495" spans="1:7" x14ac:dyDescent="0.3">
      <c r="A2495" t="s">
        <v>25948</v>
      </c>
      <c r="B2495" t="s">
        <v>13466</v>
      </c>
      <c r="C2495" t="s">
        <v>23425</v>
      </c>
      <c r="D2495" t="s">
        <v>24705</v>
      </c>
      <c r="E2495">
        <v>2207</v>
      </c>
      <c r="F2495">
        <v>2207</v>
      </c>
      <c r="G2495">
        <v>3.6532882159687599E-5</v>
      </c>
    </row>
    <row r="2496" spans="1:7" x14ac:dyDescent="0.3">
      <c r="A2496" t="s">
        <v>25949</v>
      </c>
      <c r="B2496" t="s">
        <v>13515</v>
      </c>
      <c r="C2496" t="s">
        <v>23425</v>
      </c>
      <c r="D2496" t="s">
        <v>24705</v>
      </c>
      <c r="E2496">
        <v>1419</v>
      </c>
      <c r="F2496">
        <v>1419</v>
      </c>
      <c r="G2496">
        <v>2.3488971356862999E-5</v>
      </c>
    </row>
    <row r="2497" spans="1:7" x14ac:dyDescent="0.3">
      <c r="A2497" t="s">
        <v>25950</v>
      </c>
      <c r="B2497" t="s">
        <v>13585</v>
      </c>
      <c r="C2497" t="s">
        <v>23425</v>
      </c>
      <c r="D2497" t="s">
        <v>24705</v>
      </c>
      <c r="E2497">
        <v>1875</v>
      </c>
      <c r="F2497">
        <v>1875</v>
      </c>
      <c r="G2497">
        <v>3.1037224308751397E-5</v>
      </c>
    </row>
    <row r="2498" spans="1:7" x14ac:dyDescent="0.3">
      <c r="A2498" t="s">
        <v>25951</v>
      </c>
      <c r="B2498" t="s">
        <v>13644</v>
      </c>
      <c r="C2498" t="s">
        <v>23425</v>
      </c>
      <c r="D2498" t="s">
        <v>24705</v>
      </c>
      <c r="E2498">
        <v>473</v>
      </c>
      <c r="F2498">
        <v>473</v>
      </c>
      <c r="G2498">
        <v>7.8296571189543404E-6</v>
      </c>
    </row>
    <row r="2499" spans="1:7" x14ac:dyDescent="0.3">
      <c r="A2499" t="s">
        <v>25952</v>
      </c>
      <c r="B2499" t="s">
        <v>14024</v>
      </c>
      <c r="C2499" t="s">
        <v>23425</v>
      </c>
      <c r="D2499" t="s">
        <v>24705</v>
      </c>
      <c r="E2499">
        <v>1466</v>
      </c>
      <c r="F2499">
        <v>1466</v>
      </c>
      <c r="G2499">
        <v>2.4266971112869099E-5</v>
      </c>
    </row>
    <row r="2500" spans="1:7" x14ac:dyDescent="0.3">
      <c r="A2500" t="s">
        <v>25953</v>
      </c>
      <c r="B2500" t="s">
        <v>14025</v>
      </c>
      <c r="C2500" t="s">
        <v>23425</v>
      </c>
      <c r="D2500" t="s">
        <v>24705</v>
      </c>
      <c r="E2500">
        <v>623</v>
      </c>
      <c r="F2500">
        <v>623</v>
      </c>
      <c r="G2500">
        <v>1.03126350636544E-5</v>
      </c>
    </row>
    <row r="2501" spans="1:7" x14ac:dyDescent="0.3">
      <c r="A2501" t="s">
        <v>25954</v>
      </c>
      <c r="B2501" t="s">
        <v>14121</v>
      </c>
      <c r="C2501" t="s">
        <v>23425</v>
      </c>
      <c r="D2501" t="s">
        <v>24705</v>
      </c>
      <c r="E2501">
        <v>3631</v>
      </c>
      <c r="F2501">
        <v>3631</v>
      </c>
      <c r="G2501">
        <v>6.0104619448040597E-5</v>
      </c>
    </row>
    <row r="2502" spans="1:7" x14ac:dyDescent="0.3">
      <c r="A2502" t="s">
        <v>25955</v>
      </c>
      <c r="B2502" t="s">
        <v>14168</v>
      </c>
      <c r="C2502" t="s">
        <v>23425</v>
      </c>
      <c r="D2502" t="s">
        <v>24705</v>
      </c>
      <c r="E2502">
        <v>3075</v>
      </c>
      <c r="F2502">
        <v>3075</v>
      </c>
      <c r="G2502">
        <v>5.0901047866352198E-5</v>
      </c>
    </row>
    <row r="2503" spans="1:7" x14ac:dyDescent="0.3">
      <c r="A2503" t="s">
        <v>25956</v>
      </c>
      <c r="B2503" t="s">
        <v>14250</v>
      </c>
      <c r="C2503" t="s">
        <v>23425</v>
      </c>
      <c r="D2503" t="s">
        <v>24705</v>
      </c>
      <c r="E2503">
        <v>1007</v>
      </c>
      <c r="F2503">
        <v>1007</v>
      </c>
      <c r="G2503">
        <v>1.66690586020867E-5</v>
      </c>
    </row>
    <row r="2504" spans="1:7" x14ac:dyDescent="0.3">
      <c r="A2504" t="s">
        <v>25957</v>
      </c>
      <c r="B2504" t="s">
        <v>14277</v>
      </c>
      <c r="C2504" t="s">
        <v>23425</v>
      </c>
      <c r="D2504" t="s">
        <v>24705</v>
      </c>
      <c r="E2504">
        <v>7699</v>
      </c>
      <c r="F2504">
        <v>7699</v>
      </c>
      <c r="G2504">
        <v>1.2744298130830801E-4</v>
      </c>
    </row>
    <row r="2505" spans="1:7" x14ac:dyDescent="0.3">
      <c r="A2505" t="s">
        <v>25958</v>
      </c>
      <c r="B2505" t="s">
        <v>14292</v>
      </c>
      <c r="C2505" t="s">
        <v>23425</v>
      </c>
      <c r="D2505" t="s">
        <v>24705</v>
      </c>
      <c r="E2505">
        <v>8995</v>
      </c>
      <c r="F2505">
        <v>8995</v>
      </c>
      <c r="G2505">
        <v>1.4889591075051601E-4</v>
      </c>
    </row>
    <row r="2506" spans="1:7" x14ac:dyDescent="0.3">
      <c r="A2506" t="s">
        <v>25959</v>
      </c>
      <c r="B2506" t="s">
        <v>14307</v>
      </c>
      <c r="C2506" t="s">
        <v>23425</v>
      </c>
      <c r="D2506" t="s">
        <v>24705</v>
      </c>
      <c r="E2506">
        <v>3236</v>
      </c>
      <c r="F2506">
        <v>3236</v>
      </c>
      <c r="G2506">
        <v>5.3566110860330303E-5</v>
      </c>
    </row>
    <row r="2507" spans="1:7" x14ac:dyDescent="0.3">
      <c r="A2507" t="s">
        <v>25960</v>
      </c>
      <c r="B2507" t="s">
        <v>14340</v>
      </c>
      <c r="C2507" t="s">
        <v>23425</v>
      </c>
      <c r="D2507" t="s">
        <v>24705</v>
      </c>
      <c r="E2507">
        <v>1575</v>
      </c>
      <c r="F2507">
        <v>1575</v>
      </c>
      <c r="G2507">
        <v>2.6071268419351099E-5</v>
      </c>
    </row>
    <row r="2508" spans="1:7" x14ac:dyDescent="0.3">
      <c r="A2508" t="s">
        <v>25961</v>
      </c>
      <c r="B2508" t="s">
        <v>14343</v>
      </c>
      <c r="C2508" t="s">
        <v>23425</v>
      </c>
      <c r="D2508" t="s">
        <v>24705</v>
      </c>
      <c r="E2508">
        <v>633</v>
      </c>
      <c r="F2508">
        <v>633</v>
      </c>
      <c r="G2508">
        <v>1.0478166926634499E-5</v>
      </c>
    </row>
    <row r="2509" spans="1:7" x14ac:dyDescent="0.3">
      <c r="A2509" t="s">
        <v>25962</v>
      </c>
      <c r="B2509" t="s">
        <v>14347</v>
      </c>
      <c r="C2509" t="s">
        <v>23425</v>
      </c>
      <c r="D2509" t="s">
        <v>24705</v>
      </c>
      <c r="E2509">
        <v>6851</v>
      </c>
      <c r="F2509">
        <v>6851</v>
      </c>
      <c r="G2509">
        <v>1.13405879327603E-4</v>
      </c>
    </row>
    <row r="2510" spans="1:7" x14ac:dyDescent="0.3">
      <c r="A2510" t="s">
        <v>25963</v>
      </c>
      <c r="B2510" t="s">
        <v>14362</v>
      </c>
      <c r="C2510" t="s">
        <v>23425</v>
      </c>
      <c r="D2510" t="s">
        <v>24705</v>
      </c>
      <c r="E2510">
        <v>1570</v>
      </c>
      <c r="F2510">
        <v>1570</v>
      </c>
      <c r="G2510">
        <v>2.59885024878611E-5</v>
      </c>
    </row>
    <row r="2511" spans="1:7" x14ac:dyDescent="0.3">
      <c r="A2511" t="s">
        <v>25964</v>
      </c>
      <c r="B2511" t="s">
        <v>14541</v>
      </c>
      <c r="C2511" t="s">
        <v>23425</v>
      </c>
      <c r="D2511" t="s">
        <v>24705</v>
      </c>
      <c r="E2511">
        <v>448</v>
      </c>
      <c r="F2511">
        <v>448</v>
      </c>
      <c r="G2511">
        <v>7.4158274615043198E-6</v>
      </c>
    </row>
    <row r="2512" spans="1:7" x14ac:dyDescent="0.3">
      <c r="A2512" t="s">
        <v>25965</v>
      </c>
      <c r="B2512" t="s">
        <v>14589</v>
      </c>
      <c r="C2512" t="s">
        <v>23425</v>
      </c>
      <c r="D2512" t="s">
        <v>24705</v>
      </c>
      <c r="E2512">
        <v>449</v>
      </c>
      <c r="F2512">
        <v>449</v>
      </c>
      <c r="G2512">
        <v>7.4323806478023197E-6</v>
      </c>
    </row>
    <row r="2513" spans="1:7" x14ac:dyDescent="0.3">
      <c r="A2513" t="s">
        <v>25966</v>
      </c>
      <c r="B2513" t="s">
        <v>14592</v>
      </c>
      <c r="C2513" t="s">
        <v>23425</v>
      </c>
      <c r="D2513" t="s">
        <v>24705</v>
      </c>
      <c r="E2513">
        <v>491</v>
      </c>
      <c r="F2513">
        <v>491</v>
      </c>
      <c r="G2513">
        <v>8.1276144723183598E-6</v>
      </c>
    </row>
    <row r="2514" spans="1:7" x14ac:dyDescent="0.3">
      <c r="A2514" t="s">
        <v>25967</v>
      </c>
      <c r="B2514" t="s">
        <v>23431</v>
      </c>
      <c r="C2514" t="s">
        <v>23425</v>
      </c>
      <c r="D2514" t="s">
        <v>24705</v>
      </c>
      <c r="E2514">
        <v>1769</v>
      </c>
      <c r="F2514">
        <v>1769</v>
      </c>
      <c r="G2514">
        <v>2.92825865611633E-5</v>
      </c>
    </row>
    <row r="2515" spans="1:7" x14ac:dyDescent="0.3">
      <c r="A2515" t="s">
        <v>25968</v>
      </c>
      <c r="B2515" t="s">
        <v>14639</v>
      </c>
      <c r="C2515" t="s">
        <v>23425</v>
      </c>
      <c r="D2515" t="s">
        <v>24705</v>
      </c>
      <c r="E2515">
        <v>678</v>
      </c>
      <c r="F2515">
        <v>678</v>
      </c>
      <c r="G2515">
        <v>1.1223060310044499E-5</v>
      </c>
    </row>
    <row r="2516" spans="1:7" x14ac:dyDescent="0.3">
      <c r="A2516" t="s">
        <v>25969</v>
      </c>
      <c r="B2516" t="s">
        <v>14713</v>
      </c>
      <c r="C2516" t="s">
        <v>23425</v>
      </c>
      <c r="D2516" t="s">
        <v>24705</v>
      </c>
      <c r="E2516">
        <v>2882</v>
      </c>
      <c r="F2516">
        <v>2882</v>
      </c>
      <c r="G2516">
        <v>4.7706282910838101E-5</v>
      </c>
    </row>
    <row r="2517" spans="1:7" x14ac:dyDescent="0.3">
      <c r="A2517" t="s">
        <v>25970</v>
      </c>
      <c r="B2517" t="s">
        <v>14741</v>
      </c>
      <c r="C2517" t="s">
        <v>23425</v>
      </c>
      <c r="D2517" t="s">
        <v>24705</v>
      </c>
      <c r="E2517">
        <v>1760</v>
      </c>
      <c r="F2517">
        <v>1760</v>
      </c>
      <c r="G2517">
        <v>2.9133607884481301E-5</v>
      </c>
    </row>
    <row r="2518" spans="1:7" x14ac:dyDescent="0.3">
      <c r="A2518" t="s">
        <v>25971</v>
      </c>
      <c r="B2518" t="s">
        <v>14830</v>
      </c>
      <c r="C2518" t="s">
        <v>23425</v>
      </c>
      <c r="D2518" t="s">
        <v>24705</v>
      </c>
      <c r="E2518">
        <v>3869</v>
      </c>
      <c r="F2518">
        <v>3869</v>
      </c>
      <c r="G2518">
        <v>6.4044277786964803E-5</v>
      </c>
    </row>
    <row r="2519" spans="1:7" x14ac:dyDescent="0.3">
      <c r="A2519" t="s">
        <v>25972</v>
      </c>
      <c r="B2519" t="s">
        <v>14832</v>
      </c>
      <c r="C2519" t="s">
        <v>23425</v>
      </c>
      <c r="D2519" t="s">
        <v>24705</v>
      </c>
      <c r="E2519">
        <v>4460</v>
      </c>
      <c r="F2519">
        <v>4460</v>
      </c>
      <c r="G2519">
        <v>7.3827210889083197E-5</v>
      </c>
    </row>
    <row r="2520" spans="1:7" x14ac:dyDescent="0.3">
      <c r="A2520" t="s">
        <v>25973</v>
      </c>
      <c r="B2520" t="s">
        <v>15046</v>
      </c>
      <c r="C2520" t="s">
        <v>23425</v>
      </c>
      <c r="D2520" t="s">
        <v>24705</v>
      </c>
      <c r="E2520">
        <v>3991</v>
      </c>
      <c r="F2520">
        <v>3991</v>
      </c>
      <c r="G2520">
        <v>6.6063766515320896E-5</v>
      </c>
    </row>
    <row r="2521" spans="1:7" x14ac:dyDescent="0.3">
      <c r="A2521" t="s">
        <v>25974</v>
      </c>
      <c r="B2521" t="s">
        <v>15278</v>
      </c>
      <c r="C2521" t="s">
        <v>23425</v>
      </c>
      <c r="D2521" t="s">
        <v>24705</v>
      </c>
      <c r="E2521">
        <v>578</v>
      </c>
      <c r="F2521">
        <v>578</v>
      </c>
      <c r="G2521">
        <v>9.5677416802444201E-6</v>
      </c>
    </row>
    <row r="2522" spans="1:7" x14ac:dyDescent="0.3">
      <c r="A2522" t="s">
        <v>25975</v>
      </c>
      <c r="B2522" t="s">
        <v>15288</v>
      </c>
      <c r="C2522" t="s">
        <v>23425</v>
      </c>
      <c r="D2522" t="s">
        <v>24705</v>
      </c>
      <c r="E2522">
        <v>405</v>
      </c>
      <c r="F2522">
        <v>405</v>
      </c>
      <c r="G2522">
        <v>6.70404045069029E-6</v>
      </c>
    </row>
    <row r="2523" spans="1:7" x14ac:dyDescent="0.3">
      <c r="A2523" t="s">
        <v>25976</v>
      </c>
      <c r="B2523" t="s">
        <v>7628</v>
      </c>
      <c r="C2523" t="s">
        <v>23425</v>
      </c>
      <c r="D2523" t="s">
        <v>24705</v>
      </c>
      <c r="E2523">
        <v>2996</v>
      </c>
      <c r="F2523">
        <v>2996</v>
      </c>
      <c r="G2523">
        <v>4.9593346148810202E-5</v>
      </c>
    </row>
    <row r="2524" spans="1:7" x14ac:dyDescent="0.3">
      <c r="A2524" t="s">
        <v>25977</v>
      </c>
      <c r="B2524" t="s">
        <v>7976</v>
      </c>
      <c r="C2524" t="s">
        <v>23425</v>
      </c>
      <c r="D2524" t="s">
        <v>24705</v>
      </c>
      <c r="E2524">
        <v>10077</v>
      </c>
      <c r="F2524">
        <v>10077</v>
      </c>
      <c r="G2524">
        <v>1.66806458324953E-4</v>
      </c>
    </row>
    <row r="2525" spans="1:7" x14ac:dyDescent="0.3">
      <c r="A2525" t="s">
        <v>25978</v>
      </c>
      <c r="B2525" t="s">
        <v>8062</v>
      </c>
      <c r="C2525" t="s">
        <v>23425</v>
      </c>
      <c r="D2525" t="s">
        <v>24705</v>
      </c>
      <c r="E2525">
        <v>5874</v>
      </c>
      <c r="F2525">
        <v>5874</v>
      </c>
      <c r="G2525">
        <v>9.7233416314456198E-5</v>
      </c>
    </row>
    <row r="2526" spans="1:7" x14ac:dyDescent="0.3">
      <c r="A2526" t="s">
        <v>25979</v>
      </c>
      <c r="B2526" t="s">
        <v>23431</v>
      </c>
      <c r="C2526" t="s">
        <v>23425</v>
      </c>
      <c r="D2526" t="s">
        <v>24705</v>
      </c>
      <c r="E2526">
        <v>2083</v>
      </c>
      <c r="F2526">
        <v>2083</v>
      </c>
      <c r="G2526">
        <v>3.4480287058735501E-5</v>
      </c>
    </row>
    <row r="2527" spans="1:7" x14ac:dyDescent="0.3">
      <c r="A2527" t="s">
        <v>25980</v>
      </c>
      <c r="B2527" t="s">
        <v>23431</v>
      </c>
      <c r="C2527" t="s">
        <v>23425</v>
      </c>
      <c r="D2527" t="s">
        <v>24705</v>
      </c>
      <c r="E2527">
        <v>790</v>
      </c>
      <c r="F2527">
        <v>790</v>
      </c>
      <c r="G2527">
        <v>1.30770171754206E-5</v>
      </c>
    </row>
    <row r="2528" spans="1:7" x14ac:dyDescent="0.3">
      <c r="A2528" t="s">
        <v>25981</v>
      </c>
      <c r="B2528" t="s">
        <v>8462</v>
      </c>
      <c r="C2528" t="s">
        <v>23425</v>
      </c>
      <c r="D2528" t="s">
        <v>24705</v>
      </c>
      <c r="E2528">
        <v>4181</v>
      </c>
      <c r="F2528">
        <v>4181</v>
      </c>
      <c r="G2528">
        <v>6.9208871911940995E-5</v>
      </c>
    </row>
    <row r="2529" spans="1:7" x14ac:dyDescent="0.3">
      <c r="A2529" t="s">
        <v>25982</v>
      </c>
      <c r="B2529" t="s">
        <v>8817</v>
      </c>
      <c r="C2529" t="s">
        <v>23425</v>
      </c>
      <c r="D2529" t="s">
        <v>24705</v>
      </c>
      <c r="E2529">
        <v>4511</v>
      </c>
      <c r="F2529">
        <v>4511</v>
      </c>
      <c r="G2529">
        <v>7.4671423390281294E-5</v>
      </c>
    </row>
    <row r="2530" spans="1:7" x14ac:dyDescent="0.3">
      <c r="A2530" t="s">
        <v>25983</v>
      </c>
      <c r="B2530" t="s">
        <v>23431</v>
      </c>
      <c r="C2530" t="s">
        <v>23425</v>
      </c>
      <c r="D2530" t="s">
        <v>24705</v>
      </c>
      <c r="E2530">
        <v>1333</v>
      </c>
      <c r="F2530">
        <v>1333</v>
      </c>
      <c r="G2530">
        <v>2.2065397335234999E-5</v>
      </c>
    </row>
    <row r="2531" spans="1:7" x14ac:dyDescent="0.3">
      <c r="A2531" t="s">
        <v>25984</v>
      </c>
      <c r="B2531" t="s">
        <v>9046</v>
      </c>
      <c r="C2531" t="s">
        <v>23425</v>
      </c>
      <c r="D2531" t="s">
        <v>24705</v>
      </c>
      <c r="E2531">
        <v>2204</v>
      </c>
      <c r="F2531">
        <v>2204</v>
      </c>
      <c r="G2531">
        <v>3.6483222600793602E-5</v>
      </c>
    </row>
    <row r="2532" spans="1:7" x14ac:dyDescent="0.3">
      <c r="A2532" t="s">
        <v>25985</v>
      </c>
      <c r="B2532" t="s">
        <v>9050</v>
      </c>
      <c r="C2532" t="s">
        <v>23425</v>
      </c>
      <c r="D2532" t="s">
        <v>24705</v>
      </c>
      <c r="E2532">
        <v>2621</v>
      </c>
      <c r="F2532">
        <v>2621</v>
      </c>
      <c r="G2532">
        <v>4.3385901287059903E-5</v>
      </c>
    </row>
    <row r="2533" spans="1:7" x14ac:dyDescent="0.3">
      <c r="A2533" t="s">
        <v>25986</v>
      </c>
      <c r="B2533" t="s">
        <v>9052</v>
      </c>
      <c r="C2533" t="s">
        <v>23425</v>
      </c>
      <c r="D2533" t="s">
        <v>24705</v>
      </c>
      <c r="E2533">
        <v>1551</v>
      </c>
      <c r="F2533">
        <v>1551</v>
      </c>
      <c r="G2533">
        <v>2.56739919481991E-5</v>
      </c>
    </row>
    <row r="2534" spans="1:7" x14ac:dyDescent="0.3">
      <c r="A2534" t="s">
        <v>25987</v>
      </c>
      <c r="B2534" t="s">
        <v>9194</v>
      </c>
      <c r="C2534" t="s">
        <v>23425</v>
      </c>
      <c r="D2534" t="s">
        <v>24705</v>
      </c>
      <c r="E2534">
        <v>3069</v>
      </c>
      <c r="F2534">
        <v>3069</v>
      </c>
      <c r="G2534">
        <v>5.0801728748564197E-5</v>
      </c>
    </row>
    <row r="2535" spans="1:7" x14ac:dyDescent="0.3">
      <c r="A2535" t="s">
        <v>25988</v>
      </c>
      <c r="B2535" t="s">
        <v>9152</v>
      </c>
      <c r="C2535" t="s">
        <v>23425</v>
      </c>
      <c r="D2535" t="s">
        <v>24705</v>
      </c>
      <c r="E2535">
        <v>4787</v>
      </c>
      <c r="F2535">
        <v>4787</v>
      </c>
      <c r="G2535">
        <v>7.9240102808529505E-5</v>
      </c>
    </row>
    <row r="2536" spans="1:7" x14ac:dyDescent="0.3">
      <c r="A2536" t="s">
        <v>25989</v>
      </c>
      <c r="B2536" t="s">
        <v>9171</v>
      </c>
      <c r="C2536" t="s">
        <v>23425</v>
      </c>
      <c r="D2536" t="s">
        <v>24705</v>
      </c>
      <c r="E2536">
        <v>12065</v>
      </c>
      <c r="F2536">
        <v>12065</v>
      </c>
      <c r="G2536">
        <v>1.99714192685379E-4</v>
      </c>
    </row>
    <row r="2537" spans="1:7" x14ac:dyDescent="0.3">
      <c r="A2537" t="s">
        <v>25990</v>
      </c>
      <c r="B2537" t="s">
        <v>9272</v>
      </c>
      <c r="C2537" t="s">
        <v>23425</v>
      </c>
      <c r="D2537" t="s">
        <v>24705</v>
      </c>
      <c r="E2537">
        <v>5205</v>
      </c>
      <c r="F2537">
        <v>5205</v>
      </c>
      <c r="G2537">
        <v>8.6159334681093806E-5</v>
      </c>
    </row>
    <row r="2538" spans="1:7" x14ac:dyDescent="0.3">
      <c r="A2538" t="s">
        <v>25991</v>
      </c>
      <c r="B2538" t="s">
        <v>9350</v>
      </c>
      <c r="C2538" t="s">
        <v>23425</v>
      </c>
      <c r="D2538" t="s">
        <v>24705</v>
      </c>
      <c r="E2538">
        <v>22052</v>
      </c>
      <c r="F2538">
        <v>22052</v>
      </c>
      <c r="G2538">
        <v>3.6503086424351201E-4</v>
      </c>
    </row>
    <row r="2539" spans="1:7" x14ac:dyDescent="0.3">
      <c r="A2539" t="s">
        <v>25992</v>
      </c>
      <c r="B2539" t="s">
        <v>9423</v>
      </c>
      <c r="C2539" t="s">
        <v>23425</v>
      </c>
      <c r="D2539" t="s">
        <v>24705</v>
      </c>
      <c r="E2539">
        <v>3911</v>
      </c>
      <c r="F2539">
        <v>3911</v>
      </c>
      <c r="G2539">
        <v>6.4739511611480805E-5</v>
      </c>
    </row>
    <row r="2540" spans="1:7" x14ac:dyDescent="0.3">
      <c r="A2540" t="s">
        <v>25993</v>
      </c>
      <c r="B2540" t="s">
        <v>9495</v>
      </c>
      <c r="C2540" t="s">
        <v>23425</v>
      </c>
      <c r="D2540" t="s">
        <v>24705</v>
      </c>
      <c r="E2540">
        <v>2712</v>
      </c>
      <c r="F2540">
        <v>2712</v>
      </c>
      <c r="G2540">
        <v>4.4892241240177997E-5</v>
      </c>
    </row>
    <row r="2541" spans="1:7" x14ac:dyDescent="0.3">
      <c r="A2541" t="s">
        <v>25994</v>
      </c>
      <c r="B2541" t="s">
        <v>9823</v>
      </c>
      <c r="C2541" t="s">
        <v>23425</v>
      </c>
      <c r="D2541" t="s">
        <v>24705</v>
      </c>
      <c r="E2541">
        <v>1169</v>
      </c>
      <c r="F2541">
        <v>1169</v>
      </c>
      <c r="G2541">
        <v>1.9350674782362801E-5</v>
      </c>
    </row>
    <row r="2542" spans="1:7" x14ac:dyDescent="0.3">
      <c r="A2542" t="s">
        <v>25995</v>
      </c>
      <c r="B2542" t="s">
        <v>10034</v>
      </c>
      <c r="C2542" t="s">
        <v>23425</v>
      </c>
      <c r="D2542" t="s">
        <v>24705</v>
      </c>
      <c r="E2542">
        <v>14570</v>
      </c>
      <c r="F2542">
        <v>14570</v>
      </c>
      <c r="G2542">
        <v>2.4117992436187101E-4</v>
      </c>
    </row>
    <row r="2543" spans="1:7" x14ac:dyDescent="0.3">
      <c r="A2543" t="s">
        <v>25996</v>
      </c>
      <c r="B2543" t="s">
        <v>10119</v>
      </c>
      <c r="C2543" t="s">
        <v>23425</v>
      </c>
      <c r="D2543" t="s">
        <v>24705</v>
      </c>
      <c r="E2543">
        <v>3385</v>
      </c>
      <c r="F2543">
        <v>3385</v>
      </c>
      <c r="G2543">
        <v>5.6032535618732399E-5</v>
      </c>
    </row>
    <row r="2544" spans="1:7" x14ac:dyDescent="0.3">
      <c r="A2544" t="s">
        <v>25997</v>
      </c>
      <c r="B2544" t="s">
        <v>10571</v>
      </c>
      <c r="C2544" t="s">
        <v>23425</v>
      </c>
      <c r="D2544" t="s">
        <v>24705</v>
      </c>
      <c r="E2544">
        <v>2968</v>
      </c>
      <c r="F2544">
        <v>2968</v>
      </c>
      <c r="G2544">
        <v>4.9129856932466098E-5</v>
      </c>
    </row>
    <row r="2545" spans="1:7" x14ac:dyDescent="0.3">
      <c r="A2545" t="s">
        <v>25998</v>
      </c>
      <c r="B2545" t="s">
        <v>10577</v>
      </c>
      <c r="C2545" t="s">
        <v>23425</v>
      </c>
      <c r="D2545" t="s">
        <v>24705</v>
      </c>
      <c r="E2545">
        <v>2392</v>
      </c>
      <c r="F2545">
        <v>2392</v>
      </c>
      <c r="G2545">
        <v>3.9595221624817703E-5</v>
      </c>
    </row>
    <row r="2546" spans="1:7" x14ac:dyDescent="0.3">
      <c r="A2546" t="s">
        <v>25999</v>
      </c>
      <c r="B2546" t="s">
        <v>10671</v>
      </c>
      <c r="C2546" t="s">
        <v>23425</v>
      </c>
      <c r="D2546" t="s">
        <v>24705</v>
      </c>
      <c r="E2546">
        <v>10289</v>
      </c>
      <c r="F2546">
        <v>10289</v>
      </c>
      <c r="G2546">
        <v>1.70315733820129E-4</v>
      </c>
    </row>
    <row r="2547" spans="1:7" x14ac:dyDescent="0.3">
      <c r="A2547" t="s">
        <v>26000</v>
      </c>
      <c r="B2547" t="s">
        <v>10683</v>
      </c>
      <c r="C2547" t="s">
        <v>23425</v>
      </c>
      <c r="D2547" t="s">
        <v>24705</v>
      </c>
      <c r="E2547">
        <v>9138</v>
      </c>
      <c r="F2547">
        <v>9138</v>
      </c>
      <c r="G2547">
        <v>1.51263016391131E-4</v>
      </c>
    </row>
    <row r="2548" spans="1:7" x14ac:dyDescent="0.3">
      <c r="A2548" t="s">
        <v>26001</v>
      </c>
      <c r="B2548" t="s">
        <v>10813</v>
      </c>
      <c r="C2548" t="s">
        <v>23425</v>
      </c>
      <c r="D2548" t="s">
        <v>24705</v>
      </c>
      <c r="E2548">
        <v>6147</v>
      </c>
      <c r="F2548">
        <v>6147</v>
      </c>
      <c r="G2548">
        <v>1.0175243617381E-4</v>
      </c>
    </row>
    <row r="2549" spans="1:7" x14ac:dyDescent="0.3">
      <c r="A2549" t="s">
        <v>26002</v>
      </c>
      <c r="B2549" t="s">
        <v>11233</v>
      </c>
      <c r="C2549" t="s">
        <v>23425</v>
      </c>
      <c r="D2549" t="s">
        <v>24705</v>
      </c>
      <c r="E2549">
        <v>1669</v>
      </c>
      <c r="F2549">
        <v>1669</v>
      </c>
      <c r="G2549">
        <v>2.7627267931363201E-5</v>
      </c>
    </row>
    <row r="2550" spans="1:7" x14ac:dyDescent="0.3">
      <c r="A2550" t="s">
        <v>26003</v>
      </c>
      <c r="B2550" t="s">
        <v>11288</v>
      </c>
      <c r="C2550" t="s">
        <v>23425</v>
      </c>
      <c r="D2550" t="s">
        <v>24705</v>
      </c>
      <c r="E2550">
        <v>46649</v>
      </c>
      <c r="F2550">
        <v>46649</v>
      </c>
      <c r="G2550">
        <v>7.7218958761543597E-4</v>
      </c>
    </row>
    <row r="2551" spans="1:7" x14ac:dyDescent="0.3">
      <c r="A2551" t="s">
        <v>26004</v>
      </c>
      <c r="B2551" t="s">
        <v>11308</v>
      </c>
      <c r="C2551" t="s">
        <v>23425</v>
      </c>
      <c r="D2551" t="s">
        <v>24705</v>
      </c>
      <c r="E2551">
        <v>6913</v>
      </c>
      <c r="F2551">
        <v>6913</v>
      </c>
      <c r="G2551">
        <v>1.14432176878079E-4</v>
      </c>
    </row>
    <row r="2552" spans="1:7" x14ac:dyDescent="0.3">
      <c r="A2552" t="s">
        <v>26005</v>
      </c>
      <c r="B2552" t="s">
        <v>11328</v>
      </c>
      <c r="C2552" t="s">
        <v>23425</v>
      </c>
      <c r="D2552" t="s">
        <v>24705</v>
      </c>
      <c r="E2552">
        <v>729</v>
      </c>
      <c r="F2552">
        <v>729</v>
      </c>
      <c r="G2552">
        <v>1.2067272811242501E-5</v>
      </c>
    </row>
    <row r="2553" spans="1:7" x14ac:dyDescent="0.3">
      <c r="A2553" t="s">
        <v>26006</v>
      </c>
      <c r="B2553" t="s">
        <v>11340</v>
      </c>
      <c r="C2553" t="s">
        <v>23425</v>
      </c>
      <c r="D2553" t="s">
        <v>24705</v>
      </c>
      <c r="E2553">
        <v>7759</v>
      </c>
      <c r="F2553">
        <v>7759</v>
      </c>
      <c r="G2553">
        <v>1.2843617248618801E-4</v>
      </c>
    </row>
    <row r="2554" spans="1:7" x14ac:dyDescent="0.3">
      <c r="A2554" t="s">
        <v>26007</v>
      </c>
      <c r="B2554" t="s">
        <v>11436</v>
      </c>
      <c r="C2554" t="s">
        <v>23425</v>
      </c>
      <c r="D2554" t="s">
        <v>24705</v>
      </c>
      <c r="E2554">
        <v>4038</v>
      </c>
      <c r="F2554">
        <v>4038</v>
      </c>
      <c r="G2554">
        <v>6.6841766271326901E-5</v>
      </c>
    </row>
    <row r="2555" spans="1:7" x14ac:dyDescent="0.3">
      <c r="A2555" t="s">
        <v>26008</v>
      </c>
      <c r="B2555" t="s">
        <v>11566</v>
      </c>
      <c r="C2555" t="s">
        <v>23425</v>
      </c>
      <c r="D2555" t="s">
        <v>24705</v>
      </c>
      <c r="E2555">
        <v>5923</v>
      </c>
      <c r="F2555">
        <v>5923</v>
      </c>
      <c r="G2555">
        <v>9.8044522443058296E-5</v>
      </c>
    </row>
    <row r="2556" spans="1:7" x14ac:dyDescent="0.3">
      <c r="A2556" t="s">
        <v>26009</v>
      </c>
      <c r="B2556" t="s">
        <v>11903</v>
      </c>
      <c r="C2556" t="s">
        <v>23425</v>
      </c>
      <c r="D2556" t="s">
        <v>24705</v>
      </c>
      <c r="E2556">
        <v>4837</v>
      </c>
      <c r="F2556">
        <v>4837</v>
      </c>
      <c r="G2556">
        <v>8.0067762123429501E-5</v>
      </c>
    </row>
    <row r="2557" spans="1:7" x14ac:dyDescent="0.3">
      <c r="A2557" t="s">
        <v>26010</v>
      </c>
      <c r="B2557" t="s">
        <v>11967</v>
      </c>
      <c r="C2557" t="s">
        <v>23425</v>
      </c>
      <c r="D2557" t="s">
        <v>24705</v>
      </c>
      <c r="E2557">
        <v>2516</v>
      </c>
      <c r="F2557">
        <v>2516</v>
      </c>
      <c r="G2557">
        <v>4.1647816725769801E-5</v>
      </c>
    </row>
    <row r="2558" spans="1:7" x14ac:dyDescent="0.3">
      <c r="A2558" t="s">
        <v>26011</v>
      </c>
      <c r="B2558" t="s">
        <v>12273</v>
      </c>
      <c r="C2558" t="s">
        <v>23425</v>
      </c>
      <c r="D2558" t="s">
        <v>24705</v>
      </c>
      <c r="E2558">
        <v>6940</v>
      </c>
      <c r="F2558">
        <v>6940</v>
      </c>
      <c r="G2558">
        <v>1.14879112908125E-4</v>
      </c>
    </row>
    <row r="2559" spans="1:7" x14ac:dyDescent="0.3">
      <c r="A2559" t="s">
        <v>26012</v>
      </c>
      <c r="B2559" t="s">
        <v>12451</v>
      </c>
      <c r="C2559" t="s">
        <v>23425</v>
      </c>
      <c r="D2559" t="s">
        <v>24705</v>
      </c>
      <c r="E2559">
        <v>7244</v>
      </c>
      <c r="F2559">
        <v>7244</v>
      </c>
      <c r="G2559">
        <v>1.1991128154271699E-4</v>
      </c>
    </row>
    <row r="2560" spans="1:7" x14ac:dyDescent="0.3">
      <c r="A2560" t="s">
        <v>26013</v>
      </c>
      <c r="B2560" t="s">
        <v>12683</v>
      </c>
      <c r="C2560" t="s">
        <v>23425</v>
      </c>
      <c r="D2560" t="s">
        <v>24705</v>
      </c>
      <c r="E2560">
        <v>1768</v>
      </c>
      <c r="F2560">
        <v>1768</v>
      </c>
      <c r="G2560">
        <v>2.9266033374865301E-5</v>
      </c>
    </row>
    <row r="2561" spans="1:7" x14ac:dyDescent="0.3">
      <c r="A2561" t="s">
        <v>26014</v>
      </c>
      <c r="B2561" t="s">
        <v>12717</v>
      </c>
      <c r="C2561" t="s">
        <v>23425</v>
      </c>
      <c r="D2561" t="s">
        <v>24705</v>
      </c>
      <c r="E2561">
        <v>6521</v>
      </c>
      <c r="F2561">
        <v>6521</v>
      </c>
      <c r="G2561">
        <v>1.07943327849263E-4</v>
      </c>
    </row>
    <row r="2562" spans="1:7" x14ac:dyDescent="0.3">
      <c r="A2562" t="s">
        <v>26015</v>
      </c>
      <c r="B2562" t="s">
        <v>12768</v>
      </c>
      <c r="C2562" t="s">
        <v>23425</v>
      </c>
      <c r="D2562" t="s">
        <v>24705</v>
      </c>
      <c r="E2562">
        <v>1763</v>
      </c>
      <c r="F2562">
        <v>1763</v>
      </c>
      <c r="G2562">
        <v>2.9183267443375299E-5</v>
      </c>
    </row>
    <row r="2563" spans="1:7" x14ac:dyDescent="0.3">
      <c r="A2563" t="s">
        <v>26016</v>
      </c>
      <c r="B2563" t="s">
        <v>12809</v>
      </c>
      <c r="C2563" t="s">
        <v>23425</v>
      </c>
      <c r="D2563" t="s">
        <v>24705</v>
      </c>
      <c r="E2563">
        <v>2272</v>
      </c>
      <c r="F2563">
        <v>2272</v>
      </c>
      <c r="G2563">
        <v>3.7608839269057601E-5</v>
      </c>
    </row>
    <row r="2564" spans="1:7" x14ac:dyDescent="0.3">
      <c r="A2564" t="s">
        <v>26017</v>
      </c>
      <c r="B2564" t="s">
        <v>12843</v>
      </c>
      <c r="C2564" t="s">
        <v>23425</v>
      </c>
      <c r="D2564" t="s">
        <v>24705</v>
      </c>
      <c r="E2564">
        <v>15918</v>
      </c>
      <c r="F2564">
        <v>15918</v>
      </c>
      <c r="G2564">
        <v>2.6349361949157599E-4</v>
      </c>
    </row>
    <row r="2565" spans="1:7" x14ac:dyDescent="0.3">
      <c r="A2565" t="s">
        <v>26018</v>
      </c>
      <c r="B2565" t="s">
        <v>13000</v>
      </c>
      <c r="C2565" t="s">
        <v>23425</v>
      </c>
      <c r="D2565" t="s">
        <v>24705</v>
      </c>
      <c r="E2565">
        <v>1194</v>
      </c>
      <c r="F2565">
        <v>1194</v>
      </c>
      <c r="G2565">
        <v>1.9764504439812901E-5</v>
      </c>
    </row>
    <row r="2566" spans="1:7" x14ac:dyDescent="0.3">
      <c r="A2566" t="s">
        <v>26019</v>
      </c>
      <c r="B2566" t="s">
        <v>13006</v>
      </c>
      <c r="C2566" t="s">
        <v>23425</v>
      </c>
      <c r="D2566" t="s">
        <v>24705</v>
      </c>
      <c r="E2566">
        <v>5722</v>
      </c>
      <c r="F2566">
        <v>5722</v>
      </c>
      <c r="G2566">
        <v>9.4717331997160105E-5</v>
      </c>
    </row>
    <row r="2567" spans="1:7" x14ac:dyDescent="0.3">
      <c r="A2567" t="s">
        <v>26020</v>
      </c>
      <c r="B2567" t="s">
        <v>13056</v>
      </c>
      <c r="C2567" t="s">
        <v>23425</v>
      </c>
      <c r="D2567" t="s">
        <v>24705</v>
      </c>
      <c r="E2567">
        <v>1335</v>
      </c>
      <c r="F2567">
        <v>1335</v>
      </c>
      <c r="G2567">
        <v>2.2098503707831001E-5</v>
      </c>
    </row>
    <row r="2568" spans="1:7" x14ac:dyDescent="0.3">
      <c r="A2568" t="s">
        <v>26021</v>
      </c>
      <c r="B2568" t="s">
        <v>13147</v>
      </c>
      <c r="C2568" t="s">
        <v>23425</v>
      </c>
      <c r="D2568" t="s">
        <v>24705</v>
      </c>
      <c r="E2568">
        <v>2608</v>
      </c>
      <c r="F2568">
        <v>2608</v>
      </c>
      <c r="G2568">
        <v>4.3170709865185901E-5</v>
      </c>
    </row>
    <row r="2569" spans="1:7" x14ac:dyDescent="0.3">
      <c r="A2569" t="s">
        <v>26022</v>
      </c>
      <c r="B2569" t="s">
        <v>13260</v>
      </c>
      <c r="C2569" t="s">
        <v>23425</v>
      </c>
      <c r="D2569" t="s">
        <v>24705</v>
      </c>
      <c r="E2569">
        <v>5360</v>
      </c>
      <c r="F2569">
        <v>5360</v>
      </c>
      <c r="G2569">
        <v>8.8725078557283903E-5</v>
      </c>
    </row>
    <row r="2570" spans="1:7" x14ac:dyDescent="0.3">
      <c r="A2570" t="s">
        <v>26023</v>
      </c>
      <c r="B2570" t="s">
        <v>13305</v>
      </c>
      <c r="C2570" t="s">
        <v>23425</v>
      </c>
      <c r="D2570" t="s">
        <v>24705</v>
      </c>
      <c r="E2570">
        <v>7201</v>
      </c>
      <c r="F2570">
        <v>7201</v>
      </c>
      <c r="G2570">
        <v>1.19199494531903E-4</v>
      </c>
    </row>
    <row r="2571" spans="1:7" x14ac:dyDescent="0.3">
      <c r="A2571" t="s">
        <v>26024</v>
      </c>
      <c r="B2571" t="s">
        <v>13350</v>
      </c>
      <c r="C2571" t="s">
        <v>23425</v>
      </c>
      <c r="D2571" t="s">
        <v>24705</v>
      </c>
      <c r="E2571">
        <v>8500</v>
      </c>
      <c r="F2571">
        <v>8500</v>
      </c>
      <c r="G2571">
        <v>1.4070208353300599E-4</v>
      </c>
    </row>
    <row r="2572" spans="1:7" x14ac:dyDescent="0.3">
      <c r="A2572" t="s">
        <v>26025</v>
      </c>
      <c r="B2572" t="s">
        <v>13385</v>
      </c>
      <c r="C2572" t="s">
        <v>23425</v>
      </c>
      <c r="D2572" t="s">
        <v>24705</v>
      </c>
      <c r="E2572">
        <v>4313</v>
      </c>
      <c r="F2572">
        <v>4313</v>
      </c>
      <c r="G2572">
        <v>7.1393892503277107E-5</v>
      </c>
    </row>
    <row r="2573" spans="1:7" x14ac:dyDescent="0.3">
      <c r="A2573" t="s">
        <v>26026</v>
      </c>
      <c r="B2573" t="s">
        <v>13472</v>
      </c>
      <c r="C2573" t="s">
        <v>23425</v>
      </c>
      <c r="D2573" t="s">
        <v>24705</v>
      </c>
      <c r="E2573">
        <v>7724</v>
      </c>
      <c r="F2573">
        <v>7724</v>
      </c>
      <c r="G2573">
        <v>1.2785681096575801E-4</v>
      </c>
    </row>
    <row r="2574" spans="1:7" x14ac:dyDescent="0.3">
      <c r="A2574" t="s">
        <v>26027</v>
      </c>
      <c r="B2574" t="s">
        <v>13551</v>
      </c>
      <c r="C2574" t="s">
        <v>23425</v>
      </c>
      <c r="D2574" t="s">
        <v>24705</v>
      </c>
      <c r="E2574">
        <v>1779</v>
      </c>
      <c r="F2574">
        <v>1779</v>
      </c>
      <c r="G2574">
        <v>2.9448118424143301E-5</v>
      </c>
    </row>
    <row r="2575" spans="1:7" x14ac:dyDescent="0.3">
      <c r="A2575" t="s">
        <v>26028</v>
      </c>
      <c r="B2575" t="s">
        <v>23431</v>
      </c>
      <c r="C2575" t="s">
        <v>23425</v>
      </c>
      <c r="D2575" t="s">
        <v>24705</v>
      </c>
      <c r="E2575">
        <v>9398</v>
      </c>
      <c r="F2575">
        <v>9398</v>
      </c>
      <c r="G2575">
        <v>1.5556684482861101E-4</v>
      </c>
    </row>
    <row r="2576" spans="1:7" x14ac:dyDescent="0.3">
      <c r="A2576" t="s">
        <v>26029</v>
      </c>
      <c r="B2576" t="s">
        <v>13580</v>
      </c>
      <c r="C2576" t="s">
        <v>23425</v>
      </c>
      <c r="D2576" t="s">
        <v>24705</v>
      </c>
      <c r="E2576">
        <v>1298</v>
      </c>
      <c r="F2576">
        <v>1298</v>
      </c>
      <c r="G2576">
        <v>2.1486035814804898E-5</v>
      </c>
    </row>
    <row r="2577" spans="1:7" x14ac:dyDescent="0.3">
      <c r="A2577" t="s">
        <v>26030</v>
      </c>
      <c r="B2577" t="s">
        <v>13643</v>
      </c>
      <c r="C2577" t="s">
        <v>23425</v>
      </c>
      <c r="D2577" t="s">
        <v>24705</v>
      </c>
      <c r="E2577">
        <v>1811</v>
      </c>
      <c r="F2577">
        <v>1811</v>
      </c>
      <c r="G2577">
        <v>2.9977820385679299E-5</v>
      </c>
    </row>
    <row r="2578" spans="1:7" x14ac:dyDescent="0.3">
      <c r="A2578" t="s">
        <v>26031</v>
      </c>
      <c r="B2578" t="s">
        <v>14046</v>
      </c>
      <c r="C2578" t="s">
        <v>23425</v>
      </c>
      <c r="D2578" t="s">
        <v>24705</v>
      </c>
      <c r="E2578">
        <v>1240</v>
      </c>
      <c r="F2578">
        <v>1240</v>
      </c>
      <c r="G2578">
        <v>2.05259510095209E-5</v>
      </c>
    </row>
    <row r="2579" spans="1:7" x14ac:dyDescent="0.3">
      <c r="A2579" t="s">
        <v>26032</v>
      </c>
      <c r="B2579" t="s">
        <v>14126</v>
      </c>
      <c r="C2579" t="s">
        <v>23425</v>
      </c>
      <c r="D2579" t="s">
        <v>24705</v>
      </c>
      <c r="E2579">
        <v>7726</v>
      </c>
      <c r="F2579">
        <v>7726</v>
      </c>
      <c r="G2579">
        <v>1.27889917338354E-4</v>
      </c>
    </row>
    <row r="2580" spans="1:7" x14ac:dyDescent="0.3">
      <c r="A2580" t="s">
        <v>26033</v>
      </c>
      <c r="B2580" t="s">
        <v>14147</v>
      </c>
      <c r="C2580" t="s">
        <v>23425</v>
      </c>
      <c r="D2580" t="s">
        <v>24705</v>
      </c>
      <c r="E2580">
        <v>1593</v>
      </c>
      <c r="F2580">
        <v>1593</v>
      </c>
      <c r="G2580">
        <v>2.6369225772715201E-5</v>
      </c>
    </row>
    <row r="2581" spans="1:7" x14ac:dyDescent="0.3">
      <c r="A2581" t="s">
        <v>26034</v>
      </c>
      <c r="B2581" t="s">
        <v>14259</v>
      </c>
      <c r="C2581" t="s">
        <v>23425</v>
      </c>
      <c r="D2581" t="s">
        <v>24705</v>
      </c>
      <c r="E2581">
        <v>2531</v>
      </c>
      <c r="F2581">
        <v>2531</v>
      </c>
      <c r="G2581">
        <v>4.1896114520239801E-5</v>
      </c>
    </row>
    <row r="2582" spans="1:7" x14ac:dyDescent="0.3">
      <c r="A2582" t="s">
        <v>26035</v>
      </c>
      <c r="B2582" t="s">
        <v>14426</v>
      </c>
      <c r="C2582" t="s">
        <v>23425</v>
      </c>
      <c r="D2582" t="s">
        <v>24705</v>
      </c>
      <c r="E2582">
        <v>2240</v>
      </c>
      <c r="F2582">
        <v>2240</v>
      </c>
      <c r="G2582">
        <v>3.7079137307521603E-5</v>
      </c>
    </row>
    <row r="2583" spans="1:7" x14ac:dyDescent="0.3">
      <c r="A2583" t="s">
        <v>26036</v>
      </c>
      <c r="B2583" t="s">
        <v>14431</v>
      </c>
      <c r="C2583" t="s">
        <v>23425</v>
      </c>
      <c r="D2583" t="s">
        <v>24705</v>
      </c>
      <c r="E2583">
        <v>20545</v>
      </c>
      <c r="F2583">
        <v>20545</v>
      </c>
      <c r="G2583">
        <v>3.4008521249242498E-4</v>
      </c>
    </row>
    <row r="2584" spans="1:7" x14ac:dyDescent="0.3">
      <c r="A2584" t="s">
        <v>26037</v>
      </c>
      <c r="B2584" t="s">
        <v>15059</v>
      </c>
      <c r="C2584" t="s">
        <v>23425</v>
      </c>
      <c r="D2584" t="s">
        <v>24705</v>
      </c>
      <c r="E2584">
        <v>19157</v>
      </c>
      <c r="F2584">
        <v>19157</v>
      </c>
      <c r="G2584">
        <v>3.1710938991079998E-4</v>
      </c>
    </row>
    <row r="2585" spans="1:7" x14ac:dyDescent="0.3">
      <c r="A2585" t="s">
        <v>26038</v>
      </c>
      <c r="B2585" t="s">
        <v>15227</v>
      </c>
      <c r="C2585" t="s">
        <v>23425</v>
      </c>
      <c r="D2585" t="s">
        <v>24705</v>
      </c>
      <c r="E2585">
        <v>2205</v>
      </c>
      <c r="F2585">
        <v>2205</v>
      </c>
      <c r="G2585">
        <v>3.6499775787091601E-5</v>
      </c>
    </row>
    <row r="2586" spans="1:7" x14ac:dyDescent="0.3">
      <c r="A2586" t="s">
        <v>26039</v>
      </c>
      <c r="B2586" t="s">
        <v>15284</v>
      </c>
      <c r="C2586" t="s">
        <v>23425</v>
      </c>
      <c r="D2586" t="s">
        <v>24705</v>
      </c>
      <c r="E2586">
        <v>7298</v>
      </c>
      <c r="F2586">
        <v>7298</v>
      </c>
      <c r="G2586">
        <v>1.20805153602809E-4</v>
      </c>
    </row>
    <row r="2587" spans="1:7" x14ac:dyDescent="0.3">
      <c r="A2587" t="s">
        <v>26040</v>
      </c>
      <c r="B2587" t="s">
        <v>8401</v>
      </c>
      <c r="C2587" t="s">
        <v>23425</v>
      </c>
      <c r="D2587" t="s">
        <v>24705</v>
      </c>
      <c r="E2587">
        <v>14400</v>
      </c>
      <c r="F2587">
        <v>14400</v>
      </c>
      <c r="G2587">
        <v>2.3836588269121001E-4</v>
      </c>
    </row>
    <row r="2588" spans="1:7" x14ac:dyDescent="0.3">
      <c r="A2588" t="s">
        <v>26041</v>
      </c>
      <c r="B2588" t="s">
        <v>8384</v>
      </c>
      <c r="C2588" t="s">
        <v>23425</v>
      </c>
      <c r="D2588" t="s">
        <v>24705</v>
      </c>
      <c r="E2588">
        <v>5619</v>
      </c>
      <c r="F2588">
        <v>5619</v>
      </c>
      <c r="G2588">
        <v>9.3012353808466096E-5</v>
      </c>
    </row>
    <row r="2589" spans="1:7" x14ac:dyDescent="0.3">
      <c r="A2589" t="s">
        <v>26042</v>
      </c>
      <c r="B2589" t="s">
        <v>7602</v>
      </c>
      <c r="C2589" t="s">
        <v>23425</v>
      </c>
      <c r="D2589" t="s">
        <v>24705</v>
      </c>
      <c r="E2589">
        <v>3249</v>
      </c>
      <c r="F2589">
        <v>3249</v>
      </c>
      <c r="G2589">
        <v>5.3781302282204298E-5</v>
      </c>
    </row>
    <row r="2590" spans="1:7" x14ac:dyDescent="0.3">
      <c r="A2590" t="s">
        <v>26043</v>
      </c>
      <c r="B2590" t="s">
        <v>7688</v>
      </c>
      <c r="C2590" t="s">
        <v>23425</v>
      </c>
      <c r="D2590" t="s">
        <v>24705</v>
      </c>
      <c r="E2590">
        <v>2979</v>
      </c>
      <c r="F2590">
        <v>2979</v>
      </c>
      <c r="G2590">
        <v>4.9311941981744203E-5</v>
      </c>
    </row>
    <row r="2591" spans="1:7" x14ac:dyDescent="0.3">
      <c r="A2591" t="s">
        <v>26044</v>
      </c>
      <c r="B2591" t="s">
        <v>7850</v>
      </c>
      <c r="C2591" t="s">
        <v>23425</v>
      </c>
      <c r="D2591" t="s">
        <v>24705</v>
      </c>
      <c r="E2591">
        <v>2292</v>
      </c>
      <c r="F2591">
        <v>2292</v>
      </c>
      <c r="G2591">
        <v>3.7939902995017699E-5</v>
      </c>
    </row>
    <row r="2592" spans="1:7" x14ac:dyDescent="0.3">
      <c r="A2592" t="s">
        <v>26045</v>
      </c>
      <c r="B2592" t="s">
        <v>8078</v>
      </c>
      <c r="C2592" t="s">
        <v>23425</v>
      </c>
      <c r="D2592" t="s">
        <v>24705</v>
      </c>
      <c r="E2592">
        <v>4018</v>
      </c>
      <c r="F2592">
        <v>4018</v>
      </c>
      <c r="G2592">
        <v>6.6510702545366905E-5</v>
      </c>
    </row>
    <row r="2593" spans="1:7" x14ac:dyDescent="0.3">
      <c r="A2593" t="s">
        <v>26046</v>
      </c>
      <c r="B2593" t="s">
        <v>8141</v>
      </c>
      <c r="C2593" t="s">
        <v>23425</v>
      </c>
      <c r="D2593" t="s">
        <v>24705</v>
      </c>
      <c r="E2593">
        <v>2577</v>
      </c>
      <c r="F2593">
        <v>2577</v>
      </c>
      <c r="G2593">
        <v>4.2657561089947902E-5</v>
      </c>
    </row>
    <row r="2594" spans="1:7" x14ac:dyDescent="0.3">
      <c r="A2594" t="s">
        <v>26047</v>
      </c>
      <c r="B2594" t="s">
        <v>23431</v>
      </c>
      <c r="C2594" t="s">
        <v>23425</v>
      </c>
      <c r="D2594" t="s">
        <v>24705</v>
      </c>
      <c r="E2594">
        <v>5171</v>
      </c>
      <c r="F2594">
        <v>5171</v>
      </c>
      <c r="G2594">
        <v>8.5596526346961701E-5</v>
      </c>
    </row>
    <row r="2595" spans="1:7" x14ac:dyDescent="0.3">
      <c r="A2595" t="s">
        <v>26048</v>
      </c>
      <c r="B2595" t="s">
        <v>8144</v>
      </c>
      <c r="C2595" t="s">
        <v>23425</v>
      </c>
      <c r="D2595" t="s">
        <v>24705</v>
      </c>
      <c r="E2595">
        <v>1297</v>
      </c>
      <c r="F2595">
        <v>1297</v>
      </c>
      <c r="G2595">
        <v>2.1469482628506899E-5</v>
      </c>
    </row>
    <row r="2596" spans="1:7" x14ac:dyDescent="0.3">
      <c r="A2596" t="s">
        <v>26049</v>
      </c>
      <c r="B2596" t="s">
        <v>8190</v>
      </c>
      <c r="C2596" t="s">
        <v>23425</v>
      </c>
      <c r="D2596" t="s">
        <v>24705</v>
      </c>
      <c r="E2596">
        <v>3264</v>
      </c>
      <c r="F2596">
        <v>3264</v>
      </c>
      <c r="G2596">
        <v>5.40296000766744E-5</v>
      </c>
    </row>
    <row r="2597" spans="1:7" x14ac:dyDescent="0.3">
      <c r="A2597" t="s">
        <v>26050</v>
      </c>
      <c r="B2597" t="s">
        <v>8441</v>
      </c>
      <c r="C2597" t="s">
        <v>23425</v>
      </c>
      <c r="D2597" t="s">
        <v>24705</v>
      </c>
      <c r="E2597">
        <v>3504</v>
      </c>
      <c r="F2597">
        <v>3504</v>
      </c>
      <c r="G2597">
        <v>5.8002364788194502E-5</v>
      </c>
    </row>
    <row r="2598" spans="1:7" x14ac:dyDescent="0.3">
      <c r="A2598" t="s">
        <v>26051</v>
      </c>
      <c r="B2598" t="s">
        <v>8517</v>
      </c>
      <c r="C2598" t="s">
        <v>23425</v>
      </c>
      <c r="D2598" t="s">
        <v>24705</v>
      </c>
      <c r="E2598">
        <v>4686</v>
      </c>
      <c r="F2598">
        <v>4686</v>
      </c>
      <c r="G2598">
        <v>7.75682309924314E-5</v>
      </c>
    </row>
    <row r="2599" spans="1:7" x14ac:dyDescent="0.3">
      <c r="A2599" t="s">
        <v>26052</v>
      </c>
      <c r="B2599" t="s">
        <v>8566</v>
      </c>
      <c r="C2599" t="s">
        <v>23425</v>
      </c>
      <c r="D2599" t="s">
        <v>24705</v>
      </c>
      <c r="E2599">
        <v>2948</v>
      </c>
      <c r="F2599">
        <v>2948</v>
      </c>
      <c r="G2599">
        <v>4.8798793206506103E-5</v>
      </c>
    </row>
    <row r="2600" spans="1:7" x14ac:dyDescent="0.3">
      <c r="A2600" t="s">
        <v>26053</v>
      </c>
      <c r="B2600" t="s">
        <v>8651</v>
      </c>
      <c r="C2600" t="s">
        <v>23425</v>
      </c>
      <c r="D2600" t="s">
        <v>24705</v>
      </c>
      <c r="E2600">
        <v>5113</v>
      </c>
      <c r="F2600">
        <v>5113</v>
      </c>
      <c r="G2600">
        <v>8.4636441541677699E-5</v>
      </c>
    </row>
    <row r="2601" spans="1:7" x14ac:dyDescent="0.3">
      <c r="A2601" t="s">
        <v>26054</v>
      </c>
      <c r="B2601" t="s">
        <v>8670</v>
      </c>
      <c r="C2601" t="s">
        <v>23425</v>
      </c>
      <c r="D2601" t="s">
        <v>24705</v>
      </c>
      <c r="E2601">
        <v>14009</v>
      </c>
      <c r="F2601">
        <v>14009</v>
      </c>
      <c r="G2601">
        <v>2.3189358684869201E-4</v>
      </c>
    </row>
    <row r="2602" spans="1:7" x14ac:dyDescent="0.3">
      <c r="A2602" t="s">
        <v>26055</v>
      </c>
      <c r="B2602" t="s">
        <v>8934</v>
      </c>
      <c r="C2602" t="s">
        <v>23425</v>
      </c>
      <c r="D2602" t="s">
        <v>24705</v>
      </c>
      <c r="E2602">
        <v>1496</v>
      </c>
      <c r="F2602">
        <v>1496</v>
      </c>
      <c r="G2602">
        <v>2.4763566701809099E-5</v>
      </c>
    </row>
    <row r="2603" spans="1:7" x14ac:dyDescent="0.3">
      <c r="A2603" t="s">
        <v>26056</v>
      </c>
      <c r="B2603" t="s">
        <v>9072</v>
      </c>
      <c r="C2603" t="s">
        <v>23425</v>
      </c>
      <c r="D2603" t="s">
        <v>24705</v>
      </c>
      <c r="E2603">
        <v>849</v>
      </c>
      <c r="F2603">
        <v>849</v>
      </c>
      <c r="G2603">
        <v>1.4053655167002601E-5</v>
      </c>
    </row>
    <row r="2604" spans="1:7" x14ac:dyDescent="0.3">
      <c r="A2604" t="s">
        <v>26057</v>
      </c>
      <c r="B2604" t="s">
        <v>9077</v>
      </c>
      <c r="C2604" t="s">
        <v>23425</v>
      </c>
      <c r="D2604" t="s">
        <v>24705</v>
      </c>
      <c r="E2604">
        <v>12664</v>
      </c>
      <c r="F2604">
        <v>12664</v>
      </c>
      <c r="G2604">
        <v>2.0962955127788101E-4</v>
      </c>
    </row>
    <row r="2605" spans="1:7" x14ac:dyDescent="0.3">
      <c r="A2605" t="s">
        <v>26058</v>
      </c>
      <c r="B2605" t="s">
        <v>9114</v>
      </c>
      <c r="C2605" t="s">
        <v>23425</v>
      </c>
      <c r="D2605" t="s">
        <v>24705</v>
      </c>
      <c r="E2605">
        <v>4406</v>
      </c>
      <c r="F2605">
        <v>4406</v>
      </c>
      <c r="G2605">
        <v>7.2933338828991206E-5</v>
      </c>
    </row>
    <row r="2606" spans="1:7" x14ac:dyDescent="0.3">
      <c r="A2606" t="s">
        <v>26059</v>
      </c>
      <c r="B2606" t="s">
        <v>9125</v>
      </c>
      <c r="C2606" t="s">
        <v>23425</v>
      </c>
      <c r="D2606" t="s">
        <v>24705</v>
      </c>
      <c r="E2606">
        <v>470</v>
      </c>
      <c r="F2606">
        <v>470</v>
      </c>
      <c r="G2606">
        <v>7.7799975600603398E-6</v>
      </c>
    </row>
    <row r="2607" spans="1:7" x14ac:dyDescent="0.3">
      <c r="A2607" t="s">
        <v>26060</v>
      </c>
      <c r="B2607" t="s">
        <v>9267</v>
      </c>
      <c r="C2607" t="s">
        <v>23425</v>
      </c>
      <c r="D2607" t="s">
        <v>24705</v>
      </c>
      <c r="E2607">
        <v>2475</v>
      </c>
      <c r="F2607">
        <v>2475</v>
      </c>
      <c r="G2607">
        <v>4.0969136087551798E-5</v>
      </c>
    </row>
    <row r="2608" spans="1:7" x14ac:dyDescent="0.3">
      <c r="A2608" t="s">
        <v>26061</v>
      </c>
      <c r="B2608" t="s">
        <v>9512</v>
      </c>
      <c r="C2608" t="s">
        <v>23425</v>
      </c>
      <c r="D2608" t="s">
        <v>24705</v>
      </c>
      <c r="E2608">
        <v>3851</v>
      </c>
      <c r="F2608">
        <v>3851</v>
      </c>
      <c r="G2608">
        <v>6.3746320433600805E-5</v>
      </c>
    </row>
    <row r="2609" spans="1:7" x14ac:dyDescent="0.3">
      <c r="A2609" t="s">
        <v>26062</v>
      </c>
      <c r="B2609" t="s">
        <v>9551</v>
      </c>
      <c r="C2609" t="s">
        <v>23425</v>
      </c>
      <c r="D2609" t="s">
        <v>24705</v>
      </c>
      <c r="E2609">
        <v>2348</v>
      </c>
      <c r="F2609">
        <v>2348</v>
      </c>
      <c r="G2609">
        <v>3.8866881427705702E-5</v>
      </c>
    </row>
    <row r="2610" spans="1:7" x14ac:dyDescent="0.3">
      <c r="A2610" t="s">
        <v>26063</v>
      </c>
      <c r="B2610" t="s">
        <v>9693</v>
      </c>
      <c r="C2610" t="s">
        <v>23425</v>
      </c>
      <c r="D2610" t="s">
        <v>24705</v>
      </c>
      <c r="E2610">
        <v>4019</v>
      </c>
      <c r="F2610">
        <v>4019</v>
      </c>
      <c r="G2610">
        <v>6.6527255731664898E-5</v>
      </c>
    </row>
    <row r="2611" spans="1:7" x14ac:dyDescent="0.3">
      <c r="A2611" t="s">
        <v>26064</v>
      </c>
      <c r="B2611" t="s">
        <v>9754</v>
      </c>
      <c r="C2611" t="s">
        <v>23425</v>
      </c>
      <c r="D2611" t="s">
        <v>24705</v>
      </c>
      <c r="E2611">
        <v>7473</v>
      </c>
      <c r="F2611">
        <v>7473</v>
      </c>
      <c r="G2611">
        <v>1.2370196120495901E-4</v>
      </c>
    </row>
    <row r="2612" spans="1:7" x14ac:dyDescent="0.3">
      <c r="A2612" t="s">
        <v>26065</v>
      </c>
      <c r="B2612" t="s">
        <v>9758</v>
      </c>
      <c r="C2612" t="s">
        <v>23425</v>
      </c>
      <c r="D2612" t="s">
        <v>24705</v>
      </c>
      <c r="E2612">
        <v>1736</v>
      </c>
      <c r="F2612">
        <v>1736</v>
      </c>
      <c r="G2612">
        <v>2.8736331413329299E-5</v>
      </c>
    </row>
    <row r="2613" spans="1:7" x14ac:dyDescent="0.3">
      <c r="A2613" t="s">
        <v>26066</v>
      </c>
      <c r="B2613" t="s">
        <v>9921</v>
      </c>
      <c r="C2613" t="s">
        <v>23425</v>
      </c>
      <c r="D2613" t="s">
        <v>24705</v>
      </c>
      <c r="E2613">
        <v>1265</v>
      </c>
      <c r="F2613">
        <v>1265</v>
      </c>
      <c r="G2613">
        <v>2.0939780666970901E-5</v>
      </c>
    </row>
    <row r="2614" spans="1:7" x14ac:dyDescent="0.3">
      <c r="A2614" t="s">
        <v>26067</v>
      </c>
      <c r="B2614" t="s">
        <v>9948</v>
      </c>
      <c r="C2614" t="s">
        <v>23425</v>
      </c>
      <c r="D2614" t="s">
        <v>24705</v>
      </c>
      <c r="E2614">
        <v>4751</v>
      </c>
      <c r="F2614">
        <v>4751</v>
      </c>
      <c r="G2614">
        <v>7.8644188101801402E-5</v>
      </c>
    </row>
    <row r="2615" spans="1:7" x14ac:dyDescent="0.3">
      <c r="A2615" t="s">
        <v>26068</v>
      </c>
      <c r="B2615" t="s">
        <v>9967</v>
      </c>
      <c r="C2615" t="s">
        <v>23425</v>
      </c>
      <c r="D2615" t="s">
        <v>24705</v>
      </c>
      <c r="E2615">
        <v>273</v>
      </c>
      <c r="F2615">
        <v>273</v>
      </c>
      <c r="G2615">
        <v>4.5190198593541999E-6</v>
      </c>
    </row>
    <row r="2616" spans="1:7" x14ac:dyDescent="0.3">
      <c r="A2616" t="s">
        <v>26069</v>
      </c>
      <c r="B2616" t="s">
        <v>9976</v>
      </c>
      <c r="C2616" t="s">
        <v>23425</v>
      </c>
      <c r="D2616" t="s">
        <v>24705</v>
      </c>
      <c r="E2616">
        <v>1762</v>
      </c>
      <c r="F2616">
        <v>1762</v>
      </c>
      <c r="G2616">
        <v>2.91667142570773E-5</v>
      </c>
    </row>
    <row r="2617" spans="1:7" x14ac:dyDescent="0.3">
      <c r="A2617" t="s">
        <v>26070</v>
      </c>
      <c r="B2617" t="s">
        <v>9978</v>
      </c>
      <c r="C2617" t="s">
        <v>23425</v>
      </c>
      <c r="D2617" t="s">
        <v>24705</v>
      </c>
      <c r="E2617">
        <v>1438</v>
      </c>
      <c r="F2617">
        <v>1438</v>
      </c>
      <c r="G2617">
        <v>2.3803481896524999E-5</v>
      </c>
    </row>
    <row r="2618" spans="1:7" x14ac:dyDescent="0.3">
      <c r="A2618" t="s">
        <v>26071</v>
      </c>
      <c r="B2618" t="s">
        <v>10072</v>
      </c>
      <c r="C2618" t="s">
        <v>23425</v>
      </c>
      <c r="D2618" t="s">
        <v>24705</v>
      </c>
      <c r="E2618">
        <v>2681</v>
      </c>
      <c r="F2618">
        <v>2681</v>
      </c>
      <c r="G2618">
        <v>4.4379092464939903E-5</v>
      </c>
    </row>
    <row r="2619" spans="1:7" x14ac:dyDescent="0.3">
      <c r="A2619" t="s">
        <v>26072</v>
      </c>
      <c r="B2619" t="s">
        <v>10102</v>
      </c>
      <c r="C2619" t="s">
        <v>23425</v>
      </c>
      <c r="D2619" t="s">
        <v>24705</v>
      </c>
      <c r="E2619">
        <v>2307</v>
      </c>
      <c r="F2619">
        <v>2307</v>
      </c>
      <c r="G2619">
        <v>3.8188200789487699E-5</v>
      </c>
    </row>
    <row r="2620" spans="1:7" x14ac:dyDescent="0.3">
      <c r="A2620" t="s">
        <v>26073</v>
      </c>
      <c r="B2620" t="s">
        <v>10115</v>
      </c>
      <c r="C2620" t="s">
        <v>23425</v>
      </c>
      <c r="D2620" t="s">
        <v>24705</v>
      </c>
      <c r="E2620">
        <v>337</v>
      </c>
      <c r="F2620">
        <v>337</v>
      </c>
      <c r="G2620">
        <v>5.5784237824262396E-6</v>
      </c>
    </row>
    <row r="2621" spans="1:7" x14ac:dyDescent="0.3">
      <c r="A2621" t="s">
        <v>26074</v>
      </c>
      <c r="B2621" t="s">
        <v>10151</v>
      </c>
      <c r="C2621" t="s">
        <v>23425</v>
      </c>
      <c r="D2621" t="s">
        <v>24705</v>
      </c>
      <c r="E2621">
        <v>1242</v>
      </c>
      <c r="F2621">
        <v>1242</v>
      </c>
      <c r="G2621">
        <v>2.0559057382116902E-5</v>
      </c>
    </row>
    <row r="2622" spans="1:7" x14ac:dyDescent="0.3">
      <c r="A2622" t="s">
        <v>26075</v>
      </c>
      <c r="B2622" t="s">
        <v>10175</v>
      </c>
      <c r="C2622" t="s">
        <v>23425</v>
      </c>
      <c r="D2622" t="s">
        <v>24705</v>
      </c>
      <c r="E2622">
        <v>764</v>
      </c>
      <c r="F2622">
        <v>764</v>
      </c>
      <c r="G2622">
        <v>1.26466343316726E-5</v>
      </c>
    </row>
    <row r="2623" spans="1:7" x14ac:dyDescent="0.3">
      <c r="A2623" t="s">
        <v>26076</v>
      </c>
      <c r="B2623" t="s">
        <v>10180</v>
      </c>
      <c r="C2623" t="s">
        <v>23425</v>
      </c>
      <c r="D2623" t="s">
        <v>24705</v>
      </c>
      <c r="E2623">
        <v>750</v>
      </c>
      <c r="F2623">
        <v>750</v>
      </c>
      <c r="G2623">
        <v>1.24148897235005E-5</v>
      </c>
    </row>
    <row r="2624" spans="1:7" x14ac:dyDescent="0.3">
      <c r="A2624" t="s">
        <v>26077</v>
      </c>
      <c r="B2624" t="s">
        <v>10504</v>
      </c>
      <c r="C2624" t="s">
        <v>23425</v>
      </c>
      <c r="D2624" t="s">
        <v>24705</v>
      </c>
      <c r="E2624">
        <v>8587</v>
      </c>
      <c r="F2624">
        <v>8587</v>
      </c>
      <c r="G2624">
        <v>1.42142210740932E-4</v>
      </c>
    </row>
    <row r="2625" spans="1:7" x14ac:dyDescent="0.3">
      <c r="A2625" t="s">
        <v>26078</v>
      </c>
      <c r="B2625" t="s">
        <v>10543</v>
      </c>
      <c r="C2625" t="s">
        <v>23425</v>
      </c>
      <c r="D2625" t="s">
        <v>24705</v>
      </c>
      <c r="E2625">
        <v>2430</v>
      </c>
      <c r="F2625">
        <v>2430</v>
      </c>
      <c r="G2625">
        <v>4.0224242704141798E-5</v>
      </c>
    </row>
    <row r="2626" spans="1:7" x14ac:dyDescent="0.3">
      <c r="A2626" t="s">
        <v>26079</v>
      </c>
      <c r="B2626" t="s">
        <v>10552</v>
      </c>
      <c r="C2626" t="s">
        <v>23425</v>
      </c>
      <c r="D2626" t="s">
        <v>24705</v>
      </c>
      <c r="E2626">
        <v>2617</v>
      </c>
      <c r="F2626">
        <v>2617</v>
      </c>
      <c r="G2626">
        <v>4.33196885418679E-5</v>
      </c>
    </row>
    <row r="2627" spans="1:7" x14ac:dyDescent="0.3">
      <c r="A2627" t="s">
        <v>26080</v>
      </c>
      <c r="B2627" t="s">
        <v>10828</v>
      </c>
      <c r="C2627" t="s">
        <v>23425</v>
      </c>
      <c r="D2627" t="s">
        <v>24705</v>
      </c>
      <c r="E2627">
        <v>2408</v>
      </c>
      <c r="F2627">
        <v>2408</v>
      </c>
      <c r="G2627">
        <v>3.9860072605585702E-5</v>
      </c>
    </row>
    <row r="2628" spans="1:7" x14ac:dyDescent="0.3">
      <c r="A2628" t="s">
        <v>26081</v>
      </c>
      <c r="B2628" t="s">
        <v>10839</v>
      </c>
      <c r="C2628" t="s">
        <v>23425</v>
      </c>
      <c r="D2628" t="s">
        <v>24705</v>
      </c>
      <c r="E2628">
        <v>2003</v>
      </c>
      <c r="F2628">
        <v>2003</v>
      </c>
      <c r="G2628">
        <v>3.3156032154895397E-5</v>
      </c>
    </row>
    <row r="2629" spans="1:7" x14ac:dyDescent="0.3">
      <c r="A2629" t="s">
        <v>26082</v>
      </c>
      <c r="B2629" t="s">
        <v>11005</v>
      </c>
      <c r="C2629" t="s">
        <v>23425</v>
      </c>
      <c r="D2629" t="s">
        <v>24705</v>
      </c>
      <c r="E2629">
        <v>46705</v>
      </c>
      <c r="F2629">
        <v>46705</v>
      </c>
      <c r="G2629">
        <v>7.7311656604812397E-4</v>
      </c>
    </row>
    <row r="2630" spans="1:7" x14ac:dyDescent="0.3">
      <c r="A2630" t="s">
        <v>26083</v>
      </c>
      <c r="B2630" t="s">
        <v>11057</v>
      </c>
      <c r="C2630" t="s">
        <v>23425</v>
      </c>
      <c r="D2630" t="s">
        <v>24705</v>
      </c>
      <c r="E2630">
        <v>2232</v>
      </c>
      <c r="F2630">
        <v>2232</v>
      </c>
      <c r="G2630">
        <v>3.6946711817137597E-5</v>
      </c>
    </row>
    <row r="2631" spans="1:7" x14ac:dyDescent="0.3">
      <c r="A2631" t="s">
        <v>26084</v>
      </c>
      <c r="B2631" t="s">
        <v>11110</v>
      </c>
      <c r="C2631" t="s">
        <v>23425</v>
      </c>
      <c r="D2631" t="s">
        <v>24705</v>
      </c>
      <c r="E2631">
        <v>4899</v>
      </c>
      <c r="F2631">
        <v>4899</v>
      </c>
      <c r="G2631">
        <v>8.1094059673905594E-5</v>
      </c>
    </row>
    <row r="2632" spans="1:7" x14ac:dyDescent="0.3">
      <c r="A2632" t="s">
        <v>26085</v>
      </c>
      <c r="B2632" t="s">
        <v>11256</v>
      </c>
      <c r="C2632" t="s">
        <v>23425</v>
      </c>
      <c r="D2632" t="s">
        <v>24705</v>
      </c>
      <c r="E2632">
        <v>4216</v>
      </c>
      <c r="F2632">
        <v>4216</v>
      </c>
      <c r="G2632">
        <v>6.9788233432370998E-5</v>
      </c>
    </row>
    <row r="2633" spans="1:7" x14ac:dyDescent="0.3">
      <c r="A2633" t="s">
        <v>26086</v>
      </c>
      <c r="B2633" t="s">
        <v>11273</v>
      </c>
      <c r="C2633" t="s">
        <v>23425</v>
      </c>
      <c r="D2633" t="s">
        <v>24705</v>
      </c>
      <c r="E2633">
        <v>10578</v>
      </c>
      <c r="F2633">
        <v>10578</v>
      </c>
      <c r="G2633">
        <v>1.75099604660252E-4</v>
      </c>
    </row>
    <row r="2634" spans="1:7" x14ac:dyDescent="0.3">
      <c r="A2634" t="s">
        <v>26087</v>
      </c>
      <c r="B2634" t="s">
        <v>11327</v>
      </c>
      <c r="C2634" t="s">
        <v>23425</v>
      </c>
      <c r="D2634" t="s">
        <v>24705</v>
      </c>
      <c r="E2634">
        <v>375</v>
      </c>
      <c r="F2634">
        <v>375</v>
      </c>
      <c r="G2634">
        <v>6.2074448617502697E-6</v>
      </c>
    </row>
    <row r="2635" spans="1:7" x14ac:dyDescent="0.3">
      <c r="A2635" t="s">
        <v>26088</v>
      </c>
      <c r="B2635" t="s">
        <v>11472</v>
      </c>
      <c r="C2635" t="s">
        <v>23425</v>
      </c>
      <c r="D2635" t="s">
        <v>24705</v>
      </c>
      <c r="E2635">
        <v>14583</v>
      </c>
      <c r="F2635">
        <v>14583</v>
      </c>
      <c r="G2635">
        <v>2.4139511578374499E-4</v>
      </c>
    </row>
    <row r="2636" spans="1:7" x14ac:dyDescent="0.3">
      <c r="A2636" t="s">
        <v>26089</v>
      </c>
      <c r="B2636" t="s">
        <v>11552</v>
      </c>
      <c r="C2636" t="s">
        <v>23425</v>
      </c>
      <c r="D2636" t="s">
        <v>24705</v>
      </c>
      <c r="E2636">
        <v>8579</v>
      </c>
      <c r="F2636">
        <v>8579</v>
      </c>
      <c r="G2636">
        <v>1.42009785250548E-4</v>
      </c>
    </row>
    <row r="2637" spans="1:7" x14ac:dyDescent="0.3">
      <c r="A2637" t="s">
        <v>26090</v>
      </c>
      <c r="B2637" t="s">
        <v>11564</v>
      </c>
      <c r="C2637" t="s">
        <v>23425</v>
      </c>
      <c r="D2637" t="s">
        <v>24705</v>
      </c>
      <c r="E2637">
        <v>503</v>
      </c>
      <c r="F2637">
        <v>503</v>
      </c>
      <c r="G2637">
        <v>8.3262527078943608E-6</v>
      </c>
    </row>
    <row r="2638" spans="1:7" x14ac:dyDescent="0.3">
      <c r="A2638" t="s">
        <v>26091</v>
      </c>
      <c r="B2638" t="s">
        <v>11589</v>
      </c>
      <c r="C2638" t="s">
        <v>23425</v>
      </c>
      <c r="D2638" t="s">
        <v>24705</v>
      </c>
      <c r="E2638">
        <v>3587</v>
      </c>
      <c r="F2638">
        <v>3587</v>
      </c>
      <c r="G2638">
        <v>5.9376279250928603E-5</v>
      </c>
    </row>
    <row r="2639" spans="1:7" x14ac:dyDescent="0.3">
      <c r="A2639" t="s">
        <v>26092</v>
      </c>
      <c r="B2639" t="s">
        <v>11703</v>
      </c>
      <c r="C2639" t="s">
        <v>23425</v>
      </c>
      <c r="D2639" t="s">
        <v>24705</v>
      </c>
      <c r="E2639">
        <v>1971</v>
      </c>
      <c r="F2639">
        <v>1971</v>
      </c>
      <c r="G2639">
        <v>3.2626330193359399E-5</v>
      </c>
    </row>
    <row r="2640" spans="1:7" x14ac:dyDescent="0.3">
      <c r="A2640" t="s">
        <v>26093</v>
      </c>
      <c r="B2640" t="s">
        <v>11867</v>
      </c>
      <c r="C2640" t="s">
        <v>23425</v>
      </c>
      <c r="D2640" t="s">
        <v>24705</v>
      </c>
      <c r="E2640">
        <v>2480</v>
      </c>
      <c r="F2640">
        <v>2480</v>
      </c>
      <c r="G2640">
        <v>4.10519020190418E-5</v>
      </c>
    </row>
    <row r="2641" spans="1:7" x14ac:dyDescent="0.3">
      <c r="A2641" t="s">
        <v>26094</v>
      </c>
      <c r="B2641" t="s">
        <v>11877</v>
      </c>
      <c r="C2641" t="s">
        <v>23425</v>
      </c>
      <c r="D2641" t="s">
        <v>24705</v>
      </c>
      <c r="E2641">
        <v>4217</v>
      </c>
      <c r="F2641">
        <v>4217</v>
      </c>
      <c r="G2641">
        <v>6.9804786618669003E-5</v>
      </c>
    </row>
    <row r="2642" spans="1:7" x14ac:dyDescent="0.3">
      <c r="A2642" t="s">
        <v>26095</v>
      </c>
      <c r="B2642" t="s">
        <v>11948</v>
      </c>
      <c r="C2642" t="s">
        <v>23425</v>
      </c>
      <c r="D2642" t="s">
        <v>24705</v>
      </c>
      <c r="E2642">
        <v>34</v>
      </c>
      <c r="F2642">
        <v>34</v>
      </c>
      <c r="G2642">
        <v>5.62808334132025E-7</v>
      </c>
    </row>
    <row r="2643" spans="1:7" x14ac:dyDescent="0.3">
      <c r="A2643" t="s">
        <v>26096</v>
      </c>
      <c r="B2643" t="s">
        <v>12039</v>
      </c>
      <c r="C2643" t="s">
        <v>23425</v>
      </c>
      <c r="D2643" t="s">
        <v>24705</v>
      </c>
      <c r="E2643">
        <v>3630</v>
      </c>
      <c r="F2643">
        <v>3630</v>
      </c>
      <c r="G2643">
        <v>6.0088066261742598E-5</v>
      </c>
    </row>
    <row r="2644" spans="1:7" x14ac:dyDescent="0.3">
      <c r="A2644" t="s">
        <v>26097</v>
      </c>
      <c r="B2644" t="s">
        <v>12141</v>
      </c>
      <c r="C2644" t="s">
        <v>23425</v>
      </c>
      <c r="D2644" t="s">
        <v>24705</v>
      </c>
      <c r="E2644">
        <v>8750</v>
      </c>
      <c r="F2644">
        <v>8750</v>
      </c>
      <c r="G2644">
        <v>1.4484038010750599E-4</v>
      </c>
    </row>
    <row r="2645" spans="1:7" x14ac:dyDescent="0.3">
      <c r="A2645" t="s">
        <v>26098</v>
      </c>
      <c r="B2645" t="s">
        <v>12153</v>
      </c>
      <c r="C2645" t="s">
        <v>23425</v>
      </c>
      <c r="D2645" t="s">
        <v>24705</v>
      </c>
      <c r="E2645">
        <v>6190</v>
      </c>
      <c r="F2645">
        <v>6190</v>
      </c>
      <c r="G2645">
        <v>1.0246422318462399E-4</v>
      </c>
    </row>
    <row r="2646" spans="1:7" x14ac:dyDescent="0.3">
      <c r="A2646" t="s">
        <v>26099</v>
      </c>
      <c r="B2646" t="s">
        <v>12155</v>
      </c>
      <c r="C2646" t="s">
        <v>23425</v>
      </c>
      <c r="D2646" t="s">
        <v>24705</v>
      </c>
      <c r="E2646">
        <v>7102</v>
      </c>
      <c r="F2646">
        <v>7102</v>
      </c>
      <c r="G2646">
        <v>1.17560729088401E-4</v>
      </c>
    </row>
    <row r="2647" spans="1:7" x14ac:dyDescent="0.3">
      <c r="A2647" t="s">
        <v>26100</v>
      </c>
      <c r="B2647" t="s">
        <v>12161</v>
      </c>
      <c r="C2647" t="s">
        <v>23425</v>
      </c>
      <c r="D2647" t="s">
        <v>24705</v>
      </c>
      <c r="E2647">
        <v>1192</v>
      </c>
      <c r="F2647">
        <v>1192</v>
      </c>
      <c r="G2647">
        <v>1.9731398067216899E-5</v>
      </c>
    </row>
    <row r="2648" spans="1:7" x14ac:dyDescent="0.3">
      <c r="A2648" t="s">
        <v>26101</v>
      </c>
      <c r="B2648" t="s">
        <v>12257</v>
      </c>
      <c r="C2648" t="s">
        <v>23425</v>
      </c>
      <c r="D2648" t="s">
        <v>24705</v>
      </c>
      <c r="E2648">
        <v>4807</v>
      </c>
      <c r="F2648">
        <v>4807</v>
      </c>
      <c r="G2648">
        <v>7.9571166534489501E-5</v>
      </c>
    </row>
    <row r="2649" spans="1:7" x14ac:dyDescent="0.3">
      <c r="A2649" t="s">
        <v>26102</v>
      </c>
      <c r="B2649" t="s">
        <v>12304</v>
      </c>
      <c r="C2649" t="s">
        <v>23425</v>
      </c>
      <c r="D2649" t="s">
        <v>24705</v>
      </c>
      <c r="E2649">
        <v>3881</v>
      </c>
      <c r="F2649">
        <v>3881</v>
      </c>
      <c r="G2649">
        <v>6.4242916022540805E-5</v>
      </c>
    </row>
    <row r="2650" spans="1:7" x14ac:dyDescent="0.3">
      <c r="A2650" t="s">
        <v>26103</v>
      </c>
      <c r="B2650" t="s">
        <v>12322</v>
      </c>
      <c r="C2650" t="s">
        <v>23425</v>
      </c>
      <c r="D2650" t="s">
        <v>24705</v>
      </c>
      <c r="E2650">
        <v>402</v>
      </c>
      <c r="F2650">
        <v>402</v>
      </c>
      <c r="G2650">
        <v>6.6543808917962902E-6</v>
      </c>
    </row>
    <row r="2651" spans="1:7" x14ac:dyDescent="0.3">
      <c r="A2651" t="s">
        <v>26104</v>
      </c>
      <c r="B2651" t="s">
        <v>12396</v>
      </c>
      <c r="C2651" t="s">
        <v>23425</v>
      </c>
      <c r="D2651" t="s">
        <v>24705</v>
      </c>
      <c r="E2651">
        <v>141</v>
      </c>
      <c r="F2651">
        <v>141</v>
      </c>
      <c r="G2651">
        <v>2.3339992680181001E-6</v>
      </c>
    </row>
    <row r="2652" spans="1:7" x14ac:dyDescent="0.3">
      <c r="A2652" t="s">
        <v>26105</v>
      </c>
      <c r="B2652" t="s">
        <v>12418</v>
      </c>
      <c r="C2652" t="s">
        <v>23425</v>
      </c>
      <c r="D2652" t="s">
        <v>24705</v>
      </c>
      <c r="E2652">
        <v>1961</v>
      </c>
      <c r="F2652">
        <v>1961</v>
      </c>
      <c r="G2652">
        <v>3.2460798330379401E-5</v>
      </c>
    </row>
    <row r="2653" spans="1:7" x14ac:dyDescent="0.3">
      <c r="A2653" t="s">
        <v>26106</v>
      </c>
      <c r="B2653" t="s">
        <v>12482</v>
      </c>
      <c r="C2653" t="s">
        <v>23425</v>
      </c>
      <c r="D2653" t="s">
        <v>24705</v>
      </c>
      <c r="E2653">
        <v>1025</v>
      </c>
      <c r="F2653">
        <v>1025</v>
      </c>
      <c r="G2653">
        <v>1.6967015955450701E-5</v>
      </c>
    </row>
    <row r="2654" spans="1:7" x14ac:dyDescent="0.3">
      <c r="A2654" t="s">
        <v>26107</v>
      </c>
      <c r="B2654" t="s">
        <v>12504</v>
      </c>
      <c r="C2654" t="s">
        <v>23425</v>
      </c>
      <c r="D2654" t="s">
        <v>24705</v>
      </c>
      <c r="E2654">
        <v>2188</v>
      </c>
      <c r="F2654">
        <v>2188</v>
      </c>
      <c r="G2654">
        <v>3.6218371620025603E-5</v>
      </c>
    </row>
    <row r="2655" spans="1:7" x14ac:dyDescent="0.3">
      <c r="A2655" t="s">
        <v>26108</v>
      </c>
      <c r="B2655" t="s">
        <v>12934</v>
      </c>
      <c r="C2655" t="s">
        <v>23425</v>
      </c>
      <c r="D2655" t="s">
        <v>24705</v>
      </c>
      <c r="E2655">
        <v>2288</v>
      </c>
      <c r="F2655">
        <v>2288</v>
      </c>
      <c r="G2655">
        <v>3.7873690249825702E-5</v>
      </c>
    </row>
    <row r="2656" spans="1:7" x14ac:dyDescent="0.3">
      <c r="A2656" t="s">
        <v>26109</v>
      </c>
      <c r="B2656" t="s">
        <v>12953</v>
      </c>
      <c r="C2656" t="s">
        <v>23425</v>
      </c>
      <c r="D2656" t="s">
        <v>24705</v>
      </c>
      <c r="E2656">
        <v>2187</v>
      </c>
      <c r="F2656">
        <v>2187</v>
      </c>
      <c r="G2656">
        <v>3.6201818433727597E-5</v>
      </c>
    </row>
    <row r="2657" spans="1:7" x14ac:dyDescent="0.3">
      <c r="A2657" t="s">
        <v>26110</v>
      </c>
      <c r="B2657" t="s">
        <v>13167</v>
      </c>
      <c r="C2657" t="s">
        <v>23425</v>
      </c>
      <c r="D2657" t="s">
        <v>24705</v>
      </c>
      <c r="E2657">
        <v>6101</v>
      </c>
      <c r="F2657">
        <v>6101</v>
      </c>
      <c r="G2657">
        <v>1.00990989604102E-4</v>
      </c>
    </row>
    <row r="2658" spans="1:7" x14ac:dyDescent="0.3">
      <c r="A2658" t="s">
        <v>26111</v>
      </c>
      <c r="B2658" t="s">
        <v>13263</v>
      </c>
      <c r="C2658" t="s">
        <v>23425</v>
      </c>
      <c r="D2658" t="s">
        <v>24705</v>
      </c>
      <c r="E2658">
        <v>3197</v>
      </c>
      <c r="F2658">
        <v>3197</v>
      </c>
      <c r="G2658">
        <v>5.2920536594708298E-5</v>
      </c>
    </row>
    <row r="2659" spans="1:7" x14ac:dyDescent="0.3">
      <c r="A2659" t="s">
        <v>26112</v>
      </c>
      <c r="B2659" t="s">
        <v>13908</v>
      </c>
      <c r="C2659" t="s">
        <v>23425</v>
      </c>
      <c r="D2659" t="s">
        <v>24705</v>
      </c>
      <c r="E2659">
        <v>2207</v>
      </c>
      <c r="F2659">
        <v>2207</v>
      </c>
      <c r="G2659">
        <v>3.6532882159687599E-5</v>
      </c>
    </row>
    <row r="2660" spans="1:7" x14ac:dyDescent="0.3">
      <c r="A2660" t="s">
        <v>26113</v>
      </c>
      <c r="B2660" t="s">
        <v>14232</v>
      </c>
      <c r="C2660" t="s">
        <v>23425</v>
      </c>
      <c r="D2660" t="s">
        <v>24705</v>
      </c>
      <c r="E2660">
        <v>2391</v>
      </c>
      <c r="F2660">
        <v>2391</v>
      </c>
      <c r="G2660">
        <v>3.9578668438519697E-5</v>
      </c>
    </row>
    <row r="2661" spans="1:7" x14ac:dyDescent="0.3">
      <c r="A2661" t="s">
        <v>26114</v>
      </c>
      <c r="B2661" t="s">
        <v>14233</v>
      </c>
      <c r="C2661" t="s">
        <v>23425</v>
      </c>
      <c r="D2661" t="s">
        <v>24705</v>
      </c>
      <c r="E2661">
        <v>2920</v>
      </c>
      <c r="F2661">
        <v>2920</v>
      </c>
      <c r="G2661">
        <v>4.8335303990162101E-5</v>
      </c>
    </row>
    <row r="2662" spans="1:7" x14ac:dyDescent="0.3">
      <c r="A2662" t="s">
        <v>26115</v>
      </c>
      <c r="B2662" t="s">
        <v>14409</v>
      </c>
      <c r="C2662" t="s">
        <v>23425</v>
      </c>
      <c r="D2662" t="s">
        <v>24705</v>
      </c>
      <c r="E2662">
        <v>147</v>
      </c>
      <c r="F2662">
        <v>147</v>
      </c>
      <c r="G2662">
        <v>2.43331838580611E-6</v>
      </c>
    </row>
    <row r="2663" spans="1:7" x14ac:dyDescent="0.3">
      <c r="A2663" t="s">
        <v>26116</v>
      </c>
      <c r="B2663" t="s">
        <v>14411</v>
      </c>
      <c r="C2663" t="s">
        <v>23425</v>
      </c>
      <c r="D2663" t="s">
        <v>24705</v>
      </c>
      <c r="E2663">
        <v>1686</v>
      </c>
      <c r="F2663">
        <v>1686</v>
      </c>
      <c r="G2663">
        <v>2.7908672098429199E-5</v>
      </c>
    </row>
    <row r="2664" spans="1:7" x14ac:dyDescent="0.3">
      <c r="A2664" t="s">
        <v>26117</v>
      </c>
      <c r="B2664" t="s">
        <v>14432</v>
      </c>
      <c r="C2664" t="s">
        <v>23425</v>
      </c>
      <c r="D2664" t="s">
        <v>24705</v>
      </c>
      <c r="E2664">
        <v>541</v>
      </c>
      <c r="F2664">
        <v>541</v>
      </c>
      <c r="G2664">
        <v>8.9552737872183892E-6</v>
      </c>
    </row>
    <row r="2665" spans="1:7" x14ac:dyDescent="0.3">
      <c r="A2665" t="s">
        <v>26118</v>
      </c>
      <c r="B2665" t="s">
        <v>14878</v>
      </c>
      <c r="C2665" t="s">
        <v>23425</v>
      </c>
      <c r="D2665" t="s">
        <v>24705</v>
      </c>
      <c r="E2665">
        <v>3410</v>
      </c>
      <c r="F2665">
        <v>3410</v>
      </c>
      <c r="G2665">
        <v>5.6446365276182499E-5</v>
      </c>
    </row>
    <row r="2666" spans="1:7" x14ac:dyDescent="0.3">
      <c r="A2666" t="s">
        <v>26119</v>
      </c>
      <c r="B2666" t="s">
        <v>14920</v>
      </c>
      <c r="C2666" t="s">
        <v>23425</v>
      </c>
      <c r="D2666" t="s">
        <v>24705</v>
      </c>
      <c r="E2666">
        <v>11612</v>
      </c>
      <c r="F2666">
        <v>11612</v>
      </c>
      <c r="G2666">
        <v>1.92215599292384E-4</v>
      </c>
    </row>
    <row r="2667" spans="1:7" x14ac:dyDescent="0.3">
      <c r="A2667" t="s">
        <v>26120</v>
      </c>
      <c r="B2667" t="s">
        <v>14954</v>
      </c>
      <c r="C2667" t="s">
        <v>23425</v>
      </c>
      <c r="D2667" t="s">
        <v>24705</v>
      </c>
      <c r="E2667">
        <v>765</v>
      </c>
      <c r="F2667">
        <v>765</v>
      </c>
      <c r="G2667">
        <v>1.26631875179706E-5</v>
      </c>
    </row>
    <row r="2668" spans="1:7" x14ac:dyDescent="0.3">
      <c r="A2668" t="s">
        <v>26121</v>
      </c>
      <c r="B2668" t="s">
        <v>23431</v>
      </c>
      <c r="C2668" t="s">
        <v>23425</v>
      </c>
      <c r="D2668" t="s">
        <v>24705</v>
      </c>
      <c r="E2668">
        <v>319</v>
      </c>
      <c r="F2668">
        <v>319</v>
      </c>
      <c r="G2668">
        <v>5.2804664290622304E-6</v>
      </c>
    </row>
    <row r="2669" spans="1:7" x14ac:dyDescent="0.3">
      <c r="A2669" t="s">
        <v>26122</v>
      </c>
      <c r="B2669" t="s">
        <v>15010</v>
      </c>
      <c r="C2669" t="s">
        <v>23425</v>
      </c>
      <c r="D2669" t="s">
        <v>24705</v>
      </c>
      <c r="E2669">
        <v>2833</v>
      </c>
      <c r="F2669">
        <v>2833</v>
      </c>
      <c r="G2669">
        <v>4.6895176782236003E-5</v>
      </c>
    </row>
    <row r="2670" spans="1:7" x14ac:dyDescent="0.3">
      <c r="A2670" t="s">
        <v>26123</v>
      </c>
      <c r="B2670" t="s">
        <v>23431</v>
      </c>
      <c r="C2670" t="s">
        <v>23425</v>
      </c>
      <c r="D2670" t="s">
        <v>24705</v>
      </c>
      <c r="E2670">
        <v>2012</v>
      </c>
      <c r="F2670">
        <v>2012</v>
      </c>
      <c r="G2670">
        <v>3.3305010831577497E-5</v>
      </c>
    </row>
    <row r="2671" spans="1:7" x14ac:dyDescent="0.3">
      <c r="A2671" t="s">
        <v>26124</v>
      </c>
      <c r="B2671" t="s">
        <v>15013</v>
      </c>
      <c r="C2671" t="s">
        <v>23425</v>
      </c>
      <c r="D2671" t="s">
        <v>24705</v>
      </c>
      <c r="E2671">
        <v>5659</v>
      </c>
      <c r="F2671">
        <v>5659</v>
      </c>
      <c r="G2671">
        <v>9.3674481260386101E-5</v>
      </c>
    </row>
    <row r="2672" spans="1:7" x14ac:dyDescent="0.3">
      <c r="A2672" t="s">
        <v>26125</v>
      </c>
      <c r="B2672" t="s">
        <v>10916</v>
      </c>
      <c r="C2672" t="s">
        <v>23425</v>
      </c>
      <c r="D2672" t="s">
        <v>24705</v>
      </c>
      <c r="E2672">
        <v>4676</v>
      </c>
      <c r="F2672">
        <v>4676</v>
      </c>
      <c r="G2672">
        <v>7.7402699129451396E-5</v>
      </c>
    </row>
    <row r="2673" spans="1:7" x14ac:dyDescent="0.3">
      <c r="A2673" t="s">
        <v>26126</v>
      </c>
      <c r="B2673" t="s">
        <v>14937</v>
      </c>
      <c r="C2673" t="s">
        <v>23425</v>
      </c>
      <c r="D2673" t="s">
        <v>24705</v>
      </c>
      <c r="E2673">
        <v>615</v>
      </c>
      <c r="F2673">
        <v>615</v>
      </c>
      <c r="G2673">
        <v>1.01802095732704E-5</v>
      </c>
    </row>
    <row r="2674" spans="1:7" x14ac:dyDescent="0.3">
      <c r="A2674" t="s">
        <v>26127</v>
      </c>
      <c r="B2674" t="s">
        <v>7601</v>
      </c>
      <c r="C2674" t="s">
        <v>23425</v>
      </c>
      <c r="D2674" t="s">
        <v>24705</v>
      </c>
      <c r="E2674">
        <v>297</v>
      </c>
      <c r="F2674">
        <v>297</v>
      </c>
      <c r="G2674">
        <v>4.9162963305062198E-6</v>
      </c>
    </row>
    <row r="2675" spans="1:7" x14ac:dyDescent="0.3">
      <c r="A2675" t="s">
        <v>26128</v>
      </c>
      <c r="B2675" t="s">
        <v>8242</v>
      </c>
      <c r="C2675" t="s">
        <v>23425</v>
      </c>
      <c r="D2675" t="s">
        <v>24705</v>
      </c>
      <c r="E2675">
        <v>1168</v>
      </c>
      <c r="F2675">
        <v>1168</v>
      </c>
      <c r="G2675">
        <v>1.9334121596064799E-5</v>
      </c>
    </row>
    <row r="2676" spans="1:7" x14ac:dyDescent="0.3">
      <c r="A2676" t="s">
        <v>26129</v>
      </c>
      <c r="B2676" t="s">
        <v>8317</v>
      </c>
      <c r="C2676" t="s">
        <v>23425</v>
      </c>
      <c r="D2676" t="s">
        <v>24705</v>
      </c>
      <c r="E2676">
        <v>1705</v>
      </c>
      <c r="F2676">
        <v>1705</v>
      </c>
      <c r="G2676">
        <v>2.8223182638091199E-5</v>
      </c>
    </row>
    <row r="2677" spans="1:7" x14ac:dyDescent="0.3">
      <c r="A2677" t="s">
        <v>26130</v>
      </c>
      <c r="B2677" t="s">
        <v>8372</v>
      </c>
      <c r="C2677" t="s">
        <v>23425</v>
      </c>
      <c r="D2677" t="s">
        <v>24705</v>
      </c>
      <c r="E2677">
        <v>4379</v>
      </c>
      <c r="F2677">
        <v>4379</v>
      </c>
      <c r="G2677">
        <v>7.2486402798945196E-5</v>
      </c>
    </row>
    <row r="2678" spans="1:7" x14ac:dyDescent="0.3">
      <c r="A2678" t="s">
        <v>26131</v>
      </c>
      <c r="B2678" t="s">
        <v>8389</v>
      </c>
      <c r="C2678" t="s">
        <v>23425</v>
      </c>
      <c r="D2678" t="s">
        <v>24705</v>
      </c>
      <c r="E2678">
        <v>2213</v>
      </c>
      <c r="F2678">
        <v>2213</v>
      </c>
      <c r="G2678">
        <v>3.6632201277475601E-5</v>
      </c>
    </row>
    <row r="2679" spans="1:7" x14ac:dyDescent="0.3">
      <c r="A2679" t="s">
        <v>26132</v>
      </c>
      <c r="B2679" t="s">
        <v>8480</v>
      </c>
      <c r="C2679" t="s">
        <v>23425</v>
      </c>
      <c r="D2679" t="s">
        <v>24705</v>
      </c>
      <c r="E2679">
        <v>2647</v>
      </c>
      <c r="F2679">
        <v>2647</v>
      </c>
      <c r="G2679">
        <v>4.38162841308079E-5</v>
      </c>
    </row>
    <row r="2680" spans="1:7" x14ac:dyDescent="0.3">
      <c r="A2680" t="s">
        <v>26133</v>
      </c>
      <c r="B2680" t="s">
        <v>9034</v>
      </c>
      <c r="C2680" t="s">
        <v>23425</v>
      </c>
      <c r="D2680" t="s">
        <v>24705</v>
      </c>
      <c r="E2680">
        <v>2779</v>
      </c>
      <c r="F2680">
        <v>2779</v>
      </c>
      <c r="G2680">
        <v>4.6001304722143998E-5</v>
      </c>
    </row>
    <row r="2681" spans="1:7" x14ac:dyDescent="0.3">
      <c r="A2681" t="s">
        <v>26134</v>
      </c>
      <c r="B2681" t="s">
        <v>9044</v>
      </c>
      <c r="C2681" t="s">
        <v>23425</v>
      </c>
      <c r="D2681" t="s">
        <v>24705</v>
      </c>
      <c r="E2681">
        <v>3069</v>
      </c>
      <c r="F2681">
        <v>3069</v>
      </c>
      <c r="G2681">
        <v>5.0801728748564197E-5</v>
      </c>
    </row>
    <row r="2682" spans="1:7" x14ac:dyDescent="0.3">
      <c r="A2682" t="s">
        <v>26135</v>
      </c>
      <c r="B2682" t="s">
        <v>9051</v>
      </c>
      <c r="C2682" t="s">
        <v>23425</v>
      </c>
      <c r="D2682" t="s">
        <v>24705</v>
      </c>
      <c r="E2682">
        <v>14852</v>
      </c>
      <c r="F2682">
        <v>14852</v>
      </c>
      <c r="G2682">
        <v>2.4584792289790701E-4</v>
      </c>
    </row>
    <row r="2683" spans="1:7" x14ac:dyDescent="0.3">
      <c r="A2683" t="s">
        <v>26136</v>
      </c>
      <c r="B2683" t="s">
        <v>9090</v>
      </c>
      <c r="C2683" t="s">
        <v>23425</v>
      </c>
      <c r="D2683" t="s">
        <v>24705</v>
      </c>
      <c r="E2683">
        <v>1652</v>
      </c>
      <c r="F2683">
        <v>1652</v>
      </c>
      <c r="G2683">
        <v>2.7345863764297199E-5</v>
      </c>
    </row>
    <row r="2684" spans="1:7" x14ac:dyDescent="0.3">
      <c r="A2684" t="s">
        <v>26137</v>
      </c>
      <c r="B2684" t="s">
        <v>9091</v>
      </c>
      <c r="C2684" t="s">
        <v>23425</v>
      </c>
      <c r="D2684" t="s">
        <v>24705</v>
      </c>
      <c r="E2684">
        <v>3100</v>
      </c>
      <c r="F2684">
        <v>3100</v>
      </c>
      <c r="G2684">
        <v>5.1314877523802203E-5</v>
      </c>
    </row>
    <row r="2685" spans="1:7" x14ac:dyDescent="0.3">
      <c r="A2685" t="s">
        <v>26138</v>
      </c>
      <c r="B2685" t="s">
        <v>9290</v>
      </c>
      <c r="C2685" t="s">
        <v>23425</v>
      </c>
      <c r="D2685" t="s">
        <v>24705</v>
      </c>
      <c r="E2685">
        <v>1700</v>
      </c>
      <c r="F2685">
        <v>1700</v>
      </c>
      <c r="G2685">
        <v>2.81404167066012E-5</v>
      </c>
    </row>
    <row r="2686" spans="1:7" x14ac:dyDescent="0.3">
      <c r="A2686" t="s">
        <v>26139</v>
      </c>
      <c r="B2686" t="s">
        <v>9344</v>
      </c>
      <c r="C2686" t="s">
        <v>23425</v>
      </c>
      <c r="D2686" t="s">
        <v>24705</v>
      </c>
      <c r="E2686">
        <v>4818</v>
      </c>
      <c r="F2686">
        <v>4818</v>
      </c>
      <c r="G2686">
        <v>7.9753251583767498E-5</v>
      </c>
    </row>
    <row r="2687" spans="1:7" x14ac:dyDescent="0.3">
      <c r="A2687" t="s">
        <v>26140</v>
      </c>
      <c r="B2687" t="s">
        <v>9366</v>
      </c>
      <c r="C2687" t="s">
        <v>23425</v>
      </c>
      <c r="D2687" t="s">
        <v>24705</v>
      </c>
      <c r="E2687">
        <v>2624</v>
      </c>
      <c r="F2687">
        <v>2624</v>
      </c>
      <c r="G2687">
        <v>4.34355608459539E-5</v>
      </c>
    </row>
    <row r="2688" spans="1:7" x14ac:dyDescent="0.3">
      <c r="A2688" t="s">
        <v>26141</v>
      </c>
      <c r="B2688" t="s">
        <v>9416</v>
      </c>
      <c r="C2688" t="s">
        <v>23425</v>
      </c>
      <c r="D2688" t="s">
        <v>24705</v>
      </c>
      <c r="E2688">
        <v>2259</v>
      </c>
      <c r="F2688">
        <v>2259</v>
      </c>
      <c r="G2688">
        <v>3.73936478471836E-5</v>
      </c>
    </row>
    <row r="2689" spans="1:7" x14ac:dyDescent="0.3">
      <c r="A2689" t="s">
        <v>26142</v>
      </c>
      <c r="B2689" t="s">
        <v>9544</v>
      </c>
      <c r="C2689" t="s">
        <v>23425</v>
      </c>
      <c r="D2689" t="s">
        <v>24705</v>
      </c>
      <c r="E2689">
        <v>2119</v>
      </c>
      <c r="F2689">
        <v>2119</v>
      </c>
      <c r="G2689">
        <v>3.5076201765463502E-5</v>
      </c>
    </row>
    <row r="2690" spans="1:7" x14ac:dyDescent="0.3">
      <c r="A2690" t="s">
        <v>26143</v>
      </c>
      <c r="B2690" t="s">
        <v>9740</v>
      </c>
      <c r="C2690" t="s">
        <v>23425</v>
      </c>
      <c r="D2690" t="s">
        <v>24705</v>
      </c>
      <c r="E2690">
        <v>15371</v>
      </c>
      <c r="F2690">
        <v>15371</v>
      </c>
      <c r="G2690">
        <v>2.5443902658656901E-4</v>
      </c>
    </row>
    <row r="2691" spans="1:7" x14ac:dyDescent="0.3">
      <c r="A2691" t="s">
        <v>26144</v>
      </c>
      <c r="B2691" t="s">
        <v>9815</v>
      </c>
      <c r="C2691" t="s">
        <v>23425</v>
      </c>
      <c r="D2691" t="s">
        <v>24705</v>
      </c>
      <c r="E2691">
        <v>2183</v>
      </c>
      <c r="F2691">
        <v>2183</v>
      </c>
      <c r="G2691">
        <v>3.6135605688535601E-5</v>
      </c>
    </row>
    <row r="2692" spans="1:7" x14ac:dyDescent="0.3">
      <c r="A2692" t="s">
        <v>26145</v>
      </c>
      <c r="B2692" t="s">
        <v>9894</v>
      </c>
      <c r="C2692" t="s">
        <v>23425</v>
      </c>
      <c r="D2692" t="s">
        <v>24705</v>
      </c>
      <c r="E2692">
        <v>2838</v>
      </c>
      <c r="F2692">
        <v>2838</v>
      </c>
      <c r="G2692">
        <v>4.6977942713725999E-5</v>
      </c>
    </row>
    <row r="2693" spans="1:7" x14ac:dyDescent="0.3">
      <c r="A2693" t="s">
        <v>26146</v>
      </c>
      <c r="B2693" t="s">
        <v>9898</v>
      </c>
      <c r="C2693" t="s">
        <v>23425</v>
      </c>
      <c r="D2693" t="s">
        <v>24705</v>
      </c>
      <c r="E2693">
        <v>1193</v>
      </c>
      <c r="F2693">
        <v>1193</v>
      </c>
      <c r="G2693">
        <v>1.9747951253514898E-5</v>
      </c>
    </row>
    <row r="2694" spans="1:7" x14ac:dyDescent="0.3">
      <c r="A2694" t="s">
        <v>26147</v>
      </c>
      <c r="B2694" t="s">
        <v>9899</v>
      </c>
      <c r="C2694" t="s">
        <v>23425</v>
      </c>
      <c r="D2694" t="s">
        <v>24705</v>
      </c>
      <c r="E2694">
        <v>226</v>
      </c>
      <c r="F2694">
        <v>226</v>
      </c>
      <c r="G2694">
        <v>3.7410201033481598E-6</v>
      </c>
    </row>
    <row r="2695" spans="1:7" x14ac:dyDescent="0.3">
      <c r="A2695" t="s">
        <v>26148</v>
      </c>
      <c r="B2695" t="s">
        <v>9917</v>
      </c>
      <c r="C2695" t="s">
        <v>23425</v>
      </c>
      <c r="D2695" t="s">
        <v>24705</v>
      </c>
      <c r="E2695">
        <v>1550</v>
      </c>
      <c r="F2695">
        <v>1550</v>
      </c>
      <c r="G2695">
        <v>2.5657438761901101E-5</v>
      </c>
    </row>
    <row r="2696" spans="1:7" x14ac:dyDescent="0.3">
      <c r="A2696" t="s">
        <v>26149</v>
      </c>
      <c r="B2696" t="s">
        <v>9985</v>
      </c>
      <c r="C2696" t="s">
        <v>23425</v>
      </c>
      <c r="D2696" t="s">
        <v>24705</v>
      </c>
      <c r="E2696">
        <v>2137</v>
      </c>
      <c r="F2696">
        <v>2137</v>
      </c>
      <c r="G2696">
        <v>3.5374159118827601E-5</v>
      </c>
    </row>
    <row r="2697" spans="1:7" x14ac:dyDescent="0.3">
      <c r="A2697" t="s">
        <v>26150</v>
      </c>
      <c r="B2697" t="s">
        <v>10343</v>
      </c>
      <c r="C2697" t="s">
        <v>23425</v>
      </c>
      <c r="D2697" t="s">
        <v>24705</v>
      </c>
      <c r="E2697">
        <v>2288</v>
      </c>
      <c r="F2697">
        <v>2288</v>
      </c>
      <c r="G2697">
        <v>3.7873690249825702E-5</v>
      </c>
    </row>
    <row r="2698" spans="1:7" x14ac:dyDescent="0.3">
      <c r="A2698" t="s">
        <v>26151</v>
      </c>
      <c r="B2698" t="s">
        <v>10506</v>
      </c>
      <c r="C2698" t="s">
        <v>23425</v>
      </c>
      <c r="D2698" t="s">
        <v>24705</v>
      </c>
      <c r="E2698">
        <v>1208</v>
      </c>
      <c r="F2698">
        <v>1208</v>
      </c>
      <c r="G2698">
        <v>1.9996249047984898E-5</v>
      </c>
    </row>
    <row r="2699" spans="1:7" x14ac:dyDescent="0.3">
      <c r="A2699" t="s">
        <v>26152</v>
      </c>
      <c r="B2699" t="s">
        <v>10709</v>
      </c>
      <c r="C2699" t="s">
        <v>23425</v>
      </c>
      <c r="D2699" t="s">
        <v>24705</v>
      </c>
      <c r="E2699">
        <v>2604</v>
      </c>
      <c r="F2699">
        <v>2604</v>
      </c>
      <c r="G2699">
        <v>4.3104497119993898E-5</v>
      </c>
    </row>
    <row r="2700" spans="1:7" x14ac:dyDescent="0.3">
      <c r="A2700" t="s">
        <v>26153</v>
      </c>
      <c r="B2700" t="s">
        <v>10795</v>
      </c>
      <c r="C2700" t="s">
        <v>23425</v>
      </c>
      <c r="D2700" t="s">
        <v>24705</v>
      </c>
      <c r="E2700">
        <v>2687</v>
      </c>
      <c r="F2700">
        <v>2687</v>
      </c>
      <c r="G2700">
        <v>4.4478411582727898E-5</v>
      </c>
    </row>
    <row r="2701" spans="1:7" x14ac:dyDescent="0.3">
      <c r="A2701" t="s">
        <v>26154</v>
      </c>
      <c r="B2701" t="s">
        <v>11088</v>
      </c>
      <c r="C2701" t="s">
        <v>23425</v>
      </c>
      <c r="D2701" t="s">
        <v>24705</v>
      </c>
      <c r="E2701">
        <v>2602</v>
      </c>
      <c r="F2701">
        <v>2602</v>
      </c>
      <c r="G2701">
        <v>4.30713907473979E-5</v>
      </c>
    </row>
    <row r="2702" spans="1:7" x14ac:dyDescent="0.3">
      <c r="A2702" t="s">
        <v>26155</v>
      </c>
      <c r="B2702" t="s">
        <v>11103</v>
      </c>
      <c r="C2702" t="s">
        <v>23425</v>
      </c>
      <c r="D2702" t="s">
        <v>24705</v>
      </c>
      <c r="E2702">
        <v>43332</v>
      </c>
      <c r="F2702">
        <v>43332</v>
      </c>
      <c r="G2702">
        <v>7.1728266866496701E-4</v>
      </c>
    </row>
    <row r="2703" spans="1:7" x14ac:dyDescent="0.3">
      <c r="A2703" t="s">
        <v>26156</v>
      </c>
      <c r="B2703" t="s">
        <v>11104</v>
      </c>
      <c r="C2703" t="s">
        <v>23425</v>
      </c>
      <c r="D2703" t="s">
        <v>24705</v>
      </c>
      <c r="E2703">
        <v>7356</v>
      </c>
      <c r="F2703">
        <v>7356</v>
      </c>
      <c r="G2703">
        <v>1.21765238408093E-4</v>
      </c>
    </row>
    <row r="2704" spans="1:7" x14ac:dyDescent="0.3">
      <c r="A2704" t="s">
        <v>26157</v>
      </c>
      <c r="B2704" t="s">
        <v>11197</v>
      </c>
      <c r="C2704" t="s">
        <v>23425</v>
      </c>
      <c r="D2704" t="s">
        <v>24705</v>
      </c>
      <c r="E2704">
        <v>60</v>
      </c>
      <c r="F2704">
        <v>60</v>
      </c>
      <c r="G2704">
        <v>9.9319117788004409E-7</v>
      </c>
    </row>
    <row r="2705" spans="1:7" x14ac:dyDescent="0.3">
      <c r="A2705" t="s">
        <v>26158</v>
      </c>
      <c r="B2705" t="s">
        <v>11244</v>
      </c>
      <c r="C2705" t="s">
        <v>23425</v>
      </c>
      <c r="D2705" t="s">
        <v>24705</v>
      </c>
      <c r="E2705">
        <v>1397</v>
      </c>
      <c r="F2705">
        <v>1397</v>
      </c>
      <c r="G2705">
        <v>2.3124801258306999E-5</v>
      </c>
    </row>
    <row r="2706" spans="1:7" x14ac:dyDescent="0.3">
      <c r="A2706" t="s">
        <v>26159</v>
      </c>
      <c r="B2706" t="s">
        <v>11253</v>
      </c>
      <c r="C2706" t="s">
        <v>23425</v>
      </c>
      <c r="D2706" t="s">
        <v>24705</v>
      </c>
      <c r="E2706">
        <v>3249</v>
      </c>
      <c r="F2706">
        <v>3249</v>
      </c>
      <c r="G2706">
        <v>5.3781302282204298E-5</v>
      </c>
    </row>
    <row r="2707" spans="1:7" x14ac:dyDescent="0.3">
      <c r="A2707" t="s">
        <v>26160</v>
      </c>
      <c r="B2707" t="s">
        <v>11368</v>
      </c>
      <c r="C2707" t="s">
        <v>23425</v>
      </c>
      <c r="D2707" t="s">
        <v>24705</v>
      </c>
      <c r="E2707">
        <v>1568</v>
      </c>
      <c r="F2707">
        <v>1568</v>
      </c>
      <c r="G2707">
        <v>2.5955396115265099E-5</v>
      </c>
    </row>
    <row r="2708" spans="1:7" x14ac:dyDescent="0.3">
      <c r="A2708" t="s">
        <v>26161</v>
      </c>
      <c r="B2708" t="s">
        <v>11401</v>
      </c>
      <c r="C2708" t="s">
        <v>23425</v>
      </c>
      <c r="D2708" t="s">
        <v>24705</v>
      </c>
      <c r="E2708">
        <v>4192</v>
      </c>
      <c r="F2708">
        <v>4192</v>
      </c>
      <c r="G2708">
        <v>6.9390956961219006E-5</v>
      </c>
    </row>
    <row r="2709" spans="1:7" x14ac:dyDescent="0.3">
      <c r="A2709" t="s">
        <v>26162</v>
      </c>
      <c r="B2709" t="s">
        <v>11447</v>
      </c>
      <c r="C2709" t="s">
        <v>23425</v>
      </c>
      <c r="D2709" t="s">
        <v>24705</v>
      </c>
      <c r="E2709">
        <v>466</v>
      </c>
      <c r="F2709">
        <v>466</v>
      </c>
      <c r="G2709">
        <v>7.71378481486834E-6</v>
      </c>
    </row>
    <row r="2710" spans="1:7" x14ac:dyDescent="0.3">
      <c r="A2710" t="s">
        <v>26163</v>
      </c>
      <c r="B2710" t="s">
        <v>11484</v>
      </c>
      <c r="C2710" t="s">
        <v>23425</v>
      </c>
      <c r="D2710" t="s">
        <v>24705</v>
      </c>
      <c r="E2710">
        <v>1772</v>
      </c>
      <c r="F2710">
        <v>1772</v>
      </c>
      <c r="G2710">
        <v>2.9332246120057301E-5</v>
      </c>
    </row>
    <row r="2711" spans="1:7" x14ac:dyDescent="0.3">
      <c r="A2711" t="s">
        <v>26164</v>
      </c>
      <c r="B2711" t="s">
        <v>11683</v>
      </c>
      <c r="C2711" t="s">
        <v>23425</v>
      </c>
      <c r="D2711" t="s">
        <v>24705</v>
      </c>
      <c r="E2711">
        <v>2231</v>
      </c>
      <c r="F2711">
        <v>2231</v>
      </c>
      <c r="G2711">
        <v>3.6930158630839598E-5</v>
      </c>
    </row>
    <row r="2712" spans="1:7" x14ac:dyDescent="0.3">
      <c r="A2712" t="s">
        <v>26165</v>
      </c>
      <c r="B2712" t="s">
        <v>11979</v>
      </c>
      <c r="C2712" t="s">
        <v>23425</v>
      </c>
      <c r="D2712" t="s">
        <v>24705</v>
      </c>
      <c r="E2712">
        <v>5733</v>
      </c>
      <c r="F2712">
        <v>5733</v>
      </c>
      <c r="G2712">
        <v>9.4899417046438102E-5</v>
      </c>
    </row>
    <row r="2713" spans="1:7" x14ac:dyDescent="0.3">
      <c r="A2713" t="s">
        <v>26166</v>
      </c>
      <c r="B2713" t="s">
        <v>12210</v>
      </c>
      <c r="C2713" t="s">
        <v>23425</v>
      </c>
      <c r="D2713" t="s">
        <v>24705</v>
      </c>
      <c r="E2713">
        <v>2023</v>
      </c>
      <c r="F2713">
        <v>2023</v>
      </c>
      <c r="G2713">
        <v>3.3487095880855501E-5</v>
      </c>
    </row>
    <row r="2714" spans="1:7" x14ac:dyDescent="0.3">
      <c r="A2714" t="s">
        <v>26167</v>
      </c>
      <c r="B2714" t="s">
        <v>12262</v>
      </c>
      <c r="C2714" t="s">
        <v>23425</v>
      </c>
      <c r="D2714" t="s">
        <v>24705</v>
      </c>
      <c r="E2714">
        <v>1853</v>
      </c>
      <c r="F2714">
        <v>1853</v>
      </c>
      <c r="G2714">
        <v>3.0673054210195302E-5</v>
      </c>
    </row>
    <row r="2715" spans="1:7" x14ac:dyDescent="0.3">
      <c r="A2715" t="s">
        <v>26168</v>
      </c>
      <c r="B2715" t="s">
        <v>12265</v>
      </c>
      <c r="C2715" t="s">
        <v>23425</v>
      </c>
      <c r="D2715" t="s">
        <v>24705</v>
      </c>
      <c r="E2715">
        <v>1412</v>
      </c>
      <c r="F2715">
        <v>1412</v>
      </c>
      <c r="G2715">
        <v>2.3373099052776999E-5</v>
      </c>
    </row>
    <row r="2716" spans="1:7" x14ac:dyDescent="0.3">
      <c r="A2716" t="s">
        <v>26169</v>
      </c>
      <c r="B2716" t="s">
        <v>12629</v>
      </c>
      <c r="C2716" t="s">
        <v>23425</v>
      </c>
      <c r="D2716" t="s">
        <v>24705</v>
      </c>
      <c r="E2716">
        <v>1604</v>
      </c>
      <c r="F2716">
        <v>1604</v>
      </c>
      <c r="G2716">
        <v>2.6551310821993202E-5</v>
      </c>
    </row>
    <row r="2717" spans="1:7" x14ac:dyDescent="0.3">
      <c r="A2717" t="s">
        <v>26170</v>
      </c>
      <c r="B2717" t="s">
        <v>13424</v>
      </c>
      <c r="C2717" t="s">
        <v>23425</v>
      </c>
      <c r="D2717" t="s">
        <v>24705</v>
      </c>
      <c r="E2717">
        <v>2653</v>
      </c>
      <c r="F2717">
        <v>2653</v>
      </c>
      <c r="G2717">
        <v>4.3915603248595901E-5</v>
      </c>
    </row>
    <row r="2718" spans="1:7" x14ac:dyDescent="0.3">
      <c r="A2718" t="s">
        <v>26171</v>
      </c>
      <c r="B2718" t="s">
        <v>13537</v>
      </c>
      <c r="C2718" t="s">
        <v>23425</v>
      </c>
      <c r="D2718" t="s">
        <v>24705</v>
      </c>
      <c r="E2718">
        <v>1804</v>
      </c>
      <c r="F2718">
        <v>1804</v>
      </c>
      <c r="G2718">
        <v>2.9861948081593299E-5</v>
      </c>
    </row>
    <row r="2719" spans="1:7" x14ac:dyDescent="0.3">
      <c r="A2719" t="s">
        <v>26172</v>
      </c>
      <c r="B2719" t="s">
        <v>13652</v>
      </c>
      <c r="C2719" t="s">
        <v>23425</v>
      </c>
      <c r="D2719" t="s">
        <v>24705</v>
      </c>
      <c r="E2719">
        <v>3624</v>
      </c>
      <c r="F2719">
        <v>3624</v>
      </c>
      <c r="G2719">
        <v>5.9988747143954597E-5</v>
      </c>
    </row>
    <row r="2720" spans="1:7" x14ac:dyDescent="0.3">
      <c r="A2720" t="s">
        <v>26173</v>
      </c>
      <c r="B2720" t="s">
        <v>13739</v>
      </c>
      <c r="C2720" t="s">
        <v>23425</v>
      </c>
      <c r="D2720" t="s">
        <v>24705</v>
      </c>
      <c r="E2720">
        <v>3464</v>
      </c>
      <c r="F2720">
        <v>3464</v>
      </c>
      <c r="G2720">
        <v>5.7340237336274497E-5</v>
      </c>
    </row>
    <row r="2721" spans="1:7" x14ac:dyDescent="0.3">
      <c r="A2721" t="s">
        <v>26174</v>
      </c>
      <c r="B2721" t="s">
        <v>13836</v>
      </c>
      <c r="C2721" t="s">
        <v>23425</v>
      </c>
      <c r="D2721" t="s">
        <v>24705</v>
      </c>
      <c r="E2721">
        <v>12665</v>
      </c>
      <c r="F2721">
        <v>12665</v>
      </c>
      <c r="G2721">
        <v>2.09646104464179E-4</v>
      </c>
    </row>
    <row r="2722" spans="1:7" x14ac:dyDescent="0.3">
      <c r="A2722" t="s">
        <v>26175</v>
      </c>
      <c r="B2722" t="s">
        <v>13945</v>
      </c>
      <c r="C2722" t="s">
        <v>23425</v>
      </c>
      <c r="D2722" t="s">
        <v>24705</v>
      </c>
      <c r="E2722">
        <v>1902</v>
      </c>
      <c r="F2722">
        <v>1902</v>
      </c>
      <c r="G2722">
        <v>3.14841603387974E-5</v>
      </c>
    </row>
    <row r="2723" spans="1:7" x14ac:dyDescent="0.3">
      <c r="A2723" t="s">
        <v>26176</v>
      </c>
      <c r="B2723" t="s">
        <v>14070</v>
      </c>
      <c r="C2723" t="s">
        <v>23425</v>
      </c>
      <c r="D2723" t="s">
        <v>24705</v>
      </c>
      <c r="E2723">
        <v>1984</v>
      </c>
      <c r="F2723">
        <v>1984</v>
      </c>
      <c r="G2723">
        <v>3.2841521615233401E-5</v>
      </c>
    </row>
    <row r="2724" spans="1:7" x14ac:dyDescent="0.3">
      <c r="A2724" t="s">
        <v>26177</v>
      </c>
      <c r="B2724" t="s">
        <v>14112</v>
      </c>
      <c r="C2724" t="s">
        <v>23425</v>
      </c>
      <c r="D2724" t="s">
        <v>24705</v>
      </c>
      <c r="E2724">
        <v>1997</v>
      </c>
      <c r="F2724">
        <v>1997</v>
      </c>
      <c r="G2724">
        <v>3.3056713037107402E-5</v>
      </c>
    </row>
    <row r="2725" spans="1:7" x14ac:dyDescent="0.3">
      <c r="A2725" t="s">
        <v>26178</v>
      </c>
      <c r="B2725" t="s">
        <v>14267</v>
      </c>
      <c r="C2725" t="s">
        <v>23425</v>
      </c>
      <c r="D2725" t="s">
        <v>24705</v>
      </c>
      <c r="E2725">
        <v>3661</v>
      </c>
      <c r="F2725">
        <v>3661</v>
      </c>
      <c r="G2725">
        <v>6.0601215036980597E-5</v>
      </c>
    </row>
    <row r="2726" spans="1:7" x14ac:dyDescent="0.3">
      <c r="A2726" t="s">
        <v>26179</v>
      </c>
      <c r="B2726" t="s">
        <v>14291</v>
      </c>
      <c r="C2726" t="s">
        <v>23425</v>
      </c>
      <c r="D2726" t="s">
        <v>24705</v>
      </c>
      <c r="E2726">
        <v>3149</v>
      </c>
      <c r="F2726">
        <v>3149</v>
      </c>
      <c r="G2726">
        <v>5.2125983652404301E-5</v>
      </c>
    </row>
    <row r="2727" spans="1:7" x14ac:dyDescent="0.3">
      <c r="A2727" t="s">
        <v>26180</v>
      </c>
      <c r="B2727" t="s">
        <v>14465</v>
      </c>
      <c r="C2727" t="s">
        <v>23425</v>
      </c>
      <c r="D2727" t="s">
        <v>24705</v>
      </c>
      <c r="E2727">
        <v>6099</v>
      </c>
      <c r="F2727">
        <v>6099</v>
      </c>
      <c r="G2727">
        <v>1.00957883231506E-4</v>
      </c>
    </row>
    <row r="2728" spans="1:7" x14ac:dyDescent="0.3">
      <c r="A2728" t="s">
        <v>26181</v>
      </c>
      <c r="B2728" t="s">
        <v>14511</v>
      </c>
      <c r="C2728" t="s">
        <v>23425</v>
      </c>
      <c r="D2728" t="s">
        <v>24705</v>
      </c>
      <c r="E2728">
        <v>906</v>
      </c>
      <c r="F2728">
        <v>906</v>
      </c>
      <c r="G2728">
        <v>1.49971867859887E-5</v>
      </c>
    </row>
    <row r="2729" spans="1:7" x14ac:dyDescent="0.3">
      <c r="A2729" t="s">
        <v>26182</v>
      </c>
      <c r="B2729" t="s">
        <v>14776</v>
      </c>
      <c r="C2729" t="s">
        <v>23425</v>
      </c>
      <c r="D2729" t="s">
        <v>24705</v>
      </c>
      <c r="E2729">
        <v>1538</v>
      </c>
      <c r="F2729">
        <v>1538</v>
      </c>
      <c r="G2729">
        <v>2.5458800526325099E-5</v>
      </c>
    </row>
    <row r="2730" spans="1:7" x14ac:dyDescent="0.3">
      <c r="A2730" t="s">
        <v>26183</v>
      </c>
      <c r="B2730" t="s">
        <v>14868</v>
      </c>
      <c r="C2730" t="s">
        <v>23425</v>
      </c>
      <c r="D2730" t="s">
        <v>24705</v>
      </c>
      <c r="E2730">
        <v>1669</v>
      </c>
      <c r="F2730">
        <v>1669</v>
      </c>
      <c r="G2730">
        <v>2.7627267931363201E-5</v>
      </c>
    </row>
    <row r="2731" spans="1:7" x14ac:dyDescent="0.3">
      <c r="A2731" t="s">
        <v>26184</v>
      </c>
      <c r="B2731" t="s">
        <v>15185</v>
      </c>
      <c r="C2731" t="s">
        <v>23425</v>
      </c>
      <c r="D2731" t="s">
        <v>24705</v>
      </c>
      <c r="E2731">
        <v>1732</v>
      </c>
      <c r="F2731">
        <v>1732</v>
      </c>
      <c r="G2731">
        <v>2.8670118668137201E-5</v>
      </c>
    </row>
    <row r="2732" spans="1:7" x14ac:dyDescent="0.3">
      <c r="A2732" t="s">
        <v>26185</v>
      </c>
      <c r="B2732" t="s">
        <v>15305</v>
      </c>
      <c r="C2732" t="s">
        <v>23425</v>
      </c>
      <c r="D2732" t="s">
        <v>24705</v>
      </c>
      <c r="E2732">
        <v>6872</v>
      </c>
      <c r="F2732">
        <v>6872</v>
      </c>
      <c r="G2732">
        <v>1.13753496239861E-4</v>
      </c>
    </row>
    <row r="2733" spans="1:7" x14ac:dyDescent="0.3">
      <c r="A2733" t="s">
        <v>26186</v>
      </c>
      <c r="B2733" t="s">
        <v>9216</v>
      </c>
      <c r="C2733" t="s">
        <v>23425</v>
      </c>
      <c r="D2733" t="s">
        <v>24705</v>
      </c>
      <c r="E2733">
        <v>1520</v>
      </c>
      <c r="F2733">
        <v>1520</v>
      </c>
      <c r="G2733">
        <v>2.5160843172961101E-5</v>
      </c>
    </row>
    <row r="2734" spans="1:7" x14ac:dyDescent="0.3">
      <c r="A2734" t="s">
        <v>26187</v>
      </c>
      <c r="B2734" t="s">
        <v>7669</v>
      </c>
      <c r="C2734" t="s">
        <v>23425</v>
      </c>
      <c r="D2734" t="s">
        <v>24705</v>
      </c>
      <c r="E2734">
        <v>14770</v>
      </c>
      <c r="F2734">
        <v>14770</v>
      </c>
      <c r="G2734">
        <v>2.4449056162147099E-4</v>
      </c>
    </row>
    <row r="2735" spans="1:7" x14ac:dyDescent="0.3">
      <c r="A2735" t="s">
        <v>26188</v>
      </c>
      <c r="B2735" t="s">
        <v>7675</v>
      </c>
      <c r="C2735" t="s">
        <v>23425</v>
      </c>
      <c r="D2735" t="s">
        <v>24705</v>
      </c>
      <c r="E2735">
        <v>2067</v>
      </c>
      <c r="F2735">
        <v>2067</v>
      </c>
      <c r="G2735">
        <v>3.4215436077967502E-5</v>
      </c>
    </row>
    <row r="2736" spans="1:7" x14ac:dyDescent="0.3">
      <c r="A2736" t="s">
        <v>26189</v>
      </c>
      <c r="B2736" t="s">
        <v>7723</v>
      </c>
      <c r="C2736" t="s">
        <v>23425</v>
      </c>
      <c r="D2736" t="s">
        <v>24705</v>
      </c>
      <c r="E2736">
        <v>6190</v>
      </c>
      <c r="F2736">
        <v>6190</v>
      </c>
      <c r="G2736">
        <v>1.0246422318462399E-4</v>
      </c>
    </row>
    <row r="2737" spans="1:7" x14ac:dyDescent="0.3">
      <c r="A2737" t="s">
        <v>26190</v>
      </c>
      <c r="B2737" t="s">
        <v>7905</v>
      </c>
      <c r="C2737" t="s">
        <v>23425</v>
      </c>
      <c r="D2737" t="s">
        <v>24705</v>
      </c>
      <c r="E2737">
        <v>17285</v>
      </c>
      <c r="F2737">
        <v>17285</v>
      </c>
      <c r="G2737">
        <v>2.8612182516094198E-4</v>
      </c>
    </row>
    <row r="2738" spans="1:7" x14ac:dyDescent="0.3">
      <c r="A2738" t="s">
        <v>26191</v>
      </c>
      <c r="B2738" t="s">
        <v>8131</v>
      </c>
      <c r="C2738" t="s">
        <v>23425</v>
      </c>
      <c r="D2738" t="s">
        <v>24705</v>
      </c>
      <c r="E2738">
        <v>6826</v>
      </c>
      <c r="F2738">
        <v>6826</v>
      </c>
      <c r="G2738">
        <v>1.1299204967015301E-4</v>
      </c>
    </row>
    <row r="2739" spans="1:7" x14ac:dyDescent="0.3">
      <c r="A2739" t="s">
        <v>26192</v>
      </c>
      <c r="B2739" t="s">
        <v>8201</v>
      </c>
      <c r="C2739" t="s">
        <v>23425</v>
      </c>
      <c r="D2739" t="s">
        <v>24705</v>
      </c>
      <c r="E2739">
        <v>7212</v>
      </c>
      <c r="F2739">
        <v>7212</v>
      </c>
      <c r="G2739">
        <v>1.19381579581181E-4</v>
      </c>
    </row>
    <row r="2740" spans="1:7" x14ac:dyDescent="0.3">
      <c r="A2740" t="s">
        <v>26193</v>
      </c>
      <c r="B2740" t="s">
        <v>8238</v>
      </c>
      <c r="C2740" t="s">
        <v>23425</v>
      </c>
      <c r="D2740" t="s">
        <v>24705</v>
      </c>
      <c r="E2740">
        <v>10555</v>
      </c>
      <c r="F2740">
        <v>10555</v>
      </c>
      <c r="G2740">
        <v>1.7471888137539799E-4</v>
      </c>
    </row>
    <row r="2741" spans="1:7" x14ac:dyDescent="0.3">
      <c r="A2741" t="s">
        <v>26194</v>
      </c>
      <c r="B2741" t="s">
        <v>8248</v>
      </c>
      <c r="C2741" t="s">
        <v>23425</v>
      </c>
      <c r="D2741" t="s">
        <v>24705</v>
      </c>
      <c r="E2741">
        <v>15510</v>
      </c>
      <c r="F2741">
        <v>15510</v>
      </c>
      <c r="G2741">
        <v>2.56739919481991E-4</v>
      </c>
    </row>
    <row r="2742" spans="1:7" x14ac:dyDescent="0.3">
      <c r="A2742" t="s">
        <v>26195</v>
      </c>
      <c r="B2742" t="s">
        <v>8270</v>
      </c>
      <c r="C2742" t="s">
        <v>23425</v>
      </c>
      <c r="D2742" t="s">
        <v>24705</v>
      </c>
      <c r="E2742">
        <v>11697</v>
      </c>
      <c r="F2742">
        <v>11697</v>
      </c>
      <c r="G2742">
        <v>1.93622620127714E-4</v>
      </c>
    </row>
    <row r="2743" spans="1:7" x14ac:dyDescent="0.3">
      <c r="A2743" t="s">
        <v>26196</v>
      </c>
      <c r="B2743" t="s">
        <v>8458</v>
      </c>
      <c r="C2743" t="s">
        <v>23425</v>
      </c>
      <c r="D2743" t="s">
        <v>24705</v>
      </c>
      <c r="E2743">
        <v>16596</v>
      </c>
      <c r="F2743">
        <v>16596</v>
      </c>
      <c r="G2743">
        <v>2.7471667980161999E-4</v>
      </c>
    </row>
    <row r="2744" spans="1:7" x14ac:dyDescent="0.3">
      <c r="A2744" t="s">
        <v>26197</v>
      </c>
      <c r="B2744" t="s">
        <v>8512</v>
      </c>
      <c r="C2744" t="s">
        <v>23425</v>
      </c>
      <c r="D2744" t="s">
        <v>24705</v>
      </c>
      <c r="E2744">
        <v>5966</v>
      </c>
      <c r="F2744">
        <v>5966</v>
      </c>
      <c r="G2744">
        <v>9.8756309453872305E-5</v>
      </c>
    </row>
    <row r="2745" spans="1:7" x14ac:dyDescent="0.3">
      <c r="A2745" t="s">
        <v>26198</v>
      </c>
      <c r="B2745" t="s">
        <v>8530</v>
      </c>
      <c r="C2745" t="s">
        <v>23425</v>
      </c>
      <c r="D2745" t="s">
        <v>24705</v>
      </c>
      <c r="E2745">
        <v>33170</v>
      </c>
      <c r="F2745">
        <v>33170</v>
      </c>
      <c r="G2745">
        <v>5.4906918950468398E-4</v>
      </c>
    </row>
    <row r="2746" spans="1:7" x14ac:dyDescent="0.3">
      <c r="A2746" t="s">
        <v>26199</v>
      </c>
      <c r="B2746" t="s">
        <v>8574</v>
      </c>
      <c r="C2746" t="s">
        <v>23425</v>
      </c>
      <c r="D2746" t="s">
        <v>24705</v>
      </c>
      <c r="E2746">
        <v>4240</v>
      </c>
      <c r="F2746">
        <v>4240</v>
      </c>
      <c r="G2746">
        <v>7.0185509903523098E-5</v>
      </c>
    </row>
    <row r="2747" spans="1:7" x14ac:dyDescent="0.3">
      <c r="A2747" t="s">
        <v>26200</v>
      </c>
      <c r="B2747" t="s">
        <v>8729</v>
      </c>
      <c r="C2747" t="s">
        <v>23425</v>
      </c>
      <c r="D2747" t="s">
        <v>24705</v>
      </c>
      <c r="E2747">
        <v>2074</v>
      </c>
      <c r="F2747">
        <v>2074</v>
      </c>
      <c r="G2747">
        <v>3.4331308382053502E-5</v>
      </c>
    </row>
    <row r="2748" spans="1:7" x14ac:dyDescent="0.3">
      <c r="A2748" t="s">
        <v>26201</v>
      </c>
      <c r="B2748" t="s">
        <v>8909</v>
      </c>
      <c r="C2748" t="s">
        <v>23425</v>
      </c>
      <c r="D2748" t="s">
        <v>24705</v>
      </c>
      <c r="E2748">
        <v>17684</v>
      </c>
      <c r="F2748">
        <v>17684</v>
      </c>
      <c r="G2748">
        <v>2.9272654649384501E-4</v>
      </c>
    </row>
    <row r="2749" spans="1:7" x14ac:dyDescent="0.3">
      <c r="A2749" t="s">
        <v>26202</v>
      </c>
      <c r="B2749" t="s">
        <v>8962</v>
      </c>
      <c r="C2749" t="s">
        <v>23425</v>
      </c>
      <c r="D2749" t="s">
        <v>24705</v>
      </c>
      <c r="E2749">
        <v>7177</v>
      </c>
      <c r="F2749">
        <v>7177</v>
      </c>
      <c r="G2749">
        <v>1.1880221806075099E-4</v>
      </c>
    </row>
    <row r="2750" spans="1:7" x14ac:dyDescent="0.3">
      <c r="A2750" t="s">
        <v>26203</v>
      </c>
      <c r="B2750" t="s">
        <v>9417</v>
      </c>
      <c r="C2750" t="s">
        <v>23425</v>
      </c>
      <c r="D2750" t="s">
        <v>24705</v>
      </c>
      <c r="E2750">
        <v>6883</v>
      </c>
      <c r="F2750">
        <v>6883</v>
      </c>
      <c r="G2750">
        <v>1.13935581289139E-4</v>
      </c>
    </row>
    <row r="2751" spans="1:7" x14ac:dyDescent="0.3">
      <c r="A2751" t="s">
        <v>26204</v>
      </c>
      <c r="B2751" t="s">
        <v>9504</v>
      </c>
      <c r="C2751" t="s">
        <v>23425</v>
      </c>
      <c r="D2751" t="s">
        <v>24705</v>
      </c>
      <c r="E2751">
        <v>6324</v>
      </c>
      <c r="F2751">
        <v>6324</v>
      </c>
      <c r="G2751">
        <v>1.04682350148557E-4</v>
      </c>
    </row>
    <row r="2752" spans="1:7" x14ac:dyDescent="0.3">
      <c r="A2752" t="s">
        <v>26205</v>
      </c>
      <c r="B2752" t="s">
        <v>9554</v>
      </c>
      <c r="C2752" t="s">
        <v>23425</v>
      </c>
      <c r="D2752" t="s">
        <v>24705</v>
      </c>
      <c r="E2752">
        <v>37010</v>
      </c>
      <c r="F2752">
        <v>37010</v>
      </c>
      <c r="G2752">
        <v>6.1263342488900702E-4</v>
      </c>
    </row>
    <row r="2753" spans="1:7" x14ac:dyDescent="0.3">
      <c r="A2753" t="s">
        <v>26206</v>
      </c>
      <c r="B2753" t="s">
        <v>9744</v>
      </c>
      <c r="C2753" t="s">
        <v>23425</v>
      </c>
      <c r="D2753" t="s">
        <v>24705</v>
      </c>
      <c r="E2753">
        <v>8450</v>
      </c>
      <c r="F2753">
        <v>8450</v>
      </c>
      <c r="G2753">
        <v>1.3987442421810599E-4</v>
      </c>
    </row>
    <row r="2754" spans="1:7" x14ac:dyDescent="0.3">
      <c r="A2754" t="s">
        <v>26207</v>
      </c>
      <c r="B2754" t="s">
        <v>9838</v>
      </c>
      <c r="C2754" t="s">
        <v>23425</v>
      </c>
      <c r="D2754" t="s">
        <v>24705</v>
      </c>
      <c r="E2754">
        <v>15193</v>
      </c>
      <c r="F2754">
        <v>15193</v>
      </c>
      <c r="G2754">
        <v>2.5149255942552503E-4</v>
      </c>
    </row>
    <row r="2755" spans="1:7" x14ac:dyDescent="0.3">
      <c r="A2755" t="s">
        <v>26208</v>
      </c>
      <c r="B2755" t="s">
        <v>9902</v>
      </c>
      <c r="C2755" t="s">
        <v>23425</v>
      </c>
      <c r="D2755" t="s">
        <v>24705</v>
      </c>
      <c r="E2755">
        <v>2657</v>
      </c>
      <c r="F2755">
        <v>2657</v>
      </c>
      <c r="G2755">
        <v>4.3981815993787898E-5</v>
      </c>
    </row>
    <row r="2756" spans="1:7" x14ac:dyDescent="0.3">
      <c r="A2756" t="s">
        <v>26209</v>
      </c>
      <c r="B2756" t="s">
        <v>10075</v>
      </c>
      <c r="C2756" t="s">
        <v>23425</v>
      </c>
      <c r="D2756" t="s">
        <v>24705</v>
      </c>
      <c r="E2756">
        <v>40397</v>
      </c>
      <c r="F2756">
        <v>40397</v>
      </c>
      <c r="G2756">
        <v>6.6869906688033496E-4</v>
      </c>
    </row>
    <row r="2757" spans="1:7" x14ac:dyDescent="0.3">
      <c r="A2757" t="s">
        <v>26210</v>
      </c>
      <c r="B2757" t="s">
        <v>10662</v>
      </c>
      <c r="C2757" t="s">
        <v>23425</v>
      </c>
      <c r="D2757" t="s">
        <v>24705</v>
      </c>
      <c r="E2757">
        <v>24527</v>
      </c>
      <c r="F2757">
        <v>24527</v>
      </c>
      <c r="G2757">
        <v>4.0600000033106401E-4</v>
      </c>
    </row>
    <row r="2758" spans="1:7" x14ac:dyDescent="0.3">
      <c r="A2758" t="s">
        <v>26211</v>
      </c>
      <c r="B2758" t="s">
        <v>11002</v>
      </c>
      <c r="C2758" t="s">
        <v>23425</v>
      </c>
      <c r="D2758" t="s">
        <v>24705</v>
      </c>
      <c r="E2758">
        <v>7603</v>
      </c>
      <c r="F2758">
        <v>7603</v>
      </c>
      <c r="G2758">
        <v>1.2585387542369999E-4</v>
      </c>
    </row>
    <row r="2759" spans="1:7" x14ac:dyDescent="0.3">
      <c r="A2759" t="s">
        <v>26212</v>
      </c>
      <c r="B2759" t="s">
        <v>11036</v>
      </c>
      <c r="C2759" t="s">
        <v>23425</v>
      </c>
      <c r="D2759" t="s">
        <v>24705</v>
      </c>
      <c r="E2759">
        <v>8094</v>
      </c>
      <c r="F2759">
        <v>8094</v>
      </c>
      <c r="G2759">
        <v>1.3398148989601799E-4</v>
      </c>
    </row>
    <row r="2760" spans="1:7" x14ac:dyDescent="0.3">
      <c r="A2760" t="s">
        <v>26213</v>
      </c>
      <c r="B2760" t="s">
        <v>11064</v>
      </c>
      <c r="C2760" t="s">
        <v>23425</v>
      </c>
      <c r="D2760" t="s">
        <v>24705</v>
      </c>
      <c r="E2760">
        <v>33903</v>
      </c>
      <c r="F2760">
        <v>33903</v>
      </c>
      <c r="G2760">
        <v>5.6120267506111802E-4</v>
      </c>
    </row>
    <row r="2761" spans="1:7" x14ac:dyDescent="0.3">
      <c r="A2761" t="s">
        <v>26214</v>
      </c>
      <c r="B2761" t="s">
        <v>11081</v>
      </c>
      <c r="C2761" t="s">
        <v>23425</v>
      </c>
      <c r="D2761" t="s">
        <v>24705</v>
      </c>
      <c r="E2761">
        <v>42220</v>
      </c>
      <c r="F2761">
        <v>42220</v>
      </c>
      <c r="G2761">
        <v>6.9887552550159E-4</v>
      </c>
    </row>
    <row r="2762" spans="1:7" x14ac:dyDescent="0.3">
      <c r="A2762" t="s">
        <v>26215</v>
      </c>
      <c r="B2762" t="s">
        <v>11205</v>
      </c>
      <c r="C2762" t="s">
        <v>23425</v>
      </c>
      <c r="D2762" t="s">
        <v>24705</v>
      </c>
      <c r="E2762">
        <v>7130</v>
      </c>
      <c r="F2762">
        <v>7130</v>
      </c>
      <c r="G2762">
        <v>1.18024218304745E-4</v>
      </c>
    </row>
    <row r="2763" spans="1:7" x14ac:dyDescent="0.3">
      <c r="A2763" t="s">
        <v>26216</v>
      </c>
      <c r="B2763" t="s">
        <v>11429</v>
      </c>
      <c r="C2763" t="s">
        <v>23425</v>
      </c>
      <c r="D2763" t="s">
        <v>24705</v>
      </c>
      <c r="E2763">
        <v>23073</v>
      </c>
      <c r="F2763">
        <v>23073</v>
      </c>
      <c r="G2763">
        <v>3.8193166745377098E-4</v>
      </c>
    </row>
    <row r="2764" spans="1:7" x14ac:dyDescent="0.3">
      <c r="A2764" t="s">
        <v>26217</v>
      </c>
      <c r="B2764" t="s">
        <v>11495</v>
      </c>
      <c r="C2764" t="s">
        <v>23425</v>
      </c>
      <c r="D2764" t="s">
        <v>24705</v>
      </c>
      <c r="E2764">
        <v>4106</v>
      </c>
      <c r="F2764">
        <v>4106</v>
      </c>
      <c r="G2764">
        <v>6.7967382939591002E-5</v>
      </c>
    </row>
    <row r="2765" spans="1:7" x14ac:dyDescent="0.3">
      <c r="A2765" t="s">
        <v>26218</v>
      </c>
      <c r="B2765" t="s">
        <v>26219</v>
      </c>
      <c r="C2765" t="s">
        <v>23425</v>
      </c>
      <c r="D2765" t="s">
        <v>24705</v>
      </c>
      <c r="E2765">
        <v>5195</v>
      </c>
      <c r="F2765">
        <v>5195</v>
      </c>
      <c r="G2765">
        <v>8.5993802818113801E-5</v>
      </c>
    </row>
    <row r="2766" spans="1:7" x14ac:dyDescent="0.3">
      <c r="A2766" t="s">
        <v>26220</v>
      </c>
      <c r="B2766" t="s">
        <v>11902</v>
      </c>
      <c r="C2766" t="s">
        <v>23425</v>
      </c>
      <c r="D2766" t="s">
        <v>24705</v>
      </c>
      <c r="E2766">
        <v>119856</v>
      </c>
      <c r="F2766">
        <v>119856</v>
      </c>
      <c r="G2766">
        <v>1.9839986969331699E-3</v>
      </c>
    </row>
    <row r="2767" spans="1:7" x14ac:dyDescent="0.3">
      <c r="A2767" t="s">
        <v>26221</v>
      </c>
      <c r="B2767" t="s">
        <v>23431</v>
      </c>
      <c r="C2767" t="s">
        <v>23425</v>
      </c>
      <c r="D2767" t="s">
        <v>24705</v>
      </c>
      <c r="E2767">
        <v>23208</v>
      </c>
      <c r="F2767">
        <v>23208</v>
      </c>
      <c r="G2767">
        <v>3.84166347604001E-4</v>
      </c>
    </row>
    <row r="2768" spans="1:7" x14ac:dyDescent="0.3">
      <c r="A2768" t="s">
        <v>26222</v>
      </c>
      <c r="B2768" t="s">
        <v>12085</v>
      </c>
      <c r="C2768" t="s">
        <v>23425</v>
      </c>
      <c r="D2768" t="s">
        <v>24705</v>
      </c>
      <c r="E2768">
        <v>22315</v>
      </c>
      <c r="F2768">
        <v>22315</v>
      </c>
      <c r="G2768">
        <v>3.6938435223988602E-4</v>
      </c>
    </row>
    <row r="2769" spans="1:7" x14ac:dyDescent="0.3">
      <c r="A2769" t="s">
        <v>26223</v>
      </c>
      <c r="B2769" t="s">
        <v>12216</v>
      </c>
      <c r="C2769" t="s">
        <v>23425</v>
      </c>
      <c r="D2769" t="s">
        <v>24705</v>
      </c>
      <c r="E2769">
        <v>4702</v>
      </c>
      <c r="F2769">
        <v>4702</v>
      </c>
      <c r="G2769">
        <v>7.7833081973199399E-5</v>
      </c>
    </row>
    <row r="2770" spans="1:7" x14ac:dyDescent="0.3">
      <c r="A2770" t="s">
        <v>26224</v>
      </c>
      <c r="B2770" t="s">
        <v>13068</v>
      </c>
      <c r="C2770" t="s">
        <v>23425</v>
      </c>
      <c r="D2770" t="s">
        <v>24705</v>
      </c>
      <c r="E2770">
        <v>4177</v>
      </c>
      <c r="F2770">
        <v>4177</v>
      </c>
      <c r="G2770">
        <v>6.9142659166748999E-5</v>
      </c>
    </row>
    <row r="2771" spans="1:7" x14ac:dyDescent="0.3">
      <c r="A2771" t="s">
        <v>26225</v>
      </c>
      <c r="B2771" t="s">
        <v>13301</v>
      </c>
      <c r="C2771" t="s">
        <v>23425</v>
      </c>
      <c r="D2771" t="s">
        <v>24705</v>
      </c>
      <c r="E2771">
        <v>3389</v>
      </c>
      <c r="F2771">
        <v>3389</v>
      </c>
      <c r="G2771">
        <v>5.6098748363924402E-5</v>
      </c>
    </row>
    <row r="2772" spans="1:7" x14ac:dyDescent="0.3">
      <c r="A2772" t="s">
        <v>26226</v>
      </c>
      <c r="B2772" t="s">
        <v>14119</v>
      </c>
      <c r="C2772" t="s">
        <v>23425</v>
      </c>
      <c r="D2772" t="s">
        <v>24705</v>
      </c>
      <c r="E2772">
        <v>43001</v>
      </c>
      <c r="F2772">
        <v>43001</v>
      </c>
      <c r="G2772">
        <v>7.1180356400032897E-4</v>
      </c>
    </row>
    <row r="2773" spans="1:7" x14ac:dyDescent="0.3">
      <c r="A2773" t="s">
        <v>26227</v>
      </c>
      <c r="B2773" t="s">
        <v>14188</v>
      </c>
      <c r="C2773" t="s">
        <v>23425</v>
      </c>
      <c r="D2773" t="s">
        <v>24705</v>
      </c>
      <c r="E2773">
        <v>22733</v>
      </c>
      <c r="F2773">
        <v>22733</v>
      </c>
      <c r="G2773">
        <v>3.7630358411245001E-4</v>
      </c>
    </row>
    <row r="2774" spans="1:7" x14ac:dyDescent="0.3">
      <c r="A2774" t="s">
        <v>26228</v>
      </c>
      <c r="B2774" t="s">
        <v>14318</v>
      </c>
      <c r="C2774" t="s">
        <v>23425</v>
      </c>
      <c r="D2774" t="s">
        <v>24705</v>
      </c>
      <c r="E2774">
        <v>8069</v>
      </c>
      <c r="F2774">
        <v>8069</v>
      </c>
      <c r="G2774">
        <v>1.3356766023856799E-4</v>
      </c>
    </row>
    <row r="2775" spans="1:7" x14ac:dyDescent="0.3">
      <c r="A2775" t="s">
        <v>26229</v>
      </c>
      <c r="B2775" t="s">
        <v>14413</v>
      </c>
      <c r="C2775" t="s">
        <v>23425</v>
      </c>
      <c r="D2775" t="s">
        <v>24705</v>
      </c>
      <c r="E2775">
        <v>4067</v>
      </c>
      <c r="F2775">
        <v>4067</v>
      </c>
      <c r="G2775">
        <v>6.7321808673968895E-5</v>
      </c>
    </row>
    <row r="2776" spans="1:7" x14ac:dyDescent="0.3">
      <c r="A2776" t="s">
        <v>26230</v>
      </c>
      <c r="B2776" t="s">
        <v>14749</v>
      </c>
      <c r="C2776" t="s">
        <v>23425</v>
      </c>
      <c r="D2776" t="s">
        <v>24705</v>
      </c>
      <c r="E2776">
        <v>8546</v>
      </c>
      <c r="F2776">
        <v>8546</v>
      </c>
      <c r="G2776">
        <v>1.4146353010271399E-4</v>
      </c>
    </row>
    <row r="2777" spans="1:7" x14ac:dyDescent="0.3">
      <c r="A2777" t="s">
        <v>26231</v>
      </c>
      <c r="B2777" t="s">
        <v>14810</v>
      </c>
      <c r="C2777" t="s">
        <v>23425</v>
      </c>
      <c r="D2777" t="s">
        <v>24705</v>
      </c>
      <c r="E2777">
        <v>10033</v>
      </c>
      <c r="F2777">
        <v>10033</v>
      </c>
      <c r="G2777">
        <v>1.6607811812784101E-4</v>
      </c>
    </row>
    <row r="2778" spans="1:7" x14ac:dyDescent="0.3">
      <c r="A2778" t="s">
        <v>26232</v>
      </c>
      <c r="B2778" t="s">
        <v>14953</v>
      </c>
      <c r="C2778" t="s">
        <v>23425</v>
      </c>
      <c r="D2778" t="s">
        <v>24705</v>
      </c>
      <c r="E2778">
        <v>12773</v>
      </c>
      <c r="F2778">
        <v>12773</v>
      </c>
      <c r="G2778">
        <v>2.1143384858436301E-4</v>
      </c>
    </row>
    <row r="2779" spans="1:7" x14ac:dyDescent="0.3">
      <c r="A2779" t="s">
        <v>26233</v>
      </c>
      <c r="B2779" t="s">
        <v>14971</v>
      </c>
      <c r="C2779" t="s">
        <v>23425</v>
      </c>
      <c r="D2779" t="s">
        <v>24705</v>
      </c>
      <c r="E2779">
        <v>7426</v>
      </c>
      <c r="F2779">
        <v>7426</v>
      </c>
      <c r="G2779">
        <v>1.2292396144895299E-4</v>
      </c>
    </row>
    <row r="2780" spans="1:7" x14ac:dyDescent="0.3">
      <c r="A2780" t="s">
        <v>26234</v>
      </c>
      <c r="B2780" t="s">
        <v>14975</v>
      </c>
      <c r="C2780" t="s">
        <v>23425</v>
      </c>
      <c r="D2780" t="s">
        <v>24705</v>
      </c>
      <c r="E2780">
        <v>4434</v>
      </c>
      <c r="F2780">
        <v>4434</v>
      </c>
      <c r="G2780">
        <v>7.3396828045335194E-5</v>
      </c>
    </row>
    <row r="2781" spans="1:7" x14ac:dyDescent="0.3">
      <c r="A2781" t="s">
        <v>26235</v>
      </c>
      <c r="B2781" t="s">
        <v>15003</v>
      </c>
      <c r="C2781" t="s">
        <v>23425</v>
      </c>
      <c r="D2781" t="s">
        <v>24705</v>
      </c>
      <c r="E2781">
        <v>9275</v>
      </c>
      <c r="F2781">
        <v>9275</v>
      </c>
      <c r="G2781">
        <v>1.53530802913957E-4</v>
      </c>
    </row>
    <row r="2782" spans="1:7" x14ac:dyDescent="0.3">
      <c r="A2782" t="s">
        <v>26236</v>
      </c>
      <c r="B2782" t="s">
        <v>15213</v>
      </c>
      <c r="C2782" t="s">
        <v>23425</v>
      </c>
      <c r="D2782" t="s">
        <v>24705</v>
      </c>
      <c r="E2782">
        <v>13619</v>
      </c>
      <c r="F2782">
        <v>13619</v>
      </c>
      <c r="G2782">
        <v>2.2543784419247199E-4</v>
      </c>
    </row>
    <row r="2783" spans="1:7" x14ac:dyDescent="0.3">
      <c r="A2783" t="s">
        <v>26237</v>
      </c>
      <c r="B2783" t="s">
        <v>15231</v>
      </c>
      <c r="C2783" t="s">
        <v>23425</v>
      </c>
      <c r="D2783" t="s">
        <v>24705</v>
      </c>
      <c r="E2783">
        <v>25309</v>
      </c>
      <c r="F2783">
        <v>25309</v>
      </c>
      <c r="G2783">
        <v>4.1894459201610002E-4</v>
      </c>
    </row>
    <row r="2784" spans="1:7" x14ac:dyDescent="0.3">
      <c r="A2784" t="s">
        <v>26238</v>
      </c>
      <c r="B2784" t="s">
        <v>8588</v>
      </c>
      <c r="C2784" t="s">
        <v>23425</v>
      </c>
      <c r="D2784" t="s">
        <v>24705</v>
      </c>
      <c r="E2784">
        <v>6413</v>
      </c>
      <c r="F2784">
        <v>6413</v>
      </c>
      <c r="G2784">
        <v>1.0615558372907901E-4</v>
      </c>
    </row>
    <row r="2785" spans="1:7" x14ac:dyDescent="0.3">
      <c r="A2785" t="s">
        <v>26239</v>
      </c>
      <c r="B2785" t="s">
        <v>8863</v>
      </c>
      <c r="C2785" t="s">
        <v>23425</v>
      </c>
      <c r="D2785" t="s">
        <v>24705</v>
      </c>
      <c r="E2785">
        <v>5226</v>
      </c>
      <c r="F2785">
        <v>5226</v>
      </c>
      <c r="G2785">
        <v>8.6506951593351793E-5</v>
      </c>
    </row>
    <row r="2786" spans="1:7" x14ac:dyDescent="0.3">
      <c r="A2786" t="s">
        <v>26240</v>
      </c>
      <c r="B2786" t="s">
        <v>9891</v>
      </c>
      <c r="C2786" t="s">
        <v>23425</v>
      </c>
      <c r="D2786" t="s">
        <v>24705</v>
      </c>
      <c r="E2786">
        <v>10363</v>
      </c>
      <c r="F2786">
        <v>10363</v>
      </c>
      <c r="G2786">
        <v>1.71540669606181E-4</v>
      </c>
    </row>
    <row r="2787" spans="1:7" x14ac:dyDescent="0.3">
      <c r="A2787" t="s">
        <v>26241</v>
      </c>
      <c r="B2787" t="s">
        <v>11022</v>
      </c>
      <c r="C2787" t="s">
        <v>23425</v>
      </c>
      <c r="D2787" t="s">
        <v>24705</v>
      </c>
      <c r="E2787">
        <v>15486</v>
      </c>
      <c r="F2787">
        <v>15486</v>
      </c>
      <c r="G2787">
        <v>2.5634264301083903E-4</v>
      </c>
    </row>
    <row r="2788" spans="1:7" x14ac:dyDescent="0.3">
      <c r="A2788" t="s">
        <v>26242</v>
      </c>
      <c r="B2788" t="s">
        <v>13295</v>
      </c>
      <c r="C2788" t="s">
        <v>23425</v>
      </c>
      <c r="D2788" t="s">
        <v>24705</v>
      </c>
      <c r="E2788">
        <v>3925</v>
      </c>
      <c r="F2788">
        <v>3925</v>
      </c>
      <c r="G2788">
        <v>6.4971256219652806E-5</v>
      </c>
    </row>
    <row r="2789" spans="1:7" x14ac:dyDescent="0.3">
      <c r="A2789" t="s">
        <v>26243</v>
      </c>
      <c r="B2789" t="s">
        <v>23431</v>
      </c>
      <c r="C2789" t="s">
        <v>23425</v>
      </c>
      <c r="D2789" t="s">
        <v>26244</v>
      </c>
      <c r="E2789">
        <v>1651</v>
      </c>
      <c r="F2789">
        <v>1651</v>
      </c>
      <c r="G2789">
        <v>2.73293105779992E-5</v>
      </c>
    </row>
    <row r="2790" spans="1:7" x14ac:dyDescent="0.3">
      <c r="A2790" t="s">
        <v>26245</v>
      </c>
      <c r="B2790" t="s">
        <v>23431</v>
      </c>
      <c r="C2790" t="s">
        <v>23425</v>
      </c>
      <c r="D2790" t="s">
        <v>26244</v>
      </c>
      <c r="E2790">
        <v>1035</v>
      </c>
      <c r="F2790">
        <v>1035</v>
      </c>
      <c r="G2790">
        <v>1.71325478184308E-5</v>
      </c>
    </row>
    <row r="2791" spans="1:7" x14ac:dyDescent="0.3">
      <c r="A2791" t="s">
        <v>26246</v>
      </c>
      <c r="B2791" t="s">
        <v>23431</v>
      </c>
      <c r="C2791" t="s">
        <v>23425</v>
      </c>
      <c r="D2791" t="s">
        <v>26244</v>
      </c>
      <c r="E2791">
        <v>383</v>
      </c>
      <c r="F2791">
        <v>383</v>
      </c>
      <c r="G2791">
        <v>6.3398703521342802E-6</v>
      </c>
    </row>
    <row r="2792" spans="1:7" x14ac:dyDescent="0.3">
      <c r="A2792" t="s">
        <v>26247</v>
      </c>
      <c r="B2792" t="s">
        <v>23431</v>
      </c>
      <c r="C2792" t="s">
        <v>23425</v>
      </c>
      <c r="D2792" t="s">
        <v>26244</v>
      </c>
      <c r="E2792">
        <v>13988</v>
      </c>
      <c r="F2792">
        <v>13988</v>
      </c>
      <c r="G2792">
        <v>2.3154596993643401E-4</v>
      </c>
    </row>
    <row r="2793" spans="1:7" x14ac:dyDescent="0.3">
      <c r="A2793" t="s">
        <v>26248</v>
      </c>
      <c r="B2793" t="s">
        <v>23431</v>
      </c>
      <c r="C2793" t="s">
        <v>23425</v>
      </c>
      <c r="D2793" t="s">
        <v>26244</v>
      </c>
      <c r="E2793">
        <v>739</v>
      </c>
      <c r="F2793">
        <v>739</v>
      </c>
      <c r="G2793">
        <v>1.22328046742225E-5</v>
      </c>
    </row>
    <row r="2794" spans="1:7" x14ac:dyDescent="0.3">
      <c r="A2794" t="s">
        <v>26249</v>
      </c>
      <c r="B2794" t="s">
        <v>23431</v>
      </c>
      <c r="C2794" t="s">
        <v>23425</v>
      </c>
      <c r="D2794" t="s">
        <v>26244</v>
      </c>
      <c r="E2794">
        <v>3360</v>
      </c>
      <c r="F2794">
        <v>3360</v>
      </c>
      <c r="G2794">
        <v>5.5618705961282401E-5</v>
      </c>
    </row>
    <row r="2795" spans="1:7" x14ac:dyDescent="0.3">
      <c r="A2795" t="s">
        <v>26250</v>
      </c>
      <c r="B2795" t="s">
        <v>23431</v>
      </c>
      <c r="C2795" t="s">
        <v>23425</v>
      </c>
      <c r="D2795" t="s">
        <v>26244</v>
      </c>
      <c r="E2795">
        <v>1596</v>
      </c>
      <c r="F2795">
        <v>1596</v>
      </c>
      <c r="G2795">
        <v>2.6418885331609199E-5</v>
      </c>
    </row>
    <row r="2796" spans="1:7" x14ac:dyDescent="0.3">
      <c r="A2796" t="s">
        <v>26251</v>
      </c>
      <c r="B2796" t="s">
        <v>23431</v>
      </c>
      <c r="C2796" t="s">
        <v>23425</v>
      </c>
      <c r="D2796" t="s">
        <v>26244</v>
      </c>
      <c r="E2796">
        <v>102575</v>
      </c>
      <c r="F2796">
        <v>102575</v>
      </c>
      <c r="G2796">
        <v>1.6979430845174199E-3</v>
      </c>
    </row>
    <row r="2797" spans="1:7" x14ac:dyDescent="0.3">
      <c r="A2797" t="s">
        <v>26252</v>
      </c>
      <c r="B2797" t="s">
        <v>23431</v>
      </c>
      <c r="C2797" t="s">
        <v>23425</v>
      </c>
      <c r="D2797" t="s">
        <v>26244</v>
      </c>
      <c r="E2797">
        <v>672</v>
      </c>
      <c r="F2797">
        <v>672</v>
      </c>
      <c r="G2797">
        <v>1.11237411922565E-5</v>
      </c>
    </row>
    <row r="2798" spans="1:7" x14ac:dyDescent="0.3">
      <c r="A2798" t="s">
        <v>26253</v>
      </c>
      <c r="B2798" t="s">
        <v>23431</v>
      </c>
      <c r="C2798" t="s">
        <v>23425</v>
      </c>
      <c r="D2798" t="s">
        <v>26244</v>
      </c>
      <c r="E2798">
        <v>2087</v>
      </c>
      <c r="F2798">
        <v>2087</v>
      </c>
      <c r="G2798">
        <v>3.4546499803927497E-5</v>
      </c>
    </row>
    <row r="2799" spans="1:7" x14ac:dyDescent="0.3">
      <c r="A2799" t="s">
        <v>26254</v>
      </c>
      <c r="B2799" t="s">
        <v>23431</v>
      </c>
      <c r="C2799" t="s">
        <v>23425</v>
      </c>
      <c r="D2799" t="s">
        <v>26244</v>
      </c>
      <c r="E2799">
        <v>20677</v>
      </c>
      <c r="F2799">
        <v>20677</v>
      </c>
      <c r="G2799">
        <v>3.4227023308376099E-4</v>
      </c>
    </row>
    <row r="2800" spans="1:7" x14ac:dyDescent="0.3">
      <c r="A2800" t="s">
        <v>26255</v>
      </c>
      <c r="B2800" t="s">
        <v>23431</v>
      </c>
      <c r="C2800" t="s">
        <v>23425</v>
      </c>
      <c r="D2800" t="s">
        <v>26244</v>
      </c>
      <c r="E2800">
        <v>2628</v>
      </c>
      <c r="F2800">
        <v>2628</v>
      </c>
      <c r="G2800">
        <v>4.3501773591145897E-5</v>
      </c>
    </row>
    <row r="2801" spans="1:7" x14ac:dyDescent="0.3">
      <c r="A2801" t="s">
        <v>26256</v>
      </c>
      <c r="B2801" t="s">
        <v>23431</v>
      </c>
      <c r="C2801" t="s">
        <v>23425</v>
      </c>
      <c r="D2801" t="s">
        <v>26244</v>
      </c>
      <c r="E2801">
        <v>15397</v>
      </c>
      <c r="F2801">
        <v>15397</v>
      </c>
      <c r="G2801">
        <v>2.5486940943031698E-4</v>
      </c>
    </row>
    <row r="2802" spans="1:7" x14ac:dyDescent="0.3">
      <c r="A2802" t="s">
        <v>26257</v>
      </c>
      <c r="B2802" t="s">
        <v>23431</v>
      </c>
      <c r="C2802" t="s">
        <v>23425</v>
      </c>
      <c r="D2802" t="s">
        <v>26244</v>
      </c>
      <c r="E2802">
        <v>413</v>
      </c>
      <c r="F2802">
        <v>413</v>
      </c>
      <c r="G2802">
        <v>6.8364659410742997E-6</v>
      </c>
    </row>
    <row r="2803" spans="1:7" x14ac:dyDescent="0.3">
      <c r="A2803" t="s">
        <v>26258</v>
      </c>
      <c r="B2803" t="s">
        <v>23431</v>
      </c>
      <c r="C2803" t="s">
        <v>23425</v>
      </c>
      <c r="D2803" t="s">
        <v>26244</v>
      </c>
      <c r="E2803">
        <v>7660</v>
      </c>
      <c r="F2803">
        <v>7660</v>
      </c>
      <c r="G2803">
        <v>1.2679740704268599E-4</v>
      </c>
    </row>
    <row r="2804" spans="1:7" x14ac:dyDescent="0.3">
      <c r="A2804" t="s">
        <v>26259</v>
      </c>
      <c r="B2804" t="s">
        <v>23431</v>
      </c>
      <c r="C2804" t="s">
        <v>23425</v>
      </c>
      <c r="D2804" t="s">
        <v>26244</v>
      </c>
      <c r="E2804">
        <v>2671</v>
      </c>
      <c r="F2804">
        <v>2671</v>
      </c>
      <c r="G2804">
        <v>4.4213560601959899E-5</v>
      </c>
    </row>
    <row r="2805" spans="1:7" x14ac:dyDescent="0.3">
      <c r="A2805" t="s">
        <v>26260</v>
      </c>
      <c r="B2805" t="s">
        <v>23431</v>
      </c>
      <c r="C2805" t="s">
        <v>23425</v>
      </c>
      <c r="D2805" t="s">
        <v>26244</v>
      </c>
      <c r="E2805">
        <v>5272</v>
      </c>
      <c r="F2805">
        <v>5272</v>
      </c>
      <c r="G2805">
        <v>8.7268398163059806E-5</v>
      </c>
    </row>
    <row r="2806" spans="1:7" x14ac:dyDescent="0.3">
      <c r="A2806" t="s">
        <v>26261</v>
      </c>
      <c r="B2806" t="s">
        <v>23431</v>
      </c>
      <c r="C2806" t="s">
        <v>23425</v>
      </c>
      <c r="D2806" t="s">
        <v>26244</v>
      </c>
      <c r="E2806">
        <v>2378</v>
      </c>
      <c r="F2806">
        <v>2378</v>
      </c>
      <c r="G2806">
        <v>3.9363477016645702E-5</v>
      </c>
    </row>
    <row r="2807" spans="1:7" x14ac:dyDescent="0.3">
      <c r="A2807" t="s">
        <v>26262</v>
      </c>
      <c r="B2807" t="s">
        <v>23431</v>
      </c>
      <c r="C2807" t="s">
        <v>23425</v>
      </c>
      <c r="D2807" t="s">
        <v>26244</v>
      </c>
      <c r="E2807">
        <v>6459</v>
      </c>
      <c r="F2807">
        <v>6459</v>
      </c>
      <c r="G2807">
        <v>1.06917030298787E-4</v>
      </c>
    </row>
    <row r="2808" spans="1:7" x14ac:dyDescent="0.3">
      <c r="A2808" t="s">
        <v>26263</v>
      </c>
      <c r="B2808" t="s">
        <v>23431</v>
      </c>
      <c r="C2808" t="s">
        <v>23425</v>
      </c>
      <c r="D2808" t="s">
        <v>26244</v>
      </c>
      <c r="E2808">
        <v>1411</v>
      </c>
      <c r="F2808">
        <v>1411</v>
      </c>
      <c r="G2808">
        <v>2.3356545866479E-5</v>
      </c>
    </row>
    <row r="2809" spans="1:7" x14ac:dyDescent="0.3">
      <c r="A2809" t="s">
        <v>26264</v>
      </c>
      <c r="B2809" t="s">
        <v>23431</v>
      </c>
      <c r="C2809" t="s">
        <v>23425</v>
      </c>
      <c r="D2809" t="s">
        <v>26244</v>
      </c>
      <c r="E2809">
        <v>2695</v>
      </c>
      <c r="F2809">
        <v>2695</v>
      </c>
      <c r="G2809">
        <v>4.4610837073111897E-5</v>
      </c>
    </row>
    <row r="2810" spans="1:7" x14ac:dyDescent="0.3">
      <c r="A2810" t="s">
        <v>26265</v>
      </c>
      <c r="B2810" t="s">
        <v>23431</v>
      </c>
      <c r="C2810" t="s">
        <v>23425</v>
      </c>
      <c r="D2810" t="s">
        <v>26244</v>
      </c>
      <c r="E2810">
        <v>5144</v>
      </c>
      <c r="F2810">
        <v>5144</v>
      </c>
      <c r="G2810">
        <v>8.5149590316915705E-5</v>
      </c>
    </row>
    <row r="2811" spans="1:7" x14ac:dyDescent="0.3">
      <c r="A2811" t="s">
        <v>26266</v>
      </c>
      <c r="B2811" t="s">
        <v>23431</v>
      </c>
      <c r="C2811" t="s">
        <v>23425</v>
      </c>
      <c r="D2811" t="s">
        <v>26244</v>
      </c>
      <c r="E2811">
        <v>3312</v>
      </c>
      <c r="F2811">
        <v>3312</v>
      </c>
      <c r="G2811">
        <v>5.4824153018978397E-5</v>
      </c>
    </row>
    <row r="2812" spans="1:7" x14ac:dyDescent="0.3">
      <c r="A2812" t="s">
        <v>26267</v>
      </c>
      <c r="B2812" t="s">
        <v>23431</v>
      </c>
      <c r="C2812" t="s">
        <v>23425</v>
      </c>
      <c r="D2812" t="s">
        <v>26244</v>
      </c>
      <c r="E2812">
        <v>2228</v>
      </c>
      <c r="F2812">
        <v>2228</v>
      </c>
      <c r="G2812">
        <v>3.6880499071945601E-5</v>
      </c>
    </row>
    <row r="2813" spans="1:7" x14ac:dyDescent="0.3">
      <c r="A2813" t="s">
        <v>26268</v>
      </c>
      <c r="B2813" t="s">
        <v>23431</v>
      </c>
      <c r="C2813" t="s">
        <v>23425</v>
      </c>
      <c r="D2813" t="s">
        <v>26244</v>
      </c>
      <c r="E2813">
        <v>656</v>
      </c>
      <c r="F2813">
        <v>656</v>
      </c>
      <c r="G2813">
        <v>1.0858890211488501E-5</v>
      </c>
    </row>
    <row r="2814" spans="1:7" x14ac:dyDescent="0.3">
      <c r="A2814" t="s">
        <v>26269</v>
      </c>
      <c r="B2814" t="s">
        <v>23431</v>
      </c>
      <c r="C2814" t="s">
        <v>23425</v>
      </c>
      <c r="D2814" t="s">
        <v>26244</v>
      </c>
      <c r="E2814">
        <v>1320</v>
      </c>
      <c r="F2814">
        <v>1320</v>
      </c>
      <c r="G2814">
        <v>2.1850205913361001E-5</v>
      </c>
    </row>
    <row r="2815" spans="1:7" x14ac:dyDescent="0.3">
      <c r="A2815" t="s">
        <v>26270</v>
      </c>
      <c r="B2815" t="s">
        <v>23431</v>
      </c>
      <c r="C2815" t="s">
        <v>23425</v>
      </c>
      <c r="D2815" t="s">
        <v>26244</v>
      </c>
      <c r="E2815">
        <v>2423</v>
      </c>
      <c r="F2815">
        <v>2423</v>
      </c>
      <c r="G2815">
        <v>4.0108370400055797E-5</v>
      </c>
    </row>
    <row r="2816" spans="1:7" x14ac:dyDescent="0.3">
      <c r="A2816" t="s">
        <v>26271</v>
      </c>
      <c r="B2816" t="s">
        <v>23431</v>
      </c>
      <c r="C2816" t="s">
        <v>23425</v>
      </c>
      <c r="D2816" t="s">
        <v>26244</v>
      </c>
      <c r="E2816">
        <v>3314</v>
      </c>
      <c r="F2816">
        <v>3314</v>
      </c>
      <c r="G2816">
        <v>5.4857259391574402E-5</v>
      </c>
    </row>
    <row r="2817" spans="1:7" x14ac:dyDescent="0.3">
      <c r="A2817" t="s">
        <v>26272</v>
      </c>
      <c r="B2817" t="s">
        <v>23431</v>
      </c>
      <c r="C2817" t="s">
        <v>23425</v>
      </c>
      <c r="D2817" t="s">
        <v>26244</v>
      </c>
      <c r="E2817">
        <v>4992</v>
      </c>
      <c r="F2817">
        <v>4992</v>
      </c>
      <c r="G2817">
        <v>8.2633505999619598E-5</v>
      </c>
    </row>
    <row r="2818" spans="1:7" x14ac:dyDescent="0.3">
      <c r="A2818" t="s">
        <v>26273</v>
      </c>
      <c r="B2818" t="s">
        <v>23431</v>
      </c>
      <c r="C2818" t="s">
        <v>23425</v>
      </c>
      <c r="D2818" t="s">
        <v>26244</v>
      </c>
      <c r="E2818">
        <v>2668</v>
      </c>
      <c r="F2818">
        <v>2668</v>
      </c>
      <c r="G2818">
        <v>4.4163901043065901E-5</v>
      </c>
    </row>
    <row r="2819" spans="1:7" x14ac:dyDescent="0.3">
      <c r="A2819" t="s">
        <v>26274</v>
      </c>
      <c r="B2819" t="s">
        <v>23431</v>
      </c>
      <c r="C2819" t="s">
        <v>23425</v>
      </c>
      <c r="D2819" t="s">
        <v>26244</v>
      </c>
      <c r="E2819">
        <v>3451</v>
      </c>
      <c r="F2819">
        <v>3451</v>
      </c>
      <c r="G2819">
        <v>5.7125045914400502E-5</v>
      </c>
    </row>
    <row r="2820" spans="1:7" x14ac:dyDescent="0.3">
      <c r="A2820" t="s">
        <v>26275</v>
      </c>
      <c r="B2820" t="s">
        <v>23431</v>
      </c>
      <c r="C2820" t="s">
        <v>23425</v>
      </c>
      <c r="D2820" t="s">
        <v>26244</v>
      </c>
      <c r="E2820">
        <v>970</v>
      </c>
      <c r="F2820">
        <v>970</v>
      </c>
      <c r="G2820">
        <v>1.60565907090607E-5</v>
      </c>
    </row>
    <row r="2821" spans="1:7" x14ac:dyDescent="0.3">
      <c r="A2821" t="s">
        <v>26276</v>
      </c>
      <c r="B2821" t="s">
        <v>23431</v>
      </c>
      <c r="C2821" t="s">
        <v>23425</v>
      </c>
      <c r="D2821" t="s">
        <v>26244</v>
      </c>
      <c r="E2821">
        <v>2571</v>
      </c>
      <c r="F2821">
        <v>2571</v>
      </c>
      <c r="G2821">
        <v>4.2558241972159901E-5</v>
      </c>
    </row>
    <row r="2822" spans="1:7" x14ac:dyDescent="0.3">
      <c r="A2822" t="s">
        <v>26277</v>
      </c>
      <c r="B2822" t="s">
        <v>23431</v>
      </c>
      <c r="C2822" t="s">
        <v>23425</v>
      </c>
      <c r="D2822" t="s">
        <v>26244</v>
      </c>
      <c r="E2822">
        <v>3167</v>
      </c>
      <c r="F2822">
        <v>3167</v>
      </c>
      <c r="G2822">
        <v>5.2423941005768298E-5</v>
      </c>
    </row>
    <row r="2823" spans="1:7" x14ac:dyDescent="0.3">
      <c r="A2823" t="s">
        <v>26278</v>
      </c>
      <c r="B2823" t="s">
        <v>23431</v>
      </c>
      <c r="C2823" t="s">
        <v>23425</v>
      </c>
      <c r="D2823" t="s">
        <v>26244</v>
      </c>
      <c r="E2823">
        <v>1665</v>
      </c>
      <c r="F2823">
        <v>1665</v>
      </c>
      <c r="G2823">
        <v>2.7561055186171201E-5</v>
      </c>
    </row>
    <row r="2824" spans="1:7" x14ac:dyDescent="0.3">
      <c r="A2824" t="s">
        <v>26279</v>
      </c>
      <c r="B2824" t="s">
        <v>23431</v>
      </c>
      <c r="C2824" t="s">
        <v>23425</v>
      </c>
      <c r="D2824" t="s">
        <v>26244</v>
      </c>
      <c r="E2824">
        <v>889</v>
      </c>
      <c r="F2824">
        <v>889</v>
      </c>
      <c r="G2824">
        <v>1.47157826189226E-5</v>
      </c>
    </row>
    <row r="2825" spans="1:7" x14ac:dyDescent="0.3">
      <c r="A2825" t="s">
        <v>26280</v>
      </c>
      <c r="B2825" t="s">
        <v>23431</v>
      </c>
      <c r="C2825" t="s">
        <v>23425</v>
      </c>
      <c r="D2825" t="s">
        <v>26244</v>
      </c>
      <c r="E2825">
        <v>5126</v>
      </c>
      <c r="F2825">
        <v>5126</v>
      </c>
      <c r="G2825">
        <v>8.4851632963551694E-5</v>
      </c>
    </row>
    <row r="2826" spans="1:7" x14ac:dyDescent="0.3">
      <c r="A2826" t="s">
        <v>26281</v>
      </c>
      <c r="B2826" t="s">
        <v>23431</v>
      </c>
      <c r="C2826" t="s">
        <v>23425</v>
      </c>
      <c r="D2826" t="s">
        <v>26244</v>
      </c>
      <c r="E2826">
        <v>4873</v>
      </c>
      <c r="F2826">
        <v>4873</v>
      </c>
      <c r="G2826">
        <v>8.0663676830157495E-5</v>
      </c>
    </row>
    <row r="2827" spans="1:7" x14ac:dyDescent="0.3">
      <c r="A2827" t="s">
        <v>26282</v>
      </c>
      <c r="B2827" t="s">
        <v>23431</v>
      </c>
      <c r="C2827" t="s">
        <v>23425</v>
      </c>
      <c r="D2827" t="s">
        <v>26244</v>
      </c>
      <c r="E2827">
        <v>2619</v>
      </c>
      <c r="F2827">
        <v>2619</v>
      </c>
      <c r="G2827">
        <v>4.3352794914463898E-5</v>
      </c>
    </row>
    <row r="2828" spans="1:7" x14ac:dyDescent="0.3">
      <c r="A2828" t="s">
        <v>26283</v>
      </c>
      <c r="B2828" t="s">
        <v>23431</v>
      </c>
      <c r="C2828" t="s">
        <v>23425</v>
      </c>
      <c r="D2828" t="s">
        <v>26244</v>
      </c>
      <c r="E2828">
        <v>16909</v>
      </c>
      <c r="F2828">
        <v>16909</v>
      </c>
      <c r="G2828">
        <v>2.79897827112894E-4</v>
      </c>
    </row>
    <row r="2829" spans="1:7" x14ac:dyDescent="0.3">
      <c r="A2829" t="s">
        <v>26284</v>
      </c>
      <c r="B2829" t="s">
        <v>23431</v>
      </c>
      <c r="C2829" t="s">
        <v>23425</v>
      </c>
      <c r="D2829" t="s">
        <v>26244</v>
      </c>
      <c r="E2829">
        <v>11251</v>
      </c>
      <c r="F2829">
        <v>11251</v>
      </c>
      <c r="G2829">
        <v>1.8623989903880601E-4</v>
      </c>
    </row>
    <row r="2830" spans="1:7" x14ac:dyDescent="0.3">
      <c r="A2830" t="s">
        <v>26285</v>
      </c>
      <c r="B2830" t="s">
        <v>23431</v>
      </c>
      <c r="C2830" t="s">
        <v>23425</v>
      </c>
      <c r="D2830" t="s">
        <v>26244</v>
      </c>
      <c r="E2830">
        <v>3932</v>
      </c>
      <c r="F2830">
        <v>3932</v>
      </c>
      <c r="G2830">
        <v>6.5087128523738807E-5</v>
      </c>
    </row>
    <row r="2831" spans="1:7" x14ac:dyDescent="0.3">
      <c r="A2831" t="s">
        <v>26286</v>
      </c>
      <c r="B2831" t="s">
        <v>23431</v>
      </c>
      <c r="C2831" t="s">
        <v>23425</v>
      </c>
      <c r="D2831" t="s">
        <v>26244</v>
      </c>
      <c r="E2831">
        <v>344</v>
      </c>
      <c r="F2831">
        <v>344</v>
      </c>
      <c r="G2831">
        <v>5.6942960865122502E-6</v>
      </c>
    </row>
    <row r="2832" spans="1:7" x14ac:dyDescent="0.3">
      <c r="A2832" t="s">
        <v>26287</v>
      </c>
      <c r="B2832" t="s">
        <v>23431</v>
      </c>
      <c r="C2832" t="s">
        <v>23425</v>
      </c>
      <c r="D2832" t="s">
        <v>26244</v>
      </c>
      <c r="E2832">
        <v>1527</v>
      </c>
      <c r="F2832">
        <v>1527</v>
      </c>
      <c r="G2832">
        <v>2.5276715477047102E-5</v>
      </c>
    </row>
    <row r="2833" spans="1:7" x14ac:dyDescent="0.3">
      <c r="A2833" t="s">
        <v>26288</v>
      </c>
      <c r="B2833" t="s">
        <v>23431</v>
      </c>
      <c r="C2833" t="s">
        <v>23425</v>
      </c>
      <c r="D2833" t="s">
        <v>26244</v>
      </c>
      <c r="E2833">
        <v>1281</v>
      </c>
      <c r="F2833">
        <v>1281</v>
      </c>
      <c r="G2833">
        <v>2.12046316477389E-5</v>
      </c>
    </row>
    <row r="2834" spans="1:7" x14ac:dyDescent="0.3">
      <c r="A2834" t="s">
        <v>26289</v>
      </c>
      <c r="B2834" t="s">
        <v>23431</v>
      </c>
      <c r="C2834" t="s">
        <v>23425</v>
      </c>
      <c r="D2834" t="s">
        <v>26244</v>
      </c>
      <c r="E2834">
        <v>5086</v>
      </c>
      <c r="F2834">
        <v>5086</v>
      </c>
      <c r="G2834">
        <v>8.4189505511631703E-5</v>
      </c>
    </row>
    <row r="2835" spans="1:7" x14ac:dyDescent="0.3">
      <c r="A2835" t="s">
        <v>26290</v>
      </c>
      <c r="B2835" t="s">
        <v>23431</v>
      </c>
      <c r="C2835" t="s">
        <v>23425</v>
      </c>
      <c r="D2835" t="s">
        <v>26244</v>
      </c>
      <c r="E2835">
        <v>2907</v>
      </c>
      <c r="F2835">
        <v>2907</v>
      </c>
      <c r="G2835">
        <v>4.8120112568288099E-5</v>
      </c>
    </row>
    <row r="2836" spans="1:7" x14ac:dyDescent="0.3">
      <c r="A2836" t="s">
        <v>26291</v>
      </c>
      <c r="B2836" t="s">
        <v>23431</v>
      </c>
      <c r="C2836" t="s">
        <v>23425</v>
      </c>
      <c r="D2836" t="s">
        <v>26244</v>
      </c>
      <c r="E2836">
        <v>2533</v>
      </c>
      <c r="F2836">
        <v>2533</v>
      </c>
      <c r="G2836">
        <v>4.19292208928358E-5</v>
      </c>
    </row>
    <row r="2837" spans="1:7" x14ac:dyDescent="0.3">
      <c r="A2837" t="s">
        <v>26292</v>
      </c>
      <c r="B2837" t="s">
        <v>23431</v>
      </c>
      <c r="C2837" t="s">
        <v>23425</v>
      </c>
      <c r="D2837" t="s">
        <v>26244</v>
      </c>
      <c r="E2837">
        <v>879</v>
      </c>
      <c r="F2837">
        <v>879</v>
      </c>
      <c r="G2837">
        <v>1.4550250755942601E-5</v>
      </c>
    </row>
    <row r="2838" spans="1:7" x14ac:dyDescent="0.3">
      <c r="A2838" t="s">
        <v>26293</v>
      </c>
      <c r="B2838" t="s">
        <v>23431</v>
      </c>
      <c r="C2838" t="s">
        <v>23425</v>
      </c>
      <c r="D2838" t="s">
        <v>26244</v>
      </c>
      <c r="E2838">
        <v>1648</v>
      </c>
      <c r="F2838">
        <v>1648</v>
      </c>
      <c r="G2838">
        <v>2.7279651019105199E-5</v>
      </c>
    </row>
    <row r="2839" spans="1:7" x14ac:dyDescent="0.3">
      <c r="A2839" t="s">
        <v>26294</v>
      </c>
      <c r="B2839" t="s">
        <v>23431</v>
      </c>
      <c r="C2839" t="s">
        <v>23425</v>
      </c>
      <c r="D2839" t="s">
        <v>26244</v>
      </c>
      <c r="E2839">
        <v>37368</v>
      </c>
      <c r="F2839">
        <v>37368</v>
      </c>
      <c r="G2839">
        <v>6.1855946558369104E-4</v>
      </c>
    </row>
    <row r="2840" spans="1:7" x14ac:dyDescent="0.3">
      <c r="A2840" t="s">
        <v>26295</v>
      </c>
      <c r="B2840" t="s">
        <v>23431</v>
      </c>
      <c r="C2840" t="s">
        <v>23425</v>
      </c>
      <c r="D2840" t="s">
        <v>26244</v>
      </c>
      <c r="E2840">
        <v>2797</v>
      </c>
      <c r="F2840">
        <v>2797</v>
      </c>
      <c r="G2840">
        <v>4.6299262075508002E-5</v>
      </c>
    </row>
    <row r="2841" spans="1:7" x14ac:dyDescent="0.3">
      <c r="A2841" t="s">
        <v>26296</v>
      </c>
      <c r="B2841" t="s">
        <v>23431</v>
      </c>
      <c r="C2841" t="s">
        <v>23425</v>
      </c>
      <c r="D2841" t="s">
        <v>26244</v>
      </c>
      <c r="E2841">
        <v>1627</v>
      </c>
      <c r="F2841">
        <v>1627</v>
      </c>
      <c r="G2841">
        <v>2.6932034106847201E-5</v>
      </c>
    </row>
    <row r="2842" spans="1:7" x14ac:dyDescent="0.3">
      <c r="A2842" t="s">
        <v>26297</v>
      </c>
      <c r="B2842" t="s">
        <v>23431</v>
      </c>
      <c r="C2842" t="s">
        <v>23425</v>
      </c>
      <c r="D2842" t="s">
        <v>26244</v>
      </c>
      <c r="E2842">
        <v>2171</v>
      </c>
      <c r="F2842">
        <v>2171</v>
      </c>
      <c r="G2842">
        <v>3.5936967452959598E-5</v>
      </c>
    </row>
    <row r="2843" spans="1:7" x14ac:dyDescent="0.3">
      <c r="A2843" t="s">
        <v>26298</v>
      </c>
      <c r="B2843" t="s">
        <v>23431</v>
      </c>
      <c r="C2843" t="s">
        <v>23425</v>
      </c>
      <c r="D2843" t="s">
        <v>26244</v>
      </c>
      <c r="E2843">
        <v>1831</v>
      </c>
      <c r="F2843">
        <v>1831</v>
      </c>
      <c r="G2843">
        <v>3.0308884111639302E-5</v>
      </c>
    </row>
    <row r="2844" spans="1:7" x14ac:dyDescent="0.3">
      <c r="A2844" t="s">
        <v>26299</v>
      </c>
      <c r="B2844" t="s">
        <v>23431</v>
      </c>
      <c r="C2844" t="s">
        <v>23425</v>
      </c>
      <c r="D2844" t="s">
        <v>26244</v>
      </c>
      <c r="E2844">
        <v>5554</v>
      </c>
      <c r="F2844">
        <v>5554</v>
      </c>
      <c r="G2844">
        <v>9.1936396699095999E-5</v>
      </c>
    </row>
    <row r="2845" spans="1:7" x14ac:dyDescent="0.3">
      <c r="A2845" t="s">
        <v>26300</v>
      </c>
      <c r="B2845" t="s">
        <v>23431</v>
      </c>
      <c r="C2845" t="s">
        <v>23425</v>
      </c>
      <c r="D2845" t="s">
        <v>26244</v>
      </c>
      <c r="E2845">
        <v>2886</v>
      </c>
      <c r="F2845">
        <v>2886</v>
      </c>
      <c r="G2845">
        <v>4.7772495656030098E-5</v>
      </c>
    </row>
    <row r="2846" spans="1:7" x14ac:dyDescent="0.3">
      <c r="A2846" t="s">
        <v>26301</v>
      </c>
      <c r="B2846" t="s">
        <v>23431</v>
      </c>
      <c r="C2846" t="s">
        <v>23425</v>
      </c>
      <c r="D2846" t="s">
        <v>26244</v>
      </c>
      <c r="E2846">
        <v>1903</v>
      </c>
      <c r="F2846">
        <v>1903</v>
      </c>
      <c r="G2846">
        <v>3.1500713525095399E-5</v>
      </c>
    </row>
    <row r="2847" spans="1:7" x14ac:dyDescent="0.3">
      <c r="A2847" t="s">
        <v>26302</v>
      </c>
      <c r="B2847" t="s">
        <v>23431</v>
      </c>
      <c r="C2847" t="s">
        <v>23425</v>
      </c>
      <c r="D2847" t="s">
        <v>26244</v>
      </c>
      <c r="E2847">
        <v>3898</v>
      </c>
      <c r="F2847">
        <v>3898</v>
      </c>
      <c r="G2847">
        <v>6.4524320189606797E-5</v>
      </c>
    </row>
    <row r="2848" spans="1:7" x14ac:dyDescent="0.3">
      <c r="A2848" t="s">
        <v>26303</v>
      </c>
      <c r="B2848" t="s">
        <v>23431</v>
      </c>
      <c r="C2848" t="s">
        <v>23425</v>
      </c>
      <c r="D2848" t="s">
        <v>26244</v>
      </c>
      <c r="E2848">
        <v>3554</v>
      </c>
      <c r="F2848">
        <v>3554</v>
      </c>
      <c r="G2848">
        <v>5.8830024103094599E-5</v>
      </c>
    </row>
    <row r="2849" spans="1:7" x14ac:dyDescent="0.3">
      <c r="A2849" t="s">
        <v>26304</v>
      </c>
      <c r="B2849" t="s">
        <v>23431</v>
      </c>
      <c r="C2849" t="s">
        <v>23425</v>
      </c>
      <c r="D2849" t="s">
        <v>26244</v>
      </c>
      <c r="E2849">
        <v>4653</v>
      </c>
      <c r="F2849">
        <v>4653</v>
      </c>
      <c r="G2849">
        <v>7.7021975844597396E-5</v>
      </c>
    </row>
    <row r="2850" spans="1:7" x14ac:dyDescent="0.3">
      <c r="A2850" t="s">
        <v>26305</v>
      </c>
      <c r="B2850" t="s">
        <v>23431</v>
      </c>
      <c r="C2850" t="s">
        <v>23425</v>
      </c>
      <c r="D2850" t="s">
        <v>26244</v>
      </c>
      <c r="E2850">
        <v>3536</v>
      </c>
      <c r="F2850">
        <v>3536</v>
      </c>
      <c r="G2850">
        <v>5.8532066749730602E-5</v>
      </c>
    </row>
    <row r="2851" spans="1:7" x14ac:dyDescent="0.3">
      <c r="A2851" t="s">
        <v>26306</v>
      </c>
      <c r="B2851" t="s">
        <v>23431</v>
      </c>
      <c r="C2851" t="s">
        <v>23425</v>
      </c>
      <c r="D2851" t="s">
        <v>26244</v>
      </c>
      <c r="E2851">
        <v>1460</v>
      </c>
      <c r="F2851">
        <v>1460</v>
      </c>
      <c r="G2851">
        <v>2.4167651995081101E-5</v>
      </c>
    </row>
    <row r="2852" spans="1:7" x14ac:dyDescent="0.3">
      <c r="A2852" t="s">
        <v>26307</v>
      </c>
      <c r="B2852" t="s">
        <v>23431</v>
      </c>
      <c r="C2852" t="s">
        <v>23425</v>
      </c>
      <c r="D2852" t="s">
        <v>26244</v>
      </c>
      <c r="E2852">
        <v>692</v>
      </c>
      <c r="F2852">
        <v>692</v>
      </c>
      <c r="G2852">
        <v>1.14548049182165E-5</v>
      </c>
    </row>
    <row r="2853" spans="1:7" x14ac:dyDescent="0.3">
      <c r="A2853" t="s">
        <v>26308</v>
      </c>
      <c r="B2853" t="s">
        <v>23431</v>
      </c>
      <c r="C2853" t="s">
        <v>23425</v>
      </c>
      <c r="D2853" t="s">
        <v>26244</v>
      </c>
      <c r="E2853">
        <v>195</v>
      </c>
      <c r="F2853">
        <v>195</v>
      </c>
      <c r="G2853">
        <v>3.2278713281101399E-6</v>
      </c>
    </row>
    <row r="2854" spans="1:7" x14ac:dyDescent="0.3">
      <c r="A2854" t="s">
        <v>26309</v>
      </c>
      <c r="B2854" t="s">
        <v>23431</v>
      </c>
      <c r="C2854" t="s">
        <v>23425</v>
      </c>
      <c r="D2854" t="s">
        <v>26244</v>
      </c>
      <c r="E2854">
        <v>1763</v>
      </c>
      <c r="F2854">
        <v>1763</v>
      </c>
      <c r="G2854">
        <v>2.9183267443375299E-5</v>
      </c>
    </row>
    <row r="2855" spans="1:7" x14ac:dyDescent="0.3">
      <c r="A2855" t="s">
        <v>26310</v>
      </c>
      <c r="B2855" t="s">
        <v>23431</v>
      </c>
      <c r="C2855" t="s">
        <v>23425</v>
      </c>
      <c r="D2855" t="s">
        <v>26244</v>
      </c>
      <c r="E2855">
        <v>3356</v>
      </c>
      <c r="F2855">
        <v>3356</v>
      </c>
      <c r="G2855">
        <v>5.5552493216090398E-5</v>
      </c>
    </row>
    <row r="2856" spans="1:7" x14ac:dyDescent="0.3">
      <c r="A2856" t="s">
        <v>26311</v>
      </c>
      <c r="B2856" t="s">
        <v>23431</v>
      </c>
      <c r="C2856" t="s">
        <v>23425</v>
      </c>
      <c r="D2856" t="s">
        <v>26244</v>
      </c>
      <c r="E2856">
        <v>604</v>
      </c>
      <c r="F2856">
        <v>604</v>
      </c>
      <c r="G2856">
        <v>9.9981245239924407E-6</v>
      </c>
    </row>
    <row r="2857" spans="1:7" x14ac:dyDescent="0.3">
      <c r="A2857" t="s">
        <v>26312</v>
      </c>
      <c r="B2857" t="s">
        <v>23431</v>
      </c>
      <c r="C2857" t="s">
        <v>23425</v>
      </c>
      <c r="D2857" t="s">
        <v>26244</v>
      </c>
      <c r="E2857">
        <v>267</v>
      </c>
      <c r="F2857">
        <v>267</v>
      </c>
      <c r="G2857">
        <v>4.4197007415661901E-6</v>
      </c>
    </row>
    <row r="2858" spans="1:7" x14ac:dyDescent="0.3">
      <c r="A2858" t="s">
        <v>26313</v>
      </c>
      <c r="B2858" t="s">
        <v>23431</v>
      </c>
      <c r="C2858" t="s">
        <v>23425</v>
      </c>
      <c r="D2858" t="s">
        <v>26244</v>
      </c>
      <c r="E2858">
        <v>4389</v>
      </c>
      <c r="F2858">
        <v>4389</v>
      </c>
      <c r="G2858">
        <v>7.2651934661925201E-5</v>
      </c>
    </row>
    <row r="2859" spans="1:7" x14ac:dyDescent="0.3">
      <c r="A2859" t="s">
        <v>26314</v>
      </c>
      <c r="B2859" t="s">
        <v>23431</v>
      </c>
      <c r="C2859" t="s">
        <v>23425</v>
      </c>
      <c r="D2859" t="s">
        <v>26244</v>
      </c>
      <c r="E2859">
        <v>2869</v>
      </c>
      <c r="F2859">
        <v>2869</v>
      </c>
      <c r="G2859">
        <v>4.7491091488964099E-5</v>
      </c>
    </row>
    <row r="2860" spans="1:7" x14ac:dyDescent="0.3">
      <c r="A2860" t="s">
        <v>26315</v>
      </c>
      <c r="B2860" t="s">
        <v>23431</v>
      </c>
      <c r="C2860" t="s">
        <v>23425</v>
      </c>
      <c r="D2860" t="s">
        <v>26244</v>
      </c>
      <c r="E2860">
        <v>7642</v>
      </c>
      <c r="F2860">
        <v>7642</v>
      </c>
      <c r="G2860">
        <v>1.2649944968932199E-4</v>
      </c>
    </row>
    <row r="2861" spans="1:7" x14ac:dyDescent="0.3">
      <c r="A2861" t="s">
        <v>26316</v>
      </c>
      <c r="B2861" t="s">
        <v>23431</v>
      </c>
      <c r="C2861" t="s">
        <v>23425</v>
      </c>
      <c r="D2861" t="s">
        <v>26244</v>
      </c>
      <c r="E2861">
        <v>1333</v>
      </c>
      <c r="F2861">
        <v>1333</v>
      </c>
      <c r="G2861">
        <v>2.2065397335234999E-5</v>
      </c>
    </row>
    <row r="2862" spans="1:7" x14ac:dyDescent="0.3">
      <c r="A2862" t="s">
        <v>26317</v>
      </c>
      <c r="B2862" t="s">
        <v>23431</v>
      </c>
      <c r="C2862" t="s">
        <v>23425</v>
      </c>
      <c r="D2862" t="s">
        <v>26244</v>
      </c>
      <c r="E2862">
        <v>2912</v>
      </c>
      <c r="F2862">
        <v>2912</v>
      </c>
      <c r="G2862">
        <v>4.8202878499778101E-5</v>
      </c>
    </row>
    <row r="2863" spans="1:7" x14ac:dyDescent="0.3">
      <c r="A2863" t="s">
        <v>26318</v>
      </c>
      <c r="B2863" t="s">
        <v>23431</v>
      </c>
      <c r="C2863" t="s">
        <v>23425</v>
      </c>
      <c r="D2863" t="s">
        <v>26244</v>
      </c>
      <c r="E2863">
        <v>1195</v>
      </c>
      <c r="F2863">
        <v>1195</v>
      </c>
      <c r="G2863">
        <v>1.97810576261109E-5</v>
      </c>
    </row>
    <row r="2864" spans="1:7" x14ac:dyDescent="0.3">
      <c r="A2864" t="s">
        <v>26319</v>
      </c>
      <c r="B2864" t="s">
        <v>23431</v>
      </c>
      <c r="C2864" t="s">
        <v>23425</v>
      </c>
      <c r="D2864" t="s">
        <v>26244</v>
      </c>
      <c r="E2864">
        <v>3533</v>
      </c>
      <c r="F2864">
        <v>3533</v>
      </c>
      <c r="G2864">
        <v>5.8482407190836598E-5</v>
      </c>
    </row>
    <row r="2865" spans="1:7" x14ac:dyDescent="0.3">
      <c r="A2865" t="s">
        <v>26320</v>
      </c>
      <c r="B2865" t="s">
        <v>23431</v>
      </c>
      <c r="C2865" t="s">
        <v>23425</v>
      </c>
      <c r="D2865" t="s">
        <v>26244</v>
      </c>
      <c r="E2865">
        <v>3204</v>
      </c>
      <c r="F2865">
        <v>3204</v>
      </c>
      <c r="G2865">
        <v>5.3036408898794298E-5</v>
      </c>
    </row>
    <row r="2866" spans="1:7" x14ac:dyDescent="0.3">
      <c r="A2866" t="s">
        <v>26321</v>
      </c>
      <c r="B2866" t="s">
        <v>23431</v>
      </c>
      <c r="C2866" t="s">
        <v>23425</v>
      </c>
      <c r="D2866" t="s">
        <v>26244</v>
      </c>
      <c r="E2866">
        <v>2937</v>
      </c>
      <c r="F2866">
        <v>2937</v>
      </c>
      <c r="G2866">
        <v>4.8616708157228099E-5</v>
      </c>
    </row>
    <row r="2867" spans="1:7" x14ac:dyDescent="0.3">
      <c r="A2867" t="s">
        <v>26322</v>
      </c>
      <c r="B2867" t="s">
        <v>23431</v>
      </c>
      <c r="C2867" t="s">
        <v>23425</v>
      </c>
      <c r="D2867" t="s">
        <v>26244</v>
      </c>
      <c r="E2867">
        <v>3508</v>
      </c>
      <c r="F2867">
        <v>3508</v>
      </c>
      <c r="G2867">
        <v>5.8068577533386498E-5</v>
      </c>
    </row>
    <row r="2868" spans="1:7" x14ac:dyDescent="0.3">
      <c r="A2868" t="s">
        <v>26323</v>
      </c>
      <c r="B2868" t="s">
        <v>23431</v>
      </c>
      <c r="C2868" t="s">
        <v>23425</v>
      </c>
      <c r="D2868" t="s">
        <v>26244</v>
      </c>
      <c r="E2868">
        <v>3767</v>
      </c>
      <c r="F2868">
        <v>3767</v>
      </c>
      <c r="G2868">
        <v>6.2355852784568705E-5</v>
      </c>
    </row>
    <row r="2869" spans="1:7" x14ac:dyDescent="0.3">
      <c r="A2869" t="s">
        <v>26324</v>
      </c>
      <c r="B2869" t="s">
        <v>23431</v>
      </c>
      <c r="C2869" t="s">
        <v>23425</v>
      </c>
      <c r="D2869" t="s">
        <v>26244</v>
      </c>
      <c r="E2869">
        <v>1729</v>
      </c>
      <c r="F2869">
        <v>1729</v>
      </c>
      <c r="G2869">
        <v>2.8620459109243201E-5</v>
      </c>
    </row>
    <row r="2870" spans="1:7" x14ac:dyDescent="0.3">
      <c r="A2870" t="s">
        <v>26325</v>
      </c>
      <c r="B2870" t="s">
        <v>23431</v>
      </c>
      <c r="C2870" t="s">
        <v>23425</v>
      </c>
      <c r="D2870" t="s">
        <v>26244</v>
      </c>
      <c r="E2870">
        <v>3136</v>
      </c>
      <c r="F2870">
        <v>3136</v>
      </c>
      <c r="G2870">
        <v>5.1910792230530299E-5</v>
      </c>
    </row>
    <row r="2871" spans="1:7" x14ac:dyDescent="0.3">
      <c r="A2871" t="s">
        <v>26326</v>
      </c>
      <c r="B2871" t="s">
        <v>23431</v>
      </c>
      <c r="C2871" t="s">
        <v>23425</v>
      </c>
      <c r="D2871" t="s">
        <v>26244</v>
      </c>
      <c r="E2871">
        <v>1584</v>
      </c>
      <c r="F2871">
        <v>1584</v>
      </c>
      <c r="G2871">
        <v>2.6220247096033101E-5</v>
      </c>
    </row>
    <row r="2872" spans="1:7" x14ac:dyDescent="0.3">
      <c r="A2872" t="s">
        <v>26327</v>
      </c>
      <c r="B2872" t="s">
        <v>23431</v>
      </c>
      <c r="C2872" t="s">
        <v>23425</v>
      </c>
      <c r="D2872" t="s">
        <v>26244</v>
      </c>
      <c r="E2872">
        <v>1871</v>
      </c>
      <c r="F2872">
        <v>1871</v>
      </c>
      <c r="G2872">
        <v>3.0971011563559401E-5</v>
      </c>
    </row>
    <row r="2873" spans="1:7" x14ac:dyDescent="0.3">
      <c r="A2873" t="s">
        <v>26328</v>
      </c>
      <c r="B2873" t="s">
        <v>23431</v>
      </c>
      <c r="C2873" t="s">
        <v>23425</v>
      </c>
      <c r="D2873" t="s">
        <v>26244</v>
      </c>
      <c r="E2873">
        <v>6890</v>
      </c>
      <c r="F2873">
        <v>6890</v>
      </c>
      <c r="G2873">
        <v>1.14051453593225E-4</v>
      </c>
    </row>
    <row r="2874" spans="1:7" x14ac:dyDescent="0.3">
      <c r="A2874" t="s">
        <v>26329</v>
      </c>
      <c r="B2874" t="s">
        <v>23431</v>
      </c>
      <c r="C2874" t="s">
        <v>23425</v>
      </c>
      <c r="D2874" t="s">
        <v>26244</v>
      </c>
      <c r="E2874">
        <v>2838</v>
      </c>
      <c r="F2874">
        <v>2838</v>
      </c>
      <c r="G2874">
        <v>4.6977942713725999E-5</v>
      </c>
    </row>
    <row r="2875" spans="1:7" x14ac:dyDescent="0.3">
      <c r="A2875" t="s">
        <v>26330</v>
      </c>
      <c r="B2875" t="s">
        <v>23431</v>
      </c>
      <c r="C2875" t="s">
        <v>23425</v>
      </c>
      <c r="D2875" t="s">
        <v>26244</v>
      </c>
      <c r="E2875">
        <v>1473</v>
      </c>
      <c r="F2875">
        <v>1473</v>
      </c>
      <c r="G2875">
        <v>2.43828434169551E-5</v>
      </c>
    </row>
    <row r="2876" spans="1:7" x14ac:dyDescent="0.3">
      <c r="A2876" t="s">
        <v>26331</v>
      </c>
      <c r="B2876" t="s">
        <v>23431</v>
      </c>
      <c r="C2876" t="s">
        <v>23425</v>
      </c>
      <c r="D2876" t="s">
        <v>26244</v>
      </c>
      <c r="E2876">
        <v>2660</v>
      </c>
      <c r="F2876">
        <v>2660</v>
      </c>
      <c r="G2876">
        <v>4.4031475552681902E-5</v>
      </c>
    </row>
    <row r="2877" spans="1:7" x14ac:dyDescent="0.3">
      <c r="A2877" t="s">
        <v>26332</v>
      </c>
      <c r="B2877" t="s">
        <v>23431</v>
      </c>
      <c r="C2877" t="s">
        <v>23425</v>
      </c>
      <c r="D2877" t="s">
        <v>26244</v>
      </c>
      <c r="E2877">
        <v>1314</v>
      </c>
      <c r="F2877">
        <v>1314</v>
      </c>
      <c r="G2877">
        <v>2.1750886795572901E-5</v>
      </c>
    </row>
    <row r="2878" spans="1:7" x14ac:dyDescent="0.3">
      <c r="A2878" t="s">
        <v>26333</v>
      </c>
      <c r="B2878" t="s">
        <v>23431</v>
      </c>
      <c r="C2878" t="s">
        <v>23425</v>
      </c>
      <c r="D2878" t="s">
        <v>26244</v>
      </c>
      <c r="E2878">
        <v>1937</v>
      </c>
      <c r="F2878">
        <v>1937</v>
      </c>
      <c r="G2878">
        <v>3.2063521859227402E-5</v>
      </c>
    </row>
    <row r="2879" spans="1:7" x14ac:dyDescent="0.3">
      <c r="A2879" t="s">
        <v>26334</v>
      </c>
      <c r="B2879" t="s">
        <v>23431</v>
      </c>
      <c r="C2879" t="s">
        <v>23425</v>
      </c>
      <c r="D2879" t="s">
        <v>26244</v>
      </c>
      <c r="E2879">
        <v>5947</v>
      </c>
      <c r="F2879">
        <v>5947</v>
      </c>
      <c r="G2879">
        <v>9.8441798914210301E-5</v>
      </c>
    </row>
    <row r="2880" spans="1:7" x14ac:dyDescent="0.3">
      <c r="A2880" t="s">
        <v>26335</v>
      </c>
      <c r="B2880" t="s">
        <v>23431</v>
      </c>
      <c r="C2880" t="s">
        <v>23425</v>
      </c>
      <c r="D2880" t="s">
        <v>26244</v>
      </c>
      <c r="E2880">
        <v>1832</v>
      </c>
      <c r="F2880">
        <v>1832</v>
      </c>
      <c r="G2880">
        <v>3.0325437297937301E-5</v>
      </c>
    </row>
    <row r="2881" spans="1:7" x14ac:dyDescent="0.3">
      <c r="A2881" t="s">
        <v>26336</v>
      </c>
      <c r="B2881" t="s">
        <v>23431</v>
      </c>
      <c r="C2881" t="s">
        <v>23425</v>
      </c>
      <c r="D2881" t="s">
        <v>26244</v>
      </c>
      <c r="E2881">
        <v>1190</v>
      </c>
      <c r="F2881">
        <v>1190</v>
      </c>
      <c r="G2881">
        <v>1.9698291694620901E-5</v>
      </c>
    </row>
    <row r="2882" spans="1:7" x14ac:dyDescent="0.3">
      <c r="A2882" t="s">
        <v>26337</v>
      </c>
      <c r="B2882" t="s">
        <v>23431</v>
      </c>
      <c r="C2882" t="s">
        <v>23425</v>
      </c>
      <c r="D2882" t="s">
        <v>26244</v>
      </c>
      <c r="E2882">
        <v>1733</v>
      </c>
      <c r="F2882">
        <v>1733</v>
      </c>
      <c r="G2882">
        <v>2.86866718544352E-5</v>
      </c>
    </row>
    <row r="2883" spans="1:7" x14ac:dyDescent="0.3">
      <c r="A2883" t="s">
        <v>26338</v>
      </c>
      <c r="B2883" t="s">
        <v>23431</v>
      </c>
      <c r="C2883" t="s">
        <v>23425</v>
      </c>
      <c r="D2883" t="s">
        <v>26244</v>
      </c>
      <c r="E2883">
        <v>4139</v>
      </c>
      <c r="F2883">
        <v>4139</v>
      </c>
      <c r="G2883">
        <v>6.8513638087425006E-5</v>
      </c>
    </row>
    <row r="2884" spans="1:7" x14ac:dyDescent="0.3">
      <c r="A2884" t="s">
        <v>26339</v>
      </c>
      <c r="B2884" t="s">
        <v>23431</v>
      </c>
      <c r="C2884" t="s">
        <v>23425</v>
      </c>
      <c r="D2884" t="s">
        <v>26244</v>
      </c>
      <c r="E2884">
        <v>3305</v>
      </c>
      <c r="F2884">
        <v>3305</v>
      </c>
      <c r="G2884">
        <v>5.4708280714892397E-5</v>
      </c>
    </row>
    <row r="2885" spans="1:7" x14ac:dyDescent="0.3">
      <c r="A2885" t="s">
        <v>26340</v>
      </c>
      <c r="B2885" t="s">
        <v>23431</v>
      </c>
      <c r="C2885" t="s">
        <v>23425</v>
      </c>
      <c r="D2885" t="s">
        <v>26244</v>
      </c>
      <c r="E2885">
        <v>1854</v>
      </c>
      <c r="F2885">
        <v>1854</v>
      </c>
      <c r="G2885">
        <v>3.0689607396493301E-5</v>
      </c>
    </row>
    <row r="2886" spans="1:7" x14ac:dyDescent="0.3">
      <c r="A2886" t="s">
        <v>26341</v>
      </c>
      <c r="B2886" t="s">
        <v>23431</v>
      </c>
      <c r="C2886" t="s">
        <v>23425</v>
      </c>
      <c r="D2886" t="s">
        <v>26244</v>
      </c>
      <c r="E2886">
        <v>967</v>
      </c>
      <c r="F2886">
        <v>967</v>
      </c>
      <c r="G2886">
        <v>1.6006931150166699E-5</v>
      </c>
    </row>
    <row r="2887" spans="1:7" x14ac:dyDescent="0.3">
      <c r="A2887" t="s">
        <v>26342</v>
      </c>
      <c r="B2887" t="s">
        <v>23431</v>
      </c>
      <c r="C2887" t="s">
        <v>23425</v>
      </c>
      <c r="D2887" t="s">
        <v>26244</v>
      </c>
      <c r="E2887">
        <v>2450</v>
      </c>
      <c r="F2887">
        <v>2450</v>
      </c>
      <c r="G2887">
        <v>4.05553064301018E-5</v>
      </c>
    </row>
    <row r="2888" spans="1:7" x14ac:dyDescent="0.3">
      <c r="A2888" t="s">
        <v>26343</v>
      </c>
      <c r="B2888" t="s">
        <v>23431</v>
      </c>
      <c r="C2888" t="s">
        <v>23425</v>
      </c>
      <c r="D2888" t="s">
        <v>26244</v>
      </c>
      <c r="E2888">
        <v>1021</v>
      </c>
      <c r="F2888">
        <v>1021</v>
      </c>
      <c r="G2888">
        <v>1.6900803210258701E-5</v>
      </c>
    </row>
    <row r="2889" spans="1:7" x14ac:dyDescent="0.3">
      <c r="A2889" t="s">
        <v>26344</v>
      </c>
      <c r="B2889" t="s">
        <v>23431</v>
      </c>
      <c r="C2889" t="s">
        <v>23425</v>
      </c>
      <c r="D2889" t="s">
        <v>26244</v>
      </c>
      <c r="E2889">
        <v>965</v>
      </c>
      <c r="F2889">
        <v>965</v>
      </c>
      <c r="G2889">
        <v>1.5973824777570701E-5</v>
      </c>
    </row>
    <row r="2890" spans="1:7" x14ac:dyDescent="0.3">
      <c r="A2890" t="s">
        <v>26345</v>
      </c>
      <c r="B2890" t="s">
        <v>23431</v>
      </c>
      <c r="C2890" t="s">
        <v>23425</v>
      </c>
      <c r="D2890" t="s">
        <v>26244</v>
      </c>
      <c r="E2890">
        <v>2920</v>
      </c>
      <c r="F2890">
        <v>2920</v>
      </c>
      <c r="G2890">
        <v>4.8335303990162101E-5</v>
      </c>
    </row>
    <row r="2891" spans="1:7" x14ac:dyDescent="0.3">
      <c r="A2891" t="s">
        <v>26346</v>
      </c>
      <c r="B2891" t="s">
        <v>23431</v>
      </c>
      <c r="C2891" t="s">
        <v>23425</v>
      </c>
      <c r="D2891" t="s">
        <v>26244</v>
      </c>
      <c r="E2891">
        <v>1016</v>
      </c>
      <c r="F2891">
        <v>1016</v>
      </c>
      <c r="G2891">
        <v>1.6818037278768699E-5</v>
      </c>
    </row>
    <row r="2892" spans="1:7" x14ac:dyDescent="0.3">
      <c r="A2892" t="s">
        <v>26347</v>
      </c>
      <c r="B2892" t="s">
        <v>23431</v>
      </c>
      <c r="C2892" t="s">
        <v>23425</v>
      </c>
      <c r="D2892" t="s">
        <v>26244</v>
      </c>
      <c r="E2892">
        <v>3110</v>
      </c>
      <c r="F2892">
        <v>3110</v>
      </c>
      <c r="G2892">
        <v>5.14804093867822E-5</v>
      </c>
    </row>
    <row r="2893" spans="1:7" x14ac:dyDescent="0.3">
      <c r="A2893" t="s">
        <v>26348</v>
      </c>
      <c r="B2893" t="s">
        <v>23431</v>
      </c>
      <c r="C2893" t="s">
        <v>23425</v>
      </c>
      <c r="D2893" t="s">
        <v>26244</v>
      </c>
      <c r="E2893">
        <v>2736</v>
      </c>
      <c r="F2893">
        <v>2736</v>
      </c>
      <c r="G2893">
        <v>4.5289517711330003E-5</v>
      </c>
    </row>
    <row r="2894" spans="1:7" x14ac:dyDescent="0.3">
      <c r="A2894" t="s">
        <v>26349</v>
      </c>
      <c r="B2894" t="s">
        <v>23431</v>
      </c>
      <c r="C2894" t="s">
        <v>23425</v>
      </c>
      <c r="D2894" t="s">
        <v>26244</v>
      </c>
      <c r="E2894">
        <v>5910</v>
      </c>
      <c r="F2894">
        <v>5910</v>
      </c>
      <c r="G2894">
        <v>9.7829331021184301E-5</v>
      </c>
    </row>
    <row r="2895" spans="1:7" x14ac:dyDescent="0.3">
      <c r="A2895" t="s">
        <v>26350</v>
      </c>
      <c r="B2895" t="s">
        <v>23431</v>
      </c>
      <c r="C2895" t="s">
        <v>23425</v>
      </c>
      <c r="D2895" t="s">
        <v>26244</v>
      </c>
      <c r="E2895">
        <v>2262</v>
      </c>
      <c r="F2895">
        <v>2262</v>
      </c>
      <c r="G2895">
        <v>3.7443307406077597E-5</v>
      </c>
    </row>
    <row r="2896" spans="1:7" x14ac:dyDescent="0.3">
      <c r="A2896" t="s">
        <v>26351</v>
      </c>
      <c r="B2896" t="s">
        <v>23431</v>
      </c>
      <c r="C2896" t="s">
        <v>23425</v>
      </c>
      <c r="D2896" t="s">
        <v>26244</v>
      </c>
      <c r="E2896">
        <v>3251</v>
      </c>
      <c r="F2896">
        <v>3251</v>
      </c>
      <c r="G2896">
        <v>5.3814408654800398E-5</v>
      </c>
    </row>
    <row r="2897" spans="1:7" x14ac:dyDescent="0.3">
      <c r="A2897" t="s">
        <v>26352</v>
      </c>
      <c r="B2897" t="s">
        <v>23431</v>
      </c>
      <c r="C2897" t="s">
        <v>23425</v>
      </c>
      <c r="D2897" t="s">
        <v>26244</v>
      </c>
      <c r="E2897">
        <v>4253</v>
      </c>
      <c r="F2897">
        <v>4253</v>
      </c>
      <c r="G2897">
        <v>7.0400701325397106E-5</v>
      </c>
    </row>
    <row r="2898" spans="1:7" x14ac:dyDescent="0.3">
      <c r="A2898" t="s">
        <v>26353</v>
      </c>
      <c r="B2898" t="s">
        <v>23431</v>
      </c>
      <c r="C2898" t="s">
        <v>23425</v>
      </c>
      <c r="D2898" t="s">
        <v>26244</v>
      </c>
      <c r="E2898">
        <v>929</v>
      </c>
      <c r="F2898">
        <v>929</v>
      </c>
      <c r="G2898">
        <v>1.53779100708427E-5</v>
      </c>
    </row>
    <row r="2899" spans="1:7" x14ac:dyDescent="0.3">
      <c r="A2899" t="s">
        <v>26354</v>
      </c>
      <c r="B2899" t="s">
        <v>23431</v>
      </c>
      <c r="C2899" t="s">
        <v>23425</v>
      </c>
      <c r="D2899" t="s">
        <v>26244</v>
      </c>
      <c r="E2899">
        <v>1479</v>
      </c>
      <c r="F2899">
        <v>1479</v>
      </c>
      <c r="G2899">
        <v>2.4482162534743101E-5</v>
      </c>
    </row>
    <row r="2900" spans="1:7" x14ac:dyDescent="0.3">
      <c r="A2900" t="s">
        <v>26355</v>
      </c>
      <c r="B2900" t="s">
        <v>23431</v>
      </c>
      <c r="C2900" t="s">
        <v>23425</v>
      </c>
      <c r="D2900" t="s">
        <v>26244</v>
      </c>
      <c r="E2900">
        <v>1893</v>
      </c>
      <c r="F2900">
        <v>1893</v>
      </c>
      <c r="G2900">
        <v>3.1335181662115401E-5</v>
      </c>
    </row>
    <row r="2901" spans="1:7" x14ac:dyDescent="0.3">
      <c r="A2901" t="s">
        <v>26356</v>
      </c>
      <c r="B2901" t="s">
        <v>23431</v>
      </c>
      <c r="C2901" t="s">
        <v>23425</v>
      </c>
      <c r="D2901" t="s">
        <v>26244</v>
      </c>
      <c r="E2901">
        <v>6390</v>
      </c>
      <c r="F2901">
        <v>6390</v>
      </c>
      <c r="G2901">
        <v>1.0577486044422501E-4</v>
      </c>
    </row>
    <row r="2902" spans="1:7" x14ac:dyDescent="0.3">
      <c r="A2902" t="s">
        <v>26357</v>
      </c>
      <c r="B2902" t="s">
        <v>23431</v>
      </c>
      <c r="C2902" t="s">
        <v>23425</v>
      </c>
      <c r="D2902" t="s">
        <v>26244</v>
      </c>
      <c r="E2902">
        <v>2742</v>
      </c>
      <c r="F2902">
        <v>2742</v>
      </c>
      <c r="G2902">
        <v>4.5388836829117997E-5</v>
      </c>
    </row>
    <row r="2903" spans="1:7" x14ac:dyDescent="0.3">
      <c r="A2903" t="s">
        <v>26358</v>
      </c>
      <c r="B2903" t="s">
        <v>23431</v>
      </c>
      <c r="C2903" t="s">
        <v>23425</v>
      </c>
      <c r="D2903" t="s">
        <v>26244</v>
      </c>
      <c r="E2903">
        <v>1299</v>
      </c>
      <c r="F2903">
        <v>1299</v>
      </c>
      <c r="G2903">
        <v>2.1502589001102901E-5</v>
      </c>
    </row>
    <row r="2904" spans="1:7" x14ac:dyDescent="0.3">
      <c r="A2904" t="s">
        <v>26359</v>
      </c>
      <c r="B2904" t="s">
        <v>23431</v>
      </c>
      <c r="C2904" t="s">
        <v>23425</v>
      </c>
      <c r="D2904" t="s">
        <v>26244</v>
      </c>
      <c r="E2904">
        <v>782</v>
      </c>
      <c r="F2904">
        <v>782</v>
      </c>
      <c r="G2904">
        <v>1.29445916850366E-5</v>
      </c>
    </row>
    <row r="2905" spans="1:7" x14ac:dyDescent="0.3">
      <c r="A2905" t="s">
        <v>26360</v>
      </c>
      <c r="B2905" t="s">
        <v>7690</v>
      </c>
      <c r="C2905" t="s">
        <v>23425</v>
      </c>
      <c r="D2905" t="s">
        <v>26244</v>
      </c>
      <c r="E2905">
        <v>8887</v>
      </c>
      <c r="F2905">
        <v>8887</v>
      </c>
      <c r="G2905">
        <v>1.47108166630332E-4</v>
      </c>
    </row>
    <row r="2906" spans="1:7" x14ac:dyDescent="0.3">
      <c r="A2906" t="s">
        <v>26361</v>
      </c>
      <c r="B2906" t="s">
        <v>7721</v>
      </c>
      <c r="C2906" t="s">
        <v>23425</v>
      </c>
      <c r="D2906" t="s">
        <v>26244</v>
      </c>
      <c r="E2906">
        <v>1508</v>
      </c>
      <c r="F2906">
        <v>1508</v>
      </c>
      <c r="G2906">
        <v>2.4962204937385099E-5</v>
      </c>
    </row>
    <row r="2907" spans="1:7" x14ac:dyDescent="0.3">
      <c r="A2907" t="s">
        <v>26362</v>
      </c>
      <c r="B2907" t="s">
        <v>7738</v>
      </c>
      <c r="C2907" t="s">
        <v>23425</v>
      </c>
      <c r="D2907" t="s">
        <v>26244</v>
      </c>
      <c r="E2907">
        <v>3036</v>
      </c>
      <c r="F2907">
        <v>3036</v>
      </c>
      <c r="G2907">
        <v>5.0255473600730199E-5</v>
      </c>
    </row>
    <row r="2908" spans="1:7" x14ac:dyDescent="0.3">
      <c r="A2908" t="s">
        <v>26363</v>
      </c>
      <c r="B2908" t="s">
        <v>7828</v>
      </c>
      <c r="C2908" t="s">
        <v>23425</v>
      </c>
      <c r="D2908" t="s">
        <v>26244</v>
      </c>
      <c r="E2908">
        <v>1026</v>
      </c>
      <c r="F2908">
        <v>1026</v>
      </c>
      <c r="G2908">
        <v>1.69835691417487E-5</v>
      </c>
    </row>
    <row r="2909" spans="1:7" x14ac:dyDescent="0.3">
      <c r="A2909" t="s">
        <v>26364</v>
      </c>
      <c r="B2909" t="s">
        <v>7901</v>
      </c>
      <c r="C2909" t="s">
        <v>23425</v>
      </c>
      <c r="D2909" t="s">
        <v>26244</v>
      </c>
      <c r="E2909">
        <v>16871</v>
      </c>
      <c r="F2909">
        <v>16871</v>
      </c>
      <c r="G2909">
        <v>2.7926880603357002E-4</v>
      </c>
    </row>
    <row r="2910" spans="1:7" x14ac:dyDescent="0.3">
      <c r="A2910" t="s">
        <v>26365</v>
      </c>
      <c r="B2910" t="s">
        <v>8018</v>
      </c>
      <c r="C2910" t="s">
        <v>23425</v>
      </c>
      <c r="D2910" t="s">
        <v>26244</v>
      </c>
      <c r="E2910">
        <v>4115</v>
      </c>
      <c r="F2910">
        <v>4115</v>
      </c>
      <c r="G2910">
        <v>6.8116361616273001E-5</v>
      </c>
    </row>
    <row r="2911" spans="1:7" x14ac:dyDescent="0.3">
      <c r="A2911" t="s">
        <v>26366</v>
      </c>
      <c r="B2911" t="s">
        <v>8149</v>
      </c>
      <c r="C2911" t="s">
        <v>23425</v>
      </c>
      <c r="D2911" t="s">
        <v>26244</v>
      </c>
      <c r="E2911">
        <v>4928</v>
      </c>
      <c r="F2911">
        <v>4928</v>
      </c>
      <c r="G2911">
        <v>8.1574102076547602E-5</v>
      </c>
    </row>
    <row r="2912" spans="1:7" x14ac:dyDescent="0.3">
      <c r="A2912" t="s">
        <v>26367</v>
      </c>
      <c r="B2912" t="s">
        <v>8175</v>
      </c>
      <c r="C2912" t="s">
        <v>23425</v>
      </c>
      <c r="D2912" t="s">
        <v>26244</v>
      </c>
      <c r="E2912">
        <v>1479</v>
      </c>
      <c r="F2912">
        <v>1479</v>
      </c>
      <c r="G2912">
        <v>2.4482162534743101E-5</v>
      </c>
    </row>
    <row r="2913" spans="1:7" x14ac:dyDescent="0.3">
      <c r="A2913" t="s">
        <v>26368</v>
      </c>
      <c r="B2913" t="s">
        <v>8251</v>
      </c>
      <c r="C2913" t="s">
        <v>23425</v>
      </c>
      <c r="D2913" t="s">
        <v>26244</v>
      </c>
      <c r="E2913">
        <v>2511</v>
      </c>
      <c r="F2913">
        <v>2511</v>
      </c>
      <c r="G2913">
        <v>4.1565050794279799E-5</v>
      </c>
    </row>
    <row r="2914" spans="1:7" x14ac:dyDescent="0.3">
      <c r="A2914" t="s">
        <v>26369</v>
      </c>
      <c r="B2914" t="s">
        <v>8280</v>
      </c>
      <c r="C2914" t="s">
        <v>23425</v>
      </c>
      <c r="D2914" t="s">
        <v>26244</v>
      </c>
      <c r="E2914">
        <v>430</v>
      </c>
      <c r="F2914">
        <v>430</v>
      </c>
      <c r="G2914">
        <v>7.1178701081403098E-6</v>
      </c>
    </row>
    <row r="2915" spans="1:7" x14ac:dyDescent="0.3">
      <c r="A2915" t="s">
        <v>26370</v>
      </c>
      <c r="B2915" t="s">
        <v>8303</v>
      </c>
      <c r="C2915" t="s">
        <v>23425</v>
      </c>
      <c r="D2915" t="s">
        <v>26244</v>
      </c>
      <c r="E2915">
        <v>1600</v>
      </c>
      <c r="F2915">
        <v>1600</v>
      </c>
      <c r="G2915">
        <v>2.6485098076801198E-5</v>
      </c>
    </row>
    <row r="2916" spans="1:7" x14ac:dyDescent="0.3">
      <c r="A2916" t="s">
        <v>26371</v>
      </c>
      <c r="B2916" t="s">
        <v>8315</v>
      </c>
      <c r="C2916" t="s">
        <v>23425</v>
      </c>
      <c r="D2916" t="s">
        <v>26244</v>
      </c>
      <c r="E2916">
        <v>407</v>
      </c>
      <c r="F2916">
        <v>407</v>
      </c>
      <c r="G2916">
        <v>6.7371468232862899E-6</v>
      </c>
    </row>
    <row r="2917" spans="1:7" x14ac:dyDescent="0.3">
      <c r="A2917" t="s">
        <v>26372</v>
      </c>
      <c r="B2917" t="s">
        <v>8349</v>
      </c>
      <c r="C2917" t="s">
        <v>23425</v>
      </c>
      <c r="D2917" t="s">
        <v>26244</v>
      </c>
      <c r="E2917">
        <v>668</v>
      </c>
      <c r="F2917">
        <v>668</v>
      </c>
      <c r="G2917">
        <v>1.10575284470645E-5</v>
      </c>
    </row>
    <row r="2918" spans="1:7" x14ac:dyDescent="0.3">
      <c r="A2918" t="s">
        <v>26373</v>
      </c>
      <c r="B2918" t="s">
        <v>8397</v>
      </c>
      <c r="C2918" t="s">
        <v>23425</v>
      </c>
      <c r="D2918" t="s">
        <v>26244</v>
      </c>
      <c r="E2918">
        <v>6826</v>
      </c>
      <c r="F2918">
        <v>6826</v>
      </c>
      <c r="G2918">
        <v>1.1299204967015301E-4</v>
      </c>
    </row>
    <row r="2919" spans="1:7" x14ac:dyDescent="0.3">
      <c r="A2919" t="s">
        <v>26374</v>
      </c>
      <c r="B2919" t="s">
        <v>8488</v>
      </c>
      <c r="C2919" t="s">
        <v>23425</v>
      </c>
      <c r="D2919" t="s">
        <v>26244</v>
      </c>
      <c r="E2919">
        <v>3882</v>
      </c>
      <c r="F2919">
        <v>3882</v>
      </c>
      <c r="G2919">
        <v>6.4259469208838798E-5</v>
      </c>
    </row>
    <row r="2920" spans="1:7" x14ac:dyDescent="0.3">
      <c r="A2920" t="s">
        <v>26375</v>
      </c>
      <c r="B2920" t="s">
        <v>8492</v>
      </c>
      <c r="C2920" t="s">
        <v>23425</v>
      </c>
      <c r="D2920" t="s">
        <v>26244</v>
      </c>
      <c r="E2920">
        <v>254</v>
      </c>
      <c r="F2920">
        <v>254</v>
      </c>
      <c r="G2920">
        <v>4.2045093196921798E-6</v>
      </c>
    </row>
    <row r="2921" spans="1:7" x14ac:dyDescent="0.3">
      <c r="A2921" t="s">
        <v>26376</v>
      </c>
      <c r="B2921" t="s">
        <v>23431</v>
      </c>
      <c r="C2921" t="s">
        <v>23425</v>
      </c>
      <c r="D2921" t="s">
        <v>26244</v>
      </c>
      <c r="E2921">
        <v>706</v>
      </c>
      <c r="F2921">
        <v>706</v>
      </c>
      <c r="G2921">
        <v>1.1686549526388499E-5</v>
      </c>
    </row>
    <row r="2922" spans="1:7" x14ac:dyDescent="0.3">
      <c r="A2922" t="s">
        <v>26377</v>
      </c>
      <c r="B2922" t="s">
        <v>8610</v>
      </c>
      <c r="C2922" t="s">
        <v>23425</v>
      </c>
      <c r="D2922" t="s">
        <v>26244</v>
      </c>
      <c r="E2922">
        <v>669</v>
      </c>
      <c r="F2922">
        <v>669</v>
      </c>
      <c r="G2922">
        <v>1.1074081633362501E-5</v>
      </c>
    </row>
    <row r="2923" spans="1:7" x14ac:dyDescent="0.3">
      <c r="A2923" t="s">
        <v>26378</v>
      </c>
      <c r="B2923" t="s">
        <v>23431</v>
      </c>
      <c r="C2923" t="s">
        <v>23425</v>
      </c>
      <c r="D2923" t="s">
        <v>26244</v>
      </c>
      <c r="E2923">
        <v>360</v>
      </c>
      <c r="F2923">
        <v>360</v>
      </c>
      <c r="G2923">
        <v>5.9591470672802603E-6</v>
      </c>
    </row>
    <row r="2924" spans="1:7" x14ac:dyDescent="0.3">
      <c r="A2924" t="s">
        <v>26379</v>
      </c>
      <c r="B2924" t="s">
        <v>8644</v>
      </c>
      <c r="C2924" t="s">
        <v>23425</v>
      </c>
      <c r="D2924" t="s">
        <v>26244</v>
      </c>
      <c r="E2924">
        <v>1305</v>
      </c>
      <c r="F2924">
        <v>1305</v>
      </c>
      <c r="G2924">
        <v>2.1601908118890899E-5</v>
      </c>
    </row>
    <row r="2925" spans="1:7" x14ac:dyDescent="0.3">
      <c r="A2925" t="s">
        <v>26380</v>
      </c>
      <c r="B2925" t="s">
        <v>8655</v>
      </c>
      <c r="C2925" t="s">
        <v>23425</v>
      </c>
      <c r="D2925" t="s">
        <v>26244</v>
      </c>
      <c r="E2925">
        <v>1090</v>
      </c>
      <c r="F2925">
        <v>1090</v>
      </c>
      <c r="G2925">
        <v>1.8042973064820802E-5</v>
      </c>
    </row>
    <row r="2926" spans="1:7" x14ac:dyDescent="0.3">
      <c r="A2926" t="s">
        <v>26381</v>
      </c>
      <c r="B2926" t="s">
        <v>8658</v>
      </c>
      <c r="C2926" t="s">
        <v>23425</v>
      </c>
      <c r="D2926" t="s">
        <v>26244</v>
      </c>
      <c r="E2926">
        <v>3340</v>
      </c>
      <c r="F2926">
        <v>3340</v>
      </c>
      <c r="G2926">
        <v>5.5287642235322399E-5</v>
      </c>
    </row>
    <row r="2927" spans="1:7" x14ac:dyDescent="0.3">
      <c r="A2927" t="s">
        <v>24180</v>
      </c>
      <c r="B2927" t="s">
        <v>8668</v>
      </c>
      <c r="C2927" t="s">
        <v>23425</v>
      </c>
      <c r="D2927" t="s">
        <v>23426</v>
      </c>
      <c r="E2927">
        <v>1611</v>
      </c>
      <c r="F2927">
        <v>1611</v>
      </c>
      <c r="G2927">
        <v>2.6667183126079199E-5</v>
      </c>
    </row>
    <row r="2928" spans="1:7" x14ac:dyDescent="0.3">
      <c r="A2928" t="s">
        <v>26382</v>
      </c>
      <c r="B2928" t="s">
        <v>8740</v>
      </c>
      <c r="C2928" t="s">
        <v>23425</v>
      </c>
      <c r="D2928" t="s">
        <v>26244</v>
      </c>
      <c r="E2928">
        <v>737</v>
      </c>
      <c r="F2928">
        <v>737</v>
      </c>
      <c r="G2928">
        <v>1.21996983016265E-5</v>
      </c>
    </row>
    <row r="2929" spans="1:7" x14ac:dyDescent="0.3">
      <c r="A2929" t="s">
        <v>26383</v>
      </c>
      <c r="B2929" t="s">
        <v>8754</v>
      </c>
      <c r="C2929" t="s">
        <v>23425</v>
      </c>
      <c r="D2929" t="s">
        <v>26244</v>
      </c>
      <c r="E2929">
        <v>1498</v>
      </c>
      <c r="F2929">
        <v>1498</v>
      </c>
      <c r="G2929">
        <v>2.4796673074405101E-5</v>
      </c>
    </row>
    <row r="2930" spans="1:7" x14ac:dyDescent="0.3">
      <c r="A2930" t="s">
        <v>26384</v>
      </c>
      <c r="B2930" t="s">
        <v>8787</v>
      </c>
      <c r="C2930" t="s">
        <v>23425</v>
      </c>
      <c r="D2930" t="s">
        <v>26244</v>
      </c>
      <c r="E2930">
        <v>1592</v>
      </c>
      <c r="F2930">
        <v>1592</v>
      </c>
      <c r="G2930">
        <v>2.6352672586417199E-5</v>
      </c>
    </row>
    <row r="2931" spans="1:7" x14ac:dyDescent="0.3">
      <c r="A2931" t="s">
        <v>26385</v>
      </c>
      <c r="B2931" t="s">
        <v>8792</v>
      </c>
      <c r="C2931" t="s">
        <v>23425</v>
      </c>
      <c r="D2931" t="s">
        <v>26244</v>
      </c>
      <c r="E2931">
        <v>1907</v>
      </c>
      <c r="F2931">
        <v>1907</v>
      </c>
      <c r="G2931">
        <v>3.1566926270287402E-5</v>
      </c>
    </row>
    <row r="2932" spans="1:7" x14ac:dyDescent="0.3">
      <c r="A2932" t="s">
        <v>26386</v>
      </c>
      <c r="B2932" t="s">
        <v>8885</v>
      </c>
      <c r="C2932" t="s">
        <v>23425</v>
      </c>
      <c r="D2932" t="s">
        <v>26244</v>
      </c>
      <c r="E2932">
        <v>605</v>
      </c>
      <c r="F2932">
        <v>605</v>
      </c>
      <c r="G2932">
        <v>1.0014677710290399E-5</v>
      </c>
    </row>
    <row r="2933" spans="1:7" x14ac:dyDescent="0.3">
      <c r="A2933" t="s">
        <v>26387</v>
      </c>
      <c r="B2933" t="s">
        <v>23431</v>
      </c>
      <c r="C2933" t="s">
        <v>23425</v>
      </c>
      <c r="D2933" t="s">
        <v>26244</v>
      </c>
      <c r="E2933">
        <v>1073</v>
      </c>
      <c r="F2933">
        <v>1073</v>
      </c>
      <c r="G2933">
        <v>1.77615688977548E-5</v>
      </c>
    </row>
    <row r="2934" spans="1:7" x14ac:dyDescent="0.3">
      <c r="A2934" t="s">
        <v>26388</v>
      </c>
      <c r="B2934" t="s">
        <v>8950</v>
      </c>
      <c r="C2934" t="s">
        <v>23425</v>
      </c>
      <c r="D2934" t="s">
        <v>26244</v>
      </c>
      <c r="E2934">
        <v>984</v>
      </c>
      <c r="F2934">
        <v>984</v>
      </c>
      <c r="G2934">
        <v>1.6288335317232701E-5</v>
      </c>
    </row>
    <row r="2935" spans="1:7" x14ac:dyDescent="0.3">
      <c r="A2935" t="s">
        <v>26389</v>
      </c>
      <c r="B2935" t="s">
        <v>9003</v>
      </c>
      <c r="C2935" t="s">
        <v>23425</v>
      </c>
      <c r="D2935" t="s">
        <v>26244</v>
      </c>
      <c r="E2935">
        <v>505</v>
      </c>
      <c r="F2935">
        <v>505</v>
      </c>
      <c r="G2935">
        <v>8.3593590804903607E-6</v>
      </c>
    </row>
    <row r="2936" spans="1:7" x14ac:dyDescent="0.3">
      <c r="A2936" t="s">
        <v>26390</v>
      </c>
      <c r="B2936" t="s">
        <v>9150</v>
      </c>
      <c r="C2936" t="s">
        <v>23425</v>
      </c>
      <c r="D2936" t="s">
        <v>26244</v>
      </c>
      <c r="E2936">
        <v>238</v>
      </c>
      <c r="F2936">
        <v>238</v>
      </c>
      <c r="G2936">
        <v>3.9396583389241697E-6</v>
      </c>
    </row>
    <row r="2937" spans="1:7" x14ac:dyDescent="0.3">
      <c r="A2937" t="s">
        <v>26391</v>
      </c>
      <c r="B2937" t="s">
        <v>23431</v>
      </c>
      <c r="C2937" t="s">
        <v>23425</v>
      </c>
      <c r="D2937" t="s">
        <v>26244</v>
      </c>
      <c r="E2937">
        <v>632</v>
      </c>
      <c r="F2937">
        <v>632</v>
      </c>
      <c r="G2937">
        <v>1.04616137403365E-5</v>
      </c>
    </row>
    <row r="2938" spans="1:7" x14ac:dyDescent="0.3">
      <c r="A2938" t="s">
        <v>26392</v>
      </c>
      <c r="B2938" t="s">
        <v>9271</v>
      </c>
      <c r="C2938" t="s">
        <v>23425</v>
      </c>
      <c r="D2938" t="s">
        <v>26244</v>
      </c>
      <c r="E2938">
        <v>2267</v>
      </c>
      <c r="F2938">
        <v>2267</v>
      </c>
      <c r="G2938">
        <v>3.7526073337567599E-5</v>
      </c>
    </row>
    <row r="2939" spans="1:7" x14ac:dyDescent="0.3">
      <c r="A2939" t="s">
        <v>26393</v>
      </c>
      <c r="B2939" t="s">
        <v>9270</v>
      </c>
      <c r="C2939" t="s">
        <v>23425</v>
      </c>
      <c r="D2939" t="s">
        <v>26244</v>
      </c>
      <c r="E2939">
        <v>1315</v>
      </c>
      <c r="F2939">
        <v>1315</v>
      </c>
      <c r="G2939">
        <v>2.1767439981871002E-5</v>
      </c>
    </row>
    <row r="2940" spans="1:7" x14ac:dyDescent="0.3">
      <c r="A2940" t="s">
        <v>26394</v>
      </c>
      <c r="B2940" t="s">
        <v>9287</v>
      </c>
      <c r="C2940" t="s">
        <v>23425</v>
      </c>
      <c r="D2940" t="s">
        <v>26244</v>
      </c>
      <c r="E2940">
        <v>1035</v>
      </c>
      <c r="F2940">
        <v>1035</v>
      </c>
      <c r="G2940">
        <v>1.71325478184308E-5</v>
      </c>
    </row>
    <row r="2941" spans="1:7" x14ac:dyDescent="0.3">
      <c r="A2941" t="s">
        <v>26395</v>
      </c>
      <c r="B2941" t="s">
        <v>9399</v>
      </c>
      <c r="C2941" t="s">
        <v>23425</v>
      </c>
      <c r="D2941" t="s">
        <v>26244</v>
      </c>
      <c r="E2941">
        <v>3953</v>
      </c>
      <c r="F2941">
        <v>3953</v>
      </c>
      <c r="G2941">
        <v>6.5434745435996903E-5</v>
      </c>
    </row>
    <row r="2942" spans="1:7" x14ac:dyDescent="0.3">
      <c r="A2942" t="s">
        <v>26396</v>
      </c>
      <c r="B2942" t="s">
        <v>9405</v>
      </c>
      <c r="C2942" t="s">
        <v>23425</v>
      </c>
      <c r="D2942" t="s">
        <v>26244</v>
      </c>
      <c r="E2942">
        <v>1037</v>
      </c>
      <c r="F2942">
        <v>1037</v>
      </c>
      <c r="G2942">
        <v>1.71656541910267E-5</v>
      </c>
    </row>
    <row r="2943" spans="1:7" x14ac:dyDescent="0.3">
      <c r="A2943" t="s">
        <v>26397</v>
      </c>
      <c r="B2943" t="s">
        <v>9414</v>
      </c>
      <c r="C2943" t="s">
        <v>23425</v>
      </c>
      <c r="D2943" t="s">
        <v>26244</v>
      </c>
      <c r="E2943">
        <v>530</v>
      </c>
      <c r="F2943">
        <v>530</v>
      </c>
      <c r="G2943">
        <v>8.7731887379403805E-6</v>
      </c>
    </row>
    <row r="2944" spans="1:7" x14ac:dyDescent="0.3">
      <c r="A2944" t="s">
        <v>26398</v>
      </c>
      <c r="B2944" t="s">
        <v>9415</v>
      </c>
      <c r="C2944" t="s">
        <v>23425</v>
      </c>
      <c r="D2944" t="s">
        <v>26244</v>
      </c>
      <c r="E2944">
        <v>2916</v>
      </c>
      <c r="F2944">
        <v>2916</v>
      </c>
      <c r="G2944">
        <v>4.8269091244970098E-5</v>
      </c>
    </row>
    <row r="2945" spans="1:7" x14ac:dyDescent="0.3">
      <c r="A2945" t="s">
        <v>26399</v>
      </c>
      <c r="B2945" t="s">
        <v>9420</v>
      </c>
      <c r="C2945" t="s">
        <v>23425</v>
      </c>
      <c r="D2945" t="s">
        <v>26244</v>
      </c>
      <c r="E2945">
        <v>259</v>
      </c>
      <c r="F2945">
        <v>259</v>
      </c>
      <c r="G2945">
        <v>4.2872752511821897E-6</v>
      </c>
    </row>
    <row r="2946" spans="1:7" x14ac:dyDescent="0.3">
      <c r="A2946" t="s">
        <v>26400</v>
      </c>
      <c r="B2946" t="s">
        <v>9652</v>
      </c>
      <c r="C2946" t="s">
        <v>23425</v>
      </c>
      <c r="D2946" t="s">
        <v>26244</v>
      </c>
      <c r="E2946">
        <v>685</v>
      </c>
      <c r="F2946">
        <v>685</v>
      </c>
      <c r="G2946">
        <v>1.13389326141305E-5</v>
      </c>
    </row>
    <row r="2947" spans="1:7" x14ac:dyDescent="0.3">
      <c r="A2947" t="s">
        <v>26401</v>
      </c>
      <c r="B2947" t="s">
        <v>9662</v>
      </c>
      <c r="C2947" t="s">
        <v>23425</v>
      </c>
      <c r="D2947" t="s">
        <v>26244</v>
      </c>
      <c r="E2947">
        <v>372</v>
      </c>
      <c r="F2947">
        <v>372</v>
      </c>
      <c r="G2947">
        <v>6.1577853028562698E-6</v>
      </c>
    </row>
    <row r="2948" spans="1:7" x14ac:dyDescent="0.3">
      <c r="A2948" t="s">
        <v>26402</v>
      </c>
      <c r="B2948" t="s">
        <v>9673</v>
      </c>
      <c r="C2948" t="s">
        <v>23425</v>
      </c>
      <c r="D2948" t="s">
        <v>26244</v>
      </c>
      <c r="E2948">
        <v>309</v>
      </c>
      <c r="F2948">
        <v>309</v>
      </c>
      <c r="G2948">
        <v>5.11493456608222E-6</v>
      </c>
    </row>
    <row r="2949" spans="1:7" x14ac:dyDescent="0.3">
      <c r="A2949" t="s">
        <v>26403</v>
      </c>
      <c r="B2949" t="s">
        <v>9695</v>
      </c>
      <c r="C2949" t="s">
        <v>23425</v>
      </c>
      <c r="D2949" t="s">
        <v>26244</v>
      </c>
      <c r="E2949">
        <v>3904</v>
      </c>
      <c r="F2949">
        <v>3904</v>
      </c>
      <c r="G2949">
        <v>6.4623639307394805E-5</v>
      </c>
    </row>
    <row r="2950" spans="1:7" x14ac:dyDescent="0.3">
      <c r="A2950" t="s">
        <v>26404</v>
      </c>
      <c r="B2950" t="s">
        <v>9725</v>
      </c>
      <c r="C2950" t="s">
        <v>23425</v>
      </c>
      <c r="D2950" t="s">
        <v>26244</v>
      </c>
      <c r="E2950">
        <v>6769</v>
      </c>
      <c r="F2950">
        <v>6769</v>
      </c>
      <c r="G2950">
        <v>1.12048518051167E-4</v>
      </c>
    </row>
    <row r="2951" spans="1:7" x14ac:dyDescent="0.3">
      <c r="A2951" t="s">
        <v>26405</v>
      </c>
      <c r="B2951" t="s">
        <v>23431</v>
      </c>
      <c r="C2951" t="s">
        <v>23425</v>
      </c>
      <c r="D2951" t="s">
        <v>26244</v>
      </c>
      <c r="E2951">
        <v>729</v>
      </c>
      <c r="F2951">
        <v>729</v>
      </c>
      <c r="G2951">
        <v>1.2067272811242501E-5</v>
      </c>
    </row>
    <row r="2952" spans="1:7" x14ac:dyDescent="0.3">
      <c r="A2952" t="s">
        <v>26406</v>
      </c>
      <c r="B2952" t="s">
        <v>9824</v>
      </c>
      <c r="C2952" t="s">
        <v>23425</v>
      </c>
      <c r="D2952" t="s">
        <v>26244</v>
      </c>
      <c r="E2952">
        <v>993</v>
      </c>
      <c r="F2952">
        <v>993</v>
      </c>
      <c r="G2952">
        <v>1.6437313993914699E-5</v>
      </c>
    </row>
    <row r="2953" spans="1:7" x14ac:dyDescent="0.3">
      <c r="A2953" t="s">
        <v>26407</v>
      </c>
      <c r="B2953" t="s">
        <v>10006</v>
      </c>
      <c r="C2953" t="s">
        <v>23425</v>
      </c>
      <c r="D2953" t="s">
        <v>26244</v>
      </c>
      <c r="E2953">
        <v>693</v>
      </c>
      <c r="F2953">
        <v>693</v>
      </c>
      <c r="G2953">
        <v>1.1471358104514499E-5</v>
      </c>
    </row>
    <row r="2954" spans="1:7" x14ac:dyDescent="0.3">
      <c r="A2954" t="s">
        <v>26408</v>
      </c>
      <c r="B2954" t="s">
        <v>23431</v>
      </c>
      <c r="C2954" t="s">
        <v>23425</v>
      </c>
      <c r="D2954" t="s">
        <v>26244</v>
      </c>
      <c r="E2954">
        <v>692</v>
      </c>
      <c r="F2954">
        <v>692</v>
      </c>
      <c r="G2954">
        <v>1.14548049182165E-5</v>
      </c>
    </row>
    <row r="2955" spans="1:7" x14ac:dyDescent="0.3">
      <c r="A2955" t="s">
        <v>26409</v>
      </c>
      <c r="B2955" t="s">
        <v>10048</v>
      </c>
      <c r="C2955" t="s">
        <v>23425</v>
      </c>
      <c r="D2955" t="s">
        <v>26244</v>
      </c>
      <c r="E2955">
        <v>435</v>
      </c>
      <c r="F2955">
        <v>435</v>
      </c>
      <c r="G2955">
        <v>7.2006360396303197E-6</v>
      </c>
    </row>
    <row r="2956" spans="1:7" x14ac:dyDescent="0.3">
      <c r="A2956" t="s">
        <v>26410</v>
      </c>
      <c r="B2956" t="s">
        <v>10068</v>
      </c>
      <c r="C2956" t="s">
        <v>23425</v>
      </c>
      <c r="D2956" t="s">
        <v>26244</v>
      </c>
      <c r="E2956">
        <v>1252</v>
      </c>
      <c r="F2956">
        <v>1252</v>
      </c>
      <c r="G2956">
        <v>2.0724589245096899E-5</v>
      </c>
    </row>
    <row r="2957" spans="1:7" x14ac:dyDescent="0.3">
      <c r="A2957" t="s">
        <v>26411</v>
      </c>
      <c r="B2957" t="s">
        <v>10128</v>
      </c>
      <c r="C2957" t="s">
        <v>23425</v>
      </c>
      <c r="D2957" t="s">
        <v>26244</v>
      </c>
      <c r="E2957">
        <v>551</v>
      </c>
      <c r="F2957">
        <v>551</v>
      </c>
      <c r="G2957">
        <v>9.1208056501984005E-6</v>
      </c>
    </row>
    <row r="2958" spans="1:7" x14ac:dyDescent="0.3">
      <c r="A2958" t="s">
        <v>26412</v>
      </c>
      <c r="B2958" t="s">
        <v>10131</v>
      </c>
      <c r="C2958" t="s">
        <v>23425</v>
      </c>
      <c r="D2958" t="s">
        <v>26244</v>
      </c>
      <c r="E2958">
        <v>4566</v>
      </c>
      <c r="F2958">
        <v>4566</v>
      </c>
      <c r="G2958">
        <v>7.5581848636671305E-5</v>
      </c>
    </row>
    <row r="2959" spans="1:7" x14ac:dyDescent="0.3">
      <c r="A2959" t="s">
        <v>26413</v>
      </c>
      <c r="B2959" t="s">
        <v>23431</v>
      </c>
      <c r="C2959" t="s">
        <v>23425</v>
      </c>
      <c r="D2959" t="s">
        <v>26244</v>
      </c>
      <c r="E2959">
        <v>610</v>
      </c>
      <c r="F2959">
        <v>610</v>
      </c>
      <c r="G2959">
        <v>1.00974436417804E-5</v>
      </c>
    </row>
    <row r="2960" spans="1:7" x14ac:dyDescent="0.3">
      <c r="A2960" t="s">
        <v>26414</v>
      </c>
      <c r="B2960" t="s">
        <v>10205</v>
      </c>
      <c r="C2960" t="s">
        <v>23425</v>
      </c>
      <c r="D2960" t="s">
        <v>26244</v>
      </c>
      <c r="E2960">
        <v>898</v>
      </c>
      <c r="F2960">
        <v>898</v>
      </c>
      <c r="G2960">
        <v>1.4864761295604601E-5</v>
      </c>
    </row>
    <row r="2961" spans="1:7" x14ac:dyDescent="0.3">
      <c r="A2961" t="s">
        <v>26415</v>
      </c>
      <c r="B2961" t="s">
        <v>10273</v>
      </c>
      <c r="C2961" t="s">
        <v>23425</v>
      </c>
      <c r="D2961" t="s">
        <v>26244</v>
      </c>
      <c r="E2961">
        <v>1098</v>
      </c>
      <c r="F2961">
        <v>1098</v>
      </c>
      <c r="G2961">
        <v>1.8175398555204801E-5</v>
      </c>
    </row>
    <row r="2962" spans="1:7" x14ac:dyDescent="0.3">
      <c r="A2962" t="s">
        <v>26416</v>
      </c>
      <c r="B2962" t="s">
        <v>10279</v>
      </c>
      <c r="C2962" t="s">
        <v>23425</v>
      </c>
      <c r="D2962" t="s">
        <v>26244</v>
      </c>
      <c r="E2962">
        <v>481</v>
      </c>
      <c r="F2962">
        <v>481</v>
      </c>
      <c r="G2962">
        <v>7.9620826093383502E-6</v>
      </c>
    </row>
    <row r="2963" spans="1:7" x14ac:dyDescent="0.3">
      <c r="A2963" t="s">
        <v>26417</v>
      </c>
      <c r="B2963" t="s">
        <v>10337</v>
      </c>
      <c r="C2963" t="s">
        <v>23425</v>
      </c>
      <c r="D2963" t="s">
        <v>26244</v>
      </c>
      <c r="E2963">
        <v>3130</v>
      </c>
      <c r="F2963">
        <v>3130</v>
      </c>
      <c r="G2963">
        <v>5.1811473112742297E-5</v>
      </c>
    </row>
    <row r="2964" spans="1:7" x14ac:dyDescent="0.3">
      <c r="A2964" t="s">
        <v>26418</v>
      </c>
      <c r="B2964" t="s">
        <v>23431</v>
      </c>
      <c r="C2964" t="s">
        <v>23425</v>
      </c>
      <c r="D2964" t="s">
        <v>26244</v>
      </c>
      <c r="E2964">
        <v>1435</v>
      </c>
      <c r="F2964">
        <v>1435</v>
      </c>
      <c r="G2964">
        <v>2.3753822337630998E-5</v>
      </c>
    </row>
    <row r="2965" spans="1:7" x14ac:dyDescent="0.3">
      <c r="A2965" t="s">
        <v>26419</v>
      </c>
      <c r="B2965" t="s">
        <v>10387</v>
      </c>
      <c r="C2965" t="s">
        <v>23425</v>
      </c>
      <c r="D2965" t="s">
        <v>26244</v>
      </c>
      <c r="E2965">
        <v>1321</v>
      </c>
      <c r="F2965">
        <v>1321</v>
      </c>
      <c r="G2965">
        <v>2.1866759099659E-5</v>
      </c>
    </row>
    <row r="2966" spans="1:7" x14ac:dyDescent="0.3">
      <c r="A2966" t="s">
        <v>26420</v>
      </c>
      <c r="B2966" t="s">
        <v>10435</v>
      </c>
      <c r="C2966" t="s">
        <v>23425</v>
      </c>
      <c r="D2966" t="s">
        <v>26244</v>
      </c>
      <c r="E2966">
        <v>321</v>
      </c>
      <c r="F2966">
        <v>321</v>
      </c>
      <c r="G2966">
        <v>5.3135728016582303E-6</v>
      </c>
    </row>
    <row r="2967" spans="1:7" x14ac:dyDescent="0.3">
      <c r="A2967" t="s">
        <v>26421</v>
      </c>
      <c r="B2967" t="s">
        <v>10554</v>
      </c>
      <c r="C2967" t="s">
        <v>23425</v>
      </c>
      <c r="D2967" t="s">
        <v>26244</v>
      </c>
      <c r="E2967">
        <v>381</v>
      </c>
      <c r="F2967">
        <v>381</v>
      </c>
      <c r="G2967">
        <v>6.3067639795382803E-6</v>
      </c>
    </row>
    <row r="2968" spans="1:7" x14ac:dyDescent="0.3">
      <c r="A2968" t="s">
        <v>26422</v>
      </c>
      <c r="B2968" t="s">
        <v>10649</v>
      </c>
      <c r="C2968" t="s">
        <v>23425</v>
      </c>
      <c r="D2968" t="s">
        <v>26244</v>
      </c>
      <c r="E2968">
        <v>2465</v>
      </c>
      <c r="F2968">
        <v>2465</v>
      </c>
      <c r="G2968">
        <v>4.08036042245718E-5</v>
      </c>
    </row>
    <row r="2969" spans="1:7" x14ac:dyDescent="0.3">
      <c r="A2969" t="s">
        <v>26423</v>
      </c>
      <c r="B2969" t="s">
        <v>10664</v>
      </c>
      <c r="C2969" t="s">
        <v>23425</v>
      </c>
      <c r="D2969" t="s">
        <v>26244</v>
      </c>
      <c r="E2969">
        <v>743</v>
      </c>
      <c r="F2969">
        <v>743</v>
      </c>
      <c r="G2969">
        <v>1.22990174194145E-5</v>
      </c>
    </row>
    <row r="2970" spans="1:7" x14ac:dyDescent="0.3">
      <c r="A2970" t="s">
        <v>26424</v>
      </c>
      <c r="B2970" t="s">
        <v>10747</v>
      </c>
      <c r="C2970" t="s">
        <v>23425</v>
      </c>
      <c r="D2970" t="s">
        <v>26244</v>
      </c>
      <c r="E2970">
        <v>2271</v>
      </c>
      <c r="F2970">
        <v>2271</v>
      </c>
      <c r="G2970">
        <v>3.7592286082759602E-5</v>
      </c>
    </row>
    <row r="2971" spans="1:7" x14ac:dyDescent="0.3">
      <c r="A2971" t="s">
        <v>26425</v>
      </c>
      <c r="B2971" t="s">
        <v>10829</v>
      </c>
      <c r="C2971" t="s">
        <v>23425</v>
      </c>
      <c r="D2971" t="s">
        <v>26244</v>
      </c>
      <c r="E2971">
        <v>1183</v>
      </c>
      <c r="F2971">
        <v>1183</v>
      </c>
      <c r="G2971">
        <v>1.9582419390534901E-5</v>
      </c>
    </row>
    <row r="2972" spans="1:7" x14ac:dyDescent="0.3">
      <c r="A2972" t="s">
        <v>26426</v>
      </c>
      <c r="B2972" t="s">
        <v>10858</v>
      </c>
      <c r="C2972" t="s">
        <v>23425</v>
      </c>
      <c r="D2972" t="s">
        <v>26244</v>
      </c>
      <c r="E2972">
        <v>2625</v>
      </c>
      <c r="F2972">
        <v>2625</v>
      </c>
      <c r="G2972">
        <v>4.3452114032251899E-5</v>
      </c>
    </row>
    <row r="2973" spans="1:7" x14ac:dyDescent="0.3">
      <c r="A2973" t="s">
        <v>26427</v>
      </c>
      <c r="B2973" t="s">
        <v>10994</v>
      </c>
      <c r="C2973" t="s">
        <v>23425</v>
      </c>
      <c r="D2973" t="s">
        <v>26244</v>
      </c>
      <c r="E2973">
        <v>1087</v>
      </c>
      <c r="F2973">
        <v>1087</v>
      </c>
      <c r="G2973">
        <v>1.7993313505926801E-5</v>
      </c>
    </row>
    <row r="2974" spans="1:7" x14ac:dyDescent="0.3">
      <c r="A2974" t="s">
        <v>26428</v>
      </c>
      <c r="B2974" t="s">
        <v>11000</v>
      </c>
      <c r="C2974" t="s">
        <v>23425</v>
      </c>
      <c r="D2974" t="s">
        <v>26244</v>
      </c>
      <c r="E2974">
        <v>8636</v>
      </c>
      <c r="F2974">
        <v>8636</v>
      </c>
      <c r="G2974">
        <v>1.42953316869534E-4</v>
      </c>
    </row>
    <row r="2975" spans="1:7" x14ac:dyDescent="0.3">
      <c r="A2975" t="s">
        <v>26429</v>
      </c>
      <c r="B2975" t="s">
        <v>11048</v>
      </c>
      <c r="C2975" t="s">
        <v>23425</v>
      </c>
      <c r="D2975" t="s">
        <v>26244</v>
      </c>
      <c r="E2975">
        <v>7516</v>
      </c>
      <c r="F2975">
        <v>7516</v>
      </c>
      <c r="G2975">
        <v>1.2441374821577301E-4</v>
      </c>
    </row>
    <row r="2976" spans="1:7" x14ac:dyDescent="0.3">
      <c r="A2976" t="s">
        <v>24922</v>
      </c>
      <c r="B2976" t="s">
        <v>11085</v>
      </c>
      <c r="C2976" t="s">
        <v>23425</v>
      </c>
      <c r="D2976" t="s">
        <v>24705</v>
      </c>
      <c r="E2976">
        <v>887</v>
      </c>
      <c r="F2976">
        <v>887</v>
      </c>
      <c r="G2976">
        <v>1.46826762463266E-5</v>
      </c>
    </row>
    <row r="2977" spans="1:7" x14ac:dyDescent="0.3">
      <c r="A2977" t="s">
        <v>26430</v>
      </c>
      <c r="B2977" t="s">
        <v>11115</v>
      </c>
      <c r="C2977" t="s">
        <v>23425</v>
      </c>
      <c r="D2977" t="s">
        <v>26244</v>
      </c>
      <c r="E2977">
        <v>876</v>
      </c>
      <c r="F2977">
        <v>876</v>
      </c>
      <c r="G2977">
        <v>1.45005911970486E-5</v>
      </c>
    </row>
    <row r="2978" spans="1:7" x14ac:dyDescent="0.3">
      <c r="A2978" t="s">
        <v>26431</v>
      </c>
      <c r="B2978" t="s">
        <v>11183</v>
      </c>
      <c r="C2978" t="s">
        <v>23425</v>
      </c>
      <c r="D2978" t="s">
        <v>26244</v>
      </c>
      <c r="E2978">
        <v>279</v>
      </c>
      <c r="F2978">
        <v>279</v>
      </c>
      <c r="G2978">
        <v>4.6183389771421996E-6</v>
      </c>
    </row>
    <row r="2979" spans="1:7" x14ac:dyDescent="0.3">
      <c r="A2979" t="s">
        <v>26432</v>
      </c>
      <c r="B2979" t="s">
        <v>23431</v>
      </c>
      <c r="C2979" t="s">
        <v>23425</v>
      </c>
      <c r="D2979" t="s">
        <v>26244</v>
      </c>
      <c r="E2979">
        <v>2135</v>
      </c>
      <c r="F2979">
        <v>2135</v>
      </c>
      <c r="G2979">
        <v>3.5341052746231502E-5</v>
      </c>
    </row>
    <row r="2980" spans="1:7" x14ac:dyDescent="0.3">
      <c r="A2980" t="s">
        <v>26433</v>
      </c>
      <c r="B2980" t="s">
        <v>23431</v>
      </c>
      <c r="C2980" t="s">
        <v>23425</v>
      </c>
      <c r="D2980" t="s">
        <v>26244</v>
      </c>
      <c r="E2980">
        <v>445</v>
      </c>
      <c r="F2980">
        <v>445</v>
      </c>
      <c r="G2980">
        <v>7.36616790261032E-6</v>
      </c>
    </row>
    <row r="2981" spans="1:7" x14ac:dyDescent="0.3">
      <c r="A2981" t="s">
        <v>26434</v>
      </c>
      <c r="B2981" t="s">
        <v>11408</v>
      </c>
      <c r="C2981" t="s">
        <v>23425</v>
      </c>
      <c r="D2981" t="s">
        <v>26244</v>
      </c>
      <c r="E2981">
        <v>124</v>
      </c>
      <c r="F2981">
        <v>124</v>
      </c>
      <c r="G2981">
        <v>2.0525951009520901E-6</v>
      </c>
    </row>
    <row r="2982" spans="1:7" x14ac:dyDescent="0.3">
      <c r="A2982" t="s">
        <v>26435</v>
      </c>
      <c r="B2982" t="s">
        <v>11425</v>
      </c>
      <c r="C2982" t="s">
        <v>23425</v>
      </c>
      <c r="D2982" t="s">
        <v>26244</v>
      </c>
      <c r="E2982">
        <v>494</v>
      </c>
      <c r="F2982">
        <v>494</v>
      </c>
      <c r="G2982">
        <v>8.1772740312123604E-6</v>
      </c>
    </row>
    <row r="2983" spans="1:7" x14ac:dyDescent="0.3">
      <c r="A2983" t="s">
        <v>26436</v>
      </c>
      <c r="B2983" t="s">
        <v>11496</v>
      </c>
      <c r="C2983" t="s">
        <v>23425</v>
      </c>
      <c r="D2983" t="s">
        <v>26244</v>
      </c>
      <c r="E2983">
        <v>884</v>
      </c>
      <c r="F2983">
        <v>884</v>
      </c>
      <c r="G2983">
        <v>1.46330166874326E-5</v>
      </c>
    </row>
    <row r="2984" spans="1:7" x14ac:dyDescent="0.3">
      <c r="A2984" t="s">
        <v>26437</v>
      </c>
      <c r="B2984" t="s">
        <v>11503</v>
      </c>
      <c r="C2984" t="s">
        <v>23425</v>
      </c>
      <c r="D2984" t="s">
        <v>26244</v>
      </c>
      <c r="E2984">
        <v>1615</v>
      </c>
      <c r="F2984">
        <v>1615</v>
      </c>
      <c r="G2984">
        <v>2.6733395871271198E-5</v>
      </c>
    </row>
    <row r="2985" spans="1:7" x14ac:dyDescent="0.3">
      <c r="A2985" t="s">
        <v>26438</v>
      </c>
      <c r="B2985" t="s">
        <v>11505</v>
      </c>
      <c r="C2985" t="s">
        <v>23425</v>
      </c>
      <c r="D2985" t="s">
        <v>26244</v>
      </c>
      <c r="E2985">
        <v>5161</v>
      </c>
      <c r="F2985">
        <v>5161</v>
      </c>
      <c r="G2985">
        <v>8.5430994483981696E-5</v>
      </c>
    </row>
    <row r="2986" spans="1:7" x14ac:dyDescent="0.3">
      <c r="A2986" t="s">
        <v>26439</v>
      </c>
      <c r="B2986" t="s">
        <v>11508</v>
      </c>
      <c r="C2986" t="s">
        <v>23425</v>
      </c>
      <c r="D2986" t="s">
        <v>26244</v>
      </c>
      <c r="E2986">
        <v>6817</v>
      </c>
      <c r="F2986">
        <v>6817</v>
      </c>
      <c r="G2986">
        <v>1.1284307099347099E-4</v>
      </c>
    </row>
    <row r="2987" spans="1:7" x14ac:dyDescent="0.3">
      <c r="A2987" t="s">
        <v>26440</v>
      </c>
      <c r="B2987" t="s">
        <v>11563</v>
      </c>
      <c r="C2987" t="s">
        <v>23425</v>
      </c>
      <c r="D2987" t="s">
        <v>26244</v>
      </c>
      <c r="E2987">
        <v>2690</v>
      </c>
      <c r="F2987">
        <v>2690</v>
      </c>
      <c r="G2987">
        <v>4.4528071141621902E-5</v>
      </c>
    </row>
    <row r="2988" spans="1:7" x14ac:dyDescent="0.3">
      <c r="A2988" t="s">
        <v>26441</v>
      </c>
      <c r="B2988" t="s">
        <v>11591</v>
      </c>
      <c r="C2988" t="s">
        <v>23425</v>
      </c>
      <c r="D2988" t="s">
        <v>26244</v>
      </c>
      <c r="E2988">
        <v>1110</v>
      </c>
      <c r="F2988">
        <v>1110</v>
      </c>
      <c r="G2988">
        <v>1.83740367907808E-5</v>
      </c>
    </row>
    <row r="2989" spans="1:7" x14ac:dyDescent="0.3">
      <c r="A2989" t="s">
        <v>26442</v>
      </c>
      <c r="B2989" t="s">
        <v>11923</v>
      </c>
      <c r="C2989" t="s">
        <v>23425</v>
      </c>
      <c r="D2989" t="s">
        <v>26244</v>
      </c>
      <c r="E2989">
        <v>9456</v>
      </c>
      <c r="F2989">
        <v>9456</v>
      </c>
      <c r="G2989">
        <v>1.56526929633895E-4</v>
      </c>
    </row>
    <row r="2990" spans="1:7" x14ac:dyDescent="0.3">
      <c r="A2990" t="s">
        <v>26443</v>
      </c>
      <c r="B2990" t="s">
        <v>11999</v>
      </c>
      <c r="C2990" t="s">
        <v>23425</v>
      </c>
      <c r="D2990" t="s">
        <v>26244</v>
      </c>
      <c r="E2990">
        <v>2728</v>
      </c>
      <c r="F2990">
        <v>2728</v>
      </c>
      <c r="G2990">
        <v>4.5157092220946003E-5</v>
      </c>
    </row>
    <row r="2991" spans="1:7" x14ac:dyDescent="0.3">
      <c r="A2991" t="s">
        <v>26444</v>
      </c>
      <c r="B2991" t="s">
        <v>23431</v>
      </c>
      <c r="C2991" t="s">
        <v>23425</v>
      </c>
      <c r="D2991" t="s">
        <v>26244</v>
      </c>
      <c r="E2991">
        <v>1391</v>
      </c>
      <c r="F2991">
        <v>1391</v>
      </c>
      <c r="G2991">
        <v>2.3025482140519001E-5</v>
      </c>
    </row>
    <row r="2992" spans="1:7" x14ac:dyDescent="0.3">
      <c r="A2992" t="s">
        <v>26445</v>
      </c>
      <c r="B2992" t="s">
        <v>12065</v>
      </c>
      <c r="C2992" t="s">
        <v>23425</v>
      </c>
      <c r="D2992" t="s">
        <v>26244</v>
      </c>
      <c r="E2992">
        <v>1917</v>
      </c>
      <c r="F2992">
        <v>1917</v>
      </c>
      <c r="G2992">
        <v>3.17324581332674E-5</v>
      </c>
    </row>
    <row r="2993" spans="1:7" x14ac:dyDescent="0.3">
      <c r="A2993" t="s">
        <v>26446</v>
      </c>
      <c r="B2993" t="s">
        <v>12073</v>
      </c>
      <c r="C2993" t="s">
        <v>23425</v>
      </c>
      <c r="D2993" t="s">
        <v>26244</v>
      </c>
      <c r="E2993">
        <v>1403</v>
      </c>
      <c r="F2993">
        <v>1403</v>
      </c>
      <c r="G2993">
        <v>2.3224120376095E-5</v>
      </c>
    </row>
    <row r="2994" spans="1:7" x14ac:dyDescent="0.3">
      <c r="A2994" t="s">
        <v>26447</v>
      </c>
      <c r="B2994" t="s">
        <v>12089</v>
      </c>
      <c r="C2994" t="s">
        <v>23425</v>
      </c>
      <c r="D2994" t="s">
        <v>26244</v>
      </c>
      <c r="E2994">
        <v>1018</v>
      </c>
      <c r="F2994">
        <v>1018</v>
      </c>
      <c r="G2994">
        <v>1.6851143651364701E-5</v>
      </c>
    </row>
    <row r="2995" spans="1:7" x14ac:dyDescent="0.3">
      <c r="A2995" t="s">
        <v>26448</v>
      </c>
      <c r="B2995" t="s">
        <v>12260</v>
      </c>
      <c r="C2995" t="s">
        <v>23425</v>
      </c>
      <c r="D2995" t="s">
        <v>26244</v>
      </c>
      <c r="E2995">
        <v>820</v>
      </c>
      <c r="F2995">
        <v>820</v>
      </c>
      <c r="G2995">
        <v>1.35736127643606E-5</v>
      </c>
    </row>
    <row r="2996" spans="1:7" x14ac:dyDescent="0.3">
      <c r="A2996" t="s">
        <v>26449</v>
      </c>
      <c r="B2996" t="s">
        <v>12266</v>
      </c>
      <c r="C2996" t="s">
        <v>23425</v>
      </c>
      <c r="D2996" t="s">
        <v>26244</v>
      </c>
      <c r="E2996">
        <v>844</v>
      </c>
      <c r="F2996">
        <v>844</v>
      </c>
      <c r="G2996">
        <v>1.39708892355126E-5</v>
      </c>
    </row>
    <row r="2997" spans="1:7" x14ac:dyDescent="0.3">
      <c r="A2997" t="s">
        <v>26450</v>
      </c>
      <c r="B2997" t="s">
        <v>12369</v>
      </c>
      <c r="C2997" t="s">
        <v>23425</v>
      </c>
      <c r="D2997" t="s">
        <v>26244</v>
      </c>
      <c r="E2997">
        <v>169</v>
      </c>
      <c r="F2997">
        <v>169</v>
      </c>
      <c r="G2997">
        <v>2.7974884843621202E-6</v>
      </c>
    </row>
    <row r="2998" spans="1:7" x14ac:dyDescent="0.3">
      <c r="A2998" t="s">
        <v>26451</v>
      </c>
      <c r="B2998" t="s">
        <v>12375</v>
      </c>
      <c r="C2998" t="s">
        <v>23425</v>
      </c>
      <c r="D2998" t="s">
        <v>26244</v>
      </c>
      <c r="E2998">
        <v>771</v>
      </c>
      <c r="F2998">
        <v>771</v>
      </c>
      <c r="G2998">
        <v>1.27625066357586E-5</v>
      </c>
    </row>
    <row r="2999" spans="1:7" x14ac:dyDescent="0.3">
      <c r="A2999" t="s">
        <v>26452</v>
      </c>
      <c r="B2999" t="s">
        <v>13311</v>
      </c>
      <c r="C2999" t="s">
        <v>23425</v>
      </c>
      <c r="D2999" t="s">
        <v>26244</v>
      </c>
      <c r="E2999">
        <v>1001</v>
      </c>
      <c r="F2999">
        <v>1001</v>
      </c>
      <c r="G2999">
        <v>1.6569739484298699E-5</v>
      </c>
    </row>
    <row r="3000" spans="1:7" x14ac:dyDescent="0.3">
      <c r="A3000" t="s">
        <v>26453</v>
      </c>
      <c r="B3000" t="s">
        <v>12453</v>
      </c>
      <c r="C3000" t="s">
        <v>23425</v>
      </c>
      <c r="D3000" t="s">
        <v>26244</v>
      </c>
      <c r="E3000">
        <v>1891</v>
      </c>
      <c r="F3000">
        <v>1891</v>
      </c>
      <c r="G3000">
        <v>3.1302075289519403E-5</v>
      </c>
    </row>
    <row r="3001" spans="1:7" x14ac:dyDescent="0.3">
      <c r="A3001" t="s">
        <v>26454</v>
      </c>
      <c r="B3001" t="s">
        <v>12458</v>
      </c>
      <c r="C3001" t="s">
        <v>23425</v>
      </c>
      <c r="D3001" t="s">
        <v>26244</v>
      </c>
      <c r="E3001">
        <v>811</v>
      </c>
      <c r="F3001">
        <v>811</v>
      </c>
      <c r="G3001">
        <v>1.3424634087678599E-5</v>
      </c>
    </row>
    <row r="3002" spans="1:7" x14ac:dyDescent="0.3">
      <c r="A3002" t="s">
        <v>26455</v>
      </c>
      <c r="B3002" t="s">
        <v>12459</v>
      </c>
      <c r="C3002" t="s">
        <v>23425</v>
      </c>
      <c r="D3002" t="s">
        <v>26244</v>
      </c>
      <c r="E3002">
        <v>379</v>
      </c>
      <c r="F3002">
        <v>379</v>
      </c>
      <c r="G3002">
        <v>6.2736576069422703E-6</v>
      </c>
    </row>
    <row r="3003" spans="1:7" x14ac:dyDescent="0.3">
      <c r="A3003" t="s">
        <v>26456</v>
      </c>
      <c r="B3003" t="s">
        <v>12478</v>
      </c>
      <c r="C3003" t="s">
        <v>23425</v>
      </c>
      <c r="D3003" t="s">
        <v>26244</v>
      </c>
      <c r="E3003">
        <v>20446</v>
      </c>
      <c r="F3003">
        <v>20446</v>
      </c>
      <c r="G3003">
        <v>3.38446447048923E-4</v>
      </c>
    </row>
    <row r="3004" spans="1:7" x14ac:dyDescent="0.3">
      <c r="A3004" t="s">
        <v>26457</v>
      </c>
      <c r="B3004" t="s">
        <v>12635</v>
      </c>
      <c r="C3004" t="s">
        <v>23425</v>
      </c>
      <c r="D3004" t="s">
        <v>26244</v>
      </c>
      <c r="E3004">
        <v>681</v>
      </c>
      <c r="F3004">
        <v>681</v>
      </c>
      <c r="G3004">
        <v>1.12727198689385E-5</v>
      </c>
    </row>
    <row r="3005" spans="1:7" x14ac:dyDescent="0.3">
      <c r="A3005" t="s">
        <v>26458</v>
      </c>
      <c r="B3005" t="s">
        <v>12657</v>
      </c>
      <c r="C3005" t="s">
        <v>23425</v>
      </c>
      <c r="D3005" t="s">
        <v>26244</v>
      </c>
      <c r="E3005">
        <v>3117</v>
      </c>
      <c r="F3005">
        <v>3117</v>
      </c>
      <c r="G3005">
        <v>5.1596281690868302E-5</v>
      </c>
    </row>
    <row r="3006" spans="1:7" x14ac:dyDescent="0.3">
      <c r="A3006" t="s">
        <v>26459</v>
      </c>
      <c r="B3006" t="s">
        <v>12761</v>
      </c>
      <c r="C3006" t="s">
        <v>23425</v>
      </c>
      <c r="D3006" t="s">
        <v>26244</v>
      </c>
      <c r="E3006">
        <v>2355</v>
      </c>
      <c r="F3006">
        <v>2355</v>
      </c>
      <c r="G3006">
        <v>3.8982753731791703E-5</v>
      </c>
    </row>
    <row r="3007" spans="1:7" x14ac:dyDescent="0.3">
      <c r="A3007" t="s">
        <v>26460</v>
      </c>
      <c r="B3007" t="s">
        <v>12927</v>
      </c>
      <c r="C3007" t="s">
        <v>23425</v>
      </c>
      <c r="D3007" t="s">
        <v>26244</v>
      </c>
      <c r="E3007">
        <v>4531</v>
      </c>
      <c r="F3007">
        <v>4531</v>
      </c>
      <c r="G3007">
        <v>7.5002487116241303E-5</v>
      </c>
    </row>
    <row r="3008" spans="1:7" x14ac:dyDescent="0.3">
      <c r="A3008" t="s">
        <v>26461</v>
      </c>
      <c r="B3008" t="s">
        <v>13007</v>
      </c>
      <c r="C3008" t="s">
        <v>23425</v>
      </c>
      <c r="D3008" t="s">
        <v>26244</v>
      </c>
      <c r="E3008">
        <v>1400</v>
      </c>
      <c r="F3008">
        <v>1400</v>
      </c>
      <c r="G3008">
        <v>2.3174460817200999E-5</v>
      </c>
    </row>
    <row r="3009" spans="1:7" x14ac:dyDescent="0.3">
      <c r="A3009" t="s">
        <v>26462</v>
      </c>
      <c r="B3009" t="s">
        <v>23431</v>
      </c>
      <c r="C3009" t="s">
        <v>23425</v>
      </c>
      <c r="D3009" t="s">
        <v>26244</v>
      </c>
      <c r="E3009">
        <v>1265</v>
      </c>
      <c r="F3009">
        <v>1265</v>
      </c>
      <c r="G3009">
        <v>2.0939780666970901E-5</v>
      </c>
    </row>
    <row r="3010" spans="1:7" x14ac:dyDescent="0.3">
      <c r="A3010" t="s">
        <v>26463</v>
      </c>
      <c r="B3010" t="s">
        <v>13134</v>
      </c>
      <c r="C3010" t="s">
        <v>23425</v>
      </c>
      <c r="D3010" t="s">
        <v>26244</v>
      </c>
      <c r="E3010">
        <v>15838</v>
      </c>
      <c r="F3010">
        <v>15838</v>
      </c>
      <c r="G3010">
        <v>2.6216936458773498E-4</v>
      </c>
    </row>
    <row r="3011" spans="1:7" x14ac:dyDescent="0.3">
      <c r="A3011" t="s">
        <v>26464</v>
      </c>
      <c r="B3011" t="s">
        <v>23431</v>
      </c>
      <c r="C3011" t="s">
        <v>23425</v>
      </c>
      <c r="D3011" t="s">
        <v>26244</v>
      </c>
      <c r="E3011">
        <v>604</v>
      </c>
      <c r="F3011">
        <v>604</v>
      </c>
      <c r="G3011">
        <v>9.9981245239924407E-6</v>
      </c>
    </row>
    <row r="3012" spans="1:7" x14ac:dyDescent="0.3">
      <c r="A3012" t="s">
        <v>26465</v>
      </c>
      <c r="B3012" t="s">
        <v>13286</v>
      </c>
      <c r="C3012" t="s">
        <v>23425</v>
      </c>
      <c r="D3012" t="s">
        <v>26244</v>
      </c>
      <c r="E3012">
        <v>1374</v>
      </c>
      <c r="F3012">
        <v>1374</v>
      </c>
      <c r="G3012">
        <v>2.2744077973452999E-5</v>
      </c>
    </row>
    <row r="3013" spans="1:7" x14ac:dyDescent="0.3">
      <c r="A3013" t="s">
        <v>26466</v>
      </c>
      <c r="B3013" t="s">
        <v>13294</v>
      </c>
      <c r="C3013" t="s">
        <v>23425</v>
      </c>
      <c r="D3013" t="s">
        <v>26244</v>
      </c>
      <c r="E3013">
        <v>2814</v>
      </c>
      <c r="F3013">
        <v>2814</v>
      </c>
      <c r="G3013">
        <v>4.6580666242574E-5</v>
      </c>
    </row>
    <row r="3014" spans="1:7" x14ac:dyDescent="0.3">
      <c r="A3014" t="s">
        <v>26467</v>
      </c>
      <c r="B3014" t="s">
        <v>13297</v>
      </c>
      <c r="C3014" t="s">
        <v>23425</v>
      </c>
      <c r="D3014" t="s">
        <v>26244</v>
      </c>
      <c r="E3014">
        <v>421</v>
      </c>
      <c r="F3014">
        <v>421</v>
      </c>
      <c r="G3014">
        <v>6.9688914314583001E-6</v>
      </c>
    </row>
    <row r="3015" spans="1:7" x14ac:dyDescent="0.3">
      <c r="A3015" t="s">
        <v>26468</v>
      </c>
      <c r="B3015" t="s">
        <v>13312</v>
      </c>
      <c r="C3015" t="s">
        <v>23425</v>
      </c>
      <c r="D3015" t="s">
        <v>26244</v>
      </c>
      <c r="E3015">
        <v>391</v>
      </c>
      <c r="F3015">
        <v>391</v>
      </c>
      <c r="G3015">
        <v>6.4722958425182798E-6</v>
      </c>
    </row>
    <row r="3016" spans="1:7" x14ac:dyDescent="0.3">
      <c r="A3016" t="s">
        <v>26469</v>
      </c>
      <c r="B3016" t="s">
        <v>13352</v>
      </c>
      <c r="C3016" t="s">
        <v>23425</v>
      </c>
      <c r="D3016" t="s">
        <v>26244</v>
      </c>
      <c r="E3016">
        <v>1573</v>
      </c>
      <c r="F3016">
        <v>1573</v>
      </c>
      <c r="G3016">
        <v>2.6038162046755101E-5</v>
      </c>
    </row>
    <row r="3017" spans="1:7" x14ac:dyDescent="0.3">
      <c r="A3017" t="s">
        <v>26470</v>
      </c>
      <c r="B3017" t="s">
        <v>13356</v>
      </c>
      <c r="C3017" t="s">
        <v>23425</v>
      </c>
      <c r="D3017" t="s">
        <v>26244</v>
      </c>
      <c r="E3017">
        <v>37754</v>
      </c>
      <c r="F3017">
        <v>37754</v>
      </c>
      <c r="G3017">
        <v>6.2494899549471895E-4</v>
      </c>
    </row>
    <row r="3018" spans="1:7" x14ac:dyDescent="0.3">
      <c r="A3018" t="s">
        <v>26471</v>
      </c>
      <c r="B3018" t="s">
        <v>13372</v>
      </c>
      <c r="C3018" t="s">
        <v>23425</v>
      </c>
      <c r="D3018" t="s">
        <v>26244</v>
      </c>
      <c r="E3018">
        <v>416</v>
      </c>
      <c r="F3018">
        <v>416</v>
      </c>
      <c r="G3018">
        <v>6.8861254999683004E-6</v>
      </c>
    </row>
    <row r="3019" spans="1:7" x14ac:dyDescent="0.3">
      <c r="A3019" t="s">
        <v>26472</v>
      </c>
      <c r="B3019" t="s">
        <v>13375</v>
      </c>
      <c r="C3019" t="s">
        <v>23425</v>
      </c>
      <c r="D3019" t="s">
        <v>26244</v>
      </c>
      <c r="E3019">
        <v>822</v>
      </c>
      <c r="F3019">
        <v>822</v>
      </c>
      <c r="G3019">
        <v>1.36067191369566E-5</v>
      </c>
    </row>
    <row r="3020" spans="1:7" x14ac:dyDescent="0.3">
      <c r="A3020" t="s">
        <v>26473</v>
      </c>
      <c r="B3020" t="s">
        <v>13394</v>
      </c>
      <c r="C3020" t="s">
        <v>23425</v>
      </c>
      <c r="D3020" t="s">
        <v>26244</v>
      </c>
      <c r="E3020">
        <v>183</v>
      </c>
      <c r="F3020">
        <v>183</v>
      </c>
      <c r="G3020">
        <v>3.02923309253413E-6</v>
      </c>
    </row>
    <row r="3021" spans="1:7" x14ac:dyDescent="0.3">
      <c r="A3021" t="s">
        <v>23661</v>
      </c>
      <c r="B3021" t="s">
        <v>13458</v>
      </c>
      <c r="C3021" t="s">
        <v>23425</v>
      </c>
      <c r="D3021" t="s">
        <v>23426</v>
      </c>
      <c r="E3021">
        <v>544</v>
      </c>
      <c r="F3021">
        <v>544</v>
      </c>
      <c r="G3021">
        <v>9.0049333461123898E-6</v>
      </c>
    </row>
    <row r="3022" spans="1:7" x14ac:dyDescent="0.3">
      <c r="A3022" t="s">
        <v>26474</v>
      </c>
      <c r="B3022" t="s">
        <v>13671</v>
      </c>
      <c r="C3022" t="s">
        <v>23425</v>
      </c>
      <c r="D3022" t="s">
        <v>26244</v>
      </c>
      <c r="E3022">
        <v>2911</v>
      </c>
      <c r="F3022">
        <v>2911</v>
      </c>
      <c r="G3022">
        <v>4.8186325313480102E-5</v>
      </c>
    </row>
    <row r="3023" spans="1:7" x14ac:dyDescent="0.3">
      <c r="A3023" t="s">
        <v>26475</v>
      </c>
      <c r="B3023" t="s">
        <v>13870</v>
      </c>
      <c r="C3023" t="s">
        <v>23425</v>
      </c>
      <c r="D3023" t="s">
        <v>26244</v>
      </c>
      <c r="E3023">
        <v>1073</v>
      </c>
      <c r="F3023">
        <v>1073</v>
      </c>
      <c r="G3023">
        <v>1.77615688977548E-5</v>
      </c>
    </row>
    <row r="3024" spans="1:7" x14ac:dyDescent="0.3">
      <c r="A3024" t="s">
        <v>26476</v>
      </c>
      <c r="B3024" t="s">
        <v>13953</v>
      </c>
      <c r="C3024" t="s">
        <v>23425</v>
      </c>
      <c r="D3024" t="s">
        <v>26244</v>
      </c>
      <c r="E3024">
        <v>928</v>
      </c>
      <c r="F3024">
        <v>928</v>
      </c>
      <c r="G3024">
        <v>1.5361356884544701E-5</v>
      </c>
    </row>
    <row r="3025" spans="1:7" x14ac:dyDescent="0.3">
      <c r="A3025" t="s">
        <v>26477</v>
      </c>
      <c r="B3025" t="s">
        <v>13972</v>
      </c>
      <c r="C3025" t="s">
        <v>23425</v>
      </c>
      <c r="D3025" t="s">
        <v>26244</v>
      </c>
      <c r="E3025">
        <v>749</v>
      </c>
      <c r="F3025">
        <v>749</v>
      </c>
      <c r="G3025">
        <v>1.23983365372025E-5</v>
      </c>
    </row>
    <row r="3026" spans="1:7" x14ac:dyDescent="0.3">
      <c r="A3026" t="s">
        <v>26478</v>
      </c>
      <c r="B3026" t="s">
        <v>14065</v>
      </c>
      <c r="C3026" t="s">
        <v>23425</v>
      </c>
      <c r="D3026" t="s">
        <v>26244</v>
      </c>
      <c r="E3026">
        <v>1401</v>
      </c>
      <c r="F3026">
        <v>1401</v>
      </c>
      <c r="G3026">
        <v>2.3191014003498999E-5</v>
      </c>
    </row>
    <row r="3027" spans="1:7" x14ac:dyDescent="0.3">
      <c r="A3027" t="s">
        <v>26479</v>
      </c>
      <c r="B3027" t="s">
        <v>14081</v>
      </c>
      <c r="C3027" t="s">
        <v>23425</v>
      </c>
      <c r="D3027" t="s">
        <v>26244</v>
      </c>
      <c r="E3027">
        <v>1531</v>
      </c>
      <c r="F3027">
        <v>1531</v>
      </c>
      <c r="G3027">
        <v>2.5342928222239101E-5</v>
      </c>
    </row>
    <row r="3028" spans="1:7" x14ac:dyDescent="0.3">
      <c r="A3028" t="s">
        <v>26480</v>
      </c>
      <c r="B3028" t="s">
        <v>14191</v>
      </c>
      <c r="C3028" t="s">
        <v>23425</v>
      </c>
      <c r="D3028" t="s">
        <v>26244</v>
      </c>
      <c r="E3028">
        <v>323</v>
      </c>
      <c r="F3028">
        <v>323</v>
      </c>
      <c r="G3028">
        <v>5.3466791742542302E-6</v>
      </c>
    </row>
    <row r="3029" spans="1:7" x14ac:dyDescent="0.3">
      <c r="A3029" t="s">
        <v>26481</v>
      </c>
      <c r="B3029" t="s">
        <v>14284</v>
      </c>
      <c r="C3029" t="s">
        <v>23425</v>
      </c>
      <c r="D3029" t="s">
        <v>26244</v>
      </c>
      <c r="E3029">
        <v>736</v>
      </c>
      <c r="F3029">
        <v>736</v>
      </c>
      <c r="G3029">
        <v>1.2183145115328499E-5</v>
      </c>
    </row>
    <row r="3030" spans="1:7" x14ac:dyDescent="0.3">
      <c r="A3030" t="s">
        <v>26482</v>
      </c>
      <c r="B3030" t="s">
        <v>14312</v>
      </c>
      <c r="C3030" t="s">
        <v>23425</v>
      </c>
      <c r="D3030" t="s">
        <v>26244</v>
      </c>
      <c r="E3030">
        <v>882</v>
      </c>
      <c r="F3030">
        <v>882</v>
      </c>
      <c r="G3030">
        <v>1.45999103148366E-5</v>
      </c>
    </row>
    <row r="3031" spans="1:7" x14ac:dyDescent="0.3">
      <c r="A3031" t="s">
        <v>26483</v>
      </c>
      <c r="B3031" t="s">
        <v>14334</v>
      </c>
      <c r="C3031" t="s">
        <v>23425</v>
      </c>
      <c r="D3031" t="s">
        <v>26244</v>
      </c>
      <c r="E3031">
        <v>1315</v>
      </c>
      <c r="F3031">
        <v>1315</v>
      </c>
      <c r="G3031">
        <v>2.1767439981871002E-5</v>
      </c>
    </row>
    <row r="3032" spans="1:7" x14ac:dyDescent="0.3">
      <c r="A3032" t="s">
        <v>26484</v>
      </c>
      <c r="B3032" t="s">
        <v>14354</v>
      </c>
      <c r="C3032" t="s">
        <v>23425</v>
      </c>
      <c r="D3032" t="s">
        <v>26244</v>
      </c>
      <c r="E3032">
        <v>1259</v>
      </c>
      <c r="F3032">
        <v>1259</v>
      </c>
      <c r="G3032">
        <v>2.08404615491829E-5</v>
      </c>
    </row>
    <row r="3033" spans="1:7" x14ac:dyDescent="0.3">
      <c r="A3033" t="s">
        <v>26485</v>
      </c>
      <c r="B3033" t="s">
        <v>14355</v>
      </c>
      <c r="C3033" t="s">
        <v>23425</v>
      </c>
      <c r="D3033" t="s">
        <v>26244</v>
      </c>
      <c r="E3033">
        <v>714</v>
      </c>
      <c r="F3033">
        <v>714</v>
      </c>
      <c r="G3033">
        <v>1.1818975016772501E-5</v>
      </c>
    </row>
    <row r="3034" spans="1:7" x14ac:dyDescent="0.3">
      <c r="A3034" t="s">
        <v>26486</v>
      </c>
      <c r="B3034" t="s">
        <v>14375</v>
      </c>
      <c r="C3034" t="s">
        <v>23425</v>
      </c>
      <c r="D3034" t="s">
        <v>26244</v>
      </c>
      <c r="E3034">
        <v>1137</v>
      </c>
      <c r="F3034">
        <v>1137</v>
      </c>
      <c r="G3034">
        <v>1.88209728208268E-5</v>
      </c>
    </row>
    <row r="3035" spans="1:7" x14ac:dyDescent="0.3">
      <c r="A3035" t="s">
        <v>26487</v>
      </c>
      <c r="B3035" t="s">
        <v>14387</v>
      </c>
      <c r="C3035" t="s">
        <v>23425</v>
      </c>
      <c r="D3035" t="s">
        <v>26244</v>
      </c>
      <c r="E3035">
        <v>4655</v>
      </c>
      <c r="F3035">
        <v>4655</v>
      </c>
      <c r="G3035">
        <v>7.7055082217193394E-5</v>
      </c>
    </row>
    <row r="3036" spans="1:7" x14ac:dyDescent="0.3">
      <c r="A3036" t="s">
        <v>26488</v>
      </c>
      <c r="B3036" t="s">
        <v>14394</v>
      </c>
      <c r="C3036" t="s">
        <v>23425</v>
      </c>
      <c r="D3036" t="s">
        <v>26244</v>
      </c>
      <c r="E3036">
        <v>531</v>
      </c>
      <c r="F3036">
        <v>531</v>
      </c>
      <c r="G3036">
        <v>8.7897419242383796E-6</v>
      </c>
    </row>
    <row r="3037" spans="1:7" x14ac:dyDescent="0.3">
      <c r="A3037" t="s">
        <v>26489</v>
      </c>
      <c r="B3037" t="s">
        <v>14483</v>
      </c>
      <c r="C3037" t="s">
        <v>23425</v>
      </c>
      <c r="D3037" t="s">
        <v>26244</v>
      </c>
      <c r="E3037">
        <v>1995</v>
      </c>
      <c r="F3037">
        <v>1995</v>
      </c>
      <c r="G3037">
        <v>3.3023606664511398E-5</v>
      </c>
    </row>
    <row r="3038" spans="1:7" x14ac:dyDescent="0.3">
      <c r="A3038" t="s">
        <v>26490</v>
      </c>
      <c r="B3038" t="s">
        <v>14484</v>
      </c>
      <c r="C3038" t="s">
        <v>23425</v>
      </c>
      <c r="D3038" t="s">
        <v>26244</v>
      </c>
      <c r="E3038">
        <v>617</v>
      </c>
      <c r="F3038">
        <v>617</v>
      </c>
      <c r="G3038">
        <v>1.02133159458664E-5</v>
      </c>
    </row>
    <row r="3039" spans="1:7" x14ac:dyDescent="0.3">
      <c r="A3039" t="s">
        <v>26491</v>
      </c>
      <c r="B3039" t="s">
        <v>14487</v>
      </c>
      <c r="C3039" t="s">
        <v>23425</v>
      </c>
      <c r="D3039" t="s">
        <v>26244</v>
      </c>
      <c r="E3039">
        <v>955</v>
      </c>
      <c r="F3039">
        <v>955</v>
      </c>
      <c r="G3039">
        <v>1.58082929145907E-5</v>
      </c>
    </row>
    <row r="3040" spans="1:7" x14ac:dyDescent="0.3">
      <c r="A3040" t="s">
        <v>26492</v>
      </c>
      <c r="B3040" t="s">
        <v>14488</v>
      </c>
      <c r="C3040" t="s">
        <v>23425</v>
      </c>
      <c r="D3040" t="s">
        <v>26244</v>
      </c>
      <c r="E3040">
        <v>1967</v>
      </c>
      <c r="F3040">
        <v>1967</v>
      </c>
      <c r="G3040">
        <v>3.2560117448167402E-5</v>
      </c>
    </row>
    <row r="3041" spans="1:7" x14ac:dyDescent="0.3">
      <c r="A3041" t="s">
        <v>26493</v>
      </c>
      <c r="B3041" t="s">
        <v>14508</v>
      </c>
      <c r="C3041" t="s">
        <v>23425</v>
      </c>
      <c r="D3041" t="s">
        <v>26244</v>
      </c>
      <c r="E3041">
        <v>755</v>
      </c>
      <c r="F3041">
        <v>755</v>
      </c>
      <c r="G3041">
        <v>1.2497655654990499E-5</v>
      </c>
    </row>
    <row r="3042" spans="1:7" x14ac:dyDescent="0.3">
      <c r="A3042" t="s">
        <v>26494</v>
      </c>
      <c r="B3042" t="s">
        <v>14528</v>
      </c>
      <c r="C3042" t="s">
        <v>23425</v>
      </c>
      <c r="D3042" t="s">
        <v>26244</v>
      </c>
      <c r="E3042">
        <v>606</v>
      </c>
      <c r="F3042">
        <v>606</v>
      </c>
      <c r="G3042">
        <v>1.00312308965884E-5</v>
      </c>
    </row>
    <row r="3043" spans="1:7" x14ac:dyDescent="0.3">
      <c r="A3043" t="s">
        <v>26495</v>
      </c>
      <c r="B3043" t="s">
        <v>14530</v>
      </c>
      <c r="C3043" t="s">
        <v>23425</v>
      </c>
      <c r="D3043" t="s">
        <v>26244</v>
      </c>
      <c r="E3043">
        <v>2868</v>
      </c>
      <c r="F3043">
        <v>2868</v>
      </c>
      <c r="G3043">
        <v>4.74745383026661E-5</v>
      </c>
    </row>
    <row r="3044" spans="1:7" x14ac:dyDescent="0.3">
      <c r="A3044" t="s">
        <v>26496</v>
      </c>
      <c r="B3044" t="s">
        <v>14549</v>
      </c>
      <c r="C3044" t="s">
        <v>23425</v>
      </c>
      <c r="D3044" t="s">
        <v>26244</v>
      </c>
      <c r="E3044">
        <v>3608</v>
      </c>
      <c r="F3044">
        <v>3608</v>
      </c>
      <c r="G3044">
        <v>5.9723896163186598E-5</v>
      </c>
    </row>
    <row r="3045" spans="1:7" x14ac:dyDescent="0.3">
      <c r="A3045" t="s">
        <v>26497</v>
      </c>
      <c r="B3045" t="s">
        <v>14572</v>
      </c>
      <c r="C3045" t="s">
        <v>23425</v>
      </c>
      <c r="D3045" t="s">
        <v>26244</v>
      </c>
      <c r="E3045">
        <v>1319</v>
      </c>
      <c r="F3045">
        <v>1319</v>
      </c>
      <c r="G3045">
        <v>2.1833652727063001E-5</v>
      </c>
    </row>
    <row r="3046" spans="1:7" x14ac:dyDescent="0.3">
      <c r="A3046" t="s">
        <v>26498</v>
      </c>
      <c r="B3046" t="s">
        <v>14580</v>
      </c>
      <c r="C3046" t="s">
        <v>23425</v>
      </c>
      <c r="D3046" t="s">
        <v>26244</v>
      </c>
      <c r="E3046">
        <v>697</v>
      </c>
      <c r="F3046">
        <v>697</v>
      </c>
      <c r="G3046">
        <v>1.1537570849706501E-5</v>
      </c>
    </row>
    <row r="3047" spans="1:7" x14ac:dyDescent="0.3">
      <c r="A3047" t="s">
        <v>26499</v>
      </c>
      <c r="B3047" t="s">
        <v>14663</v>
      </c>
      <c r="C3047" t="s">
        <v>23425</v>
      </c>
      <c r="D3047" t="s">
        <v>26244</v>
      </c>
      <c r="E3047">
        <v>1355</v>
      </c>
      <c r="F3047">
        <v>1355</v>
      </c>
      <c r="G3047">
        <v>2.2429567433790999E-5</v>
      </c>
    </row>
    <row r="3048" spans="1:7" x14ac:dyDescent="0.3">
      <c r="A3048" t="s">
        <v>26500</v>
      </c>
      <c r="B3048" t="s">
        <v>14704</v>
      </c>
      <c r="C3048" t="s">
        <v>23425</v>
      </c>
      <c r="D3048" t="s">
        <v>26244</v>
      </c>
      <c r="E3048">
        <v>114198</v>
      </c>
      <c r="F3048">
        <v>114198</v>
      </c>
      <c r="G3048">
        <v>1.89034076885909E-3</v>
      </c>
    </row>
    <row r="3049" spans="1:7" x14ac:dyDescent="0.3">
      <c r="A3049" t="s">
        <v>26501</v>
      </c>
      <c r="B3049" t="s">
        <v>14871</v>
      </c>
      <c r="C3049" t="s">
        <v>23425</v>
      </c>
      <c r="D3049" t="s">
        <v>26244</v>
      </c>
      <c r="E3049">
        <v>530</v>
      </c>
      <c r="F3049">
        <v>530</v>
      </c>
      <c r="G3049">
        <v>8.7731887379403805E-6</v>
      </c>
    </row>
    <row r="3050" spans="1:7" x14ac:dyDescent="0.3">
      <c r="A3050" t="s">
        <v>26502</v>
      </c>
      <c r="B3050" t="s">
        <v>14883</v>
      </c>
      <c r="C3050" t="s">
        <v>23425</v>
      </c>
      <c r="D3050" t="s">
        <v>26244</v>
      </c>
      <c r="E3050">
        <v>1343</v>
      </c>
      <c r="F3050">
        <v>1343</v>
      </c>
      <c r="G3050">
        <v>2.2230929198215E-5</v>
      </c>
    </row>
    <row r="3051" spans="1:7" x14ac:dyDescent="0.3">
      <c r="A3051" t="s">
        <v>26503</v>
      </c>
      <c r="B3051" t="s">
        <v>23431</v>
      </c>
      <c r="C3051" t="s">
        <v>23425</v>
      </c>
      <c r="D3051" t="s">
        <v>26244</v>
      </c>
      <c r="E3051">
        <v>845</v>
      </c>
      <c r="F3051">
        <v>845</v>
      </c>
      <c r="G3051">
        <v>1.3987442421810599E-5</v>
      </c>
    </row>
    <row r="3052" spans="1:7" x14ac:dyDescent="0.3">
      <c r="A3052" t="s">
        <v>26504</v>
      </c>
      <c r="B3052" t="s">
        <v>15019</v>
      </c>
      <c r="C3052" t="s">
        <v>23425</v>
      </c>
      <c r="D3052" t="s">
        <v>26244</v>
      </c>
      <c r="E3052">
        <v>1869</v>
      </c>
      <c r="F3052">
        <v>1869</v>
      </c>
      <c r="G3052">
        <v>3.0937905190963403E-5</v>
      </c>
    </row>
    <row r="3053" spans="1:7" x14ac:dyDescent="0.3">
      <c r="A3053" t="s">
        <v>26505</v>
      </c>
      <c r="B3053" t="s">
        <v>15103</v>
      </c>
      <c r="C3053" t="s">
        <v>23425</v>
      </c>
      <c r="D3053" t="s">
        <v>26244</v>
      </c>
      <c r="E3053">
        <v>162</v>
      </c>
      <c r="F3053">
        <v>162</v>
      </c>
      <c r="G3053">
        <v>2.6816161802761202E-6</v>
      </c>
    </row>
    <row r="3054" spans="1:7" x14ac:dyDescent="0.3">
      <c r="A3054" t="s">
        <v>26506</v>
      </c>
      <c r="B3054" t="s">
        <v>15133</v>
      </c>
      <c r="C3054" t="s">
        <v>23425</v>
      </c>
      <c r="D3054" t="s">
        <v>26244</v>
      </c>
      <c r="E3054">
        <v>3692</v>
      </c>
      <c r="F3054">
        <v>3692</v>
      </c>
      <c r="G3054">
        <v>6.1114363812218698E-5</v>
      </c>
    </row>
    <row r="3055" spans="1:7" x14ac:dyDescent="0.3">
      <c r="A3055" t="s">
        <v>26507</v>
      </c>
      <c r="B3055" t="s">
        <v>15276</v>
      </c>
      <c r="C3055" t="s">
        <v>23425</v>
      </c>
      <c r="D3055" t="s">
        <v>26244</v>
      </c>
      <c r="E3055">
        <v>3125</v>
      </c>
      <c r="F3055">
        <v>3125</v>
      </c>
      <c r="G3055">
        <v>5.1728707181252302E-5</v>
      </c>
    </row>
    <row r="3056" spans="1:7" x14ac:dyDescent="0.3">
      <c r="A3056" t="s">
        <v>26508</v>
      </c>
      <c r="B3056" t="s">
        <v>23431</v>
      </c>
      <c r="C3056" t="s">
        <v>23425</v>
      </c>
      <c r="D3056" t="s">
        <v>26509</v>
      </c>
      <c r="E3056">
        <v>1620</v>
      </c>
      <c r="F3056">
        <v>1620</v>
      </c>
      <c r="G3056">
        <v>2.6816161802761201E-5</v>
      </c>
    </row>
    <row r="3057" spans="1:7" x14ac:dyDescent="0.3">
      <c r="A3057" t="s">
        <v>26510</v>
      </c>
      <c r="B3057" t="s">
        <v>15316</v>
      </c>
      <c r="C3057" t="s">
        <v>23425</v>
      </c>
      <c r="D3057" t="s">
        <v>26244</v>
      </c>
      <c r="E3057">
        <v>1679</v>
      </c>
      <c r="F3057">
        <v>1679</v>
      </c>
      <c r="G3057">
        <v>2.7792799794343202E-5</v>
      </c>
    </row>
    <row r="3058" spans="1:7" x14ac:dyDescent="0.3">
      <c r="A3058" t="s">
        <v>26511</v>
      </c>
      <c r="B3058" t="s">
        <v>9814</v>
      </c>
      <c r="C3058" t="s">
        <v>23425</v>
      </c>
      <c r="D3058" t="s">
        <v>26244</v>
      </c>
      <c r="E3058">
        <v>2913</v>
      </c>
      <c r="F3058">
        <v>2913</v>
      </c>
      <c r="G3058">
        <v>4.82194316860761E-5</v>
      </c>
    </row>
    <row r="3059" spans="1:7" x14ac:dyDescent="0.3">
      <c r="A3059" t="s">
        <v>26512</v>
      </c>
      <c r="B3059" t="s">
        <v>11006</v>
      </c>
      <c r="C3059" t="s">
        <v>23425</v>
      </c>
      <c r="D3059" t="s">
        <v>26244</v>
      </c>
      <c r="E3059">
        <v>5448</v>
      </c>
      <c r="F3059">
        <v>5448</v>
      </c>
      <c r="G3059">
        <v>9.0181758951507905E-5</v>
      </c>
    </row>
    <row r="3060" spans="1:7" x14ac:dyDescent="0.3">
      <c r="A3060" t="s">
        <v>26513</v>
      </c>
      <c r="B3060" t="s">
        <v>12925</v>
      </c>
      <c r="C3060" t="s">
        <v>23425</v>
      </c>
      <c r="D3060" t="s">
        <v>26244</v>
      </c>
      <c r="E3060">
        <v>6522</v>
      </c>
      <c r="F3060">
        <v>6522</v>
      </c>
      <c r="G3060">
        <v>1.07959881035561E-4</v>
      </c>
    </row>
    <row r="3061" spans="1:7" x14ac:dyDescent="0.3">
      <c r="A3061" t="s">
        <v>26514</v>
      </c>
      <c r="B3061" t="s">
        <v>13620</v>
      </c>
      <c r="C3061" t="s">
        <v>23425</v>
      </c>
      <c r="D3061" t="s">
        <v>26244</v>
      </c>
      <c r="E3061">
        <v>1607</v>
      </c>
      <c r="F3061">
        <v>1607</v>
      </c>
      <c r="G3061">
        <v>2.6600970380887199E-5</v>
      </c>
    </row>
    <row r="3062" spans="1:7" x14ac:dyDescent="0.3">
      <c r="A3062" t="s">
        <v>26515</v>
      </c>
      <c r="B3062" t="s">
        <v>14851</v>
      </c>
      <c r="C3062" t="s">
        <v>23425</v>
      </c>
      <c r="D3062" t="s">
        <v>26244</v>
      </c>
      <c r="E3062">
        <v>1220</v>
      </c>
      <c r="F3062">
        <v>1220</v>
      </c>
      <c r="G3062">
        <v>2.0194887283560901E-5</v>
      </c>
    </row>
    <row r="3063" spans="1:7" x14ac:dyDescent="0.3">
      <c r="A3063" t="s">
        <v>26516</v>
      </c>
      <c r="B3063" t="s">
        <v>10085</v>
      </c>
      <c r="C3063" t="s">
        <v>23425</v>
      </c>
      <c r="D3063" t="s">
        <v>26244</v>
      </c>
      <c r="E3063">
        <v>2132</v>
      </c>
      <c r="F3063">
        <v>2132</v>
      </c>
      <c r="G3063">
        <v>3.5291393187337497E-5</v>
      </c>
    </row>
    <row r="3064" spans="1:7" x14ac:dyDescent="0.3">
      <c r="A3064" t="s">
        <v>26517</v>
      </c>
      <c r="B3064" t="s">
        <v>12623</v>
      </c>
      <c r="C3064" t="s">
        <v>23425</v>
      </c>
      <c r="D3064" t="s">
        <v>26244</v>
      </c>
      <c r="E3064">
        <v>1541</v>
      </c>
      <c r="F3064">
        <v>1541</v>
      </c>
      <c r="G3064">
        <v>2.5508460085219099E-5</v>
      </c>
    </row>
    <row r="3065" spans="1:7" x14ac:dyDescent="0.3">
      <c r="A3065" t="s">
        <v>26518</v>
      </c>
      <c r="B3065" t="s">
        <v>7783</v>
      </c>
      <c r="C3065" t="s">
        <v>23425</v>
      </c>
      <c r="D3065" t="s">
        <v>26244</v>
      </c>
      <c r="E3065">
        <v>1640</v>
      </c>
      <c r="F3065">
        <v>1640</v>
      </c>
      <c r="G3065">
        <v>2.71472255287212E-5</v>
      </c>
    </row>
    <row r="3066" spans="1:7" x14ac:dyDescent="0.3">
      <c r="A3066" t="s">
        <v>26519</v>
      </c>
      <c r="B3066" t="s">
        <v>7800</v>
      </c>
      <c r="C3066" t="s">
        <v>23425</v>
      </c>
      <c r="D3066" t="s">
        <v>26244</v>
      </c>
      <c r="E3066">
        <v>4802</v>
      </c>
      <c r="F3066">
        <v>4802</v>
      </c>
      <c r="G3066">
        <v>7.9488400602999499E-5</v>
      </c>
    </row>
    <row r="3067" spans="1:7" x14ac:dyDescent="0.3">
      <c r="A3067" t="s">
        <v>26520</v>
      </c>
      <c r="B3067" t="s">
        <v>7816</v>
      </c>
      <c r="C3067" t="s">
        <v>23425</v>
      </c>
      <c r="D3067" t="s">
        <v>26244</v>
      </c>
      <c r="E3067">
        <v>478</v>
      </c>
      <c r="F3067">
        <v>478</v>
      </c>
      <c r="G3067">
        <v>7.9124230504443393E-6</v>
      </c>
    </row>
    <row r="3068" spans="1:7" x14ac:dyDescent="0.3">
      <c r="A3068" t="s">
        <v>26521</v>
      </c>
      <c r="B3068" t="s">
        <v>8379</v>
      </c>
      <c r="C3068" t="s">
        <v>23425</v>
      </c>
      <c r="D3068" t="s">
        <v>26244</v>
      </c>
      <c r="E3068">
        <v>2083</v>
      </c>
      <c r="F3068">
        <v>2083</v>
      </c>
      <c r="G3068">
        <v>3.4480287058735501E-5</v>
      </c>
    </row>
    <row r="3069" spans="1:7" x14ac:dyDescent="0.3">
      <c r="A3069" t="s">
        <v>26522</v>
      </c>
      <c r="B3069" t="s">
        <v>8383</v>
      </c>
      <c r="C3069" t="s">
        <v>23425</v>
      </c>
      <c r="D3069" t="s">
        <v>26244</v>
      </c>
      <c r="E3069">
        <v>707</v>
      </c>
      <c r="F3069">
        <v>707</v>
      </c>
      <c r="G3069">
        <v>1.17031027126865E-5</v>
      </c>
    </row>
    <row r="3070" spans="1:7" x14ac:dyDescent="0.3">
      <c r="A3070" t="s">
        <v>26523</v>
      </c>
      <c r="B3070" t="s">
        <v>9173</v>
      </c>
      <c r="C3070" t="s">
        <v>23425</v>
      </c>
      <c r="D3070" t="s">
        <v>26244</v>
      </c>
      <c r="E3070">
        <v>3381</v>
      </c>
      <c r="F3070">
        <v>3381</v>
      </c>
      <c r="G3070">
        <v>5.5966322873540403E-5</v>
      </c>
    </row>
    <row r="3071" spans="1:7" x14ac:dyDescent="0.3">
      <c r="A3071" t="s">
        <v>26524</v>
      </c>
      <c r="B3071" t="s">
        <v>26525</v>
      </c>
      <c r="C3071" t="s">
        <v>23425</v>
      </c>
      <c r="D3071" t="s">
        <v>26244</v>
      </c>
      <c r="E3071">
        <v>2332</v>
      </c>
      <c r="F3071">
        <v>2332</v>
      </c>
      <c r="G3071">
        <v>3.8602030446937703E-5</v>
      </c>
    </row>
    <row r="3072" spans="1:7" x14ac:dyDescent="0.3">
      <c r="A3072" t="s">
        <v>26526</v>
      </c>
      <c r="B3072" t="s">
        <v>9849</v>
      </c>
      <c r="C3072" t="s">
        <v>23425</v>
      </c>
      <c r="D3072" t="s">
        <v>26244</v>
      </c>
      <c r="E3072">
        <v>1383</v>
      </c>
      <c r="F3072">
        <v>1383</v>
      </c>
      <c r="G3072">
        <v>2.2893056650135001E-5</v>
      </c>
    </row>
    <row r="3073" spans="1:7" x14ac:dyDescent="0.3">
      <c r="A3073" t="s">
        <v>26527</v>
      </c>
      <c r="B3073" t="s">
        <v>11215</v>
      </c>
      <c r="C3073" t="s">
        <v>23425</v>
      </c>
      <c r="D3073" t="s">
        <v>26244</v>
      </c>
      <c r="E3073">
        <v>2783</v>
      </c>
      <c r="F3073">
        <v>2783</v>
      </c>
      <c r="G3073">
        <v>4.6067517467336001E-5</v>
      </c>
    </row>
    <row r="3074" spans="1:7" x14ac:dyDescent="0.3">
      <c r="A3074" t="s">
        <v>26528</v>
      </c>
      <c r="B3074" t="s">
        <v>12834</v>
      </c>
      <c r="C3074" t="s">
        <v>23425</v>
      </c>
      <c r="D3074" t="s">
        <v>26244</v>
      </c>
      <c r="E3074">
        <v>1757</v>
      </c>
      <c r="F3074">
        <v>1757</v>
      </c>
      <c r="G3074">
        <v>2.9083948325587301E-5</v>
      </c>
    </row>
    <row r="3075" spans="1:7" x14ac:dyDescent="0.3">
      <c r="A3075" t="s">
        <v>26529</v>
      </c>
      <c r="B3075" t="s">
        <v>12954</v>
      </c>
      <c r="C3075" t="s">
        <v>23425</v>
      </c>
      <c r="D3075" t="s">
        <v>26244</v>
      </c>
      <c r="E3075">
        <v>5406</v>
      </c>
      <c r="F3075">
        <v>5406</v>
      </c>
      <c r="G3075">
        <v>8.9486525126991902E-5</v>
      </c>
    </row>
    <row r="3076" spans="1:7" x14ac:dyDescent="0.3">
      <c r="A3076" t="s">
        <v>26530</v>
      </c>
      <c r="B3076" t="s">
        <v>14087</v>
      </c>
      <c r="C3076" t="s">
        <v>23425</v>
      </c>
      <c r="D3076" t="s">
        <v>26244</v>
      </c>
      <c r="E3076">
        <v>2918</v>
      </c>
      <c r="F3076">
        <v>2918</v>
      </c>
      <c r="G3076">
        <v>4.8302197617566103E-5</v>
      </c>
    </row>
    <row r="3077" spans="1:7" x14ac:dyDescent="0.3">
      <c r="A3077" t="s">
        <v>26531</v>
      </c>
      <c r="B3077" t="s">
        <v>14686</v>
      </c>
      <c r="C3077" t="s">
        <v>23425</v>
      </c>
      <c r="D3077" t="s">
        <v>26244</v>
      </c>
      <c r="E3077">
        <v>1396</v>
      </c>
      <c r="F3077">
        <v>1396</v>
      </c>
      <c r="G3077">
        <v>2.3108248072009E-5</v>
      </c>
    </row>
    <row r="3078" spans="1:7" x14ac:dyDescent="0.3">
      <c r="A3078" t="s">
        <v>26532</v>
      </c>
      <c r="B3078" t="s">
        <v>14902</v>
      </c>
      <c r="C3078" t="s">
        <v>23425</v>
      </c>
      <c r="D3078" t="s">
        <v>26244</v>
      </c>
      <c r="E3078">
        <v>4798</v>
      </c>
      <c r="F3078">
        <v>4798</v>
      </c>
      <c r="G3078">
        <v>7.9422187857807502E-5</v>
      </c>
    </row>
    <row r="3079" spans="1:7" x14ac:dyDescent="0.3">
      <c r="A3079" t="s">
        <v>26533</v>
      </c>
      <c r="B3079" t="s">
        <v>15221</v>
      </c>
      <c r="C3079" t="s">
        <v>23425</v>
      </c>
      <c r="D3079" t="s">
        <v>26244</v>
      </c>
      <c r="E3079">
        <v>4902</v>
      </c>
      <c r="F3079">
        <v>4902</v>
      </c>
      <c r="G3079">
        <v>8.1143719232799598E-5</v>
      </c>
    </row>
    <row r="3080" spans="1:7" x14ac:dyDescent="0.3">
      <c r="A3080" t="s">
        <v>26534</v>
      </c>
      <c r="B3080" t="s">
        <v>23431</v>
      </c>
      <c r="C3080" t="s">
        <v>23425</v>
      </c>
      <c r="D3080" t="s">
        <v>26509</v>
      </c>
      <c r="E3080">
        <v>3345</v>
      </c>
      <c r="F3080">
        <v>3345</v>
      </c>
      <c r="G3080">
        <v>5.5370408166812401E-5</v>
      </c>
    </row>
    <row r="3081" spans="1:7" x14ac:dyDescent="0.3">
      <c r="A3081" t="s">
        <v>26535</v>
      </c>
      <c r="B3081" t="s">
        <v>7649</v>
      </c>
      <c r="C3081" t="s">
        <v>23425</v>
      </c>
      <c r="D3081" t="s">
        <v>26536</v>
      </c>
      <c r="E3081">
        <v>2297</v>
      </c>
      <c r="F3081">
        <v>2297</v>
      </c>
      <c r="G3081">
        <v>3.8022668926507701E-5</v>
      </c>
    </row>
    <row r="3082" spans="1:7" x14ac:dyDescent="0.3">
      <c r="A3082" t="s">
        <v>26537</v>
      </c>
      <c r="B3082" t="s">
        <v>7709</v>
      </c>
      <c r="C3082" t="s">
        <v>23425</v>
      </c>
      <c r="D3082" t="s">
        <v>26536</v>
      </c>
      <c r="E3082">
        <v>5232</v>
      </c>
      <c r="F3082">
        <v>5232</v>
      </c>
      <c r="G3082">
        <v>8.6606270711139802E-5</v>
      </c>
    </row>
    <row r="3083" spans="1:7" x14ac:dyDescent="0.3">
      <c r="A3083" t="s">
        <v>26538</v>
      </c>
      <c r="B3083" t="s">
        <v>7843</v>
      </c>
      <c r="C3083" t="s">
        <v>23425</v>
      </c>
      <c r="D3083" t="s">
        <v>26536</v>
      </c>
      <c r="E3083">
        <v>2164</v>
      </c>
      <c r="F3083">
        <v>2164</v>
      </c>
      <c r="G3083">
        <v>3.5821095148873597E-5</v>
      </c>
    </row>
    <row r="3084" spans="1:7" x14ac:dyDescent="0.3">
      <c r="A3084" t="s">
        <v>26539</v>
      </c>
      <c r="B3084" t="s">
        <v>7903</v>
      </c>
      <c r="C3084" t="s">
        <v>23425</v>
      </c>
      <c r="D3084" t="s">
        <v>26536</v>
      </c>
      <c r="E3084">
        <v>6144</v>
      </c>
      <c r="F3084">
        <v>6144</v>
      </c>
      <c r="G3084">
        <v>1.0170277661491599E-4</v>
      </c>
    </row>
    <row r="3085" spans="1:7" x14ac:dyDescent="0.3">
      <c r="A3085" t="s">
        <v>26540</v>
      </c>
      <c r="B3085" t="s">
        <v>8037</v>
      </c>
      <c r="C3085" t="s">
        <v>23425</v>
      </c>
      <c r="D3085" t="s">
        <v>26536</v>
      </c>
      <c r="E3085">
        <v>2661</v>
      </c>
      <c r="F3085">
        <v>2661</v>
      </c>
      <c r="G3085">
        <v>4.4048028738979901E-5</v>
      </c>
    </row>
    <row r="3086" spans="1:7" x14ac:dyDescent="0.3">
      <c r="A3086" t="s">
        <v>26541</v>
      </c>
      <c r="B3086" t="s">
        <v>8115</v>
      </c>
      <c r="C3086" t="s">
        <v>23425</v>
      </c>
      <c r="D3086" t="s">
        <v>26536</v>
      </c>
      <c r="E3086">
        <v>6714</v>
      </c>
      <c r="F3086">
        <v>6714</v>
      </c>
      <c r="G3086">
        <v>1.11138092804777E-4</v>
      </c>
    </row>
    <row r="3087" spans="1:7" x14ac:dyDescent="0.3">
      <c r="A3087" t="s">
        <v>26542</v>
      </c>
      <c r="B3087" t="s">
        <v>8182</v>
      </c>
      <c r="C3087" t="s">
        <v>23425</v>
      </c>
      <c r="D3087" t="s">
        <v>26536</v>
      </c>
      <c r="E3087">
        <v>3008</v>
      </c>
      <c r="F3087">
        <v>3008</v>
      </c>
      <c r="G3087">
        <v>4.9791984384386197E-5</v>
      </c>
    </row>
    <row r="3088" spans="1:7" x14ac:dyDescent="0.3">
      <c r="A3088" t="s">
        <v>26543</v>
      </c>
      <c r="B3088" t="s">
        <v>8261</v>
      </c>
      <c r="C3088" t="s">
        <v>23425</v>
      </c>
      <c r="D3088" t="s">
        <v>26536</v>
      </c>
      <c r="E3088">
        <v>1787</v>
      </c>
      <c r="F3088">
        <v>1787</v>
      </c>
      <c r="G3088">
        <v>2.9580543914527301E-5</v>
      </c>
    </row>
    <row r="3089" spans="1:7" x14ac:dyDescent="0.3">
      <c r="A3089" t="s">
        <v>26544</v>
      </c>
      <c r="B3089" t="s">
        <v>8347</v>
      </c>
      <c r="C3089" t="s">
        <v>23425</v>
      </c>
      <c r="D3089" t="s">
        <v>26536</v>
      </c>
      <c r="E3089">
        <v>2024</v>
      </c>
      <c r="F3089">
        <v>2024</v>
      </c>
      <c r="G3089">
        <v>3.35036490671535E-5</v>
      </c>
    </row>
    <row r="3090" spans="1:7" x14ac:dyDescent="0.3">
      <c r="A3090" t="s">
        <v>26545</v>
      </c>
      <c r="B3090" t="s">
        <v>8433</v>
      </c>
      <c r="C3090" t="s">
        <v>23425</v>
      </c>
      <c r="D3090" t="s">
        <v>26536</v>
      </c>
      <c r="E3090">
        <v>1454</v>
      </c>
      <c r="F3090">
        <v>1454</v>
      </c>
      <c r="G3090">
        <v>2.40683328772931E-5</v>
      </c>
    </row>
    <row r="3091" spans="1:7" x14ac:dyDescent="0.3">
      <c r="A3091" t="s">
        <v>26546</v>
      </c>
      <c r="B3091" t="s">
        <v>8434</v>
      </c>
      <c r="C3091" t="s">
        <v>23425</v>
      </c>
      <c r="D3091" t="s">
        <v>26536</v>
      </c>
      <c r="E3091">
        <v>3546</v>
      </c>
      <c r="F3091">
        <v>3546</v>
      </c>
      <c r="G3091">
        <v>5.86975986127106E-5</v>
      </c>
    </row>
    <row r="3092" spans="1:7" x14ac:dyDescent="0.3">
      <c r="A3092" t="s">
        <v>26547</v>
      </c>
      <c r="B3092" t="s">
        <v>8460</v>
      </c>
      <c r="C3092" t="s">
        <v>23425</v>
      </c>
      <c r="D3092" t="s">
        <v>26536</v>
      </c>
      <c r="E3092">
        <v>15846</v>
      </c>
      <c r="F3092">
        <v>15846</v>
      </c>
      <c r="G3092">
        <v>2.6230179007811903E-4</v>
      </c>
    </row>
    <row r="3093" spans="1:7" x14ac:dyDescent="0.3">
      <c r="A3093" t="s">
        <v>26548</v>
      </c>
      <c r="B3093" t="s">
        <v>8487</v>
      </c>
      <c r="C3093" t="s">
        <v>23425</v>
      </c>
      <c r="D3093" t="s">
        <v>26536</v>
      </c>
      <c r="E3093">
        <v>1406</v>
      </c>
      <c r="F3093">
        <v>1406</v>
      </c>
      <c r="G3093">
        <v>2.3273779934989001E-5</v>
      </c>
    </row>
    <row r="3094" spans="1:7" x14ac:dyDescent="0.3">
      <c r="A3094" t="s">
        <v>26549</v>
      </c>
      <c r="B3094" t="s">
        <v>8489</v>
      </c>
      <c r="C3094" t="s">
        <v>23425</v>
      </c>
      <c r="D3094" t="s">
        <v>26536</v>
      </c>
      <c r="E3094">
        <v>2496</v>
      </c>
      <c r="F3094">
        <v>2496</v>
      </c>
      <c r="G3094">
        <v>4.1316752999809799E-5</v>
      </c>
    </row>
    <row r="3095" spans="1:7" x14ac:dyDescent="0.3">
      <c r="A3095" t="s">
        <v>26550</v>
      </c>
      <c r="B3095" t="s">
        <v>8593</v>
      </c>
      <c r="C3095" t="s">
        <v>23425</v>
      </c>
      <c r="D3095" t="s">
        <v>26536</v>
      </c>
      <c r="E3095">
        <v>19483</v>
      </c>
      <c r="F3095">
        <v>19483</v>
      </c>
      <c r="G3095">
        <v>3.2250572864394802E-4</v>
      </c>
    </row>
    <row r="3096" spans="1:7" x14ac:dyDescent="0.3">
      <c r="A3096" t="s">
        <v>26551</v>
      </c>
      <c r="B3096" t="s">
        <v>8598</v>
      </c>
      <c r="C3096" t="s">
        <v>23425</v>
      </c>
      <c r="D3096" t="s">
        <v>26536</v>
      </c>
      <c r="E3096">
        <v>6867</v>
      </c>
      <c r="F3096">
        <v>6867</v>
      </c>
      <c r="G3096">
        <v>1.13670730308371E-4</v>
      </c>
    </row>
    <row r="3097" spans="1:7" x14ac:dyDescent="0.3">
      <c r="A3097" t="s">
        <v>26552</v>
      </c>
      <c r="B3097" t="s">
        <v>8656</v>
      </c>
      <c r="C3097" t="s">
        <v>23425</v>
      </c>
      <c r="D3097" t="s">
        <v>26536</v>
      </c>
      <c r="E3097">
        <v>7374</v>
      </c>
      <c r="F3097">
        <v>7374</v>
      </c>
      <c r="G3097">
        <v>1.22063195761457E-4</v>
      </c>
    </row>
    <row r="3098" spans="1:7" x14ac:dyDescent="0.3">
      <c r="A3098" t="s">
        <v>26553</v>
      </c>
      <c r="B3098" t="s">
        <v>8895</v>
      </c>
      <c r="C3098" t="s">
        <v>23425</v>
      </c>
      <c r="D3098" t="s">
        <v>26536</v>
      </c>
      <c r="E3098">
        <v>8065</v>
      </c>
      <c r="F3098">
        <v>8065</v>
      </c>
      <c r="G3098">
        <v>1.3350144749337599E-4</v>
      </c>
    </row>
    <row r="3099" spans="1:7" x14ac:dyDescent="0.3">
      <c r="A3099" t="s">
        <v>26554</v>
      </c>
      <c r="B3099" t="s">
        <v>9031</v>
      </c>
      <c r="C3099" t="s">
        <v>23425</v>
      </c>
      <c r="D3099" t="s">
        <v>26536</v>
      </c>
      <c r="E3099">
        <v>5939</v>
      </c>
      <c r="F3099">
        <v>5939</v>
      </c>
      <c r="G3099">
        <v>9.8309373423826295E-5</v>
      </c>
    </row>
    <row r="3100" spans="1:7" x14ac:dyDescent="0.3">
      <c r="A3100" t="s">
        <v>26555</v>
      </c>
      <c r="B3100" t="s">
        <v>9133</v>
      </c>
      <c r="C3100" t="s">
        <v>23425</v>
      </c>
      <c r="D3100" t="s">
        <v>26536</v>
      </c>
      <c r="E3100">
        <v>3930</v>
      </c>
      <c r="F3100">
        <v>3930</v>
      </c>
      <c r="G3100">
        <v>6.5054022151142795E-5</v>
      </c>
    </row>
    <row r="3101" spans="1:7" x14ac:dyDescent="0.3">
      <c r="A3101" t="s">
        <v>26556</v>
      </c>
      <c r="B3101" t="s">
        <v>9153</v>
      </c>
      <c r="C3101" t="s">
        <v>23425</v>
      </c>
      <c r="D3101" t="s">
        <v>26536</v>
      </c>
      <c r="E3101">
        <v>11739</v>
      </c>
      <c r="F3101">
        <v>11739</v>
      </c>
      <c r="G3101">
        <v>1.9431785395223E-4</v>
      </c>
    </row>
    <row r="3102" spans="1:7" x14ac:dyDescent="0.3">
      <c r="A3102" t="s">
        <v>26557</v>
      </c>
      <c r="B3102" t="s">
        <v>9295</v>
      </c>
      <c r="C3102" t="s">
        <v>23425</v>
      </c>
      <c r="D3102" t="s">
        <v>26536</v>
      </c>
      <c r="E3102">
        <v>12199</v>
      </c>
      <c r="F3102">
        <v>12199</v>
      </c>
      <c r="G3102">
        <v>2.01932319649311E-4</v>
      </c>
    </row>
    <row r="3103" spans="1:7" x14ac:dyDescent="0.3">
      <c r="A3103" t="s">
        <v>26558</v>
      </c>
      <c r="B3103" t="s">
        <v>9398</v>
      </c>
      <c r="C3103" t="s">
        <v>23425</v>
      </c>
      <c r="D3103" t="s">
        <v>26536</v>
      </c>
      <c r="E3103">
        <v>5471</v>
      </c>
      <c r="F3103">
        <v>5471</v>
      </c>
      <c r="G3103">
        <v>9.0562482236361999E-5</v>
      </c>
    </row>
    <row r="3104" spans="1:7" x14ac:dyDescent="0.3">
      <c r="A3104" t="s">
        <v>26559</v>
      </c>
      <c r="B3104" t="s">
        <v>9427</v>
      </c>
      <c r="C3104" t="s">
        <v>23425</v>
      </c>
      <c r="D3104" t="s">
        <v>26536</v>
      </c>
      <c r="E3104">
        <v>1555</v>
      </c>
      <c r="F3104">
        <v>1555</v>
      </c>
      <c r="G3104">
        <v>2.57402046933911E-5</v>
      </c>
    </row>
    <row r="3105" spans="1:7" x14ac:dyDescent="0.3">
      <c r="A3105" t="s">
        <v>26560</v>
      </c>
      <c r="B3105" t="s">
        <v>9491</v>
      </c>
      <c r="C3105" t="s">
        <v>23425</v>
      </c>
      <c r="D3105" t="s">
        <v>26536</v>
      </c>
      <c r="E3105">
        <v>16251</v>
      </c>
      <c r="F3105">
        <v>16251</v>
      </c>
      <c r="G3105">
        <v>2.6900583052881001E-4</v>
      </c>
    </row>
    <row r="3106" spans="1:7" x14ac:dyDescent="0.3">
      <c r="A3106" t="s">
        <v>26561</v>
      </c>
      <c r="B3106" t="s">
        <v>9528</v>
      </c>
      <c r="C3106" t="s">
        <v>23425</v>
      </c>
      <c r="D3106" t="s">
        <v>26536</v>
      </c>
      <c r="E3106">
        <v>2434</v>
      </c>
      <c r="F3106">
        <v>2434</v>
      </c>
      <c r="G3106">
        <v>4.0290455449333801E-5</v>
      </c>
    </row>
    <row r="3107" spans="1:7" x14ac:dyDescent="0.3">
      <c r="A3107" t="s">
        <v>26562</v>
      </c>
      <c r="B3107" t="s">
        <v>9797</v>
      </c>
      <c r="C3107" t="s">
        <v>23425</v>
      </c>
      <c r="D3107" t="s">
        <v>26536</v>
      </c>
      <c r="E3107">
        <v>8607</v>
      </c>
      <c r="F3107">
        <v>8607</v>
      </c>
      <c r="G3107">
        <v>1.4247327446689201E-4</v>
      </c>
    </row>
    <row r="3108" spans="1:7" x14ac:dyDescent="0.3">
      <c r="A3108" t="s">
        <v>26563</v>
      </c>
      <c r="B3108" t="s">
        <v>9801</v>
      </c>
      <c r="C3108" t="s">
        <v>23425</v>
      </c>
      <c r="D3108" t="s">
        <v>26536</v>
      </c>
      <c r="E3108">
        <v>8141</v>
      </c>
      <c r="F3108">
        <v>8141</v>
      </c>
      <c r="G3108">
        <v>1.3475948965202401E-4</v>
      </c>
    </row>
    <row r="3109" spans="1:7" x14ac:dyDescent="0.3">
      <c r="A3109" t="s">
        <v>26564</v>
      </c>
      <c r="B3109" t="s">
        <v>9833</v>
      </c>
      <c r="C3109" t="s">
        <v>23425</v>
      </c>
      <c r="D3109" t="s">
        <v>26536</v>
      </c>
      <c r="E3109">
        <v>1078</v>
      </c>
      <c r="F3109">
        <v>1078</v>
      </c>
      <c r="G3109">
        <v>1.7844334829244799E-5</v>
      </c>
    </row>
    <row r="3110" spans="1:7" x14ac:dyDescent="0.3">
      <c r="A3110" t="s">
        <v>26565</v>
      </c>
      <c r="B3110" t="s">
        <v>9957</v>
      </c>
      <c r="C3110" t="s">
        <v>23425</v>
      </c>
      <c r="D3110" t="s">
        <v>26536</v>
      </c>
      <c r="E3110">
        <v>3586</v>
      </c>
      <c r="F3110">
        <v>3586</v>
      </c>
      <c r="G3110">
        <v>5.9359726064630597E-5</v>
      </c>
    </row>
    <row r="3111" spans="1:7" x14ac:dyDescent="0.3">
      <c r="A3111" t="s">
        <v>26566</v>
      </c>
      <c r="B3111" t="s">
        <v>10096</v>
      </c>
      <c r="C3111" t="s">
        <v>23425</v>
      </c>
      <c r="D3111" t="s">
        <v>26536</v>
      </c>
      <c r="E3111">
        <v>2573</v>
      </c>
      <c r="F3111">
        <v>2573</v>
      </c>
      <c r="G3111">
        <v>4.2591348344755899E-5</v>
      </c>
    </row>
    <row r="3112" spans="1:7" x14ac:dyDescent="0.3">
      <c r="A3112" t="s">
        <v>26567</v>
      </c>
      <c r="B3112" t="s">
        <v>10166</v>
      </c>
      <c r="C3112" t="s">
        <v>23425</v>
      </c>
      <c r="D3112" t="s">
        <v>26536</v>
      </c>
      <c r="E3112">
        <v>1841</v>
      </c>
      <c r="F3112">
        <v>1841</v>
      </c>
      <c r="G3112">
        <v>3.0474415974619299E-5</v>
      </c>
    </row>
    <row r="3113" spans="1:7" x14ac:dyDescent="0.3">
      <c r="A3113" t="s">
        <v>26568</v>
      </c>
      <c r="B3113" t="s">
        <v>10167</v>
      </c>
      <c r="C3113" t="s">
        <v>23425</v>
      </c>
      <c r="D3113" t="s">
        <v>26536</v>
      </c>
      <c r="E3113">
        <v>767</v>
      </c>
      <c r="F3113">
        <v>767</v>
      </c>
      <c r="G3113">
        <v>1.26962938905666E-5</v>
      </c>
    </row>
    <row r="3114" spans="1:7" x14ac:dyDescent="0.3">
      <c r="A3114" t="s">
        <v>26569</v>
      </c>
      <c r="B3114" t="s">
        <v>10262</v>
      </c>
      <c r="C3114" t="s">
        <v>23425</v>
      </c>
      <c r="D3114" t="s">
        <v>26536</v>
      </c>
      <c r="E3114">
        <v>221</v>
      </c>
      <c r="F3114">
        <v>221</v>
      </c>
      <c r="G3114">
        <v>3.6582541718581601E-6</v>
      </c>
    </row>
    <row r="3115" spans="1:7" x14ac:dyDescent="0.3">
      <c r="A3115" t="s">
        <v>26570</v>
      </c>
      <c r="B3115" t="s">
        <v>10466</v>
      </c>
      <c r="C3115" t="s">
        <v>23425</v>
      </c>
      <c r="D3115" t="s">
        <v>26536</v>
      </c>
      <c r="E3115">
        <v>4151</v>
      </c>
      <c r="F3115">
        <v>4151</v>
      </c>
      <c r="G3115">
        <v>6.8712276323000995E-5</v>
      </c>
    </row>
    <row r="3116" spans="1:7" x14ac:dyDescent="0.3">
      <c r="A3116" t="s">
        <v>26571</v>
      </c>
      <c r="B3116" t="s">
        <v>10544</v>
      </c>
      <c r="C3116" t="s">
        <v>23425</v>
      </c>
      <c r="D3116" t="s">
        <v>26536</v>
      </c>
      <c r="E3116">
        <v>3978</v>
      </c>
      <c r="F3116">
        <v>3978</v>
      </c>
      <c r="G3116">
        <v>6.5848575093446901E-5</v>
      </c>
    </row>
    <row r="3117" spans="1:7" x14ac:dyDescent="0.3">
      <c r="A3117" t="s">
        <v>26572</v>
      </c>
      <c r="B3117" t="s">
        <v>10575</v>
      </c>
      <c r="C3117" t="s">
        <v>23425</v>
      </c>
      <c r="D3117" t="s">
        <v>26536</v>
      </c>
      <c r="E3117">
        <v>5477</v>
      </c>
      <c r="F3117">
        <v>5477</v>
      </c>
      <c r="G3117">
        <v>9.0661801354149994E-5</v>
      </c>
    </row>
    <row r="3118" spans="1:7" x14ac:dyDescent="0.3">
      <c r="A3118" t="s">
        <v>26573</v>
      </c>
      <c r="B3118" t="s">
        <v>10743</v>
      </c>
      <c r="C3118" t="s">
        <v>23425</v>
      </c>
      <c r="D3118" t="s">
        <v>26536</v>
      </c>
      <c r="E3118">
        <v>10827</v>
      </c>
      <c r="F3118">
        <v>10827</v>
      </c>
      <c r="G3118">
        <v>1.7922134804845399E-4</v>
      </c>
    </row>
    <row r="3119" spans="1:7" x14ac:dyDescent="0.3">
      <c r="A3119" t="s">
        <v>26574</v>
      </c>
      <c r="B3119" t="s">
        <v>10826</v>
      </c>
      <c r="C3119" t="s">
        <v>23425</v>
      </c>
      <c r="D3119" t="s">
        <v>26536</v>
      </c>
      <c r="E3119">
        <v>5302</v>
      </c>
      <c r="F3119">
        <v>5302</v>
      </c>
      <c r="G3119">
        <v>8.7764993751999806E-5</v>
      </c>
    </row>
    <row r="3120" spans="1:7" x14ac:dyDescent="0.3">
      <c r="A3120" t="s">
        <v>26575</v>
      </c>
      <c r="B3120" t="s">
        <v>10868</v>
      </c>
      <c r="C3120" t="s">
        <v>23425</v>
      </c>
      <c r="D3120" t="s">
        <v>26536</v>
      </c>
      <c r="E3120">
        <v>11457</v>
      </c>
      <c r="F3120">
        <v>11457</v>
      </c>
      <c r="G3120">
        <v>1.89649855416194E-4</v>
      </c>
    </row>
    <row r="3121" spans="1:7" x14ac:dyDescent="0.3">
      <c r="A3121" t="s">
        <v>26576</v>
      </c>
      <c r="B3121" t="s">
        <v>10873</v>
      </c>
      <c r="C3121" t="s">
        <v>23425</v>
      </c>
      <c r="D3121" t="s">
        <v>26536</v>
      </c>
      <c r="E3121">
        <v>3255</v>
      </c>
      <c r="F3121">
        <v>3255</v>
      </c>
      <c r="G3121">
        <v>5.3880621399992401E-5</v>
      </c>
    </row>
    <row r="3122" spans="1:7" x14ac:dyDescent="0.3">
      <c r="A3122" t="s">
        <v>26577</v>
      </c>
      <c r="B3122" t="s">
        <v>10993</v>
      </c>
      <c r="C3122" t="s">
        <v>23425</v>
      </c>
      <c r="D3122" t="s">
        <v>26536</v>
      </c>
      <c r="E3122">
        <v>8101</v>
      </c>
      <c r="F3122">
        <v>8101</v>
      </c>
      <c r="G3122">
        <v>1.3409736220010399E-4</v>
      </c>
    </row>
    <row r="3123" spans="1:7" x14ac:dyDescent="0.3">
      <c r="A3123" t="s">
        <v>26578</v>
      </c>
      <c r="B3123" t="s">
        <v>11001</v>
      </c>
      <c r="C3123" t="s">
        <v>23425</v>
      </c>
      <c r="D3123" t="s">
        <v>26536</v>
      </c>
      <c r="E3123">
        <v>6695</v>
      </c>
      <c r="F3123">
        <v>6695</v>
      </c>
      <c r="G3123">
        <v>1.1082358226511499E-4</v>
      </c>
    </row>
    <row r="3124" spans="1:7" x14ac:dyDescent="0.3">
      <c r="A3124" t="s">
        <v>26579</v>
      </c>
      <c r="B3124" t="s">
        <v>11009</v>
      </c>
      <c r="C3124" t="s">
        <v>23425</v>
      </c>
      <c r="D3124" t="s">
        <v>26536</v>
      </c>
      <c r="E3124">
        <v>24992</v>
      </c>
      <c r="F3124">
        <v>24992</v>
      </c>
      <c r="G3124">
        <v>4.1369723195963399E-4</v>
      </c>
    </row>
    <row r="3125" spans="1:7" x14ac:dyDescent="0.3">
      <c r="A3125" t="s">
        <v>26580</v>
      </c>
      <c r="B3125" t="s">
        <v>11251</v>
      </c>
      <c r="C3125" t="s">
        <v>23425</v>
      </c>
      <c r="D3125" t="s">
        <v>26536</v>
      </c>
      <c r="E3125">
        <v>3685</v>
      </c>
      <c r="F3125">
        <v>3685</v>
      </c>
      <c r="G3125">
        <v>6.0998491508132698E-5</v>
      </c>
    </row>
    <row r="3126" spans="1:7" x14ac:dyDescent="0.3">
      <c r="A3126" t="s">
        <v>26581</v>
      </c>
      <c r="B3126" t="s">
        <v>11297</v>
      </c>
      <c r="C3126" t="s">
        <v>23425</v>
      </c>
      <c r="D3126" t="s">
        <v>26536</v>
      </c>
      <c r="E3126">
        <v>3083</v>
      </c>
      <c r="F3126">
        <v>3083</v>
      </c>
      <c r="G3126">
        <v>5.1033473356736198E-5</v>
      </c>
    </row>
    <row r="3127" spans="1:7" x14ac:dyDescent="0.3">
      <c r="A3127" t="s">
        <v>26582</v>
      </c>
      <c r="B3127" t="s">
        <v>11500</v>
      </c>
      <c r="C3127" t="s">
        <v>23425</v>
      </c>
      <c r="D3127" t="s">
        <v>26536</v>
      </c>
      <c r="E3127">
        <v>2463</v>
      </c>
      <c r="F3127">
        <v>2463</v>
      </c>
      <c r="G3127">
        <v>4.0770497851975802E-5</v>
      </c>
    </row>
    <row r="3128" spans="1:7" x14ac:dyDescent="0.3">
      <c r="A3128" t="s">
        <v>26583</v>
      </c>
      <c r="B3128" t="s">
        <v>11530</v>
      </c>
      <c r="C3128" t="s">
        <v>23425</v>
      </c>
      <c r="D3128" t="s">
        <v>26536</v>
      </c>
      <c r="E3128">
        <v>4667</v>
      </c>
      <c r="F3128">
        <v>4667</v>
      </c>
      <c r="G3128">
        <v>7.7253720452769397E-5</v>
      </c>
    </row>
    <row r="3129" spans="1:7" x14ac:dyDescent="0.3">
      <c r="A3129" t="s">
        <v>26584</v>
      </c>
      <c r="B3129" t="s">
        <v>11741</v>
      </c>
      <c r="C3129" t="s">
        <v>23425</v>
      </c>
      <c r="D3129" t="s">
        <v>26536</v>
      </c>
      <c r="E3129">
        <v>4462</v>
      </c>
      <c r="F3129">
        <v>4462</v>
      </c>
      <c r="G3129">
        <v>7.3860317261679196E-5</v>
      </c>
    </row>
    <row r="3130" spans="1:7" x14ac:dyDescent="0.3">
      <c r="A3130" t="s">
        <v>26585</v>
      </c>
      <c r="B3130" t="s">
        <v>11774</v>
      </c>
      <c r="C3130" t="s">
        <v>23425</v>
      </c>
      <c r="D3130" t="s">
        <v>26536</v>
      </c>
      <c r="E3130">
        <v>8410</v>
      </c>
      <c r="F3130">
        <v>8410</v>
      </c>
      <c r="G3130">
        <v>1.39212296766186E-4</v>
      </c>
    </row>
    <row r="3131" spans="1:7" x14ac:dyDescent="0.3">
      <c r="A3131" t="s">
        <v>26586</v>
      </c>
      <c r="B3131" t="s">
        <v>11972</v>
      </c>
      <c r="C3131" t="s">
        <v>23425</v>
      </c>
      <c r="D3131" t="s">
        <v>26536</v>
      </c>
      <c r="E3131">
        <v>7005</v>
      </c>
      <c r="F3131">
        <v>7005</v>
      </c>
      <c r="G3131">
        <v>1.15955070017495E-4</v>
      </c>
    </row>
    <row r="3132" spans="1:7" x14ac:dyDescent="0.3">
      <c r="A3132" t="s">
        <v>26587</v>
      </c>
      <c r="B3132" t="s">
        <v>23431</v>
      </c>
      <c r="C3132" t="s">
        <v>23425</v>
      </c>
      <c r="D3132" t="s">
        <v>26509</v>
      </c>
      <c r="E3132">
        <v>16935</v>
      </c>
      <c r="F3132">
        <v>16935</v>
      </c>
      <c r="G3132">
        <v>2.8032820995664201E-4</v>
      </c>
    </row>
    <row r="3133" spans="1:7" x14ac:dyDescent="0.3">
      <c r="A3133" t="s">
        <v>26588</v>
      </c>
      <c r="B3133" t="s">
        <v>12064</v>
      </c>
      <c r="C3133" t="s">
        <v>23425</v>
      </c>
      <c r="D3133" t="s">
        <v>26536</v>
      </c>
      <c r="E3133">
        <v>8574</v>
      </c>
      <c r="F3133">
        <v>8574</v>
      </c>
      <c r="G3133">
        <v>1.4192701931905799E-4</v>
      </c>
    </row>
    <row r="3134" spans="1:7" x14ac:dyDescent="0.3">
      <c r="A3134" t="s">
        <v>26589</v>
      </c>
      <c r="B3134" t="s">
        <v>12066</v>
      </c>
      <c r="C3134" t="s">
        <v>23425</v>
      </c>
      <c r="D3134" t="s">
        <v>26536</v>
      </c>
      <c r="E3134">
        <v>3455</v>
      </c>
      <c r="F3134">
        <v>3455</v>
      </c>
      <c r="G3134">
        <v>5.7191258659592499E-5</v>
      </c>
    </row>
    <row r="3135" spans="1:7" x14ac:dyDescent="0.3">
      <c r="A3135" t="s">
        <v>26590</v>
      </c>
      <c r="B3135" t="s">
        <v>12190</v>
      </c>
      <c r="C3135" t="s">
        <v>23425</v>
      </c>
      <c r="D3135" t="s">
        <v>26536</v>
      </c>
      <c r="E3135">
        <v>9427</v>
      </c>
      <c r="F3135">
        <v>9427</v>
      </c>
      <c r="G3135">
        <v>1.56046887231253E-4</v>
      </c>
    </row>
    <row r="3136" spans="1:7" x14ac:dyDescent="0.3">
      <c r="A3136" t="s">
        <v>26591</v>
      </c>
      <c r="B3136" t="s">
        <v>12368</v>
      </c>
      <c r="C3136" t="s">
        <v>23425</v>
      </c>
      <c r="D3136" t="s">
        <v>26536</v>
      </c>
      <c r="E3136">
        <v>1284</v>
      </c>
      <c r="F3136">
        <v>1284</v>
      </c>
      <c r="G3136">
        <v>2.1254291206632901E-5</v>
      </c>
    </row>
    <row r="3137" spans="1:7" x14ac:dyDescent="0.3">
      <c r="A3137" t="s">
        <v>26592</v>
      </c>
      <c r="B3137" t="s">
        <v>12416</v>
      </c>
      <c r="C3137" t="s">
        <v>23425</v>
      </c>
      <c r="D3137" t="s">
        <v>26536</v>
      </c>
      <c r="E3137">
        <v>2893</v>
      </c>
      <c r="F3137">
        <v>2893</v>
      </c>
      <c r="G3137">
        <v>4.7888367960116098E-5</v>
      </c>
    </row>
    <row r="3138" spans="1:7" x14ac:dyDescent="0.3">
      <c r="A3138" t="s">
        <v>26593</v>
      </c>
      <c r="B3138" t="s">
        <v>12500</v>
      </c>
      <c r="C3138" t="s">
        <v>23425</v>
      </c>
      <c r="D3138" t="s">
        <v>26536</v>
      </c>
      <c r="E3138">
        <v>16326</v>
      </c>
      <c r="F3138">
        <v>16326</v>
      </c>
      <c r="G3138">
        <v>2.7024731950116E-4</v>
      </c>
    </row>
    <row r="3139" spans="1:7" x14ac:dyDescent="0.3">
      <c r="A3139" t="s">
        <v>26594</v>
      </c>
      <c r="B3139" t="s">
        <v>12508</v>
      </c>
      <c r="C3139" t="s">
        <v>23425</v>
      </c>
      <c r="D3139" t="s">
        <v>26536</v>
      </c>
      <c r="E3139">
        <v>9598</v>
      </c>
      <c r="F3139">
        <v>9598</v>
      </c>
      <c r="G3139">
        <v>1.5887748208821099E-4</v>
      </c>
    </row>
    <row r="3140" spans="1:7" x14ac:dyDescent="0.3">
      <c r="A3140" t="s">
        <v>26595</v>
      </c>
      <c r="B3140" t="s">
        <v>12875</v>
      </c>
      <c r="C3140" t="s">
        <v>23425</v>
      </c>
      <c r="D3140" t="s">
        <v>26536</v>
      </c>
      <c r="E3140">
        <v>7064</v>
      </c>
      <c r="F3140">
        <v>7064</v>
      </c>
      <c r="G3140">
        <v>1.1693170800907699E-4</v>
      </c>
    </row>
    <row r="3141" spans="1:7" x14ac:dyDescent="0.3">
      <c r="A3141" t="s">
        <v>26596</v>
      </c>
      <c r="B3141" t="s">
        <v>12946</v>
      </c>
      <c r="C3141" t="s">
        <v>23425</v>
      </c>
      <c r="D3141" t="s">
        <v>26536</v>
      </c>
      <c r="E3141">
        <v>2564</v>
      </c>
      <c r="F3141">
        <v>2564</v>
      </c>
      <c r="G3141">
        <v>4.2442369668073799E-5</v>
      </c>
    </row>
    <row r="3142" spans="1:7" x14ac:dyDescent="0.3">
      <c r="A3142" t="s">
        <v>26597</v>
      </c>
      <c r="B3142" t="s">
        <v>13158</v>
      </c>
      <c r="C3142" t="s">
        <v>23425</v>
      </c>
      <c r="D3142" t="s">
        <v>26536</v>
      </c>
      <c r="E3142">
        <v>2127</v>
      </c>
      <c r="F3142">
        <v>2127</v>
      </c>
      <c r="G3142">
        <v>3.5208627255847502E-5</v>
      </c>
    </row>
    <row r="3143" spans="1:7" x14ac:dyDescent="0.3">
      <c r="A3143" t="s">
        <v>26598</v>
      </c>
      <c r="B3143" t="s">
        <v>13290</v>
      </c>
      <c r="C3143" t="s">
        <v>23425</v>
      </c>
      <c r="D3143" t="s">
        <v>26536</v>
      </c>
      <c r="E3143">
        <v>3726</v>
      </c>
      <c r="F3143">
        <v>3726</v>
      </c>
      <c r="G3143">
        <v>6.1677172146350695E-5</v>
      </c>
    </row>
    <row r="3144" spans="1:7" x14ac:dyDescent="0.3">
      <c r="A3144" t="s">
        <v>26599</v>
      </c>
      <c r="B3144" t="s">
        <v>13300</v>
      </c>
      <c r="C3144" t="s">
        <v>23425</v>
      </c>
      <c r="D3144" t="s">
        <v>26536</v>
      </c>
      <c r="E3144">
        <v>6179</v>
      </c>
      <c r="F3144">
        <v>6179</v>
      </c>
      <c r="G3144">
        <v>1.02282138135346E-4</v>
      </c>
    </row>
    <row r="3145" spans="1:7" x14ac:dyDescent="0.3">
      <c r="A3145" t="s">
        <v>26600</v>
      </c>
      <c r="B3145" t="s">
        <v>13351</v>
      </c>
      <c r="C3145" t="s">
        <v>23425</v>
      </c>
      <c r="D3145" t="s">
        <v>26536</v>
      </c>
      <c r="E3145">
        <v>2740</v>
      </c>
      <c r="F3145">
        <v>2740</v>
      </c>
      <c r="G3145">
        <v>4.5355730456521999E-5</v>
      </c>
    </row>
    <row r="3146" spans="1:7" x14ac:dyDescent="0.3">
      <c r="A3146" t="s">
        <v>26601</v>
      </c>
      <c r="B3146" t="s">
        <v>13354</v>
      </c>
      <c r="C3146" t="s">
        <v>23425</v>
      </c>
      <c r="D3146" t="s">
        <v>26536</v>
      </c>
      <c r="E3146">
        <v>1541</v>
      </c>
      <c r="F3146">
        <v>1541</v>
      </c>
      <c r="G3146">
        <v>2.5508460085219099E-5</v>
      </c>
    </row>
    <row r="3147" spans="1:7" x14ac:dyDescent="0.3">
      <c r="A3147" t="s">
        <v>26602</v>
      </c>
      <c r="B3147" t="s">
        <v>13353</v>
      </c>
      <c r="C3147" t="s">
        <v>23425</v>
      </c>
      <c r="D3147" t="s">
        <v>26536</v>
      </c>
      <c r="E3147">
        <v>2127</v>
      </c>
      <c r="F3147">
        <v>2127</v>
      </c>
      <c r="G3147">
        <v>3.5208627255847502E-5</v>
      </c>
    </row>
    <row r="3148" spans="1:7" x14ac:dyDescent="0.3">
      <c r="A3148" t="s">
        <v>26603</v>
      </c>
      <c r="B3148" t="s">
        <v>13431</v>
      </c>
      <c r="C3148" t="s">
        <v>23425</v>
      </c>
      <c r="D3148" t="s">
        <v>26536</v>
      </c>
      <c r="E3148">
        <v>3745</v>
      </c>
      <c r="F3148">
        <v>3745</v>
      </c>
      <c r="G3148">
        <v>6.1991682686012698E-5</v>
      </c>
    </row>
    <row r="3149" spans="1:7" x14ac:dyDescent="0.3">
      <c r="A3149" t="s">
        <v>26604</v>
      </c>
      <c r="B3149" t="s">
        <v>13482</v>
      </c>
      <c r="C3149" t="s">
        <v>23425</v>
      </c>
      <c r="D3149" t="s">
        <v>26536</v>
      </c>
      <c r="E3149">
        <v>20275</v>
      </c>
      <c r="F3149">
        <v>20275</v>
      </c>
      <c r="G3149">
        <v>3.3561585219196499E-4</v>
      </c>
    </row>
    <row r="3150" spans="1:7" x14ac:dyDescent="0.3">
      <c r="A3150" t="s">
        <v>26605</v>
      </c>
      <c r="B3150" t="s">
        <v>13584</v>
      </c>
      <c r="C3150" t="s">
        <v>23425</v>
      </c>
      <c r="D3150" t="s">
        <v>26536</v>
      </c>
      <c r="E3150">
        <v>5111</v>
      </c>
      <c r="F3150">
        <v>5111</v>
      </c>
      <c r="G3150">
        <v>8.4603335169081701E-5</v>
      </c>
    </row>
    <row r="3151" spans="1:7" x14ac:dyDescent="0.3">
      <c r="A3151" t="s">
        <v>26606</v>
      </c>
      <c r="B3151" t="s">
        <v>13592</v>
      </c>
      <c r="C3151" t="s">
        <v>23425</v>
      </c>
      <c r="D3151" t="s">
        <v>26536</v>
      </c>
      <c r="E3151">
        <v>24148</v>
      </c>
      <c r="F3151">
        <v>24148</v>
      </c>
      <c r="G3151">
        <v>3.9972634272412202E-4</v>
      </c>
    </row>
    <row r="3152" spans="1:7" x14ac:dyDescent="0.3">
      <c r="A3152" t="s">
        <v>26607</v>
      </c>
      <c r="B3152" t="s">
        <v>13795</v>
      </c>
      <c r="C3152" t="s">
        <v>23425</v>
      </c>
      <c r="D3152" t="s">
        <v>26536</v>
      </c>
      <c r="E3152">
        <v>4140</v>
      </c>
      <c r="F3152">
        <v>4140</v>
      </c>
      <c r="G3152">
        <v>6.8530191273722998E-5</v>
      </c>
    </row>
    <row r="3153" spans="1:7" x14ac:dyDescent="0.3">
      <c r="A3153" t="s">
        <v>26608</v>
      </c>
      <c r="B3153" t="s">
        <v>13640</v>
      </c>
      <c r="C3153" t="s">
        <v>23425</v>
      </c>
      <c r="D3153" t="s">
        <v>26536</v>
      </c>
      <c r="E3153">
        <v>14283</v>
      </c>
      <c r="F3153">
        <v>14283</v>
      </c>
      <c r="G3153">
        <v>2.3642915989434399E-4</v>
      </c>
    </row>
    <row r="3154" spans="1:7" x14ac:dyDescent="0.3">
      <c r="A3154" t="s">
        <v>26609</v>
      </c>
      <c r="B3154" t="s">
        <v>13664</v>
      </c>
      <c r="C3154" t="s">
        <v>23425</v>
      </c>
      <c r="D3154" t="s">
        <v>26536</v>
      </c>
      <c r="E3154">
        <v>553</v>
      </c>
      <c r="F3154">
        <v>553</v>
      </c>
      <c r="G3154">
        <v>9.1539120227944004E-6</v>
      </c>
    </row>
    <row r="3155" spans="1:7" x14ac:dyDescent="0.3">
      <c r="A3155" t="s">
        <v>26610</v>
      </c>
      <c r="B3155" t="s">
        <v>7843</v>
      </c>
      <c r="C3155" t="s">
        <v>23425</v>
      </c>
      <c r="D3155" t="s">
        <v>26536</v>
      </c>
      <c r="E3155">
        <v>3024</v>
      </c>
      <c r="F3155">
        <v>3024</v>
      </c>
      <c r="G3155">
        <v>5.0056835365154203E-5</v>
      </c>
    </row>
    <row r="3156" spans="1:7" x14ac:dyDescent="0.3">
      <c r="A3156" t="s">
        <v>26611</v>
      </c>
      <c r="B3156" t="s">
        <v>13712</v>
      </c>
      <c r="C3156" t="s">
        <v>23425</v>
      </c>
      <c r="D3156" t="s">
        <v>26536</v>
      </c>
      <c r="E3156">
        <v>12930</v>
      </c>
      <c r="F3156">
        <v>12930</v>
      </c>
      <c r="G3156">
        <v>2.14032698833149E-4</v>
      </c>
    </row>
    <row r="3157" spans="1:7" x14ac:dyDescent="0.3">
      <c r="A3157" t="s">
        <v>26612</v>
      </c>
      <c r="B3157" t="s">
        <v>13816</v>
      </c>
      <c r="C3157" t="s">
        <v>23425</v>
      </c>
      <c r="D3157" t="s">
        <v>26536</v>
      </c>
      <c r="E3157">
        <v>11422</v>
      </c>
      <c r="F3157">
        <v>11422</v>
      </c>
      <c r="G3157">
        <v>1.89070493895764E-4</v>
      </c>
    </row>
    <row r="3158" spans="1:7" x14ac:dyDescent="0.3">
      <c r="A3158" t="s">
        <v>26613</v>
      </c>
      <c r="B3158" t="s">
        <v>13841</v>
      </c>
      <c r="C3158" t="s">
        <v>23425</v>
      </c>
      <c r="D3158" t="s">
        <v>26536</v>
      </c>
      <c r="E3158">
        <v>2564</v>
      </c>
      <c r="F3158">
        <v>2564</v>
      </c>
      <c r="G3158">
        <v>4.2442369668073799E-5</v>
      </c>
    </row>
    <row r="3159" spans="1:7" x14ac:dyDescent="0.3">
      <c r="A3159" t="s">
        <v>26614</v>
      </c>
      <c r="B3159" t="s">
        <v>13783</v>
      </c>
      <c r="C3159" t="s">
        <v>23425</v>
      </c>
      <c r="D3159" t="s">
        <v>26536</v>
      </c>
      <c r="E3159">
        <v>1367</v>
      </c>
      <c r="F3159">
        <v>1367</v>
      </c>
      <c r="G3159">
        <v>2.2628205669366999E-5</v>
      </c>
    </row>
    <row r="3160" spans="1:7" x14ac:dyDescent="0.3">
      <c r="A3160" t="s">
        <v>26615</v>
      </c>
      <c r="B3160" t="s">
        <v>14094</v>
      </c>
      <c r="C3160" t="s">
        <v>23425</v>
      </c>
      <c r="D3160" t="s">
        <v>26536</v>
      </c>
      <c r="E3160">
        <v>934</v>
      </c>
      <c r="F3160">
        <v>934</v>
      </c>
      <c r="G3160">
        <v>1.5460676002332698E-5</v>
      </c>
    </row>
    <row r="3161" spans="1:7" x14ac:dyDescent="0.3">
      <c r="A3161" t="s">
        <v>26616</v>
      </c>
      <c r="B3161" t="s">
        <v>14240</v>
      </c>
      <c r="C3161" t="s">
        <v>23425</v>
      </c>
      <c r="D3161" t="s">
        <v>26536</v>
      </c>
      <c r="E3161">
        <v>6908</v>
      </c>
      <c r="F3161">
        <v>6908</v>
      </c>
      <c r="G3161">
        <v>1.14349410946589E-4</v>
      </c>
    </row>
    <row r="3162" spans="1:7" x14ac:dyDescent="0.3">
      <c r="A3162" t="s">
        <v>26617</v>
      </c>
      <c r="B3162" t="s">
        <v>14271</v>
      </c>
      <c r="C3162" t="s">
        <v>23425</v>
      </c>
      <c r="D3162" t="s">
        <v>26536</v>
      </c>
      <c r="E3162">
        <v>14615</v>
      </c>
      <c r="F3162">
        <v>14615</v>
      </c>
      <c r="G3162">
        <v>2.4192481774528099E-4</v>
      </c>
    </row>
    <row r="3163" spans="1:7" x14ac:dyDescent="0.3">
      <c r="A3163" t="s">
        <v>26618</v>
      </c>
      <c r="B3163" t="s">
        <v>14276</v>
      </c>
      <c r="C3163" t="s">
        <v>23425</v>
      </c>
      <c r="D3163" t="s">
        <v>26536</v>
      </c>
      <c r="E3163">
        <v>17030</v>
      </c>
      <c r="F3163">
        <v>17030</v>
      </c>
      <c r="G3163">
        <v>2.8190076265495202E-4</v>
      </c>
    </row>
    <row r="3164" spans="1:7" x14ac:dyDescent="0.3">
      <c r="A3164" t="s">
        <v>26619</v>
      </c>
      <c r="B3164" t="s">
        <v>14293</v>
      </c>
      <c r="C3164" t="s">
        <v>23425</v>
      </c>
      <c r="D3164" t="s">
        <v>26536</v>
      </c>
      <c r="E3164">
        <v>3112</v>
      </c>
      <c r="F3164">
        <v>3112</v>
      </c>
      <c r="G3164">
        <v>5.1513515759378198E-5</v>
      </c>
    </row>
    <row r="3165" spans="1:7" x14ac:dyDescent="0.3">
      <c r="A3165" t="s">
        <v>26620</v>
      </c>
      <c r="B3165" t="s">
        <v>14518</v>
      </c>
      <c r="C3165" t="s">
        <v>23425</v>
      </c>
      <c r="D3165" t="s">
        <v>26536</v>
      </c>
      <c r="E3165">
        <v>2290</v>
      </c>
      <c r="F3165">
        <v>2290</v>
      </c>
      <c r="G3165">
        <v>3.7906796622421599E-5</v>
      </c>
    </row>
    <row r="3166" spans="1:7" x14ac:dyDescent="0.3">
      <c r="A3166" t="s">
        <v>26621</v>
      </c>
      <c r="B3166" t="s">
        <v>14634</v>
      </c>
      <c r="C3166" t="s">
        <v>23425</v>
      </c>
      <c r="D3166" t="s">
        <v>26536</v>
      </c>
      <c r="E3166">
        <v>2802</v>
      </c>
      <c r="F3166">
        <v>2802</v>
      </c>
      <c r="G3166">
        <v>4.6382028006997997E-5</v>
      </c>
    </row>
    <row r="3167" spans="1:7" x14ac:dyDescent="0.3">
      <c r="A3167" t="s">
        <v>26622</v>
      </c>
      <c r="B3167" t="s">
        <v>14697</v>
      </c>
      <c r="C3167" t="s">
        <v>23425</v>
      </c>
      <c r="D3167" t="s">
        <v>26536</v>
      </c>
      <c r="E3167">
        <v>4926</v>
      </c>
      <c r="F3167">
        <v>4926</v>
      </c>
      <c r="G3167">
        <v>8.1540995703951604E-5</v>
      </c>
    </row>
    <row r="3168" spans="1:7" x14ac:dyDescent="0.3">
      <c r="A3168" t="s">
        <v>26623</v>
      </c>
      <c r="B3168" t="s">
        <v>14717</v>
      </c>
      <c r="C3168" t="s">
        <v>23425</v>
      </c>
      <c r="D3168" t="s">
        <v>26536</v>
      </c>
      <c r="E3168">
        <v>2731</v>
      </c>
      <c r="F3168">
        <v>2731</v>
      </c>
      <c r="G3168">
        <v>4.520675177984E-5</v>
      </c>
    </row>
    <row r="3169" spans="1:7" x14ac:dyDescent="0.3">
      <c r="A3169" t="s">
        <v>26624</v>
      </c>
      <c r="B3169" t="s">
        <v>14864</v>
      </c>
      <c r="C3169" t="s">
        <v>23425</v>
      </c>
      <c r="D3169" t="s">
        <v>26536</v>
      </c>
      <c r="E3169">
        <v>14300</v>
      </c>
      <c r="F3169">
        <v>14300</v>
      </c>
      <c r="G3169">
        <v>2.3671056406141E-4</v>
      </c>
    </row>
    <row r="3170" spans="1:7" x14ac:dyDescent="0.3">
      <c r="A3170" t="s">
        <v>26625</v>
      </c>
      <c r="B3170" t="s">
        <v>14984</v>
      </c>
      <c r="C3170" t="s">
        <v>23425</v>
      </c>
      <c r="D3170" t="s">
        <v>26536</v>
      </c>
      <c r="E3170">
        <v>781</v>
      </c>
      <c r="F3170">
        <v>781</v>
      </c>
      <c r="G3170">
        <v>1.2928038498738599E-5</v>
      </c>
    </row>
    <row r="3171" spans="1:7" x14ac:dyDescent="0.3">
      <c r="A3171" t="s">
        <v>26626</v>
      </c>
      <c r="B3171" t="s">
        <v>15030</v>
      </c>
      <c r="C3171" t="s">
        <v>23425</v>
      </c>
      <c r="D3171" t="s">
        <v>26536</v>
      </c>
      <c r="E3171">
        <v>252520</v>
      </c>
      <c r="F3171">
        <v>252520</v>
      </c>
      <c r="G3171">
        <v>4.1800106039711401E-3</v>
      </c>
    </row>
    <row r="3172" spans="1:7" x14ac:dyDescent="0.3">
      <c r="A3172" t="s">
        <v>26627</v>
      </c>
      <c r="B3172" t="s">
        <v>15031</v>
      </c>
      <c r="C3172" t="s">
        <v>23425</v>
      </c>
      <c r="D3172" t="s">
        <v>26536</v>
      </c>
      <c r="E3172">
        <v>4670</v>
      </c>
      <c r="F3172">
        <v>4670</v>
      </c>
      <c r="G3172">
        <v>7.7303380011663401E-5</v>
      </c>
    </row>
    <row r="3173" spans="1:7" x14ac:dyDescent="0.3">
      <c r="A3173" t="s">
        <v>26628</v>
      </c>
      <c r="B3173" t="s">
        <v>15050</v>
      </c>
      <c r="C3173" t="s">
        <v>23425</v>
      </c>
      <c r="D3173" t="s">
        <v>26536</v>
      </c>
      <c r="E3173">
        <v>2618</v>
      </c>
      <c r="F3173">
        <v>2618</v>
      </c>
      <c r="G3173">
        <v>4.3336241728165899E-5</v>
      </c>
    </row>
    <row r="3174" spans="1:7" x14ac:dyDescent="0.3">
      <c r="A3174" t="s">
        <v>26629</v>
      </c>
      <c r="B3174" t="s">
        <v>15091</v>
      </c>
      <c r="C3174" t="s">
        <v>23425</v>
      </c>
      <c r="D3174" t="s">
        <v>26536</v>
      </c>
      <c r="E3174">
        <v>9438</v>
      </c>
      <c r="F3174">
        <v>9438</v>
      </c>
      <c r="G3174">
        <v>1.56228972280531E-4</v>
      </c>
    </row>
    <row r="3175" spans="1:7" x14ac:dyDescent="0.3">
      <c r="A3175" t="s">
        <v>26630</v>
      </c>
      <c r="B3175" t="s">
        <v>15115</v>
      </c>
      <c r="C3175" t="s">
        <v>23425</v>
      </c>
      <c r="D3175" t="s">
        <v>26536</v>
      </c>
      <c r="E3175">
        <v>5841</v>
      </c>
      <c r="F3175">
        <v>5841</v>
      </c>
      <c r="G3175">
        <v>9.6687161166622194E-5</v>
      </c>
    </row>
    <row r="3176" spans="1:7" x14ac:dyDescent="0.3">
      <c r="A3176" t="s">
        <v>26631</v>
      </c>
      <c r="B3176" t="s">
        <v>15158</v>
      </c>
      <c r="C3176" t="s">
        <v>23425</v>
      </c>
      <c r="D3176" t="s">
        <v>26536</v>
      </c>
      <c r="E3176">
        <v>32747</v>
      </c>
      <c r="F3176">
        <v>32747</v>
      </c>
      <c r="G3176">
        <v>5.4206719170063001E-4</v>
      </c>
    </row>
    <row r="3177" spans="1:7" x14ac:dyDescent="0.3">
      <c r="A3177" t="s">
        <v>26632</v>
      </c>
      <c r="B3177" t="s">
        <v>15315</v>
      </c>
      <c r="C3177" t="s">
        <v>23425</v>
      </c>
      <c r="D3177" t="s">
        <v>26536</v>
      </c>
      <c r="E3177">
        <v>14413</v>
      </c>
      <c r="F3177">
        <v>14413</v>
      </c>
      <c r="G3177">
        <v>2.3858107411308399E-4</v>
      </c>
    </row>
    <row r="3178" spans="1:7" x14ac:dyDescent="0.3">
      <c r="A3178" t="s">
        <v>26633</v>
      </c>
      <c r="B3178" t="s">
        <v>15320</v>
      </c>
      <c r="C3178" t="s">
        <v>23425</v>
      </c>
      <c r="D3178" t="s">
        <v>26536</v>
      </c>
      <c r="E3178">
        <v>4834</v>
      </c>
      <c r="F3178">
        <v>4834</v>
      </c>
      <c r="G3178">
        <v>8.0018102564535497E-5</v>
      </c>
    </row>
    <row r="3179" spans="1:7" x14ac:dyDescent="0.3">
      <c r="A3179" t="s">
        <v>26634</v>
      </c>
      <c r="B3179" t="s">
        <v>7674</v>
      </c>
      <c r="C3179" t="s">
        <v>23425</v>
      </c>
      <c r="D3179" t="s">
        <v>26536</v>
      </c>
      <c r="E3179">
        <v>1422</v>
      </c>
      <c r="F3179">
        <v>1422</v>
      </c>
      <c r="G3179">
        <v>2.3538630915757E-5</v>
      </c>
    </row>
    <row r="3180" spans="1:7" x14ac:dyDescent="0.3">
      <c r="A3180" t="s">
        <v>26635</v>
      </c>
      <c r="B3180" t="s">
        <v>7719</v>
      </c>
      <c r="C3180" t="s">
        <v>23425</v>
      </c>
      <c r="D3180" t="s">
        <v>26536</v>
      </c>
      <c r="E3180">
        <v>2066</v>
      </c>
      <c r="F3180">
        <v>2066</v>
      </c>
      <c r="G3180">
        <v>3.4198882891669503E-5</v>
      </c>
    </row>
    <row r="3181" spans="1:7" x14ac:dyDescent="0.3">
      <c r="A3181" t="s">
        <v>26636</v>
      </c>
      <c r="B3181" t="s">
        <v>7773</v>
      </c>
      <c r="C3181" t="s">
        <v>23425</v>
      </c>
      <c r="D3181" t="s">
        <v>26536</v>
      </c>
      <c r="E3181">
        <v>1647</v>
      </c>
      <c r="F3181">
        <v>1647</v>
      </c>
      <c r="G3181">
        <v>2.72630978328072E-5</v>
      </c>
    </row>
    <row r="3182" spans="1:7" x14ac:dyDescent="0.3">
      <c r="A3182" t="s">
        <v>26637</v>
      </c>
      <c r="B3182" t="s">
        <v>7788</v>
      </c>
      <c r="C3182" t="s">
        <v>23425</v>
      </c>
      <c r="D3182" t="s">
        <v>26536</v>
      </c>
      <c r="E3182">
        <v>11760</v>
      </c>
      <c r="F3182">
        <v>11760</v>
      </c>
      <c r="G3182">
        <v>1.9466547086448801E-4</v>
      </c>
    </row>
    <row r="3183" spans="1:7" x14ac:dyDescent="0.3">
      <c r="A3183" t="s">
        <v>26638</v>
      </c>
      <c r="B3183" t="s">
        <v>7792</v>
      </c>
      <c r="C3183" t="s">
        <v>23425</v>
      </c>
      <c r="D3183" t="s">
        <v>26536</v>
      </c>
      <c r="E3183">
        <v>2266</v>
      </c>
      <c r="F3183">
        <v>2266</v>
      </c>
      <c r="G3183">
        <v>3.75095201512696E-5</v>
      </c>
    </row>
    <row r="3184" spans="1:7" x14ac:dyDescent="0.3">
      <c r="A3184" t="s">
        <v>26639</v>
      </c>
      <c r="B3184" t="s">
        <v>7906</v>
      </c>
      <c r="C3184" t="s">
        <v>23425</v>
      </c>
      <c r="D3184" t="s">
        <v>26536</v>
      </c>
      <c r="E3184">
        <v>7899</v>
      </c>
      <c r="F3184">
        <v>7899</v>
      </c>
      <c r="G3184">
        <v>1.30753618567908E-4</v>
      </c>
    </row>
    <row r="3185" spans="1:7" x14ac:dyDescent="0.3">
      <c r="A3185" t="s">
        <v>26640</v>
      </c>
      <c r="B3185" t="s">
        <v>7955</v>
      </c>
      <c r="C3185" t="s">
        <v>23425</v>
      </c>
      <c r="D3185" t="s">
        <v>26536</v>
      </c>
      <c r="E3185">
        <v>3303</v>
      </c>
      <c r="F3185">
        <v>3303</v>
      </c>
      <c r="G3185">
        <v>5.4675174342296399E-5</v>
      </c>
    </row>
    <row r="3186" spans="1:7" x14ac:dyDescent="0.3">
      <c r="A3186" t="s">
        <v>26641</v>
      </c>
      <c r="B3186" t="s">
        <v>7968</v>
      </c>
      <c r="C3186" t="s">
        <v>23425</v>
      </c>
      <c r="D3186" t="s">
        <v>26536</v>
      </c>
      <c r="E3186">
        <v>25589</v>
      </c>
      <c r="F3186">
        <v>25589</v>
      </c>
      <c r="G3186">
        <v>4.2357948417953999E-4</v>
      </c>
    </row>
    <row r="3187" spans="1:7" x14ac:dyDescent="0.3">
      <c r="A3187" t="s">
        <v>26642</v>
      </c>
      <c r="B3187" t="s">
        <v>7974</v>
      </c>
      <c r="C3187" t="s">
        <v>23425</v>
      </c>
      <c r="D3187" t="s">
        <v>26536</v>
      </c>
      <c r="E3187">
        <v>6391</v>
      </c>
      <c r="F3187">
        <v>6391</v>
      </c>
      <c r="G3187">
        <v>1.05791413630523E-4</v>
      </c>
    </row>
    <row r="3188" spans="1:7" x14ac:dyDescent="0.3">
      <c r="A3188" t="s">
        <v>26643</v>
      </c>
      <c r="B3188" t="s">
        <v>7975</v>
      </c>
      <c r="C3188" t="s">
        <v>23425</v>
      </c>
      <c r="D3188" t="s">
        <v>26536</v>
      </c>
      <c r="E3188">
        <v>877</v>
      </c>
      <c r="F3188">
        <v>877</v>
      </c>
      <c r="G3188">
        <v>1.4517144383346599E-5</v>
      </c>
    </row>
    <row r="3189" spans="1:7" x14ac:dyDescent="0.3">
      <c r="A3189" t="s">
        <v>26644</v>
      </c>
      <c r="B3189" t="s">
        <v>8156</v>
      </c>
      <c r="C3189" t="s">
        <v>23425</v>
      </c>
      <c r="D3189" t="s">
        <v>26536</v>
      </c>
      <c r="E3189">
        <v>42984</v>
      </c>
      <c r="F3189">
        <v>42984</v>
      </c>
      <c r="G3189">
        <v>7.1152215983326297E-4</v>
      </c>
    </row>
    <row r="3190" spans="1:7" x14ac:dyDescent="0.3">
      <c r="A3190" t="s">
        <v>26645</v>
      </c>
      <c r="B3190" t="s">
        <v>8336</v>
      </c>
      <c r="C3190" t="s">
        <v>23425</v>
      </c>
      <c r="D3190" t="s">
        <v>26536</v>
      </c>
      <c r="E3190">
        <v>6509</v>
      </c>
      <c r="F3190">
        <v>6509</v>
      </c>
      <c r="G3190">
        <v>1.07744689613687E-4</v>
      </c>
    </row>
    <row r="3191" spans="1:7" x14ac:dyDescent="0.3">
      <c r="A3191" t="s">
        <v>26646</v>
      </c>
      <c r="B3191" t="s">
        <v>8476</v>
      </c>
      <c r="C3191" t="s">
        <v>23425</v>
      </c>
      <c r="D3191" t="s">
        <v>26536</v>
      </c>
      <c r="E3191">
        <v>8693</v>
      </c>
      <c r="F3191">
        <v>8693</v>
      </c>
      <c r="G3191">
        <v>1.4389684848852E-4</v>
      </c>
    </row>
    <row r="3192" spans="1:7" x14ac:dyDescent="0.3">
      <c r="A3192" t="s">
        <v>26647</v>
      </c>
      <c r="B3192" t="s">
        <v>8482</v>
      </c>
      <c r="C3192" t="s">
        <v>23425</v>
      </c>
      <c r="D3192" t="s">
        <v>26536</v>
      </c>
      <c r="E3192">
        <v>6722</v>
      </c>
      <c r="F3192">
        <v>6722</v>
      </c>
      <c r="G3192">
        <v>1.11270518295161E-4</v>
      </c>
    </row>
    <row r="3193" spans="1:7" x14ac:dyDescent="0.3">
      <c r="A3193" t="s">
        <v>26648</v>
      </c>
      <c r="B3193" t="s">
        <v>8495</v>
      </c>
      <c r="C3193" t="s">
        <v>23425</v>
      </c>
      <c r="D3193" t="s">
        <v>26536</v>
      </c>
      <c r="E3193">
        <v>3108</v>
      </c>
      <c r="F3193">
        <v>3108</v>
      </c>
      <c r="G3193">
        <v>5.1447303014186202E-5</v>
      </c>
    </row>
    <row r="3194" spans="1:7" x14ac:dyDescent="0.3">
      <c r="A3194" t="s">
        <v>26649</v>
      </c>
      <c r="B3194" t="s">
        <v>8519</v>
      </c>
      <c r="C3194" t="s">
        <v>23425</v>
      </c>
      <c r="D3194" t="s">
        <v>26536</v>
      </c>
      <c r="E3194">
        <v>3900</v>
      </c>
      <c r="F3194">
        <v>3900</v>
      </c>
      <c r="G3194">
        <v>6.4557426562202795E-5</v>
      </c>
    </row>
    <row r="3195" spans="1:7" x14ac:dyDescent="0.3">
      <c r="A3195" t="s">
        <v>26650</v>
      </c>
      <c r="B3195" t="s">
        <v>8657</v>
      </c>
      <c r="C3195" t="s">
        <v>23425</v>
      </c>
      <c r="D3195" t="s">
        <v>26536</v>
      </c>
      <c r="E3195">
        <v>11221</v>
      </c>
      <c r="F3195">
        <v>11221</v>
      </c>
      <c r="G3195">
        <v>1.85743303449866E-4</v>
      </c>
    </row>
    <row r="3196" spans="1:7" x14ac:dyDescent="0.3">
      <c r="A3196" t="s">
        <v>26651</v>
      </c>
      <c r="B3196" t="s">
        <v>8680</v>
      </c>
      <c r="C3196" t="s">
        <v>23425</v>
      </c>
      <c r="D3196" t="s">
        <v>26536</v>
      </c>
      <c r="E3196">
        <v>2607</v>
      </c>
      <c r="F3196">
        <v>2607</v>
      </c>
      <c r="G3196">
        <v>4.3154156678887902E-5</v>
      </c>
    </row>
    <row r="3197" spans="1:7" x14ac:dyDescent="0.3">
      <c r="A3197" t="s">
        <v>26652</v>
      </c>
      <c r="B3197" t="s">
        <v>8687</v>
      </c>
      <c r="C3197" t="s">
        <v>23425</v>
      </c>
      <c r="D3197" t="s">
        <v>26536</v>
      </c>
      <c r="E3197">
        <v>1323</v>
      </c>
      <c r="F3197">
        <v>1323</v>
      </c>
      <c r="G3197">
        <v>2.1899865472255001E-5</v>
      </c>
    </row>
    <row r="3198" spans="1:7" x14ac:dyDescent="0.3">
      <c r="A3198" t="s">
        <v>26653</v>
      </c>
      <c r="B3198" t="s">
        <v>8719</v>
      </c>
      <c r="C3198" t="s">
        <v>23425</v>
      </c>
      <c r="D3198" t="s">
        <v>26536</v>
      </c>
      <c r="E3198">
        <v>10624</v>
      </c>
      <c r="F3198">
        <v>10624</v>
      </c>
      <c r="G3198">
        <v>1.7586105122996E-4</v>
      </c>
    </row>
    <row r="3199" spans="1:7" x14ac:dyDescent="0.3">
      <c r="A3199" t="s">
        <v>26654</v>
      </c>
      <c r="B3199" t="s">
        <v>8736</v>
      </c>
      <c r="C3199" t="s">
        <v>23425</v>
      </c>
      <c r="D3199" t="s">
        <v>26536</v>
      </c>
      <c r="E3199">
        <v>1791</v>
      </c>
      <c r="F3199">
        <v>1791</v>
      </c>
      <c r="G3199">
        <v>2.96467566597193E-5</v>
      </c>
    </row>
    <row r="3200" spans="1:7" x14ac:dyDescent="0.3">
      <c r="A3200" t="s">
        <v>26655</v>
      </c>
      <c r="B3200" t="s">
        <v>23431</v>
      </c>
      <c r="C3200" t="s">
        <v>23425</v>
      </c>
      <c r="D3200" t="s">
        <v>26509</v>
      </c>
      <c r="E3200">
        <v>830</v>
      </c>
      <c r="F3200">
        <v>830</v>
      </c>
      <c r="G3200">
        <v>1.3739144627340599E-5</v>
      </c>
    </row>
    <row r="3201" spans="1:7" x14ac:dyDescent="0.3">
      <c r="A3201" t="s">
        <v>26656</v>
      </c>
      <c r="B3201" t="s">
        <v>8987</v>
      </c>
      <c r="C3201" t="s">
        <v>23425</v>
      </c>
      <c r="D3201" t="s">
        <v>26536</v>
      </c>
      <c r="E3201">
        <v>3647</v>
      </c>
      <c r="F3201">
        <v>3647</v>
      </c>
      <c r="G3201">
        <v>6.0369470428808603E-5</v>
      </c>
    </row>
    <row r="3202" spans="1:7" x14ac:dyDescent="0.3">
      <c r="A3202" t="s">
        <v>26657</v>
      </c>
      <c r="B3202" t="s">
        <v>8994</v>
      </c>
      <c r="C3202" t="s">
        <v>23425</v>
      </c>
      <c r="D3202" t="s">
        <v>26536</v>
      </c>
      <c r="E3202">
        <v>3802</v>
      </c>
      <c r="F3202">
        <v>3802</v>
      </c>
      <c r="G3202">
        <v>6.2935214304998802E-5</v>
      </c>
    </row>
    <row r="3203" spans="1:7" x14ac:dyDescent="0.3">
      <c r="A3203" t="s">
        <v>26658</v>
      </c>
      <c r="B3203" t="s">
        <v>9131</v>
      </c>
      <c r="C3203" t="s">
        <v>23425</v>
      </c>
      <c r="D3203" t="s">
        <v>26536</v>
      </c>
      <c r="E3203">
        <v>14128</v>
      </c>
      <c r="F3203">
        <v>14128</v>
      </c>
      <c r="G3203">
        <v>2.3386341601815399E-4</v>
      </c>
    </row>
    <row r="3204" spans="1:7" x14ac:dyDescent="0.3">
      <c r="A3204" t="s">
        <v>26659</v>
      </c>
      <c r="B3204" t="s">
        <v>9144</v>
      </c>
      <c r="C3204" t="s">
        <v>23425</v>
      </c>
      <c r="D3204" t="s">
        <v>26536</v>
      </c>
      <c r="E3204">
        <v>2857</v>
      </c>
      <c r="F3204">
        <v>2857</v>
      </c>
      <c r="G3204">
        <v>4.7292453253388103E-5</v>
      </c>
    </row>
    <row r="3205" spans="1:7" x14ac:dyDescent="0.3">
      <c r="A3205" t="s">
        <v>26660</v>
      </c>
      <c r="B3205" t="s">
        <v>9217</v>
      </c>
      <c r="C3205" t="s">
        <v>23425</v>
      </c>
      <c r="D3205" t="s">
        <v>26536</v>
      </c>
      <c r="E3205">
        <v>6098</v>
      </c>
      <c r="F3205">
        <v>6098</v>
      </c>
      <c r="G3205">
        <v>1.00941330045208E-4</v>
      </c>
    </row>
    <row r="3206" spans="1:7" x14ac:dyDescent="0.3">
      <c r="A3206" t="s">
        <v>26661</v>
      </c>
      <c r="B3206" t="s">
        <v>9584</v>
      </c>
      <c r="C3206" t="s">
        <v>23425</v>
      </c>
      <c r="D3206" t="s">
        <v>26536</v>
      </c>
      <c r="E3206">
        <v>12859</v>
      </c>
      <c r="F3206">
        <v>12859</v>
      </c>
      <c r="G3206">
        <v>2.12857422605991E-4</v>
      </c>
    </row>
    <row r="3207" spans="1:7" x14ac:dyDescent="0.3">
      <c r="A3207" t="s">
        <v>26662</v>
      </c>
      <c r="B3207" t="s">
        <v>9617</v>
      </c>
      <c r="C3207" t="s">
        <v>23425</v>
      </c>
      <c r="D3207" t="s">
        <v>26536</v>
      </c>
      <c r="E3207">
        <v>2626</v>
      </c>
      <c r="F3207">
        <v>2626</v>
      </c>
      <c r="G3207">
        <v>4.3468667218549899E-5</v>
      </c>
    </row>
    <row r="3208" spans="1:7" x14ac:dyDescent="0.3">
      <c r="A3208" t="s">
        <v>26663</v>
      </c>
      <c r="B3208" t="s">
        <v>23431</v>
      </c>
      <c r="C3208" t="s">
        <v>23425</v>
      </c>
      <c r="D3208" t="s">
        <v>26509</v>
      </c>
      <c r="E3208">
        <v>964</v>
      </c>
      <c r="F3208">
        <v>964</v>
      </c>
      <c r="G3208">
        <v>1.5957271591272699E-5</v>
      </c>
    </row>
    <row r="3209" spans="1:7" x14ac:dyDescent="0.3">
      <c r="A3209" t="s">
        <v>26664</v>
      </c>
      <c r="B3209" t="s">
        <v>9747</v>
      </c>
      <c r="C3209" t="s">
        <v>23425</v>
      </c>
      <c r="D3209" t="s">
        <v>26536</v>
      </c>
      <c r="E3209">
        <v>3390</v>
      </c>
      <c r="F3209">
        <v>3390</v>
      </c>
      <c r="G3209">
        <v>5.6115301550222402E-5</v>
      </c>
    </row>
    <row r="3210" spans="1:7" x14ac:dyDescent="0.3">
      <c r="A3210" t="s">
        <v>26665</v>
      </c>
      <c r="B3210" t="s">
        <v>23431</v>
      </c>
      <c r="C3210" t="s">
        <v>23425</v>
      </c>
      <c r="D3210" t="s">
        <v>26509</v>
      </c>
      <c r="E3210">
        <v>2206</v>
      </c>
      <c r="F3210">
        <v>2206</v>
      </c>
      <c r="G3210">
        <v>3.65163289733896E-5</v>
      </c>
    </row>
    <row r="3211" spans="1:7" x14ac:dyDescent="0.3">
      <c r="A3211" t="s">
        <v>26666</v>
      </c>
      <c r="B3211" t="s">
        <v>9893</v>
      </c>
      <c r="C3211" t="s">
        <v>23425</v>
      </c>
      <c r="D3211" t="s">
        <v>26536</v>
      </c>
      <c r="E3211">
        <v>11939</v>
      </c>
      <c r="F3211">
        <v>11939</v>
      </c>
      <c r="G3211">
        <v>1.9762849121183099E-4</v>
      </c>
    </row>
    <row r="3212" spans="1:7" x14ac:dyDescent="0.3">
      <c r="A3212" t="s">
        <v>26667</v>
      </c>
      <c r="B3212" t="s">
        <v>9953</v>
      </c>
      <c r="C3212" t="s">
        <v>23425</v>
      </c>
      <c r="D3212" t="s">
        <v>26536</v>
      </c>
      <c r="E3212">
        <v>7161</v>
      </c>
      <c r="F3212">
        <v>7161</v>
      </c>
      <c r="G3212">
        <v>1.1853736707998299E-4</v>
      </c>
    </row>
    <row r="3213" spans="1:7" x14ac:dyDescent="0.3">
      <c r="A3213" t="s">
        <v>26668</v>
      </c>
      <c r="B3213" t="s">
        <v>9971</v>
      </c>
      <c r="C3213" t="s">
        <v>23425</v>
      </c>
      <c r="D3213" t="s">
        <v>26536</v>
      </c>
      <c r="E3213">
        <v>11038</v>
      </c>
      <c r="F3213">
        <v>11038</v>
      </c>
      <c r="G3213">
        <v>1.8271407035733199E-4</v>
      </c>
    </row>
    <row r="3214" spans="1:7" x14ac:dyDescent="0.3">
      <c r="A3214" t="s">
        <v>26669</v>
      </c>
      <c r="B3214" t="s">
        <v>9984</v>
      </c>
      <c r="C3214" t="s">
        <v>23425</v>
      </c>
      <c r="D3214" t="s">
        <v>26536</v>
      </c>
      <c r="E3214">
        <v>1452</v>
      </c>
      <c r="F3214">
        <v>1452</v>
      </c>
      <c r="G3214">
        <v>2.4035226504697E-5</v>
      </c>
    </row>
    <row r="3215" spans="1:7" x14ac:dyDescent="0.3">
      <c r="A3215" t="s">
        <v>26670</v>
      </c>
      <c r="B3215" t="s">
        <v>10138</v>
      </c>
      <c r="C3215" t="s">
        <v>23425</v>
      </c>
      <c r="D3215" t="s">
        <v>26536</v>
      </c>
      <c r="E3215">
        <v>13888</v>
      </c>
      <c r="F3215">
        <v>13888</v>
      </c>
      <c r="G3215">
        <v>2.2989065130663399E-4</v>
      </c>
    </row>
    <row r="3216" spans="1:7" x14ac:dyDescent="0.3">
      <c r="A3216" t="s">
        <v>26671</v>
      </c>
      <c r="B3216" t="s">
        <v>10157</v>
      </c>
      <c r="C3216" t="s">
        <v>23425</v>
      </c>
      <c r="D3216" t="s">
        <v>26536</v>
      </c>
      <c r="E3216">
        <v>1825</v>
      </c>
      <c r="F3216">
        <v>1825</v>
      </c>
      <c r="G3216">
        <v>3.02095649938513E-5</v>
      </c>
    </row>
    <row r="3217" spans="1:7" x14ac:dyDescent="0.3">
      <c r="A3217" t="s">
        <v>26672</v>
      </c>
      <c r="B3217" t="s">
        <v>10229</v>
      </c>
      <c r="C3217" t="s">
        <v>23425</v>
      </c>
      <c r="D3217" t="s">
        <v>26536</v>
      </c>
      <c r="E3217">
        <v>3943</v>
      </c>
      <c r="F3217">
        <v>3943</v>
      </c>
      <c r="G3217">
        <v>6.5269213573016804E-5</v>
      </c>
    </row>
    <row r="3218" spans="1:7" x14ac:dyDescent="0.3">
      <c r="A3218" t="s">
        <v>26673</v>
      </c>
      <c r="B3218" t="s">
        <v>10411</v>
      </c>
      <c r="C3218" t="s">
        <v>23425</v>
      </c>
      <c r="D3218" t="s">
        <v>26536</v>
      </c>
      <c r="E3218">
        <v>717</v>
      </c>
      <c r="F3218">
        <v>717</v>
      </c>
      <c r="G3218">
        <v>1.18686345756665E-5</v>
      </c>
    </row>
    <row r="3219" spans="1:7" x14ac:dyDescent="0.3">
      <c r="A3219" t="s">
        <v>26674</v>
      </c>
      <c r="B3219" t="s">
        <v>10517</v>
      </c>
      <c r="C3219" t="s">
        <v>23425</v>
      </c>
      <c r="D3219" t="s">
        <v>26536</v>
      </c>
      <c r="E3219">
        <v>2413</v>
      </c>
      <c r="F3219">
        <v>2413</v>
      </c>
      <c r="G3219">
        <v>3.9942838537075698E-5</v>
      </c>
    </row>
    <row r="3220" spans="1:7" x14ac:dyDescent="0.3">
      <c r="A3220" t="s">
        <v>26675</v>
      </c>
      <c r="B3220" t="s">
        <v>10530</v>
      </c>
      <c r="C3220" t="s">
        <v>23425</v>
      </c>
      <c r="D3220" t="s">
        <v>26536</v>
      </c>
      <c r="E3220">
        <v>3319</v>
      </c>
      <c r="F3220">
        <v>3319</v>
      </c>
      <c r="G3220">
        <v>5.4940025323064398E-5</v>
      </c>
    </row>
    <row r="3221" spans="1:7" x14ac:dyDescent="0.3">
      <c r="A3221" t="s">
        <v>26676</v>
      </c>
      <c r="B3221" t="s">
        <v>10534</v>
      </c>
      <c r="C3221" t="s">
        <v>23425</v>
      </c>
      <c r="D3221" t="s">
        <v>26536</v>
      </c>
      <c r="E3221">
        <v>851</v>
      </c>
      <c r="F3221">
        <v>851</v>
      </c>
      <c r="G3221">
        <v>1.4086761539598601E-5</v>
      </c>
    </row>
    <row r="3222" spans="1:7" x14ac:dyDescent="0.3">
      <c r="A3222" t="s">
        <v>26677</v>
      </c>
      <c r="B3222" t="s">
        <v>10751</v>
      </c>
      <c r="C3222" t="s">
        <v>23425</v>
      </c>
      <c r="D3222" t="s">
        <v>26536</v>
      </c>
      <c r="E3222">
        <v>4292</v>
      </c>
      <c r="F3222">
        <v>4292</v>
      </c>
      <c r="G3222">
        <v>7.1046275591019105E-5</v>
      </c>
    </row>
    <row r="3223" spans="1:7" x14ac:dyDescent="0.3">
      <c r="A3223" t="s">
        <v>26678</v>
      </c>
      <c r="B3223" t="s">
        <v>10783</v>
      </c>
      <c r="C3223" t="s">
        <v>23425</v>
      </c>
      <c r="D3223" t="s">
        <v>26536</v>
      </c>
      <c r="E3223">
        <v>3741</v>
      </c>
      <c r="F3223">
        <v>3741</v>
      </c>
      <c r="G3223">
        <v>6.1925469940820701E-5</v>
      </c>
    </row>
    <row r="3224" spans="1:7" x14ac:dyDescent="0.3">
      <c r="A3224" t="s">
        <v>26679</v>
      </c>
      <c r="B3224" t="s">
        <v>10875</v>
      </c>
      <c r="C3224" t="s">
        <v>23425</v>
      </c>
      <c r="D3224" t="s">
        <v>26536</v>
      </c>
      <c r="E3224">
        <v>9639</v>
      </c>
      <c r="F3224">
        <v>9639</v>
      </c>
      <c r="G3224">
        <v>1.59556162726429E-4</v>
      </c>
    </row>
    <row r="3225" spans="1:7" x14ac:dyDescent="0.3">
      <c r="A3225" t="s">
        <v>26680</v>
      </c>
      <c r="B3225" t="s">
        <v>10927</v>
      </c>
      <c r="C3225" t="s">
        <v>23425</v>
      </c>
      <c r="D3225" t="s">
        <v>26536</v>
      </c>
      <c r="E3225">
        <v>123</v>
      </c>
      <c r="F3225">
        <v>123</v>
      </c>
      <c r="G3225">
        <v>2.0360419146540901E-6</v>
      </c>
    </row>
    <row r="3226" spans="1:7" x14ac:dyDescent="0.3">
      <c r="A3226" t="s">
        <v>26681</v>
      </c>
      <c r="B3226" t="s">
        <v>10972</v>
      </c>
      <c r="C3226" t="s">
        <v>23425</v>
      </c>
      <c r="D3226" t="s">
        <v>26536</v>
      </c>
      <c r="E3226">
        <v>229</v>
      </c>
      <c r="F3226">
        <v>229</v>
      </c>
      <c r="G3226">
        <v>3.7906796622421702E-6</v>
      </c>
    </row>
    <row r="3227" spans="1:7" x14ac:dyDescent="0.3">
      <c r="A3227" t="s">
        <v>26682</v>
      </c>
      <c r="B3227" t="s">
        <v>11121</v>
      </c>
      <c r="C3227" t="s">
        <v>23425</v>
      </c>
      <c r="D3227" t="s">
        <v>26536</v>
      </c>
      <c r="E3227">
        <v>5654</v>
      </c>
      <c r="F3227">
        <v>5654</v>
      </c>
      <c r="G3227">
        <v>9.3591715328896098E-5</v>
      </c>
    </row>
    <row r="3228" spans="1:7" x14ac:dyDescent="0.3">
      <c r="A3228" t="s">
        <v>26683</v>
      </c>
      <c r="B3228" t="s">
        <v>11130</v>
      </c>
      <c r="C3228" t="s">
        <v>23425</v>
      </c>
      <c r="D3228" t="s">
        <v>26536</v>
      </c>
      <c r="E3228">
        <v>15581</v>
      </c>
      <c r="F3228">
        <v>15581</v>
      </c>
      <c r="G3228">
        <v>2.5791519570914897E-4</v>
      </c>
    </row>
    <row r="3229" spans="1:7" x14ac:dyDescent="0.3">
      <c r="A3229" t="s">
        <v>26684</v>
      </c>
      <c r="B3229" t="s">
        <v>11163</v>
      </c>
      <c r="C3229" t="s">
        <v>23425</v>
      </c>
      <c r="D3229" t="s">
        <v>26536</v>
      </c>
      <c r="E3229">
        <v>3739</v>
      </c>
      <c r="F3229">
        <v>3739</v>
      </c>
      <c r="G3229">
        <v>6.1892363568224703E-5</v>
      </c>
    </row>
    <row r="3230" spans="1:7" x14ac:dyDescent="0.3">
      <c r="A3230" t="s">
        <v>26685</v>
      </c>
      <c r="B3230" t="s">
        <v>23431</v>
      </c>
      <c r="C3230" t="s">
        <v>23425</v>
      </c>
      <c r="D3230" t="s">
        <v>26509</v>
      </c>
      <c r="E3230">
        <v>2740</v>
      </c>
      <c r="F3230">
        <v>2740</v>
      </c>
      <c r="G3230">
        <v>4.5355730456521999E-5</v>
      </c>
    </row>
    <row r="3231" spans="1:7" x14ac:dyDescent="0.3">
      <c r="A3231" t="s">
        <v>26686</v>
      </c>
      <c r="B3231" t="s">
        <v>11261</v>
      </c>
      <c r="C3231" t="s">
        <v>23425</v>
      </c>
      <c r="D3231" t="s">
        <v>26536</v>
      </c>
      <c r="E3231">
        <v>14641</v>
      </c>
      <c r="F3231">
        <v>14641</v>
      </c>
      <c r="G3231">
        <v>2.4235520058902901E-4</v>
      </c>
    </row>
    <row r="3232" spans="1:7" x14ac:dyDescent="0.3">
      <c r="A3232" t="s">
        <v>26687</v>
      </c>
      <c r="B3232" t="s">
        <v>11304</v>
      </c>
      <c r="C3232" t="s">
        <v>23425</v>
      </c>
      <c r="D3232" t="s">
        <v>26536</v>
      </c>
      <c r="E3232">
        <v>9662</v>
      </c>
      <c r="F3232">
        <v>9662</v>
      </c>
      <c r="G3232">
        <v>1.5993688601128301E-4</v>
      </c>
    </row>
    <row r="3233" spans="1:7" x14ac:dyDescent="0.3">
      <c r="A3233" t="s">
        <v>26688</v>
      </c>
      <c r="B3233" t="s">
        <v>11345</v>
      </c>
      <c r="C3233" t="s">
        <v>23425</v>
      </c>
      <c r="D3233" t="s">
        <v>26536</v>
      </c>
      <c r="E3233">
        <v>13783</v>
      </c>
      <c r="F3233">
        <v>13783</v>
      </c>
      <c r="G3233">
        <v>2.2815256674534401E-4</v>
      </c>
    </row>
    <row r="3234" spans="1:7" x14ac:dyDescent="0.3">
      <c r="A3234" t="s">
        <v>26689</v>
      </c>
      <c r="B3234" t="s">
        <v>23431</v>
      </c>
      <c r="C3234" t="s">
        <v>23425</v>
      </c>
      <c r="D3234" t="s">
        <v>26509</v>
      </c>
      <c r="E3234">
        <v>3517</v>
      </c>
      <c r="F3234">
        <v>3517</v>
      </c>
      <c r="G3234">
        <v>5.8217556210068599E-5</v>
      </c>
    </row>
    <row r="3235" spans="1:7" x14ac:dyDescent="0.3">
      <c r="A3235" t="s">
        <v>26690</v>
      </c>
      <c r="B3235" t="s">
        <v>23431</v>
      </c>
      <c r="C3235" t="s">
        <v>23425</v>
      </c>
      <c r="D3235" t="s">
        <v>26509</v>
      </c>
      <c r="E3235">
        <v>2596</v>
      </c>
      <c r="F3235">
        <v>2596</v>
      </c>
      <c r="G3235">
        <v>4.2972071629609899E-5</v>
      </c>
    </row>
    <row r="3236" spans="1:7" x14ac:dyDescent="0.3">
      <c r="A3236" t="s">
        <v>26691</v>
      </c>
      <c r="B3236" t="s">
        <v>11728</v>
      </c>
      <c r="C3236" t="s">
        <v>23425</v>
      </c>
      <c r="D3236" t="s">
        <v>26536</v>
      </c>
      <c r="E3236">
        <v>6531</v>
      </c>
      <c r="F3236">
        <v>6531</v>
      </c>
      <c r="G3236">
        <v>1.0810885971224299E-4</v>
      </c>
    </row>
    <row r="3237" spans="1:7" x14ac:dyDescent="0.3">
      <c r="A3237" t="s">
        <v>26692</v>
      </c>
      <c r="B3237" t="s">
        <v>11744</v>
      </c>
      <c r="C3237" t="s">
        <v>23425</v>
      </c>
      <c r="D3237" t="s">
        <v>26536</v>
      </c>
      <c r="E3237">
        <v>23315</v>
      </c>
      <c r="F3237">
        <v>23315</v>
      </c>
      <c r="G3237">
        <v>3.8593753853788702E-4</v>
      </c>
    </row>
    <row r="3238" spans="1:7" x14ac:dyDescent="0.3">
      <c r="A3238" t="s">
        <v>26693</v>
      </c>
      <c r="B3238" t="s">
        <v>11745</v>
      </c>
      <c r="C3238" t="s">
        <v>23425</v>
      </c>
      <c r="D3238" t="s">
        <v>26536</v>
      </c>
      <c r="E3238">
        <v>4988</v>
      </c>
      <c r="F3238">
        <v>4988</v>
      </c>
      <c r="G3238">
        <v>8.2567293254427602E-5</v>
      </c>
    </row>
    <row r="3239" spans="1:7" x14ac:dyDescent="0.3">
      <c r="A3239" t="s">
        <v>26694</v>
      </c>
      <c r="B3239" t="s">
        <v>11698</v>
      </c>
      <c r="C3239" t="s">
        <v>23425</v>
      </c>
      <c r="D3239" t="s">
        <v>26536</v>
      </c>
      <c r="E3239">
        <v>2887</v>
      </c>
      <c r="F3239">
        <v>2887</v>
      </c>
      <c r="G3239">
        <v>4.7789048842328097E-5</v>
      </c>
    </row>
    <row r="3240" spans="1:7" x14ac:dyDescent="0.3">
      <c r="A3240" t="s">
        <v>26695</v>
      </c>
      <c r="B3240" t="s">
        <v>11781</v>
      </c>
      <c r="C3240" t="s">
        <v>23425</v>
      </c>
      <c r="D3240" t="s">
        <v>26536</v>
      </c>
      <c r="E3240">
        <v>3343</v>
      </c>
      <c r="F3240">
        <v>3343</v>
      </c>
      <c r="G3240">
        <v>5.5337301794216403E-5</v>
      </c>
    </row>
    <row r="3241" spans="1:7" x14ac:dyDescent="0.3">
      <c r="A3241" t="s">
        <v>26696</v>
      </c>
      <c r="B3241" t="s">
        <v>11782</v>
      </c>
      <c r="C3241" t="s">
        <v>23425</v>
      </c>
      <c r="D3241" t="s">
        <v>26536</v>
      </c>
      <c r="E3241">
        <v>1788</v>
      </c>
      <c r="F3241">
        <v>1788</v>
      </c>
      <c r="G3241">
        <v>2.95970971008253E-5</v>
      </c>
    </row>
    <row r="3242" spans="1:7" x14ac:dyDescent="0.3">
      <c r="A3242" t="s">
        <v>26697</v>
      </c>
      <c r="B3242" t="s">
        <v>11870</v>
      </c>
      <c r="C3242" t="s">
        <v>23425</v>
      </c>
      <c r="D3242" t="s">
        <v>26536</v>
      </c>
      <c r="E3242">
        <v>2600</v>
      </c>
      <c r="F3242">
        <v>2600</v>
      </c>
      <c r="G3242">
        <v>4.3038284374801902E-5</v>
      </c>
    </row>
    <row r="3243" spans="1:7" x14ac:dyDescent="0.3">
      <c r="A3243" t="s">
        <v>26698</v>
      </c>
      <c r="B3243" t="s">
        <v>11878</v>
      </c>
      <c r="C3243" t="s">
        <v>23425</v>
      </c>
      <c r="D3243" t="s">
        <v>26536</v>
      </c>
      <c r="E3243">
        <v>9156</v>
      </c>
      <c r="F3243">
        <v>9156</v>
      </c>
      <c r="G3243">
        <v>1.51560973744495E-4</v>
      </c>
    </row>
    <row r="3244" spans="1:7" x14ac:dyDescent="0.3">
      <c r="A3244" t="s">
        <v>26699</v>
      </c>
      <c r="B3244" t="s">
        <v>11897</v>
      </c>
      <c r="C3244" t="s">
        <v>23425</v>
      </c>
      <c r="D3244" t="s">
        <v>26536</v>
      </c>
      <c r="E3244">
        <v>3179</v>
      </c>
      <c r="F3244">
        <v>3179</v>
      </c>
      <c r="G3244">
        <v>5.2622579241344301E-5</v>
      </c>
    </row>
    <row r="3245" spans="1:7" x14ac:dyDescent="0.3">
      <c r="A3245" t="s">
        <v>26700</v>
      </c>
      <c r="B3245" t="s">
        <v>11995</v>
      </c>
      <c r="C3245" t="s">
        <v>23425</v>
      </c>
      <c r="D3245" t="s">
        <v>26536</v>
      </c>
      <c r="E3245">
        <v>7653</v>
      </c>
      <c r="F3245">
        <v>7653</v>
      </c>
      <c r="G3245">
        <v>1.2668153473859999E-4</v>
      </c>
    </row>
    <row r="3246" spans="1:7" x14ac:dyDescent="0.3">
      <c r="A3246" t="s">
        <v>26701</v>
      </c>
      <c r="B3246" t="s">
        <v>12001</v>
      </c>
      <c r="C3246" t="s">
        <v>23425</v>
      </c>
      <c r="D3246" t="s">
        <v>26536</v>
      </c>
      <c r="E3246">
        <v>3082</v>
      </c>
      <c r="F3246">
        <v>3082</v>
      </c>
      <c r="G3246">
        <v>5.1016920170438198E-5</v>
      </c>
    </row>
    <row r="3247" spans="1:7" x14ac:dyDescent="0.3">
      <c r="A3247" t="s">
        <v>26702</v>
      </c>
      <c r="B3247" t="s">
        <v>12067</v>
      </c>
      <c r="C3247" t="s">
        <v>23425</v>
      </c>
      <c r="D3247" t="s">
        <v>26536</v>
      </c>
      <c r="E3247">
        <v>1136</v>
      </c>
      <c r="F3247">
        <v>1136</v>
      </c>
      <c r="G3247">
        <v>1.8804419634528801E-5</v>
      </c>
    </row>
    <row r="3248" spans="1:7" x14ac:dyDescent="0.3">
      <c r="A3248" t="s">
        <v>26703</v>
      </c>
      <c r="B3248" t="s">
        <v>12095</v>
      </c>
      <c r="C3248" t="s">
        <v>23425</v>
      </c>
      <c r="D3248" t="s">
        <v>26536</v>
      </c>
      <c r="E3248">
        <v>5069</v>
      </c>
      <c r="F3248">
        <v>5069</v>
      </c>
      <c r="G3248">
        <v>8.3908101344565603E-5</v>
      </c>
    </row>
    <row r="3249" spans="1:7" x14ac:dyDescent="0.3">
      <c r="A3249" t="s">
        <v>26704</v>
      </c>
      <c r="B3249" t="s">
        <v>12101</v>
      </c>
      <c r="C3249" t="s">
        <v>23425</v>
      </c>
      <c r="D3249" t="s">
        <v>26536</v>
      </c>
      <c r="E3249">
        <v>8810</v>
      </c>
      <c r="F3249">
        <v>8810</v>
      </c>
      <c r="G3249">
        <v>1.4583357128538599E-4</v>
      </c>
    </row>
    <row r="3250" spans="1:7" x14ac:dyDescent="0.3">
      <c r="A3250" t="s">
        <v>26705</v>
      </c>
      <c r="B3250" t="s">
        <v>12202</v>
      </c>
      <c r="C3250" t="s">
        <v>23425</v>
      </c>
      <c r="D3250" t="s">
        <v>26536</v>
      </c>
      <c r="E3250">
        <v>3151</v>
      </c>
      <c r="F3250">
        <v>3151</v>
      </c>
      <c r="G3250">
        <v>5.2159090025000299E-5</v>
      </c>
    </row>
    <row r="3251" spans="1:7" x14ac:dyDescent="0.3">
      <c r="A3251" t="s">
        <v>26706</v>
      </c>
      <c r="B3251" t="s">
        <v>12445</v>
      </c>
      <c r="C3251" t="s">
        <v>23425</v>
      </c>
      <c r="D3251" t="s">
        <v>26536</v>
      </c>
      <c r="E3251">
        <v>768</v>
      </c>
      <c r="F3251">
        <v>768</v>
      </c>
      <c r="G3251">
        <v>1.2712847076864599E-5</v>
      </c>
    </row>
    <row r="3252" spans="1:7" x14ac:dyDescent="0.3">
      <c r="A3252" t="s">
        <v>26707</v>
      </c>
      <c r="B3252" t="s">
        <v>26708</v>
      </c>
      <c r="C3252" t="s">
        <v>23425</v>
      </c>
      <c r="D3252" t="s">
        <v>26536</v>
      </c>
      <c r="E3252">
        <v>2060</v>
      </c>
      <c r="F3252">
        <v>2060</v>
      </c>
      <c r="G3252">
        <v>3.4099563773881501E-5</v>
      </c>
    </row>
    <row r="3253" spans="1:7" x14ac:dyDescent="0.3">
      <c r="A3253" t="s">
        <v>26709</v>
      </c>
      <c r="B3253" t="s">
        <v>12669</v>
      </c>
      <c r="C3253" t="s">
        <v>23425</v>
      </c>
      <c r="D3253" t="s">
        <v>26536</v>
      </c>
      <c r="E3253">
        <v>8295</v>
      </c>
      <c r="F3253">
        <v>8295</v>
      </c>
      <c r="G3253">
        <v>1.3730868034191599E-4</v>
      </c>
    </row>
    <row r="3254" spans="1:7" x14ac:dyDescent="0.3">
      <c r="A3254" t="s">
        <v>26710</v>
      </c>
      <c r="B3254" t="s">
        <v>12733</v>
      </c>
      <c r="C3254" t="s">
        <v>23425</v>
      </c>
      <c r="D3254" t="s">
        <v>26536</v>
      </c>
      <c r="E3254">
        <v>4459</v>
      </c>
      <c r="F3254">
        <v>4459</v>
      </c>
      <c r="G3254">
        <v>7.3810657702785205E-5</v>
      </c>
    </row>
    <row r="3255" spans="1:7" x14ac:dyDescent="0.3">
      <c r="A3255" t="s">
        <v>26711</v>
      </c>
      <c r="B3255" t="s">
        <v>12862</v>
      </c>
      <c r="C3255" t="s">
        <v>23425</v>
      </c>
      <c r="D3255" t="s">
        <v>26536</v>
      </c>
      <c r="E3255">
        <v>577</v>
      </c>
      <c r="F3255">
        <v>577</v>
      </c>
      <c r="G3255">
        <v>9.5511884939464193E-6</v>
      </c>
    </row>
    <row r="3256" spans="1:7" x14ac:dyDescent="0.3">
      <c r="A3256" t="s">
        <v>26712</v>
      </c>
      <c r="B3256" t="s">
        <v>12873</v>
      </c>
      <c r="C3256" t="s">
        <v>23425</v>
      </c>
      <c r="D3256" t="s">
        <v>26536</v>
      </c>
      <c r="E3256">
        <v>3093</v>
      </c>
      <c r="F3256">
        <v>3093</v>
      </c>
      <c r="G3256">
        <v>5.1199005219716202E-5</v>
      </c>
    </row>
    <row r="3257" spans="1:7" x14ac:dyDescent="0.3">
      <c r="A3257" t="s">
        <v>26713</v>
      </c>
      <c r="B3257" t="s">
        <v>12884</v>
      </c>
      <c r="C3257" t="s">
        <v>23425</v>
      </c>
      <c r="D3257" t="s">
        <v>26536</v>
      </c>
      <c r="E3257">
        <v>2793</v>
      </c>
      <c r="F3257">
        <v>2793</v>
      </c>
      <c r="G3257">
        <v>4.6233049330315999E-5</v>
      </c>
    </row>
    <row r="3258" spans="1:7" x14ac:dyDescent="0.3">
      <c r="A3258" t="s">
        <v>26714</v>
      </c>
      <c r="B3258" t="s">
        <v>13004</v>
      </c>
      <c r="C3258" t="s">
        <v>23425</v>
      </c>
      <c r="D3258" t="s">
        <v>26536</v>
      </c>
      <c r="E3258">
        <v>5694</v>
      </c>
      <c r="F3258">
        <v>5694</v>
      </c>
      <c r="G3258">
        <v>9.4253842780816103E-5</v>
      </c>
    </row>
    <row r="3259" spans="1:7" x14ac:dyDescent="0.3">
      <c r="A3259" t="s">
        <v>26715</v>
      </c>
      <c r="B3259" t="s">
        <v>13054</v>
      </c>
      <c r="C3259" t="s">
        <v>23425</v>
      </c>
      <c r="D3259" t="s">
        <v>26536</v>
      </c>
      <c r="E3259">
        <v>6764</v>
      </c>
      <c r="F3259">
        <v>6764</v>
      </c>
      <c r="G3259">
        <v>1.1196575211967699E-4</v>
      </c>
    </row>
    <row r="3260" spans="1:7" x14ac:dyDescent="0.3">
      <c r="A3260" t="s">
        <v>26716</v>
      </c>
      <c r="B3260" t="s">
        <v>13161</v>
      </c>
      <c r="C3260" t="s">
        <v>23425</v>
      </c>
      <c r="D3260" t="s">
        <v>26536</v>
      </c>
      <c r="E3260">
        <v>4317</v>
      </c>
      <c r="F3260">
        <v>4317</v>
      </c>
      <c r="G3260">
        <v>7.1460105248469103E-5</v>
      </c>
    </row>
    <row r="3261" spans="1:7" x14ac:dyDescent="0.3">
      <c r="A3261" t="s">
        <v>26717</v>
      </c>
      <c r="B3261" t="s">
        <v>13282</v>
      </c>
      <c r="C3261" t="s">
        <v>23425</v>
      </c>
      <c r="D3261" t="s">
        <v>26536</v>
      </c>
      <c r="E3261">
        <v>14484</v>
      </c>
      <c r="F3261">
        <v>14484</v>
      </c>
      <c r="G3261">
        <v>2.3975635034024199E-4</v>
      </c>
    </row>
    <row r="3262" spans="1:7" x14ac:dyDescent="0.3">
      <c r="A3262" t="s">
        <v>26718</v>
      </c>
      <c r="B3262" t="s">
        <v>13315</v>
      </c>
      <c r="C3262" t="s">
        <v>23425</v>
      </c>
      <c r="D3262" t="s">
        <v>26536</v>
      </c>
      <c r="E3262">
        <v>14071</v>
      </c>
      <c r="F3262">
        <v>14071</v>
      </c>
      <c r="G3262">
        <v>2.3291988439916799E-4</v>
      </c>
    </row>
    <row r="3263" spans="1:7" x14ac:dyDescent="0.3">
      <c r="A3263" t="s">
        <v>26719</v>
      </c>
      <c r="B3263" t="s">
        <v>13333</v>
      </c>
      <c r="C3263" t="s">
        <v>23425</v>
      </c>
      <c r="D3263" t="s">
        <v>26536</v>
      </c>
      <c r="E3263">
        <v>7922</v>
      </c>
      <c r="F3263">
        <v>7922</v>
      </c>
      <c r="G3263">
        <v>1.3113434185276201E-4</v>
      </c>
    </row>
    <row r="3264" spans="1:7" x14ac:dyDescent="0.3">
      <c r="A3264" t="s">
        <v>26720</v>
      </c>
      <c r="B3264" t="s">
        <v>13343</v>
      </c>
      <c r="C3264" t="s">
        <v>23425</v>
      </c>
      <c r="D3264" t="s">
        <v>26536</v>
      </c>
      <c r="E3264">
        <v>638</v>
      </c>
      <c r="F3264">
        <v>638</v>
      </c>
      <c r="G3264">
        <v>1.05609328581245E-5</v>
      </c>
    </row>
    <row r="3265" spans="1:7" x14ac:dyDescent="0.3">
      <c r="A3265" t="s">
        <v>26721</v>
      </c>
      <c r="B3265" t="s">
        <v>13415</v>
      </c>
      <c r="C3265" t="s">
        <v>23425</v>
      </c>
      <c r="D3265" t="s">
        <v>26536</v>
      </c>
      <c r="E3265">
        <v>1038</v>
      </c>
      <c r="F3265">
        <v>1038</v>
      </c>
      <c r="G3265">
        <v>1.7182207377324801E-5</v>
      </c>
    </row>
    <row r="3266" spans="1:7" x14ac:dyDescent="0.3">
      <c r="A3266" t="s">
        <v>26722</v>
      </c>
      <c r="B3266" t="s">
        <v>13789</v>
      </c>
      <c r="C3266" t="s">
        <v>23425</v>
      </c>
      <c r="D3266" t="s">
        <v>26536</v>
      </c>
      <c r="E3266">
        <v>8392</v>
      </c>
      <c r="F3266">
        <v>8392</v>
      </c>
      <c r="G3266">
        <v>1.38914339412822E-4</v>
      </c>
    </row>
    <row r="3267" spans="1:7" x14ac:dyDescent="0.3">
      <c r="A3267" t="s">
        <v>26723</v>
      </c>
      <c r="B3267" t="s">
        <v>23431</v>
      </c>
      <c r="C3267" t="s">
        <v>23425</v>
      </c>
      <c r="D3267" t="s">
        <v>26509</v>
      </c>
      <c r="E3267">
        <v>1740</v>
      </c>
      <c r="F3267">
        <v>1740</v>
      </c>
      <c r="G3267">
        <v>2.8802544158521299E-5</v>
      </c>
    </row>
    <row r="3268" spans="1:7" x14ac:dyDescent="0.3">
      <c r="A3268" t="s">
        <v>26724</v>
      </c>
      <c r="B3268" t="s">
        <v>13720</v>
      </c>
      <c r="C3268" t="s">
        <v>23425</v>
      </c>
      <c r="D3268" t="s">
        <v>26536</v>
      </c>
      <c r="E3268">
        <v>1613</v>
      </c>
      <c r="F3268">
        <v>1613</v>
      </c>
      <c r="G3268">
        <v>2.67002894986752E-5</v>
      </c>
    </row>
    <row r="3269" spans="1:7" x14ac:dyDescent="0.3">
      <c r="A3269" t="s">
        <v>26725</v>
      </c>
      <c r="B3269" t="s">
        <v>13950</v>
      </c>
      <c r="C3269" t="s">
        <v>23425</v>
      </c>
      <c r="D3269" t="s">
        <v>26536</v>
      </c>
      <c r="E3269">
        <v>5746</v>
      </c>
      <c r="F3269">
        <v>5746</v>
      </c>
      <c r="G3269">
        <v>9.5114608468312205E-5</v>
      </c>
    </row>
    <row r="3270" spans="1:7" x14ac:dyDescent="0.3">
      <c r="A3270" t="s">
        <v>26726</v>
      </c>
      <c r="B3270" t="s">
        <v>13777</v>
      </c>
      <c r="C3270" t="s">
        <v>23425</v>
      </c>
      <c r="D3270" t="s">
        <v>26536</v>
      </c>
      <c r="E3270">
        <v>3584</v>
      </c>
      <c r="F3270">
        <v>3584</v>
      </c>
      <c r="G3270">
        <v>5.9326619692034599E-5</v>
      </c>
    </row>
    <row r="3271" spans="1:7" x14ac:dyDescent="0.3">
      <c r="A3271" t="s">
        <v>26727</v>
      </c>
      <c r="B3271" t="s">
        <v>13960</v>
      </c>
      <c r="C3271" t="s">
        <v>23425</v>
      </c>
      <c r="D3271" t="s">
        <v>26536</v>
      </c>
      <c r="E3271">
        <v>5303</v>
      </c>
      <c r="F3271">
        <v>5303</v>
      </c>
      <c r="G3271">
        <v>8.7781546938297799E-5</v>
      </c>
    </row>
    <row r="3272" spans="1:7" x14ac:dyDescent="0.3">
      <c r="A3272" t="s">
        <v>26728</v>
      </c>
      <c r="B3272" t="s">
        <v>13964</v>
      </c>
      <c r="C3272" t="s">
        <v>23425</v>
      </c>
      <c r="D3272" t="s">
        <v>26536</v>
      </c>
      <c r="E3272">
        <v>6641</v>
      </c>
      <c r="F3272">
        <v>6641</v>
      </c>
      <c r="G3272">
        <v>1.09929710205023E-4</v>
      </c>
    </row>
    <row r="3273" spans="1:7" x14ac:dyDescent="0.3">
      <c r="A3273" t="s">
        <v>26729</v>
      </c>
      <c r="B3273" t="s">
        <v>14042</v>
      </c>
      <c r="C3273" t="s">
        <v>23425</v>
      </c>
      <c r="D3273" t="s">
        <v>26536</v>
      </c>
      <c r="E3273">
        <v>2600</v>
      </c>
      <c r="F3273">
        <v>2600</v>
      </c>
      <c r="G3273">
        <v>4.3038284374801902E-5</v>
      </c>
    </row>
    <row r="3274" spans="1:7" x14ac:dyDescent="0.3">
      <c r="A3274" t="s">
        <v>26730</v>
      </c>
      <c r="B3274" t="s">
        <v>14045</v>
      </c>
      <c r="C3274" t="s">
        <v>23425</v>
      </c>
      <c r="D3274" t="s">
        <v>26536</v>
      </c>
      <c r="E3274">
        <v>39131</v>
      </c>
      <c r="F3274">
        <v>39131</v>
      </c>
      <c r="G3274">
        <v>6.47742733027066E-4</v>
      </c>
    </row>
    <row r="3275" spans="1:7" x14ac:dyDescent="0.3">
      <c r="A3275" t="s">
        <v>26731</v>
      </c>
      <c r="B3275" t="s">
        <v>14247</v>
      </c>
      <c r="C3275" t="s">
        <v>23425</v>
      </c>
      <c r="D3275" t="s">
        <v>26536</v>
      </c>
      <c r="E3275">
        <v>1895</v>
      </c>
      <c r="F3275">
        <v>1895</v>
      </c>
      <c r="G3275">
        <v>3.13682880347114E-5</v>
      </c>
    </row>
    <row r="3276" spans="1:7" x14ac:dyDescent="0.3">
      <c r="A3276" t="s">
        <v>26732</v>
      </c>
      <c r="B3276" t="s">
        <v>14309</v>
      </c>
      <c r="C3276" t="s">
        <v>23425</v>
      </c>
      <c r="D3276" t="s">
        <v>26536</v>
      </c>
      <c r="E3276">
        <v>4401</v>
      </c>
      <c r="F3276">
        <v>4401</v>
      </c>
      <c r="G3276">
        <v>7.2850572897501203E-5</v>
      </c>
    </row>
    <row r="3277" spans="1:7" x14ac:dyDescent="0.3">
      <c r="A3277" t="s">
        <v>26733</v>
      </c>
      <c r="B3277" t="s">
        <v>14319</v>
      </c>
      <c r="C3277" t="s">
        <v>23425</v>
      </c>
      <c r="D3277" t="s">
        <v>26536</v>
      </c>
      <c r="E3277">
        <v>7034</v>
      </c>
      <c r="F3277">
        <v>7034</v>
      </c>
      <c r="G3277">
        <v>1.1643511242013699E-4</v>
      </c>
    </row>
    <row r="3278" spans="1:7" x14ac:dyDescent="0.3">
      <c r="A3278" t="s">
        <v>26734</v>
      </c>
      <c r="B3278" t="s">
        <v>14537</v>
      </c>
      <c r="C3278" t="s">
        <v>23425</v>
      </c>
      <c r="D3278" t="s">
        <v>26536</v>
      </c>
      <c r="E3278">
        <v>12600</v>
      </c>
      <c r="F3278">
        <v>12600</v>
      </c>
      <c r="G3278">
        <v>2.0857014735480901E-4</v>
      </c>
    </row>
    <row r="3279" spans="1:7" x14ac:dyDescent="0.3">
      <c r="A3279" t="s">
        <v>26735</v>
      </c>
      <c r="B3279" t="s">
        <v>14538</v>
      </c>
      <c r="C3279" t="s">
        <v>23425</v>
      </c>
      <c r="D3279" t="s">
        <v>26536</v>
      </c>
      <c r="E3279">
        <v>23254</v>
      </c>
      <c r="F3279">
        <v>23254</v>
      </c>
      <c r="G3279">
        <v>3.8492779417370902E-4</v>
      </c>
    </row>
    <row r="3280" spans="1:7" x14ac:dyDescent="0.3">
      <c r="A3280" t="s">
        <v>26736</v>
      </c>
      <c r="B3280" t="s">
        <v>14575</v>
      </c>
      <c r="C3280" t="s">
        <v>23425</v>
      </c>
      <c r="D3280" t="s">
        <v>26536</v>
      </c>
      <c r="E3280">
        <v>577</v>
      </c>
      <c r="F3280">
        <v>577</v>
      </c>
      <c r="G3280">
        <v>9.5511884939464193E-6</v>
      </c>
    </row>
    <row r="3281" spans="1:7" x14ac:dyDescent="0.3">
      <c r="A3281" t="s">
        <v>26737</v>
      </c>
      <c r="B3281" t="s">
        <v>14623</v>
      </c>
      <c r="C3281" t="s">
        <v>23425</v>
      </c>
      <c r="D3281" t="s">
        <v>26536</v>
      </c>
      <c r="E3281">
        <v>5989</v>
      </c>
      <c r="F3281">
        <v>5989</v>
      </c>
      <c r="G3281">
        <v>9.9137032738726304E-5</v>
      </c>
    </row>
    <row r="3282" spans="1:7" x14ac:dyDescent="0.3">
      <c r="A3282" t="s">
        <v>26738</v>
      </c>
      <c r="B3282" t="s">
        <v>14635</v>
      </c>
      <c r="C3282" t="s">
        <v>23425</v>
      </c>
      <c r="D3282" t="s">
        <v>26536</v>
      </c>
      <c r="E3282">
        <v>11755</v>
      </c>
      <c r="F3282">
        <v>11755</v>
      </c>
      <c r="G3282">
        <v>1.9458270493299799E-4</v>
      </c>
    </row>
    <row r="3283" spans="1:7" x14ac:dyDescent="0.3">
      <c r="A3283" t="s">
        <v>26739</v>
      </c>
      <c r="B3283" t="s">
        <v>14748</v>
      </c>
      <c r="C3283" t="s">
        <v>23425</v>
      </c>
      <c r="D3283" t="s">
        <v>26536</v>
      </c>
      <c r="E3283">
        <v>8620</v>
      </c>
      <c r="F3283">
        <v>8620</v>
      </c>
      <c r="G3283">
        <v>1.4268846588876599E-4</v>
      </c>
    </row>
    <row r="3284" spans="1:7" x14ac:dyDescent="0.3">
      <c r="A3284" t="s">
        <v>26740</v>
      </c>
      <c r="B3284" t="s">
        <v>14850</v>
      </c>
      <c r="C3284" t="s">
        <v>23425</v>
      </c>
      <c r="D3284" t="s">
        <v>26536</v>
      </c>
      <c r="E3284">
        <v>26575</v>
      </c>
      <c r="F3284">
        <v>26575</v>
      </c>
      <c r="G3284">
        <v>4.3990092586936898E-4</v>
      </c>
    </row>
    <row r="3285" spans="1:7" x14ac:dyDescent="0.3">
      <c r="A3285" t="s">
        <v>26741</v>
      </c>
      <c r="B3285" t="s">
        <v>14853</v>
      </c>
      <c r="C3285" t="s">
        <v>23425</v>
      </c>
      <c r="D3285" t="s">
        <v>26536</v>
      </c>
      <c r="E3285">
        <v>1389</v>
      </c>
      <c r="F3285">
        <v>1389</v>
      </c>
      <c r="G3285">
        <v>2.2992375767922999E-5</v>
      </c>
    </row>
    <row r="3286" spans="1:7" x14ac:dyDescent="0.3">
      <c r="A3286" t="s">
        <v>26742</v>
      </c>
      <c r="B3286" t="s">
        <v>14912</v>
      </c>
      <c r="C3286" t="s">
        <v>23425</v>
      </c>
      <c r="D3286" t="s">
        <v>26536</v>
      </c>
      <c r="E3286">
        <v>3345</v>
      </c>
      <c r="F3286">
        <v>3345</v>
      </c>
      <c r="G3286">
        <v>5.5370408166812401E-5</v>
      </c>
    </row>
    <row r="3287" spans="1:7" x14ac:dyDescent="0.3">
      <c r="A3287" t="s">
        <v>26743</v>
      </c>
      <c r="B3287" t="s">
        <v>23431</v>
      </c>
      <c r="C3287" t="s">
        <v>23425</v>
      </c>
      <c r="D3287" t="s">
        <v>26509</v>
      </c>
      <c r="E3287">
        <v>1851</v>
      </c>
      <c r="F3287">
        <v>1851</v>
      </c>
      <c r="G3287">
        <v>3.0639947837599297E-5</v>
      </c>
    </row>
    <row r="3288" spans="1:7" x14ac:dyDescent="0.3">
      <c r="A3288" t="s">
        <v>26744</v>
      </c>
      <c r="B3288" t="s">
        <v>26745</v>
      </c>
      <c r="C3288" t="s">
        <v>23425</v>
      </c>
      <c r="D3288" t="s">
        <v>26536</v>
      </c>
      <c r="E3288">
        <v>2400</v>
      </c>
      <c r="F3288">
        <v>2400</v>
      </c>
      <c r="G3288">
        <v>3.9727647115201703E-5</v>
      </c>
    </row>
    <row r="3289" spans="1:7" x14ac:dyDescent="0.3">
      <c r="A3289" t="s">
        <v>26746</v>
      </c>
      <c r="B3289" t="s">
        <v>15072</v>
      </c>
      <c r="C3289" t="s">
        <v>23425</v>
      </c>
      <c r="D3289" t="s">
        <v>26536</v>
      </c>
      <c r="E3289">
        <v>111500</v>
      </c>
      <c r="F3289">
        <v>111500</v>
      </c>
      <c r="G3289">
        <v>1.84568027222708E-3</v>
      </c>
    </row>
    <row r="3290" spans="1:7" x14ac:dyDescent="0.3">
      <c r="A3290" t="s">
        <v>26747</v>
      </c>
      <c r="B3290" t="s">
        <v>15165</v>
      </c>
      <c r="C3290" t="s">
        <v>23425</v>
      </c>
      <c r="D3290" t="s">
        <v>26536</v>
      </c>
      <c r="E3290">
        <v>1963</v>
      </c>
      <c r="F3290">
        <v>1963</v>
      </c>
      <c r="G3290">
        <v>3.2493904702975399E-5</v>
      </c>
    </row>
    <row r="3291" spans="1:7" x14ac:dyDescent="0.3">
      <c r="A3291" t="s">
        <v>26748</v>
      </c>
      <c r="B3291" t="s">
        <v>15220</v>
      </c>
      <c r="C3291" t="s">
        <v>23425</v>
      </c>
      <c r="D3291" t="s">
        <v>26536</v>
      </c>
      <c r="E3291">
        <v>6169</v>
      </c>
      <c r="F3291">
        <v>6169</v>
      </c>
      <c r="G3291">
        <v>1.0211660627236601E-4</v>
      </c>
    </row>
    <row r="3292" spans="1:7" x14ac:dyDescent="0.3">
      <c r="A3292" t="s">
        <v>26749</v>
      </c>
      <c r="B3292" t="s">
        <v>15299</v>
      </c>
      <c r="C3292" t="s">
        <v>23425</v>
      </c>
      <c r="D3292" t="s">
        <v>26536</v>
      </c>
      <c r="E3292">
        <v>6642</v>
      </c>
      <c r="F3292">
        <v>6642</v>
      </c>
      <c r="G3292">
        <v>1.09946263391321E-4</v>
      </c>
    </row>
    <row r="3293" spans="1:7" x14ac:dyDescent="0.3">
      <c r="A3293" t="s">
        <v>26750</v>
      </c>
      <c r="B3293" t="s">
        <v>15313</v>
      </c>
      <c r="C3293" t="s">
        <v>23425</v>
      </c>
      <c r="D3293" t="s">
        <v>26536</v>
      </c>
      <c r="E3293">
        <v>1358</v>
      </c>
      <c r="F3293">
        <v>1358</v>
      </c>
      <c r="G3293">
        <v>2.2479226992685E-5</v>
      </c>
    </row>
    <row r="3294" spans="1:7" x14ac:dyDescent="0.3">
      <c r="A3294" t="s">
        <v>26751</v>
      </c>
      <c r="B3294" t="s">
        <v>15331</v>
      </c>
      <c r="C3294" t="s">
        <v>23425</v>
      </c>
      <c r="D3294" t="s">
        <v>26536</v>
      </c>
      <c r="E3294">
        <v>796</v>
      </c>
      <c r="F3294">
        <v>796</v>
      </c>
      <c r="G3294">
        <v>1.3176336293208599E-5</v>
      </c>
    </row>
    <row r="3295" spans="1:7" x14ac:dyDescent="0.3">
      <c r="A3295" t="s">
        <v>26752</v>
      </c>
      <c r="B3295" t="s">
        <v>15334</v>
      </c>
      <c r="C3295" t="s">
        <v>23425</v>
      </c>
      <c r="D3295" t="s">
        <v>26536</v>
      </c>
      <c r="E3295">
        <v>6690</v>
      </c>
      <c r="F3295">
        <v>6690</v>
      </c>
      <c r="G3295">
        <v>1.1074081633362501E-4</v>
      </c>
    </row>
    <row r="3296" spans="1:7" x14ac:dyDescent="0.3">
      <c r="A3296" t="s">
        <v>26753</v>
      </c>
      <c r="B3296" t="s">
        <v>14841</v>
      </c>
      <c r="C3296" t="s">
        <v>23425</v>
      </c>
      <c r="D3296" t="s">
        <v>26536</v>
      </c>
      <c r="E3296">
        <v>3047</v>
      </c>
      <c r="F3296">
        <v>3047</v>
      </c>
      <c r="G3296">
        <v>5.0437558650008203E-5</v>
      </c>
    </row>
    <row r="3297" spans="1:7" x14ac:dyDescent="0.3">
      <c r="A3297" t="s">
        <v>26754</v>
      </c>
      <c r="B3297" t="s">
        <v>8100</v>
      </c>
      <c r="C3297" t="s">
        <v>23425</v>
      </c>
      <c r="D3297" t="s">
        <v>26536</v>
      </c>
      <c r="E3297">
        <v>6352</v>
      </c>
      <c r="F3297">
        <v>6352</v>
      </c>
      <c r="G3297">
        <v>1.05145839364901E-4</v>
      </c>
    </row>
    <row r="3298" spans="1:7" x14ac:dyDescent="0.3">
      <c r="A3298" t="s">
        <v>26755</v>
      </c>
      <c r="B3298" t="s">
        <v>7666</v>
      </c>
      <c r="C3298" t="s">
        <v>23425</v>
      </c>
      <c r="D3298" t="s">
        <v>26536</v>
      </c>
      <c r="E3298">
        <v>4249</v>
      </c>
      <c r="F3298">
        <v>4249</v>
      </c>
      <c r="G3298">
        <v>7.0334488580205097E-5</v>
      </c>
    </row>
    <row r="3299" spans="1:7" x14ac:dyDescent="0.3">
      <c r="A3299" t="s">
        <v>26756</v>
      </c>
      <c r="B3299" t="s">
        <v>7696</v>
      </c>
      <c r="C3299" t="s">
        <v>23425</v>
      </c>
      <c r="D3299" t="s">
        <v>26536</v>
      </c>
      <c r="E3299">
        <v>2926</v>
      </c>
      <c r="F3299">
        <v>2926</v>
      </c>
      <c r="G3299">
        <v>4.8434623107950102E-5</v>
      </c>
    </row>
    <row r="3300" spans="1:7" x14ac:dyDescent="0.3">
      <c r="A3300" t="s">
        <v>26757</v>
      </c>
      <c r="B3300" t="s">
        <v>7763</v>
      </c>
      <c r="C3300" t="s">
        <v>23425</v>
      </c>
      <c r="D3300" t="s">
        <v>26536</v>
      </c>
      <c r="E3300">
        <v>1331</v>
      </c>
      <c r="F3300">
        <v>1331</v>
      </c>
      <c r="G3300">
        <v>2.2032290962639001E-5</v>
      </c>
    </row>
    <row r="3301" spans="1:7" x14ac:dyDescent="0.3">
      <c r="A3301" t="s">
        <v>26758</v>
      </c>
      <c r="B3301" t="s">
        <v>7954</v>
      </c>
      <c r="C3301" t="s">
        <v>23425</v>
      </c>
      <c r="D3301" t="s">
        <v>26536</v>
      </c>
      <c r="E3301">
        <v>2465</v>
      </c>
      <c r="F3301">
        <v>2465</v>
      </c>
      <c r="G3301">
        <v>4.08036042245718E-5</v>
      </c>
    </row>
    <row r="3302" spans="1:7" x14ac:dyDescent="0.3">
      <c r="A3302" t="s">
        <v>26759</v>
      </c>
      <c r="B3302" t="s">
        <v>8002</v>
      </c>
      <c r="C3302" t="s">
        <v>23425</v>
      </c>
      <c r="D3302" t="s">
        <v>26536</v>
      </c>
      <c r="E3302">
        <v>3453</v>
      </c>
      <c r="F3302">
        <v>3453</v>
      </c>
      <c r="G3302">
        <v>5.7158152286996501E-5</v>
      </c>
    </row>
    <row r="3303" spans="1:7" x14ac:dyDescent="0.3">
      <c r="A3303" t="s">
        <v>26760</v>
      </c>
      <c r="B3303" t="s">
        <v>8200</v>
      </c>
      <c r="C3303" t="s">
        <v>23425</v>
      </c>
      <c r="D3303" t="s">
        <v>26536</v>
      </c>
      <c r="E3303">
        <v>35591</v>
      </c>
      <c r="F3303">
        <v>35591</v>
      </c>
      <c r="G3303">
        <v>5.8914445353214402E-4</v>
      </c>
    </row>
    <row r="3304" spans="1:7" x14ac:dyDescent="0.3">
      <c r="A3304" t="s">
        <v>26761</v>
      </c>
      <c r="B3304" t="s">
        <v>8360</v>
      </c>
      <c r="C3304" t="s">
        <v>23425</v>
      </c>
      <c r="D3304" t="s">
        <v>26536</v>
      </c>
      <c r="E3304">
        <v>818</v>
      </c>
      <c r="F3304">
        <v>818</v>
      </c>
      <c r="G3304">
        <v>1.35405063917646E-5</v>
      </c>
    </row>
    <row r="3305" spans="1:7" x14ac:dyDescent="0.3">
      <c r="A3305" t="s">
        <v>26762</v>
      </c>
      <c r="B3305" t="s">
        <v>8632</v>
      </c>
      <c r="C3305" t="s">
        <v>23425</v>
      </c>
      <c r="D3305" t="s">
        <v>26536</v>
      </c>
      <c r="E3305">
        <v>2173</v>
      </c>
      <c r="F3305">
        <v>2173</v>
      </c>
      <c r="G3305">
        <v>3.5970073825555603E-5</v>
      </c>
    </row>
    <row r="3306" spans="1:7" x14ac:dyDescent="0.3">
      <c r="A3306" t="s">
        <v>26763</v>
      </c>
      <c r="B3306" t="s">
        <v>9462</v>
      </c>
      <c r="C3306" t="s">
        <v>23425</v>
      </c>
      <c r="D3306" t="s">
        <v>26536</v>
      </c>
      <c r="E3306">
        <v>1402</v>
      </c>
      <c r="F3306">
        <v>1402</v>
      </c>
      <c r="G3306">
        <v>2.3207567189797001E-5</v>
      </c>
    </row>
    <row r="3307" spans="1:7" x14ac:dyDescent="0.3">
      <c r="A3307" t="s">
        <v>26764</v>
      </c>
      <c r="B3307" t="s">
        <v>9562</v>
      </c>
      <c r="C3307" t="s">
        <v>23425</v>
      </c>
      <c r="D3307" t="s">
        <v>26536</v>
      </c>
      <c r="E3307">
        <v>4145</v>
      </c>
      <c r="F3307">
        <v>4145</v>
      </c>
      <c r="G3307">
        <v>6.8612957205213001E-5</v>
      </c>
    </row>
    <row r="3308" spans="1:7" x14ac:dyDescent="0.3">
      <c r="A3308" t="s">
        <v>26765</v>
      </c>
      <c r="B3308" t="s">
        <v>9602</v>
      </c>
      <c r="C3308" t="s">
        <v>23425</v>
      </c>
      <c r="D3308" t="s">
        <v>26536</v>
      </c>
      <c r="E3308">
        <v>1411</v>
      </c>
      <c r="F3308">
        <v>1411</v>
      </c>
      <c r="G3308">
        <v>2.3356545866479E-5</v>
      </c>
    </row>
    <row r="3309" spans="1:7" x14ac:dyDescent="0.3">
      <c r="A3309" t="s">
        <v>26766</v>
      </c>
      <c r="B3309" t="s">
        <v>9634</v>
      </c>
      <c r="C3309" t="s">
        <v>23425</v>
      </c>
      <c r="D3309" t="s">
        <v>26536</v>
      </c>
      <c r="E3309">
        <v>423</v>
      </c>
      <c r="F3309">
        <v>423</v>
      </c>
      <c r="G3309">
        <v>7.0019978040543102E-6</v>
      </c>
    </row>
    <row r="3310" spans="1:7" x14ac:dyDescent="0.3">
      <c r="A3310" t="s">
        <v>26767</v>
      </c>
      <c r="B3310" t="s">
        <v>9764</v>
      </c>
      <c r="C3310" t="s">
        <v>23425</v>
      </c>
      <c r="D3310" t="s">
        <v>26536</v>
      </c>
      <c r="E3310">
        <v>391</v>
      </c>
      <c r="F3310">
        <v>391</v>
      </c>
      <c r="G3310">
        <v>6.4722958425182798E-6</v>
      </c>
    </row>
    <row r="3311" spans="1:7" x14ac:dyDescent="0.3">
      <c r="A3311" t="s">
        <v>26768</v>
      </c>
      <c r="B3311" t="s">
        <v>9817</v>
      </c>
      <c r="C3311" t="s">
        <v>23425</v>
      </c>
      <c r="D3311" t="s">
        <v>26536</v>
      </c>
      <c r="E3311">
        <v>2341</v>
      </c>
      <c r="F3311">
        <v>2341</v>
      </c>
      <c r="G3311">
        <v>3.8751009123619702E-5</v>
      </c>
    </row>
    <row r="3312" spans="1:7" x14ac:dyDescent="0.3">
      <c r="A3312" t="s">
        <v>26769</v>
      </c>
      <c r="B3312" t="s">
        <v>9925</v>
      </c>
      <c r="C3312" t="s">
        <v>23425</v>
      </c>
      <c r="D3312" t="s">
        <v>26536</v>
      </c>
      <c r="E3312">
        <v>5890</v>
      </c>
      <c r="F3312">
        <v>5890</v>
      </c>
      <c r="G3312">
        <v>9.7498267295224197E-5</v>
      </c>
    </row>
    <row r="3313" spans="1:7" x14ac:dyDescent="0.3">
      <c r="A3313" t="s">
        <v>26770</v>
      </c>
      <c r="B3313" t="s">
        <v>10049</v>
      </c>
      <c r="C3313" t="s">
        <v>23425</v>
      </c>
      <c r="D3313" t="s">
        <v>26536</v>
      </c>
      <c r="E3313">
        <v>514</v>
      </c>
      <c r="F3313">
        <v>514</v>
      </c>
      <c r="G3313">
        <v>8.5083377571723695E-6</v>
      </c>
    </row>
    <row r="3314" spans="1:7" x14ac:dyDescent="0.3">
      <c r="A3314" t="s">
        <v>26771</v>
      </c>
      <c r="B3314" t="s">
        <v>10105</v>
      </c>
      <c r="C3314" t="s">
        <v>23425</v>
      </c>
      <c r="D3314" t="s">
        <v>26536</v>
      </c>
      <c r="E3314">
        <v>2575</v>
      </c>
      <c r="F3314">
        <v>2575</v>
      </c>
      <c r="G3314">
        <v>4.2624454717351897E-5</v>
      </c>
    </row>
    <row r="3315" spans="1:7" x14ac:dyDescent="0.3">
      <c r="A3315" t="s">
        <v>26772</v>
      </c>
      <c r="B3315" t="s">
        <v>10207</v>
      </c>
      <c r="C3315" t="s">
        <v>23425</v>
      </c>
      <c r="D3315" t="s">
        <v>26536</v>
      </c>
      <c r="E3315">
        <v>2055</v>
      </c>
      <c r="F3315">
        <v>2055</v>
      </c>
      <c r="G3315">
        <v>3.4016797842391499E-5</v>
      </c>
    </row>
    <row r="3316" spans="1:7" x14ac:dyDescent="0.3">
      <c r="A3316" t="s">
        <v>26773</v>
      </c>
      <c r="B3316" t="s">
        <v>10250</v>
      </c>
      <c r="C3316" t="s">
        <v>23425</v>
      </c>
      <c r="D3316" t="s">
        <v>26536</v>
      </c>
      <c r="E3316">
        <v>20525</v>
      </c>
      <c r="F3316">
        <v>20525</v>
      </c>
      <c r="G3316">
        <v>3.3975414876646502E-4</v>
      </c>
    </row>
    <row r="3317" spans="1:7" x14ac:dyDescent="0.3">
      <c r="A3317" t="s">
        <v>26774</v>
      </c>
      <c r="B3317" t="s">
        <v>10366</v>
      </c>
      <c r="C3317" t="s">
        <v>23425</v>
      </c>
      <c r="D3317" t="s">
        <v>26536</v>
      </c>
      <c r="E3317">
        <v>3322</v>
      </c>
      <c r="F3317">
        <v>3322</v>
      </c>
      <c r="G3317">
        <v>5.4989684881958402E-5</v>
      </c>
    </row>
    <row r="3318" spans="1:7" x14ac:dyDescent="0.3">
      <c r="A3318" t="s">
        <v>26775</v>
      </c>
      <c r="B3318" t="s">
        <v>8789</v>
      </c>
      <c r="C3318" t="s">
        <v>23425</v>
      </c>
      <c r="D3318" t="s">
        <v>26536</v>
      </c>
      <c r="E3318">
        <v>1172</v>
      </c>
      <c r="F3318">
        <v>1172</v>
      </c>
      <c r="G3318">
        <v>1.9400334341256799E-5</v>
      </c>
    </row>
    <row r="3319" spans="1:7" x14ac:dyDescent="0.3">
      <c r="A3319" t="s">
        <v>26776</v>
      </c>
      <c r="B3319" t="s">
        <v>10699</v>
      </c>
      <c r="C3319" t="s">
        <v>23425</v>
      </c>
      <c r="D3319" t="s">
        <v>26536</v>
      </c>
      <c r="E3319">
        <v>723</v>
      </c>
      <c r="F3319">
        <v>723</v>
      </c>
      <c r="G3319">
        <v>1.1967953693454499E-5</v>
      </c>
    </row>
    <row r="3320" spans="1:7" x14ac:dyDescent="0.3">
      <c r="A3320" t="s">
        <v>26777</v>
      </c>
      <c r="B3320" t="s">
        <v>10947</v>
      </c>
      <c r="C3320" t="s">
        <v>23425</v>
      </c>
      <c r="D3320" t="s">
        <v>26536</v>
      </c>
      <c r="E3320">
        <v>3046</v>
      </c>
      <c r="F3320">
        <v>3046</v>
      </c>
      <c r="G3320">
        <v>5.0421005463710197E-5</v>
      </c>
    </row>
    <row r="3321" spans="1:7" x14ac:dyDescent="0.3">
      <c r="A3321" t="s">
        <v>26778</v>
      </c>
      <c r="B3321" t="s">
        <v>10914</v>
      </c>
      <c r="C3321" t="s">
        <v>23425</v>
      </c>
      <c r="D3321" t="s">
        <v>26536</v>
      </c>
      <c r="E3321">
        <v>1150</v>
      </c>
      <c r="F3321">
        <v>1150</v>
      </c>
      <c r="G3321">
        <v>1.9036164242700802E-5</v>
      </c>
    </row>
    <row r="3322" spans="1:7" x14ac:dyDescent="0.3">
      <c r="A3322" t="s">
        <v>26779</v>
      </c>
      <c r="B3322" t="s">
        <v>23431</v>
      </c>
      <c r="C3322" t="s">
        <v>23425</v>
      </c>
      <c r="D3322" t="s">
        <v>26509</v>
      </c>
      <c r="E3322">
        <v>2979</v>
      </c>
      <c r="F3322">
        <v>2979</v>
      </c>
      <c r="G3322">
        <v>4.9311941981744203E-5</v>
      </c>
    </row>
    <row r="3323" spans="1:7" x14ac:dyDescent="0.3">
      <c r="A3323" t="s">
        <v>26780</v>
      </c>
      <c r="B3323" t="s">
        <v>11061</v>
      </c>
      <c r="C3323" t="s">
        <v>23425</v>
      </c>
      <c r="D3323" t="s">
        <v>26536</v>
      </c>
      <c r="E3323">
        <v>5061</v>
      </c>
      <c r="F3323">
        <v>5061</v>
      </c>
      <c r="G3323">
        <v>8.3775675854181597E-5</v>
      </c>
    </row>
    <row r="3324" spans="1:7" x14ac:dyDescent="0.3">
      <c r="A3324" t="s">
        <v>26781</v>
      </c>
      <c r="B3324" t="s">
        <v>11084</v>
      </c>
      <c r="C3324" t="s">
        <v>23425</v>
      </c>
      <c r="D3324" t="s">
        <v>26536</v>
      </c>
      <c r="E3324">
        <v>1384</v>
      </c>
      <c r="F3324">
        <v>1384</v>
      </c>
      <c r="G3324">
        <v>2.2909609836433E-5</v>
      </c>
    </row>
    <row r="3325" spans="1:7" x14ac:dyDescent="0.3">
      <c r="A3325" t="s">
        <v>26782</v>
      </c>
      <c r="B3325" t="s">
        <v>11134</v>
      </c>
      <c r="C3325" t="s">
        <v>23425</v>
      </c>
      <c r="D3325" t="s">
        <v>26536</v>
      </c>
      <c r="E3325">
        <v>567</v>
      </c>
      <c r="F3325">
        <v>567</v>
      </c>
      <c r="G3325">
        <v>9.3856566309664097E-6</v>
      </c>
    </row>
    <row r="3326" spans="1:7" x14ac:dyDescent="0.3">
      <c r="A3326" t="s">
        <v>26783</v>
      </c>
      <c r="B3326" t="s">
        <v>11148</v>
      </c>
      <c r="C3326" t="s">
        <v>23425</v>
      </c>
      <c r="D3326" t="s">
        <v>26536</v>
      </c>
      <c r="E3326">
        <v>1497</v>
      </c>
      <c r="F3326">
        <v>1497</v>
      </c>
      <c r="G3326">
        <v>2.4780119888107102E-5</v>
      </c>
    </row>
    <row r="3327" spans="1:7" x14ac:dyDescent="0.3">
      <c r="A3327" t="s">
        <v>26784</v>
      </c>
      <c r="B3327" t="s">
        <v>23431</v>
      </c>
      <c r="C3327" t="s">
        <v>23425</v>
      </c>
      <c r="D3327" t="s">
        <v>26509</v>
      </c>
      <c r="E3327">
        <v>6182</v>
      </c>
      <c r="F3327">
        <v>6182</v>
      </c>
      <c r="G3327">
        <v>1.0233179769424E-4</v>
      </c>
    </row>
    <row r="3328" spans="1:7" x14ac:dyDescent="0.3">
      <c r="A3328" t="s">
        <v>26785</v>
      </c>
      <c r="B3328" t="s">
        <v>12263</v>
      </c>
      <c r="C3328" t="s">
        <v>23425</v>
      </c>
      <c r="D3328" t="s">
        <v>26536</v>
      </c>
      <c r="E3328">
        <v>326</v>
      </c>
      <c r="F3328">
        <v>326</v>
      </c>
      <c r="G3328">
        <v>5.3963387331482402E-6</v>
      </c>
    </row>
    <row r="3329" spans="1:7" x14ac:dyDescent="0.3">
      <c r="A3329" t="s">
        <v>26786</v>
      </c>
      <c r="B3329" t="s">
        <v>12444</v>
      </c>
      <c r="C3329" t="s">
        <v>23425</v>
      </c>
      <c r="D3329" t="s">
        <v>26536</v>
      </c>
      <c r="E3329">
        <v>4429</v>
      </c>
      <c r="F3329">
        <v>4429</v>
      </c>
      <c r="G3329">
        <v>7.3314062113845205E-5</v>
      </c>
    </row>
    <row r="3330" spans="1:7" x14ac:dyDescent="0.3">
      <c r="A3330" t="s">
        <v>26787</v>
      </c>
      <c r="B3330" t="s">
        <v>12470</v>
      </c>
      <c r="C3330" t="s">
        <v>23425</v>
      </c>
      <c r="D3330" t="s">
        <v>26536</v>
      </c>
      <c r="E3330">
        <v>383</v>
      </c>
      <c r="F3330">
        <v>383</v>
      </c>
      <c r="G3330">
        <v>6.3398703521342802E-6</v>
      </c>
    </row>
    <row r="3331" spans="1:7" x14ac:dyDescent="0.3">
      <c r="A3331" t="s">
        <v>26788</v>
      </c>
      <c r="B3331" t="s">
        <v>12624</v>
      </c>
      <c r="C3331" t="s">
        <v>23425</v>
      </c>
      <c r="D3331" t="s">
        <v>26536</v>
      </c>
      <c r="E3331">
        <v>3956</v>
      </c>
      <c r="F3331">
        <v>3956</v>
      </c>
      <c r="G3331">
        <v>6.5484404994890799E-5</v>
      </c>
    </row>
    <row r="3332" spans="1:7" x14ac:dyDescent="0.3">
      <c r="A3332" t="s">
        <v>26789</v>
      </c>
      <c r="B3332" t="s">
        <v>12787</v>
      </c>
      <c r="C3332" t="s">
        <v>23425</v>
      </c>
      <c r="D3332" t="s">
        <v>26536</v>
      </c>
      <c r="E3332">
        <v>8387</v>
      </c>
      <c r="F3332">
        <v>8387</v>
      </c>
      <c r="G3332">
        <v>1.3883157348133199E-4</v>
      </c>
    </row>
    <row r="3333" spans="1:7" x14ac:dyDescent="0.3">
      <c r="A3333" t="s">
        <v>26790</v>
      </c>
      <c r="B3333" t="s">
        <v>13142</v>
      </c>
      <c r="C3333" t="s">
        <v>23425</v>
      </c>
      <c r="D3333" t="s">
        <v>26536</v>
      </c>
      <c r="E3333">
        <v>666</v>
      </c>
      <c r="F3333">
        <v>666</v>
      </c>
      <c r="G3333">
        <v>1.10244220744685E-5</v>
      </c>
    </row>
    <row r="3334" spans="1:7" x14ac:dyDescent="0.3">
      <c r="A3334" t="s">
        <v>26791</v>
      </c>
      <c r="B3334" t="s">
        <v>13192</v>
      </c>
      <c r="C3334" t="s">
        <v>23425</v>
      </c>
      <c r="D3334" t="s">
        <v>26536</v>
      </c>
      <c r="E3334">
        <v>1322</v>
      </c>
      <c r="F3334">
        <v>1322</v>
      </c>
      <c r="G3334">
        <v>2.1883312285956999E-5</v>
      </c>
    </row>
    <row r="3335" spans="1:7" x14ac:dyDescent="0.3">
      <c r="A3335" t="s">
        <v>26792</v>
      </c>
      <c r="B3335" t="s">
        <v>13610</v>
      </c>
      <c r="C3335" t="s">
        <v>23425</v>
      </c>
      <c r="D3335" t="s">
        <v>26536</v>
      </c>
      <c r="E3335">
        <v>1607</v>
      </c>
      <c r="F3335">
        <v>1607</v>
      </c>
      <c r="G3335">
        <v>2.6600970380887199E-5</v>
      </c>
    </row>
    <row r="3336" spans="1:7" x14ac:dyDescent="0.3">
      <c r="A3336" t="s">
        <v>26793</v>
      </c>
      <c r="B3336" t="s">
        <v>23431</v>
      </c>
      <c r="C3336" t="s">
        <v>23425</v>
      </c>
      <c r="D3336" t="s">
        <v>26536</v>
      </c>
      <c r="E3336">
        <v>405</v>
      </c>
      <c r="F3336">
        <v>405</v>
      </c>
      <c r="G3336">
        <v>6.70404045069029E-6</v>
      </c>
    </row>
    <row r="3337" spans="1:7" x14ac:dyDescent="0.3">
      <c r="A3337" t="s">
        <v>26794</v>
      </c>
      <c r="B3337" t="s">
        <v>13708</v>
      </c>
      <c r="C3337" t="s">
        <v>23425</v>
      </c>
      <c r="D3337" t="s">
        <v>26536</v>
      </c>
      <c r="E3337">
        <v>1690</v>
      </c>
      <c r="F3337">
        <v>1690</v>
      </c>
      <c r="G3337">
        <v>2.7974884843621198E-5</v>
      </c>
    </row>
    <row r="3338" spans="1:7" x14ac:dyDescent="0.3">
      <c r="A3338" t="s">
        <v>26795</v>
      </c>
      <c r="B3338" t="s">
        <v>13891</v>
      </c>
      <c r="C3338" t="s">
        <v>23425</v>
      </c>
      <c r="D3338" t="s">
        <v>26536</v>
      </c>
      <c r="E3338">
        <v>6767</v>
      </c>
      <c r="F3338">
        <v>6767</v>
      </c>
      <c r="G3338">
        <v>1.12015411678571E-4</v>
      </c>
    </row>
    <row r="3339" spans="1:7" x14ac:dyDescent="0.3">
      <c r="A3339" t="s">
        <v>26796</v>
      </c>
      <c r="B3339" t="s">
        <v>13761</v>
      </c>
      <c r="C3339" t="s">
        <v>23425</v>
      </c>
      <c r="D3339" t="s">
        <v>26536</v>
      </c>
      <c r="E3339">
        <v>683</v>
      </c>
      <c r="F3339">
        <v>683</v>
      </c>
      <c r="G3339">
        <v>1.13058262415345E-5</v>
      </c>
    </row>
    <row r="3340" spans="1:7" x14ac:dyDescent="0.3">
      <c r="A3340" t="s">
        <v>26797</v>
      </c>
      <c r="B3340" t="s">
        <v>13939</v>
      </c>
      <c r="C3340" t="s">
        <v>23425</v>
      </c>
      <c r="D3340" t="s">
        <v>26536</v>
      </c>
      <c r="E3340">
        <v>2663</v>
      </c>
      <c r="F3340">
        <v>2663</v>
      </c>
      <c r="G3340">
        <v>4.4081135111575899E-5</v>
      </c>
    </row>
    <row r="3341" spans="1:7" x14ac:dyDescent="0.3">
      <c r="A3341" t="s">
        <v>26798</v>
      </c>
      <c r="B3341" t="s">
        <v>13775</v>
      </c>
      <c r="C3341" t="s">
        <v>23425</v>
      </c>
      <c r="D3341" t="s">
        <v>26536</v>
      </c>
      <c r="E3341">
        <v>1813</v>
      </c>
      <c r="F3341">
        <v>1813</v>
      </c>
      <c r="G3341">
        <v>3.0010926758275301E-5</v>
      </c>
    </row>
    <row r="3342" spans="1:7" x14ac:dyDescent="0.3">
      <c r="A3342" t="s">
        <v>26799</v>
      </c>
      <c r="B3342" t="s">
        <v>14072</v>
      </c>
      <c r="C3342" t="s">
        <v>23425</v>
      </c>
      <c r="D3342" t="s">
        <v>26536</v>
      </c>
      <c r="E3342">
        <v>9906</v>
      </c>
      <c r="F3342">
        <v>9906</v>
      </c>
      <c r="G3342">
        <v>1.6397586346799501E-4</v>
      </c>
    </row>
    <row r="3343" spans="1:7" x14ac:dyDescent="0.3">
      <c r="A3343" t="s">
        <v>26800</v>
      </c>
      <c r="B3343" t="s">
        <v>14093</v>
      </c>
      <c r="C3343" t="s">
        <v>23425</v>
      </c>
      <c r="D3343" t="s">
        <v>26536</v>
      </c>
      <c r="E3343">
        <v>517</v>
      </c>
      <c r="F3343">
        <v>517</v>
      </c>
      <c r="G3343">
        <v>8.5579973160663702E-6</v>
      </c>
    </row>
    <row r="3344" spans="1:7" x14ac:dyDescent="0.3">
      <c r="A3344" t="s">
        <v>26801</v>
      </c>
      <c r="B3344" t="s">
        <v>14120</v>
      </c>
      <c r="C3344" t="s">
        <v>23425</v>
      </c>
      <c r="D3344" t="s">
        <v>26536</v>
      </c>
      <c r="E3344">
        <v>2557</v>
      </c>
      <c r="F3344">
        <v>2557</v>
      </c>
      <c r="G3344">
        <v>4.2326497363987798E-5</v>
      </c>
    </row>
    <row r="3345" spans="1:7" x14ac:dyDescent="0.3">
      <c r="A3345" t="s">
        <v>26802</v>
      </c>
      <c r="B3345" t="s">
        <v>14308</v>
      </c>
      <c r="C3345" t="s">
        <v>23425</v>
      </c>
      <c r="D3345" t="s">
        <v>26536</v>
      </c>
      <c r="E3345">
        <v>3213</v>
      </c>
      <c r="F3345">
        <v>3213</v>
      </c>
      <c r="G3345">
        <v>5.3185387575476297E-5</v>
      </c>
    </row>
    <row r="3346" spans="1:7" x14ac:dyDescent="0.3">
      <c r="A3346" t="s">
        <v>26803</v>
      </c>
      <c r="B3346" t="s">
        <v>14316</v>
      </c>
      <c r="C3346" t="s">
        <v>23425</v>
      </c>
      <c r="D3346" t="s">
        <v>26536</v>
      </c>
      <c r="E3346">
        <v>418</v>
      </c>
      <c r="F3346">
        <v>418</v>
      </c>
      <c r="G3346">
        <v>6.9192318725643003E-6</v>
      </c>
    </row>
    <row r="3347" spans="1:7" x14ac:dyDescent="0.3">
      <c r="A3347" t="s">
        <v>26804</v>
      </c>
      <c r="B3347" t="s">
        <v>14320</v>
      </c>
      <c r="C3347" t="s">
        <v>23425</v>
      </c>
      <c r="D3347" t="s">
        <v>26536</v>
      </c>
      <c r="E3347">
        <v>1514</v>
      </c>
      <c r="F3347">
        <v>1514</v>
      </c>
      <c r="G3347">
        <v>2.50615240551731E-5</v>
      </c>
    </row>
    <row r="3348" spans="1:7" x14ac:dyDescent="0.3">
      <c r="A3348" t="s">
        <v>26805</v>
      </c>
      <c r="B3348" t="s">
        <v>14437</v>
      </c>
      <c r="C3348" t="s">
        <v>23425</v>
      </c>
      <c r="D3348" t="s">
        <v>26536</v>
      </c>
      <c r="E3348">
        <v>1788</v>
      </c>
      <c r="F3348">
        <v>1788</v>
      </c>
      <c r="G3348">
        <v>2.95970971008253E-5</v>
      </c>
    </row>
    <row r="3349" spans="1:7" x14ac:dyDescent="0.3">
      <c r="A3349" t="s">
        <v>26806</v>
      </c>
      <c r="B3349" t="s">
        <v>14446</v>
      </c>
      <c r="C3349" t="s">
        <v>23425</v>
      </c>
      <c r="D3349" t="s">
        <v>26536</v>
      </c>
      <c r="E3349">
        <v>1425</v>
      </c>
      <c r="F3349">
        <v>1425</v>
      </c>
      <c r="G3349">
        <v>2.3588290474651001E-5</v>
      </c>
    </row>
    <row r="3350" spans="1:7" x14ac:dyDescent="0.3">
      <c r="A3350" t="s">
        <v>26807</v>
      </c>
      <c r="B3350" t="s">
        <v>23431</v>
      </c>
      <c r="C3350" t="s">
        <v>23425</v>
      </c>
      <c r="D3350" t="s">
        <v>26509</v>
      </c>
      <c r="E3350">
        <v>4832</v>
      </c>
      <c r="F3350">
        <v>4832</v>
      </c>
      <c r="G3350">
        <v>7.9984996191939499E-5</v>
      </c>
    </row>
    <row r="3351" spans="1:7" x14ac:dyDescent="0.3">
      <c r="A3351" t="s">
        <v>26808</v>
      </c>
      <c r="B3351" t="s">
        <v>14881</v>
      </c>
      <c r="C3351" t="s">
        <v>23425</v>
      </c>
      <c r="D3351" t="s">
        <v>26536</v>
      </c>
      <c r="E3351">
        <v>514</v>
      </c>
      <c r="F3351">
        <v>514</v>
      </c>
      <c r="G3351">
        <v>8.5083377571723695E-6</v>
      </c>
    </row>
    <row r="3352" spans="1:7" x14ac:dyDescent="0.3">
      <c r="A3352" t="s">
        <v>26809</v>
      </c>
      <c r="B3352" t="s">
        <v>14889</v>
      </c>
      <c r="C3352" t="s">
        <v>23425</v>
      </c>
      <c r="D3352" t="s">
        <v>26536</v>
      </c>
      <c r="E3352">
        <v>2052</v>
      </c>
      <c r="F3352">
        <v>2052</v>
      </c>
      <c r="G3352">
        <v>3.3967138283497502E-5</v>
      </c>
    </row>
    <row r="3353" spans="1:7" x14ac:dyDescent="0.3">
      <c r="A3353" t="s">
        <v>26810</v>
      </c>
      <c r="B3353" t="s">
        <v>15107</v>
      </c>
      <c r="C3353" t="s">
        <v>23425</v>
      </c>
      <c r="D3353" t="s">
        <v>26536</v>
      </c>
      <c r="E3353">
        <v>1499</v>
      </c>
      <c r="F3353">
        <v>1499</v>
      </c>
      <c r="G3353">
        <v>2.48132262607031E-5</v>
      </c>
    </row>
    <row r="3354" spans="1:7" x14ac:dyDescent="0.3">
      <c r="A3354" t="s">
        <v>26811</v>
      </c>
      <c r="B3354" t="s">
        <v>15272</v>
      </c>
      <c r="C3354" t="s">
        <v>23425</v>
      </c>
      <c r="D3354" t="s">
        <v>26536</v>
      </c>
      <c r="E3354">
        <v>891</v>
      </c>
      <c r="F3354">
        <v>891</v>
      </c>
      <c r="G3354">
        <v>1.47488889915186E-5</v>
      </c>
    </row>
    <row r="3355" spans="1:7" x14ac:dyDescent="0.3">
      <c r="A3355" t="s">
        <v>26812</v>
      </c>
      <c r="B3355" t="s">
        <v>15286</v>
      </c>
      <c r="C3355" t="s">
        <v>23425</v>
      </c>
      <c r="D3355" t="s">
        <v>26536</v>
      </c>
      <c r="E3355">
        <v>914</v>
      </c>
      <c r="F3355">
        <v>914</v>
      </c>
      <c r="G3355">
        <v>1.51296122763727E-5</v>
      </c>
    </row>
    <row r="3356" spans="1:7" x14ac:dyDescent="0.3">
      <c r="A3356" t="s">
        <v>26813</v>
      </c>
      <c r="B3356" t="s">
        <v>15329</v>
      </c>
      <c r="C3356" t="s">
        <v>23425</v>
      </c>
      <c r="D3356" t="s">
        <v>26536</v>
      </c>
      <c r="E3356">
        <v>265</v>
      </c>
      <c r="F3356">
        <v>265</v>
      </c>
      <c r="G3356">
        <v>4.3865943689701902E-6</v>
      </c>
    </row>
    <row r="3357" spans="1:7" x14ac:dyDescent="0.3">
      <c r="A3357" t="s">
        <v>26814</v>
      </c>
      <c r="B3357" t="s">
        <v>12996</v>
      </c>
      <c r="C3357" t="s">
        <v>23425</v>
      </c>
      <c r="D3357" t="s">
        <v>26536</v>
      </c>
      <c r="E3357">
        <v>3338</v>
      </c>
      <c r="F3357">
        <v>3338</v>
      </c>
      <c r="G3357">
        <v>5.5254535862726401E-5</v>
      </c>
    </row>
    <row r="3358" spans="1:7" x14ac:dyDescent="0.3">
      <c r="A3358" t="s">
        <v>26815</v>
      </c>
      <c r="B3358" t="s">
        <v>11122</v>
      </c>
      <c r="C3358" t="s">
        <v>23425</v>
      </c>
      <c r="D3358" t="s">
        <v>26536</v>
      </c>
      <c r="E3358">
        <v>5555</v>
      </c>
      <c r="F3358">
        <v>5555</v>
      </c>
      <c r="G3358">
        <v>9.1952949885394005E-5</v>
      </c>
    </row>
    <row r="3359" spans="1:7" x14ac:dyDescent="0.3">
      <c r="A3359" t="s">
        <v>26816</v>
      </c>
      <c r="B3359" t="s">
        <v>7774</v>
      </c>
      <c r="C3359" t="s">
        <v>23425</v>
      </c>
      <c r="D3359" t="s">
        <v>26536</v>
      </c>
      <c r="E3359">
        <v>7175</v>
      </c>
      <c r="F3359">
        <v>7175</v>
      </c>
      <c r="G3359">
        <v>1.18769111688155E-4</v>
      </c>
    </row>
    <row r="3360" spans="1:7" x14ac:dyDescent="0.3">
      <c r="A3360" t="s">
        <v>26817</v>
      </c>
      <c r="B3360" t="s">
        <v>14840</v>
      </c>
      <c r="C3360" t="s">
        <v>23425</v>
      </c>
      <c r="D3360" t="s">
        <v>26536</v>
      </c>
      <c r="E3360">
        <v>3464</v>
      </c>
      <c r="F3360">
        <v>3464</v>
      </c>
      <c r="G3360">
        <v>5.7340237336274497E-5</v>
      </c>
    </row>
    <row r="3361" spans="1:7" x14ac:dyDescent="0.3">
      <c r="A3361" t="s">
        <v>26818</v>
      </c>
      <c r="B3361" t="s">
        <v>7793</v>
      </c>
      <c r="C3361" t="s">
        <v>23425</v>
      </c>
      <c r="D3361" t="s">
        <v>26536</v>
      </c>
      <c r="E3361">
        <v>6720</v>
      </c>
      <c r="F3361">
        <v>6720</v>
      </c>
      <c r="G3361">
        <v>1.1123741192256501E-4</v>
      </c>
    </row>
    <row r="3362" spans="1:7" x14ac:dyDescent="0.3">
      <c r="A3362" t="s">
        <v>26819</v>
      </c>
      <c r="B3362" t="s">
        <v>7893</v>
      </c>
      <c r="C3362" t="s">
        <v>23425</v>
      </c>
      <c r="D3362" t="s">
        <v>26536</v>
      </c>
      <c r="E3362">
        <v>4366</v>
      </c>
      <c r="F3362">
        <v>4366</v>
      </c>
      <c r="G3362">
        <v>7.2271211377071201E-5</v>
      </c>
    </row>
    <row r="3363" spans="1:7" x14ac:dyDescent="0.3">
      <c r="A3363" t="s">
        <v>26820</v>
      </c>
      <c r="B3363" t="s">
        <v>7977</v>
      </c>
      <c r="C3363" t="s">
        <v>23425</v>
      </c>
      <c r="D3363" t="s">
        <v>26536</v>
      </c>
      <c r="E3363">
        <v>8952</v>
      </c>
      <c r="F3363">
        <v>8952</v>
      </c>
      <c r="G3363">
        <v>1.4818412373970199E-4</v>
      </c>
    </row>
    <row r="3364" spans="1:7" x14ac:dyDescent="0.3">
      <c r="A3364" t="s">
        <v>26821</v>
      </c>
      <c r="B3364" t="s">
        <v>8426</v>
      </c>
      <c r="C3364" t="s">
        <v>23425</v>
      </c>
      <c r="D3364" t="s">
        <v>26536</v>
      </c>
      <c r="E3364">
        <v>5913</v>
      </c>
      <c r="F3364">
        <v>5913</v>
      </c>
      <c r="G3364">
        <v>9.7878990580078305E-5</v>
      </c>
    </row>
    <row r="3365" spans="1:7" x14ac:dyDescent="0.3">
      <c r="A3365" t="s">
        <v>26822</v>
      </c>
      <c r="B3365" t="s">
        <v>8475</v>
      </c>
      <c r="C3365" t="s">
        <v>23425</v>
      </c>
      <c r="D3365" t="s">
        <v>26536</v>
      </c>
      <c r="E3365">
        <v>7750</v>
      </c>
      <c r="F3365">
        <v>7750</v>
      </c>
      <c r="G3365">
        <v>1.28287193809506E-4</v>
      </c>
    </row>
    <row r="3366" spans="1:7" x14ac:dyDescent="0.3">
      <c r="A3366" t="s">
        <v>26823</v>
      </c>
      <c r="B3366" t="s">
        <v>8614</v>
      </c>
      <c r="C3366" t="s">
        <v>23425</v>
      </c>
      <c r="D3366" t="s">
        <v>26536</v>
      </c>
      <c r="E3366">
        <v>7941</v>
      </c>
      <c r="F3366">
        <v>7941</v>
      </c>
      <c r="G3366">
        <v>1.31448852392424E-4</v>
      </c>
    </row>
    <row r="3367" spans="1:7" x14ac:dyDescent="0.3">
      <c r="A3367" t="s">
        <v>26824</v>
      </c>
      <c r="B3367" t="s">
        <v>8870</v>
      </c>
      <c r="C3367" t="s">
        <v>23425</v>
      </c>
      <c r="D3367" t="s">
        <v>26536</v>
      </c>
      <c r="E3367">
        <v>4677</v>
      </c>
      <c r="F3367">
        <v>4677</v>
      </c>
      <c r="G3367">
        <v>7.7419252315749401E-5</v>
      </c>
    </row>
    <row r="3368" spans="1:7" x14ac:dyDescent="0.3">
      <c r="A3368" t="s">
        <v>26825</v>
      </c>
      <c r="B3368" t="s">
        <v>8921</v>
      </c>
      <c r="C3368" t="s">
        <v>23425</v>
      </c>
      <c r="D3368" t="s">
        <v>26536</v>
      </c>
      <c r="E3368">
        <v>11135</v>
      </c>
      <c r="F3368">
        <v>11135</v>
      </c>
      <c r="G3368">
        <v>1.8431972942823801E-4</v>
      </c>
    </row>
    <row r="3369" spans="1:7" x14ac:dyDescent="0.3">
      <c r="A3369" t="s">
        <v>26826</v>
      </c>
      <c r="B3369" t="s">
        <v>9027</v>
      </c>
      <c r="C3369" t="s">
        <v>23425</v>
      </c>
      <c r="D3369" t="s">
        <v>26536</v>
      </c>
      <c r="E3369">
        <v>12722</v>
      </c>
      <c r="F3369">
        <v>12722</v>
      </c>
      <c r="G3369">
        <v>2.1058963608316499E-4</v>
      </c>
    </row>
    <row r="3370" spans="1:7" x14ac:dyDescent="0.3">
      <c r="A3370" t="s">
        <v>26827</v>
      </c>
      <c r="B3370" t="s">
        <v>9094</v>
      </c>
      <c r="C3370" t="s">
        <v>23425</v>
      </c>
      <c r="D3370" t="s">
        <v>26536</v>
      </c>
      <c r="E3370">
        <v>11018</v>
      </c>
      <c r="F3370">
        <v>11018</v>
      </c>
      <c r="G3370">
        <v>1.8238300663137201E-4</v>
      </c>
    </row>
    <row r="3371" spans="1:7" x14ac:dyDescent="0.3">
      <c r="A3371" t="s">
        <v>26828</v>
      </c>
      <c r="B3371" t="s">
        <v>9202</v>
      </c>
      <c r="C3371" t="s">
        <v>23425</v>
      </c>
      <c r="D3371" t="s">
        <v>26536</v>
      </c>
      <c r="E3371">
        <v>2189</v>
      </c>
      <c r="F3371">
        <v>2189</v>
      </c>
      <c r="G3371">
        <v>3.6234924806323602E-5</v>
      </c>
    </row>
    <row r="3372" spans="1:7" x14ac:dyDescent="0.3">
      <c r="A3372" t="s">
        <v>26829</v>
      </c>
      <c r="B3372" t="s">
        <v>9215</v>
      </c>
      <c r="C3372" t="s">
        <v>23425</v>
      </c>
      <c r="D3372" t="s">
        <v>26536</v>
      </c>
      <c r="E3372">
        <v>32894</v>
      </c>
      <c r="F3372">
        <v>32894</v>
      </c>
      <c r="G3372">
        <v>5.4450051008643604E-4</v>
      </c>
    </row>
    <row r="3373" spans="1:7" x14ac:dyDescent="0.3">
      <c r="A3373" t="s">
        <v>26830</v>
      </c>
      <c r="B3373" t="s">
        <v>9269</v>
      </c>
      <c r="C3373" t="s">
        <v>23425</v>
      </c>
      <c r="D3373" t="s">
        <v>26536</v>
      </c>
      <c r="E3373">
        <v>7013</v>
      </c>
      <c r="F3373">
        <v>7013</v>
      </c>
      <c r="G3373">
        <v>1.1608749550787901E-4</v>
      </c>
    </row>
    <row r="3374" spans="1:7" x14ac:dyDescent="0.3">
      <c r="A3374" t="s">
        <v>26831</v>
      </c>
      <c r="B3374" t="s">
        <v>9409</v>
      </c>
      <c r="C3374" t="s">
        <v>23425</v>
      </c>
      <c r="D3374" t="s">
        <v>26536</v>
      </c>
      <c r="E3374">
        <v>2996</v>
      </c>
      <c r="F3374">
        <v>2996</v>
      </c>
      <c r="G3374">
        <v>4.9593346148810202E-5</v>
      </c>
    </row>
    <row r="3375" spans="1:7" x14ac:dyDescent="0.3">
      <c r="A3375" t="s">
        <v>26832</v>
      </c>
      <c r="B3375" t="s">
        <v>9563</v>
      </c>
      <c r="C3375" t="s">
        <v>23425</v>
      </c>
      <c r="D3375" t="s">
        <v>26536</v>
      </c>
      <c r="E3375">
        <v>3834</v>
      </c>
      <c r="F3375">
        <v>3834</v>
      </c>
      <c r="G3375">
        <v>6.34649162665348E-5</v>
      </c>
    </row>
    <row r="3376" spans="1:7" x14ac:dyDescent="0.3">
      <c r="A3376" t="s">
        <v>26833</v>
      </c>
      <c r="B3376" t="s">
        <v>9591</v>
      </c>
      <c r="C3376" t="s">
        <v>23425</v>
      </c>
      <c r="D3376" t="s">
        <v>26536</v>
      </c>
      <c r="E3376">
        <v>3695</v>
      </c>
      <c r="F3376">
        <v>3695</v>
      </c>
      <c r="G3376">
        <v>6.1164023371112702E-5</v>
      </c>
    </row>
    <row r="3377" spans="1:7" x14ac:dyDescent="0.3">
      <c r="A3377" t="s">
        <v>26834</v>
      </c>
      <c r="B3377" t="s">
        <v>9647</v>
      </c>
      <c r="C3377" t="s">
        <v>23425</v>
      </c>
      <c r="D3377" t="s">
        <v>26536</v>
      </c>
      <c r="E3377">
        <v>3413</v>
      </c>
      <c r="F3377">
        <v>3413</v>
      </c>
      <c r="G3377">
        <v>5.6496024835076503E-5</v>
      </c>
    </row>
    <row r="3378" spans="1:7" x14ac:dyDescent="0.3">
      <c r="A3378" t="s">
        <v>26835</v>
      </c>
      <c r="B3378" t="s">
        <v>9679</v>
      </c>
      <c r="C3378" t="s">
        <v>23425</v>
      </c>
      <c r="D3378" t="s">
        <v>26536</v>
      </c>
      <c r="E3378">
        <v>2711</v>
      </c>
      <c r="F3378">
        <v>2711</v>
      </c>
      <c r="G3378">
        <v>4.4875688053879998E-5</v>
      </c>
    </row>
    <row r="3379" spans="1:7" x14ac:dyDescent="0.3">
      <c r="A3379" t="s">
        <v>26836</v>
      </c>
      <c r="B3379" t="s">
        <v>9739</v>
      </c>
      <c r="C3379" t="s">
        <v>23425</v>
      </c>
      <c r="D3379" t="s">
        <v>26536</v>
      </c>
      <c r="E3379">
        <v>5311</v>
      </c>
      <c r="F3379">
        <v>5311</v>
      </c>
      <c r="G3379">
        <v>8.7913972428681805E-5</v>
      </c>
    </row>
    <row r="3380" spans="1:7" x14ac:dyDescent="0.3">
      <c r="A3380" t="s">
        <v>26837</v>
      </c>
      <c r="B3380" t="s">
        <v>9765</v>
      </c>
      <c r="C3380" t="s">
        <v>23425</v>
      </c>
      <c r="D3380" t="s">
        <v>26536</v>
      </c>
      <c r="E3380">
        <v>5177</v>
      </c>
      <c r="F3380">
        <v>5177</v>
      </c>
      <c r="G3380">
        <v>8.5695845464749695E-5</v>
      </c>
    </row>
    <row r="3381" spans="1:7" x14ac:dyDescent="0.3">
      <c r="A3381" t="s">
        <v>26838</v>
      </c>
      <c r="B3381" t="s">
        <v>9842</v>
      </c>
      <c r="C3381" t="s">
        <v>23425</v>
      </c>
      <c r="D3381" t="s">
        <v>26536</v>
      </c>
      <c r="E3381">
        <v>34428</v>
      </c>
      <c r="F3381">
        <v>34428</v>
      </c>
      <c r="G3381">
        <v>5.69893097867569E-4</v>
      </c>
    </row>
    <row r="3382" spans="1:7" x14ac:dyDescent="0.3">
      <c r="A3382" t="s">
        <v>26839</v>
      </c>
      <c r="B3382" t="s">
        <v>9870</v>
      </c>
      <c r="C3382" t="s">
        <v>23425</v>
      </c>
      <c r="D3382" t="s">
        <v>26536</v>
      </c>
      <c r="E3382">
        <v>7096</v>
      </c>
      <c r="F3382">
        <v>7096</v>
      </c>
      <c r="G3382">
        <v>1.1746140997061301E-4</v>
      </c>
    </row>
    <row r="3383" spans="1:7" x14ac:dyDescent="0.3">
      <c r="A3383" t="s">
        <v>26840</v>
      </c>
      <c r="B3383" t="s">
        <v>9900</v>
      </c>
      <c r="C3383" t="s">
        <v>23425</v>
      </c>
      <c r="D3383" t="s">
        <v>26536</v>
      </c>
      <c r="E3383">
        <v>6217</v>
      </c>
      <c r="F3383">
        <v>6217</v>
      </c>
      <c r="G3383">
        <v>1.0291115921467E-4</v>
      </c>
    </row>
    <row r="3384" spans="1:7" x14ac:dyDescent="0.3">
      <c r="A3384" t="s">
        <v>26841</v>
      </c>
      <c r="B3384" t="s">
        <v>23431</v>
      </c>
      <c r="C3384" t="s">
        <v>23425</v>
      </c>
      <c r="D3384" t="s">
        <v>26509</v>
      </c>
      <c r="E3384">
        <v>4713</v>
      </c>
      <c r="F3384">
        <v>4713</v>
      </c>
      <c r="G3384">
        <v>7.8015167022477396E-5</v>
      </c>
    </row>
    <row r="3385" spans="1:7" x14ac:dyDescent="0.3">
      <c r="A3385" t="s">
        <v>26842</v>
      </c>
      <c r="B3385" t="s">
        <v>9996</v>
      </c>
      <c r="C3385" t="s">
        <v>23425</v>
      </c>
      <c r="D3385" t="s">
        <v>26536</v>
      </c>
      <c r="E3385">
        <v>6029</v>
      </c>
      <c r="F3385">
        <v>6029</v>
      </c>
      <c r="G3385">
        <v>9.9799160190646404E-5</v>
      </c>
    </row>
    <row r="3386" spans="1:7" x14ac:dyDescent="0.3">
      <c r="A3386" t="s">
        <v>26843</v>
      </c>
      <c r="B3386" t="s">
        <v>10236</v>
      </c>
      <c r="C3386" t="s">
        <v>23425</v>
      </c>
      <c r="D3386" t="s">
        <v>26536</v>
      </c>
      <c r="E3386">
        <v>8956</v>
      </c>
      <c r="F3386">
        <v>8956</v>
      </c>
      <c r="G3386">
        <v>1.4825033648489401E-4</v>
      </c>
    </row>
    <row r="3387" spans="1:7" x14ac:dyDescent="0.3">
      <c r="A3387" t="s">
        <v>26844</v>
      </c>
      <c r="B3387" t="s">
        <v>10340</v>
      </c>
      <c r="C3387" t="s">
        <v>23425</v>
      </c>
      <c r="D3387" t="s">
        <v>26536</v>
      </c>
      <c r="E3387">
        <v>3939</v>
      </c>
      <c r="F3387">
        <v>3939</v>
      </c>
      <c r="G3387">
        <v>6.5203000827824794E-5</v>
      </c>
    </row>
    <row r="3388" spans="1:7" x14ac:dyDescent="0.3">
      <c r="A3388" t="s">
        <v>26845</v>
      </c>
      <c r="B3388" t="s">
        <v>10354</v>
      </c>
      <c r="C3388" t="s">
        <v>23425</v>
      </c>
      <c r="D3388" t="s">
        <v>26536</v>
      </c>
      <c r="E3388">
        <v>5804</v>
      </c>
      <c r="F3388">
        <v>5804</v>
      </c>
      <c r="G3388">
        <v>9.6074693273596193E-5</v>
      </c>
    </row>
    <row r="3389" spans="1:7" x14ac:dyDescent="0.3">
      <c r="A3389" t="s">
        <v>26846</v>
      </c>
      <c r="B3389" t="s">
        <v>10359</v>
      </c>
      <c r="C3389" t="s">
        <v>23425</v>
      </c>
      <c r="D3389" t="s">
        <v>26536</v>
      </c>
      <c r="E3389">
        <v>6019</v>
      </c>
      <c r="F3389">
        <v>6019</v>
      </c>
      <c r="G3389">
        <v>9.9633628327666399E-5</v>
      </c>
    </row>
    <row r="3390" spans="1:7" x14ac:dyDescent="0.3">
      <c r="A3390" t="s">
        <v>26847</v>
      </c>
      <c r="B3390" t="s">
        <v>26848</v>
      </c>
      <c r="C3390" t="s">
        <v>23425</v>
      </c>
      <c r="D3390" t="s">
        <v>26536</v>
      </c>
      <c r="E3390">
        <v>3169</v>
      </c>
      <c r="F3390">
        <v>3169</v>
      </c>
      <c r="G3390">
        <v>5.2457047378364303E-5</v>
      </c>
    </row>
    <row r="3391" spans="1:7" x14ac:dyDescent="0.3">
      <c r="A3391" t="s">
        <v>26849</v>
      </c>
      <c r="B3391" t="s">
        <v>10494</v>
      </c>
      <c r="C3391" t="s">
        <v>23425</v>
      </c>
      <c r="D3391" t="s">
        <v>26536</v>
      </c>
      <c r="E3391">
        <v>6136</v>
      </c>
      <c r="F3391">
        <v>6136</v>
      </c>
      <c r="G3391">
        <v>1.01570351124532E-4</v>
      </c>
    </row>
    <row r="3392" spans="1:7" x14ac:dyDescent="0.3">
      <c r="A3392" t="s">
        <v>26850</v>
      </c>
      <c r="B3392" t="s">
        <v>10626</v>
      </c>
      <c r="C3392" t="s">
        <v>23425</v>
      </c>
      <c r="D3392" t="s">
        <v>26536</v>
      </c>
      <c r="E3392">
        <v>5144</v>
      </c>
      <c r="F3392">
        <v>5144</v>
      </c>
      <c r="G3392">
        <v>8.5149590316915705E-5</v>
      </c>
    </row>
    <row r="3393" spans="1:7" x14ac:dyDescent="0.3">
      <c r="A3393" t="s">
        <v>26851</v>
      </c>
      <c r="B3393" t="s">
        <v>10669</v>
      </c>
      <c r="C3393" t="s">
        <v>23425</v>
      </c>
      <c r="D3393" t="s">
        <v>26536</v>
      </c>
      <c r="E3393">
        <v>6112</v>
      </c>
      <c r="F3393">
        <v>6112</v>
      </c>
      <c r="G3393">
        <v>1.0117307465338E-4</v>
      </c>
    </row>
    <row r="3394" spans="1:7" x14ac:dyDescent="0.3">
      <c r="A3394" t="s">
        <v>26852</v>
      </c>
      <c r="B3394" t="s">
        <v>10686</v>
      </c>
      <c r="C3394" t="s">
        <v>23425</v>
      </c>
      <c r="D3394" t="s">
        <v>26536</v>
      </c>
      <c r="E3394">
        <v>4182</v>
      </c>
      <c r="F3394">
        <v>4182</v>
      </c>
      <c r="G3394">
        <v>6.9225425098239001E-5</v>
      </c>
    </row>
    <row r="3395" spans="1:7" x14ac:dyDescent="0.3">
      <c r="A3395" t="s">
        <v>26853</v>
      </c>
      <c r="B3395" t="s">
        <v>10887</v>
      </c>
      <c r="C3395" t="s">
        <v>23425</v>
      </c>
      <c r="D3395" t="s">
        <v>26536</v>
      </c>
      <c r="E3395">
        <v>9041</v>
      </c>
      <c r="F3395">
        <v>9041</v>
      </c>
      <c r="G3395">
        <v>1.4965735732022501E-4</v>
      </c>
    </row>
    <row r="3396" spans="1:7" x14ac:dyDescent="0.3">
      <c r="A3396" t="s">
        <v>26854</v>
      </c>
      <c r="B3396" t="s">
        <v>11138</v>
      </c>
      <c r="C3396" t="s">
        <v>23425</v>
      </c>
      <c r="D3396" t="s">
        <v>26536</v>
      </c>
      <c r="E3396">
        <v>9097</v>
      </c>
      <c r="F3396">
        <v>9097</v>
      </c>
      <c r="G3396">
        <v>1.5058433575291299E-4</v>
      </c>
    </row>
    <row r="3397" spans="1:7" x14ac:dyDescent="0.3">
      <c r="A3397" t="s">
        <v>26855</v>
      </c>
      <c r="B3397" t="s">
        <v>11285</v>
      </c>
      <c r="C3397" t="s">
        <v>23425</v>
      </c>
      <c r="D3397" t="s">
        <v>26536</v>
      </c>
      <c r="E3397">
        <v>4974</v>
      </c>
      <c r="F3397">
        <v>4974</v>
      </c>
      <c r="G3397">
        <v>8.2335548646255601E-5</v>
      </c>
    </row>
    <row r="3398" spans="1:7" x14ac:dyDescent="0.3">
      <c r="A3398" t="s">
        <v>26856</v>
      </c>
      <c r="B3398" t="s">
        <v>11322</v>
      </c>
      <c r="C3398" t="s">
        <v>23425</v>
      </c>
      <c r="D3398" t="s">
        <v>26536</v>
      </c>
      <c r="E3398">
        <v>9667</v>
      </c>
      <c r="F3398">
        <v>9667</v>
      </c>
      <c r="G3398">
        <v>1.60019651942773E-4</v>
      </c>
    </row>
    <row r="3399" spans="1:7" x14ac:dyDescent="0.3">
      <c r="A3399" t="s">
        <v>26857</v>
      </c>
      <c r="B3399" t="s">
        <v>11382</v>
      </c>
      <c r="C3399" t="s">
        <v>23425</v>
      </c>
      <c r="D3399" t="s">
        <v>26536</v>
      </c>
      <c r="E3399">
        <v>4962</v>
      </c>
      <c r="F3399">
        <v>4962</v>
      </c>
      <c r="G3399">
        <v>8.2136910410679598E-5</v>
      </c>
    </row>
    <row r="3400" spans="1:7" x14ac:dyDescent="0.3">
      <c r="A3400" t="s">
        <v>26858</v>
      </c>
      <c r="B3400" t="s">
        <v>11385</v>
      </c>
      <c r="C3400" t="s">
        <v>23425</v>
      </c>
      <c r="D3400" t="s">
        <v>26536</v>
      </c>
      <c r="E3400">
        <v>9293</v>
      </c>
      <c r="F3400">
        <v>9293</v>
      </c>
      <c r="G3400">
        <v>1.53828760267321E-4</v>
      </c>
    </row>
    <row r="3401" spans="1:7" x14ac:dyDescent="0.3">
      <c r="A3401" t="s">
        <v>26859</v>
      </c>
      <c r="B3401" t="s">
        <v>26860</v>
      </c>
      <c r="C3401" t="s">
        <v>23425</v>
      </c>
      <c r="D3401" t="s">
        <v>26536</v>
      </c>
      <c r="E3401">
        <v>2947</v>
      </c>
      <c r="F3401">
        <v>2947</v>
      </c>
      <c r="G3401">
        <v>4.8782240020208097E-5</v>
      </c>
    </row>
    <row r="3402" spans="1:7" x14ac:dyDescent="0.3">
      <c r="A3402" t="s">
        <v>26861</v>
      </c>
      <c r="B3402" t="s">
        <v>11511</v>
      </c>
      <c r="C3402" t="s">
        <v>23425</v>
      </c>
      <c r="D3402" t="s">
        <v>26536</v>
      </c>
      <c r="E3402">
        <v>3436</v>
      </c>
      <c r="F3402">
        <v>3436</v>
      </c>
      <c r="G3402">
        <v>5.6876748119930502E-5</v>
      </c>
    </row>
    <row r="3403" spans="1:7" x14ac:dyDescent="0.3">
      <c r="A3403" t="s">
        <v>26862</v>
      </c>
      <c r="B3403" t="s">
        <v>11568</v>
      </c>
      <c r="C3403" t="s">
        <v>23425</v>
      </c>
      <c r="D3403" t="s">
        <v>26536</v>
      </c>
      <c r="E3403">
        <v>27608</v>
      </c>
      <c r="F3403">
        <v>27608</v>
      </c>
      <c r="G3403">
        <v>4.5700036731520402E-4</v>
      </c>
    </row>
    <row r="3404" spans="1:7" x14ac:dyDescent="0.3">
      <c r="A3404" t="s">
        <v>26863</v>
      </c>
      <c r="B3404" t="s">
        <v>11613</v>
      </c>
      <c r="C3404" t="s">
        <v>23425</v>
      </c>
      <c r="D3404" t="s">
        <v>26536</v>
      </c>
      <c r="E3404">
        <v>4087</v>
      </c>
      <c r="F3404">
        <v>4087</v>
      </c>
      <c r="G3404">
        <v>6.7652872399928999E-5</v>
      </c>
    </row>
    <row r="3405" spans="1:7" x14ac:dyDescent="0.3">
      <c r="A3405" t="s">
        <v>26864</v>
      </c>
      <c r="B3405" t="s">
        <v>26865</v>
      </c>
      <c r="C3405" t="s">
        <v>23425</v>
      </c>
      <c r="D3405" t="s">
        <v>26536</v>
      </c>
      <c r="E3405">
        <v>1442</v>
      </c>
      <c r="F3405">
        <v>1442</v>
      </c>
      <c r="G3405">
        <v>2.3869694641716999E-5</v>
      </c>
    </row>
    <row r="3406" spans="1:7" x14ac:dyDescent="0.3">
      <c r="A3406" t="s">
        <v>26866</v>
      </c>
      <c r="B3406" t="s">
        <v>11729</v>
      </c>
      <c r="C3406" t="s">
        <v>23425</v>
      </c>
      <c r="D3406" t="s">
        <v>26536</v>
      </c>
      <c r="E3406">
        <v>30765</v>
      </c>
      <c r="F3406">
        <v>30765</v>
      </c>
      <c r="G3406">
        <v>5.0925877645799204E-4</v>
      </c>
    </row>
    <row r="3407" spans="1:7" x14ac:dyDescent="0.3">
      <c r="A3407" t="s">
        <v>26867</v>
      </c>
      <c r="B3407" t="s">
        <v>11920</v>
      </c>
      <c r="C3407" t="s">
        <v>23425</v>
      </c>
      <c r="D3407" t="s">
        <v>26536</v>
      </c>
      <c r="E3407">
        <v>4362</v>
      </c>
      <c r="F3407">
        <v>4362</v>
      </c>
      <c r="G3407">
        <v>7.2204998631879205E-5</v>
      </c>
    </row>
    <row r="3408" spans="1:7" x14ac:dyDescent="0.3">
      <c r="A3408" t="s">
        <v>26868</v>
      </c>
      <c r="B3408" t="s">
        <v>11924</v>
      </c>
      <c r="C3408" t="s">
        <v>23425</v>
      </c>
      <c r="D3408" t="s">
        <v>26536</v>
      </c>
      <c r="E3408">
        <v>2785</v>
      </c>
      <c r="F3408">
        <v>2785</v>
      </c>
      <c r="G3408">
        <v>4.6100623839931999E-5</v>
      </c>
    </row>
    <row r="3409" spans="1:7" x14ac:dyDescent="0.3">
      <c r="A3409" t="s">
        <v>26869</v>
      </c>
      <c r="B3409" t="s">
        <v>11959</v>
      </c>
      <c r="C3409" t="s">
        <v>23425</v>
      </c>
      <c r="D3409" t="s">
        <v>26536</v>
      </c>
      <c r="E3409">
        <v>10681</v>
      </c>
      <c r="F3409">
        <v>10681</v>
      </c>
      <c r="G3409">
        <v>1.76804582848946E-4</v>
      </c>
    </row>
    <row r="3410" spans="1:7" x14ac:dyDescent="0.3">
      <c r="A3410" t="s">
        <v>26870</v>
      </c>
      <c r="B3410" t="s">
        <v>12029</v>
      </c>
      <c r="C3410" t="s">
        <v>23425</v>
      </c>
      <c r="D3410" t="s">
        <v>26536</v>
      </c>
      <c r="E3410">
        <v>6854</v>
      </c>
      <c r="F3410">
        <v>6854</v>
      </c>
      <c r="G3410">
        <v>1.1345553888649699E-4</v>
      </c>
    </row>
    <row r="3411" spans="1:7" x14ac:dyDescent="0.3">
      <c r="A3411" t="s">
        <v>26871</v>
      </c>
      <c r="B3411" t="s">
        <v>12132</v>
      </c>
      <c r="C3411" t="s">
        <v>23425</v>
      </c>
      <c r="D3411" t="s">
        <v>26536</v>
      </c>
      <c r="E3411">
        <v>20068</v>
      </c>
      <c r="F3411">
        <v>20068</v>
      </c>
      <c r="G3411">
        <v>3.32189342628278E-4</v>
      </c>
    </row>
    <row r="3412" spans="1:7" x14ac:dyDescent="0.3">
      <c r="A3412" t="s">
        <v>26872</v>
      </c>
      <c r="B3412" t="s">
        <v>12215</v>
      </c>
      <c r="C3412" t="s">
        <v>23425</v>
      </c>
      <c r="D3412" t="s">
        <v>26536</v>
      </c>
      <c r="E3412">
        <v>4464</v>
      </c>
      <c r="F3412">
        <v>4464</v>
      </c>
      <c r="G3412">
        <v>7.3893423634275194E-5</v>
      </c>
    </row>
    <row r="3413" spans="1:7" x14ac:dyDescent="0.3">
      <c r="A3413" t="s">
        <v>26873</v>
      </c>
      <c r="B3413" t="s">
        <v>12222</v>
      </c>
      <c r="C3413" t="s">
        <v>23425</v>
      </c>
      <c r="D3413" t="s">
        <v>26536</v>
      </c>
      <c r="E3413">
        <v>3917</v>
      </c>
      <c r="F3413">
        <v>3917</v>
      </c>
      <c r="G3413">
        <v>6.48388307292688E-5</v>
      </c>
    </row>
    <row r="3414" spans="1:7" x14ac:dyDescent="0.3">
      <c r="A3414" t="s">
        <v>26874</v>
      </c>
      <c r="B3414" t="s">
        <v>23431</v>
      </c>
      <c r="C3414" t="s">
        <v>23425</v>
      </c>
      <c r="D3414" t="s">
        <v>26509</v>
      </c>
      <c r="E3414">
        <v>2169</v>
      </c>
      <c r="F3414">
        <v>2169</v>
      </c>
      <c r="G3414">
        <v>3.59038610803636E-5</v>
      </c>
    </row>
    <row r="3415" spans="1:7" x14ac:dyDescent="0.3">
      <c r="A3415" t="s">
        <v>26875</v>
      </c>
      <c r="B3415" t="s">
        <v>12314</v>
      </c>
      <c r="C3415" t="s">
        <v>23425</v>
      </c>
      <c r="D3415" t="s">
        <v>26536</v>
      </c>
      <c r="E3415">
        <v>21432</v>
      </c>
      <c r="F3415">
        <v>21432</v>
      </c>
      <c r="G3415">
        <v>3.54767888738752E-4</v>
      </c>
    </row>
    <row r="3416" spans="1:7" x14ac:dyDescent="0.3">
      <c r="A3416" t="s">
        <v>26876</v>
      </c>
      <c r="B3416" t="s">
        <v>12446</v>
      </c>
      <c r="C3416" t="s">
        <v>23425</v>
      </c>
      <c r="D3416" t="s">
        <v>26536</v>
      </c>
      <c r="E3416">
        <v>7573</v>
      </c>
      <c r="F3416">
        <v>7573</v>
      </c>
      <c r="G3416">
        <v>1.25357279834759E-4</v>
      </c>
    </row>
    <row r="3417" spans="1:7" x14ac:dyDescent="0.3">
      <c r="A3417" t="s">
        <v>26877</v>
      </c>
      <c r="B3417" t="s">
        <v>12626</v>
      </c>
      <c r="C3417" t="s">
        <v>23425</v>
      </c>
      <c r="D3417" t="s">
        <v>26536</v>
      </c>
      <c r="E3417">
        <v>12057</v>
      </c>
      <c r="F3417">
        <v>12057</v>
      </c>
      <c r="G3417">
        <v>1.99581767194995E-4</v>
      </c>
    </row>
    <row r="3418" spans="1:7" x14ac:dyDescent="0.3">
      <c r="A3418" t="s">
        <v>26878</v>
      </c>
      <c r="B3418" t="s">
        <v>12783</v>
      </c>
      <c r="C3418" t="s">
        <v>23425</v>
      </c>
      <c r="D3418" t="s">
        <v>26536</v>
      </c>
      <c r="E3418">
        <v>8312</v>
      </c>
      <c r="F3418">
        <v>8312</v>
      </c>
      <c r="G3418">
        <v>1.37590084508982E-4</v>
      </c>
    </row>
    <row r="3419" spans="1:7" x14ac:dyDescent="0.3">
      <c r="A3419" t="s">
        <v>26879</v>
      </c>
      <c r="B3419" t="s">
        <v>12820</v>
      </c>
      <c r="C3419" t="s">
        <v>23425</v>
      </c>
      <c r="D3419" t="s">
        <v>26536</v>
      </c>
      <c r="E3419">
        <v>12194</v>
      </c>
      <c r="F3419">
        <v>12194</v>
      </c>
      <c r="G3419">
        <v>2.0184955371782101E-4</v>
      </c>
    </row>
    <row r="3420" spans="1:7" x14ac:dyDescent="0.3">
      <c r="A3420" t="s">
        <v>26880</v>
      </c>
      <c r="B3420" t="s">
        <v>12851</v>
      </c>
      <c r="C3420" t="s">
        <v>23425</v>
      </c>
      <c r="D3420" t="s">
        <v>26536</v>
      </c>
      <c r="E3420">
        <v>790</v>
      </c>
      <c r="F3420">
        <v>790</v>
      </c>
      <c r="G3420">
        <v>1.30770171754206E-5</v>
      </c>
    </row>
    <row r="3421" spans="1:7" x14ac:dyDescent="0.3">
      <c r="A3421" t="s">
        <v>26881</v>
      </c>
      <c r="B3421" t="s">
        <v>12864</v>
      </c>
      <c r="C3421" t="s">
        <v>23425</v>
      </c>
      <c r="D3421" t="s">
        <v>26536</v>
      </c>
      <c r="E3421">
        <v>2195</v>
      </c>
      <c r="F3421">
        <v>2195</v>
      </c>
      <c r="G3421">
        <v>3.6334243924111603E-5</v>
      </c>
    </row>
    <row r="3422" spans="1:7" x14ac:dyDescent="0.3">
      <c r="A3422" t="s">
        <v>26882</v>
      </c>
      <c r="B3422" t="s">
        <v>12874</v>
      </c>
      <c r="C3422" t="s">
        <v>23425</v>
      </c>
      <c r="D3422" t="s">
        <v>26536</v>
      </c>
      <c r="E3422">
        <v>5052</v>
      </c>
      <c r="F3422">
        <v>5052</v>
      </c>
      <c r="G3422">
        <v>8.3626697177499598E-5</v>
      </c>
    </row>
    <row r="3423" spans="1:7" x14ac:dyDescent="0.3">
      <c r="A3423" t="s">
        <v>26883</v>
      </c>
      <c r="B3423" t="s">
        <v>12931</v>
      </c>
      <c r="C3423" t="s">
        <v>23425</v>
      </c>
      <c r="D3423" t="s">
        <v>26536</v>
      </c>
      <c r="E3423">
        <v>16772</v>
      </c>
      <c r="F3423">
        <v>16772</v>
      </c>
      <c r="G3423">
        <v>2.7763004059006799E-4</v>
      </c>
    </row>
    <row r="3424" spans="1:7" x14ac:dyDescent="0.3">
      <c r="A3424" t="s">
        <v>26884</v>
      </c>
      <c r="B3424" t="s">
        <v>13002</v>
      </c>
      <c r="C3424" t="s">
        <v>23425</v>
      </c>
      <c r="D3424" t="s">
        <v>26536</v>
      </c>
      <c r="E3424">
        <v>9745</v>
      </c>
      <c r="F3424">
        <v>9745</v>
      </c>
      <c r="G3424">
        <v>1.61310800474017E-4</v>
      </c>
    </row>
    <row r="3425" spans="1:7" x14ac:dyDescent="0.3">
      <c r="A3425" t="s">
        <v>26885</v>
      </c>
      <c r="B3425" t="s">
        <v>13058</v>
      </c>
      <c r="C3425" t="s">
        <v>23425</v>
      </c>
      <c r="D3425" t="s">
        <v>26536</v>
      </c>
      <c r="E3425">
        <v>1824</v>
      </c>
      <c r="F3425">
        <v>1824</v>
      </c>
      <c r="G3425">
        <v>3.0193011807553301E-5</v>
      </c>
    </row>
    <row r="3426" spans="1:7" x14ac:dyDescent="0.3">
      <c r="A3426" t="s">
        <v>26886</v>
      </c>
      <c r="B3426" t="s">
        <v>13071</v>
      </c>
      <c r="C3426" t="s">
        <v>23425</v>
      </c>
      <c r="D3426" t="s">
        <v>26536</v>
      </c>
      <c r="E3426">
        <v>9290</v>
      </c>
      <c r="F3426">
        <v>9290</v>
      </c>
      <c r="G3426">
        <v>1.53779100708427E-4</v>
      </c>
    </row>
    <row r="3427" spans="1:7" x14ac:dyDescent="0.3">
      <c r="A3427" t="s">
        <v>26887</v>
      </c>
      <c r="B3427" t="s">
        <v>13079</v>
      </c>
      <c r="C3427" t="s">
        <v>23425</v>
      </c>
      <c r="D3427" t="s">
        <v>26536</v>
      </c>
      <c r="E3427">
        <v>2241</v>
      </c>
      <c r="F3427">
        <v>2241</v>
      </c>
      <c r="G3427">
        <v>3.7095690493819602E-5</v>
      </c>
    </row>
    <row r="3428" spans="1:7" x14ac:dyDescent="0.3">
      <c r="A3428" t="s">
        <v>26888</v>
      </c>
      <c r="B3428" t="s">
        <v>13100</v>
      </c>
      <c r="C3428" t="s">
        <v>23425</v>
      </c>
      <c r="D3428" t="s">
        <v>26536</v>
      </c>
      <c r="E3428">
        <v>10858</v>
      </c>
      <c r="F3428">
        <v>10858</v>
      </c>
      <c r="G3428">
        <v>1.7973449682369199E-4</v>
      </c>
    </row>
    <row r="3429" spans="1:7" x14ac:dyDescent="0.3">
      <c r="A3429" t="s">
        <v>26889</v>
      </c>
      <c r="B3429" t="s">
        <v>13291</v>
      </c>
      <c r="C3429" t="s">
        <v>23425</v>
      </c>
      <c r="D3429" t="s">
        <v>26536</v>
      </c>
      <c r="E3429">
        <v>14037</v>
      </c>
      <c r="F3429">
        <v>14037</v>
      </c>
      <c r="G3429">
        <v>2.3235707606503601E-4</v>
      </c>
    </row>
    <row r="3430" spans="1:7" x14ac:dyDescent="0.3">
      <c r="A3430" t="s">
        <v>26890</v>
      </c>
      <c r="B3430" t="s">
        <v>13426</v>
      </c>
      <c r="C3430" t="s">
        <v>23425</v>
      </c>
      <c r="D3430" t="s">
        <v>26536</v>
      </c>
      <c r="E3430">
        <v>6599</v>
      </c>
      <c r="F3430">
        <v>6599</v>
      </c>
      <c r="G3430">
        <v>1.09234476380507E-4</v>
      </c>
    </row>
    <row r="3431" spans="1:7" x14ac:dyDescent="0.3">
      <c r="A3431" t="s">
        <v>26891</v>
      </c>
      <c r="B3431" t="s">
        <v>13478</v>
      </c>
      <c r="C3431" t="s">
        <v>23425</v>
      </c>
      <c r="D3431" t="s">
        <v>26536</v>
      </c>
      <c r="E3431">
        <v>13039</v>
      </c>
      <c r="F3431">
        <v>13039</v>
      </c>
      <c r="G3431">
        <v>2.15836996139631E-4</v>
      </c>
    </row>
    <row r="3432" spans="1:7" x14ac:dyDescent="0.3">
      <c r="A3432" t="s">
        <v>26892</v>
      </c>
      <c r="B3432" t="s">
        <v>13536</v>
      </c>
      <c r="C3432" t="s">
        <v>23425</v>
      </c>
      <c r="D3432" t="s">
        <v>26536</v>
      </c>
      <c r="E3432">
        <v>6813</v>
      </c>
      <c r="F3432">
        <v>6813</v>
      </c>
      <c r="G3432">
        <v>1.12776858248279E-4</v>
      </c>
    </row>
    <row r="3433" spans="1:7" x14ac:dyDescent="0.3">
      <c r="A3433" t="s">
        <v>26893</v>
      </c>
      <c r="B3433" t="s">
        <v>13710</v>
      </c>
      <c r="C3433" t="s">
        <v>23425</v>
      </c>
      <c r="D3433" t="s">
        <v>26536</v>
      </c>
      <c r="E3433">
        <v>5355</v>
      </c>
      <c r="F3433">
        <v>5355</v>
      </c>
      <c r="G3433">
        <v>8.8642312625793901E-5</v>
      </c>
    </row>
    <row r="3434" spans="1:7" x14ac:dyDescent="0.3">
      <c r="A3434" t="s">
        <v>26894</v>
      </c>
      <c r="B3434" t="s">
        <v>13726</v>
      </c>
      <c r="C3434" t="s">
        <v>23425</v>
      </c>
      <c r="D3434" t="s">
        <v>26536</v>
      </c>
      <c r="E3434">
        <v>4929</v>
      </c>
      <c r="F3434">
        <v>4929</v>
      </c>
      <c r="G3434">
        <v>8.1590655262845594E-5</v>
      </c>
    </row>
    <row r="3435" spans="1:7" x14ac:dyDescent="0.3">
      <c r="A3435" t="s">
        <v>26895</v>
      </c>
      <c r="B3435" t="s">
        <v>13895</v>
      </c>
      <c r="C3435" t="s">
        <v>23425</v>
      </c>
      <c r="D3435" t="s">
        <v>26536</v>
      </c>
      <c r="E3435">
        <v>9081</v>
      </c>
      <c r="F3435">
        <v>9081</v>
      </c>
      <c r="G3435">
        <v>1.50319484772145E-4</v>
      </c>
    </row>
    <row r="3436" spans="1:7" x14ac:dyDescent="0.3">
      <c r="A3436" t="s">
        <v>26896</v>
      </c>
      <c r="B3436" t="s">
        <v>13765</v>
      </c>
      <c r="C3436" t="s">
        <v>23425</v>
      </c>
      <c r="D3436" t="s">
        <v>26536</v>
      </c>
      <c r="E3436">
        <v>10080</v>
      </c>
      <c r="F3436">
        <v>10080</v>
      </c>
      <c r="G3436">
        <v>1.66856117883847E-4</v>
      </c>
    </row>
    <row r="3437" spans="1:7" x14ac:dyDescent="0.3">
      <c r="A3437" t="s">
        <v>26897</v>
      </c>
      <c r="B3437" t="s">
        <v>13786</v>
      </c>
      <c r="C3437" t="s">
        <v>23425</v>
      </c>
      <c r="D3437" t="s">
        <v>26536</v>
      </c>
      <c r="E3437">
        <v>7391</v>
      </c>
      <c r="F3437">
        <v>7391</v>
      </c>
      <c r="G3437">
        <v>1.2234459992852299E-4</v>
      </c>
    </row>
    <row r="3438" spans="1:7" x14ac:dyDescent="0.3">
      <c r="A3438" t="s">
        <v>26898</v>
      </c>
      <c r="B3438" t="s">
        <v>13969</v>
      </c>
      <c r="C3438" t="s">
        <v>23425</v>
      </c>
      <c r="D3438" t="s">
        <v>26536</v>
      </c>
      <c r="E3438">
        <v>3174</v>
      </c>
      <c r="F3438">
        <v>3174</v>
      </c>
      <c r="G3438">
        <v>5.2539813309854298E-5</v>
      </c>
    </row>
    <row r="3439" spans="1:7" x14ac:dyDescent="0.3">
      <c r="A3439" t="s">
        <v>26899</v>
      </c>
      <c r="B3439" t="s">
        <v>14083</v>
      </c>
      <c r="C3439" t="s">
        <v>23425</v>
      </c>
      <c r="D3439" t="s">
        <v>26536</v>
      </c>
      <c r="E3439">
        <v>1941</v>
      </c>
      <c r="F3439">
        <v>1941</v>
      </c>
      <c r="G3439">
        <v>3.2129734604419399E-5</v>
      </c>
    </row>
    <row r="3440" spans="1:7" x14ac:dyDescent="0.3">
      <c r="A3440" t="s">
        <v>26900</v>
      </c>
      <c r="B3440" t="s">
        <v>14128</v>
      </c>
      <c r="C3440" t="s">
        <v>23425</v>
      </c>
      <c r="D3440" t="s">
        <v>26536</v>
      </c>
      <c r="E3440">
        <v>6325</v>
      </c>
      <c r="F3440">
        <v>6325</v>
      </c>
      <c r="G3440">
        <v>1.04698903334855E-4</v>
      </c>
    </row>
    <row r="3441" spans="1:7" x14ac:dyDescent="0.3">
      <c r="A3441" t="s">
        <v>26901</v>
      </c>
      <c r="B3441" t="s">
        <v>14207</v>
      </c>
      <c r="C3441" t="s">
        <v>23425</v>
      </c>
      <c r="D3441" t="s">
        <v>26536</v>
      </c>
      <c r="E3441">
        <v>9923</v>
      </c>
      <c r="F3441">
        <v>9923</v>
      </c>
      <c r="G3441">
        <v>1.6425726763506099E-4</v>
      </c>
    </row>
    <row r="3442" spans="1:7" x14ac:dyDescent="0.3">
      <c r="A3442" t="s">
        <v>26902</v>
      </c>
      <c r="B3442" t="s">
        <v>14357</v>
      </c>
      <c r="C3442" t="s">
        <v>23425</v>
      </c>
      <c r="D3442" t="s">
        <v>26536</v>
      </c>
      <c r="E3442">
        <v>11659</v>
      </c>
      <c r="F3442">
        <v>11659</v>
      </c>
      <c r="G3442">
        <v>1.9299359904838999E-4</v>
      </c>
    </row>
    <row r="3443" spans="1:7" x14ac:dyDescent="0.3">
      <c r="A3443" t="s">
        <v>26903</v>
      </c>
      <c r="B3443" t="s">
        <v>14425</v>
      </c>
      <c r="C3443" t="s">
        <v>23425</v>
      </c>
      <c r="D3443" t="s">
        <v>26536</v>
      </c>
      <c r="E3443">
        <v>11702</v>
      </c>
      <c r="F3443">
        <v>11702</v>
      </c>
      <c r="G3443">
        <v>1.9370538605920399E-4</v>
      </c>
    </row>
    <row r="3444" spans="1:7" x14ac:dyDescent="0.3">
      <c r="A3444" t="s">
        <v>26904</v>
      </c>
      <c r="B3444" t="s">
        <v>14457</v>
      </c>
      <c r="C3444" t="s">
        <v>23425</v>
      </c>
      <c r="D3444" t="s">
        <v>26536</v>
      </c>
      <c r="E3444">
        <v>4583</v>
      </c>
      <c r="F3444">
        <v>4583</v>
      </c>
      <c r="G3444">
        <v>7.5863252803737296E-5</v>
      </c>
    </row>
    <row r="3445" spans="1:7" x14ac:dyDescent="0.3">
      <c r="A3445" t="s">
        <v>26905</v>
      </c>
      <c r="B3445" t="s">
        <v>14722</v>
      </c>
      <c r="C3445" t="s">
        <v>23425</v>
      </c>
      <c r="D3445" t="s">
        <v>26536</v>
      </c>
      <c r="E3445">
        <v>10565</v>
      </c>
      <c r="F3445">
        <v>10565</v>
      </c>
      <c r="G3445">
        <v>1.7488441323837799E-4</v>
      </c>
    </row>
    <row r="3446" spans="1:7" x14ac:dyDescent="0.3">
      <c r="A3446" t="s">
        <v>26906</v>
      </c>
      <c r="B3446" t="s">
        <v>14726</v>
      </c>
      <c r="C3446" t="s">
        <v>23425</v>
      </c>
      <c r="D3446" t="s">
        <v>26536</v>
      </c>
      <c r="E3446">
        <v>81014</v>
      </c>
      <c r="F3446">
        <v>81014</v>
      </c>
      <c r="G3446">
        <v>1.3410398347462301E-3</v>
      </c>
    </row>
    <row r="3447" spans="1:7" x14ac:dyDescent="0.3">
      <c r="A3447" t="s">
        <v>26907</v>
      </c>
      <c r="B3447" t="s">
        <v>14861</v>
      </c>
      <c r="C3447" t="s">
        <v>23425</v>
      </c>
      <c r="D3447" t="s">
        <v>26536</v>
      </c>
      <c r="E3447">
        <v>10690</v>
      </c>
      <c r="F3447">
        <v>10690</v>
      </c>
      <c r="G3447">
        <v>1.7695356152562801E-4</v>
      </c>
    </row>
    <row r="3448" spans="1:7" x14ac:dyDescent="0.3">
      <c r="A3448" t="s">
        <v>26908</v>
      </c>
      <c r="B3448" t="s">
        <v>14969</v>
      </c>
      <c r="C3448" t="s">
        <v>23425</v>
      </c>
      <c r="D3448" t="s">
        <v>26536</v>
      </c>
      <c r="E3448">
        <v>7009</v>
      </c>
      <c r="F3448">
        <v>7009</v>
      </c>
      <c r="G3448">
        <v>1.16021282762687E-4</v>
      </c>
    </row>
    <row r="3449" spans="1:7" x14ac:dyDescent="0.3">
      <c r="A3449" t="s">
        <v>26909</v>
      </c>
      <c r="B3449" t="s">
        <v>14973</v>
      </c>
      <c r="C3449" t="s">
        <v>23425</v>
      </c>
      <c r="D3449" t="s">
        <v>26536</v>
      </c>
      <c r="E3449">
        <v>16434</v>
      </c>
      <c r="F3449">
        <v>16434</v>
      </c>
      <c r="G3449">
        <v>2.7203506362134399E-4</v>
      </c>
    </row>
    <row r="3450" spans="1:7" x14ac:dyDescent="0.3">
      <c r="A3450" t="s">
        <v>26910</v>
      </c>
      <c r="B3450" t="s">
        <v>15083</v>
      </c>
      <c r="C3450" t="s">
        <v>23425</v>
      </c>
      <c r="D3450" t="s">
        <v>26536</v>
      </c>
      <c r="E3450">
        <v>3769</v>
      </c>
      <c r="F3450">
        <v>3769</v>
      </c>
      <c r="G3450">
        <v>6.2388959157164703E-5</v>
      </c>
    </row>
    <row r="3451" spans="1:7" x14ac:dyDescent="0.3">
      <c r="A3451" t="s">
        <v>26911</v>
      </c>
      <c r="B3451" t="s">
        <v>15229</v>
      </c>
      <c r="C3451" t="s">
        <v>23425</v>
      </c>
      <c r="D3451" t="s">
        <v>26536</v>
      </c>
      <c r="E3451">
        <v>17883</v>
      </c>
      <c r="F3451">
        <v>17883</v>
      </c>
      <c r="G3451">
        <v>2.9602063056714697E-4</v>
      </c>
    </row>
    <row r="3452" spans="1:7" x14ac:dyDescent="0.3">
      <c r="A3452" t="s">
        <v>26912</v>
      </c>
      <c r="B3452" t="s">
        <v>15257</v>
      </c>
      <c r="C3452" t="s">
        <v>23425</v>
      </c>
      <c r="D3452" t="s">
        <v>26536</v>
      </c>
      <c r="E3452">
        <v>28656</v>
      </c>
      <c r="F3452">
        <v>28656</v>
      </c>
      <c r="G3452">
        <v>4.7434810655550902E-4</v>
      </c>
    </row>
    <row r="3453" spans="1:7" x14ac:dyDescent="0.3">
      <c r="A3453" t="s">
        <v>26913</v>
      </c>
      <c r="B3453" t="s">
        <v>15279</v>
      </c>
      <c r="C3453" t="s">
        <v>23425</v>
      </c>
      <c r="D3453" t="s">
        <v>26536</v>
      </c>
      <c r="E3453">
        <v>10045</v>
      </c>
      <c r="F3453">
        <v>10045</v>
      </c>
      <c r="G3453">
        <v>1.66276756363417E-4</v>
      </c>
    </row>
    <row r="3454" spans="1:7" x14ac:dyDescent="0.3">
      <c r="A3454" t="s">
        <v>26914</v>
      </c>
      <c r="B3454" t="s">
        <v>15308</v>
      </c>
      <c r="C3454" t="s">
        <v>23425</v>
      </c>
      <c r="D3454" t="s">
        <v>26536</v>
      </c>
      <c r="E3454">
        <v>1783</v>
      </c>
      <c r="F3454">
        <v>1783</v>
      </c>
      <c r="G3454">
        <v>2.9514331169335301E-5</v>
      </c>
    </row>
    <row r="3455" spans="1:7" x14ac:dyDescent="0.3">
      <c r="A3455" t="s">
        <v>26915</v>
      </c>
      <c r="B3455" t="s">
        <v>15314</v>
      </c>
      <c r="C3455" t="s">
        <v>23425</v>
      </c>
      <c r="D3455" t="s">
        <v>26536</v>
      </c>
      <c r="E3455">
        <v>10986</v>
      </c>
      <c r="F3455">
        <v>10986</v>
      </c>
      <c r="G3455">
        <v>1.8185330466983601E-4</v>
      </c>
    </row>
    <row r="3456" spans="1:7" x14ac:dyDescent="0.3">
      <c r="A3456" t="s">
        <v>26916</v>
      </c>
      <c r="B3456" t="s">
        <v>7851</v>
      </c>
      <c r="C3456" t="s">
        <v>23425</v>
      </c>
      <c r="D3456" t="s">
        <v>26536</v>
      </c>
      <c r="E3456">
        <v>3976</v>
      </c>
      <c r="F3456">
        <v>3976</v>
      </c>
      <c r="G3456">
        <v>6.5815468720850903E-5</v>
      </c>
    </row>
    <row r="3457" spans="1:7" x14ac:dyDescent="0.3">
      <c r="A3457" t="s">
        <v>26917</v>
      </c>
      <c r="B3457" t="s">
        <v>8723</v>
      </c>
      <c r="C3457" t="s">
        <v>23425</v>
      </c>
      <c r="D3457" t="s">
        <v>26536</v>
      </c>
      <c r="E3457">
        <v>6936</v>
      </c>
      <c r="F3457">
        <v>6936</v>
      </c>
      <c r="G3457">
        <v>1.14812900162933E-4</v>
      </c>
    </row>
    <row r="3458" spans="1:7" x14ac:dyDescent="0.3">
      <c r="A3458" t="s">
        <v>26918</v>
      </c>
      <c r="B3458" t="s">
        <v>8769</v>
      </c>
      <c r="C3458" t="s">
        <v>23425</v>
      </c>
      <c r="D3458" t="s">
        <v>26536</v>
      </c>
      <c r="E3458">
        <v>10342</v>
      </c>
      <c r="F3458">
        <v>10342</v>
      </c>
      <c r="G3458">
        <v>1.71193052693923E-4</v>
      </c>
    </row>
    <row r="3459" spans="1:7" x14ac:dyDescent="0.3">
      <c r="A3459" t="s">
        <v>26919</v>
      </c>
      <c r="B3459" t="s">
        <v>8774</v>
      </c>
      <c r="C3459" t="s">
        <v>23425</v>
      </c>
      <c r="D3459" t="s">
        <v>26536</v>
      </c>
      <c r="E3459">
        <v>12920</v>
      </c>
      <c r="F3459">
        <v>12920</v>
      </c>
      <c r="G3459">
        <v>2.1386716697016899E-4</v>
      </c>
    </row>
    <row r="3460" spans="1:7" x14ac:dyDescent="0.3">
      <c r="A3460" t="s">
        <v>26920</v>
      </c>
      <c r="B3460" t="s">
        <v>8841</v>
      </c>
      <c r="C3460" t="s">
        <v>23425</v>
      </c>
      <c r="D3460" t="s">
        <v>26536</v>
      </c>
      <c r="E3460">
        <v>11793</v>
      </c>
      <c r="F3460">
        <v>11793</v>
      </c>
      <c r="G3460">
        <v>1.95211726012322E-4</v>
      </c>
    </row>
    <row r="3461" spans="1:7" x14ac:dyDescent="0.3">
      <c r="A3461" t="s">
        <v>26921</v>
      </c>
      <c r="B3461" t="s">
        <v>9408</v>
      </c>
      <c r="C3461" t="s">
        <v>23425</v>
      </c>
      <c r="D3461" t="s">
        <v>26536</v>
      </c>
      <c r="E3461">
        <v>14816</v>
      </c>
      <c r="F3461">
        <v>14816</v>
      </c>
      <c r="G3461">
        <v>2.4525200819117902E-4</v>
      </c>
    </row>
    <row r="3462" spans="1:7" x14ac:dyDescent="0.3">
      <c r="A3462" t="s">
        <v>26922</v>
      </c>
      <c r="B3462" t="s">
        <v>9436</v>
      </c>
      <c r="C3462" t="s">
        <v>23425</v>
      </c>
      <c r="D3462" t="s">
        <v>26536</v>
      </c>
      <c r="E3462">
        <v>6213</v>
      </c>
      <c r="F3462">
        <v>6213</v>
      </c>
      <c r="G3462">
        <v>1.0284494646947799E-4</v>
      </c>
    </row>
    <row r="3463" spans="1:7" x14ac:dyDescent="0.3">
      <c r="A3463" t="s">
        <v>26923</v>
      </c>
      <c r="B3463" t="s">
        <v>9611</v>
      </c>
      <c r="C3463" t="s">
        <v>23425</v>
      </c>
      <c r="D3463" t="s">
        <v>26536</v>
      </c>
      <c r="E3463">
        <v>49735</v>
      </c>
      <c r="F3463">
        <v>49735</v>
      </c>
      <c r="G3463">
        <v>8.2327272053106602E-4</v>
      </c>
    </row>
    <row r="3464" spans="1:7" x14ac:dyDescent="0.3">
      <c r="A3464" t="s">
        <v>26924</v>
      </c>
      <c r="B3464" t="s">
        <v>9663</v>
      </c>
      <c r="C3464" t="s">
        <v>23425</v>
      </c>
      <c r="D3464" t="s">
        <v>26536</v>
      </c>
      <c r="E3464">
        <v>3285</v>
      </c>
      <c r="F3464">
        <v>3285</v>
      </c>
      <c r="G3464">
        <v>5.4377216988932401E-5</v>
      </c>
    </row>
    <row r="3465" spans="1:7" x14ac:dyDescent="0.3">
      <c r="A3465" t="s">
        <v>26925</v>
      </c>
      <c r="B3465" t="s">
        <v>9829</v>
      </c>
      <c r="C3465" t="s">
        <v>23425</v>
      </c>
      <c r="D3465" t="s">
        <v>26536</v>
      </c>
      <c r="E3465">
        <v>3175</v>
      </c>
      <c r="F3465">
        <v>3175</v>
      </c>
      <c r="G3465">
        <v>5.2556366496152297E-5</v>
      </c>
    </row>
    <row r="3466" spans="1:7" x14ac:dyDescent="0.3">
      <c r="A3466" t="s">
        <v>26926</v>
      </c>
      <c r="B3466" t="s">
        <v>9836</v>
      </c>
      <c r="C3466" t="s">
        <v>23425</v>
      </c>
      <c r="D3466" t="s">
        <v>26536</v>
      </c>
      <c r="E3466">
        <v>10640</v>
      </c>
      <c r="F3466">
        <v>10640</v>
      </c>
      <c r="G3466">
        <v>1.7612590221072799E-4</v>
      </c>
    </row>
    <row r="3467" spans="1:7" x14ac:dyDescent="0.3">
      <c r="A3467" t="s">
        <v>26927</v>
      </c>
      <c r="B3467" t="s">
        <v>10101</v>
      </c>
      <c r="C3467" t="s">
        <v>23425</v>
      </c>
      <c r="D3467" t="s">
        <v>26536</v>
      </c>
      <c r="E3467">
        <v>14982</v>
      </c>
      <c r="F3467">
        <v>14982</v>
      </c>
      <c r="G3467">
        <v>2.4799983711664699E-4</v>
      </c>
    </row>
    <row r="3468" spans="1:7" x14ac:dyDescent="0.3">
      <c r="A3468" t="s">
        <v>26928</v>
      </c>
      <c r="B3468" t="s">
        <v>10164</v>
      </c>
      <c r="C3468" t="s">
        <v>23425</v>
      </c>
      <c r="D3468" t="s">
        <v>26536</v>
      </c>
      <c r="E3468">
        <v>12689</v>
      </c>
      <c r="F3468">
        <v>12689</v>
      </c>
      <c r="G3468">
        <v>2.10043380935331E-4</v>
      </c>
    </row>
    <row r="3469" spans="1:7" x14ac:dyDescent="0.3">
      <c r="A3469" t="s">
        <v>26929</v>
      </c>
      <c r="B3469" t="s">
        <v>10283</v>
      </c>
      <c r="C3469" t="s">
        <v>23425</v>
      </c>
      <c r="D3469" t="s">
        <v>26536</v>
      </c>
      <c r="E3469">
        <v>7728</v>
      </c>
      <c r="F3469">
        <v>7728</v>
      </c>
      <c r="G3469">
        <v>1.2792302371095001E-4</v>
      </c>
    </row>
    <row r="3470" spans="1:7" x14ac:dyDescent="0.3">
      <c r="A3470" t="s">
        <v>26930</v>
      </c>
      <c r="B3470" t="s">
        <v>10403</v>
      </c>
      <c r="C3470" t="s">
        <v>23425</v>
      </c>
      <c r="D3470" t="s">
        <v>26536</v>
      </c>
      <c r="E3470">
        <v>4214</v>
      </c>
      <c r="F3470">
        <v>4214</v>
      </c>
      <c r="G3470">
        <v>6.9755127059774999E-5</v>
      </c>
    </row>
    <row r="3471" spans="1:7" x14ac:dyDescent="0.3">
      <c r="A3471" t="s">
        <v>26931</v>
      </c>
      <c r="B3471" t="s">
        <v>10404</v>
      </c>
      <c r="C3471" t="s">
        <v>23425</v>
      </c>
      <c r="D3471" t="s">
        <v>26536</v>
      </c>
      <c r="E3471">
        <v>6075</v>
      </c>
      <c r="F3471">
        <v>6075</v>
      </c>
      <c r="G3471">
        <v>1.00560606760354E-4</v>
      </c>
    </row>
    <row r="3472" spans="1:7" x14ac:dyDescent="0.3">
      <c r="A3472" t="s">
        <v>26932</v>
      </c>
      <c r="B3472" t="s">
        <v>23431</v>
      </c>
      <c r="C3472" t="s">
        <v>23425</v>
      </c>
      <c r="D3472" t="s">
        <v>26536</v>
      </c>
      <c r="E3472">
        <v>6786</v>
      </c>
      <c r="F3472">
        <v>6786</v>
      </c>
      <c r="G3472">
        <v>1.12329922218233E-4</v>
      </c>
    </row>
    <row r="3473" spans="1:7" x14ac:dyDescent="0.3">
      <c r="A3473" t="s">
        <v>26933</v>
      </c>
      <c r="B3473" t="s">
        <v>10776</v>
      </c>
      <c r="C3473" t="s">
        <v>23425</v>
      </c>
      <c r="D3473" t="s">
        <v>26536</v>
      </c>
      <c r="E3473">
        <v>2802</v>
      </c>
      <c r="F3473">
        <v>2802</v>
      </c>
      <c r="G3473">
        <v>4.6382028006997997E-5</v>
      </c>
    </row>
    <row r="3474" spans="1:7" x14ac:dyDescent="0.3">
      <c r="A3474" t="s">
        <v>26934</v>
      </c>
      <c r="B3474" t="s">
        <v>10900</v>
      </c>
      <c r="C3474" t="s">
        <v>23425</v>
      </c>
      <c r="D3474" t="s">
        <v>26536</v>
      </c>
      <c r="E3474">
        <v>24479</v>
      </c>
      <c r="F3474">
        <v>24479</v>
      </c>
      <c r="G3474">
        <v>4.0520544738876E-4</v>
      </c>
    </row>
    <row r="3475" spans="1:7" x14ac:dyDescent="0.3">
      <c r="A3475" t="s">
        <v>26935</v>
      </c>
      <c r="B3475" t="s">
        <v>11319</v>
      </c>
      <c r="C3475" t="s">
        <v>23425</v>
      </c>
      <c r="D3475" t="s">
        <v>26536</v>
      </c>
      <c r="E3475">
        <v>16215</v>
      </c>
      <c r="F3475">
        <v>16215</v>
      </c>
      <c r="G3475">
        <v>2.6840991582208201E-4</v>
      </c>
    </row>
    <row r="3476" spans="1:7" x14ac:dyDescent="0.3">
      <c r="A3476" t="s">
        <v>26936</v>
      </c>
      <c r="B3476" t="s">
        <v>11355</v>
      </c>
      <c r="C3476" t="s">
        <v>23425</v>
      </c>
      <c r="D3476" t="s">
        <v>26536</v>
      </c>
      <c r="E3476">
        <v>21171</v>
      </c>
      <c r="F3476">
        <v>21171</v>
      </c>
      <c r="G3476">
        <v>3.5044750711497299E-4</v>
      </c>
    </row>
    <row r="3477" spans="1:7" x14ac:dyDescent="0.3">
      <c r="A3477" t="s">
        <v>26937</v>
      </c>
      <c r="B3477" t="s">
        <v>11469</v>
      </c>
      <c r="C3477" t="s">
        <v>23425</v>
      </c>
      <c r="D3477" t="s">
        <v>26536</v>
      </c>
      <c r="E3477">
        <v>6465</v>
      </c>
      <c r="F3477">
        <v>6465</v>
      </c>
      <c r="G3477">
        <v>1.07016349416575E-4</v>
      </c>
    </row>
    <row r="3478" spans="1:7" x14ac:dyDescent="0.3">
      <c r="A3478" t="s">
        <v>26938</v>
      </c>
      <c r="B3478" t="s">
        <v>11538</v>
      </c>
      <c r="C3478" t="s">
        <v>23425</v>
      </c>
      <c r="D3478" t="s">
        <v>26536</v>
      </c>
      <c r="E3478">
        <v>38552</v>
      </c>
      <c r="F3478">
        <v>38552</v>
      </c>
      <c r="G3478">
        <v>6.3815843816052403E-4</v>
      </c>
    </row>
    <row r="3479" spans="1:7" x14ac:dyDescent="0.3">
      <c r="A3479" t="s">
        <v>26939</v>
      </c>
      <c r="B3479" t="s">
        <v>11546</v>
      </c>
      <c r="C3479" t="s">
        <v>23425</v>
      </c>
      <c r="D3479" t="s">
        <v>26536</v>
      </c>
      <c r="E3479">
        <v>26456</v>
      </c>
      <c r="F3479">
        <v>26456</v>
      </c>
      <c r="G3479">
        <v>4.37931096699907E-4</v>
      </c>
    </row>
    <row r="3480" spans="1:7" x14ac:dyDescent="0.3">
      <c r="A3480" t="s">
        <v>26940</v>
      </c>
      <c r="B3480" t="s">
        <v>11993</v>
      </c>
      <c r="C3480" t="s">
        <v>23425</v>
      </c>
      <c r="D3480" t="s">
        <v>26536</v>
      </c>
      <c r="E3480">
        <v>11518</v>
      </c>
      <c r="F3480">
        <v>11518</v>
      </c>
      <c r="G3480">
        <v>1.9065959978037199E-4</v>
      </c>
    </row>
    <row r="3481" spans="1:7" x14ac:dyDescent="0.3">
      <c r="A3481" t="s">
        <v>26941</v>
      </c>
      <c r="B3481" t="s">
        <v>12052</v>
      </c>
      <c r="C3481" t="s">
        <v>23425</v>
      </c>
      <c r="D3481" t="s">
        <v>26536</v>
      </c>
      <c r="E3481">
        <v>15708</v>
      </c>
      <c r="F3481">
        <v>15708</v>
      </c>
      <c r="G3481">
        <v>2.60017450368995E-4</v>
      </c>
    </row>
    <row r="3482" spans="1:7" x14ac:dyDescent="0.3">
      <c r="A3482" t="s">
        <v>26942</v>
      </c>
      <c r="B3482" t="s">
        <v>12100</v>
      </c>
      <c r="C3482" t="s">
        <v>23425</v>
      </c>
      <c r="D3482" t="s">
        <v>26536</v>
      </c>
      <c r="E3482">
        <v>6843</v>
      </c>
      <c r="F3482">
        <v>6843</v>
      </c>
      <c r="G3482">
        <v>1.13273453837219E-4</v>
      </c>
    </row>
    <row r="3483" spans="1:7" x14ac:dyDescent="0.3">
      <c r="A3483" t="s">
        <v>26943</v>
      </c>
      <c r="B3483" t="s">
        <v>12564</v>
      </c>
      <c r="C3483" t="s">
        <v>23425</v>
      </c>
      <c r="D3483" t="s">
        <v>26536</v>
      </c>
      <c r="E3483">
        <v>11968</v>
      </c>
      <c r="F3483">
        <v>11968</v>
      </c>
      <c r="G3483">
        <v>1.9810853361447301E-4</v>
      </c>
    </row>
    <row r="3484" spans="1:7" x14ac:dyDescent="0.3">
      <c r="A3484" t="s">
        <v>26944</v>
      </c>
      <c r="B3484" t="s">
        <v>12855</v>
      </c>
      <c r="C3484" t="s">
        <v>23425</v>
      </c>
      <c r="D3484" t="s">
        <v>26536</v>
      </c>
      <c r="E3484">
        <v>25140</v>
      </c>
      <c r="F3484">
        <v>25140</v>
      </c>
      <c r="G3484">
        <v>4.1614710353173799E-4</v>
      </c>
    </row>
    <row r="3485" spans="1:7" x14ac:dyDescent="0.3">
      <c r="A3485" t="s">
        <v>26945</v>
      </c>
      <c r="B3485" t="s">
        <v>12900</v>
      </c>
      <c r="C3485" t="s">
        <v>23425</v>
      </c>
      <c r="D3485" t="s">
        <v>26536</v>
      </c>
      <c r="E3485">
        <v>4640</v>
      </c>
      <c r="F3485">
        <v>4640</v>
      </c>
      <c r="G3485">
        <v>7.6806784422723401E-5</v>
      </c>
    </row>
    <row r="3486" spans="1:7" x14ac:dyDescent="0.3">
      <c r="A3486" t="s">
        <v>26946</v>
      </c>
      <c r="B3486" t="s">
        <v>12990</v>
      </c>
      <c r="C3486" t="s">
        <v>23425</v>
      </c>
      <c r="D3486" t="s">
        <v>26536</v>
      </c>
      <c r="E3486">
        <v>8199</v>
      </c>
      <c r="F3486">
        <v>8199</v>
      </c>
      <c r="G3486">
        <v>1.35719574457308E-4</v>
      </c>
    </row>
    <row r="3487" spans="1:7" x14ac:dyDescent="0.3">
      <c r="A3487" t="s">
        <v>26947</v>
      </c>
      <c r="B3487" t="s">
        <v>13447</v>
      </c>
      <c r="C3487" t="s">
        <v>23425</v>
      </c>
      <c r="D3487" t="s">
        <v>26536</v>
      </c>
      <c r="E3487">
        <v>12678</v>
      </c>
      <c r="F3487">
        <v>12678</v>
      </c>
      <c r="G3487">
        <v>2.0986129588605301E-4</v>
      </c>
    </row>
    <row r="3488" spans="1:7" x14ac:dyDescent="0.3">
      <c r="A3488" t="s">
        <v>26948</v>
      </c>
      <c r="B3488" t="s">
        <v>13518</v>
      </c>
      <c r="C3488" t="s">
        <v>23425</v>
      </c>
      <c r="D3488" t="s">
        <v>26536</v>
      </c>
      <c r="E3488">
        <v>40646</v>
      </c>
      <c r="F3488">
        <v>40646</v>
      </c>
      <c r="G3488">
        <v>6.7282081026853703E-4</v>
      </c>
    </row>
    <row r="3489" spans="1:7" x14ac:dyDescent="0.3">
      <c r="A3489" t="s">
        <v>26949</v>
      </c>
      <c r="B3489" t="s">
        <v>13670</v>
      </c>
      <c r="C3489" t="s">
        <v>23425</v>
      </c>
      <c r="D3489" t="s">
        <v>26536</v>
      </c>
      <c r="E3489">
        <v>12028</v>
      </c>
      <c r="F3489">
        <v>12028</v>
      </c>
      <c r="G3489">
        <v>1.9910172479235301E-4</v>
      </c>
    </row>
    <row r="3490" spans="1:7" x14ac:dyDescent="0.3">
      <c r="A3490" t="s">
        <v>26950</v>
      </c>
      <c r="B3490" t="s">
        <v>13907</v>
      </c>
      <c r="C3490" t="s">
        <v>23425</v>
      </c>
      <c r="D3490" t="s">
        <v>26536</v>
      </c>
      <c r="E3490">
        <v>17295</v>
      </c>
      <c r="F3490">
        <v>17295</v>
      </c>
      <c r="G3490">
        <v>2.8628735702392201E-4</v>
      </c>
    </row>
    <row r="3491" spans="1:7" x14ac:dyDescent="0.3">
      <c r="A3491" t="s">
        <v>26951</v>
      </c>
      <c r="B3491" t="s">
        <v>13758</v>
      </c>
      <c r="C3491" t="s">
        <v>23425</v>
      </c>
      <c r="D3491" t="s">
        <v>26536</v>
      </c>
      <c r="E3491">
        <v>13042</v>
      </c>
      <c r="F3491">
        <v>13042</v>
      </c>
      <c r="G3491">
        <v>2.15886655698525E-4</v>
      </c>
    </row>
    <row r="3492" spans="1:7" x14ac:dyDescent="0.3">
      <c r="A3492" t="s">
        <v>26952</v>
      </c>
      <c r="B3492" t="s">
        <v>14063</v>
      </c>
      <c r="C3492" t="s">
        <v>23425</v>
      </c>
      <c r="D3492" t="s">
        <v>26536</v>
      </c>
      <c r="E3492">
        <v>18904</v>
      </c>
      <c r="F3492">
        <v>18904</v>
      </c>
      <c r="G3492">
        <v>3.12921433777406E-4</v>
      </c>
    </row>
    <row r="3493" spans="1:7" x14ac:dyDescent="0.3">
      <c r="A3493" t="s">
        <v>26953</v>
      </c>
      <c r="B3493" t="s">
        <v>14342</v>
      </c>
      <c r="C3493" t="s">
        <v>23425</v>
      </c>
      <c r="D3493" t="s">
        <v>26536</v>
      </c>
      <c r="E3493">
        <v>26862</v>
      </c>
      <c r="F3493">
        <v>26862</v>
      </c>
      <c r="G3493">
        <v>4.4465169033689502E-4</v>
      </c>
    </row>
    <row r="3494" spans="1:7" x14ac:dyDescent="0.3">
      <c r="A3494" t="s">
        <v>26954</v>
      </c>
      <c r="B3494" t="s">
        <v>14388</v>
      </c>
      <c r="C3494" t="s">
        <v>23425</v>
      </c>
      <c r="D3494" t="s">
        <v>26536</v>
      </c>
      <c r="E3494">
        <v>7566</v>
      </c>
      <c r="F3494">
        <v>7566</v>
      </c>
      <c r="G3494">
        <v>1.25241407530673E-4</v>
      </c>
    </row>
    <row r="3495" spans="1:7" x14ac:dyDescent="0.3">
      <c r="A3495" t="s">
        <v>26955</v>
      </c>
      <c r="B3495" t="s">
        <v>14479</v>
      </c>
      <c r="C3495" t="s">
        <v>23425</v>
      </c>
      <c r="D3495" t="s">
        <v>26536</v>
      </c>
      <c r="E3495">
        <v>2325</v>
      </c>
      <c r="F3495">
        <v>2325</v>
      </c>
      <c r="G3495">
        <v>3.8486158142851703E-5</v>
      </c>
    </row>
    <row r="3496" spans="1:7" x14ac:dyDescent="0.3">
      <c r="A3496" t="s">
        <v>26956</v>
      </c>
      <c r="B3496" t="s">
        <v>14612</v>
      </c>
      <c r="C3496" t="s">
        <v>23425</v>
      </c>
      <c r="D3496" t="s">
        <v>26536</v>
      </c>
      <c r="E3496">
        <v>4739</v>
      </c>
      <c r="F3496">
        <v>4739</v>
      </c>
      <c r="G3496">
        <v>7.84455498662254E-5</v>
      </c>
    </row>
    <row r="3497" spans="1:7" x14ac:dyDescent="0.3">
      <c r="A3497" t="s">
        <v>26957</v>
      </c>
      <c r="B3497" t="s">
        <v>14994</v>
      </c>
      <c r="C3497" t="s">
        <v>23425</v>
      </c>
      <c r="D3497" t="s">
        <v>26536</v>
      </c>
      <c r="E3497">
        <v>261362</v>
      </c>
      <c r="F3497">
        <v>261362</v>
      </c>
      <c r="G3497">
        <v>4.32637387721806E-3</v>
      </c>
    </row>
    <row r="3498" spans="1:7" x14ac:dyDescent="0.3">
      <c r="A3498" t="s">
        <v>26958</v>
      </c>
      <c r="B3498" t="s">
        <v>15112</v>
      </c>
      <c r="C3498" t="s">
        <v>23425</v>
      </c>
      <c r="D3498" t="s">
        <v>26536</v>
      </c>
      <c r="E3498">
        <v>9892</v>
      </c>
      <c r="F3498">
        <v>9892</v>
      </c>
      <c r="G3498">
        <v>1.6374411885982301E-4</v>
      </c>
    </row>
    <row r="3499" spans="1:7" x14ac:dyDescent="0.3">
      <c r="A3499" t="s">
        <v>26959</v>
      </c>
      <c r="B3499" t="s">
        <v>9403</v>
      </c>
      <c r="C3499" t="s">
        <v>23425</v>
      </c>
      <c r="D3499" t="s">
        <v>26536</v>
      </c>
      <c r="E3499">
        <v>13162</v>
      </c>
      <c r="F3499">
        <v>13162</v>
      </c>
      <c r="G3499">
        <v>2.1787303805428601E-4</v>
      </c>
    </row>
    <row r="3500" spans="1:7" x14ac:dyDescent="0.3">
      <c r="A3500" t="s">
        <v>26960</v>
      </c>
      <c r="B3500" t="s">
        <v>7600</v>
      </c>
      <c r="C3500" t="s">
        <v>23425</v>
      </c>
      <c r="D3500" t="s">
        <v>26536</v>
      </c>
      <c r="E3500">
        <v>19349</v>
      </c>
      <c r="F3500">
        <v>19349</v>
      </c>
      <c r="G3500">
        <v>3.2028760168001602E-4</v>
      </c>
    </row>
    <row r="3501" spans="1:7" x14ac:dyDescent="0.3">
      <c r="A3501" t="s">
        <v>26961</v>
      </c>
      <c r="B3501" t="s">
        <v>7661</v>
      </c>
      <c r="C3501" t="s">
        <v>23425</v>
      </c>
      <c r="D3501" t="s">
        <v>26536</v>
      </c>
      <c r="E3501">
        <v>3400</v>
      </c>
      <c r="F3501">
        <v>3400</v>
      </c>
      <c r="G3501">
        <v>5.6280833413202501E-5</v>
      </c>
    </row>
    <row r="3502" spans="1:7" x14ac:dyDescent="0.3">
      <c r="A3502" t="s">
        <v>26962</v>
      </c>
      <c r="B3502" t="s">
        <v>7725</v>
      </c>
      <c r="C3502" t="s">
        <v>23425</v>
      </c>
      <c r="D3502" t="s">
        <v>26536</v>
      </c>
      <c r="E3502">
        <v>23464</v>
      </c>
      <c r="F3502">
        <v>23464</v>
      </c>
      <c r="G3502">
        <v>3.8840396329628898E-4</v>
      </c>
    </row>
    <row r="3503" spans="1:7" x14ac:dyDescent="0.3">
      <c r="A3503" t="s">
        <v>26963</v>
      </c>
      <c r="B3503" t="s">
        <v>7848</v>
      </c>
      <c r="C3503" t="s">
        <v>23425</v>
      </c>
      <c r="D3503" t="s">
        <v>26536</v>
      </c>
      <c r="E3503">
        <v>4594</v>
      </c>
      <c r="F3503">
        <v>4594</v>
      </c>
      <c r="G3503">
        <v>7.6045337853015293E-5</v>
      </c>
    </row>
    <row r="3504" spans="1:7" x14ac:dyDescent="0.3">
      <c r="A3504" t="s">
        <v>26964</v>
      </c>
      <c r="B3504" t="s">
        <v>26965</v>
      </c>
      <c r="C3504" t="s">
        <v>23425</v>
      </c>
      <c r="D3504" t="s">
        <v>26536</v>
      </c>
      <c r="E3504">
        <v>1847</v>
      </c>
      <c r="F3504">
        <v>1847</v>
      </c>
      <c r="G3504">
        <v>3.0573735092407301E-5</v>
      </c>
    </row>
    <row r="3505" spans="1:7" x14ac:dyDescent="0.3">
      <c r="A3505" t="s">
        <v>26966</v>
      </c>
      <c r="B3505" t="s">
        <v>7951</v>
      </c>
      <c r="C3505" t="s">
        <v>23425</v>
      </c>
      <c r="D3505" t="s">
        <v>26536</v>
      </c>
      <c r="E3505">
        <v>2191</v>
      </c>
      <c r="F3505">
        <v>2191</v>
      </c>
      <c r="G3505">
        <v>3.62680311789196E-5</v>
      </c>
    </row>
    <row r="3506" spans="1:7" x14ac:dyDescent="0.3">
      <c r="A3506" t="s">
        <v>26967</v>
      </c>
      <c r="B3506" t="s">
        <v>7967</v>
      </c>
      <c r="C3506" t="s">
        <v>23425</v>
      </c>
      <c r="D3506" t="s">
        <v>26536</v>
      </c>
      <c r="E3506">
        <v>4682</v>
      </c>
      <c r="F3506">
        <v>4682</v>
      </c>
      <c r="G3506">
        <v>7.7502018247239404E-5</v>
      </c>
    </row>
    <row r="3507" spans="1:7" x14ac:dyDescent="0.3">
      <c r="A3507" t="s">
        <v>26968</v>
      </c>
      <c r="B3507" t="s">
        <v>26969</v>
      </c>
      <c r="C3507" t="s">
        <v>23425</v>
      </c>
      <c r="D3507" t="s">
        <v>26536</v>
      </c>
      <c r="E3507">
        <v>3626</v>
      </c>
      <c r="F3507">
        <v>3626</v>
      </c>
      <c r="G3507">
        <v>6.0021853516550602E-5</v>
      </c>
    </row>
    <row r="3508" spans="1:7" x14ac:dyDescent="0.3">
      <c r="A3508" t="s">
        <v>26970</v>
      </c>
      <c r="B3508" t="s">
        <v>8090</v>
      </c>
      <c r="C3508" t="s">
        <v>23425</v>
      </c>
      <c r="D3508" t="s">
        <v>26536</v>
      </c>
      <c r="E3508">
        <v>3108</v>
      </c>
      <c r="F3508">
        <v>3108</v>
      </c>
      <c r="G3508">
        <v>5.1447303014186202E-5</v>
      </c>
    </row>
    <row r="3509" spans="1:7" x14ac:dyDescent="0.3">
      <c r="A3509" t="s">
        <v>26971</v>
      </c>
      <c r="B3509" t="s">
        <v>26972</v>
      </c>
      <c r="C3509" t="s">
        <v>23425</v>
      </c>
      <c r="D3509" t="s">
        <v>26536</v>
      </c>
      <c r="E3509">
        <v>733</v>
      </c>
      <c r="F3509">
        <v>733</v>
      </c>
      <c r="G3509">
        <v>1.21334855564345E-5</v>
      </c>
    </row>
    <row r="3510" spans="1:7" x14ac:dyDescent="0.3">
      <c r="A3510" t="s">
        <v>26973</v>
      </c>
      <c r="B3510" t="s">
        <v>8165</v>
      </c>
      <c r="C3510" t="s">
        <v>23425</v>
      </c>
      <c r="D3510" t="s">
        <v>26536</v>
      </c>
      <c r="E3510">
        <v>3933</v>
      </c>
      <c r="F3510">
        <v>3933</v>
      </c>
      <c r="G3510">
        <v>6.5103681710036799E-5</v>
      </c>
    </row>
    <row r="3511" spans="1:7" x14ac:dyDescent="0.3">
      <c r="A3511" t="s">
        <v>26974</v>
      </c>
      <c r="B3511" t="s">
        <v>8309</v>
      </c>
      <c r="C3511" t="s">
        <v>23425</v>
      </c>
      <c r="D3511" t="s">
        <v>26536</v>
      </c>
      <c r="E3511">
        <v>2611</v>
      </c>
      <c r="F3511">
        <v>2611</v>
      </c>
      <c r="G3511">
        <v>4.3220369424079899E-5</v>
      </c>
    </row>
    <row r="3512" spans="1:7" x14ac:dyDescent="0.3">
      <c r="A3512" t="s">
        <v>26975</v>
      </c>
      <c r="B3512" t="s">
        <v>8414</v>
      </c>
      <c r="C3512" t="s">
        <v>23425</v>
      </c>
      <c r="D3512" t="s">
        <v>26536</v>
      </c>
      <c r="E3512">
        <v>8478</v>
      </c>
      <c r="F3512">
        <v>8478</v>
      </c>
      <c r="G3512">
        <v>1.4033791343444999E-4</v>
      </c>
    </row>
    <row r="3513" spans="1:7" x14ac:dyDescent="0.3">
      <c r="A3513" t="s">
        <v>26976</v>
      </c>
      <c r="B3513" t="s">
        <v>8459</v>
      </c>
      <c r="C3513" t="s">
        <v>23425</v>
      </c>
      <c r="D3513" t="s">
        <v>26536</v>
      </c>
      <c r="E3513">
        <v>3349</v>
      </c>
      <c r="F3513">
        <v>3349</v>
      </c>
      <c r="G3513">
        <v>5.5436620912004398E-5</v>
      </c>
    </row>
    <row r="3514" spans="1:7" x14ac:dyDescent="0.3">
      <c r="A3514" t="s">
        <v>26977</v>
      </c>
      <c r="B3514" t="s">
        <v>8531</v>
      </c>
      <c r="C3514" t="s">
        <v>23425</v>
      </c>
      <c r="D3514" t="s">
        <v>26536</v>
      </c>
      <c r="E3514">
        <v>6812</v>
      </c>
      <c r="F3514">
        <v>6812</v>
      </c>
      <c r="G3514">
        <v>1.12760305061981E-4</v>
      </c>
    </row>
    <row r="3515" spans="1:7" x14ac:dyDescent="0.3">
      <c r="A3515" t="s">
        <v>26978</v>
      </c>
      <c r="B3515" t="s">
        <v>8611</v>
      </c>
      <c r="C3515" t="s">
        <v>23425</v>
      </c>
      <c r="D3515" t="s">
        <v>26536</v>
      </c>
      <c r="E3515">
        <v>15964</v>
      </c>
      <c r="F3515">
        <v>15964</v>
      </c>
      <c r="G3515">
        <v>2.6425506606128402E-4</v>
      </c>
    </row>
    <row r="3516" spans="1:7" x14ac:dyDescent="0.3">
      <c r="A3516" t="s">
        <v>26979</v>
      </c>
      <c r="B3516" t="s">
        <v>8753</v>
      </c>
      <c r="C3516" t="s">
        <v>23425</v>
      </c>
      <c r="D3516" t="s">
        <v>26536</v>
      </c>
      <c r="E3516">
        <v>14169</v>
      </c>
      <c r="F3516">
        <v>14169</v>
      </c>
      <c r="G3516">
        <v>2.34542096656372E-4</v>
      </c>
    </row>
    <row r="3517" spans="1:7" x14ac:dyDescent="0.3">
      <c r="A3517" t="s">
        <v>26980</v>
      </c>
      <c r="B3517" t="s">
        <v>26981</v>
      </c>
      <c r="C3517" t="s">
        <v>23425</v>
      </c>
      <c r="D3517" t="s">
        <v>26536</v>
      </c>
      <c r="E3517">
        <v>2725</v>
      </c>
      <c r="F3517">
        <v>2725</v>
      </c>
      <c r="G3517">
        <v>4.5107432662051999E-5</v>
      </c>
    </row>
    <row r="3518" spans="1:7" x14ac:dyDescent="0.3">
      <c r="A3518" t="s">
        <v>26982</v>
      </c>
      <c r="B3518" t="s">
        <v>8781</v>
      </c>
      <c r="C3518" t="s">
        <v>23425</v>
      </c>
      <c r="D3518" t="s">
        <v>26536</v>
      </c>
      <c r="E3518">
        <v>12019</v>
      </c>
      <c r="F3518">
        <v>12019</v>
      </c>
      <c r="G3518">
        <v>1.98952746115671E-4</v>
      </c>
    </row>
    <row r="3519" spans="1:7" x14ac:dyDescent="0.3">
      <c r="A3519" t="s">
        <v>26983</v>
      </c>
      <c r="B3519" t="s">
        <v>8747</v>
      </c>
      <c r="C3519" t="s">
        <v>23425</v>
      </c>
      <c r="D3519" t="s">
        <v>26536</v>
      </c>
      <c r="E3519">
        <v>5724</v>
      </c>
      <c r="F3519">
        <v>5724</v>
      </c>
      <c r="G3519">
        <v>9.4750438369756103E-5</v>
      </c>
    </row>
    <row r="3520" spans="1:7" x14ac:dyDescent="0.3">
      <c r="A3520" t="s">
        <v>26984</v>
      </c>
      <c r="B3520" t="s">
        <v>8800</v>
      </c>
      <c r="C3520" t="s">
        <v>23425</v>
      </c>
      <c r="D3520" t="s">
        <v>26536</v>
      </c>
      <c r="E3520">
        <v>2468</v>
      </c>
      <c r="F3520">
        <v>2468</v>
      </c>
      <c r="G3520">
        <v>4.0853263783465797E-5</v>
      </c>
    </row>
    <row r="3521" spans="1:7" x14ac:dyDescent="0.3">
      <c r="A3521" t="s">
        <v>26985</v>
      </c>
      <c r="B3521" t="s">
        <v>8924</v>
      </c>
      <c r="C3521" t="s">
        <v>23425</v>
      </c>
      <c r="D3521" t="s">
        <v>26536</v>
      </c>
      <c r="E3521">
        <v>1600</v>
      </c>
      <c r="F3521">
        <v>1600</v>
      </c>
      <c r="G3521">
        <v>2.6485098076801198E-5</v>
      </c>
    </row>
    <row r="3522" spans="1:7" x14ac:dyDescent="0.3">
      <c r="A3522" t="s">
        <v>26986</v>
      </c>
      <c r="B3522" t="s">
        <v>8960</v>
      </c>
      <c r="C3522" t="s">
        <v>23425</v>
      </c>
      <c r="D3522" t="s">
        <v>26536</v>
      </c>
      <c r="E3522">
        <v>7540</v>
      </c>
      <c r="F3522">
        <v>7540</v>
      </c>
      <c r="G3522">
        <v>1.2481102468692501E-4</v>
      </c>
    </row>
    <row r="3523" spans="1:7" x14ac:dyDescent="0.3">
      <c r="A3523" t="s">
        <v>26987</v>
      </c>
      <c r="B3523" t="s">
        <v>8998</v>
      </c>
      <c r="C3523" t="s">
        <v>23425</v>
      </c>
      <c r="D3523" t="s">
        <v>26536</v>
      </c>
      <c r="E3523">
        <v>4623</v>
      </c>
      <c r="F3523">
        <v>4623</v>
      </c>
      <c r="G3523">
        <v>7.6525380255657396E-5</v>
      </c>
    </row>
    <row r="3524" spans="1:7" x14ac:dyDescent="0.3">
      <c r="A3524" t="s">
        <v>26988</v>
      </c>
      <c r="B3524" t="s">
        <v>9023</v>
      </c>
      <c r="C3524" t="s">
        <v>23425</v>
      </c>
      <c r="D3524" t="s">
        <v>26536</v>
      </c>
      <c r="E3524">
        <v>4866</v>
      </c>
      <c r="F3524">
        <v>4866</v>
      </c>
      <c r="G3524">
        <v>8.0547804526071495E-5</v>
      </c>
    </row>
    <row r="3525" spans="1:7" x14ac:dyDescent="0.3">
      <c r="A3525" t="s">
        <v>26989</v>
      </c>
      <c r="B3525" t="s">
        <v>26990</v>
      </c>
      <c r="C3525" t="s">
        <v>23425</v>
      </c>
      <c r="D3525" t="s">
        <v>26536</v>
      </c>
      <c r="E3525">
        <v>5452</v>
      </c>
      <c r="F3525">
        <v>5452</v>
      </c>
      <c r="G3525">
        <v>9.0247971696699901E-5</v>
      </c>
    </row>
    <row r="3526" spans="1:7" x14ac:dyDescent="0.3">
      <c r="A3526" t="s">
        <v>26991</v>
      </c>
      <c r="B3526" t="s">
        <v>9193</v>
      </c>
      <c r="C3526" t="s">
        <v>23425</v>
      </c>
      <c r="D3526" t="s">
        <v>26536</v>
      </c>
      <c r="E3526">
        <v>1625</v>
      </c>
      <c r="F3526">
        <v>1625</v>
      </c>
      <c r="G3526">
        <v>2.68989277342512E-5</v>
      </c>
    </row>
    <row r="3527" spans="1:7" x14ac:dyDescent="0.3">
      <c r="A3527" t="s">
        <v>26992</v>
      </c>
      <c r="B3527" t="s">
        <v>9534</v>
      </c>
      <c r="C3527" t="s">
        <v>23425</v>
      </c>
      <c r="D3527" t="s">
        <v>26536</v>
      </c>
      <c r="E3527">
        <v>5698</v>
      </c>
      <c r="F3527">
        <v>5698</v>
      </c>
      <c r="G3527">
        <v>9.4320055526008099E-5</v>
      </c>
    </row>
    <row r="3528" spans="1:7" x14ac:dyDescent="0.3">
      <c r="A3528" t="s">
        <v>26993</v>
      </c>
      <c r="B3528" t="s">
        <v>26994</v>
      </c>
      <c r="C3528" t="s">
        <v>23425</v>
      </c>
      <c r="D3528" t="s">
        <v>26536</v>
      </c>
      <c r="E3528">
        <v>2023</v>
      </c>
      <c r="F3528">
        <v>2023</v>
      </c>
      <c r="G3528">
        <v>3.3487095880855501E-5</v>
      </c>
    </row>
    <row r="3529" spans="1:7" x14ac:dyDescent="0.3">
      <c r="A3529" t="s">
        <v>26995</v>
      </c>
      <c r="B3529" t="s">
        <v>9688</v>
      </c>
      <c r="C3529" t="s">
        <v>23425</v>
      </c>
      <c r="D3529" t="s">
        <v>26536</v>
      </c>
      <c r="E3529">
        <v>19956</v>
      </c>
      <c r="F3529">
        <v>19956</v>
      </c>
      <c r="G3529">
        <v>3.30335385762902E-4</v>
      </c>
    </row>
    <row r="3530" spans="1:7" x14ac:dyDescent="0.3">
      <c r="A3530" t="s">
        <v>26996</v>
      </c>
      <c r="B3530" t="s">
        <v>9736</v>
      </c>
      <c r="C3530" t="s">
        <v>23425</v>
      </c>
      <c r="D3530" t="s">
        <v>26536</v>
      </c>
      <c r="E3530">
        <v>6453</v>
      </c>
      <c r="F3530">
        <v>6453</v>
      </c>
      <c r="G3530">
        <v>1.06817711180999E-4</v>
      </c>
    </row>
    <row r="3531" spans="1:7" x14ac:dyDescent="0.3">
      <c r="A3531" t="s">
        <v>26997</v>
      </c>
      <c r="B3531" t="s">
        <v>9848</v>
      </c>
      <c r="C3531" t="s">
        <v>23425</v>
      </c>
      <c r="D3531" t="s">
        <v>26536</v>
      </c>
      <c r="E3531">
        <v>10293</v>
      </c>
      <c r="F3531">
        <v>10293</v>
      </c>
      <c r="G3531">
        <v>1.7038194656532099E-4</v>
      </c>
    </row>
    <row r="3532" spans="1:7" x14ac:dyDescent="0.3">
      <c r="A3532" t="s">
        <v>26998</v>
      </c>
      <c r="B3532" t="s">
        <v>9903</v>
      </c>
      <c r="C3532" t="s">
        <v>23425</v>
      </c>
      <c r="D3532" t="s">
        <v>26536</v>
      </c>
      <c r="E3532">
        <v>5488</v>
      </c>
      <c r="F3532">
        <v>5488</v>
      </c>
      <c r="G3532">
        <v>9.0843886403428004E-5</v>
      </c>
    </row>
    <row r="3533" spans="1:7" x14ac:dyDescent="0.3">
      <c r="A3533" t="s">
        <v>26999</v>
      </c>
      <c r="B3533" t="s">
        <v>10033</v>
      </c>
      <c r="C3533" t="s">
        <v>23425</v>
      </c>
      <c r="D3533" t="s">
        <v>26536</v>
      </c>
      <c r="E3533">
        <v>7175</v>
      </c>
      <c r="F3533">
        <v>7175</v>
      </c>
      <c r="G3533">
        <v>1.18769111688155E-4</v>
      </c>
    </row>
    <row r="3534" spans="1:7" x14ac:dyDescent="0.3">
      <c r="A3534" t="s">
        <v>27000</v>
      </c>
      <c r="B3534" t="s">
        <v>10183</v>
      </c>
      <c r="C3534" t="s">
        <v>23425</v>
      </c>
      <c r="D3534" t="s">
        <v>26536</v>
      </c>
      <c r="E3534">
        <v>16576</v>
      </c>
      <c r="F3534">
        <v>16576</v>
      </c>
      <c r="G3534">
        <v>2.7438561607565998E-4</v>
      </c>
    </row>
    <row r="3535" spans="1:7" x14ac:dyDescent="0.3">
      <c r="A3535" t="s">
        <v>27001</v>
      </c>
      <c r="B3535" t="s">
        <v>27002</v>
      </c>
      <c r="C3535" t="s">
        <v>23425</v>
      </c>
      <c r="D3535" t="s">
        <v>26536</v>
      </c>
      <c r="E3535">
        <v>8168</v>
      </c>
      <c r="F3535">
        <v>8168</v>
      </c>
      <c r="G3535">
        <v>1.3520642568206999E-4</v>
      </c>
    </row>
    <row r="3536" spans="1:7" x14ac:dyDescent="0.3">
      <c r="A3536" t="s">
        <v>27003</v>
      </c>
      <c r="B3536" t="s">
        <v>27004</v>
      </c>
      <c r="C3536" t="s">
        <v>23425</v>
      </c>
      <c r="D3536" t="s">
        <v>26536</v>
      </c>
      <c r="E3536">
        <v>7042</v>
      </c>
      <c r="F3536">
        <v>7042</v>
      </c>
      <c r="G3536">
        <v>1.16567537910521E-4</v>
      </c>
    </row>
    <row r="3537" spans="1:7" x14ac:dyDescent="0.3">
      <c r="A3537" t="s">
        <v>27005</v>
      </c>
      <c r="B3537" t="s">
        <v>10523</v>
      </c>
      <c r="C3537" t="s">
        <v>23425</v>
      </c>
      <c r="D3537" t="s">
        <v>26536</v>
      </c>
      <c r="E3537">
        <v>4416</v>
      </c>
      <c r="F3537">
        <v>4416</v>
      </c>
      <c r="G3537">
        <v>7.3098870691971197E-5</v>
      </c>
    </row>
    <row r="3538" spans="1:7" x14ac:dyDescent="0.3">
      <c r="A3538" t="s">
        <v>27006</v>
      </c>
      <c r="B3538" t="s">
        <v>10574</v>
      </c>
      <c r="C3538" t="s">
        <v>23425</v>
      </c>
      <c r="D3538" t="s">
        <v>26536</v>
      </c>
      <c r="E3538">
        <v>4291</v>
      </c>
      <c r="F3538">
        <v>4291</v>
      </c>
      <c r="G3538">
        <v>7.1029722404721099E-5</v>
      </c>
    </row>
    <row r="3539" spans="1:7" x14ac:dyDescent="0.3">
      <c r="A3539" t="s">
        <v>27007</v>
      </c>
      <c r="B3539" t="s">
        <v>10722</v>
      </c>
      <c r="C3539" t="s">
        <v>23425</v>
      </c>
      <c r="D3539" t="s">
        <v>26536</v>
      </c>
      <c r="E3539">
        <v>4661</v>
      </c>
      <c r="F3539">
        <v>4661</v>
      </c>
      <c r="G3539">
        <v>7.7154401334981402E-5</v>
      </c>
    </row>
    <row r="3540" spans="1:7" x14ac:dyDescent="0.3">
      <c r="A3540" t="s">
        <v>27008</v>
      </c>
      <c r="B3540" t="s">
        <v>10723</v>
      </c>
      <c r="C3540" t="s">
        <v>23425</v>
      </c>
      <c r="D3540" t="s">
        <v>26536</v>
      </c>
      <c r="E3540">
        <v>2022</v>
      </c>
      <c r="F3540">
        <v>2022</v>
      </c>
      <c r="G3540">
        <v>3.3470542694557502E-5</v>
      </c>
    </row>
    <row r="3541" spans="1:7" x14ac:dyDescent="0.3">
      <c r="A3541" t="s">
        <v>27009</v>
      </c>
      <c r="B3541" t="s">
        <v>11011</v>
      </c>
      <c r="C3541" t="s">
        <v>23425</v>
      </c>
      <c r="D3541" t="s">
        <v>26536</v>
      </c>
      <c r="E3541">
        <v>8544</v>
      </c>
      <c r="F3541">
        <v>8544</v>
      </c>
      <c r="G3541">
        <v>1.41430423730118E-4</v>
      </c>
    </row>
    <row r="3542" spans="1:7" x14ac:dyDescent="0.3">
      <c r="A3542" t="s">
        <v>27010</v>
      </c>
      <c r="B3542" t="s">
        <v>11065</v>
      </c>
      <c r="C3542" t="s">
        <v>23425</v>
      </c>
      <c r="D3542" t="s">
        <v>26536</v>
      </c>
      <c r="E3542">
        <v>7699</v>
      </c>
      <c r="F3542">
        <v>7699</v>
      </c>
      <c r="G3542">
        <v>1.2744298130830801E-4</v>
      </c>
    </row>
    <row r="3543" spans="1:7" x14ac:dyDescent="0.3">
      <c r="A3543" t="s">
        <v>27011</v>
      </c>
      <c r="B3543" t="s">
        <v>11132</v>
      </c>
      <c r="C3543" t="s">
        <v>23425</v>
      </c>
      <c r="D3543" t="s">
        <v>26536</v>
      </c>
      <c r="E3543">
        <v>7297</v>
      </c>
      <c r="F3543">
        <v>7297</v>
      </c>
      <c r="G3543">
        <v>1.2078860041651099E-4</v>
      </c>
    </row>
    <row r="3544" spans="1:7" x14ac:dyDescent="0.3">
      <c r="A3544" t="s">
        <v>27012</v>
      </c>
      <c r="B3544" t="s">
        <v>11147</v>
      </c>
      <c r="C3544" t="s">
        <v>23425</v>
      </c>
      <c r="D3544" t="s">
        <v>26536</v>
      </c>
      <c r="E3544">
        <v>3179</v>
      </c>
      <c r="F3544">
        <v>3179</v>
      </c>
      <c r="G3544">
        <v>5.2622579241344301E-5</v>
      </c>
    </row>
    <row r="3545" spans="1:7" x14ac:dyDescent="0.3">
      <c r="A3545" t="s">
        <v>27013</v>
      </c>
      <c r="B3545" t="s">
        <v>11384</v>
      </c>
      <c r="C3545" t="s">
        <v>23425</v>
      </c>
      <c r="D3545" t="s">
        <v>26536</v>
      </c>
      <c r="E3545">
        <v>9045</v>
      </c>
      <c r="F3545">
        <v>9045</v>
      </c>
      <c r="G3545">
        <v>1.4972357006541701E-4</v>
      </c>
    </row>
    <row r="3546" spans="1:7" x14ac:dyDescent="0.3">
      <c r="A3546" t="s">
        <v>27014</v>
      </c>
      <c r="B3546" t="s">
        <v>11386</v>
      </c>
      <c r="C3546" t="s">
        <v>23425</v>
      </c>
      <c r="D3546" t="s">
        <v>26536</v>
      </c>
      <c r="E3546">
        <v>1782</v>
      </c>
      <c r="F3546">
        <v>1782</v>
      </c>
      <c r="G3546">
        <v>2.9497777983037298E-5</v>
      </c>
    </row>
    <row r="3547" spans="1:7" x14ac:dyDescent="0.3">
      <c r="A3547" t="s">
        <v>27015</v>
      </c>
      <c r="B3547" t="s">
        <v>11402</v>
      </c>
      <c r="C3547" t="s">
        <v>23425</v>
      </c>
      <c r="D3547" t="s">
        <v>26536</v>
      </c>
      <c r="E3547">
        <v>5872</v>
      </c>
      <c r="F3547">
        <v>5872</v>
      </c>
      <c r="G3547">
        <v>9.72003099418602E-5</v>
      </c>
    </row>
    <row r="3548" spans="1:7" x14ac:dyDescent="0.3">
      <c r="A3548" t="s">
        <v>27016</v>
      </c>
      <c r="B3548" t="s">
        <v>11439</v>
      </c>
      <c r="C3548" t="s">
        <v>23425</v>
      </c>
      <c r="D3548" t="s">
        <v>26536</v>
      </c>
      <c r="E3548">
        <v>1977</v>
      </c>
      <c r="F3548">
        <v>1977</v>
      </c>
      <c r="G3548">
        <v>3.27256493111474E-5</v>
      </c>
    </row>
    <row r="3549" spans="1:7" x14ac:dyDescent="0.3">
      <c r="A3549" t="s">
        <v>27017</v>
      </c>
      <c r="B3549" t="s">
        <v>11483</v>
      </c>
      <c r="C3549" t="s">
        <v>23425</v>
      </c>
      <c r="D3549" t="s">
        <v>26536</v>
      </c>
      <c r="E3549">
        <v>2831</v>
      </c>
      <c r="F3549">
        <v>2831</v>
      </c>
      <c r="G3549">
        <v>4.6862070409639998E-5</v>
      </c>
    </row>
    <row r="3550" spans="1:7" x14ac:dyDescent="0.3">
      <c r="A3550" t="s">
        <v>27018</v>
      </c>
      <c r="B3550" t="s">
        <v>11493</v>
      </c>
      <c r="C3550" t="s">
        <v>23425</v>
      </c>
      <c r="D3550" t="s">
        <v>26536</v>
      </c>
      <c r="E3550">
        <v>10961</v>
      </c>
      <c r="F3550">
        <v>10961</v>
      </c>
      <c r="G3550">
        <v>1.8143947501238599E-4</v>
      </c>
    </row>
    <row r="3551" spans="1:7" x14ac:dyDescent="0.3">
      <c r="A3551" t="s">
        <v>27019</v>
      </c>
      <c r="B3551" t="s">
        <v>11651</v>
      </c>
      <c r="C3551" t="s">
        <v>23425</v>
      </c>
      <c r="D3551" t="s">
        <v>26536</v>
      </c>
      <c r="E3551">
        <v>17451</v>
      </c>
      <c r="F3551">
        <v>17451</v>
      </c>
      <c r="G3551">
        <v>2.8886965408641099E-4</v>
      </c>
    </row>
    <row r="3552" spans="1:7" x14ac:dyDescent="0.3">
      <c r="A3552" t="s">
        <v>27020</v>
      </c>
      <c r="B3552" t="s">
        <v>11661</v>
      </c>
      <c r="C3552" t="s">
        <v>23425</v>
      </c>
      <c r="D3552" t="s">
        <v>26536</v>
      </c>
      <c r="E3552">
        <v>9421</v>
      </c>
      <c r="F3552">
        <v>9421</v>
      </c>
      <c r="G3552">
        <v>1.5594756811346499E-4</v>
      </c>
    </row>
    <row r="3553" spans="1:7" x14ac:dyDescent="0.3">
      <c r="A3553" t="s">
        <v>27021</v>
      </c>
      <c r="B3553" t="s">
        <v>11791</v>
      </c>
      <c r="C3553" t="s">
        <v>23425</v>
      </c>
      <c r="D3553" t="s">
        <v>26536</v>
      </c>
      <c r="E3553">
        <v>11074</v>
      </c>
      <c r="F3553">
        <v>11074</v>
      </c>
      <c r="G3553">
        <v>1.8330998506405999E-4</v>
      </c>
    </row>
    <row r="3554" spans="1:7" x14ac:dyDescent="0.3">
      <c r="A3554" t="s">
        <v>27022</v>
      </c>
      <c r="B3554" t="s">
        <v>27023</v>
      </c>
      <c r="C3554" t="s">
        <v>23425</v>
      </c>
      <c r="D3554" t="s">
        <v>26536</v>
      </c>
      <c r="E3554">
        <v>10881</v>
      </c>
      <c r="F3554">
        <v>10881</v>
      </c>
      <c r="G3554">
        <v>1.8011522010854601E-4</v>
      </c>
    </row>
    <row r="3555" spans="1:7" x14ac:dyDescent="0.3">
      <c r="A3555" t="s">
        <v>27024</v>
      </c>
      <c r="B3555" t="s">
        <v>27025</v>
      </c>
      <c r="C3555" t="s">
        <v>23425</v>
      </c>
      <c r="D3555" t="s">
        <v>26536</v>
      </c>
      <c r="E3555">
        <v>5876</v>
      </c>
      <c r="F3555">
        <v>5876</v>
      </c>
      <c r="G3555">
        <v>9.7266522687052196E-5</v>
      </c>
    </row>
    <row r="3556" spans="1:7" x14ac:dyDescent="0.3">
      <c r="A3556" t="s">
        <v>27026</v>
      </c>
      <c r="B3556" t="s">
        <v>12308</v>
      </c>
      <c r="C3556" t="s">
        <v>23425</v>
      </c>
      <c r="D3556" t="s">
        <v>26536</v>
      </c>
      <c r="E3556">
        <v>206192</v>
      </c>
      <c r="F3556">
        <v>206192</v>
      </c>
      <c r="G3556">
        <v>3.41313458915736E-3</v>
      </c>
    </row>
    <row r="3557" spans="1:7" x14ac:dyDescent="0.3">
      <c r="A3557" t="s">
        <v>27027</v>
      </c>
      <c r="B3557" t="s">
        <v>12486</v>
      </c>
      <c r="C3557" t="s">
        <v>23425</v>
      </c>
      <c r="D3557" t="s">
        <v>26536</v>
      </c>
      <c r="E3557">
        <v>3915</v>
      </c>
      <c r="F3557">
        <v>3915</v>
      </c>
      <c r="G3557">
        <v>6.4805724356672802E-5</v>
      </c>
    </row>
    <row r="3558" spans="1:7" x14ac:dyDescent="0.3">
      <c r="A3558" t="s">
        <v>27028</v>
      </c>
      <c r="B3558" t="s">
        <v>12546</v>
      </c>
      <c r="C3558" t="s">
        <v>23425</v>
      </c>
      <c r="D3558" t="s">
        <v>26536</v>
      </c>
      <c r="E3558">
        <v>1379</v>
      </c>
      <c r="F3558">
        <v>1379</v>
      </c>
      <c r="G3558">
        <v>2.2826843904943002E-5</v>
      </c>
    </row>
    <row r="3559" spans="1:7" x14ac:dyDescent="0.3">
      <c r="A3559" t="s">
        <v>27029</v>
      </c>
      <c r="B3559" t="s">
        <v>12578</v>
      </c>
      <c r="C3559" t="s">
        <v>23425</v>
      </c>
      <c r="D3559" t="s">
        <v>26536</v>
      </c>
      <c r="E3559">
        <v>11130</v>
      </c>
      <c r="F3559">
        <v>11130</v>
      </c>
      <c r="G3559">
        <v>1.8423696349674799E-4</v>
      </c>
    </row>
    <row r="3560" spans="1:7" x14ac:dyDescent="0.3">
      <c r="A3560" t="s">
        <v>27030</v>
      </c>
      <c r="B3560" t="s">
        <v>12664</v>
      </c>
      <c r="C3560" t="s">
        <v>23425</v>
      </c>
      <c r="D3560" t="s">
        <v>26536</v>
      </c>
      <c r="E3560">
        <v>9276</v>
      </c>
      <c r="F3560">
        <v>9276</v>
      </c>
      <c r="G3560">
        <v>1.53547356100255E-4</v>
      </c>
    </row>
    <row r="3561" spans="1:7" x14ac:dyDescent="0.3">
      <c r="A3561" t="s">
        <v>27031</v>
      </c>
      <c r="B3561" t="s">
        <v>12668</v>
      </c>
      <c r="C3561" t="s">
        <v>23425</v>
      </c>
      <c r="D3561" t="s">
        <v>26536</v>
      </c>
      <c r="E3561">
        <v>19067</v>
      </c>
      <c r="F3561">
        <v>19067</v>
      </c>
      <c r="G3561">
        <v>3.1561960314398002E-4</v>
      </c>
    </row>
    <row r="3562" spans="1:7" x14ac:dyDescent="0.3">
      <c r="A3562" t="s">
        <v>27032</v>
      </c>
      <c r="B3562" t="s">
        <v>12755</v>
      </c>
      <c r="C3562" t="s">
        <v>23425</v>
      </c>
      <c r="D3562" t="s">
        <v>26536</v>
      </c>
      <c r="E3562">
        <v>3104</v>
      </c>
      <c r="F3562">
        <v>3104</v>
      </c>
      <c r="G3562">
        <v>5.1381090268994199E-5</v>
      </c>
    </row>
    <row r="3563" spans="1:7" x14ac:dyDescent="0.3">
      <c r="A3563" t="s">
        <v>27033</v>
      </c>
      <c r="B3563" t="s">
        <v>12774</v>
      </c>
      <c r="C3563" t="s">
        <v>23425</v>
      </c>
      <c r="D3563" t="s">
        <v>26536</v>
      </c>
      <c r="E3563">
        <v>2449</v>
      </c>
      <c r="F3563">
        <v>2449</v>
      </c>
      <c r="G3563">
        <v>4.0538753243803801E-5</v>
      </c>
    </row>
    <row r="3564" spans="1:7" x14ac:dyDescent="0.3">
      <c r="A3564" t="s">
        <v>27034</v>
      </c>
      <c r="B3564" t="s">
        <v>12802</v>
      </c>
      <c r="C3564" t="s">
        <v>23425</v>
      </c>
      <c r="D3564" t="s">
        <v>26536</v>
      </c>
      <c r="E3564">
        <v>3902</v>
      </c>
      <c r="F3564">
        <v>3902</v>
      </c>
      <c r="G3564">
        <v>6.4590532934798807E-5</v>
      </c>
    </row>
    <row r="3565" spans="1:7" x14ac:dyDescent="0.3">
      <c r="A3565" t="s">
        <v>27035</v>
      </c>
      <c r="B3565" t="s">
        <v>23431</v>
      </c>
      <c r="C3565" t="s">
        <v>23425</v>
      </c>
      <c r="D3565" t="s">
        <v>26536</v>
      </c>
      <c r="E3565">
        <v>13237</v>
      </c>
      <c r="F3565">
        <v>13237</v>
      </c>
      <c r="G3565">
        <v>2.19114527026636E-4</v>
      </c>
    </row>
    <row r="3566" spans="1:7" x14ac:dyDescent="0.3">
      <c r="A3566" t="s">
        <v>27036</v>
      </c>
      <c r="B3566" t="s">
        <v>27037</v>
      </c>
      <c r="C3566" t="s">
        <v>23425</v>
      </c>
      <c r="D3566" t="s">
        <v>26536</v>
      </c>
      <c r="E3566">
        <v>3653</v>
      </c>
      <c r="F3566">
        <v>3653</v>
      </c>
      <c r="G3566">
        <v>6.0468789546596598E-5</v>
      </c>
    </row>
    <row r="3567" spans="1:7" x14ac:dyDescent="0.3">
      <c r="A3567" t="s">
        <v>27038</v>
      </c>
      <c r="B3567" t="s">
        <v>13362</v>
      </c>
      <c r="C3567" t="s">
        <v>23425</v>
      </c>
      <c r="D3567" t="s">
        <v>26536</v>
      </c>
      <c r="E3567">
        <v>4777</v>
      </c>
      <c r="F3567">
        <v>4777</v>
      </c>
      <c r="G3567">
        <v>7.9074570945549406E-5</v>
      </c>
    </row>
    <row r="3568" spans="1:7" x14ac:dyDescent="0.3">
      <c r="A3568" t="s">
        <v>27039</v>
      </c>
      <c r="B3568" t="s">
        <v>13364</v>
      </c>
      <c r="C3568" t="s">
        <v>23425</v>
      </c>
      <c r="D3568" t="s">
        <v>26536</v>
      </c>
      <c r="E3568">
        <v>15669</v>
      </c>
      <c r="F3568">
        <v>15669</v>
      </c>
      <c r="G3568">
        <v>2.59371876103373E-4</v>
      </c>
    </row>
    <row r="3569" spans="1:7" x14ac:dyDescent="0.3">
      <c r="A3569" t="s">
        <v>27040</v>
      </c>
      <c r="B3569" t="s">
        <v>13387</v>
      </c>
      <c r="C3569" t="s">
        <v>23425</v>
      </c>
      <c r="D3569" t="s">
        <v>26536</v>
      </c>
      <c r="E3569">
        <v>4934</v>
      </c>
      <c r="F3569">
        <v>4934</v>
      </c>
      <c r="G3569">
        <v>8.1673421194335596E-5</v>
      </c>
    </row>
    <row r="3570" spans="1:7" x14ac:dyDescent="0.3">
      <c r="A3570" t="s">
        <v>27041</v>
      </c>
      <c r="B3570" t="s">
        <v>13563</v>
      </c>
      <c r="C3570" t="s">
        <v>23425</v>
      </c>
      <c r="D3570" t="s">
        <v>26536</v>
      </c>
      <c r="E3570">
        <v>9979</v>
      </c>
      <c r="F3570">
        <v>9979</v>
      </c>
      <c r="G3570">
        <v>1.6518424606774899E-4</v>
      </c>
    </row>
    <row r="3571" spans="1:7" x14ac:dyDescent="0.3">
      <c r="A3571" t="s">
        <v>27042</v>
      </c>
      <c r="B3571" t="s">
        <v>13567</v>
      </c>
      <c r="C3571" t="s">
        <v>23425</v>
      </c>
      <c r="D3571" t="s">
        <v>26536</v>
      </c>
      <c r="E3571">
        <v>6244</v>
      </c>
      <c r="F3571">
        <v>6244</v>
      </c>
      <c r="G3571">
        <v>1.03358095244717E-4</v>
      </c>
    </row>
    <row r="3572" spans="1:7" x14ac:dyDescent="0.3">
      <c r="A3572" t="s">
        <v>27043</v>
      </c>
      <c r="B3572" t="s">
        <v>13646</v>
      </c>
      <c r="C3572" t="s">
        <v>23425</v>
      </c>
      <c r="D3572" t="s">
        <v>26536</v>
      </c>
      <c r="E3572">
        <v>13052</v>
      </c>
      <c r="F3572">
        <v>13052</v>
      </c>
      <c r="G3572">
        <v>2.1605218756150501E-4</v>
      </c>
    </row>
    <row r="3573" spans="1:7" x14ac:dyDescent="0.3">
      <c r="A3573" t="s">
        <v>27044</v>
      </c>
      <c r="B3573" t="s">
        <v>13715</v>
      </c>
      <c r="C3573" t="s">
        <v>23425</v>
      </c>
      <c r="D3573" t="s">
        <v>26536</v>
      </c>
      <c r="E3573">
        <v>4576</v>
      </c>
      <c r="F3573">
        <v>4576</v>
      </c>
      <c r="G3573">
        <v>7.5747380499651296E-5</v>
      </c>
    </row>
    <row r="3574" spans="1:7" x14ac:dyDescent="0.3">
      <c r="A3574" t="s">
        <v>27045</v>
      </c>
      <c r="B3574" t="s">
        <v>13723</v>
      </c>
      <c r="C3574" t="s">
        <v>23425</v>
      </c>
      <c r="D3574" t="s">
        <v>26536</v>
      </c>
      <c r="E3574">
        <v>3003</v>
      </c>
      <c r="F3574">
        <v>3003</v>
      </c>
      <c r="G3574">
        <v>4.9709218452896202E-5</v>
      </c>
    </row>
    <row r="3575" spans="1:7" x14ac:dyDescent="0.3">
      <c r="A3575" t="s">
        <v>27046</v>
      </c>
      <c r="B3575" t="s">
        <v>13892</v>
      </c>
      <c r="C3575" t="s">
        <v>23425</v>
      </c>
      <c r="D3575" t="s">
        <v>26536</v>
      </c>
      <c r="E3575">
        <v>7131</v>
      </c>
      <c r="F3575">
        <v>7131</v>
      </c>
      <c r="G3575">
        <v>1.1804077149104299E-4</v>
      </c>
    </row>
    <row r="3576" spans="1:7" x14ac:dyDescent="0.3">
      <c r="A3576" t="s">
        <v>27047</v>
      </c>
      <c r="B3576" t="s">
        <v>27048</v>
      </c>
      <c r="C3576" t="s">
        <v>23425</v>
      </c>
      <c r="D3576" t="s">
        <v>26536</v>
      </c>
      <c r="E3576">
        <v>7211</v>
      </c>
      <c r="F3576">
        <v>7211</v>
      </c>
      <c r="G3576">
        <v>1.19365026394883E-4</v>
      </c>
    </row>
    <row r="3577" spans="1:7" x14ac:dyDescent="0.3">
      <c r="A3577" t="s">
        <v>27049</v>
      </c>
      <c r="B3577" t="s">
        <v>13853</v>
      </c>
      <c r="C3577" t="s">
        <v>23425</v>
      </c>
      <c r="D3577" t="s">
        <v>26536</v>
      </c>
      <c r="E3577">
        <v>2430</v>
      </c>
      <c r="F3577">
        <v>2430</v>
      </c>
      <c r="G3577">
        <v>4.0224242704141798E-5</v>
      </c>
    </row>
    <row r="3578" spans="1:7" x14ac:dyDescent="0.3">
      <c r="A3578" t="s">
        <v>27050</v>
      </c>
      <c r="B3578" t="s">
        <v>27051</v>
      </c>
      <c r="C3578" t="s">
        <v>23425</v>
      </c>
      <c r="D3578" t="s">
        <v>26536</v>
      </c>
      <c r="E3578">
        <v>2162</v>
      </c>
      <c r="F3578">
        <v>2162</v>
      </c>
      <c r="G3578">
        <v>3.5787988776277599E-5</v>
      </c>
    </row>
    <row r="3579" spans="1:7" x14ac:dyDescent="0.3">
      <c r="A3579" t="s">
        <v>27052</v>
      </c>
      <c r="B3579" t="s">
        <v>13954</v>
      </c>
      <c r="C3579" t="s">
        <v>23425</v>
      </c>
      <c r="D3579" t="s">
        <v>26536</v>
      </c>
      <c r="E3579">
        <v>10043</v>
      </c>
      <c r="F3579">
        <v>10043</v>
      </c>
      <c r="G3579">
        <v>1.6624364999082099E-4</v>
      </c>
    </row>
    <row r="3580" spans="1:7" x14ac:dyDescent="0.3">
      <c r="A3580" t="s">
        <v>27053</v>
      </c>
      <c r="B3580" t="s">
        <v>14096</v>
      </c>
      <c r="C3580" t="s">
        <v>23425</v>
      </c>
      <c r="D3580" t="s">
        <v>26536</v>
      </c>
      <c r="E3580">
        <v>22145</v>
      </c>
      <c r="F3580">
        <v>22145</v>
      </c>
      <c r="G3580">
        <v>3.6657031056922603E-4</v>
      </c>
    </row>
    <row r="3581" spans="1:7" x14ac:dyDescent="0.3">
      <c r="A3581" t="s">
        <v>27054</v>
      </c>
      <c r="B3581" t="s">
        <v>27055</v>
      </c>
      <c r="C3581" t="s">
        <v>23425</v>
      </c>
      <c r="D3581" t="s">
        <v>26536</v>
      </c>
      <c r="E3581">
        <v>7180</v>
      </c>
      <c r="F3581">
        <v>7180</v>
      </c>
      <c r="G3581">
        <v>1.18851877619645E-4</v>
      </c>
    </row>
    <row r="3582" spans="1:7" x14ac:dyDescent="0.3">
      <c r="A3582" t="s">
        <v>27056</v>
      </c>
      <c r="B3582" t="s">
        <v>27057</v>
      </c>
      <c r="C3582" t="s">
        <v>23425</v>
      </c>
      <c r="D3582" t="s">
        <v>26536</v>
      </c>
      <c r="E3582">
        <v>4331</v>
      </c>
      <c r="F3582">
        <v>4331</v>
      </c>
      <c r="G3582">
        <v>7.1691849856641104E-5</v>
      </c>
    </row>
    <row r="3583" spans="1:7" x14ac:dyDescent="0.3">
      <c r="A3583" t="s">
        <v>27058</v>
      </c>
      <c r="B3583" t="s">
        <v>14489</v>
      </c>
      <c r="C3583" t="s">
        <v>23425</v>
      </c>
      <c r="D3583" t="s">
        <v>26536</v>
      </c>
      <c r="E3583">
        <v>8866</v>
      </c>
      <c r="F3583">
        <v>8866</v>
      </c>
      <c r="G3583">
        <v>1.46760549718074E-4</v>
      </c>
    </row>
    <row r="3584" spans="1:7" x14ac:dyDescent="0.3">
      <c r="A3584" t="s">
        <v>27059</v>
      </c>
      <c r="B3584" t="s">
        <v>14516</v>
      </c>
      <c r="C3584" t="s">
        <v>23425</v>
      </c>
      <c r="D3584" t="s">
        <v>26536</v>
      </c>
      <c r="E3584">
        <v>2625</v>
      </c>
      <c r="F3584">
        <v>2625</v>
      </c>
      <c r="G3584">
        <v>4.3452114032251899E-5</v>
      </c>
    </row>
    <row r="3585" spans="1:7" x14ac:dyDescent="0.3">
      <c r="A3585" t="s">
        <v>27060</v>
      </c>
      <c r="B3585" t="s">
        <v>14571</v>
      </c>
      <c r="C3585" t="s">
        <v>23425</v>
      </c>
      <c r="D3585" t="s">
        <v>26536</v>
      </c>
      <c r="E3585">
        <v>8227</v>
      </c>
      <c r="F3585">
        <v>8227</v>
      </c>
      <c r="G3585">
        <v>1.36183063673652E-4</v>
      </c>
    </row>
    <row r="3586" spans="1:7" x14ac:dyDescent="0.3">
      <c r="A3586" t="s">
        <v>27061</v>
      </c>
      <c r="B3586" t="s">
        <v>14626</v>
      </c>
      <c r="C3586" t="s">
        <v>23425</v>
      </c>
      <c r="D3586" t="s">
        <v>26536</v>
      </c>
      <c r="E3586">
        <v>6206</v>
      </c>
      <c r="F3586">
        <v>6206</v>
      </c>
      <c r="G3586">
        <v>1.0272907416539201E-4</v>
      </c>
    </row>
    <row r="3587" spans="1:7" x14ac:dyDescent="0.3">
      <c r="A3587" t="s">
        <v>27062</v>
      </c>
      <c r="B3587" t="s">
        <v>14687</v>
      </c>
      <c r="C3587" t="s">
        <v>23425</v>
      </c>
      <c r="D3587" t="s">
        <v>26536</v>
      </c>
      <c r="E3587">
        <v>12579</v>
      </c>
      <c r="F3587">
        <v>12579</v>
      </c>
      <c r="G3587">
        <v>2.0822253044255101E-4</v>
      </c>
    </row>
    <row r="3588" spans="1:7" x14ac:dyDescent="0.3">
      <c r="A3588" t="s">
        <v>27063</v>
      </c>
      <c r="B3588" t="s">
        <v>14731</v>
      </c>
      <c r="C3588" t="s">
        <v>23425</v>
      </c>
      <c r="D3588" t="s">
        <v>26536</v>
      </c>
      <c r="E3588">
        <v>4431</v>
      </c>
      <c r="F3588">
        <v>4431</v>
      </c>
      <c r="G3588">
        <v>7.3347168486441203E-5</v>
      </c>
    </row>
    <row r="3589" spans="1:7" x14ac:dyDescent="0.3">
      <c r="A3589" t="s">
        <v>27064</v>
      </c>
      <c r="B3589" t="s">
        <v>27065</v>
      </c>
      <c r="C3589" t="s">
        <v>23425</v>
      </c>
      <c r="D3589" t="s">
        <v>26536</v>
      </c>
      <c r="E3589">
        <v>2186</v>
      </c>
      <c r="F3589">
        <v>2186</v>
      </c>
      <c r="G3589">
        <v>3.6185265247429598E-5</v>
      </c>
    </row>
    <row r="3590" spans="1:7" x14ac:dyDescent="0.3">
      <c r="A3590" t="s">
        <v>27066</v>
      </c>
      <c r="B3590" t="s">
        <v>14976</v>
      </c>
      <c r="C3590" t="s">
        <v>23425</v>
      </c>
      <c r="D3590" t="s">
        <v>26536</v>
      </c>
      <c r="E3590">
        <v>4543</v>
      </c>
      <c r="F3590">
        <v>4543</v>
      </c>
      <c r="G3590">
        <v>7.5201125351817305E-5</v>
      </c>
    </row>
    <row r="3591" spans="1:7" x14ac:dyDescent="0.3">
      <c r="A3591" t="s">
        <v>27067</v>
      </c>
      <c r="B3591" t="s">
        <v>15045</v>
      </c>
      <c r="C3591" t="s">
        <v>23425</v>
      </c>
      <c r="D3591" t="s">
        <v>26536</v>
      </c>
      <c r="E3591">
        <v>1717</v>
      </c>
      <c r="F3591">
        <v>1717</v>
      </c>
      <c r="G3591">
        <v>2.8421820873667201E-5</v>
      </c>
    </row>
    <row r="3592" spans="1:7" x14ac:dyDescent="0.3">
      <c r="A3592" t="s">
        <v>27068</v>
      </c>
      <c r="B3592" t="s">
        <v>15096</v>
      </c>
      <c r="C3592" t="s">
        <v>23425</v>
      </c>
      <c r="D3592" t="s">
        <v>26536</v>
      </c>
      <c r="E3592">
        <v>935</v>
      </c>
      <c r="F3592">
        <v>935</v>
      </c>
      <c r="G3592">
        <v>1.5477229188630701E-5</v>
      </c>
    </row>
    <row r="3593" spans="1:7" x14ac:dyDescent="0.3">
      <c r="A3593" t="s">
        <v>27069</v>
      </c>
      <c r="B3593" t="s">
        <v>15108</v>
      </c>
      <c r="C3593" t="s">
        <v>23425</v>
      </c>
      <c r="D3593" t="s">
        <v>26536</v>
      </c>
      <c r="E3593">
        <v>12885</v>
      </c>
      <c r="F3593">
        <v>12885</v>
      </c>
      <c r="G3593">
        <v>2.1328780544973899E-4</v>
      </c>
    </row>
    <row r="3594" spans="1:7" x14ac:dyDescent="0.3">
      <c r="A3594" t="s">
        <v>27070</v>
      </c>
      <c r="B3594" t="s">
        <v>15113</v>
      </c>
      <c r="C3594" t="s">
        <v>23425</v>
      </c>
      <c r="D3594" t="s">
        <v>26536</v>
      </c>
      <c r="E3594">
        <v>21993</v>
      </c>
      <c r="F3594">
        <v>21993</v>
      </c>
      <c r="G3594">
        <v>3.6405422625193E-4</v>
      </c>
    </row>
    <row r="3595" spans="1:7" x14ac:dyDescent="0.3">
      <c r="A3595" t="s">
        <v>27071</v>
      </c>
      <c r="B3595" t="s">
        <v>15127</v>
      </c>
      <c r="C3595" t="s">
        <v>23425</v>
      </c>
      <c r="D3595" t="s">
        <v>26536</v>
      </c>
      <c r="E3595">
        <v>5504</v>
      </c>
      <c r="F3595">
        <v>5504</v>
      </c>
      <c r="G3595">
        <v>9.1108737384196003E-5</v>
      </c>
    </row>
    <row r="3596" spans="1:7" x14ac:dyDescent="0.3">
      <c r="A3596" t="s">
        <v>27072</v>
      </c>
      <c r="B3596" t="s">
        <v>27073</v>
      </c>
      <c r="C3596" t="s">
        <v>23425</v>
      </c>
      <c r="D3596" t="s">
        <v>26536</v>
      </c>
      <c r="E3596">
        <v>2322</v>
      </c>
      <c r="F3596">
        <v>2322</v>
      </c>
      <c r="G3596">
        <v>3.8436498583957699E-5</v>
      </c>
    </row>
    <row r="3597" spans="1:7" x14ac:dyDescent="0.3">
      <c r="A3597" t="s">
        <v>27074</v>
      </c>
      <c r="B3597" t="s">
        <v>15160</v>
      </c>
      <c r="C3597" t="s">
        <v>23425</v>
      </c>
      <c r="D3597" t="s">
        <v>26536</v>
      </c>
      <c r="E3597">
        <v>9797</v>
      </c>
      <c r="F3597">
        <v>9797</v>
      </c>
      <c r="G3597">
        <v>1.6217156616151301E-4</v>
      </c>
    </row>
    <row r="3598" spans="1:7" x14ac:dyDescent="0.3">
      <c r="A3598" t="s">
        <v>27075</v>
      </c>
      <c r="B3598" t="s">
        <v>27076</v>
      </c>
      <c r="C3598" t="s">
        <v>23425</v>
      </c>
      <c r="D3598" t="s">
        <v>26536</v>
      </c>
      <c r="E3598">
        <v>5929</v>
      </c>
      <c r="F3598">
        <v>5929</v>
      </c>
      <c r="G3598">
        <v>9.8143841560846304E-5</v>
      </c>
    </row>
    <row r="3599" spans="1:7" x14ac:dyDescent="0.3">
      <c r="A3599" t="s">
        <v>27077</v>
      </c>
      <c r="B3599" t="s">
        <v>15268</v>
      </c>
      <c r="C3599" t="s">
        <v>23425</v>
      </c>
      <c r="D3599" t="s">
        <v>26536</v>
      </c>
      <c r="E3599">
        <v>3417</v>
      </c>
      <c r="F3599">
        <v>3417</v>
      </c>
      <c r="G3599">
        <v>5.6562237580268499E-5</v>
      </c>
    </row>
    <row r="3600" spans="1:7" x14ac:dyDescent="0.3">
      <c r="A3600" t="s">
        <v>27078</v>
      </c>
      <c r="B3600" t="s">
        <v>10137</v>
      </c>
      <c r="C3600" t="s">
        <v>23425</v>
      </c>
      <c r="D3600" t="s">
        <v>26536</v>
      </c>
      <c r="E3600">
        <v>8943</v>
      </c>
      <c r="F3600">
        <v>8943</v>
      </c>
      <c r="G3600">
        <v>1.4803514506302E-4</v>
      </c>
    </row>
    <row r="3601" spans="1:7" x14ac:dyDescent="0.3">
      <c r="A3601" t="s">
        <v>27079</v>
      </c>
      <c r="B3601" t="s">
        <v>8399</v>
      </c>
      <c r="C3601" t="s">
        <v>23425</v>
      </c>
      <c r="D3601" t="s">
        <v>26536</v>
      </c>
      <c r="E3601">
        <v>6981</v>
      </c>
      <c r="F3601">
        <v>6981</v>
      </c>
      <c r="G3601">
        <v>1.1555779354634299E-4</v>
      </c>
    </row>
    <row r="3602" spans="1:7" x14ac:dyDescent="0.3">
      <c r="A3602" t="s">
        <v>27080</v>
      </c>
      <c r="B3602" t="s">
        <v>7647</v>
      </c>
      <c r="C3602" t="s">
        <v>23425</v>
      </c>
      <c r="D3602" t="s">
        <v>26536</v>
      </c>
      <c r="E3602">
        <v>20233</v>
      </c>
      <c r="F3602">
        <v>20233</v>
      </c>
      <c r="G3602">
        <v>3.3492061836744899E-4</v>
      </c>
    </row>
    <row r="3603" spans="1:7" x14ac:dyDescent="0.3">
      <c r="A3603" t="s">
        <v>27081</v>
      </c>
      <c r="B3603" t="s">
        <v>7925</v>
      </c>
      <c r="C3603" t="s">
        <v>23425</v>
      </c>
      <c r="D3603" t="s">
        <v>26536</v>
      </c>
      <c r="E3603">
        <v>4554</v>
      </c>
      <c r="F3603">
        <v>4554</v>
      </c>
      <c r="G3603">
        <v>7.5383210401095302E-5</v>
      </c>
    </row>
    <row r="3604" spans="1:7" x14ac:dyDescent="0.3">
      <c r="A3604" t="s">
        <v>27082</v>
      </c>
      <c r="B3604" t="s">
        <v>7948</v>
      </c>
      <c r="C3604" t="s">
        <v>23425</v>
      </c>
      <c r="D3604" t="s">
        <v>26536</v>
      </c>
      <c r="E3604">
        <v>2811</v>
      </c>
      <c r="F3604">
        <v>2811</v>
      </c>
      <c r="G3604">
        <v>4.6531006683680003E-5</v>
      </c>
    </row>
    <row r="3605" spans="1:7" x14ac:dyDescent="0.3">
      <c r="A3605" t="s">
        <v>27083</v>
      </c>
      <c r="B3605" t="s">
        <v>8039</v>
      </c>
      <c r="C3605" t="s">
        <v>23425</v>
      </c>
      <c r="D3605" t="s">
        <v>26536</v>
      </c>
      <c r="E3605">
        <v>10536</v>
      </c>
      <c r="F3605">
        <v>10536</v>
      </c>
      <c r="G3605">
        <v>1.74404370835736E-4</v>
      </c>
    </row>
    <row r="3606" spans="1:7" x14ac:dyDescent="0.3">
      <c r="A3606" t="s">
        <v>27084</v>
      </c>
      <c r="B3606" t="s">
        <v>8058</v>
      </c>
      <c r="C3606" t="s">
        <v>23425</v>
      </c>
      <c r="D3606" t="s">
        <v>26536</v>
      </c>
      <c r="E3606">
        <v>1374</v>
      </c>
      <c r="F3606">
        <v>1374</v>
      </c>
      <c r="G3606">
        <v>2.2744077973452999E-5</v>
      </c>
    </row>
    <row r="3607" spans="1:7" x14ac:dyDescent="0.3">
      <c r="A3607" t="s">
        <v>27085</v>
      </c>
      <c r="B3607" t="s">
        <v>8233</v>
      </c>
      <c r="C3607" t="s">
        <v>23425</v>
      </c>
      <c r="D3607" t="s">
        <v>26536</v>
      </c>
      <c r="E3607">
        <v>2626</v>
      </c>
      <c r="F3607">
        <v>2626</v>
      </c>
      <c r="G3607">
        <v>4.3468667218549899E-5</v>
      </c>
    </row>
    <row r="3608" spans="1:7" x14ac:dyDescent="0.3">
      <c r="A3608" t="s">
        <v>27086</v>
      </c>
      <c r="B3608" t="s">
        <v>8432</v>
      </c>
      <c r="C3608" t="s">
        <v>23425</v>
      </c>
      <c r="D3608" t="s">
        <v>26536</v>
      </c>
      <c r="E3608">
        <v>1508</v>
      </c>
      <c r="F3608">
        <v>1508</v>
      </c>
      <c r="G3608">
        <v>2.4962204937385099E-5</v>
      </c>
    </row>
    <row r="3609" spans="1:7" x14ac:dyDescent="0.3">
      <c r="A3609" t="s">
        <v>27087</v>
      </c>
      <c r="B3609" t="s">
        <v>8679</v>
      </c>
      <c r="C3609" t="s">
        <v>23425</v>
      </c>
      <c r="D3609" t="s">
        <v>26536</v>
      </c>
      <c r="E3609">
        <v>819</v>
      </c>
      <c r="F3609">
        <v>819</v>
      </c>
      <c r="G3609">
        <v>1.3557059578062601E-5</v>
      </c>
    </row>
    <row r="3610" spans="1:7" x14ac:dyDescent="0.3">
      <c r="A3610" t="s">
        <v>27088</v>
      </c>
      <c r="B3610" t="s">
        <v>8791</v>
      </c>
      <c r="C3610" t="s">
        <v>23425</v>
      </c>
      <c r="D3610" t="s">
        <v>26536</v>
      </c>
      <c r="E3610">
        <v>2853</v>
      </c>
      <c r="F3610">
        <v>2853</v>
      </c>
      <c r="G3610">
        <v>4.72262405081961E-5</v>
      </c>
    </row>
    <row r="3611" spans="1:7" x14ac:dyDescent="0.3">
      <c r="A3611" t="s">
        <v>27089</v>
      </c>
      <c r="B3611" t="s">
        <v>8795</v>
      </c>
      <c r="C3611" t="s">
        <v>23425</v>
      </c>
      <c r="D3611" t="s">
        <v>26536</v>
      </c>
      <c r="E3611">
        <v>1007</v>
      </c>
      <c r="F3611">
        <v>1007</v>
      </c>
      <c r="G3611">
        <v>1.66690586020867E-5</v>
      </c>
    </row>
    <row r="3612" spans="1:7" x14ac:dyDescent="0.3">
      <c r="A3612" t="s">
        <v>27090</v>
      </c>
      <c r="B3612" t="s">
        <v>9219</v>
      </c>
      <c r="C3612" t="s">
        <v>23425</v>
      </c>
      <c r="D3612" t="s">
        <v>26536</v>
      </c>
      <c r="E3612">
        <v>1646</v>
      </c>
      <c r="F3612">
        <v>1646</v>
      </c>
      <c r="G3612">
        <v>2.7246544646509201E-5</v>
      </c>
    </row>
    <row r="3613" spans="1:7" x14ac:dyDescent="0.3">
      <c r="A3613" t="s">
        <v>27091</v>
      </c>
      <c r="B3613" t="s">
        <v>9279</v>
      </c>
      <c r="C3613" t="s">
        <v>23425</v>
      </c>
      <c r="D3613" t="s">
        <v>26536</v>
      </c>
      <c r="E3613">
        <v>4291</v>
      </c>
      <c r="F3613">
        <v>4291</v>
      </c>
      <c r="G3613">
        <v>7.1029722404721099E-5</v>
      </c>
    </row>
    <row r="3614" spans="1:7" x14ac:dyDescent="0.3">
      <c r="A3614" t="s">
        <v>27092</v>
      </c>
      <c r="B3614" t="s">
        <v>9284</v>
      </c>
      <c r="C3614" t="s">
        <v>23425</v>
      </c>
      <c r="D3614" t="s">
        <v>26536</v>
      </c>
      <c r="E3614">
        <v>2931</v>
      </c>
      <c r="F3614">
        <v>2931</v>
      </c>
      <c r="G3614">
        <v>4.8517389039440098E-5</v>
      </c>
    </row>
    <row r="3615" spans="1:7" x14ac:dyDescent="0.3">
      <c r="A3615" t="s">
        <v>27093</v>
      </c>
      <c r="B3615" t="s">
        <v>9464</v>
      </c>
      <c r="C3615" t="s">
        <v>23425</v>
      </c>
      <c r="D3615" t="s">
        <v>26536</v>
      </c>
      <c r="E3615">
        <v>1813</v>
      </c>
      <c r="F3615">
        <v>1813</v>
      </c>
      <c r="G3615">
        <v>3.0010926758275301E-5</v>
      </c>
    </row>
    <row r="3616" spans="1:7" x14ac:dyDescent="0.3">
      <c r="A3616" t="s">
        <v>27094</v>
      </c>
      <c r="B3616" t="s">
        <v>9492</v>
      </c>
      <c r="C3616" t="s">
        <v>23425</v>
      </c>
      <c r="D3616" t="s">
        <v>26536</v>
      </c>
      <c r="E3616">
        <v>3691</v>
      </c>
      <c r="F3616">
        <v>3691</v>
      </c>
      <c r="G3616">
        <v>6.1097810625920706E-5</v>
      </c>
    </row>
    <row r="3617" spans="1:7" x14ac:dyDescent="0.3">
      <c r="A3617" t="s">
        <v>27095</v>
      </c>
      <c r="B3617" t="s">
        <v>9866</v>
      </c>
      <c r="C3617" t="s">
        <v>23425</v>
      </c>
      <c r="D3617" t="s">
        <v>26536</v>
      </c>
      <c r="E3617">
        <v>2514</v>
      </c>
      <c r="F3617">
        <v>2514</v>
      </c>
      <c r="G3617">
        <v>4.1614710353173803E-5</v>
      </c>
    </row>
    <row r="3618" spans="1:7" x14ac:dyDescent="0.3">
      <c r="A3618" t="s">
        <v>27096</v>
      </c>
      <c r="B3618" t="s">
        <v>9947</v>
      </c>
      <c r="C3618" t="s">
        <v>23425</v>
      </c>
      <c r="D3618" t="s">
        <v>26536</v>
      </c>
      <c r="E3618">
        <v>2683</v>
      </c>
      <c r="F3618">
        <v>2683</v>
      </c>
      <c r="G3618">
        <v>4.4412198837535901E-5</v>
      </c>
    </row>
    <row r="3619" spans="1:7" x14ac:dyDescent="0.3">
      <c r="A3619" t="s">
        <v>27097</v>
      </c>
      <c r="B3619" t="s">
        <v>9987</v>
      </c>
      <c r="C3619" t="s">
        <v>23425</v>
      </c>
      <c r="D3619" t="s">
        <v>26536</v>
      </c>
      <c r="E3619">
        <v>1970</v>
      </c>
      <c r="F3619">
        <v>1970</v>
      </c>
      <c r="G3619">
        <v>3.26097770070614E-5</v>
      </c>
    </row>
    <row r="3620" spans="1:7" x14ac:dyDescent="0.3">
      <c r="A3620" t="s">
        <v>27098</v>
      </c>
      <c r="B3620" t="s">
        <v>10275</v>
      </c>
      <c r="C3620" t="s">
        <v>23425</v>
      </c>
      <c r="D3620" t="s">
        <v>26536</v>
      </c>
      <c r="E3620">
        <v>2609</v>
      </c>
      <c r="F3620">
        <v>2609</v>
      </c>
      <c r="G3620">
        <v>4.31872630514839E-5</v>
      </c>
    </row>
    <row r="3621" spans="1:7" x14ac:dyDescent="0.3">
      <c r="A3621" t="s">
        <v>27099</v>
      </c>
      <c r="B3621" t="s">
        <v>10284</v>
      </c>
      <c r="C3621" t="s">
        <v>23425</v>
      </c>
      <c r="D3621" t="s">
        <v>26536</v>
      </c>
      <c r="E3621">
        <v>4275</v>
      </c>
      <c r="F3621">
        <v>4275</v>
      </c>
      <c r="G3621">
        <v>7.07648714239531E-5</v>
      </c>
    </row>
    <row r="3622" spans="1:7" x14ac:dyDescent="0.3">
      <c r="A3622" t="s">
        <v>27100</v>
      </c>
      <c r="B3622" t="s">
        <v>10436</v>
      </c>
      <c r="C3622" t="s">
        <v>23425</v>
      </c>
      <c r="D3622" t="s">
        <v>26536</v>
      </c>
      <c r="E3622">
        <v>1529</v>
      </c>
      <c r="F3622">
        <v>1529</v>
      </c>
      <c r="G3622">
        <v>2.53098218496431E-5</v>
      </c>
    </row>
    <row r="3623" spans="1:7" x14ac:dyDescent="0.3">
      <c r="A3623" t="s">
        <v>27101</v>
      </c>
      <c r="B3623" t="s">
        <v>10444</v>
      </c>
      <c r="C3623" t="s">
        <v>23425</v>
      </c>
      <c r="D3623" t="s">
        <v>26536</v>
      </c>
      <c r="E3623">
        <v>2782</v>
      </c>
      <c r="F3623">
        <v>2782</v>
      </c>
      <c r="G3623">
        <v>4.6050964281038002E-5</v>
      </c>
    </row>
    <row r="3624" spans="1:7" x14ac:dyDescent="0.3">
      <c r="A3624" t="s">
        <v>27102</v>
      </c>
      <c r="B3624" t="s">
        <v>10495</v>
      </c>
      <c r="C3624" t="s">
        <v>23425</v>
      </c>
      <c r="D3624" t="s">
        <v>26536</v>
      </c>
      <c r="E3624">
        <v>1094</v>
      </c>
      <c r="F3624">
        <v>1094</v>
      </c>
      <c r="G3624">
        <v>1.8109185810012801E-5</v>
      </c>
    </row>
    <row r="3625" spans="1:7" x14ac:dyDescent="0.3">
      <c r="A3625" t="s">
        <v>27103</v>
      </c>
      <c r="B3625" t="s">
        <v>10564</v>
      </c>
      <c r="C3625" t="s">
        <v>23425</v>
      </c>
      <c r="D3625" t="s">
        <v>26536</v>
      </c>
      <c r="E3625">
        <v>1605</v>
      </c>
      <c r="F3625">
        <v>1605</v>
      </c>
      <c r="G3625">
        <v>2.6567864008291201E-5</v>
      </c>
    </row>
    <row r="3626" spans="1:7" x14ac:dyDescent="0.3">
      <c r="A3626" t="s">
        <v>27104</v>
      </c>
      <c r="B3626" t="s">
        <v>10614</v>
      </c>
      <c r="C3626" t="s">
        <v>23425</v>
      </c>
      <c r="D3626" t="s">
        <v>26536</v>
      </c>
      <c r="E3626">
        <v>2182</v>
      </c>
      <c r="F3626">
        <v>2182</v>
      </c>
      <c r="G3626">
        <v>3.6119052502237601E-5</v>
      </c>
    </row>
    <row r="3627" spans="1:7" x14ac:dyDescent="0.3">
      <c r="A3627" t="s">
        <v>27105</v>
      </c>
      <c r="B3627" t="s">
        <v>10793</v>
      </c>
      <c r="C3627" t="s">
        <v>23425</v>
      </c>
      <c r="D3627" t="s">
        <v>26536</v>
      </c>
      <c r="E3627">
        <v>1185</v>
      </c>
      <c r="F3627">
        <v>1185</v>
      </c>
      <c r="G3627">
        <v>1.9615525763130899E-5</v>
      </c>
    </row>
    <row r="3628" spans="1:7" x14ac:dyDescent="0.3">
      <c r="A3628" t="s">
        <v>27106</v>
      </c>
      <c r="B3628" t="s">
        <v>11016</v>
      </c>
      <c r="C3628" t="s">
        <v>23425</v>
      </c>
      <c r="D3628" t="s">
        <v>26536</v>
      </c>
      <c r="E3628">
        <v>12024</v>
      </c>
      <c r="F3628">
        <v>12024</v>
      </c>
      <c r="G3628">
        <v>1.9903551204716099E-4</v>
      </c>
    </row>
    <row r="3629" spans="1:7" x14ac:dyDescent="0.3">
      <c r="A3629" t="s">
        <v>27107</v>
      </c>
      <c r="B3629" t="s">
        <v>11135</v>
      </c>
      <c r="C3629" t="s">
        <v>23425</v>
      </c>
      <c r="D3629" t="s">
        <v>26536</v>
      </c>
      <c r="E3629">
        <v>3568</v>
      </c>
      <c r="F3629">
        <v>3568</v>
      </c>
      <c r="G3629">
        <v>5.90617687112666E-5</v>
      </c>
    </row>
    <row r="3630" spans="1:7" x14ac:dyDescent="0.3">
      <c r="A3630" t="s">
        <v>27108</v>
      </c>
      <c r="B3630" t="s">
        <v>11187</v>
      </c>
      <c r="C3630" t="s">
        <v>23425</v>
      </c>
      <c r="D3630" t="s">
        <v>26536</v>
      </c>
      <c r="E3630">
        <v>3595</v>
      </c>
      <c r="F3630">
        <v>3595</v>
      </c>
      <c r="G3630">
        <v>5.9508704741312603E-5</v>
      </c>
    </row>
    <row r="3631" spans="1:7" x14ac:dyDescent="0.3">
      <c r="A3631" t="s">
        <v>27109</v>
      </c>
      <c r="B3631" t="s">
        <v>11441</v>
      </c>
      <c r="C3631" t="s">
        <v>23425</v>
      </c>
      <c r="D3631" t="s">
        <v>26536</v>
      </c>
      <c r="E3631">
        <v>1870</v>
      </c>
      <c r="F3631">
        <v>1870</v>
      </c>
      <c r="G3631">
        <v>3.0954458377261402E-5</v>
      </c>
    </row>
    <row r="3632" spans="1:7" x14ac:dyDescent="0.3">
      <c r="A3632" t="s">
        <v>27110</v>
      </c>
      <c r="B3632" t="s">
        <v>12127</v>
      </c>
      <c r="C3632" t="s">
        <v>23425</v>
      </c>
      <c r="D3632" t="s">
        <v>26536</v>
      </c>
      <c r="E3632">
        <v>11351</v>
      </c>
      <c r="F3632">
        <v>11351</v>
      </c>
      <c r="G3632">
        <v>1.87895217668606E-4</v>
      </c>
    </row>
    <row r="3633" spans="1:7" x14ac:dyDescent="0.3">
      <c r="A3633" t="s">
        <v>27111</v>
      </c>
      <c r="B3633" t="s">
        <v>12386</v>
      </c>
      <c r="C3633" t="s">
        <v>23425</v>
      </c>
      <c r="D3633" t="s">
        <v>26536</v>
      </c>
      <c r="E3633">
        <v>1645</v>
      </c>
      <c r="F3633">
        <v>1645</v>
      </c>
      <c r="G3633">
        <v>2.7229991460211198E-5</v>
      </c>
    </row>
    <row r="3634" spans="1:7" x14ac:dyDescent="0.3">
      <c r="A3634" t="s">
        <v>27112</v>
      </c>
      <c r="B3634" t="s">
        <v>12540</v>
      </c>
      <c r="C3634" t="s">
        <v>23425</v>
      </c>
      <c r="D3634" t="s">
        <v>26536</v>
      </c>
      <c r="E3634">
        <v>1669</v>
      </c>
      <c r="F3634">
        <v>1669</v>
      </c>
      <c r="G3634">
        <v>2.7627267931363201E-5</v>
      </c>
    </row>
    <row r="3635" spans="1:7" x14ac:dyDescent="0.3">
      <c r="A3635" t="s">
        <v>27113</v>
      </c>
      <c r="B3635" t="s">
        <v>12651</v>
      </c>
      <c r="C3635" t="s">
        <v>23425</v>
      </c>
      <c r="D3635" t="s">
        <v>26536</v>
      </c>
      <c r="E3635">
        <v>1262</v>
      </c>
      <c r="F3635">
        <v>1262</v>
      </c>
      <c r="G3635">
        <v>2.08901211080769E-5</v>
      </c>
    </row>
    <row r="3636" spans="1:7" x14ac:dyDescent="0.3">
      <c r="A3636" t="s">
        <v>27114</v>
      </c>
      <c r="B3636" t="s">
        <v>12736</v>
      </c>
      <c r="C3636" t="s">
        <v>23425</v>
      </c>
      <c r="D3636" t="s">
        <v>26536</v>
      </c>
      <c r="E3636">
        <v>4079</v>
      </c>
      <c r="F3636">
        <v>4079</v>
      </c>
      <c r="G3636">
        <v>6.7520446909545006E-5</v>
      </c>
    </row>
    <row r="3637" spans="1:7" x14ac:dyDescent="0.3">
      <c r="A3637" t="s">
        <v>27115</v>
      </c>
      <c r="B3637" t="s">
        <v>12794</v>
      </c>
      <c r="C3637" t="s">
        <v>23425</v>
      </c>
      <c r="D3637" t="s">
        <v>26536</v>
      </c>
      <c r="E3637">
        <v>2078</v>
      </c>
      <c r="F3637">
        <v>2078</v>
      </c>
      <c r="G3637">
        <v>3.4397521127245499E-5</v>
      </c>
    </row>
    <row r="3638" spans="1:7" x14ac:dyDescent="0.3">
      <c r="A3638" t="s">
        <v>27116</v>
      </c>
      <c r="B3638" t="s">
        <v>12847</v>
      </c>
      <c r="C3638" t="s">
        <v>23425</v>
      </c>
      <c r="D3638" t="s">
        <v>26536</v>
      </c>
      <c r="E3638">
        <v>10058</v>
      </c>
      <c r="F3638">
        <v>10058</v>
      </c>
      <c r="G3638">
        <v>1.6649194778529101E-4</v>
      </c>
    </row>
    <row r="3639" spans="1:7" x14ac:dyDescent="0.3">
      <c r="A3639" t="s">
        <v>27117</v>
      </c>
      <c r="B3639" t="s">
        <v>13328</v>
      </c>
      <c r="C3639" t="s">
        <v>23425</v>
      </c>
      <c r="D3639" t="s">
        <v>26536</v>
      </c>
      <c r="E3639">
        <v>6481</v>
      </c>
      <c r="F3639">
        <v>6481</v>
      </c>
      <c r="G3639">
        <v>1.07281200397343E-4</v>
      </c>
    </row>
    <row r="3640" spans="1:7" x14ac:dyDescent="0.3">
      <c r="A3640" t="s">
        <v>27118</v>
      </c>
      <c r="B3640" t="s">
        <v>13360</v>
      </c>
      <c r="C3640" t="s">
        <v>23425</v>
      </c>
      <c r="D3640" t="s">
        <v>26536</v>
      </c>
      <c r="E3640">
        <v>50164</v>
      </c>
      <c r="F3640">
        <v>50164</v>
      </c>
      <c r="G3640">
        <v>8.3037403745290801E-4</v>
      </c>
    </row>
    <row r="3641" spans="1:7" x14ac:dyDescent="0.3">
      <c r="A3641" t="s">
        <v>27119</v>
      </c>
      <c r="B3641" t="s">
        <v>13411</v>
      </c>
      <c r="C3641" t="s">
        <v>23425</v>
      </c>
      <c r="D3641" t="s">
        <v>26536</v>
      </c>
      <c r="E3641">
        <v>1214</v>
      </c>
      <c r="F3641">
        <v>1214</v>
      </c>
      <c r="G3641">
        <v>2.00955681657729E-5</v>
      </c>
    </row>
    <row r="3642" spans="1:7" x14ac:dyDescent="0.3">
      <c r="A3642" t="s">
        <v>27120</v>
      </c>
      <c r="B3642" t="s">
        <v>13467</v>
      </c>
      <c r="C3642" t="s">
        <v>23425</v>
      </c>
      <c r="D3642" t="s">
        <v>26536</v>
      </c>
      <c r="E3642">
        <v>1156</v>
      </c>
      <c r="F3642">
        <v>1156</v>
      </c>
      <c r="G3642">
        <v>1.91354833604888E-5</v>
      </c>
    </row>
    <row r="3643" spans="1:7" x14ac:dyDescent="0.3">
      <c r="A3643" t="s">
        <v>27121</v>
      </c>
      <c r="B3643" t="s">
        <v>13647</v>
      </c>
      <c r="C3643" t="s">
        <v>23425</v>
      </c>
      <c r="D3643" t="s">
        <v>26536</v>
      </c>
      <c r="E3643">
        <v>4035</v>
      </c>
      <c r="F3643">
        <v>4035</v>
      </c>
      <c r="G3643">
        <v>6.6792106712432897E-5</v>
      </c>
    </row>
    <row r="3644" spans="1:7" x14ac:dyDescent="0.3">
      <c r="A3644" t="s">
        <v>27122</v>
      </c>
      <c r="B3644" t="s">
        <v>14378</v>
      </c>
      <c r="C3644" t="s">
        <v>23425</v>
      </c>
      <c r="D3644" t="s">
        <v>26536</v>
      </c>
      <c r="E3644">
        <v>3329</v>
      </c>
      <c r="F3644">
        <v>3329</v>
      </c>
      <c r="G3644">
        <v>5.5105557186044402E-5</v>
      </c>
    </row>
    <row r="3645" spans="1:7" x14ac:dyDescent="0.3">
      <c r="A3645" t="s">
        <v>27123</v>
      </c>
      <c r="B3645" t="s">
        <v>27124</v>
      </c>
      <c r="C3645" t="s">
        <v>23425</v>
      </c>
      <c r="D3645" t="s">
        <v>26536</v>
      </c>
      <c r="E3645">
        <v>8495</v>
      </c>
      <c r="F3645">
        <v>8495</v>
      </c>
      <c r="G3645">
        <v>1.40619317601516E-4</v>
      </c>
    </row>
    <row r="3646" spans="1:7" x14ac:dyDescent="0.3">
      <c r="A3646" t="s">
        <v>27125</v>
      </c>
      <c r="B3646" t="s">
        <v>14694</v>
      </c>
      <c r="C3646" t="s">
        <v>23425</v>
      </c>
      <c r="D3646" t="s">
        <v>26536</v>
      </c>
      <c r="E3646">
        <v>2956</v>
      </c>
      <c r="F3646">
        <v>2956</v>
      </c>
      <c r="G3646">
        <v>4.8931218696890102E-5</v>
      </c>
    </row>
    <row r="3647" spans="1:7" x14ac:dyDescent="0.3">
      <c r="A3647" t="s">
        <v>27126</v>
      </c>
      <c r="B3647" t="s">
        <v>15154</v>
      </c>
      <c r="C3647" t="s">
        <v>23425</v>
      </c>
      <c r="D3647" t="s">
        <v>26536</v>
      </c>
      <c r="E3647">
        <v>5188</v>
      </c>
      <c r="F3647">
        <v>5188</v>
      </c>
      <c r="G3647">
        <v>8.5877930514027801E-5</v>
      </c>
    </row>
    <row r="3648" spans="1:7" x14ac:dyDescent="0.3">
      <c r="A3648" t="s">
        <v>27127</v>
      </c>
      <c r="B3648" t="s">
        <v>15174</v>
      </c>
      <c r="C3648" t="s">
        <v>23425</v>
      </c>
      <c r="D3648" t="s">
        <v>26536</v>
      </c>
      <c r="E3648">
        <v>1202</v>
      </c>
      <c r="F3648">
        <v>1202</v>
      </c>
      <c r="G3648">
        <v>1.98969299301969E-5</v>
      </c>
    </row>
    <row r="3649" spans="1:7" x14ac:dyDescent="0.3">
      <c r="A3649" t="s">
        <v>27128</v>
      </c>
      <c r="B3649" t="s">
        <v>15184</v>
      </c>
      <c r="C3649" t="s">
        <v>23425</v>
      </c>
      <c r="D3649" t="s">
        <v>26536</v>
      </c>
      <c r="E3649">
        <v>2164</v>
      </c>
      <c r="F3649">
        <v>2164</v>
      </c>
      <c r="G3649">
        <v>3.5821095148873597E-5</v>
      </c>
    </row>
    <row r="3650" spans="1:7" x14ac:dyDescent="0.3">
      <c r="A3650" t="s">
        <v>27129</v>
      </c>
      <c r="B3650" t="s">
        <v>15186</v>
      </c>
      <c r="C3650" t="s">
        <v>23425</v>
      </c>
      <c r="D3650" t="s">
        <v>26536</v>
      </c>
      <c r="E3650">
        <v>1000</v>
      </c>
      <c r="F3650">
        <v>1000</v>
      </c>
      <c r="G3650">
        <v>1.65531862980007E-5</v>
      </c>
    </row>
    <row r="3651" spans="1:7" x14ac:dyDescent="0.3">
      <c r="A3651" t="s">
        <v>27130</v>
      </c>
      <c r="B3651" t="s">
        <v>12850</v>
      </c>
      <c r="C3651" t="s">
        <v>23425</v>
      </c>
      <c r="D3651" t="s">
        <v>26536</v>
      </c>
      <c r="E3651">
        <v>14645</v>
      </c>
      <c r="F3651">
        <v>14645</v>
      </c>
      <c r="G3651">
        <v>2.4242141333422101E-4</v>
      </c>
    </row>
    <row r="3652" spans="1:7" x14ac:dyDescent="0.3">
      <c r="A3652" t="s">
        <v>27131</v>
      </c>
      <c r="B3652" t="s">
        <v>7680</v>
      </c>
      <c r="C3652" t="s">
        <v>23425</v>
      </c>
      <c r="D3652" t="s">
        <v>26509</v>
      </c>
      <c r="E3652">
        <v>2272</v>
      </c>
      <c r="F3652">
        <v>2272</v>
      </c>
      <c r="G3652">
        <v>3.7608839269057601E-5</v>
      </c>
    </row>
    <row r="3653" spans="1:7" x14ac:dyDescent="0.3">
      <c r="A3653" t="s">
        <v>27132</v>
      </c>
      <c r="B3653" t="s">
        <v>7810</v>
      </c>
      <c r="C3653" t="s">
        <v>23425</v>
      </c>
      <c r="D3653" t="s">
        <v>26509</v>
      </c>
      <c r="E3653">
        <v>841</v>
      </c>
      <c r="F3653">
        <v>841</v>
      </c>
      <c r="G3653">
        <v>1.3921229676618599E-5</v>
      </c>
    </row>
    <row r="3654" spans="1:7" x14ac:dyDescent="0.3">
      <c r="A3654" t="s">
        <v>27133</v>
      </c>
      <c r="B3654" t="s">
        <v>7822</v>
      </c>
      <c r="C3654" t="s">
        <v>23425</v>
      </c>
      <c r="D3654" t="s">
        <v>26509</v>
      </c>
      <c r="E3654">
        <v>1030</v>
      </c>
      <c r="F3654">
        <v>1030</v>
      </c>
      <c r="G3654">
        <v>1.70497818869407E-5</v>
      </c>
    </row>
    <row r="3655" spans="1:7" x14ac:dyDescent="0.3">
      <c r="A3655" t="s">
        <v>27134</v>
      </c>
      <c r="B3655" t="s">
        <v>7883</v>
      </c>
      <c r="C3655" t="s">
        <v>23425</v>
      </c>
      <c r="D3655" t="s">
        <v>26509</v>
      </c>
      <c r="E3655">
        <v>3441</v>
      </c>
      <c r="F3655">
        <v>3441</v>
      </c>
      <c r="G3655">
        <v>5.6959514051420498E-5</v>
      </c>
    </row>
    <row r="3656" spans="1:7" x14ac:dyDescent="0.3">
      <c r="A3656" t="s">
        <v>27135</v>
      </c>
      <c r="B3656" t="s">
        <v>7958</v>
      </c>
      <c r="C3656" t="s">
        <v>23425</v>
      </c>
      <c r="D3656" t="s">
        <v>26509</v>
      </c>
      <c r="E3656">
        <v>2243</v>
      </c>
      <c r="F3656">
        <v>2243</v>
      </c>
      <c r="G3656">
        <v>3.7128796866415601E-5</v>
      </c>
    </row>
    <row r="3657" spans="1:7" x14ac:dyDescent="0.3">
      <c r="A3657" t="s">
        <v>27136</v>
      </c>
      <c r="B3657" t="s">
        <v>7959</v>
      </c>
      <c r="C3657" t="s">
        <v>23425</v>
      </c>
      <c r="D3657" t="s">
        <v>26509</v>
      </c>
      <c r="E3657">
        <v>2877</v>
      </c>
      <c r="F3657">
        <v>2877</v>
      </c>
      <c r="G3657">
        <v>4.7623516979348099E-5</v>
      </c>
    </row>
    <row r="3658" spans="1:7" x14ac:dyDescent="0.3">
      <c r="A3658" t="s">
        <v>27137</v>
      </c>
      <c r="B3658" t="s">
        <v>7995</v>
      </c>
      <c r="C3658" t="s">
        <v>23425</v>
      </c>
      <c r="D3658" t="s">
        <v>26509</v>
      </c>
      <c r="E3658">
        <v>1861</v>
      </c>
      <c r="F3658">
        <v>1861</v>
      </c>
      <c r="G3658">
        <v>3.0805479700579302E-5</v>
      </c>
    </row>
    <row r="3659" spans="1:7" x14ac:dyDescent="0.3">
      <c r="A3659" t="s">
        <v>27138</v>
      </c>
      <c r="B3659" t="s">
        <v>8048</v>
      </c>
      <c r="C3659" t="s">
        <v>23425</v>
      </c>
      <c r="D3659" t="s">
        <v>26509</v>
      </c>
      <c r="E3659">
        <v>3577</v>
      </c>
      <c r="F3659">
        <v>3577</v>
      </c>
      <c r="G3659">
        <v>5.9210747387948599E-5</v>
      </c>
    </row>
    <row r="3660" spans="1:7" x14ac:dyDescent="0.3">
      <c r="A3660" t="s">
        <v>27139</v>
      </c>
      <c r="B3660" t="s">
        <v>8154</v>
      </c>
      <c r="C3660" t="s">
        <v>23425</v>
      </c>
      <c r="D3660" t="s">
        <v>26509</v>
      </c>
      <c r="E3660">
        <v>5353</v>
      </c>
      <c r="F3660">
        <v>5353</v>
      </c>
      <c r="G3660">
        <v>8.8609206253197902E-5</v>
      </c>
    </row>
    <row r="3661" spans="1:7" x14ac:dyDescent="0.3">
      <c r="A3661" t="s">
        <v>27140</v>
      </c>
      <c r="B3661" t="s">
        <v>8241</v>
      </c>
      <c r="C3661" t="s">
        <v>23425</v>
      </c>
      <c r="D3661" t="s">
        <v>26509</v>
      </c>
      <c r="E3661">
        <v>2577</v>
      </c>
      <c r="F3661">
        <v>2577</v>
      </c>
      <c r="G3661">
        <v>4.2657561089947902E-5</v>
      </c>
    </row>
    <row r="3662" spans="1:7" x14ac:dyDescent="0.3">
      <c r="A3662" t="s">
        <v>27141</v>
      </c>
      <c r="B3662" t="s">
        <v>8276</v>
      </c>
      <c r="C3662" t="s">
        <v>23425</v>
      </c>
      <c r="D3662" t="s">
        <v>26509</v>
      </c>
      <c r="E3662">
        <v>1922</v>
      </c>
      <c r="F3662">
        <v>1922</v>
      </c>
      <c r="G3662">
        <v>3.1815224064757402E-5</v>
      </c>
    </row>
    <row r="3663" spans="1:7" x14ac:dyDescent="0.3">
      <c r="A3663" t="s">
        <v>27142</v>
      </c>
      <c r="B3663" t="s">
        <v>8361</v>
      </c>
      <c r="C3663" t="s">
        <v>23425</v>
      </c>
      <c r="D3663" t="s">
        <v>26509</v>
      </c>
      <c r="E3663">
        <v>789</v>
      </c>
      <c r="F3663">
        <v>789</v>
      </c>
      <c r="G3663">
        <v>1.3060463989122601E-5</v>
      </c>
    </row>
    <row r="3664" spans="1:7" x14ac:dyDescent="0.3">
      <c r="A3664" t="s">
        <v>27143</v>
      </c>
      <c r="B3664" t="s">
        <v>8565</v>
      </c>
      <c r="C3664" t="s">
        <v>23425</v>
      </c>
      <c r="D3664" t="s">
        <v>26509</v>
      </c>
      <c r="E3664">
        <v>6627</v>
      </c>
      <c r="F3664">
        <v>6627</v>
      </c>
      <c r="G3664">
        <v>1.09697965596851E-4</v>
      </c>
    </row>
    <row r="3665" spans="1:7" x14ac:dyDescent="0.3">
      <c r="A3665" t="s">
        <v>27144</v>
      </c>
      <c r="B3665" t="s">
        <v>8601</v>
      </c>
      <c r="C3665" t="s">
        <v>23425</v>
      </c>
      <c r="D3665" t="s">
        <v>26509</v>
      </c>
      <c r="E3665">
        <v>4039</v>
      </c>
      <c r="F3665">
        <v>4039</v>
      </c>
      <c r="G3665">
        <v>6.6858319457624907E-5</v>
      </c>
    </row>
    <row r="3666" spans="1:7" x14ac:dyDescent="0.3">
      <c r="A3666" t="s">
        <v>27145</v>
      </c>
      <c r="B3666" t="s">
        <v>8717</v>
      </c>
      <c r="C3666" t="s">
        <v>23425</v>
      </c>
      <c r="D3666" t="s">
        <v>26509</v>
      </c>
      <c r="E3666">
        <v>1660</v>
      </c>
      <c r="F3666">
        <v>1660</v>
      </c>
      <c r="G3666">
        <v>2.7478289254681198E-5</v>
      </c>
    </row>
    <row r="3667" spans="1:7" x14ac:dyDescent="0.3">
      <c r="A3667" t="s">
        <v>27146</v>
      </c>
      <c r="B3667" t="s">
        <v>8762</v>
      </c>
      <c r="C3667" t="s">
        <v>23425</v>
      </c>
      <c r="D3667" t="s">
        <v>26509</v>
      </c>
      <c r="E3667">
        <v>7679</v>
      </c>
      <c r="F3667">
        <v>7679</v>
      </c>
      <c r="G3667">
        <v>1.27111917582348E-4</v>
      </c>
    </row>
    <row r="3668" spans="1:7" x14ac:dyDescent="0.3">
      <c r="A3668" t="s">
        <v>27147</v>
      </c>
      <c r="B3668" t="s">
        <v>8954</v>
      </c>
      <c r="C3668" t="s">
        <v>23425</v>
      </c>
      <c r="D3668" t="s">
        <v>26509</v>
      </c>
      <c r="E3668">
        <v>2790</v>
      </c>
      <c r="F3668">
        <v>2790</v>
      </c>
      <c r="G3668">
        <v>4.6183389771422001E-5</v>
      </c>
    </row>
    <row r="3669" spans="1:7" x14ac:dyDescent="0.3">
      <c r="A3669" t="s">
        <v>27148</v>
      </c>
      <c r="B3669" t="s">
        <v>9113</v>
      </c>
      <c r="C3669" t="s">
        <v>23425</v>
      </c>
      <c r="D3669" t="s">
        <v>26509</v>
      </c>
      <c r="E3669">
        <v>2911</v>
      </c>
      <c r="F3669">
        <v>2911</v>
      </c>
      <c r="G3669">
        <v>4.8186325313480102E-5</v>
      </c>
    </row>
    <row r="3670" spans="1:7" x14ac:dyDescent="0.3">
      <c r="A3670" t="s">
        <v>27149</v>
      </c>
      <c r="B3670" t="s">
        <v>9365</v>
      </c>
      <c r="C3670" t="s">
        <v>23425</v>
      </c>
      <c r="D3670" t="s">
        <v>26509</v>
      </c>
      <c r="E3670">
        <v>3866</v>
      </c>
      <c r="F3670">
        <v>3866</v>
      </c>
      <c r="G3670">
        <v>6.3994618228070799E-5</v>
      </c>
    </row>
    <row r="3671" spans="1:7" x14ac:dyDescent="0.3">
      <c r="A3671" t="s">
        <v>27150</v>
      </c>
      <c r="B3671" t="s">
        <v>9412</v>
      </c>
      <c r="C3671" t="s">
        <v>23425</v>
      </c>
      <c r="D3671" t="s">
        <v>26509</v>
      </c>
      <c r="E3671">
        <v>1087</v>
      </c>
      <c r="F3671">
        <v>1087</v>
      </c>
      <c r="G3671">
        <v>1.7993313505926801E-5</v>
      </c>
    </row>
    <row r="3672" spans="1:7" x14ac:dyDescent="0.3">
      <c r="A3672" t="s">
        <v>27151</v>
      </c>
      <c r="B3672" t="s">
        <v>9488</v>
      </c>
      <c r="C3672" t="s">
        <v>23425</v>
      </c>
      <c r="D3672" t="s">
        <v>26509</v>
      </c>
      <c r="E3672">
        <v>696</v>
      </c>
      <c r="F3672">
        <v>696</v>
      </c>
      <c r="G3672">
        <v>1.15210176634085E-5</v>
      </c>
    </row>
    <row r="3673" spans="1:7" x14ac:dyDescent="0.3">
      <c r="A3673" t="s">
        <v>27152</v>
      </c>
      <c r="B3673" t="s">
        <v>9545</v>
      </c>
      <c r="C3673" t="s">
        <v>23425</v>
      </c>
      <c r="D3673" t="s">
        <v>26509</v>
      </c>
      <c r="E3673">
        <v>13409</v>
      </c>
      <c r="F3673">
        <v>13409</v>
      </c>
      <c r="G3673">
        <v>2.2196167506989201E-4</v>
      </c>
    </row>
    <row r="3674" spans="1:7" x14ac:dyDescent="0.3">
      <c r="A3674" t="s">
        <v>27153</v>
      </c>
      <c r="B3674" t="s">
        <v>9614</v>
      </c>
      <c r="C3674" t="s">
        <v>23425</v>
      </c>
      <c r="D3674" t="s">
        <v>26509</v>
      </c>
      <c r="E3674">
        <v>620</v>
      </c>
      <c r="F3674">
        <v>620</v>
      </c>
      <c r="G3674">
        <v>1.0262975504760399E-5</v>
      </c>
    </row>
    <row r="3675" spans="1:7" x14ac:dyDescent="0.3">
      <c r="A3675" t="s">
        <v>27154</v>
      </c>
      <c r="B3675" t="s">
        <v>9623</v>
      </c>
      <c r="C3675" t="s">
        <v>23425</v>
      </c>
      <c r="D3675" t="s">
        <v>26509</v>
      </c>
      <c r="E3675">
        <v>703</v>
      </c>
      <c r="F3675">
        <v>703</v>
      </c>
      <c r="G3675">
        <v>1.16368899674945E-5</v>
      </c>
    </row>
    <row r="3676" spans="1:7" x14ac:dyDescent="0.3">
      <c r="A3676" t="s">
        <v>27155</v>
      </c>
      <c r="B3676" t="s">
        <v>9697</v>
      </c>
      <c r="C3676" t="s">
        <v>23425</v>
      </c>
      <c r="D3676" t="s">
        <v>26509</v>
      </c>
      <c r="E3676">
        <v>11378</v>
      </c>
      <c r="F3676">
        <v>11378</v>
      </c>
      <c r="G3676">
        <v>1.8834215369865201E-4</v>
      </c>
    </row>
    <row r="3677" spans="1:7" x14ac:dyDescent="0.3">
      <c r="A3677" t="s">
        <v>27156</v>
      </c>
      <c r="B3677" t="s">
        <v>9741</v>
      </c>
      <c r="C3677" t="s">
        <v>23425</v>
      </c>
      <c r="D3677" t="s">
        <v>26509</v>
      </c>
      <c r="E3677">
        <v>15806</v>
      </c>
      <c r="F3677">
        <v>15806</v>
      </c>
      <c r="G3677">
        <v>2.6163966262619901E-4</v>
      </c>
    </row>
    <row r="3678" spans="1:7" x14ac:dyDescent="0.3">
      <c r="A3678" t="s">
        <v>27157</v>
      </c>
      <c r="B3678" t="s">
        <v>9794</v>
      </c>
      <c r="C3678" t="s">
        <v>23425</v>
      </c>
      <c r="D3678" t="s">
        <v>26509</v>
      </c>
      <c r="E3678">
        <v>2231</v>
      </c>
      <c r="F3678">
        <v>2231</v>
      </c>
      <c r="G3678">
        <v>3.6930158630839598E-5</v>
      </c>
    </row>
    <row r="3679" spans="1:7" x14ac:dyDescent="0.3">
      <c r="A3679" t="s">
        <v>27158</v>
      </c>
      <c r="B3679" t="s">
        <v>9816</v>
      </c>
      <c r="C3679" t="s">
        <v>23425</v>
      </c>
      <c r="D3679" t="s">
        <v>26509</v>
      </c>
      <c r="E3679">
        <v>532</v>
      </c>
      <c r="F3679">
        <v>532</v>
      </c>
      <c r="G3679">
        <v>8.8062951105363804E-6</v>
      </c>
    </row>
    <row r="3680" spans="1:7" x14ac:dyDescent="0.3">
      <c r="A3680" t="s">
        <v>27159</v>
      </c>
      <c r="B3680" t="s">
        <v>9897</v>
      </c>
      <c r="C3680" t="s">
        <v>23425</v>
      </c>
      <c r="D3680" t="s">
        <v>26509</v>
      </c>
      <c r="E3680">
        <v>3269</v>
      </c>
      <c r="F3680">
        <v>3269</v>
      </c>
      <c r="G3680">
        <v>5.4112366008164402E-5</v>
      </c>
    </row>
    <row r="3681" spans="1:7" x14ac:dyDescent="0.3">
      <c r="A3681" t="s">
        <v>27160</v>
      </c>
      <c r="B3681" t="s">
        <v>9933</v>
      </c>
      <c r="C3681" t="s">
        <v>23425</v>
      </c>
      <c r="D3681" t="s">
        <v>26509</v>
      </c>
      <c r="E3681">
        <v>2247</v>
      </c>
      <c r="F3681">
        <v>2247</v>
      </c>
      <c r="G3681">
        <v>3.7195009611607597E-5</v>
      </c>
    </row>
    <row r="3682" spans="1:7" x14ac:dyDescent="0.3">
      <c r="A3682" t="s">
        <v>27161</v>
      </c>
      <c r="B3682" t="s">
        <v>10084</v>
      </c>
      <c r="C3682" t="s">
        <v>23425</v>
      </c>
      <c r="D3682" t="s">
        <v>26509</v>
      </c>
      <c r="E3682">
        <v>2389</v>
      </c>
      <c r="F3682">
        <v>2389</v>
      </c>
      <c r="G3682">
        <v>3.9545562065923699E-5</v>
      </c>
    </row>
    <row r="3683" spans="1:7" x14ac:dyDescent="0.3">
      <c r="A3683" t="s">
        <v>27162</v>
      </c>
      <c r="B3683" t="s">
        <v>10095</v>
      </c>
      <c r="C3683" t="s">
        <v>23425</v>
      </c>
      <c r="D3683" t="s">
        <v>26509</v>
      </c>
      <c r="E3683">
        <v>192</v>
      </c>
      <c r="F3683">
        <v>192</v>
      </c>
      <c r="G3683">
        <v>3.1782117692161401E-6</v>
      </c>
    </row>
    <row r="3684" spans="1:7" x14ac:dyDescent="0.3">
      <c r="A3684" t="s">
        <v>27163</v>
      </c>
      <c r="B3684" t="s">
        <v>10129</v>
      </c>
      <c r="C3684" t="s">
        <v>23425</v>
      </c>
      <c r="D3684" t="s">
        <v>26509</v>
      </c>
      <c r="E3684">
        <v>134</v>
      </c>
      <c r="F3684">
        <v>134</v>
      </c>
      <c r="G3684">
        <v>2.2181269639321001E-6</v>
      </c>
    </row>
    <row r="3685" spans="1:7" x14ac:dyDescent="0.3">
      <c r="A3685" t="s">
        <v>27164</v>
      </c>
      <c r="B3685" t="s">
        <v>10158</v>
      </c>
      <c r="C3685" t="s">
        <v>23425</v>
      </c>
      <c r="D3685" t="s">
        <v>26509</v>
      </c>
      <c r="E3685">
        <v>1351</v>
      </c>
      <c r="F3685">
        <v>1351</v>
      </c>
      <c r="G3685">
        <v>2.2363354688599E-5</v>
      </c>
    </row>
    <row r="3686" spans="1:7" x14ac:dyDescent="0.3">
      <c r="A3686" t="s">
        <v>27165</v>
      </c>
      <c r="B3686" t="s">
        <v>10195</v>
      </c>
      <c r="C3686" t="s">
        <v>23425</v>
      </c>
      <c r="D3686" t="s">
        <v>26509</v>
      </c>
      <c r="E3686">
        <v>3014</v>
      </c>
      <c r="F3686">
        <v>3014</v>
      </c>
      <c r="G3686">
        <v>4.9891303502174199E-5</v>
      </c>
    </row>
    <row r="3687" spans="1:7" x14ac:dyDescent="0.3">
      <c r="A3687" t="s">
        <v>27166</v>
      </c>
      <c r="B3687" t="s">
        <v>10199</v>
      </c>
      <c r="C3687" t="s">
        <v>23425</v>
      </c>
      <c r="D3687" t="s">
        <v>26509</v>
      </c>
      <c r="E3687">
        <v>6279</v>
      </c>
      <c r="F3687">
        <v>6279</v>
      </c>
      <c r="G3687">
        <v>1.03937456765147E-4</v>
      </c>
    </row>
    <row r="3688" spans="1:7" x14ac:dyDescent="0.3">
      <c r="A3688" t="s">
        <v>27167</v>
      </c>
      <c r="B3688" t="s">
        <v>10323</v>
      </c>
      <c r="C3688" t="s">
        <v>23425</v>
      </c>
      <c r="D3688" t="s">
        <v>26509</v>
      </c>
      <c r="E3688">
        <v>1197</v>
      </c>
      <c r="F3688">
        <v>1197</v>
      </c>
      <c r="G3688">
        <v>1.9814163998706902E-5</v>
      </c>
    </row>
    <row r="3689" spans="1:7" x14ac:dyDescent="0.3">
      <c r="A3689" t="s">
        <v>27168</v>
      </c>
      <c r="B3689" t="s">
        <v>10389</v>
      </c>
      <c r="C3689" t="s">
        <v>23425</v>
      </c>
      <c r="D3689" t="s">
        <v>26509</v>
      </c>
      <c r="E3689">
        <v>642</v>
      </c>
      <c r="F3689">
        <v>642</v>
      </c>
      <c r="G3689">
        <v>1.06271456033165E-5</v>
      </c>
    </row>
    <row r="3690" spans="1:7" x14ac:dyDescent="0.3">
      <c r="A3690" t="s">
        <v>27169</v>
      </c>
      <c r="B3690" t="s">
        <v>10390</v>
      </c>
      <c r="C3690" t="s">
        <v>23425</v>
      </c>
      <c r="D3690" t="s">
        <v>26509</v>
      </c>
      <c r="E3690">
        <v>1027</v>
      </c>
      <c r="F3690">
        <v>1027</v>
      </c>
      <c r="G3690">
        <v>1.7000122328046699E-5</v>
      </c>
    </row>
    <row r="3691" spans="1:7" x14ac:dyDescent="0.3">
      <c r="A3691" t="s">
        <v>27170</v>
      </c>
      <c r="B3691" t="s">
        <v>10391</v>
      </c>
      <c r="C3691" t="s">
        <v>23425</v>
      </c>
      <c r="D3691" t="s">
        <v>26509</v>
      </c>
      <c r="E3691">
        <v>620</v>
      </c>
      <c r="F3691">
        <v>620</v>
      </c>
      <c r="G3691">
        <v>1.0262975504760399E-5</v>
      </c>
    </row>
    <row r="3692" spans="1:7" x14ac:dyDescent="0.3">
      <c r="A3692" t="s">
        <v>27171</v>
      </c>
      <c r="B3692" t="s">
        <v>10580</v>
      </c>
      <c r="C3692" t="s">
        <v>23425</v>
      </c>
      <c r="D3692" t="s">
        <v>26509</v>
      </c>
      <c r="E3692">
        <v>11141</v>
      </c>
      <c r="F3692">
        <v>11141</v>
      </c>
      <c r="G3692">
        <v>1.8441904854602599E-4</v>
      </c>
    </row>
    <row r="3693" spans="1:7" x14ac:dyDescent="0.3">
      <c r="A3693" t="s">
        <v>27172</v>
      </c>
      <c r="B3693" t="s">
        <v>10676</v>
      </c>
      <c r="C3693" t="s">
        <v>23425</v>
      </c>
      <c r="D3693" t="s">
        <v>26509</v>
      </c>
      <c r="E3693">
        <v>4790</v>
      </c>
      <c r="F3693">
        <v>4790</v>
      </c>
      <c r="G3693">
        <v>7.9289762367423401E-5</v>
      </c>
    </row>
    <row r="3694" spans="1:7" x14ac:dyDescent="0.3">
      <c r="A3694" t="s">
        <v>27173</v>
      </c>
      <c r="B3694" t="s">
        <v>10748</v>
      </c>
      <c r="C3694" t="s">
        <v>23425</v>
      </c>
      <c r="D3694" t="s">
        <v>26509</v>
      </c>
      <c r="E3694">
        <v>374</v>
      </c>
      <c r="F3694">
        <v>374</v>
      </c>
      <c r="G3694">
        <v>6.1908916754522697E-6</v>
      </c>
    </row>
    <row r="3695" spans="1:7" x14ac:dyDescent="0.3">
      <c r="A3695" t="s">
        <v>27174</v>
      </c>
      <c r="B3695" t="s">
        <v>10979</v>
      </c>
      <c r="C3695" t="s">
        <v>23425</v>
      </c>
      <c r="D3695" t="s">
        <v>26509</v>
      </c>
      <c r="E3695">
        <v>13647</v>
      </c>
      <c r="F3695">
        <v>13647</v>
      </c>
      <c r="G3695">
        <v>2.25901333408816E-4</v>
      </c>
    </row>
    <row r="3696" spans="1:7" x14ac:dyDescent="0.3">
      <c r="A3696" t="s">
        <v>27175</v>
      </c>
      <c r="B3696" t="s">
        <v>10982</v>
      </c>
      <c r="C3696" t="s">
        <v>23425</v>
      </c>
      <c r="D3696" t="s">
        <v>26509</v>
      </c>
      <c r="E3696">
        <v>784</v>
      </c>
      <c r="F3696">
        <v>784</v>
      </c>
      <c r="G3696">
        <v>1.29776980576326E-5</v>
      </c>
    </row>
    <row r="3697" spans="1:7" x14ac:dyDescent="0.3">
      <c r="A3697" t="s">
        <v>27176</v>
      </c>
      <c r="B3697" t="s">
        <v>11039</v>
      </c>
      <c r="C3697" t="s">
        <v>23425</v>
      </c>
      <c r="D3697" t="s">
        <v>26509</v>
      </c>
      <c r="E3697">
        <v>3885</v>
      </c>
      <c r="F3697">
        <v>3885</v>
      </c>
      <c r="G3697">
        <v>6.4309128767732802E-5</v>
      </c>
    </row>
    <row r="3698" spans="1:7" x14ac:dyDescent="0.3">
      <c r="A3698" t="s">
        <v>27177</v>
      </c>
      <c r="B3698" t="s">
        <v>11059</v>
      </c>
      <c r="C3698" t="s">
        <v>23425</v>
      </c>
      <c r="D3698" t="s">
        <v>26509</v>
      </c>
      <c r="E3698">
        <v>6447</v>
      </c>
      <c r="F3698">
        <v>6447</v>
      </c>
      <c r="G3698">
        <v>1.06718392063211E-4</v>
      </c>
    </row>
    <row r="3699" spans="1:7" x14ac:dyDescent="0.3">
      <c r="A3699" t="s">
        <v>27178</v>
      </c>
      <c r="B3699" t="s">
        <v>11186</v>
      </c>
      <c r="C3699" t="s">
        <v>23425</v>
      </c>
      <c r="D3699" t="s">
        <v>26509</v>
      </c>
      <c r="E3699">
        <v>700</v>
      </c>
      <c r="F3699">
        <v>700</v>
      </c>
      <c r="G3699">
        <v>1.15872304086005E-5</v>
      </c>
    </row>
    <row r="3700" spans="1:7" x14ac:dyDescent="0.3">
      <c r="A3700" t="s">
        <v>27179</v>
      </c>
      <c r="B3700" t="s">
        <v>11235</v>
      </c>
      <c r="C3700" t="s">
        <v>23425</v>
      </c>
      <c r="D3700" t="s">
        <v>26509</v>
      </c>
      <c r="E3700">
        <v>2366</v>
      </c>
      <c r="F3700">
        <v>2366</v>
      </c>
      <c r="G3700">
        <v>3.91648387810697E-5</v>
      </c>
    </row>
    <row r="3701" spans="1:7" x14ac:dyDescent="0.3">
      <c r="A3701" t="s">
        <v>27180</v>
      </c>
      <c r="B3701" t="s">
        <v>11247</v>
      </c>
      <c r="C3701" t="s">
        <v>23425</v>
      </c>
      <c r="D3701" t="s">
        <v>26509</v>
      </c>
      <c r="E3701">
        <v>6051</v>
      </c>
      <c r="F3701">
        <v>6051</v>
      </c>
      <c r="G3701">
        <v>1.00163330289202E-4</v>
      </c>
    </row>
    <row r="3702" spans="1:7" x14ac:dyDescent="0.3">
      <c r="A3702" t="s">
        <v>27181</v>
      </c>
      <c r="B3702" t="s">
        <v>11250</v>
      </c>
      <c r="C3702" t="s">
        <v>23425</v>
      </c>
      <c r="D3702" t="s">
        <v>26509</v>
      </c>
      <c r="E3702">
        <v>969</v>
      </c>
      <c r="F3702">
        <v>969</v>
      </c>
      <c r="G3702">
        <v>1.6040037522762701E-5</v>
      </c>
    </row>
    <row r="3703" spans="1:7" x14ac:dyDescent="0.3">
      <c r="A3703" t="s">
        <v>27182</v>
      </c>
      <c r="B3703" t="s">
        <v>11289</v>
      </c>
      <c r="C3703" t="s">
        <v>23425</v>
      </c>
      <c r="D3703" t="s">
        <v>26509</v>
      </c>
      <c r="E3703">
        <v>6581</v>
      </c>
      <c r="F3703">
        <v>6581</v>
      </c>
      <c r="G3703">
        <v>1.08936519027143E-4</v>
      </c>
    </row>
    <row r="3704" spans="1:7" x14ac:dyDescent="0.3">
      <c r="A3704" t="s">
        <v>27183</v>
      </c>
      <c r="B3704" t="s">
        <v>11299</v>
      </c>
      <c r="C3704" t="s">
        <v>23425</v>
      </c>
      <c r="D3704" t="s">
        <v>26509</v>
      </c>
      <c r="E3704">
        <v>1963</v>
      </c>
      <c r="F3704">
        <v>1963</v>
      </c>
      <c r="G3704">
        <v>3.2493904702975399E-5</v>
      </c>
    </row>
    <row r="3705" spans="1:7" x14ac:dyDescent="0.3">
      <c r="A3705" t="s">
        <v>27184</v>
      </c>
      <c r="B3705" t="s">
        <v>11357</v>
      </c>
      <c r="C3705" t="s">
        <v>23425</v>
      </c>
      <c r="D3705" t="s">
        <v>26509</v>
      </c>
      <c r="E3705">
        <v>6796</v>
      </c>
      <c r="F3705">
        <v>6796</v>
      </c>
      <c r="G3705">
        <v>1.1249545408121301E-4</v>
      </c>
    </row>
    <row r="3706" spans="1:7" x14ac:dyDescent="0.3">
      <c r="A3706" t="s">
        <v>27185</v>
      </c>
      <c r="B3706" t="s">
        <v>11480</v>
      </c>
      <c r="C3706" t="s">
        <v>23425</v>
      </c>
      <c r="D3706" t="s">
        <v>26509</v>
      </c>
      <c r="E3706">
        <v>2709</v>
      </c>
      <c r="F3706">
        <v>2709</v>
      </c>
      <c r="G3706">
        <v>4.4842581681284E-5</v>
      </c>
    </row>
    <row r="3707" spans="1:7" x14ac:dyDescent="0.3">
      <c r="A3707" t="s">
        <v>27186</v>
      </c>
      <c r="B3707" t="s">
        <v>11565</v>
      </c>
      <c r="C3707" t="s">
        <v>23425</v>
      </c>
      <c r="D3707" t="s">
        <v>26509</v>
      </c>
      <c r="E3707">
        <v>1814</v>
      </c>
      <c r="F3707">
        <v>1814</v>
      </c>
      <c r="G3707">
        <v>3.00274799445733E-5</v>
      </c>
    </row>
    <row r="3708" spans="1:7" x14ac:dyDescent="0.3">
      <c r="A3708" t="s">
        <v>27187</v>
      </c>
      <c r="B3708" t="s">
        <v>11572</v>
      </c>
      <c r="C3708" t="s">
        <v>23425</v>
      </c>
      <c r="D3708" t="s">
        <v>26509</v>
      </c>
      <c r="E3708">
        <v>1648</v>
      </c>
      <c r="F3708">
        <v>1648</v>
      </c>
      <c r="G3708">
        <v>2.7279651019105199E-5</v>
      </c>
    </row>
    <row r="3709" spans="1:7" x14ac:dyDescent="0.3">
      <c r="A3709" t="s">
        <v>27188</v>
      </c>
      <c r="B3709" t="s">
        <v>11826</v>
      </c>
      <c r="C3709" t="s">
        <v>23425</v>
      </c>
      <c r="D3709" t="s">
        <v>26509</v>
      </c>
      <c r="E3709">
        <v>558</v>
      </c>
      <c r="F3709">
        <v>558</v>
      </c>
      <c r="G3709">
        <v>9.2366779542843992E-6</v>
      </c>
    </row>
    <row r="3710" spans="1:7" x14ac:dyDescent="0.3">
      <c r="A3710" t="s">
        <v>27189</v>
      </c>
      <c r="B3710" t="s">
        <v>11947</v>
      </c>
      <c r="C3710" t="s">
        <v>23425</v>
      </c>
      <c r="D3710" t="s">
        <v>26509</v>
      </c>
      <c r="E3710">
        <v>5045</v>
      </c>
      <c r="F3710">
        <v>5045</v>
      </c>
      <c r="G3710">
        <v>8.3510824873413598E-5</v>
      </c>
    </row>
    <row r="3711" spans="1:7" x14ac:dyDescent="0.3">
      <c r="A3711" t="s">
        <v>27190</v>
      </c>
      <c r="B3711" t="s">
        <v>11949</v>
      </c>
      <c r="C3711" t="s">
        <v>23425</v>
      </c>
      <c r="D3711" t="s">
        <v>26509</v>
      </c>
      <c r="E3711">
        <v>2391</v>
      </c>
      <c r="F3711">
        <v>2391</v>
      </c>
      <c r="G3711">
        <v>3.9578668438519697E-5</v>
      </c>
    </row>
    <row r="3712" spans="1:7" x14ac:dyDescent="0.3">
      <c r="A3712" t="s">
        <v>27191</v>
      </c>
      <c r="B3712" t="s">
        <v>11997</v>
      </c>
      <c r="C3712" t="s">
        <v>23425</v>
      </c>
      <c r="D3712" t="s">
        <v>26509</v>
      </c>
      <c r="E3712">
        <v>2641</v>
      </c>
      <c r="F3712">
        <v>2641</v>
      </c>
      <c r="G3712">
        <v>4.3716965013019899E-5</v>
      </c>
    </row>
    <row r="3713" spans="1:7" x14ac:dyDescent="0.3">
      <c r="A3713" t="s">
        <v>27192</v>
      </c>
      <c r="B3713" t="s">
        <v>12047</v>
      </c>
      <c r="C3713" t="s">
        <v>23425</v>
      </c>
      <c r="D3713" t="s">
        <v>26509</v>
      </c>
      <c r="E3713">
        <v>2778</v>
      </c>
      <c r="F3713">
        <v>2778</v>
      </c>
      <c r="G3713">
        <v>4.5984751535845999E-5</v>
      </c>
    </row>
    <row r="3714" spans="1:7" x14ac:dyDescent="0.3">
      <c r="A3714" t="s">
        <v>27193</v>
      </c>
      <c r="B3714" t="s">
        <v>12258</v>
      </c>
      <c r="C3714" t="s">
        <v>23425</v>
      </c>
      <c r="D3714" t="s">
        <v>26509</v>
      </c>
      <c r="E3714">
        <v>3006</v>
      </c>
      <c r="F3714">
        <v>3006</v>
      </c>
      <c r="G3714">
        <v>4.9758878011790199E-5</v>
      </c>
    </row>
    <row r="3715" spans="1:7" x14ac:dyDescent="0.3">
      <c r="A3715" t="s">
        <v>27194</v>
      </c>
      <c r="B3715" t="s">
        <v>12286</v>
      </c>
      <c r="C3715" t="s">
        <v>23425</v>
      </c>
      <c r="D3715" t="s">
        <v>26509</v>
      </c>
      <c r="E3715">
        <v>2010</v>
      </c>
      <c r="F3715">
        <v>2010</v>
      </c>
      <c r="G3715">
        <v>3.3271904458981398E-5</v>
      </c>
    </row>
    <row r="3716" spans="1:7" x14ac:dyDescent="0.3">
      <c r="A3716" t="s">
        <v>27195</v>
      </c>
      <c r="B3716" t="s">
        <v>12320</v>
      </c>
      <c r="C3716" t="s">
        <v>23425</v>
      </c>
      <c r="D3716" t="s">
        <v>26509</v>
      </c>
      <c r="E3716">
        <v>5044</v>
      </c>
      <c r="F3716">
        <v>5044</v>
      </c>
      <c r="G3716">
        <v>8.3494271687115605E-5</v>
      </c>
    </row>
    <row r="3717" spans="1:7" x14ac:dyDescent="0.3">
      <c r="A3717" t="s">
        <v>27196</v>
      </c>
      <c r="B3717" t="s">
        <v>12341</v>
      </c>
      <c r="C3717" t="s">
        <v>23425</v>
      </c>
      <c r="D3717" t="s">
        <v>26509</v>
      </c>
      <c r="E3717">
        <v>3008</v>
      </c>
      <c r="F3717">
        <v>3008</v>
      </c>
      <c r="G3717">
        <v>4.9791984384386197E-5</v>
      </c>
    </row>
    <row r="3718" spans="1:7" x14ac:dyDescent="0.3">
      <c r="A3718" t="s">
        <v>27197</v>
      </c>
      <c r="B3718" t="s">
        <v>12357</v>
      </c>
      <c r="C3718" t="s">
        <v>23425</v>
      </c>
      <c r="D3718" t="s">
        <v>26509</v>
      </c>
      <c r="E3718">
        <v>5409</v>
      </c>
      <c r="F3718">
        <v>5409</v>
      </c>
      <c r="G3718">
        <v>8.9536184685885906E-5</v>
      </c>
    </row>
    <row r="3719" spans="1:7" x14ac:dyDescent="0.3">
      <c r="A3719" t="s">
        <v>27198</v>
      </c>
      <c r="B3719" t="s">
        <v>12371</v>
      </c>
      <c r="C3719" t="s">
        <v>23425</v>
      </c>
      <c r="D3719" t="s">
        <v>26509</v>
      </c>
      <c r="E3719">
        <v>2372</v>
      </c>
      <c r="F3719">
        <v>2372</v>
      </c>
      <c r="G3719">
        <v>3.9264157898857701E-5</v>
      </c>
    </row>
    <row r="3720" spans="1:7" x14ac:dyDescent="0.3">
      <c r="A3720" t="s">
        <v>27199</v>
      </c>
      <c r="B3720" t="s">
        <v>12408</v>
      </c>
      <c r="C3720" t="s">
        <v>23425</v>
      </c>
      <c r="D3720" t="s">
        <v>26509</v>
      </c>
      <c r="E3720">
        <v>9375</v>
      </c>
      <c r="F3720">
        <v>9375</v>
      </c>
      <c r="G3720">
        <v>1.5518612154375699E-4</v>
      </c>
    </row>
    <row r="3721" spans="1:7" x14ac:dyDescent="0.3">
      <c r="A3721" t="s">
        <v>27200</v>
      </c>
      <c r="B3721" t="s">
        <v>12428</v>
      </c>
      <c r="C3721" t="s">
        <v>23425</v>
      </c>
      <c r="D3721" t="s">
        <v>26509</v>
      </c>
      <c r="E3721">
        <v>2737</v>
      </c>
      <c r="F3721">
        <v>2737</v>
      </c>
      <c r="G3721">
        <v>4.5306070897628002E-5</v>
      </c>
    </row>
    <row r="3722" spans="1:7" x14ac:dyDescent="0.3">
      <c r="A3722" t="s">
        <v>27201</v>
      </c>
      <c r="B3722" t="s">
        <v>12434</v>
      </c>
      <c r="C3722" t="s">
        <v>23425</v>
      </c>
      <c r="D3722" t="s">
        <v>26509</v>
      </c>
      <c r="E3722">
        <v>5698</v>
      </c>
      <c r="F3722">
        <v>5698</v>
      </c>
      <c r="G3722">
        <v>9.4320055526008099E-5</v>
      </c>
    </row>
    <row r="3723" spans="1:7" x14ac:dyDescent="0.3">
      <c r="A3723" t="s">
        <v>27202</v>
      </c>
      <c r="B3723" t="s">
        <v>12702</v>
      </c>
      <c r="C3723" t="s">
        <v>23425</v>
      </c>
      <c r="D3723" t="s">
        <v>26509</v>
      </c>
      <c r="E3723">
        <v>2595</v>
      </c>
      <c r="F3723">
        <v>2595</v>
      </c>
      <c r="G3723">
        <v>4.2955518443311899E-5</v>
      </c>
    </row>
    <row r="3724" spans="1:7" x14ac:dyDescent="0.3">
      <c r="A3724" t="s">
        <v>27203</v>
      </c>
      <c r="B3724" t="s">
        <v>12792</v>
      </c>
      <c r="C3724" t="s">
        <v>23425</v>
      </c>
      <c r="D3724" t="s">
        <v>26509</v>
      </c>
      <c r="E3724">
        <v>1503</v>
      </c>
      <c r="F3724">
        <v>1503</v>
      </c>
      <c r="G3724">
        <v>2.48794390058951E-5</v>
      </c>
    </row>
    <row r="3725" spans="1:7" x14ac:dyDescent="0.3">
      <c r="A3725" t="s">
        <v>27204</v>
      </c>
      <c r="B3725" t="s">
        <v>12830</v>
      </c>
      <c r="C3725" t="s">
        <v>23425</v>
      </c>
      <c r="D3725" t="s">
        <v>26509</v>
      </c>
      <c r="E3725">
        <v>2650</v>
      </c>
      <c r="F3725">
        <v>2650</v>
      </c>
      <c r="G3725">
        <v>4.3865943689701897E-5</v>
      </c>
    </row>
    <row r="3726" spans="1:7" x14ac:dyDescent="0.3">
      <c r="A3726" t="s">
        <v>27205</v>
      </c>
      <c r="B3726" t="s">
        <v>12877</v>
      </c>
      <c r="C3726" t="s">
        <v>23425</v>
      </c>
      <c r="D3726" t="s">
        <v>26509</v>
      </c>
      <c r="E3726">
        <v>5572</v>
      </c>
      <c r="F3726">
        <v>5572</v>
      </c>
      <c r="G3726">
        <v>9.2234354052459996E-5</v>
      </c>
    </row>
    <row r="3727" spans="1:7" x14ac:dyDescent="0.3">
      <c r="A3727" t="s">
        <v>27206</v>
      </c>
      <c r="B3727" t="s">
        <v>12888</v>
      </c>
      <c r="C3727" t="s">
        <v>23425</v>
      </c>
      <c r="D3727" t="s">
        <v>26509</v>
      </c>
      <c r="E3727">
        <v>6880</v>
      </c>
      <c r="F3727">
        <v>6880</v>
      </c>
      <c r="G3727">
        <v>1.13885921730245E-4</v>
      </c>
    </row>
    <row r="3728" spans="1:7" x14ac:dyDescent="0.3">
      <c r="A3728" t="s">
        <v>27207</v>
      </c>
      <c r="B3728" t="s">
        <v>12891</v>
      </c>
      <c r="C3728" t="s">
        <v>23425</v>
      </c>
      <c r="D3728" t="s">
        <v>26509</v>
      </c>
      <c r="E3728">
        <v>3536</v>
      </c>
      <c r="F3728">
        <v>3536</v>
      </c>
      <c r="G3728">
        <v>5.8532066749730602E-5</v>
      </c>
    </row>
    <row r="3729" spans="1:7" x14ac:dyDescent="0.3">
      <c r="A3729" t="s">
        <v>27208</v>
      </c>
      <c r="B3729" t="s">
        <v>12915</v>
      </c>
      <c r="C3729" t="s">
        <v>23425</v>
      </c>
      <c r="D3729" t="s">
        <v>26509</v>
      </c>
      <c r="E3729">
        <v>927</v>
      </c>
      <c r="F3729">
        <v>927</v>
      </c>
      <c r="G3729">
        <v>1.5344803698246701E-5</v>
      </c>
    </row>
    <row r="3730" spans="1:7" x14ac:dyDescent="0.3">
      <c r="A3730" t="s">
        <v>27209</v>
      </c>
      <c r="B3730" t="s">
        <v>12923</v>
      </c>
      <c r="C3730" t="s">
        <v>23425</v>
      </c>
      <c r="D3730" t="s">
        <v>26509</v>
      </c>
      <c r="E3730">
        <v>1484</v>
      </c>
      <c r="F3730">
        <v>1484</v>
      </c>
      <c r="G3730">
        <v>2.45649284662331E-5</v>
      </c>
    </row>
    <row r="3731" spans="1:7" x14ac:dyDescent="0.3">
      <c r="A3731" t="s">
        <v>27210</v>
      </c>
      <c r="B3731" t="s">
        <v>12935</v>
      </c>
      <c r="C3731" t="s">
        <v>23425</v>
      </c>
      <c r="D3731" t="s">
        <v>26509</v>
      </c>
      <c r="E3731">
        <v>4187</v>
      </c>
      <c r="F3731">
        <v>4187</v>
      </c>
      <c r="G3731">
        <v>6.9308191029729003E-5</v>
      </c>
    </row>
    <row r="3732" spans="1:7" x14ac:dyDescent="0.3">
      <c r="A3732" t="s">
        <v>27211</v>
      </c>
      <c r="B3732" t="s">
        <v>12940</v>
      </c>
      <c r="C3732" t="s">
        <v>23425</v>
      </c>
      <c r="D3732" t="s">
        <v>26509</v>
      </c>
      <c r="E3732">
        <v>266</v>
      </c>
      <c r="F3732">
        <v>266</v>
      </c>
      <c r="G3732">
        <v>4.4031475552681902E-6</v>
      </c>
    </row>
    <row r="3733" spans="1:7" x14ac:dyDescent="0.3">
      <c r="A3733" t="s">
        <v>27212</v>
      </c>
      <c r="B3733" t="s">
        <v>12941</v>
      </c>
      <c r="C3733" t="s">
        <v>23425</v>
      </c>
      <c r="D3733" t="s">
        <v>26509</v>
      </c>
      <c r="E3733">
        <v>809</v>
      </c>
      <c r="F3733">
        <v>809</v>
      </c>
      <c r="G3733">
        <v>1.33915277150826E-5</v>
      </c>
    </row>
    <row r="3734" spans="1:7" x14ac:dyDescent="0.3">
      <c r="A3734" t="s">
        <v>27213</v>
      </c>
      <c r="B3734" t="s">
        <v>12972</v>
      </c>
      <c r="C3734" t="s">
        <v>23425</v>
      </c>
      <c r="D3734" t="s">
        <v>26509</v>
      </c>
      <c r="E3734">
        <v>1033</v>
      </c>
      <c r="F3734">
        <v>1033</v>
      </c>
      <c r="G3734">
        <v>1.7099441445834701E-5</v>
      </c>
    </row>
    <row r="3735" spans="1:7" x14ac:dyDescent="0.3">
      <c r="A3735" t="s">
        <v>27214</v>
      </c>
      <c r="B3735" t="s">
        <v>13019</v>
      </c>
      <c r="C3735" t="s">
        <v>23425</v>
      </c>
      <c r="D3735" t="s">
        <v>26509</v>
      </c>
      <c r="E3735">
        <v>3023</v>
      </c>
      <c r="F3735">
        <v>3023</v>
      </c>
      <c r="G3735">
        <v>5.0040282178856197E-5</v>
      </c>
    </row>
    <row r="3736" spans="1:7" x14ac:dyDescent="0.3">
      <c r="A3736" t="s">
        <v>27215</v>
      </c>
      <c r="B3736" t="s">
        <v>13040</v>
      </c>
      <c r="C3736" t="s">
        <v>23425</v>
      </c>
      <c r="D3736" t="s">
        <v>26509</v>
      </c>
      <c r="E3736">
        <v>560</v>
      </c>
      <c r="F3736">
        <v>560</v>
      </c>
      <c r="G3736">
        <v>9.2697843268804008E-6</v>
      </c>
    </row>
    <row r="3737" spans="1:7" x14ac:dyDescent="0.3">
      <c r="A3737" t="s">
        <v>27216</v>
      </c>
      <c r="B3737" t="s">
        <v>13043</v>
      </c>
      <c r="C3737" t="s">
        <v>23425</v>
      </c>
      <c r="D3737" t="s">
        <v>26509</v>
      </c>
      <c r="E3737">
        <v>508</v>
      </c>
      <c r="F3737">
        <v>508</v>
      </c>
      <c r="G3737">
        <v>8.4090186393843698E-6</v>
      </c>
    </row>
    <row r="3738" spans="1:7" x14ac:dyDescent="0.3">
      <c r="A3738" t="s">
        <v>27217</v>
      </c>
      <c r="B3738" t="s">
        <v>13048</v>
      </c>
      <c r="C3738" t="s">
        <v>23425</v>
      </c>
      <c r="D3738" t="s">
        <v>26509</v>
      </c>
      <c r="E3738">
        <v>5032</v>
      </c>
      <c r="F3738">
        <v>5032</v>
      </c>
      <c r="G3738">
        <v>8.3295633451539603E-5</v>
      </c>
    </row>
    <row r="3739" spans="1:7" x14ac:dyDescent="0.3">
      <c r="A3739" t="s">
        <v>27218</v>
      </c>
      <c r="B3739" t="s">
        <v>13066</v>
      </c>
      <c r="C3739" t="s">
        <v>23425</v>
      </c>
      <c r="D3739" t="s">
        <v>26509</v>
      </c>
      <c r="E3739">
        <v>6066</v>
      </c>
      <c r="F3739">
        <v>6066</v>
      </c>
      <c r="G3739">
        <v>1.00411628083672E-4</v>
      </c>
    </row>
    <row r="3740" spans="1:7" x14ac:dyDescent="0.3">
      <c r="A3740" t="s">
        <v>27219</v>
      </c>
      <c r="B3740" t="s">
        <v>13073</v>
      </c>
      <c r="C3740" t="s">
        <v>23425</v>
      </c>
      <c r="D3740" t="s">
        <v>26509</v>
      </c>
      <c r="E3740">
        <v>1091</v>
      </c>
      <c r="F3740">
        <v>1091</v>
      </c>
      <c r="G3740">
        <v>1.8059526251118801E-5</v>
      </c>
    </row>
    <row r="3741" spans="1:7" x14ac:dyDescent="0.3">
      <c r="A3741" t="s">
        <v>27220</v>
      </c>
      <c r="B3741" t="s">
        <v>13074</v>
      </c>
      <c r="C3741" t="s">
        <v>23425</v>
      </c>
      <c r="D3741" t="s">
        <v>26509</v>
      </c>
      <c r="E3741">
        <v>315</v>
      </c>
      <c r="F3741">
        <v>315</v>
      </c>
      <c r="G3741">
        <v>5.2142536838702298E-6</v>
      </c>
    </row>
    <row r="3742" spans="1:7" x14ac:dyDescent="0.3">
      <c r="A3742" t="s">
        <v>27221</v>
      </c>
      <c r="B3742" t="s">
        <v>13108</v>
      </c>
      <c r="C3742" t="s">
        <v>23425</v>
      </c>
      <c r="D3742" t="s">
        <v>26509</v>
      </c>
      <c r="E3742">
        <v>502</v>
      </c>
      <c r="F3742">
        <v>502</v>
      </c>
      <c r="G3742">
        <v>8.30969952159636E-6</v>
      </c>
    </row>
    <row r="3743" spans="1:7" x14ac:dyDescent="0.3">
      <c r="A3743" t="s">
        <v>27222</v>
      </c>
      <c r="B3743" t="s">
        <v>13151</v>
      </c>
      <c r="C3743" t="s">
        <v>23425</v>
      </c>
      <c r="D3743" t="s">
        <v>26509</v>
      </c>
      <c r="E3743">
        <v>2479</v>
      </c>
      <c r="F3743">
        <v>2479</v>
      </c>
      <c r="G3743">
        <v>4.1035348832743801E-5</v>
      </c>
    </row>
    <row r="3744" spans="1:7" x14ac:dyDescent="0.3">
      <c r="A3744" t="s">
        <v>27223</v>
      </c>
      <c r="B3744" t="s">
        <v>13298</v>
      </c>
      <c r="C3744" t="s">
        <v>23425</v>
      </c>
      <c r="D3744" t="s">
        <v>26509</v>
      </c>
      <c r="E3744">
        <v>2054</v>
      </c>
      <c r="F3744">
        <v>2054</v>
      </c>
      <c r="G3744">
        <v>3.40002446560935E-5</v>
      </c>
    </row>
    <row r="3745" spans="1:7" x14ac:dyDescent="0.3">
      <c r="A3745" t="s">
        <v>27224</v>
      </c>
      <c r="B3745" t="s">
        <v>13367</v>
      </c>
      <c r="C3745" t="s">
        <v>23425</v>
      </c>
      <c r="D3745" t="s">
        <v>26509</v>
      </c>
      <c r="E3745">
        <v>2995</v>
      </c>
      <c r="F3745">
        <v>2995</v>
      </c>
      <c r="G3745">
        <v>4.9576792962512202E-5</v>
      </c>
    </row>
    <row r="3746" spans="1:7" x14ac:dyDescent="0.3">
      <c r="A3746" t="s">
        <v>27225</v>
      </c>
      <c r="B3746" t="s">
        <v>13514</v>
      </c>
      <c r="C3746" t="s">
        <v>23425</v>
      </c>
      <c r="D3746" t="s">
        <v>26509</v>
      </c>
      <c r="E3746">
        <v>8072</v>
      </c>
      <c r="F3746">
        <v>8072</v>
      </c>
      <c r="G3746">
        <v>1.3361731979746199E-4</v>
      </c>
    </row>
    <row r="3747" spans="1:7" x14ac:dyDescent="0.3">
      <c r="A3747" t="s">
        <v>27226</v>
      </c>
      <c r="B3747" t="s">
        <v>13565</v>
      </c>
      <c r="C3747" t="s">
        <v>23425</v>
      </c>
      <c r="D3747" t="s">
        <v>26509</v>
      </c>
      <c r="E3747">
        <v>7681</v>
      </c>
      <c r="F3747">
        <v>7681</v>
      </c>
      <c r="G3747">
        <v>1.2714502395494399E-4</v>
      </c>
    </row>
    <row r="3748" spans="1:7" x14ac:dyDescent="0.3">
      <c r="A3748" t="s">
        <v>27227</v>
      </c>
      <c r="B3748" t="s">
        <v>13578</v>
      </c>
      <c r="C3748" t="s">
        <v>23425</v>
      </c>
      <c r="D3748" t="s">
        <v>26509</v>
      </c>
      <c r="E3748">
        <v>6117</v>
      </c>
      <c r="F3748">
        <v>6117</v>
      </c>
      <c r="G3748">
        <v>1.0125584058487E-4</v>
      </c>
    </row>
    <row r="3749" spans="1:7" x14ac:dyDescent="0.3">
      <c r="A3749" t="s">
        <v>27228</v>
      </c>
      <c r="B3749" t="s">
        <v>13613</v>
      </c>
      <c r="C3749" t="s">
        <v>23425</v>
      </c>
      <c r="D3749" t="s">
        <v>26509</v>
      </c>
      <c r="E3749">
        <v>1161</v>
      </c>
      <c r="F3749">
        <v>1161</v>
      </c>
      <c r="G3749">
        <v>1.9218249291978798E-5</v>
      </c>
    </row>
    <row r="3750" spans="1:7" x14ac:dyDescent="0.3">
      <c r="A3750" t="s">
        <v>27229</v>
      </c>
      <c r="B3750" t="s">
        <v>13703</v>
      </c>
      <c r="C3750" t="s">
        <v>23425</v>
      </c>
      <c r="D3750" t="s">
        <v>26509</v>
      </c>
      <c r="E3750">
        <v>2223</v>
      </c>
      <c r="F3750">
        <v>2223</v>
      </c>
      <c r="G3750">
        <v>3.6797733140455598E-5</v>
      </c>
    </row>
    <row r="3751" spans="1:7" x14ac:dyDescent="0.3">
      <c r="A3751" t="s">
        <v>27230</v>
      </c>
      <c r="B3751" t="s">
        <v>13912</v>
      </c>
      <c r="C3751" t="s">
        <v>23425</v>
      </c>
      <c r="D3751" t="s">
        <v>26509</v>
      </c>
      <c r="E3751">
        <v>2417</v>
      </c>
      <c r="F3751">
        <v>2417</v>
      </c>
      <c r="G3751">
        <v>4.0009051282267803E-5</v>
      </c>
    </row>
    <row r="3752" spans="1:7" x14ac:dyDescent="0.3">
      <c r="A3752" t="s">
        <v>27231</v>
      </c>
      <c r="B3752" t="s">
        <v>13772</v>
      </c>
      <c r="C3752" t="s">
        <v>23425</v>
      </c>
      <c r="D3752" t="s">
        <v>26509</v>
      </c>
      <c r="E3752">
        <v>1333</v>
      </c>
      <c r="F3752">
        <v>1333</v>
      </c>
      <c r="G3752">
        <v>2.2065397335234999E-5</v>
      </c>
    </row>
    <row r="3753" spans="1:7" x14ac:dyDescent="0.3">
      <c r="A3753" t="s">
        <v>27232</v>
      </c>
      <c r="B3753" t="s">
        <v>13776</v>
      </c>
      <c r="C3753" t="s">
        <v>23425</v>
      </c>
      <c r="D3753" t="s">
        <v>26509</v>
      </c>
      <c r="E3753">
        <v>1682</v>
      </c>
      <c r="F3753">
        <v>1682</v>
      </c>
      <c r="G3753">
        <v>2.7842459353237199E-5</v>
      </c>
    </row>
    <row r="3754" spans="1:7" x14ac:dyDescent="0.3">
      <c r="A3754" t="s">
        <v>27233</v>
      </c>
      <c r="B3754" t="s">
        <v>13994</v>
      </c>
      <c r="C3754" t="s">
        <v>23425</v>
      </c>
      <c r="D3754" t="s">
        <v>26509</v>
      </c>
      <c r="E3754">
        <v>419</v>
      </c>
      <c r="F3754">
        <v>419</v>
      </c>
      <c r="G3754">
        <v>6.9357850588623002E-6</v>
      </c>
    </row>
    <row r="3755" spans="1:7" x14ac:dyDescent="0.3">
      <c r="A3755" t="s">
        <v>27234</v>
      </c>
      <c r="B3755" t="s">
        <v>14007</v>
      </c>
      <c r="C3755" t="s">
        <v>23425</v>
      </c>
      <c r="D3755" t="s">
        <v>26509</v>
      </c>
      <c r="E3755">
        <v>482</v>
      </c>
      <c r="F3755">
        <v>482</v>
      </c>
      <c r="G3755">
        <v>7.9786357956363493E-6</v>
      </c>
    </row>
    <row r="3756" spans="1:7" x14ac:dyDescent="0.3">
      <c r="A3756" t="s">
        <v>27235</v>
      </c>
      <c r="B3756" t="s">
        <v>14071</v>
      </c>
      <c r="C3756" t="s">
        <v>23425</v>
      </c>
      <c r="D3756" t="s">
        <v>26509</v>
      </c>
      <c r="E3756">
        <v>3937</v>
      </c>
      <c r="F3756">
        <v>3937</v>
      </c>
      <c r="G3756">
        <v>6.5169894455228795E-5</v>
      </c>
    </row>
    <row r="3757" spans="1:7" x14ac:dyDescent="0.3">
      <c r="A3757" t="s">
        <v>27236</v>
      </c>
      <c r="B3757" t="s">
        <v>14241</v>
      </c>
      <c r="C3757" t="s">
        <v>23425</v>
      </c>
      <c r="D3757" t="s">
        <v>26509</v>
      </c>
      <c r="E3757">
        <v>941</v>
      </c>
      <c r="F3757">
        <v>941</v>
      </c>
      <c r="G3757">
        <v>1.5576548306418699E-5</v>
      </c>
    </row>
    <row r="3758" spans="1:7" x14ac:dyDescent="0.3">
      <c r="A3758" t="s">
        <v>27237</v>
      </c>
      <c r="B3758" t="s">
        <v>14393</v>
      </c>
      <c r="C3758" t="s">
        <v>23425</v>
      </c>
      <c r="D3758" t="s">
        <v>26509</v>
      </c>
      <c r="E3758">
        <v>398</v>
      </c>
      <c r="F3758">
        <v>398</v>
      </c>
      <c r="G3758">
        <v>6.5881681466042904E-6</v>
      </c>
    </row>
    <row r="3759" spans="1:7" x14ac:dyDescent="0.3">
      <c r="A3759" t="s">
        <v>27238</v>
      </c>
      <c r="B3759" t="s">
        <v>14429</v>
      </c>
      <c r="C3759" t="s">
        <v>23425</v>
      </c>
      <c r="D3759" t="s">
        <v>26509</v>
      </c>
      <c r="E3759">
        <v>1371</v>
      </c>
      <c r="F3759">
        <v>1371</v>
      </c>
      <c r="G3759">
        <v>2.2694418414558999E-5</v>
      </c>
    </row>
    <row r="3760" spans="1:7" x14ac:dyDescent="0.3">
      <c r="A3760" t="s">
        <v>27239</v>
      </c>
      <c r="B3760" t="s">
        <v>14439</v>
      </c>
      <c r="C3760" t="s">
        <v>23425</v>
      </c>
      <c r="D3760" t="s">
        <v>26509</v>
      </c>
      <c r="E3760">
        <v>679</v>
      </c>
      <c r="F3760">
        <v>679</v>
      </c>
      <c r="G3760">
        <v>1.12396134963425E-5</v>
      </c>
    </row>
    <row r="3761" spans="1:7" x14ac:dyDescent="0.3">
      <c r="A3761" t="s">
        <v>27240</v>
      </c>
      <c r="B3761" t="s">
        <v>14445</v>
      </c>
      <c r="C3761" t="s">
        <v>23425</v>
      </c>
      <c r="D3761" t="s">
        <v>26509</v>
      </c>
      <c r="E3761">
        <v>4144</v>
      </c>
      <c r="F3761">
        <v>4144</v>
      </c>
      <c r="G3761">
        <v>6.8596404018914995E-5</v>
      </c>
    </row>
    <row r="3762" spans="1:7" x14ac:dyDescent="0.3">
      <c r="A3762" t="s">
        <v>27241</v>
      </c>
      <c r="B3762" t="s">
        <v>14452</v>
      </c>
      <c r="C3762" t="s">
        <v>23425</v>
      </c>
      <c r="D3762" t="s">
        <v>26509</v>
      </c>
      <c r="E3762">
        <v>9095</v>
      </c>
      <c r="F3762">
        <v>9095</v>
      </c>
      <c r="G3762">
        <v>1.50551229380317E-4</v>
      </c>
    </row>
    <row r="3763" spans="1:7" x14ac:dyDescent="0.3">
      <c r="A3763" t="s">
        <v>27242</v>
      </c>
      <c r="B3763" t="s">
        <v>14456</v>
      </c>
      <c r="C3763" t="s">
        <v>23425</v>
      </c>
      <c r="D3763" t="s">
        <v>26509</v>
      </c>
      <c r="E3763">
        <v>4577</v>
      </c>
      <c r="F3763">
        <v>4577</v>
      </c>
      <c r="G3763">
        <v>7.5763933685949302E-5</v>
      </c>
    </row>
    <row r="3764" spans="1:7" x14ac:dyDescent="0.3">
      <c r="A3764" t="s">
        <v>27243</v>
      </c>
      <c r="B3764" t="s">
        <v>14463</v>
      </c>
      <c r="C3764" t="s">
        <v>23425</v>
      </c>
      <c r="D3764" t="s">
        <v>26509</v>
      </c>
      <c r="E3764">
        <v>14262</v>
      </c>
      <c r="F3764">
        <v>14262</v>
      </c>
      <c r="G3764">
        <v>2.3608154298208599E-4</v>
      </c>
    </row>
    <row r="3765" spans="1:7" x14ac:dyDescent="0.3">
      <c r="A3765" t="s">
        <v>27244</v>
      </c>
      <c r="B3765" t="s">
        <v>14527</v>
      </c>
      <c r="C3765" t="s">
        <v>23425</v>
      </c>
      <c r="D3765" t="s">
        <v>26509</v>
      </c>
      <c r="E3765">
        <v>2881</v>
      </c>
      <c r="F3765">
        <v>2881</v>
      </c>
      <c r="G3765">
        <v>4.7689729724540102E-5</v>
      </c>
    </row>
    <row r="3766" spans="1:7" x14ac:dyDescent="0.3">
      <c r="A3766" t="s">
        <v>27245</v>
      </c>
      <c r="B3766" t="s">
        <v>14569</v>
      </c>
      <c r="C3766" t="s">
        <v>23425</v>
      </c>
      <c r="D3766" t="s">
        <v>26509</v>
      </c>
      <c r="E3766">
        <v>10570</v>
      </c>
      <c r="F3766">
        <v>10570</v>
      </c>
      <c r="G3766">
        <v>1.7496717916986801E-4</v>
      </c>
    </row>
    <row r="3767" spans="1:7" x14ac:dyDescent="0.3">
      <c r="A3767" t="s">
        <v>27246</v>
      </c>
      <c r="B3767" t="s">
        <v>14622</v>
      </c>
      <c r="C3767" t="s">
        <v>23425</v>
      </c>
      <c r="D3767" t="s">
        <v>26509</v>
      </c>
      <c r="E3767">
        <v>2213</v>
      </c>
      <c r="F3767">
        <v>2213</v>
      </c>
      <c r="G3767">
        <v>3.6632201277475601E-5</v>
      </c>
    </row>
    <row r="3768" spans="1:7" x14ac:dyDescent="0.3">
      <c r="A3768" t="s">
        <v>27247</v>
      </c>
      <c r="B3768" t="s">
        <v>14655</v>
      </c>
      <c r="C3768" t="s">
        <v>23425</v>
      </c>
      <c r="D3768" t="s">
        <v>26509</v>
      </c>
      <c r="E3768">
        <v>2969</v>
      </c>
      <c r="F3768">
        <v>2969</v>
      </c>
      <c r="G3768">
        <v>4.9146410118764097E-5</v>
      </c>
    </row>
    <row r="3769" spans="1:7" x14ac:dyDescent="0.3">
      <c r="A3769" t="s">
        <v>27248</v>
      </c>
      <c r="B3769" t="s">
        <v>14675</v>
      </c>
      <c r="C3769" t="s">
        <v>23425</v>
      </c>
      <c r="D3769" t="s">
        <v>26509</v>
      </c>
      <c r="E3769">
        <v>2298</v>
      </c>
      <c r="F3769">
        <v>2298</v>
      </c>
      <c r="G3769">
        <v>3.80392221128057E-5</v>
      </c>
    </row>
    <row r="3770" spans="1:7" x14ac:dyDescent="0.3">
      <c r="A3770" t="s">
        <v>27249</v>
      </c>
      <c r="B3770" t="s">
        <v>14707</v>
      </c>
      <c r="C3770" t="s">
        <v>23425</v>
      </c>
      <c r="D3770" t="s">
        <v>26509</v>
      </c>
      <c r="E3770">
        <v>1741</v>
      </c>
      <c r="F3770">
        <v>1741</v>
      </c>
      <c r="G3770">
        <v>2.8819097344819302E-5</v>
      </c>
    </row>
    <row r="3771" spans="1:7" x14ac:dyDescent="0.3">
      <c r="A3771" t="s">
        <v>27250</v>
      </c>
      <c r="B3771" t="s">
        <v>14737</v>
      </c>
      <c r="C3771" t="s">
        <v>23425</v>
      </c>
      <c r="D3771" t="s">
        <v>26509</v>
      </c>
      <c r="E3771">
        <v>7609</v>
      </c>
      <c r="F3771">
        <v>7609</v>
      </c>
      <c r="G3771">
        <v>1.25953194541488E-4</v>
      </c>
    </row>
    <row r="3772" spans="1:7" x14ac:dyDescent="0.3">
      <c r="A3772" t="s">
        <v>27251</v>
      </c>
      <c r="B3772" t="s">
        <v>14752</v>
      </c>
      <c r="C3772" t="s">
        <v>23425</v>
      </c>
      <c r="D3772" t="s">
        <v>26509</v>
      </c>
      <c r="E3772">
        <v>1689</v>
      </c>
      <c r="F3772">
        <v>1689</v>
      </c>
      <c r="G3772">
        <v>2.7958331657323199E-5</v>
      </c>
    </row>
    <row r="3773" spans="1:7" x14ac:dyDescent="0.3">
      <c r="A3773" t="s">
        <v>27252</v>
      </c>
      <c r="B3773" t="s">
        <v>14788</v>
      </c>
      <c r="C3773" t="s">
        <v>23425</v>
      </c>
      <c r="D3773" t="s">
        <v>26509</v>
      </c>
      <c r="E3773">
        <v>98287</v>
      </c>
      <c r="F3773">
        <v>98287</v>
      </c>
      <c r="G3773">
        <v>1.6269630216716E-3</v>
      </c>
    </row>
    <row r="3774" spans="1:7" x14ac:dyDescent="0.3">
      <c r="A3774" t="s">
        <v>27253</v>
      </c>
      <c r="B3774" t="s">
        <v>14958</v>
      </c>
      <c r="C3774" t="s">
        <v>23425</v>
      </c>
      <c r="D3774" t="s">
        <v>26509</v>
      </c>
      <c r="E3774">
        <v>2830</v>
      </c>
      <c r="F3774">
        <v>2830</v>
      </c>
      <c r="G3774">
        <v>4.6845517223341999E-5</v>
      </c>
    </row>
    <row r="3775" spans="1:7" x14ac:dyDescent="0.3">
      <c r="A3775" t="s">
        <v>27254</v>
      </c>
      <c r="B3775" t="s">
        <v>15002</v>
      </c>
      <c r="C3775" t="s">
        <v>23425</v>
      </c>
      <c r="D3775" t="s">
        <v>26509</v>
      </c>
      <c r="E3775">
        <v>2230</v>
      </c>
      <c r="F3775">
        <v>2230</v>
      </c>
      <c r="G3775">
        <v>3.6913605444541599E-5</v>
      </c>
    </row>
    <row r="3776" spans="1:7" x14ac:dyDescent="0.3">
      <c r="A3776" t="s">
        <v>27255</v>
      </c>
      <c r="B3776" t="s">
        <v>15042</v>
      </c>
      <c r="C3776" t="s">
        <v>23425</v>
      </c>
      <c r="D3776" t="s">
        <v>26509</v>
      </c>
      <c r="E3776">
        <v>906</v>
      </c>
      <c r="F3776">
        <v>906</v>
      </c>
      <c r="G3776">
        <v>1.49971867859887E-5</v>
      </c>
    </row>
    <row r="3777" spans="1:7" x14ac:dyDescent="0.3">
      <c r="A3777" t="s">
        <v>27256</v>
      </c>
      <c r="B3777" t="s">
        <v>15146</v>
      </c>
      <c r="C3777" t="s">
        <v>23425</v>
      </c>
      <c r="D3777" t="s">
        <v>26509</v>
      </c>
      <c r="E3777">
        <v>2222</v>
      </c>
      <c r="F3777">
        <v>2222</v>
      </c>
      <c r="G3777">
        <v>3.6781179954157599E-5</v>
      </c>
    </row>
    <row r="3778" spans="1:7" x14ac:dyDescent="0.3">
      <c r="A3778" t="s">
        <v>27257</v>
      </c>
      <c r="B3778" t="s">
        <v>15246</v>
      </c>
      <c r="C3778" t="s">
        <v>23425</v>
      </c>
      <c r="D3778" t="s">
        <v>26509</v>
      </c>
      <c r="E3778">
        <v>775</v>
      </c>
      <c r="F3778">
        <v>775</v>
      </c>
      <c r="G3778">
        <v>1.28287193809506E-5</v>
      </c>
    </row>
    <row r="3779" spans="1:7" x14ac:dyDescent="0.3">
      <c r="A3779" t="s">
        <v>27258</v>
      </c>
      <c r="B3779" t="s">
        <v>15335</v>
      </c>
      <c r="C3779" t="s">
        <v>23425</v>
      </c>
      <c r="D3779" t="s">
        <v>26509</v>
      </c>
      <c r="E3779">
        <v>606</v>
      </c>
      <c r="F3779">
        <v>606</v>
      </c>
      <c r="G3779">
        <v>1.00312308965884E-5</v>
      </c>
    </row>
    <row r="3780" spans="1:7" x14ac:dyDescent="0.3">
      <c r="A3780" t="s">
        <v>27259</v>
      </c>
      <c r="B3780" t="s">
        <v>10374</v>
      </c>
      <c r="C3780" t="s">
        <v>23425</v>
      </c>
      <c r="D3780" t="s">
        <v>26509</v>
      </c>
      <c r="E3780">
        <v>1826</v>
      </c>
      <c r="F3780">
        <v>1826</v>
      </c>
      <c r="G3780">
        <v>3.0226118180149299E-5</v>
      </c>
    </row>
    <row r="3781" spans="1:7" x14ac:dyDescent="0.3">
      <c r="A3781" t="s">
        <v>27260</v>
      </c>
      <c r="B3781" t="s">
        <v>8770</v>
      </c>
      <c r="C3781" t="s">
        <v>23425</v>
      </c>
      <c r="D3781" t="s">
        <v>26509</v>
      </c>
      <c r="E3781">
        <v>1210</v>
      </c>
      <c r="F3781">
        <v>1210</v>
      </c>
      <c r="G3781">
        <v>2.00293554205809E-5</v>
      </c>
    </row>
    <row r="3782" spans="1:7" x14ac:dyDescent="0.3">
      <c r="A3782" t="s">
        <v>27261</v>
      </c>
      <c r="B3782" t="s">
        <v>13154</v>
      </c>
      <c r="C3782" t="s">
        <v>23425</v>
      </c>
      <c r="D3782" t="s">
        <v>26509</v>
      </c>
      <c r="E3782">
        <v>6403</v>
      </c>
      <c r="F3782">
        <v>6403</v>
      </c>
      <c r="G3782">
        <v>1.05990051866099E-4</v>
      </c>
    </row>
    <row r="3783" spans="1:7" x14ac:dyDescent="0.3">
      <c r="A3783" t="s">
        <v>27262</v>
      </c>
      <c r="B3783" t="s">
        <v>13956</v>
      </c>
      <c r="C3783" t="s">
        <v>23425</v>
      </c>
      <c r="D3783" t="s">
        <v>26509</v>
      </c>
      <c r="E3783">
        <v>1306</v>
      </c>
      <c r="F3783">
        <v>1306</v>
      </c>
      <c r="G3783">
        <v>2.1618461305188901E-5</v>
      </c>
    </row>
    <row r="3784" spans="1:7" x14ac:dyDescent="0.3">
      <c r="A3784" t="s">
        <v>27263</v>
      </c>
      <c r="B3784" t="s">
        <v>10319</v>
      </c>
      <c r="C3784" t="s">
        <v>23425</v>
      </c>
      <c r="D3784" t="s">
        <v>26509</v>
      </c>
      <c r="E3784">
        <v>6408</v>
      </c>
      <c r="F3784">
        <v>6408</v>
      </c>
      <c r="G3784">
        <v>1.06072817797589E-4</v>
      </c>
    </row>
    <row r="3785" spans="1:7" x14ac:dyDescent="0.3">
      <c r="A3785" t="s">
        <v>27264</v>
      </c>
      <c r="B3785" t="s">
        <v>14708</v>
      </c>
      <c r="C3785" t="s">
        <v>23425</v>
      </c>
      <c r="D3785" t="s">
        <v>26509</v>
      </c>
      <c r="E3785">
        <v>784</v>
      </c>
      <c r="F3785">
        <v>784</v>
      </c>
      <c r="G3785">
        <v>1.29776980576326E-5</v>
      </c>
    </row>
    <row r="3786" spans="1:7" x14ac:dyDescent="0.3">
      <c r="A3786" t="s">
        <v>27265</v>
      </c>
      <c r="B3786" t="s">
        <v>8897</v>
      </c>
      <c r="C3786" t="s">
        <v>23425</v>
      </c>
      <c r="D3786" t="s">
        <v>26509</v>
      </c>
      <c r="E3786">
        <v>1731</v>
      </c>
      <c r="F3786">
        <v>1731</v>
      </c>
      <c r="G3786">
        <v>2.8653565481839199E-5</v>
      </c>
    </row>
    <row r="3787" spans="1:7" x14ac:dyDescent="0.3">
      <c r="A3787" t="s">
        <v>27266</v>
      </c>
      <c r="B3787" t="s">
        <v>9886</v>
      </c>
      <c r="C3787" t="s">
        <v>23425</v>
      </c>
      <c r="D3787" t="s">
        <v>26509</v>
      </c>
      <c r="E3787">
        <v>7543</v>
      </c>
      <c r="F3787">
        <v>7543</v>
      </c>
      <c r="G3787">
        <v>1.2486068424581899E-4</v>
      </c>
    </row>
    <row r="3788" spans="1:7" x14ac:dyDescent="0.3">
      <c r="A3788" t="s">
        <v>27267</v>
      </c>
      <c r="B3788" t="s">
        <v>23431</v>
      </c>
      <c r="C3788" t="s">
        <v>23425</v>
      </c>
      <c r="D3788" t="s">
        <v>26509</v>
      </c>
      <c r="E3788">
        <v>1441</v>
      </c>
      <c r="F3788">
        <v>1441</v>
      </c>
      <c r="G3788">
        <v>2.3853141455419E-5</v>
      </c>
    </row>
    <row r="3789" spans="1:7" x14ac:dyDescent="0.3">
      <c r="A3789" t="s">
        <v>27268</v>
      </c>
      <c r="B3789" t="s">
        <v>10099</v>
      </c>
      <c r="C3789" t="s">
        <v>23425</v>
      </c>
      <c r="D3789" t="s">
        <v>26509</v>
      </c>
      <c r="E3789">
        <v>390</v>
      </c>
      <c r="F3789">
        <v>390</v>
      </c>
      <c r="G3789">
        <v>6.4557426562202798E-6</v>
      </c>
    </row>
    <row r="3790" spans="1:7" x14ac:dyDescent="0.3">
      <c r="A3790" t="s">
        <v>27269</v>
      </c>
      <c r="B3790" t="s">
        <v>10235</v>
      </c>
      <c r="C3790" t="s">
        <v>23425</v>
      </c>
      <c r="D3790" t="s">
        <v>26509</v>
      </c>
      <c r="E3790">
        <v>1752</v>
      </c>
      <c r="F3790">
        <v>1752</v>
      </c>
      <c r="G3790">
        <v>2.9001182394097298E-5</v>
      </c>
    </row>
    <row r="3791" spans="1:7" x14ac:dyDescent="0.3">
      <c r="A3791" t="s">
        <v>27270</v>
      </c>
      <c r="B3791" t="s">
        <v>10333</v>
      </c>
      <c r="C3791" t="s">
        <v>23425</v>
      </c>
      <c r="D3791" t="s">
        <v>26509</v>
      </c>
      <c r="E3791">
        <v>3052</v>
      </c>
      <c r="F3791">
        <v>3052</v>
      </c>
      <c r="G3791">
        <v>5.0520324581498198E-5</v>
      </c>
    </row>
    <row r="3792" spans="1:7" x14ac:dyDescent="0.3">
      <c r="A3792" t="s">
        <v>27271</v>
      </c>
      <c r="B3792" t="s">
        <v>10689</v>
      </c>
      <c r="C3792" t="s">
        <v>23425</v>
      </c>
      <c r="D3792" t="s">
        <v>26509</v>
      </c>
      <c r="E3792">
        <v>35212</v>
      </c>
      <c r="F3792">
        <v>35212</v>
      </c>
      <c r="G3792">
        <v>5.8287079592520203E-4</v>
      </c>
    </row>
    <row r="3793" spans="1:7" x14ac:dyDescent="0.3">
      <c r="A3793" t="s">
        <v>27272</v>
      </c>
      <c r="B3793" t="s">
        <v>10706</v>
      </c>
      <c r="C3793" t="s">
        <v>23425</v>
      </c>
      <c r="D3793" t="s">
        <v>26509</v>
      </c>
      <c r="E3793">
        <v>6528</v>
      </c>
      <c r="F3793">
        <v>6528</v>
      </c>
      <c r="G3793">
        <v>1.08059200153349E-4</v>
      </c>
    </row>
    <row r="3794" spans="1:7" x14ac:dyDescent="0.3">
      <c r="A3794" t="s">
        <v>27273</v>
      </c>
      <c r="B3794" t="s">
        <v>10707</v>
      </c>
      <c r="C3794" t="s">
        <v>23425</v>
      </c>
      <c r="D3794" t="s">
        <v>26509</v>
      </c>
      <c r="E3794">
        <v>8462</v>
      </c>
      <c r="F3794">
        <v>8462</v>
      </c>
      <c r="G3794">
        <v>1.4007306245368201E-4</v>
      </c>
    </row>
    <row r="3795" spans="1:7" x14ac:dyDescent="0.3">
      <c r="A3795" t="s">
        <v>27274</v>
      </c>
      <c r="B3795" t="s">
        <v>11330</v>
      </c>
      <c r="C3795" t="s">
        <v>23425</v>
      </c>
      <c r="D3795" t="s">
        <v>26509</v>
      </c>
      <c r="E3795">
        <v>1600</v>
      </c>
      <c r="F3795">
        <v>1600</v>
      </c>
      <c r="G3795">
        <v>2.6485098076801198E-5</v>
      </c>
    </row>
    <row r="3796" spans="1:7" x14ac:dyDescent="0.3">
      <c r="A3796" t="s">
        <v>27275</v>
      </c>
      <c r="B3796" t="s">
        <v>11431</v>
      </c>
      <c r="C3796" t="s">
        <v>23425</v>
      </c>
      <c r="D3796" t="s">
        <v>26509</v>
      </c>
      <c r="E3796">
        <v>970</v>
      </c>
      <c r="F3796">
        <v>970</v>
      </c>
      <c r="G3796">
        <v>1.60565907090607E-5</v>
      </c>
    </row>
    <row r="3797" spans="1:7" x14ac:dyDescent="0.3">
      <c r="A3797" t="s">
        <v>27276</v>
      </c>
      <c r="B3797" t="s">
        <v>11630</v>
      </c>
      <c r="C3797" t="s">
        <v>23425</v>
      </c>
      <c r="D3797" t="s">
        <v>26509</v>
      </c>
      <c r="E3797">
        <v>27041</v>
      </c>
      <c r="F3797">
        <v>27041</v>
      </c>
      <c r="G3797">
        <v>4.4761471068423801E-4</v>
      </c>
    </row>
    <row r="3798" spans="1:7" x14ac:dyDescent="0.3">
      <c r="A3798" t="s">
        <v>27277</v>
      </c>
      <c r="B3798" t="s">
        <v>11908</v>
      </c>
      <c r="C3798" t="s">
        <v>23425</v>
      </c>
      <c r="D3798" t="s">
        <v>26509</v>
      </c>
      <c r="E3798">
        <v>767</v>
      </c>
      <c r="F3798">
        <v>767</v>
      </c>
      <c r="G3798">
        <v>1.26962938905666E-5</v>
      </c>
    </row>
    <row r="3799" spans="1:7" x14ac:dyDescent="0.3">
      <c r="A3799" t="s">
        <v>27278</v>
      </c>
      <c r="B3799" t="s">
        <v>11955</v>
      </c>
      <c r="C3799" t="s">
        <v>23425</v>
      </c>
      <c r="D3799" t="s">
        <v>26509</v>
      </c>
      <c r="E3799">
        <v>1659</v>
      </c>
      <c r="F3799">
        <v>1659</v>
      </c>
      <c r="G3799">
        <v>2.7461736068383199E-5</v>
      </c>
    </row>
    <row r="3800" spans="1:7" x14ac:dyDescent="0.3">
      <c r="A3800" t="s">
        <v>27279</v>
      </c>
      <c r="B3800" t="s">
        <v>13284</v>
      </c>
      <c r="C3800" t="s">
        <v>23425</v>
      </c>
      <c r="D3800" t="s">
        <v>26509</v>
      </c>
      <c r="E3800">
        <v>3702</v>
      </c>
      <c r="F3800">
        <v>3702</v>
      </c>
      <c r="G3800">
        <v>6.1279895675198703E-5</v>
      </c>
    </row>
    <row r="3801" spans="1:7" x14ac:dyDescent="0.3">
      <c r="A3801" t="s">
        <v>27280</v>
      </c>
      <c r="B3801" t="s">
        <v>13296</v>
      </c>
      <c r="C3801" t="s">
        <v>23425</v>
      </c>
      <c r="D3801" t="s">
        <v>26509</v>
      </c>
      <c r="E3801">
        <v>11960</v>
      </c>
      <c r="F3801">
        <v>11960</v>
      </c>
      <c r="G3801">
        <v>1.9797610812408899E-4</v>
      </c>
    </row>
    <row r="3802" spans="1:7" x14ac:dyDescent="0.3">
      <c r="A3802" t="s">
        <v>27281</v>
      </c>
      <c r="B3802" t="s">
        <v>13393</v>
      </c>
      <c r="C3802" t="s">
        <v>23425</v>
      </c>
      <c r="D3802" t="s">
        <v>26509</v>
      </c>
      <c r="E3802">
        <v>2236</v>
      </c>
      <c r="F3802">
        <v>2236</v>
      </c>
      <c r="G3802">
        <v>3.70129245623296E-5</v>
      </c>
    </row>
    <row r="3803" spans="1:7" x14ac:dyDescent="0.3">
      <c r="A3803" t="s">
        <v>27282</v>
      </c>
      <c r="B3803" t="s">
        <v>13486</v>
      </c>
      <c r="C3803" t="s">
        <v>23425</v>
      </c>
      <c r="D3803" t="s">
        <v>26509</v>
      </c>
      <c r="E3803">
        <v>6309</v>
      </c>
      <c r="F3803">
        <v>6309</v>
      </c>
      <c r="G3803">
        <v>1.04434052354087E-4</v>
      </c>
    </row>
    <row r="3804" spans="1:7" x14ac:dyDescent="0.3">
      <c r="A3804" t="s">
        <v>27283</v>
      </c>
      <c r="B3804" t="s">
        <v>13538</v>
      </c>
      <c r="C3804" t="s">
        <v>23425</v>
      </c>
      <c r="D3804" t="s">
        <v>26509</v>
      </c>
      <c r="E3804">
        <v>798</v>
      </c>
      <c r="F3804">
        <v>798</v>
      </c>
      <c r="G3804">
        <v>1.3209442665804599E-5</v>
      </c>
    </row>
    <row r="3805" spans="1:7" x14ac:dyDescent="0.3">
      <c r="A3805" t="s">
        <v>27284</v>
      </c>
      <c r="B3805" t="s">
        <v>13622</v>
      </c>
      <c r="C3805" t="s">
        <v>23425</v>
      </c>
      <c r="D3805" t="s">
        <v>26509</v>
      </c>
      <c r="E3805">
        <v>1548</v>
      </c>
      <c r="F3805">
        <v>1548</v>
      </c>
      <c r="G3805">
        <v>2.56243323893051E-5</v>
      </c>
    </row>
    <row r="3806" spans="1:7" x14ac:dyDescent="0.3">
      <c r="A3806" t="s">
        <v>27285</v>
      </c>
      <c r="B3806" t="s">
        <v>13699</v>
      </c>
      <c r="C3806" t="s">
        <v>23425</v>
      </c>
      <c r="D3806" t="s">
        <v>26509</v>
      </c>
      <c r="E3806">
        <v>2019</v>
      </c>
      <c r="F3806">
        <v>2019</v>
      </c>
      <c r="G3806">
        <v>3.3420883135663498E-5</v>
      </c>
    </row>
    <row r="3807" spans="1:7" x14ac:dyDescent="0.3">
      <c r="A3807" t="s">
        <v>27286</v>
      </c>
      <c r="B3807" t="s">
        <v>14008</v>
      </c>
      <c r="C3807" t="s">
        <v>23425</v>
      </c>
      <c r="D3807" t="s">
        <v>26509</v>
      </c>
      <c r="E3807">
        <v>1727</v>
      </c>
      <c r="F3807">
        <v>1727</v>
      </c>
      <c r="G3807">
        <v>2.8587352736647199E-5</v>
      </c>
    </row>
    <row r="3808" spans="1:7" x14ac:dyDescent="0.3">
      <c r="A3808" t="s">
        <v>27287</v>
      </c>
      <c r="B3808" t="s">
        <v>14365</v>
      </c>
      <c r="C3808" t="s">
        <v>23425</v>
      </c>
      <c r="D3808" t="s">
        <v>26509</v>
      </c>
      <c r="E3808">
        <v>7199</v>
      </c>
      <c r="F3808">
        <v>7199</v>
      </c>
      <c r="G3808">
        <v>1.19166388159307E-4</v>
      </c>
    </row>
    <row r="3809" spans="1:7" x14ac:dyDescent="0.3">
      <c r="A3809" t="s">
        <v>27288</v>
      </c>
      <c r="B3809" t="s">
        <v>14780</v>
      </c>
      <c r="C3809" t="s">
        <v>23425</v>
      </c>
      <c r="D3809" t="s">
        <v>26509</v>
      </c>
      <c r="E3809">
        <v>2780</v>
      </c>
      <c r="F3809">
        <v>2780</v>
      </c>
      <c r="G3809">
        <v>4.6017857908441997E-5</v>
      </c>
    </row>
    <row r="3810" spans="1:7" x14ac:dyDescent="0.3">
      <c r="A3810" t="s">
        <v>27289</v>
      </c>
      <c r="B3810" t="s">
        <v>15224</v>
      </c>
      <c r="C3810" t="s">
        <v>23425</v>
      </c>
      <c r="D3810" t="s">
        <v>26509</v>
      </c>
      <c r="E3810">
        <v>1717</v>
      </c>
      <c r="F3810">
        <v>1717</v>
      </c>
      <c r="G3810">
        <v>2.8421820873667201E-5</v>
      </c>
    </row>
    <row r="3811" spans="1:7" x14ac:dyDescent="0.3">
      <c r="A3811" t="s">
        <v>27290</v>
      </c>
      <c r="B3811" t="s">
        <v>10140</v>
      </c>
      <c r="C3811" t="s">
        <v>23425</v>
      </c>
      <c r="D3811" t="s">
        <v>26509</v>
      </c>
      <c r="E3811">
        <v>8586</v>
      </c>
      <c r="F3811">
        <v>8586</v>
      </c>
      <c r="G3811">
        <v>1.4212565755463401E-4</v>
      </c>
    </row>
    <row r="3812" spans="1:7" x14ac:dyDescent="0.3">
      <c r="A3812" t="s">
        <v>27291</v>
      </c>
      <c r="B3812" t="s">
        <v>11647</v>
      </c>
      <c r="C3812" t="s">
        <v>23425</v>
      </c>
      <c r="D3812" t="s">
        <v>26509</v>
      </c>
      <c r="E3812">
        <v>881</v>
      </c>
      <c r="F3812">
        <v>881</v>
      </c>
      <c r="G3812">
        <v>1.4583357128538601E-5</v>
      </c>
    </row>
    <row r="3813" spans="1:7" x14ac:dyDescent="0.3">
      <c r="A3813" t="s">
        <v>27292</v>
      </c>
      <c r="B3813" t="s">
        <v>11975</v>
      </c>
      <c r="C3813" t="s">
        <v>23425</v>
      </c>
      <c r="D3813" t="s">
        <v>26509</v>
      </c>
      <c r="E3813">
        <v>13022</v>
      </c>
      <c r="F3813">
        <v>13022</v>
      </c>
      <c r="G3813">
        <v>2.1555559197256499E-4</v>
      </c>
    </row>
    <row r="3814" spans="1:7" x14ac:dyDescent="0.3">
      <c r="A3814" t="s">
        <v>27293</v>
      </c>
      <c r="B3814" t="s">
        <v>23431</v>
      </c>
      <c r="C3814" t="s">
        <v>23425</v>
      </c>
      <c r="D3814" t="s">
        <v>26509</v>
      </c>
      <c r="E3814">
        <v>5912</v>
      </c>
      <c r="F3814">
        <v>5912</v>
      </c>
      <c r="G3814">
        <v>9.7862437393780299E-5</v>
      </c>
    </row>
    <row r="3815" spans="1:7" x14ac:dyDescent="0.3">
      <c r="A3815" t="s">
        <v>27294</v>
      </c>
      <c r="B3815" t="s">
        <v>14192</v>
      </c>
      <c r="C3815" t="s">
        <v>23425</v>
      </c>
      <c r="D3815" t="s">
        <v>26509</v>
      </c>
      <c r="E3815">
        <v>2077</v>
      </c>
      <c r="F3815">
        <v>2077</v>
      </c>
      <c r="G3815">
        <v>3.43809679409475E-5</v>
      </c>
    </row>
    <row r="3816" spans="1:7" x14ac:dyDescent="0.3">
      <c r="A3816" t="s">
        <v>27295</v>
      </c>
      <c r="B3816" t="s">
        <v>14739</v>
      </c>
      <c r="C3816" t="s">
        <v>23425</v>
      </c>
      <c r="D3816" t="s">
        <v>26509</v>
      </c>
      <c r="E3816">
        <v>202123</v>
      </c>
      <c r="F3816">
        <v>202123</v>
      </c>
      <c r="G3816">
        <v>3.3457796741107998E-3</v>
      </c>
    </row>
    <row r="3817" spans="1:7" x14ac:dyDescent="0.3">
      <c r="A3817" t="s">
        <v>27296</v>
      </c>
      <c r="B3817" t="s">
        <v>7835</v>
      </c>
      <c r="C3817" t="s">
        <v>23425</v>
      </c>
      <c r="D3817" t="s">
        <v>26509</v>
      </c>
      <c r="E3817">
        <v>282</v>
      </c>
      <c r="F3817">
        <v>282</v>
      </c>
      <c r="G3817">
        <v>4.6679985360362003E-6</v>
      </c>
    </row>
    <row r="3818" spans="1:7" x14ac:dyDescent="0.3">
      <c r="A3818" t="s">
        <v>27297</v>
      </c>
      <c r="B3818" t="s">
        <v>7889</v>
      </c>
      <c r="C3818" t="s">
        <v>23425</v>
      </c>
      <c r="D3818" t="s">
        <v>26509</v>
      </c>
      <c r="E3818">
        <v>1309</v>
      </c>
      <c r="F3818">
        <v>1309</v>
      </c>
      <c r="G3818">
        <v>2.1668120864082899E-5</v>
      </c>
    </row>
    <row r="3819" spans="1:7" x14ac:dyDescent="0.3">
      <c r="A3819" t="s">
        <v>27298</v>
      </c>
      <c r="B3819" t="s">
        <v>8013</v>
      </c>
      <c r="C3819" t="s">
        <v>23425</v>
      </c>
      <c r="D3819" t="s">
        <v>26509</v>
      </c>
      <c r="E3819">
        <v>9025</v>
      </c>
      <c r="F3819">
        <v>9025</v>
      </c>
      <c r="G3819">
        <v>1.49392506339456E-4</v>
      </c>
    </row>
    <row r="3820" spans="1:7" x14ac:dyDescent="0.3">
      <c r="A3820" t="s">
        <v>27299</v>
      </c>
      <c r="B3820" t="s">
        <v>8027</v>
      </c>
      <c r="C3820" t="s">
        <v>23425</v>
      </c>
      <c r="D3820" t="s">
        <v>26509</v>
      </c>
      <c r="E3820">
        <v>15554</v>
      </c>
      <c r="F3820">
        <v>15554</v>
      </c>
      <c r="G3820">
        <v>2.5746825967910299E-4</v>
      </c>
    </row>
    <row r="3821" spans="1:7" x14ac:dyDescent="0.3">
      <c r="A3821" t="s">
        <v>27300</v>
      </c>
      <c r="B3821" t="s">
        <v>8110</v>
      </c>
      <c r="C3821" t="s">
        <v>23425</v>
      </c>
      <c r="D3821" t="s">
        <v>26509</v>
      </c>
      <c r="E3821">
        <v>261</v>
      </c>
      <c r="F3821">
        <v>261</v>
      </c>
      <c r="G3821">
        <v>4.3203816237781896E-6</v>
      </c>
    </row>
    <row r="3822" spans="1:7" x14ac:dyDescent="0.3">
      <c r="A3822" t="s">
        <v>27301</v>
      </c>
      <c r="B3822" t="s">
        <v>8533</v>
      </c>
      <c r="C3822" t="s">
        <v>23425</v>
      </c>
      <c r="D3822" t="s">
        <v>26509</v>
      </c>
      <c r="E3822">
        <v>9254</v>
      </c>
      <c r="F3822">
        <v>9254</v>
      </c>
      <c r="G3822">
        <v>1.53183186001699E-4</v>
      </c>
    </row>
    <row r="3823" spans="1:7" x14ac:dyDescent="0.3">
      <c r="A3823" t="s">
        <v>27302</v>
      </c>
      <c r="B3823" t="s">
        <v>8557</v>
      </c>
      <c r="C3823" t="s">
        <v>23425</v>
      </c>
      <c r="D3823" t="s">
        <v>26509</v>
      </c>
      <c r="E3823">
        <v>2552</v>
      </c>
      <c r="F3823">
        <v>2552</v>
      </c>
      <c r="G3823">
        <v>4.2243731432497803E-5</v>
      </c>
    </row>
    <row r="3824" spans="1:7" x14ac:dyDescent="0.3">
      <c r="A3824" t="s">
        <v>27303</v>
      </c>
      <c r="B3824" t="s">
        <v>8807</v>
      </c>
      <c r="C3824" t="s">
        <v>23425</v>
      </c>
      <c r="D3824" t="s">
        <v>26509</v>
      </c>
      <c r="E3824">
        <v>6504</v>
      </c>
      <c r="F3824">
        <v>6504</v>
      </c>
      <c r="G3824">
        <v>1.07661923682197E-4</v>
      </c>
    </row>
    <row r="3825" spans="1:7" x14ac:dyDescent="0.3">
      <c r="A3825" t="s">
        <v>27304</v>
      </c>
      <c r="B3825" t="s">
        <v>9074</v>
      </c>
      <c r="C3825" t="s">
        <v>23425</v>
      </c>
      <c r="D3825" t="s">
        <v>26509</v>
      </c>
      <c r="E3825">
        <v>8440</v>
      </c>
      <c r="F3825">
        <v>8440</v>
      </c>
      <c r="G3825">
        <v>1.3970889235512599E-4</v>
      </c>
    </row>
    <row r="3826" spans="1:7" x14ac:dyDescent="0.3">
      <c r="A3826" t="s">
        <v>27305</v>
      </c>
      <c r="B3826" t="s">
        <v>9285</v>
      </c>
      <c r="C3826" t="s">
        <v>23425</v>
      </c>
      <c r="D3826" t="s">
        <v>26509</v>
      </c>
      <c r="E3826">
        <v>913</v>
      </c>
      <c r="F3826">
        <v>913</v>
      </c>
      <c r="G3826">
        <v>1.51130590900747E-5</v>
      </c>
    </row>
    <row r="3827" spans="1:7" x14ac:dyDescent="0.3">
      <c r="A3827" t="s">
        <v>27306</v>
      </c>
      <c r="B3827" t="s">
        <v>9410</v>
      </c>
      <c r="C3827" t="s">
        <v>23425</v>
      </c>
      <c r="D3827" t="s">
        <v>26509</v>
      </c>
      <c r="E3827">
        <v>1606</v>
      </c>
      <c r="F3827">
        <v>1606</v>
      </c>
      <c r="G3827">
        <v>2.65844171945892E-5</v>
      </c>
    </row>
    <row r="3828" spans="1:7" x14ac:dyDescent="0.3">
      <c r="A3828" t="s">
        <v>27307</v>
      </c>
      <c r="B3828" t="s">
        <v>9613</v>
      </c>
      <c r="C3828" t="s">
        <v>23425</v>
      </c>
      <c r="D3828" t="s">
        <v>26509</v>
      </c>
      <c r="E3828">
        <v>5188</v>
      </c>
      <c r="F3828">
        <v>5188</v>
      </c>
      <c r="G3828">
        <v>8.5877930514027801E-5</v>
      </c>
    </row>
    <row r="3829" spans="1:7" x14ac:dyDescent="0.3">
      <c r="A3829" t="s">
        <v>27308</v>
      </c>
      <c r="B3829" t="s">
        <v>9651</v>
      </c>
      <c r="C3829" t="s">
        <v>23425</v>
      </c>
      <c r="D3829" t="s">
        <v>26509</v>
      </c>
      <c r="E3829">
        <v>421</v>
      </c>
      <c r="F3829">
        <v>421</v>
      </c>
      <c r="G3829">
        <v>6.9688914314583001E-6</v>
      </c>
    </row>
    <row r="3830" spans="1:7" x14ac:dyDescent="0.3">
      <c r="A3830" t="s">
        <v>27309</v>
      </c>
      <c r="B3830" t="s">
        <v>9721</v>
      </c>
      <c r="C3830" t="s">
        <v>23425</v>
      </c>
      <c r="D3830" t="s">
        <v>26509</v>
      </c>
      <c r="E3830">
        <v>1005</v>
      </c>
      <c r="F3830">
        <v>1005</v>
      </c>
      <c r="G3830">
        <v>1.6635952229490699E-5</v>
      </c>
    </row>
    <row r="3831" spans="1:7" x14ac:dyDescent="0.3">
      <c r="A3831" t="s">
        <v>27310</v>
      </c>
      <c r="B3831" t="s">
        <v>9722</v>
      </c>
      <c r="C3831" t="s">
        <v>23425</v>
      </c>
      <c r="D3831" t="s">
        <v>26509</v>
      </c>
      <c r="E3831">
        <v>390</v>
      </c>
      <c r="F3831">
        <v>390</v>
      </c>
      <c r="G3831">
        <v>6.4557426562202798E-6</v>
      </c>
    </row>
    <row r="3832" spans="1:7" x14ac:dyDescent="0.3">
      <c r="A3832" t="s">
        <v>27311</v>
      </c>
      <c r="B3832" t="s">
        <v>9869</v>
      </c>
      <c r="C3832" t="s">
        <v>23425</v>
      </c>
      <c r="D3832" t="s">
        <v>26509</v>
      </c>
      <c r="E3832">
        <v>18203</v>
      </c>
      <c r="F3832">
        <v>18203</v>
      </c>
      <c r="G3832">
        <v>3.0131765018250701E-4</v>
      </c>
    </row>
    <row r="3833" spans="1:7" x14ac:dyDescent="0.3">
      <c r="A3833" t="s">
        <v>27312</v>
      </c>
      <c r="B3833" t="s">
        <v>9871</v>
      </c>
      <c r="C3833" t="s">
        <v>23425</v>
      </c>
      <c r="D3833" t="s">
        <v>26509</v>
      </c>
      <c r="E3833">
        <v>2748</v>
      </c>
      <c r="F3833">
        <v>2748</v>
      </c>
      <c r="G3833">
        <v>4.5488155946905998E-5</v>
      </c>
    </row>
    <row r="3834" spans="1:7" x14ac:dyDescent="0.3">
      <c r="A3834" t="s">
        <v>27313</v>
      </c>
      <c r="B3834" t="s">
        <v>10173</v>
      </c>
      <c r="C3834" t="s">
        <v>23425</v>
      </c>
      <c r="D3834" t="s">
        <v>26509</v>
      </c>
      <c r="E3834">
        <v>387</v>
      </c>
      <c r="F3834">
        <v>387</v>
      </c>
      <c r="G3834">
        <v>6.40608309732628E-6</v>
      </c>
    </row>
    <row r="3835" spans="1:7" x14ac:dyDescent="0.3">
      <c r="A3835" t="s">
        <v>27314</v>
      </c>
      <c r="B3835" t="s">
        <v>10220</v>
      </c>
      <c r="C3835" t="s">
        <v>23425</v>
      </c>
      <c r="D3835" t="s">
        <v>26509</v>
      </c>
      <c r="E3835">
        <v>1556</v>
      </c>
      <c r="F3835">
        <v>1556</v>
      </c>
      <c r="G3835">
        <v>2.5756757879689099E-5</v>
      </c>
    </row>
    <row r="3836" spans="1:7" x14ac:dyDescent="0.3">
      <c r="A3836" t="s">
        <v>27315</v>
      </c>
      <c r="B3836" t="s">
        <v>10315</v>
      </c>
      <c r="C3836" t="s">
        <v>23425</v>
      </c>
      <c r="D3836" t="s">
        <v>26509</v>
      </c>
      <c r="E3836">
        <v>11486</v>
      </c>
      <c r="F3836">
        <v>11486</v>
      </c>
      <c r="G3836">
        <v>1.90129897818836E-4</v>
      </c>
    </row>
    <row r="3837" spans="1:7" x14ac:dyDescent="0.3">
      <c r="A3837" t="s">
        <v>27316</v>
      </c>
      <c r="B3837" t="s">
        <v>10349</v>
      </c>
      <c r="C3837" t="s">
        <v>23425</v>
      </c>
      <c r="D3837" t="s">
        <v>26509</v>
      </c>
      <c r="E3837">
        <v>11537</v>
      </c>
      <c r="F3837">
        <v>11537</v>
      </c>
      <c r="G3837">
        <v>1.9097411032003401E-4</v>
      </c>
    </row>
    <row r="3838" spans="1:7" x14ac:dyDescent="0.3">
      <c r="A3838" t="s">
        <v>27317</v>
      </c>
      <c r="B3838" t="s">
        <v>10455</v>
      </c>
      <c r="C3838" t="s">
        <v>23425</v>
      </c>
      <c r="D3838" t="s">
        <v>26509</v>
      </c>
      <c r="E3838">
        <v>645</v>
      </c>
      <c r="F3838">
        <v>645</v>
      </c>
      <c r="G3838">
        <v>1.06768051622105E-5</v>
      </c>
    </row>
    <row r="3839" spans="1:7" x14ac:dyDescent="0.3">
      <c r="A3839" t="s">
        <v>27318</v>
      </c>
      <c r="B3839" t="s">
        <v>11282</v>
      </c>
      <c r="C3839" t="s">
        <v>23425</v>
      </c>
      <c r="D3839" t="s">
        <v>26509</v>
      </c>
      <c r="E3839">
        <v>11818</v>
      </c>
      <c r="F3839">
        <v>11818</v>
      </c>
      <c r="G3839">
        <v>1.95625555669773E-4</v>
      </c>
    </row>
    <row r="3840" spans="1:7" x14ac:dyDescent="0.3">
      <c r="A3840" t="s">
        <v>27319</v>
      </c>
      <c r="B3840" t="s">
        <v>11438</v>
      </c>
      <c r="C3840" t="s">
        <v>23425</v>
      </c>
      <c r="D3840" t="s">
        <v>26509</v>
      </c>
      <c r="E3840">
        <v>1674</v>
      </c>
      <c r="F3840">
        <v>1674</v>
      </c>
      <c r="G3840">
        <v>2.7710033862853199E-5</v>
      </c>
    </row>
    <row r="3841" spans="1:7" x14ac:dyDescent="0.3">
      <c r="A3841" t="s">
        <v>27320</v>
      </c>
      <c r="B3841" t="s">
        <v>11838</v>
      </c>
      <c r="C3841" t="s">
        <v>23425</v>
      </c>
      <c r="D3841" t="s">
        <v>26509</v>
      </c>
      <c r="E3841">
        <v>4517</v>
      </c>
      <c r="F3841">
        <v>4517</v>
      </c>
      <c r="G3841">
        <v>7.4770742508069302E-5</v>
      </c>
    </row>
    <row r="3842" spans="1:7" x14ac:dyDescent="0.3">
      <c r="A3842" t="s">
        <v>27321</v>
      </c>
      <c r="B3842" t="s">
        <v>11944</v>
      </c>
      <c r="C3842" t="s">
        <v>23425</v>
      </c>
      <c r="D3842" t="s">
        <v>26509</v>
      </c>
      <c r="E3842">
        <v>2865</v>
      </c>
      <c r="F3842">
        <v>2865</v>
      </c>
      <c r="G3842">
        <v>4.7424878743772103E-5</v>
      </c>
    </row>
    <row r="3843" spans="1:7" x14ac:dyDescent="0.3">
      <c r="A3843" t="s">
        <v>27322</v>
      </c>
      <c r="B3843" t="s">
        <v>12409</v>
      </c>
      <c r="C3843" t="s">
        <v>23425</v>
      </c>
      <c r="D3843" t="s">
        <v>26509</v>
      </c>
      <c r="E3843">
        <v>7843</v>
      </c>
      <c r="F3843">
        <v>7843</v>
      </c>
      <c r="G3843">
        <v>1.2982664013521999E-4</v>
      </c>
    </row>
    <row r="3844" spans="1:7" x14ac:dyDescent="0.3">
      <c r="A3844" t="s">
        <v>27323</v>
      </c>
      <c r="B3844" t="s">
        <v>12656</v>
      </c>
      <c r="C3844" t="s">
        <v>23425</v>
      </c>
      <c r="D3844" t="s">
        <v>26509</v>
      </c>
      <c r="E3844">
        <v>1567</v>
      </c>
      <c r="F3844">
        <v>1567</v>
      </c>
      <c r="G3844">
        <v>2.5938842928967099E-5</v>
      </c>
    </row>
    <row r="3845" spans="1:7" x14ac:dyDescent="0.3">
      <c r="A3845" t="s">
        <v>27324</v>
      </c>
      <c r="B3845" t="s">
        <v>12735</v>
      </c>
      <c r="C3845" t="s">
        <v>23425</v>
      </c>
      <c r="D3845" t="s">
        <v>26509</v>
      </c>
      <c r="E3845">
        <v>3176</v>
      </c>
      <c r="F3845">
        <v>3176</v>
      </c>
      <c r="G3845">
        <v>5.2572919682450303E-5</v>
      </c>
    </row>
    <row r="3846" spans="1:7" x14ac:dyDescent="0.3">
      <c r="A3846" t="s">
        <v>27325</v>
      </c>
      <c r="B3846" t="s">
        <v>12826</v>
      </c>
      <c r="C3846" t="s">
        <v>23425</v>
      </c>
      <c r="D3846" t="s">
        <v>26509</v>
      </c>
      <c r="E3846">
        <v>15251</v>
      </c>
      <c r="F3846">
        <v>15251</v>
      </c>
      <c r="G3846">
        <v>2.5245264423080901E-4</v>
      </c>
    </row>
    <row r="3847" spans="1:7" x14ac:dyDescent="0.3">
      <c r="A3847" t="s">
        <v>27326</v>
      </c>
      <c r="B3847" t="s">
        <v>12827</v>
      </c>
      <c r="C3847" t="s">
        <v>23425</v>
      </c>
      <c r="D3847" t="s">
        <v>26509</v>
      </c>
      <c r="E3847">
        <v>50583</v>
      </c>
      <c r="F3847">
        <v>50583</v>
      </c>
      <c r="G3847">
        <v>8.3730982251177001E-4</v>
      </c>
    </row>
    <row r="3848" spans="1:7" x14ac:dyDescent="0.3">
      <c r="A3848" t="s">
        <v>27327</v>
      </c>
      <c r="B3848" t="s">
        <v>12908</v>
      </c>
      <c r="C3848" t="s">
        <v>23425</v>
      </c>
      <c r="D3848" t="s">
        <v>26509</v>
      </c>
      <c r="E3848">
        <v>8451</v>
      </c>
      <c r="F3848">
        <v>8451</v>
      </c>
      <c r="G3848">
        <v>1.3989097740440401E-4</v>
      </c>
    </row>
    <row r="3849" spans="1:7" x14ac:dyDescent="0.3">
      <c r="A3849" t="s">
        <v>27328</v>
      </c>
      <c r="B3849" t="s">
        <v>12920</v>
      </c>
      <c r="C3849" t="s">
        <v>23425</v>
      </c>
      <c r="D3849" t="s">
        <v>26509</v>
      </c>
      <c r="E3849">
        <v>3471</v>
      </c>
      <c r="F3849">
        <v>3471</v>
      </c>
      <c r="G3849">
        <v>5.7456109640360498E-5</v>
      </c>
    </row>
    <row r="3850" spans="1:7" x14ac:dyDescent="0.3">
      <c r="A3850" t="s">
        <v>27329</v>
      </c>
      <c r="B3850" t="s">
        <v>13355</v>
      </c>
      <c r="C3850" t="s">
        <v>23425</v>
      </c>
      <c r="D3850" t="s">
        <v>26509</v>
      </c>
      <c r="E3850">
        <v>5779</v>
      </c>
      <c r="F3850">
        <v>5779</v>
      </c>
      <c r="G3850">
        <v>9.5660863616146196E-5</v>
      </c>
    </row>
    <row r="3851" spans="1:7" x14ac:dyDescent="0.3">
      <c r="A3851" t="s">
        <v>27330</v>
      </c>
      <c r="B3851" t="s">
        <v>13388</v>
      </c>
      <c r="C3851" t="s">
        <v>23425</v>
      </c>
      <c r="D3851" t="s">
        <v>26509</v>
      </c>
      <c r="E3851">
        <v>19897</v>
      </c>
      <c r="F3851">
        <v>19897</v>
      </c>
      <c r="G3851">
        <v>3.2935874777131999E-4</v>
      </c>
    </row>
    <row r="3852" spans="1:7" x14ac:dyDescent="0.3">
      <c r="A3852" t="s">
        <v>27331</v>
      </c>
      <c r="B3852" t="s">
        <v>13562</v>
      </c>
      <c r="C3852" t="s">
        <v>23425</v>
      </c>
      <c r="D3852" t="s">
        <v>26509</v>
      </c>
      <c r="E3852">
        <v>4530</v>
      </c>
      <c r="F3852">
        <v>4530</v>
      </c>
      <c r="G3852">
        <v>7.4985933929943297E-5</v>
      </c>
    </row>
    <row r="3853" spans="1:7" x14ac:dyDescent="0.3">
      <c r="A3853" t="s">
        <v>27332</v>
      </c>
      <c r="B3853" t="s">
        <v>13638</v>
      </c>
      <c r="C3853" t="s">
        <v>23425</v>
      </c>
      <c r="D3853" t="s">
        <v>26509</v>
      </c>
      <c r="E3853">
        <v>1496</v>
      </c>
      <c r="F3853">
        <v>1496</v>
      </c>
      <c r="G3853">
        <v>2.4763566701809099E-5</v>
      </c>
    </row>
    <row r="3854" spans="1:7" x14ac:dyDescent="0.3">
      <c r="A3854" t="s">
        <v>27333</v>
      </c>
      <c r="B3854" t="s">
        <v>13736</v>
      </c>
      <c r="C3854" t="s">
        <v>23425</v>
      </c>
      <c r="D3854" t="s">
        <v>26509</v>
      </c>
      <c r="E3854">
        <v>4274</v>
      </c>
      <c r="F3854">
        <v>4274</v>
      </c>
      <c r="G3854">
        <v>7.0748318237655094E-5</v>
      </c>
    </row>
    <row r="3855" spans="1:7" x14ac:dyDescent="0.3">
      <c r="A3855" t="s">
        <v>27334</v>
      </c>
      <c r="B3855" t="s">
        <v>13771</v>
      </c>
      <c r="C3855" t="s">
        <v>23425</v>
      </c>
      <c r="D3855" t="s">
        <v>26509</v>
      </c>
      <c r="E3855">
        <v>15011</v>
      </c>
      <c r="F3855">
        <v>15011</v>
      </c>
      <c r="G3855">
        <v>2.4847987951928901E-4</v>
      </c>
    </row>
    <row r="3856" spans="1:7" x14ac:dyDescent="0.3">
      <c r="A3856" t="s">
        <v>27335</v>
      </c>
      <c r="B3856" t="s">
        <v>14116</v>
      </c>
      <c r="C3856" t="s">
        <v>23425</v>
      </c>
      <c r="D3856" t="s">
        <v>26509</v>
      </c>
      <c r="E3856">
        <v>2221</v>
      </c>
      <c r="F3856">
        <v>2221</v>
      </c>
      <c r="G3856">
        <v>3.67646267678596E-5</v>
      </c>
    </row>
    <row r="3857" spans="1:7" x14ac:dyDescent="0.3">
      <c r="A3857" t="s">
        <v>27336</v>
      </c>
      <c r="B3857" t="s">
        <v>14165</v>
      </c>
      <c r="C3857" t="s">
        <v>23425</v>
      </c>
      <c r="D3857" t="s">
        <v>26509</v>
      </c>
      <c r="E3857">
        <v>6319</v>
      </c>
      <c r="F3857">
        <v>6319</v>
      </c>
      <c r="G3857">
        <v>1.04599584217067E-4</v>
      </c>
    </row>
    <row r="3858" spans="1:7" x14ac:dyDescent="0.3">
      <c r="A3858" t="s">
        <v>27337</v>
      </c>
      <c r="B3858" t="s">
        <v>14338</v>
      </c>
      <c r="C3858" t="s">
        <v>23425</v>
      </c>
      <c r="D3858" t="s">
        <v>26509</v>
      </c>
      <c r="E3858">
        <v>11902</v>
      </c>
      <c r="F3858">
        <v>11902</v>
      </c>
      <c r="G3858">
        <v>1.97016023318805E-4</v>
      </c>
    </row>
    <row r="3859" spans="1:7" x14ac:dyDescent="0.3">
      <c r="A3859" t="s">
        <v>27338</v>
      </c>
      <c r="B3859" t="s">
        <v>14665</v>
      </c>
      <c r="C3859" t="s">
        <v>23425</v>
      </c>
      <c r="D3859" t="s">
        <v>26509</v>
      </c>
      <c r="E3859">
        <v>358</v>
      </c>
      <c r="F3859">
        <v>358</v>
      </c>
      <c r="G3859">
        <v>5.9260406946842596E-6</v>
      </c>
    </row>
    <row r="3860" spans="1:7" x14ac:dyDescent="0.3">
      <c r="A3860" t="s">
        <v>27339</v>
      </c>
      <c r="B3860" t="s">
        <v>14666</v>
      </c>
      <c r="C3860" t="s">
        <v>23425</v>
      </c>
      <c r="D3860" t="s">
        <v>26509</v>
      </c>
      <c r="E3860">
        <v>410</v>
      </c>
      <c r="F3860">
        <v>410</v>
      </c>
      <c r="G3860">
        <v>6.7868063821802999E-6</v>
      </c>
    </row>
    <row r="3861" spans="1:7" x14ac:dyDescent="0.3">
      <c r="A3861" t="s">
        <v>27340</v>
      </c>
      <c r="B3861" t="s">
        <v>14684</v>
      </c>
      <c r="C3861" t="s">
        <v>23425</v>
      </c>
      <c r="D3861" t="s">
        <v>26509</v>
      </c>
      <c r="E3861">
        <v>1814</v>
      </c>
      <c r="F3861">
        <v>1814</v>
      </c>
      <c r="G3861">
        <v>3.00274799445733E-5</v>
      </c>
    </row>
    <row r="3862" spans="1:7" x14ac:dyDescent="0.3">
      <c r="A3862" t="s">
        <v>27341</v>
      </c>
      <c r="B3862" t="s">
        <v>15254</v>
      </c>
      <c r="C3862" t="s">
        <v>23425</v>
      </c>
      <c r="D3862" t="s">
        <v>26509</v>
      </c>
      <c r="E3862">
        <v>818</v>
      </c>
      <c r="F3862">
        <v>818</v>
      </c>
      <c r="G3862">
        <v>1.35405063917646E-5</v>
      </c>
    </row>
    <row r="3863" spans="1:7" x14ac:dyDescent="0.3">
      <c r="A3863" t="s">
        <v>27342</v>
      </c>
      <c r="B3863" t="s">
        <v>15263</v>
      </c>
      <c r="C3863" t="s">
        <v>23425</v>
      </c>
      <c r="D3863" t="s">
        <v>26509</v>
      </c>
      <c r="E3863">
        <v>1399</v>
      </c>
      <c r="F3863">
        <v>1399</v>
      </c>
      <c r="G3863">
        <v>2.3157907630903E-5</v>
      </c>
    </row>
    <row r="3864" spans="1:7" x14ac:dyDescent="0.3">
      <c r="A3864" t="s">
        <v>27343</v>
      </c>
      <c r="B3864" t="s">
        <v>15330</v>
      </c>
      <c r="C3864" t="s">
        <v>23425</v>
      </c>
      <c r="D3864" t="s">
        <v>26509</v>
      </c>
      <c r="E3864">
        <v>8419</v>
      </c>
      <c r="F3864">
        <v>8419</v>
      </c>
      <c r="G3864">
        <v>1.3936127544286799E-4</v>
      </c>
    </row>
    <row r="3865" spans="1:7" x14ac:dyDescent="0.3">
      <c r="A3865" t="s">
        <v>27344</v>
      </c>
      <c r="B3865" t="s">
        <v>14834</v>
      </c>
      <c r="C3865" t="s">
        <v>23425</v>
      </c>
      <c r="D3865" t="s">
        <v>26509</v>
      </c>
      <c r="E3865">
        <v>1715</v>
      </c>
      <c r="F3865">
        <v>1715</v>
      </c>
      <c r="G3865">
        <v>2.83887145010712E-5</v>
      </c>
    </row>
    <row r="3866" spans="1:7" x14ac:dyDescent="0.3">
      <c r="A3866" t="s">
        <v>27345</v>
      </c>
      <c r="B3866" t="s">
        <v>14938</v>
      </c>
      <c r="C3866" t="s">
        <v>23425</v>
      </c>
      <c r="D3866" t="s">
        <v>26509</v>
      </c>
      <c r="E3866">
        <v>3967</v>
      </c>
      <c r="F3866">
        <v>3967</v>
      </c>
      <c r="G3866">
        <v>6.5666490044168904E-5</v>
      </c>
    </row>
    <row r="3867" spans="1:7" x14ac:dyDescent="0.3">
      <c r="A3867" t="s">
        <v>27346</v>
      </c>
      <c r="B3867" t="s">
        <v>7687</v>
      </c>
      <c r="C3867" t="s">
        <v>23425</v>
      </c>
      <c r="D3867" t="s">
        <v>27347</v>
      </c>
      <c r="E3867">
        <v>461</v>
      </c>
      <c r="F3867">
        <v>461</v>
      </c>
      <c r="G3867">
        <v>7.6310188833783292E-6</v>
      </c>
    </row>
    <row r="3868" spans="1:7" x14ac:dyDescent="0.3">
      <c r="A3868" t="s">
        <v>27348</v>
      </c>
      <c r="B3868" t="s">
        <v>7877</v>
      </c>
      <c r="C3868" t="s">
        <v>23425</v>
      </c>
      <c r="D3868" t="s">
        <v>27347</v>
      </c>
      <c r="E3868">
        <v>625</v>
      </c>
      <c r="F3868">
        <v>625</v>
      </c>
      <c r="G3868">
        <v>1.03457414362505E-5</v>
      </c>
    </row>
    <row r="3869" spans="1:7" x14ac:dyDescent="0.3">
      <c r="A3869" t="s">
        <v>27349</v>
      </c>
      <c r="B3869" t="s">
        <v>7882</v>
      </c>
      <c r="C3869" t="s">
        <v>23425</v>
      </c>
      <c r="D3869" t="s">
        <v>27347</v>
      </c>
      <c r="E3869">
        <v>176</v>
      </c>
      <c r="F3869">
        <v>176</v>
      </c>
      <c r="G3869">
        <v>2.91336078844813E-6</v>
      </c>
    </row>
    <row r="3870" spans="1:7" x14ac:dyDescent="0.3">
      <c r="A3870" t="s">
        <v>27350</v>
      </c>
      <c r="B3870" t="s">
        <v>7936</v>
      </c>
      <c r="C3870" t="s">
        <v>23425</v>
      </c>
      <c r="D3870" t="s">
        <v>27347</v>
      </c>
      <c r="E3870">
        <v>124</v>
      </c>
      <c r="F3870">
        <v>124</v>
      </c>
      <c r="G3870">
        <v>2.0525951009520901E-6</v>
      </c>
    </row>
    <row r="3871" spans="1:7" x14ac:dyDescent="0.3">
      <c r="A3871" t="s">
        <v>27351</v>
      </c>
      <c r="B3871" t="s">
        <v>8001</v>
      </c>
      <c r="C3871" t="s">
        <v>23425</v>
      </c>
      <c r="D3871" t="s">
        <v>27347</v>
      </c>
      <c r="E3871">
        <v>346</v>
      </c>
      <c r="F3871">
        <v>346</v>
      </c>
      <c r="G3871">
        <v>5.7274024591082501E-6</v>
      </c>
    </row>
    <row r="3872" spans="1:7" x14ac:dyDescent="0.3">
      <c r="A3872" t="s">
        <v>27352</v>
      </c>
      <c r="B3872" t="s">
        <v>8035</v>
      </c>
      <c r="C3872" t="s">
        <v>23425</v>
      </c>
      <c r="D3872" t="s">
        <v>27347</v>
      </c>
      <c r="E3872">
        <v>1190</v>
      </c>
      <c r="F3872">
        <v>1190</v>
      </c>
      <c r="G3872">
        <v>1.9698291694620901E-5</v>
      </c>
    </row>
    <row r="3873" spans="1:7" x14ac:dyDescent="0.3">
      <c r="A3873" t="s">
        <v>27353</v>
      </c>
      <c r="B3873" t="s">
        <v>8070</v>
      </c>
      <c r="C3873" t="s">
        <v>23425</v>
      </c>
      <c r="D3873" t="s">
        <v>27347</v>
      </c>
      <c r="E3873">
        <v>312</v>
      </c>
      <c r="F3873">
        <v>312</v>
      </c>
      <c r="G3873">
        <v>5.16459412497623E-6</v>
      </c>
    </row>
    <row r="3874" spans="1:7" x14ac:dyDescent="0.3">
      <c r="A3874" t="s">
        <v>27354</v>
      </c>
      <c r="B3874" t="s">
        <v>8362</v>
      </c>
      <c r="C3874" t="s">
        <v>23425</v>
      </c>
      <c r="D3874" t="s">
        <v>27347</v>
      </c>
      <c r="E3874">
        <v>10416</v>
      </c>
      <c r="F3874">
        <v>10416</v>
      </c>
      <c r="G3874">
        <v>1.72417988479976E-4</v>
      </c>
    </row>
    <row r="3875" spans="1:7" x14ac:dyDescent="0.3">
      <c r="A3875" t="s">
        <v>27355</v>
      </c>
      <c r="B3875" t="s">
        <v>8369</v>
      </c>
      <c r="C3875" t="s">
        <v>23425</v>
      </c>
      <c r="D3875" t="s">
        <v>27347</v>
      </c>
      <c r="E3875">
        <v>463</v>
      </c>
      <c r="F3875">
        <v>463</v>
      </c>
      <c r="G3875">
        <v>7.6641252559743393E-6</v>
      </c>
    </row>
    <row r="3876" spans="1:7" x14ac:dyDescent="0.3">
      <c r="A3876" t="s">
        <v>27356</v>
      </c>
      <c r="B3876" t="s">
        <v>8407</v>
      </c>
      <c r="C3876" t="s">
        <v>23425</v>
      </c>
      <c r="D3876" t="s">
        <v>27347</v>
      </c>
      <c r="E3876">
        <v>873</v>
      </c>
      <c r="F3876">
        <v>873</v>
      </c>
      <c r="G3876">
        <v>1.4450931638154599E-5</v>
      </c>
    </row>
    <row r="3877" spans="1:7" x14ac:dyDescent="0.3">
      <c r="A3877" t="s">
        <v>27357</v>
      </c>
      <c r="B3877" t="s">
        <v>8778</v>
      </c>
      <c r="C3877" t="s">
        <v>23425</v>
      </c>
      <c r="D3877" t="s">
        <v>27347</v>
      </c>
      <c r="E3877">
        <v>5419</v>
      </c>
      <c r="F3877">
        <v>5419</v>
      </c>
      <c r="G3877">
        <v>8.9701716548865897E-5</v>
      </c>
    </row>
    <row r="3878" spans="1:7" x14ac:dyDescent="0.3">
      <c r="A3878" t="s">
        <v>27358</v>
      </c>
      <c r="B3878" t="s">
        <v>8914</v>
      </c>
      <c r="C3878" t="s">
        <v>23425</v>
      </c>
      <c r="D3878" t="s">
        <v>27347</v>
      </c>
      <c r="E3878">
        <v>303</v>
      </c>
      <c r="F3878">
        <v>303</v>
      </c>
      <c r="G3878">
        <v>5.0156154482942203E-6</v>
      </c>
    </row>
    <row r="3879" spans="1:7" x14ac:dyDescent="0.3">
      <c r="A3879" t="s">
        <v>27359</v>
      </c>
      <c r="B3879" t="s">
        <v>9237</v>
      </c>
      <c r="C3879" t="s">
        <v>23425</v>
      </c>
      <c r="D3879" t="s">
        <v>27347</v>
      </c>
      <c r="E3879">
        <v>1233</v>
      </c>
      <c r="F3879">
        <v>1233</v>
      </c>
      <c r="G3879">
        <v>2.04100787054349E-5</v>
      </c>
    </row>
    <row r="3880" spans="1:7" x14ac:dyDescent="0.3">
      <c r="A3880" t="s">
        <v>27360</v>
      </c>
      <c r="B3880" t="s">
        <v>9191</v>
      </c>
      <c r="C3880" t="s">
        <v>23425</v>
      </c>
      <c r="D3880" t="s">
        <v>27347</v>
      </c>
      <c r="E3880">
        <v>329</v>
      </c>
      <c r="F3880">
        <v>329</v>
      </c>
      <c r="G3880">
        <v>5.44599829204224E-6</v>
      </c>
    </row>
    <row r="3881" spans="1:7" x14ac:dyDescent="0.3">
      <c r="A3881" t="s">
        <v>27361</v>
      </c>
      <c r="B3881" t="s">
        <v>9503</v>
      </c>
      <c r="C3881" t="s">
        <v>23425</v>
      </c>
      <c r="D3881" t="s">
        <v>27347</v>
      </c>
      <c r="E3881">
        <v>1253</v>
      </c>
      <c r="F3881">
        <v>1253</v>
      </c>
      <c r="G3881">
        <v>2.0741142431394898E-5</v>
      </c>
    </row>
    <row r="3882" spans="1:7" x14ac:dyDescent="0.3">
      <c r="A3882" t="s">
        <v>27362</v>
      </c>
      <c r="B3882" t="s">
        <v>9548</v>
      </c>
      <c r="C3882" t="s">
        <v>23425</v>
      </c>
      <c r="D3882" t="s">
        <v>27347</v>
      </c>
      <c r="E3882">
        <v>1128</v>
      </c>
      <c r="F3882">
        <v>1128</v>
      </c>
      <c r="G3882">
        <v>1.8671994144144801E-5</v>
      </c>
    </row>
    <row r="3883" spans="1:7" x14ac:dyDescent="0.3">
      <c r="A3883" t="s">
        <v>27363</v>
      </c>
      <c r="B3883" t="s">
        <v>9561</v>
      </c>
      <c r="C3883" t="s">
        <v>23425</v>
      </c>
      <c r="D3883" t="s">
        <v>27347</v>
      </c>
      <c r="E3883">
        <v>286</v>
      </c>
      <c r="F3883">
        <v>286</v>
      </c>
      <c r="G3883">
        <v>4.7342112812282102E-6</v>
      </c>
    </row>
    <row r="3884" spans="1:7" x14ac:dyDescent="0.3">
      <c r="A3884" t="s">
        <v>27364</v>
      </c>
      <c r="B3884" t="s">
        <v>9624</v>
      </c>
      <c r="C3884" t="s">
        <v>23425</v>
      </c>
      <c r="D3884" t="s">
        <v>27347</v>
      </c>
      <c r="E3884">
        <v>603</v>
      </c>
      <c r="F3884">
        <v>603</v>
      </c>
      <c r="G3884">
        <v>9.9815713376944399E-6</v>
      </c>
    </row>
    <row r="3885" spans="1:7" x14ac:dyDescent="0.3">
      <c r="A3885" t="s">
        <v>27365</v>
      </c>
      <c r="B3885" t="s">
        <v>9627</v>
      </c>
      <c r="C3885" t="s">
        <v>23425</v>
      </c>
      <c r="D3885" t="s">
        <v>27347</v>
      </c>
      <c r="E3885">
        <v>565</v>
      </c>
      <c r="F3885">
        <v>565</v>
      </c>
      <c r="G3885">
        <v>9.3525502583704099E-6</v>
      </c>
    </row>
    <row r="3886" spans="1:7" x14ac:dyDescent="0.3">
      <c r="A3886" t="s">
        <v>27366</v>
      </c>
      <c r="B3886" t="s">
        <v>9666</v>
      </c>
      <c r="C3886" t="s">
        <v>23425</v>
      </c>
      <c r="D3886" t="s">
        <v>27347</v>
      </c>
      <c r="E3886">
        <v>1271</v>
      </c>
      <c r="F3886">
        <v>1271</v>
      </c>
      <c r="G3886">
        <v>2.1039099784758899E-5</v>
      </c>
    </row>
    <row r="3887" spans="1:7" x14ac:dyDescent="0.3">
      <c r="A3887" t="s">
        <v>27367</v>
      </c>
      <c r="B3887" t="s">
        <v>9694</v>
      </c>
      <c r="C3887" t="s">
        <v>23425</v>
      </c>
      <c r="D3887" t="s">
        <v>27347</v>
      </c>
      <c r="E3887">
        <v>640</v>
      </c>
      <c r="F3887">
        <v>640</v>
      </c>
      <c r="G3887">
        <v>1.05940392307205E-5</v>
      </c>
    </row>
    <row r="3888" spans="1:7" x14ac:dyDescent="0.3">
      <c r="A3888" t="s">
        <v>27368</v>
      </c>
      <c r="B3888" t="s">
        <v>9935</v>
      </c>
      <c r="C3888" t="s">
        <v>23425</v>
      </c>
      <c r="D3888" t="s">
        <v>27347</v>
      </c>
      <c r="E3888">
        <v>248</v>
      </c>
      <c r="F3888">
        <v>248</v>
      </c>
      <c r="G3888">
        <v>4.1051902019041802E-6</v>
      </c>
    </row>
    <row r="3889" spans="1:7" x14ac:dyDescent="0.3">
      <c r="A3889" t="s">
        <v>27369</v>
      </c>
      <c r="B3889" t="s">
        <v>9956</v>
      </c>
      <c r="C3889" t="s">
        <v>23425</v>
      </c>
      <c r="D3889" t="s">
        <v>27347</v>
      </c>
      <c r="E3889">
        <v>803</v>
      </c>
      <c r="F3889">
        <v>803</v>
      </c>
      <c r="G3889">
        <v>1.32922085972946E-5</v>
      </c>
    </row>
    <row r="3890" spans="1:7" x14ac:dyDescent="0.3">
      <c r="A3890" t="s">
        <v>27370</v>
      </c>
      <c r="B3890" t="s">
        <v>10078</v>
      </c>
      <c r="C3890" t="s">
        <v>23425</v>
      </c>
      <c r="D3890" t="s">
        <v>27347</v>
      </c>
      <c r="E3890">
        <v>678</v>
      </c>
      <c r="F3890">
        <v>678</v>
      </c>
      <c r="G3890">
        <v>1.1223060310044499E-5</v>
      </c>
    </row>
    <row r="3891" spans="1:7" x14ac:dyDescent="0.3">
      <c r="A3891" t="s">
        <v>27371</v>
      </c>
      <c r="B3891" t="s">
        <v>10079</v>
      </c>
      <c r="C3891" t="s">
        <v>23425</v>
      </c>
      <c r="D3891" t="s">
        <v>27347</v>
      </c>
      <c r="E3891">
        <v>2257</v>
      </c>
      <c r="F3891">
        <v>2257</v>
      </c>
      <c r="G3891">
        <v>3.7360541474587601E-5</v>
      </c>
    </row>
    <row r="3892" spans="1:7" x14ac:dyDescent="0.3">
      <c r="A3892" t="s">
        <v>27372</v>
      </c>
      <c r="B3892" t="s">
        <v>10081</v>
      </c>
      <c r="C3892" t="s">
        <v>23425</v>
      </c>
      <c r="D3892" t="s">
        <v>27347</v>
      </c>
      <c r="E3892">
        <v>6004</v>
      </c>
      <c r="F3892">
        <v>6004</v>
      </c>
      <c r="G3892">
        <v>9.9385330533196406E-5</v>
      </c>
    </row>
    <row r="3893" spans="1:7" x14ac:dyDescent="0.3">
      <c r="A3893" t="s">
        <v>27373</v>
      </c>
      <c r="B3893" t="s">
        <v>10082</v>
      </c>
      <c r="C3893" t="s">
        <v>23425</v>
      </c>
      <c r="D3893" t="s">
        <v>27347</v>
      </c>
      <c r="E3893">
        <v>1101</v>
      </c>
      <c r="F3893">
        <v>1101</v>
      </c>
      <c r="G3893">
        <v>1.8225058114098798E-5</v>
      </c>
    </row>
    <row r="3894" spans="1:7" x14ac:dyDescent="0.3">
      <c r="A3894" t="s">
        <v>27374</v>
      </c>
      <c r="B3894" t="s">
        <v>10097</v>
      </c>
      <c r="C3894" t="s">
        <v>23425</v>
      </c>
      <c r="D3894" t="s">
        <v>27347</v>
      </c>
      <c r="E3894">
        <v>1990</v>
      </c>
      <c r="F3894">
        <v>1990</v>
      </c>
      <c r="G3894">
        <v>3.2940840733021402E-5</v>
      </c>
    </row>
    <row r="3895" spans="1:7" x14ac:dyDescent="0.3">
      <c r="A3895" t="s">
        <v>27375</v>
      </c>
      <c r="B3895" t="s">
        <v>10098</v>
      </c>
      <c r="C3895" t="s">
        <v>23425</v>
      </c>
      <c r="D3895" t="s">
        <v>27347</v>
      </c>
      <c r="E3895">
        <v>1451</v>
      </c>
      <c r="F3895">
        <v>1451</v>
      </c>
      <c r="G3895">
        <v>2.4018673318399001E-5</v>
      </c>
    </row>
    <row r="3896" spans="1:7" x14ac:dyDescent="0.3">
      <c r="A3896" t="s">
        <v>27376</v>
      </c>
      <c r="B3896" t="s">
        <v>10831</v>
      </c>
      <c r="C3896" t="s">
        <v>23425</v>
      </c>
      <c r="D3896" t="s">
        <v>27347</v>
      </c>
      <c r="E3896">
        <v>42322</v>
      </c>
      <c r="F3896">
        <v>42322</v>
      </c>
      <c r="G3896">
        <v>7.0056395050398701E-4</v>
      </c>
    </row>
    <row r="3897" spans="1:7" x14ac:dyDescent="0.3">
      <c r="A3897" t="s">
        <v>27377</v>
      </c>
      <c r="B3897" t="s">
        <v>10877</v>
      </c>
      <c r="C3897" t="s">
        <v>23425</v>
      </c>
      <c r="D3897" t="s">
        <v>27347</v>
      </c>
      <c r="E3897">
        <v>678</v>
      </c>
      <c r="F3897">
        <v>678</v>
      </c>
      <c r="G3897">
        <v>1.1223060310044499E-5</v>
      </c>
    </row>
    <row r="3898" spans="1:7" x14ac:dyDescent="0.3">
      <c r="A3898" t="s">
        <v>27378</v>
      </c>
      <c r="B3898" t="s">
        <v>11156</v>
      </c>
      <c r="C3898" t="s">
        <v>23425</v>
      </c>
      <c r="D3898" t="s">
        <v>27347</v>
      </c>
      <c r="E3898">
        <v>280</v>
      </c>
      <c r="F3898">
        <v>280</v>
      </c>
      <c r="G3898">
        <v>4.6348921634402004E-6</v>
      </c>
    </row>
    <row r="3899" spans="1:7" x14ac:dyDescent="0.3">
      <c r="A3899" t="s">
        <v>27379</v>
      </c>
      <c r="B3899" t="s">
        <v>11465</v>
      </c>
      <c r="C3899" t="s">
        <v>23425</v>
      </c>
      <c r="D3899" t="s">
        <v>27347</v>
      </c>
      <c r="E3899">
        <v>205</v>
      </c>
      <c r="F3899">
        <v>205</v>
      </c>
      <c r="G3899">
        <v>3.3934031910901499E-6</v>
      </c>
    </row>
    <row r="3900" spans="1:7" x14ac:dyDescent="0.3">
      <c r="A3900" t="s">
        <v>27380</v>
      </c>
      <c r="B3900" t="s">
        <v>11583</v>
      </c>
      <c r="C3900" t="s">
        <v>23425</v>
      </c>
      <c r="D3900" t="s">
        <v>27347</v>
      </c>
      <c r="E3900">
        <v>626</v>
      </c>
      <c r="F3900">
        <v>626</v>
      </c>
      <c r="G3900">
        <v>1.03622946225485E-5</v>
      </c>
    </row>
    <row r="3901" spans="1:7" x14ac:dyDescent="0.3">
      <c r="A3901" t="s">
        <v>27381</v>
      </c>
      <c r="B3901" t="s">
        <v>11790</v>
      </c>
      <c r="C3901" t="s">
        <v>23425</v>
      </c>
      <c r="D3901" t="s">
        <v>27347</v>
      </c>
      <c r="E3901">
        <v>121</v>
      </c>
      <c r="F3901">
        <v>121</v>
      </c>
      <c r="G3901">
        <v>2.0029355420580898E-6</v>
      </c>
    </row>
    <row r="3902" spans="1:7" x14ac:dyDescent="0.3">
      <c r="A3902" t="s">
        <v>27382</v>
      </c>
      <c r="B3902" t="s">
        <v>12163</v>
      </c>
      <c r="C3902" t="s">
        <v>23425</v>
      </c>
      <c r="D3902" t="s">
        <v>27347</v>
      </c>
      <c r="E3902">
        <v>225</v>
      </c>
      <c r="F3902">
        <v>225</v>
      </c>
      <c r="G3902">
        <v>3.7244669170501598E-6</v>
      </c>
    </row>
    <row r="3903" spans="1:7" x14ac:dyDescent="0.3">
      <c r="A3903" t="s">
        <v>27383</v>
      </c>
      <c r="B3903" t="s">
        <v>12259</v>
      </c>
      <c r="C3903" t="s">
        <v>23425</v>
      </c>
      <c r="D3903" t="s">
        <v>27347</v>
      </c>
      <c r="E3903">
        <v>3386</v>
      </c>
      <c r="F3903">
        <v>3386</v>
      </c>
      <c r="G3903">
        <v>5.6049088805030398E-5</v>
      </c>
    </row>
    <row r="3904" spans="1:7" x14ac:dyDescent="0.3">
      <c r="A3904" t="s">
        <v>27384</v>
      </c>
      <c r="B3904" t="s">
        <v>12480</v>
      </c>
      <c r="C3904" t="s">
        <v>23425</v>
      </c>
      <c r="D3904" t="s">
        <v>27347</v>
      </c>
      <c r="E3904">
        <v>912</v>
      </c>
      <c r="F3904">
        <v>912</v>
      </c>
      <c r="G3904">
        <v>1.50965059037767E-5</v>
      </c>
    </row>
    <row r="3905" spans="1:7" x14ac:dyDescent="0.3">
      <c r="A3905" t="s">
        <v>27385</v>
      </c>
      <c r="B3905" t="s">
        <v>12596</v>
      </c>
      <c r="C3905" t="s">
        <v>23425</v>
      </c>
      <c r="D3905" t="s">
        <v>27347</v>
      </c>
      <c r="E3905">
        <v>541</v>
      </c>
      <c r="F3905">
        <v>541</v>
      </c>
      <c r="G3905">
        <v>8.9552737872183892E-6</v>
      </c>
    </row>
    <row r="3906" spans="1:7" x14ac:dyDescent="0.3">
      <c r="A3906" t="s">
        <v>27386</v>
      </c>
      <c r="B3906" t="s">
        <v>12627</v>
      </c>
      <c r="C3906" t="s">
        <v>23425</v>
      </c>
      <c r="D3906" t="s">
        <v>27347</v>
      </c>
      <c r="E3906">
        <v>1400</v>
      </c>
      <c r="F3906">
        <v>1400</v>
      </c>
      <c r="G3906">
        <v>2.3174460817200999E-5</v>
      </c>
    </row>
    <row r="3907" spans="1:7" x14ac:dyDescent="0.3">
      <c r="A3907" t="s">
        <v>27387</v>
      </c>
      <c r="B3907" t="s">
        <v>12640</v>
      </c>
      <c r="C3907" t="s">
        <v>23425</v>
      </c>
      <c r="D3907" t="s">
        <v>27347</v>
      </c>
      <c r="E3907">
        <v>894</v>
      </c>
      <c r="F3907">
        <v>894</v>
      </c>
      <c r="G3907">
        <v>1.4798548550412601E-5</v>
      </c>
    </row>
    <row r="3908" spans="1:7" x14ac:dyDescent="0.3">
      <c r="A3908" t="s">
        <v>27388</v>
      </c>
      <c r="B3908" t="s">
        <v>12766</v>
      </c>
      <c r="C3908" t="s">
        <v>23425</v>
      </c>
      <c r="D3908" t="s">
        <v>27347</v>
      </c>
      <c r="E3908">
        <v>809</v>
      </c>
      <c r="F3908">
        <v>809</v>
      </c>
      <c r="G3908">
        <v>1.33915277150826E-5</v>
      </c>
    </row>
    <row r="3909" spans="1:7" x14ac:dyDescent="0.3">
      <c r="A3909" t="s">
        <v>27389</v>
      </c>
      <c r="B3909" t="s">
        <v>12798</v>
      </c>
      <c r="C3909" t="s">
        <v>23425</v>
      </c>
      <c r="D3909" t="s">
        <v>27347</v>
      </c>
      <c r="E3909">
        <v>2356</v>
      </c>
      <c r="F3909">
        <v>2356</v>
      </c>
      <c r="G3909">
        <v>3.8999306918089702E-5</v>
      </c>
    </row>
    <row r="3910" spans="1:7" x14ac:dyDescent="0.3">
      <c r="A3910" t="s">
        <v>27390</v>
      </c>
      <c r="B3910" t="s">
        <v>12829</v>
      </c>
      <c r="C3910" t="s">
        <v>23425</v>
      </c>
      <c r="D3910" t="s">
        <v>27347</v>
      </c>
      <c r="E3910">
        <v>584</v>
      </c>
      <c r="F3910">
        <v>584</v>
      </c>
      <c r="G3910">
        <v>9.6670607980324198E-6</v>
      </c>
    </row>
    <row r="3911" spans="1:7" x14ac:dyDescent="0.3">
      <c r="A3911" t="s">
        <v>27391</v>
      </c>
      <c r="B3911" t="s">
        <v>12933</v>
      </c>
      <c r="C3911" t="s">
        <v>23425</v>
      </c>
      <c r="D3911" t="s">
        <v>27347</v>
      </c>
      <c r="E3911">
        <v>500</v>
      </c>
      <c r="F3911">
        <v>500</v>
      </c>
      <c r="G3911">
        <v>8.2765931490003601E-6</v>
      </c>
    </row>
    <row r="3912" spans="1:7" x14ac:dyDescent="0.3">
      <c r="A3912" t="s">
        <v>27392</v>
      </c>
      <c r="B3912" t="s">
        <v>13028</v>
      </c>
      <c r="C3912" t="s">
        <v>23425</v>
      </c>
      <c r="D3912" t="s">
        <v>27347</v>
      </c>
      <c r="E3912">
        <v>556</v>
      </c>
      <c r="F3912">
        <v>556</v>
      </c>
      <c r="G3912">
        <v>9.2035715816883993E-6</v>
      </c>
    </row>
    <row r="3913" spans="1:7" x14ac:dyDescent="0.3">
      <c r="A3913" t="s">
        <v>27393</v>
      </c>
      <c r="B3913" t="s">
        <v>13082</v>
      </c>
      <c r="C3913" t="s">
        <v>23425</v>
      </c>
      <c r="D3913" t="s">
        <v>27347</v>
      </c>
      <c r="E3913">
        <v>371</v>
      </c>
      <c r="F3913">
        <v>371</v>
      </c>
      <c r="G3913">
        <v>6.1412321165582699E-6</v>
      </c>
    </row>
    <row r="3914" spans="1:7" x14ac:dyDescent="0.3">
      <c r="A3914" t="s">
        <v>27394</v>
      </c>
      <c r="B3914" t="s">
        <v>13137</v>
      </c>
      <c r="C3914" t="s">
        <v>23425</v>
      </c>
      <c r="D3914" t="s">
        <v>27347</v>
      </c>
      <c r="E3914">
        <v>2861</v>
      </c>
      <c r="F3914">
        <v>2861</v>
      </c>
      <c r="G3914">
        <v>4.73586659985801E-5</v>
      </c>
    </row>
    <row r="3915" spans="1:7" x14ac:dyDescent="0.3">
      <c r="A3915" t="s">
        <v>27395</v>
      </c>
      <c r="B3915" t="s">
        <v>13247</v>
      </c>
      <c r="C3915" t="s">
        <v>23425</v>
      </c>
      <c r="D3915" t="s">
        <v>27347</v>
      </c>
      <c r="E3915">
        <v>272</v>
      </c>
      <c r="F3915">
        <v>272</v>
      </c>
      <c r="G3915">
        <v>4.5024666730562E-6</v>
      </c>
    </row>
    <row r="3916" spans="1:7" x14ac:dyDescent="0.3">
      <c r="A3916" t="s">
        <v>27396</v>
      </c>
      <c r="B3916" t="s">
        <v>13461</v>
      </c>
      <c r="C3916" t="s">
        <v>23425</v>
      </c>
      <c r="D3916" t="s">
        <v>27347</v>
      </c>
      <c r="E3916">
        <v>3127</v>
      </c>
      <c r="F3916">
        <v>3127</v>
      </c>
      <c r="G3916">
        <v>5.17618135538483E-5</v>
      </c>
    </row>
    <row r="3917" spans="1:7" x14ac:dyDescent="0.3">
      <c r="A3917" t="s">
        <v>27397</v>
      </c>
      <c r="B3917" t="s">
        <v>13477</v>
      </c>
      <c r="C3917" t="s">
        <v>23425</v>
      </c>
      <c r="D3917" t="s">
        <v>27347</v>
      </c>
      <c r="E3917">
        <v>1278</v>
      </c>
      <c r="F3917">
        <v>1278</v>
      </c>
      <c r="G3917">
        <v>2.11549720888449E-5</v>
      </c>
    </row>
    <row r="3918" spans="1:7" x14ac:dyDescent="0.3">
      <c r="A3918" t="s">
        <v>27398</v>
      </c>
      <c r="B3918" t="s">
        <v>13618</v>
      </c>
      <c r="C3918" t="s">
        <v>23425</v>
      </c>
      <c r="D3918" t="s">
        <v>27347</v>
      </c>
      <c r="E3918">
        <v>1373</v>
      </c>
      <c r="F3918">
        <v>1373</v>
      </c>
      <c r="G3918">
        <v>2.2727524787155E-5</v>
      </c>
    </row>
    <row r="3919" spans="1:7" x14ac:dyDescent="0.3">
      <c r="A3919" t="s">
        <v>27399</v>
      </c>
      <c r="B3919" t="s">
        <v>13799</v>
      </c>
      <c r="C3919" t="s">
        <v>23425</v>
      </c>
      <c r="D3919" t="s">
        <v>27347</v>
      </c>
      <c r="E3919">
        <v>54137</v>
      </c>
      <c r="F3919">
        <v>54137</v>
      </c>
      <c r="G3919">
        <v>8.9613984661486503E-4</v>
      </c>
    </row>
    <row r="3920" spans="1:7" x14ac:dyDescent="0.3">
      <c r="A3920" t="s">
        <v>27400</v>
      </c>
      <c r="B3920" t="s">
        <v>13935</v>
      </c>
      <c r="C3920" t="s">
        <v>23425</v>
      </c>
      <c r="D3920" t="s">
        <v>27347</v>
      </c>
      <c r="E3920">
        <v>2239</v>
      </c>
      <c r="F3920">
        <v>2239</v>
      </c>
      <c r="G3920">
        <v>3.7062584121223597E-5</v>
      </c>
    </row>
    <row r="3921" spans="1:7" x14ac:dyDescent="0.3">
      <c r="A3921" t="s">
        <v>27401</v>
      </c>
      <c r="B3921" t="s">
        <v>14067</v>
      </c>
      <c r="C3921" t="s">
        <v>23425</v>
      </c>
      <c r="D3921" t="s">
        <v>27347</v>
      </c>
      <c r="E3921">
        <v>323</v>
      </c>
      <c r="F3921">
        <v>323</v>
      </c>
      <c r="G3921">
        <v>5.3466791742542302E-6</v>
      </c>
    </row>
    <row r="3922" spans="1:7" x14ac:dyDescent="0.3">
      <c r="A3922" t="s">
        <v>27402</v>
      </c>
      <c r="B3922" t="s">
        <v>14255</v>
      </c>
      <c r="C3922" t="s">
        <v>23425</v>
      </c>
      <c r="D3922" t="s">
        <v>27347</v>
      </c>
      <c r="E3922">
        <v>985</v>
      </c>
      <c r="F3922">
        <v>985</v>
      </c>
      <c r="G3922">
        <v>1.63048885035307E-5</v>
      </c>
    </row>
    <row r="3923" spans="1:7" x14ac:dyDescent="0.3">
      <c r="A3923" t="s">
        <v>27403</v>
      </c>
      <c r="B3923" t="s">
        <v>14434</v>
      </c>
      <c r="C3923" t="s">
        <v>23425</v>
      </c>
      <c r="D3923" t="s">
        <v>27347</v>
      </c>
      <c r="E3923">
        <v>14032</v>
      </c>
      <c r="F3923">
        <v>14032</v>
      </c>
      <c r="G3923">
        <v>2.3227431013354599E-4</v>
      </c>
    </row>
    <row r="3924" spans="1:7" x14ac:dyDescent="0.3">
      <c r="A3924" t="s">
        <v>27404</v>
      </c>
      <c r="B3924" t="s">
        <v>14529</v>
      </c>
      <c r="C3924" t="s">
        <v>23425</v>
      </c>
      <c r="D3924" t="s">
        <v>27347</v>
      </c>
      <c r="E3924">
        <v>232</v>
      </c>
      <c r="F3924">
        <v>232</v>
      </c>
      <c r="G3924">
        <v>3.84033922113617E-6</v>
      </c>
    </row>
    <row r="3925" spans="1:7" x14ac:dyDescent="0.3">
      <c r="A3925" t="s">
        <v>27405</v>
      </c>
      <c r="B3925" t="s">
        <v>11583</v>
      </c>
      <c r="C3925" t="s">
        <v>23425</v>
      </c>
      <c r="D3925" t="s">
        <v>27347</v>
      </c>
      <c r="E3925">
        <v>374</v>
      </c>
      <c r="F3925">
        <v>374</v>
      </c>
      <c r="G3925">
        <v>6.1908916754522697E-6</v>
      </c>
    </row>
    <row r="3926" spans="1:7" x14ac:dyDescent="0.3">
      <c r="A3926" t="s">
        <v>27406</v>
      </c>
      <c r="B3926" t="s">
        <v>14895</v>
      </c>
      <c r="C3926" t="s">
        <v>23425</v>
      </c>
      <c r="D3926" t="s">
        <v>27347</v>
      </c>
      <c r="E3926">
        <v>1332</v>
      </c>
      <c r="F3926">
        <v>1332</v>
      </c>
      <c r="G3926">
        <v>2.2048844148937E-5</v>
      </c>
    </row>
    <row r="3927" spans="1:7" x14ac:dyDescent="0.3">
      <c r="A3927" t="s">
        <v>27407</v>
      </c>
      <c r="B3927" t="s">
        <v>14897</v>
      </c>
      <c r="C3927" t="s">
        <v>23425</v>
      </c>
      <c r="D3927" t="s">
        <v>27347</v>
      </c>
      <c r="E3927">
        <v>7032</v>
      </c>
      <c r="F3927">
        <v>7032</v>
      </c>
      <c r="G3927">
        <v>1.16402006047541E-4</v>
      </c>
    </row>
    <row r="3928" spans="1:7" x14ac:dyDescent="0.3">
      <c r="A3928" t="s">
        <v>27408</v>
      </c>
      <c r="B3928" t="s">
        <v>14964</v>
      </c>
      <c r="C3928" t="s">
        <v>23425</v>
      </c>
      <c r="D3928" t="s">
        <v>27347</v>
      </c>
      <c r="E3928">
        <v>424</v>
      </c>
      <c r="F3928">
        <v>424</v>
      </c>
      <c r="G3928">
        <v>7.0185509903523101E-6</v>
      </c>
    </row>
    <row r="3929" spans="1:7" x14ac:dyDescent="0.3">
      <c r="A3929" t="s">
        <v>27409</v>
      </c>
      <c r="B3929" t="s">
        <v>14999</v>
      </c>
      <c r="C3929" t="s">
        <v>23425</v>
      </c>
      <c r="D3929" t="s">
        <v>27347</v>
      </c>
      <c r="E3929">
        <v>23926</v>
      </c>
      <c r="F3929">
        <v>23926</v>
      </c>
      <c r="G3929">
        <v>3.9605153536596501E-4</v>
      </c>
    </row>
    <row r="3930" spans="1:7" x14ac:dyDescent="0.3">
      <c r="A3930" t="s">
        <v>27410</v>
      </c>
      <c r="B3930" t="s">
        <v>15049</v>
      </c>
      <c r="C3930" t="s">
        <v>23425</v>
      </c>
      <c r="D3930" t="s">
        <v>27347</v>
      </c>
      <c r="E3930">
        <v>287</v>
      </c>
      <c r="F3930">
        <v>287</v>
      </c>
      <c r="G3930">
        <v>4.7507644675262102E-6</v>
      </c>
    </row>
    <row r="3931" spans="1:7" x14ac:dyDescent="0.3">
      <c r="A3931" t="s">
        <v>27411</v>
      </c>
      <c r="B3931" t="s">
        <v>15131</v>
      </c>
      <c r="C3931" t="s">
        <v>23425</v>
      </c>
      <c r="D3931" t="s">
        <v>27347</v>
      </c>
      <c r="E3931">
        <v>437</v>
      </c>
      <c r="F3931">
        <v>437</v>
      </c>
      <c r="G3931">
        <v>7.2337424122263204E-6</v>
      </c>
    </row>
    <row r="3932" spans="1:7" x14ac:dyDescent="0.3">
      <c r="A3932" t="s">
        <v>27412</v>
      </c>
      <c r="B3932" t="s">
        <v>11676</v>
      </c>
      <c r="C3932" t="s">
        <v>23425</v>
      </c>
      <c r="D3932" t="s">
        <v>27347</v>
      </c>
      <c r="E3932">
        <v>517</v>
      </c>
      <c r="F3932">
        <v>517</v>
      </c>
      <c r="G3932">
        <v>8.5579973160663702E-6</v>
      </c>
    </row>
    <row r="3933" spans="1:7" x14ac:dyDescent="0.3">
      <c r="A3933" t="s">
        <v>27413</v>
      </c>
      <c r="B3933" t="s">
        <v>7697</v>
      </c>
      <c r="C3933" t="s">
        <v>23425</v>
      </c>
      <c r="D3933" t="s">
        <v>27347</v>
      </c>
      <c r="E3933">
        <v>11026</v>
      </c>
      <c r="F3933">
        <v>11026</v>
      </c>
      <c r="G3933">
        <v>1.82515432121756E-4</v>
      </c>
    </row>
    <row r="3934" spans="1:7" x14ac:dyDescent="0.3">
      <c r="A3934" t="s">
        <v>27414</v>
      </c>
      <c r="B3934" t="s">
        <v>7714</v>
      </c>
      <c r="C3934" t="s">
        <v>23425</v>
      </c>
      <c r="D3934" t="s">
        <v>27347</v>
      </c>
      <c r="E3934">
        <v>23576</v>
      </c>
      <c r="F3934">
        <v>23576</v>
      </c>
      <c r="G3934">
        <v>3.9025792016166499E-4</v>
      </c>
    </row>
    <row r="3935" spans="1:7" x14ac:dyDescent="0.3">
      <c r="A3935" t="s">
        <v>27415</v>
      </c>
      <c r="B3935" t="s">
        <v>7730</v>
      </c>
      <c r="C3935" t="s">
        <v>23425</v>
      </c>
      <c r="D3935" t="s">
        <v>27347</v>
      </c>
      <c r="E3935">
        <v>5564</v>
      </c>
      <c r="F3935">
        <v>5564</v>
      </c>
      <c r="G3935">
        <v>9.2101928562076003E-5</v>
      </c>
    </row>
    <row r="3936" spans="1:7" x14ac:dyDescent="0.3">
      <c r="A3936" t="s">
        <v>27416</v>
      </c>
      <c r="B3936" t="s">
        <v>7729</v>
      </c>
      <c r="C3936" t="s">
        <v>23425</v>
      </c>
      <c r="D3936" t="s">
        <v>27347</v>
      </c>
      <c r="E3936">
        <v>10407</v>
      </c>
      <c r="F3936">
        <v>10407</v>
      </c>
      <c r="G3936">
        <v>1.7226900980329399E-4</v>
      </c>
    </row>
    <row r="3937" spans="1:7" x14ac:dyDescent="0.3">
      <c r="A3937" t="s">
        <v>27417</v>
      </c>
      <c r="B3937" t="s">
        <v>7782</v>
      </c>
      <c r="C3937" t="s">
        <v>23425</v>
      </c>
      <c r="D3937" t="s">
        <v>27347</v>
      </c>
      <c r="E3937">
        <v>2127</v>
      </c>
      <c r="F3937">
        <v>2127</v>
      </c>
      <c r="G3937">
        <v>3.5208627255847502E-5</v>
      </c>
    </row>
    <row r="3938" spans="1:7" x14ac:dyDescent="0.3">
      <c r="A3938" t="s">
        <v>27418</v>
      </c>
      <c r="B3938" t="s">
        <v>7831</v>
      </c>
      <c r="C3938" t="s">
        <v>23425</v>
      </c>
      <c r="D3938" t="s">
        <v>27347</v>
      </c>
      <c r="E3938">
        <v>7470</v>
      </c>
      <c r="F3938">
        <v>7470</v>
      </c>
      <c r="G3938">
        <v>1.2365230164606501E-4</v>
      </c>
    </row>
    <row r="3939" spans="1:7" x14ac:dyDescent="0.3">
      <c r="A3939" t="s">
        <v>27419</v>
      </c>
      <c r="B3939" t="s">
        <v>7940</v>
      </c>
      <c r="C3939" t="s">
        <v>23425</v>
      </c>
      <c r="D3939" t="s">
        <v>27347</v>
      </c>
      <c r="E3939">
        <v>630</v>
      </c>
      <c r="F3939">
        <v>630</v>
      </c>
      <c r="G3939">
        <v>1.04285073677405E-5</v>
      </c>
    </row>
    <row r="3940" spans="1:7" x14ac:dyDescent="0.3">
      <c r="A3940" t="s">
        <v>27420</v>
      </c>
      <c r="B3940" t="s">
        <v>8077</v>
      </c>
      <c r="C3940" t="s">
        <v>23425</v>
      </c>
      <c r="D3940" t="s">
        <v>27347</v>
      </c>
      <c r="E3940">
        <v>597</v>
      </c>
      <c r="F3940">
        <v>597</v>
      </c>
      <c r="G3940">
        <v>9.8822522199064301E-6</v>
      </c>
    </row>
    <row r="3941" spans="1:7" x14ac:dyDescent="0.3">
      <c r="A3941" t="s">
        <v>27421</v>
      </c>
      <c r="B3941" t="s">
        <v>8114</v>
      </c>
      <c r="C3941" t="s">
        <v>23425</v>
      </c>
      <c r="D3941" t="s">
        <v>27347</v>
      </c>
      <c r="E3941">
        <v>697</v>
      </c>
      <c r="F3941">
        <v>697</v>
      </c>
      <c r="G3941">
        <v>1.1537570849706501E-5</v>
      </c>
    </row>
    <row r="3942" spans="1:7" x14ac:dyDescent="0.3">
      <c r="A3942" t="s">
        <v>27422</v>
      </c>
      <c r="B3942" t="s">
        <v>8234</v>
      </c>
      <c r="C3942" t="s">
        <v>23425</v>
      </c>
      <c r="D3942" t="s">
        <v>27347</v>
      </c>
      <c r="E3942">
        <v>1126</v>
      </c>
      <c r="F3942">
        <v>1126</v>
      </c>
      <c r="G3942">
        <v>1.86388877715488E-5</v>
      </c>
    </row>
    <row r="3943" spans="1:7" x14ac:dyDescent="0.3">
      <c r="A3943" t="s">
        <v>27423</v>
      </c>
      <c r="B3943" t="s">
        <v>8322</v>
      </c>
      <c r="C3943" t="s">
        <v>23425</v>
      </c>
      <c r="D3943" t="s">
        <v>27347</v>
      </c>
      <c r="E3943">
        <v>2437</v>
      </c>
      <c r="F3943">
        <v>2437</v>
      </c>
      <c r="G3943">
        <v>4.0340115008227798E-5</v>
      </c>
    </row>
    <row r="3944" spans="1:7" x14ac:dyDescent="0.3">
      <c r="A3944" t="s">
        <v>27424</v>
      </c>
      <c r="B3944" t="s">
        <v>8373</v>
      </c>
      <c r="C3944" t="s">
        <v>23425</v>
      </c>
      <c r="D3944" t="s">
        <v>27347</v>
      </c>
      <c r="E3944">
        <v>5154</v>
      </c>
      <c r="F3944">
        <v>5154</v>
      </c>
      <c r="G3944">
        <v>8.5315122179895696E-5</v>
      </c>
    </row>
    <row r="3945" spans="1:7" x14ac:dyDescent="0.3">
      <c r="A3945" t="s">
        <v>27425</v>
      </c>
      <c r="B3945" t="s">
        <v>8377</v>
      </c>
      <c r="C3945" t="s">
        <v>23425</v>
      </c>
      <c r="D3945" t="s">
        <v>27347</v>
      </c>
      <c r="E3945">
        <v>2327</v>
      </c>
      <c r="F3945">
        <v>2327</v>
      </c>
      <c r="G3945">
        <v>3.8519264515447701E-5</v>
      </c>
    </row>
    <row r="3946" spans="1:7" x14ac:dyDescent="0.3">
      <c r="A3946" t="s">
        <v>27426</v>
      </c>
      <c r="B3946" t="s">
        <v>8418</v>
      </c>
      <c r="C3946" t="s">
        <v>23425</v>
      </c>
      <c r="D3946" t="s">
        <v>27347</v>
      </c>
      <c r="E3946">
        <v>401</v>
      </c>
      <c r="F3946">
        <v>401</v>
      </c>
      <c r="G3946">
        <v>6.6378277054982902E-6</v>
      </c>
    </row>
    <row r="3947" spans="1:7" x14ac:dyDescent="0.3">
      <c r="A3947" t="s">
        <v>27427</v>
      </c>
      <c r="B3947" t="s">
        <v>8629</v>
      </c>
      <c r="C3947" t="s">
        <v>23425</v>
      </c>
      <c r="D3947" t="s">
        <v>27347</v>
      </c>
      <c r="E3947">
        <v>13237</v>
      </c>
      <c r="F3947">
        <v>13237</v>
      </c>
      <c r="G3947">
        <v>2.19114527026636E-4</v>
      </c>
    </row>
    <row r="3948" spans="1:7" x14ac:dyDescent="0.3">
      <c r="A3948" t="s">
        <v>27428</v>
      </c>
      <c r="B3948" t="s">
        <v>8663</v>
      </c>
      <c r="C3948" t="s">
        <v>23425</v>
      </c>
      <c r="D3948" t="s">
        <v>27347</v>
      </c>
      <c r="E3948">
        <v>1683</v>
      </c>
      <c r="F3948">
        <v>1683</v>
      </c>
      <c r="G3948">
        <v>2.7859012539535201E-5</v>
      </c>
    </row>
    <row r="3949" spans="1:7" x14ac:dyDescent="0.3">
      <c r="A3949" t="s">
        <v>27429</v>
      </c>
      <c r="B3949" t="s">
        <v>8666</v>
      </c>
      <c r="C3949" t="s">
        <v>23425</v>
      </c>
      <c r="D3949" t="s">
        <v>27347</v>
      </c>
      <c r="E3949">
        <v>1550</v>
      </c>
      <c r="F3949">
        <v>1550</v>
      </c>
      <c r="G3949">
        <v>2.5657438761901101E-5</v>
      </c>
    </row>
    <row r="3950" spans="1:7" x14ac:dyDescent="0.3">
      <c r="A3950" t="s">
        <v>27430</v>
      </c>
      <c r="B3950" t="s">
        <v>8923</v>
      </c>
      <c r="C3950" t="s">
        <v>23425</v>
      </c>
      <c r="D3950" t="s">
        <v>27347</v>
      </c>
      <c r="E3950">
        <v>5605</v>
      </c>
      <c r="F3950">
        <v>5605</v>
      </c>
      <c r="G3950">
        <v>9.2780609200294E-5</v>
      </c>
    </row>
    <row r="3951" spans="1:7" x14ac:dyDescent="0.3">
      <c r="A3951" t="s">
        <v>27431</v>
      </c>
      <c r="B3951" t="s">
        <v>9064</v>
      </c>
      <c r="C3951" t="s">
        <v>23425</v>
      </c>
      <c r="D3951" t="s">
        <v>27347</v>
      </c>
      <c r="E3951">
        <v>744</v>
      </c>
      <c r="F3951">
        <v>744</v>
      </c>
      <c r="G3951">
        <v>1.2315570605712501E-5</v>
      </c>
    </row>
    <row r="3952" spans="1:7" x14ac:dyDescent="0.3">
      <c r="A3952" t="s">
        <v>27432</v>
      </c>
      <c r="B3952" t="s">
        <v>9197</v>
      </c>
      <c r="C3952" t="s">
        <v>23425</v>
      </c>
      <c r="D3952" t="s">
        <v>27347</v>
      </c>
      <c r="E3952">
        <v>321</v>
      </c>
      <c r="F3952">
        <v>321</v>
      </c>
      <c r="G3952">
        <v>5.3135728016582303E-6</v>
      </c>
    </row>
    <row r="3953" spans="1:7" x14ac:dyDescent="0.3">
      <c r="A3953" t="s">
        <v>27433</v>
      </c>
      <c r="B3953" t="s">
        <v>9325</v>
      </c>
      <c r="C3953" t="s">
        <v>23425</v>
      </c>
      <c r="D3953" t="s">
        <v>27347</v>
      </c>
      <c r="E3953">
        <v>172</v>
      </c>
      <c r="F3953">
        <v>172</v>
      </c>
      <c r="G3953">
        <v>2.84714804325612E-6</v>
      </c>
    </row>
    <row r="3954" spans="1:7" x14ac:dyDescent="0.3">
      <c r="A3954" t="s">
        <v>27434</v>
      </c>
      <c r="B3954" t="s">
        <v>9452</v>
      </c>
      <c r="C3954" t="s">
        <v>23425</v>
      </c>
      <c r="D3954" t="s">
        <v>27347</v>
      </c>
      <c r="E3954">
        <v>5353</v>
      </c>
      <c r="F3954">
        <v>5353</v>
      </c>
      <c r="G3954">
        <v>8.8609206253197902E-5</v>
      </c>
    </row>
    <row r="3955" spans="1:7" x14ac:dyDescent="0.3">
      <c r="A3955" t="s">
        <v>27435</v>
      </c>
      <c r="B3955" t="s">
        <v>9465</v>
      </c>
      <c r="C3955" t="s">
        <v>23425</v>
      </c>
      <c r="D3955" t="s">
        <v>27347</v>
      </c>
      <c r="E3955">
        <v>3678</v>
      </c>
      <c r="F3955">
        <v>3678</v>
      </c>
      <c r="G3955">
        <v>6.0882619204046697E-5</v>
      </c>
    </row>
    <row r="3956" spans="1:7" x14ac:dyDescent="0.3">
      <c r="A3956" t="s">
        <v>27436</v>
      </c>
      <c r="B3956" t="s">
        <v>9502</v>
      </c>
      <c r="C3956" t="s">
        <v>23425</v>
      </c>
      <c r="D3956" t="s">
        <v>27347</v>
      </c>
      <c r="E3956">
        <v>5815</v>
      </c>
      <c r="F3956">
        <v>5815</v>
      </c>
      <c r="G3956">
        <v>9.6256778322874204E-5</v>
      </c>
    </row>
    <row r="3957" spans="1:7" x14ac:dyDescent="0.3">
      <c r="A3957" t="s">
        <v>27437</v>
      </c>
      <c r="B3957" t="s">
        <v>9675</v>
      </c>
      <c r="C3957" t="s">
        <v>23425</v>
      </c>
      <c r="D3957" t="s">
        <v>27347</v>
      </c>
      <c r="E3957">
        <v>1964</v>
      </c>
      <c r="F3957">
        <v>1964</v>
      </c>
      <c r="G3957">
        <v>3.2510457889273398E-5</v>
      </c>
    </row>
    <row r="3958" spans="1:7" x14ac:dyDescent="0.3">
      <c r="A3958" t="s">
        <v>27438</v>
      </c>
      <c r="B3958" t="s">
        <v>9941</v>
      </c>
      <c r="C3958" t="s">
        <v>23425</v>
      </c>
      <c r="D3958" t="s">
        <v>27347</v>
      </c>
      <c r="E3958">
        <v>1080</v>
      </c>
      <c r="F3958">
        <v>1080</v>
      </c>
      <c r="G3958">
        <v>1.78774412018408E-5</v>
      </c>
    </row>
    <row r="3959" spans="1:7" x14ac:dyDescent="0.3">
      <c r="A3959" t="s">
        <v>27439</v>
      </c>
      <c r="B3959" t="s">
        <v>10059</v>
      </c>
      <c r="C3959" t="s">
        <v>23425</v>
      </c>
      <c r="D3959" t="s">
        <v>27347</v>
      </c>
      <c r="E3959">
        <v>2003</v>
      </c>
      <c r="F3959">
        <v>2003</v>
      </c>
      <c r="G3959">
        <v>3.3156032154895397E-5</v>
      </c>
    </row>
    <row r="3960" spans="1:7" x14ac:dyDescent="0.3">
      <c r="A3960" t="s">
        <v>27440</v>
      </c>
      <c r="B3960" t="s">
        <v>10172</v>
      </c>
      <c r="C3960" t="s">
        <v>23425</v>
      </c>
      <c r="D3960" t="s">
        <v>27347</v>
      </c>
      <c r="E3960">
        <v>256</v>
      </c>
      <c r="F3960">
        <v>256</v>
      </c>
      <c r="G3960">
        <v>4.2376156922881797E-6</v>
      </c>
    </row>
    <row r="3961" spans="1:7" x14ac:dyDescent="0.3">
      <c r="A3961" t="s">
        <v>27441</v>
      </c>
      <c r="B3961" t="s">
        <v>10300</v>
      </c>
      <c r="C3961" t="s">
        <v>23425</v>
      </c>
      <c r="D3961" t="s">
        <v>27347</v>
      </c>
      <c r="E3961">
        <v>11724</v>
      </c>
      <c r="F3961">
        <v>11724</v>
      </c>
      <c r="G3961">
        <v>1.9406955615776001E-4</v>
      </c>
    </row>
    <row r="3962" spans="1:7" x14ac:dyDescent="0.3">
      <c r="A3962" t="s">
        <v>27442</v>
      </c>
      <c r="B3962" t="s">
        <v>10553</v>
      </c>
      <c r="C3962" t="s">
        <v>23425</v>
      </c>
      <c r="D3962" t="s">
        <v>27347</v>
      </c>
      <c r="E3962">
        <v>1214</v>
      </c>
      <c r="F3962">
        <v>1214</v>
      </c>
      <c r="G3962">
        <v>2.00955681657729E-5</v>
      </c>
    </row>
    <row r="3963" spans="1:7" x14ac:dyDescent="0.3">
      <c r="A3963" t="s">
        <v>27443</v>
      </c>
      <c r="B3963" t="s">
        <v>10663</v>
      </c>
      <c r="C3963" t="s">
        <v>23425</v>
      </c>
      <c r="D3963" t="s">
        <v>27347</v>
      </c>
      <c r="E3963">
        <v>946</v>
      </c>
      <c r="F3963">
        <v>946</v>
      </c>
      <c r="G3963">
        <v>1.5659314237908701E-5</v>
      </c>
    </row>
    <row r="3964" spans="1:7" x14ac:dyDescent="0.3">
      <c r="A3964" t="s">
        <v>27444</v>
      </c>
      <c r="B3964" t="s">
        <v>10665</v>
      </c>
      <c r="C3964" t="s">
        <v>23425</v>
      </c>
      <c r="D3964" t="s">
        <v>27347</v>
      </c>
      <c r="E3964">
        <v>460</v>
      </c>
      <c r="F3964">
        <v>460</v>
      </c>
      <c r="G3964">
        <v>7.6144656970803301E-6</v>
      </c>
    </row>
    <row r="3965" spans="1:7" x14ac:dyDescent="0.3">
      <c r="A3965" t="s">
        <v>27445</v>
      </c>
      <c r="B3965" t="s">
        <v>10934</v>
      </c>
      <c r="C3965" t="s">
        <v>23425</v>
      </c>
      <c r="D3965" t="s">
        <v>27347</v>
      </c>
      <c r="E3965">
        <v>1800</v>
      </c>
      <c r="F3965">
        <v>1800</v>
      </c>
      <c r="G3965">
        <v>2.9795735336401299E-5</v>
      </c>
    </row>
    <row r="3966" spans="1:7" x14ac:dyDescent="0.3">
      <c r="A3966" t="s">
        <v>27446</v>
      </c>
      <c r="B3966" t="s">
        <v>11092</v>
      </c>
      <c r="C3966" t="s">
        <v>23425</v>
      </c>
      <c r="D3966" t="s">
        <v>27347</v>
      </c>
      <c r="E3966">
        <v>11563</v>
      </c>
      <c r="F3966">
        <v>11563</v>
      </c>
      <c r="G3966">
        <v>1.91404493163782E-4</v>
      </c>
    </row>
    <row r="3967" spans="1:7" x14ac:dyDescent="0.3">
      <c r="A3967" t="s">
        <v>27447</v>
      </c>
      <c r="B3967" t="s">
        <v>11231</v>
      </c>
      <c r="C3967" t="s">
        <v>23425</v>
      </c>
      <c r="D3967" t="s">
        <v>27347</v>
      </c>
      <c r="E3967">
        <v>917</v>
      </c>
      <c r="F3967">
        <v>917</v>
      </c>
      <c r="G3967">
        <v>1.51792718352667E-5</v>
      </c>
    </row>
    <row r="3968" spans="1:7" x14ac:dyDescent="0.3">
      <c r="A3968" t="s">
        <v>27448</v>
      </c>
      <c r="B3968" t="s">
        <v>11258</v>
      </c>
      <c r="C3968" t="s">
        <v>23425</v>
      </c>
      <c r="D3968" t="s">
        <v>27347</v>
      </c>
      <c r="E3968">
        <v>1200</v>
      </c>
      <c r="F3968">
        <v>1200</v>
      </c>
      <c r="G3968">
        <v>1.9863823557600899E-5</v>
      </c>
    </row>
    <row r="3969" spans="1:7" x14ac:dyDescent="0.3">
      <c r="A3969" t="s">
        <v>27449</v>
      </c>
      <c r="B3969" t="s">
        <v>11409</v>
      </c>
      <c r="C3969" t="s">
        <v>23425</v>
      </c>
      <c r="D3969" t="s">
        <v>27347</v>
      </c>
      <c r="E3969">
        <v>121</v>
      </c>
      <c r="F3969">
        <v>121</v>
      </c>
      <c r="G3969">
        <v>2.0029355420580898E-6</v>
      </c>
    </row>
    <row r="3970" spans="1:7" x14ac:dyDescent="0.3">
      <c r="A3970" t="s">
        <v>27450</v>
      </c>
      <c r="B3970" t="s">
        <v>11526</v>
      </c>
      <c r="C3970" t="s">
        <v>23425</v>
      </c>
      <c r="D3970" t="s">
        <v>27347</v>
      </c>
      <c r="E3970">
        <v>3426</v>
      </c>
      <c r="F3970">
        <v>3426</v>
      </c>
      <c r="G3970">
        <v>5.6711216256950498E-5</v>
      </c>
    </row>
    <row r="3971" spans="1:7" x14ac:dyDescent="0.3">
      <c r="A3971" t="s">
        <v>27451</v>
      </c>
      <c r="B3971" t="s">
        <v>11537</v>
      </c>
      <c r="C3971" t="s">
        <v>23425</v>
      </c>
      <c r="D3971" t="s">
        <v>27347</v>
      </c>
      <c r="E3971">
        <v>539</v>
      </c>
      <c r="F3971">
        <v>539</v>
      </c>
      <c r="G3971">
        <v>8.9221674146223893E-6</v>
      </c>
    </row>
    <row r="3972" spans="1:7" x14ac:dyDescent="0.3">
      <c r="A3972" t="s">
        <v>27452</v>
      </c>
      <c r="B3972" t="s">
        <v>11985</v>
      </c>
      <c r="C3972" t="s">
        <v>23425</v>
      </c>
      <c r="D3972" t="s">
        <v>27347</v>
      </c>
      <c r="E3972">
        <v>838</v>
      </c>
      <c r="F3972">
        <v>838</v>
      </c>
      <c r="G3972">
        <v>1.38715701177246E-5</v>
      </c>
    </row>
    <row r="3973" spans="1:7" x14ac:dyDescent="0.3">
      <c r="A3973" t="s">
        <v>27453</v>
      </c>
      <c r="B3973" t="s">
        <v>12010</v>
      </c>
      <c r="C3973" t="s">
        <v>23425</v>
      </c>
      <c r="D3973" t="s">
        <v>27347</v>
      </c>
      <c r="E3973">
        <v>222</v>
      </c>
      <c r="F3973">
        <v>222</v>
      </c>
      <c r="G3973">
        <v>3.67480735815616E-6</v>
      </c>
    </row>
    <row r="3974" spans="1:7" x14ac:dyDescent="0.3">
      <c r="A3974" t="s">
        <v>27454</v>
      </c>
      <c r="B3974" t="s">
        <v>12071</v>
      </c>
      <c r="C3974" t="s">
        <v>23425</v>
      </c>
      <c r="D3974" t="s">
        <v>27347</v>
      </c>
      <c r="E3974">
        <v>2801</v>
      </c>
      <c r="F3974">
        <v>2801</v>
      </c>
      <c r="G3974">
        <v>4.6365474820699998E-5</v>
      </c>
    </row>
    <row r="3975" spans="1:7" x14ac:dyDescent="0.3">
      <c r="A3975" t="s">
        <v>27455</v>
      </c>
      <c r="B3975" t="s">
        <v>12187</v>
      </c>
      <c r="C3975" t="s">
        <v>23425</v>
      </c>
      <c r="D3975" t="s">
        <v>27347</v>
      </c>
      <c r="E3975">
        <v>234</v>
      </c>
      <c r="F3975">
        <v>234</v>
      </c>
      <c r="G3975">
        <v>3.8734455937321699E-6</v>
      </c>
    </row>
    <row r="3976" spans="1:7" x14ac:dyDescent="0.3">
      <c r="A3976" t="s">
        <v>27456</v>
      </c>
      <c r="B3976" t="s">
        <v>12199</v>
      </c>
      <c r="C3976" t="s">
        <v>23425</v>
      </c>
      <c r="D3976" t="s">
        <v>27347</v>
      </c>
      <c r="E3976">
        <v>895</v>
      </c>
      <c r="F3976">
        <v>895</v>
      </c>
      <c r="G3976">
        <v>1.48151017367106E-5</v>
      </c>
    </row>
    <row r="3977" spans="1:7" x14ac:dyDescent="0.3">
      <c r="A3977" t="s">
        <v>27457</v>
      </c>
      <c r="B3977" t="s">
        <v>12239</v>
      </c>
      <c r="C3977" t="s">
        <v>23425</v>
      </c>
      <c r="D3977" t="s">
        <v>27347</v>
      </c>
      <c r="E3977">
        <v>1583</v>
      </c>
      <c r="F3977">
        <v>1583</v>
      </c>
      <c r="G3977">
        <v>2.6203693909735099E-5</v>
      </c>
    </row>
    <row r="3978" spans="1:7" x14ac:dyDescent="0.3">
      <c r="A3978" t="s">
        <v>27458</v>
      </c>
      <c r="B3978" t="s">
        <v>12251</v>
      </c>
      <c r="C3978" t="s">
        <v>23425</v>
      </c>
      <c r="D3978" t="s">
        <v>27347</v>
      </c>
      <c r="E3978">
        <v>469</v>
      </c>
      <c r="F3978">
        <v>469</v>
      </c>
      <c r="G3978">
        <v>7.7634443737623407E-6</v>
      </c>
    </row>
    <row r="3979" spans="1:7" x14ac:dyDescent="0.3">
      <c r="A3979" t="s">
        <v>27459</v>
      </c>
      <c r="B3979" t="s">
        <v>12354</v>
      </c>
      <c r="C3979" t="s">
        <v>23425</v>
      </c>
      <c r="D3979" t="s">
        <v>27347</v>
      </c>
      <c r="E3979">
        <v>957</v>
      </c>
      <c r="F3979">
        <v>957</v>
      </c>
      <c r="G3979">
        <v>1.5841399287186701E-5</v>
      </c>
    </row>
    <row r="3980" spans="1:7" x14ac:dyDescent="0.3">
      <c r="A3980" t="s">
        <v>27460</v>
      </c>
      <c r="B3980" t="s">
        <v>12550</v>
      </c>
      <c r="C3980" t="s">
        <v>23425</v>
      </c>
      <c r="D3980" t="s">
        <v>27347</v>
      </c>
      <c r="E3980">
        <v>857</v>
      </c>
      <c r="F3980">
        <v>857</v>
      </c>
      <c r="G3980">
        <v>1.41860806573866E-5</v>
      </c>
    </row>
    <row r="3981" spans="1:7" x14ac:dyDescent="0.3">
      <c r="A3981" t="s">
        <v>27461</v>
      </c>
      <c r="B3981" t="s">
        <v>12593</v>
      </c>
      <c r="C3981" t="s">
        <v>23425</v>
      </c>
      <c r="D3981" t="s">
        <v>27347</v>
      </c>
      <c r="E3981">
        <v>8880</v>
      </c>
      <c r="F3981">
        <v>8880</v>
      </c>
      <c r="G3981">
        <v>1.46992294326246E-4</v>
      </c>
    </row>
    <row r="3982" spans="1:7" x14ac:dyDescent="0.3">
      <c r="A3982" t="s">
        <v>27462</v>
      </c>
      <c r="B3982" t="s">
        <v>12700</v>
      </c>
      <c r="C3982" t="s">
        <v>23425</v>
      </c>
      <c r="D3982" t="s">
        <v>27347</v>
      </c>
      <c r="E3982">
        <v>648</v>
      </c>
      <c r="F3982">
        <v>648</v>
      </c>
      <c r="G3982">
        <v>1.0726464721104499E-5</v>
      </c>
    </row>
    <row r="3983" spans="1:7" x14ac:dyDescent="0.3">
      <c r="A3983" t="s">
        <v>27463</v>
      </c>
      <c r="B3983" t="s">
        <v>12812</v>
      </c>
      <c r="C3983" t="s">
        <v>23425</v>
      </c>
      <c r="D3983" t="s">
        <v>27347</v>
      </c>
      <c r="E3983">
        <v>846</v>
      </c>
      <c r="F3983">
        <v>846</v>
      </c>
      <c r="G3983">
        <v>1.40039956081086E-5</v>
      </c>
    </row>
    <row r="3984" spans="1:7" x14ac:dyDescent="0.3">
      <c r="A3984" t="s">
        <v>27464</v>
      </c>
      <c r="B3984" t="s">
        <v>12997</v>
      </c>
      <c r="C3984" t="s">
        <v>23425</v>
      </c>
      <c r="D3984" t="s">
        <v>27347</v>
      </c>
      <c r="E3984">
        <v>7336</v>
      </c>
      <c r="F3984">
        <v>7336</v>
      </c>
      <c r="G3984">
        <v>1.2143417468213301E-4</v>
      </c>
    </row>
    <row r="3985" spans="1:7" x14ac:dyDescent="0.3">
      <c r="A3985" t="s">
        <v>27465</v>
      </c>
      <c r="B3985" t="s">
        <v>13088</v>
      </c>
      <c r="C3985" t="s">
        <v>23425</v>
      </c>
      <c r="D3985" t="s">
        <v>27347</v>
      </c>
      <c r="E3985">
        <v>564</v>
      </c>
      <c r="F3985">
        <v>564</v>
      </c>
      <c r="G3985">
        <v>9.3359970720724108E-6</v>
      </c>
    </row>
    <row r="3986" spans="1:7" x14ac:dyDescent="0.3">
      <c r="A3986" t="s">
        <v>27466</v>
      </c>
      <c r="B3986" t="s">
        <v>13237</v>
      </c>
      <c r="C3986" t="s">
        <v>23425</v>
      </c>
      <c r="D3986" t="s">
        <v>27347</v>
      </c>
      <c r="E3986">
        <v>746</v>
      </c>
      <c r="F3986">
        <v>746</v>
      </c>
      <c r="G3986">
        <v>1.2348676978308501E-5</v>
      </c>
    </row>
    <row r="3987" spans="1:7" x14ac:dyDescent="0.3">
      <c r="A3987" t="s">
        <v>27467</v>
      </c>
      <c r="B3987" t="s">
        <v>13983</v>
      </c>
      <c r="C3987" t="s">
        <v>23425</v>
      </c>
      <c r="D3987" t="s">
        <v>27347</v>
      </c>
      <c r="E3987">
        <v>1882</v>
      </c>
      <c r="F3987">
        <v>1882</v>
      </c>
      <c r="G3987">
        <v>3.1153096612837398E-5</v>
      </c>
    </row>
    <row r="3988" spans="1:7" x14ac:dyDescent="0.3">
      <c r="A3988" t="s">
        <v>27468</v>
      </c>
      <c r="B3988" t="s">
        <v>14010</v>
      </c>
      <c r="C3988" t="s">
        <v>23425</v>
      </c>
      <c r="D3988" t="s">
        <v>27347</v>
      </c>
      <c r="E3988">
        <v>60661</v>
      </c>
      <c r="F3988">
        <v>60661</v>
      </c>
      <c r="G3988">
        <v>1.0041328340230199E-3</v>
      </c>
    </row>
    <row r="3989" spans="1:7" x14ac:dyDescent="0.3">
      <c r="A3989" t="s">
        <v>27469</v>
      </c>
      <c r="B3989" t="s">
        <v>14356</v>
      </c>
      <c r="C3989" t="s">
        <v>23425</v>
      </c>
      <c r="D3989" t="s">
        <v>27347</v>
      </c>
      <c r="E3989">
        <v>3886</v>
      </c>
      <c r="F3989">
        <v>3886</v>
      </c>
      <c r="G3989">
        <v>6.4325681954030794E-5</v>
      </c>
    </row>
    <row r="3990" spans="1:7" x14ac:dyDescent="0.3">
      <c r="A3990" t="s">
        <v>27470</v>
      </c>
      <c r="B3990" t="s">
        <v>14371</v>
      </c>
      <c r="C3990" t="s">
        <v>23425</v>
      </c>
      <c r="D3990" t="s">
        <v>27347</v>
      </c>
      <c r="E3990">
        <v>3066</v>
      </c>
      <c r="F3990">
        <v>3066</v>
      </c>
      <c r="G3990">
        <v>5.0752069189670199E-5</v>
      </c>
    </row>
    <row r="3991" spans="1:7" x14ac:dyDescent="0.3">
      <c r="A3991" t="s">
        <v>27471</v>
      </c>
      <c r="B3991" t="s">
        <v>14373</v>
      </c>
      <c r="C3991" t="s">
        <v>23425</v>
      </c>
      <c r="D3991" t="s">
        <v>27347</v>
      </c>
      <c r="E3991">
        <v>858</v>
      </c>
      <c r="F3991">
        <v>858</v>
      </c>
      <c r="G3991">
        <v>1.4202633843684599E-5</v>
      </c>
    </row>
    <row r="3992" spans="1:7" x14ac:dyDescent="0.3">
      <c r="A3992" t="s">
        <v>27472</v>
      </c>
      <c r="B3992" t="s">
        <v>14533</v>
      </c>
      <c r="C3992" t="s">
        <v>23425</v>
      </c>
      <c r="D3992" t="s">
        <v>27347</v>
      </c>
      <c r="E3992">
        <v>212</v>
      </c>
      <c r="F3992">
        <v>212</v>
      </c>
      <c r="G3992">
        <v>3.50927549517615E-6</v>
      </c>
    </row>
    <row r="3993" spans="1:7" x14ac:dyDescent="0.3">
      <c r="A3993" t="s">
        <v>27473</v>
      </c>
      <c r="B3993" t="s">
        <v>14564</v>
      </c>
      <c r="C3993" t="s">
        <v>23425</v>
      </c>
      <c r="D3993" t="s">
        <v>27347</v>
      </c>
      <c r="E3993">
        <v>2669</v>
      </c>
      <c r="F3993">
        <v>2669</v>
      </c>
      <c r="G3993">
        <v>4.41804542293639E-5</v>
      </c>
    </row>
    <row r="3994" spans="1:7" x14ac:dyDescent="0.3">
      <c r="A3994" t="s">
        <v>27474</v>
      </c>
      <c r="B3994" t="s">
        <v>14659</v>
      </c>
      <c r="C3994" t="s">
        <v>23425</v>
      </c>
      <c r="D3994" t="s">
        <v>27347</v>
      </c>
      <c r="E3994">
        <v>2489</v>
      </c>
      <c r="F3994">
        <v>2489</v>
      </c>
      <c r="G3994">
        <v>4.1200880695723799E-5</v>
      </c>
    </row>
    <row r="3995" spans="1:7" x14ac:dyDescent="0.3">
      <c r="A3995" t="s">
        <v>27475</v>
      </c>
      <c r="B3995" t="s">
        <v>14800</v>
      </c>
      <c r="C3995" t="s">
        <v>23425</v>
      </c>
      <c r="D3995" t="s">
        <v>27347</v>
      </c>
      <c r="E3995">
        <v>769</v>
      </c>
      <c r="F3995">
        <v>769</v>
      </c>
      <c r="G3995">
        <v>1.27294002631626E-5</v>
      </c>
    </row>
    <row r="3996" spans="1:7" x14ac:dyDescent="0.3">
      <c r="A3996" t="s">
        <v>27476</v>
      </c>
      <c r="B3996" t="s">
        <v>14824</v>
      </c>
      <c r="C3996" t="s">
        <v>23425</v>
      </c>
      <c r="D3996" t="s">
        <v>27347</v>
      </c>
      <c r="E3996">
        <v>8232</v>
      </c>
      <c r="F3996">
        <v>8232</v>
      </c>
      <c r="G3996">
        <v>1.3626582960514201E-4</v>
      </c>
    </row>
    <row r="3997" spans="1:7" x14ac:dyDescent="0.3">
      <c r="A3997" t="s">
        <v>27477</v>
      </c>
      <c r="B3997" t="s">
        <v>14951</v>
      </c>
      <c r="C3997" t="s">
        <v>23425</v>
      </c>
      <c r="D3997" t="s">
        <v>27347</v>
      </c>
      <c r="E3997">
        <v>13461</v>
      </c>
      <c r="F3997">
        <v>13461</v>
      </c>
      <c r="G3997">
        <v>2.2282244075738799E-4</v>
      </c>
    </row>
    <row r="3998" spans="1:7" x14ac:dyDescent="0.3">
      <c r="A3998" t="s">
        <v>27478</v>
      </c>
      <c r="B3998" t="s">
        <v>14991</v>
      </c>
      <c r="C3998" t="s">
        <v>23425</v>
      </c>
      <c r="D3998" t="s">
        <v>27347</v>
      </c>
      <c r="E3998">
        <v>403</v>
      </c>
      <c r="F3998">
        <v>403</v>
      </c>
      <c r="G3998">
        <v>6.6709340780942901E-6</v>
      </c>
    </row>
    <row r="3999" spans="1:7" x14ac:dyDescent="0.3">
      <c r="A3999" t="s">
        <v>27479</v>
      </c>
      <c r="B3999" t="s">
        <v>15058</v>
      </c>
      <c r="C3999" t="s">
        <v>23425</v>
      </c>
      <c r="D3999" t="s">
        <v>27347</v>
      </c>
      <c r="E3999">
        <v>810</v>
      </c>
      <c r="F3999">
        <v>810</v>
      </c>
      <c r="G3999">
        <v>1.34080809013806E-5</v>
      </c>
    </row>
    <row r="4000" spans="1:7" x14ac:dyDescent="0.3">
      <c r="A4000" t="s">
        <v>27480</v>
      </c>
      <c r="B4000" t="s">
        <v>15180</v>
      </c>
      <c r="C4000" t="s">
        <v>23425</v>
      </c>
      <c r="D4000" t="s">
        <v>27347</v>
      </c>
      <c r="E4000">
        <v>2522</v>
      </c>
      <c r="F4000">
        <v>2522</v>
      </c>
      <c r="G4000">
        <v>4.1747135843557803E-5</v>
      </c>
    </row>
    <row r="4001" spans="1:7" x14ac:dyDescent="0.3">
      <c r="A4001" t="s">
        <v>27481</v>
      </c>
      <c r="B4001" t="s">
        <v>15333</v>
      </c>
      <c r="C4001" t="s">
        <v>23425</v>
      </c>
      <c r="D4001" t="s">
        <v>27347</v>
      </c>
      <c r="E4001">
        <v>322</v>
      </c>
      <c r="F4001">
        <v>322</v>
      </c>
      <c r="G4001">
        <v>5.3301259879562303E-6</v>
      </c>
    </row>
    <row r="4002" spans="1:7" x14ac:dyDescent="0.3">
      <c r="A4002" t="s">
        <v>27482</v>
      </c>
      <c r="B4002" t="s">
        <v>7915</v>
      </c>
      <c r="C4002" t="s">
        <v>23425</v>
      </c>
      <c r="D4002" t="s">
        <v>27347</v>
      </c>
      <c r="E4002">
        <v>11584</v>
      </c>
      <c r="F4002">
        <v>11584</v>
      </c>
      <c r="G4002">
        <v>1.9175211007604E-4</v>
      </c>
    </row>
    <row r="4003" spans="1:7" x14ac:dyDescent="0.3">
      <c r="A4003" t="s">
        <v>27483</v>
      </c>
      <c r="B4003" t="s">
        <v>8005</v>
      </c>
      <c r="C4003" t="s">
        <v>23425</v>
      </c>
      <c r="D4003" t="s">
        <v>27347</v>
      </c>
      <c r="E4003">
        <v>2539</v>
      </c>
      <c r="F4003">
        <v>2539</v>
      </c>
      <c r="G4003">
        <v>4.2028540010623801E-5</v>
      </c>
    </row>
    <row r="4004" spans="1:7" x14ac:dyDescent="0.3">
      <c r="A4004" t="s">
        <v>27484</v>
      </c>
      <c r="B4004" t="s">
        <v>8122</v>
      </c>
      <c r="C4004" t="s">
        <v>23425</v>
      </c>
      <c r="D4004" t="s">
        <v>27347</v>
      </c>
      <c r="E4004">
        <v>2810</v>
      </c>
      <c r="F4004">
        <v>2810</v>
      </c>
      <c r="G4004">
        <v>4.6514453497381997E-5</v>
      </c>
    </row>
    <row r="4005" spans="1:7" x14ac:dyDescent="0.3">
      <c r="A4005" t="s">
        <v>27485</v>
      </c>
      <c r="B4005" t="s">
        <v>8319</v>
      </c>
      <c r="C4005" t="s">
        <v>23425</v>
      </c>
      <c r="D4005" t="s">
        <v>27347</v>
      </c>
      <c r="E4005">
        <v>4486</v>
      </c>
      <c r="F4005">
        <v>4486</v>
      </c>
      <c r="G4005">
        <v>7.4257593732831201E-5</v>
      </c>
    </row>
    <row r="4006" spans="1:7" x14ac:dyDescent="0.3">
      <c r="A4006" t="s">
        <v>27486</v>
      </c>
      <c r="B4006" t="s">
        <v>8430</v>
      </c>
      <c r="C4006" t="s">
        <v>23425</v>
      </c>
      <c r="D4006" t="s">
        <v>27347</v>
      </c>
      <c r="E4006">
        <v>2124</v>
      </c>
      <c r="F4006">
        <v>2124</v>
      </c>
      <c r="G4006">
        <v>3.5158967696953498E-5</v>
      </c>
    </row>
    <row r="4007" spans="1:7" x14ac:dyDescent="0.3">
      <c r="A4007" t="s">
        <v>27487</v>
      </c>
      <c r="B4007" t="s">
        <v>8582</v>
      </c>
      <c r="C4007" t="s">
        <v>23425</v>
      </c>
      <c r="D4007" t="s">
        <v>27347</v>
      </c>
      <c r="E4007">
        <v>5741</v>
      </c>
      <c r="F4007">
        <v>5741</v>
      </c>
      <c r="G4007">
        <v>9.5031842536822203E-5</v>
      </c>
    </row>
    <row r="4008" spans="1:7" x14ac:dyDescent="0.3">
      <c r="A4008" t="s">
        <v>27488</v>
      </c>
      <c r="B4008" t="s">
        <v>8721</v>
      </c>
      <c r="C4008" t="s">
        <v>23425</v>
      </c>
      <c r="D4008" t="s">
        <v>27347</v>
      </c>
      <c r="E4008">
        <v>5481</v>
      </c>
      <c r="F4008">
        <v>5481</v>
      </c>
      <c r="G4008">
        <v>9.0728014099342004E-5</v>
      </c>
    </row>
    <row r="4009" spans="1:7" x14ac:dyDescent="0.3">
      <c r="A4009" t="s">
        <v>27489</v>
      </c>
      <c r="B4009" t="s">
        <v>8745</v>
      </c>
      <c r="C4009" t="s">
        <v>23425</v>
      </c>
      <c r="D4009" t="s">
        <v>27347</v>
      </c>
      <c r="E4009">
        <v>3045</v>
      </c>
      <c r="F4009">
        <v>3045</v>
      </c>
      <c r="G4009">
        <v>5.0404452277412198E-5</v>
      </c>
    </row>
    <row r="4010" spans="1:7" x14ac:dyDescent="0.3">
      <c r="A4010" t="s">
        <v>27490</v>
      </c>
      <c r="B4010" t="s">
        <v>8773</v>
      </c>
      <c r="C4010" t="s">
        <v>23425</v>
      </c>
      <c r="D4010" t="s">
        <v>27347</v>
      </c>
      <c r="E4010">
        <v>7306</v>
      </c>
      <c r="F4010">
        <v>7306</v>
      </c>
      <c r="G4010">
        <v>1.2093757909319301E-4</v>
      </c>
    </row>
    <row r="4011" spans="1:7" x14ac:dyDescent="0.3">
      <c r="A4011" t="s">
        <v>27491</v>
      </c>
      <c r="B4011" t="s">
        <v>8907</v>
      </c>
      <c r="C4011" t="s">
        <v>23425</v>
      </c>
      <c r="D4011" t="s">
        <v>27347</v>
      </c>
      <c r="E4011">
        <v>3649</v>
      </c>
      <c r="F4011">
        <v>3649</v>
      </c>
      <c r="G4011">
        <v>6.0402576801404601E-5</v>
      </c>
    </row>
    <row r="4012" spans="1:7" x14ac:dyDescent="0.3">
      <c r="A4012" t="s">
        <v>27492</v>
      </c>
      <c r="B4012" t="s">
        <v>9075</v>
      </c>
      <c r="C4012" t="s">
        <v>23425</v>
      </c>
      <c r="D4012" t="s">
        <v>27347</v>
      </c>
      <c r="E4012">
        <v>6708</v>
      </c>
      <c r="F4012">
        <v>6708</v>
      </c>
      <c r="G4012">
        <v>1.11038773686989E-4</v>
      </c>
    </row>
    <row r="4013" spans="1:7" x14ac:dyDescent="0.3">
      <c r="A4013" t="s">
        <v>27493</v>
      </c>
      <c r="B4013" t="s">
        <v>9088</v>
      </c>
      <c r="C4013" t="s">
        <v>23425</v>
      </c>
      <c r="D4013" t="s">
        <v>27347</v>
      </c>
      <c r="E4013">
        <v>3232</v>
      </c>
      <c r="F4013">
        <v>3232</v>
      </c>
      <c r="G4013">
        <v>5.34998981151383E-5</v>
      </c>
    </row>
    <row r="4014" spans="1:7" x14ac:dyDescent="0.3">
      <c r="A4014" t="s">
        <v>27494</v>
      </c>
      <c r="B4014" t="s">
        <v>9342</v>
      </c>
      <c r="C4014" t="s">
        <v>23425</v>
      </c>
      <c r="D4014" t="s">
        <v>27347</v>
      </c>
      <c r="E4014">
        <v>1642</v>
      </c>
      <c r="F4014">
        <v>1642</v>
      </c>
      <c r="G4014">
        <v>2.7180331901317201E-5</v>
      </c>
    </row>
    <row r="4015" spans="1:7" x14ac:dyDescent="0.3">
      <c r="A4015" t="s">
        <v>27495</v>
      </c>
      <c r="B4015" t="s">
        <v>9477</v>
      </c>
      <c r="C4015" t="s">
        <v>23425</v>
      </c>
      <c r="D4015" t="s">
        <v>27347</v>
      </c>
      <c r="E4015">
        <v>4006</v>
      </c>
      <c r="F4015">
        <v>4006</v>
      </c>
      <c r="G4015">
        <v>6.6312064309790903E-5</v>
      </c>
    </row>
    <row r="4016" spans="1:7" x14ac:dyDescent="0.3">
      <c r="A4016" t="s">
        <v>27496</v>
      </c>
      <c r="B4016" t="s">
        <v>9597</v>
      </c>
      <c r="C4016" t="s">
        <v>23425</v>
      </c>
      <c r="D4016" t="s">
        <v>27347</v>
      </c>
      <c r="E4016">
        <v>27338</v>
      </c>
      <c r="F4016">
        <v>27338</v>
      </c>
      <c r="G4016">
        <v>4.5253100701474398E-4</v>
      </c>
    </row>
    <row r="4017" spans="1:7" x14ac:dyDescent="0.3">
      <c r="A4017" t="s">
        <v>27497</v>
      </c>
      <c r="B4017" t="s">
        <v>9635</v>
      </c>
      <c r="C4017" t="s">
        <v>23425</v>
      </c>
      <c r="D4017" t="s">
        <v>27347</v>
      </c>
      <c r="E4017">
        <v>2566</v>
      </c>
      <c r="F4017">
        <v>2566</v>
      </c>
      <c r="G4017">
        <v>4.2475476040669899E-5</v>
      </c>
    </row>
    <row r="4018" spans="1:7" x14ac:dyDescent="0.3">
      <c r="A4018" t="s">
        <v>27498</v>
      </c>
      <c r="B4018" t="s">
        <v>9746</v>
      </c>
      <c r="C4018" t="s">
        <v>23425</v>
      </c>
      <c r="D4018" t="s">
        <v>27347</v>
      </c>
      <c r="E4018">
        <v>9145</v>
      </c>
      <c r="F4018">
        <v>9145</v>
      </c>
      <c r="G4018">
        <v>1.51378888695217E-4</v>
      </c>
    </row>
    <row r="4019" spans="1:7" x14ac:dyDescent="0.3">
      <c r="A4019" t="s">
        <v>27499</v>
      </c>
      <c r="B4019" t="s">
        <v>9748</v>
      </c>
      <c r="C4019" t="s">
        <v>23425</v>
      </c>
      <c r="D4019" t="s">
        <v>27347</v>
      </c>
      <c r="E4019">
        <v>5641</v>
      </c>
      <c r="F4019">
        <v>5641</v>
      </c>
      <c r="G4019">
        <v>9.3376523907022103E-5</v>
      </c>
    </row>
    <row r="4020" spans="1:7" x14ac:dyDescent="0.3">
      <c r="A4020" t="s">
        <v>27500</v>
      </c>
      <c r="B4020" t="s">
        <v>9873</v>
      </c>
      <c r="C4020" t="s">
        <v>23425</v>
      </c>
      <c r="D4020" t="s">
        <v>27347</v>
      </c>
      <c r="E4020">
        <v>274</v>
      </c>
      <c r="F4020">
        <v>274</v>
      </c>
      <c r="G4020">
        <v>4.5355730456521999E-6</v>
      </c>
    </row>
    <row r="4021" spans="1:7" x14ac:dyDescent="0.3">
      <c r="A4021" t="s">
        <v>27501</v>
      </c>
      <c r="B4021" t="s">
        <v>9995</v>
      </c>
      <c r="C4021" t="s">
        <v>23425</v>
      </c>
      <c r="D4021" t="s">
        <v>27347</v>
      </c>
      <c r="E4021">
        <v>561</v>
      </c>
      <c r="F4021">
        <v>561</v>
      </c>
      <c r="G4021">
        <v>9.2863375131783999E-6</v>
      </c>
    </row>
    <row r="4022" spans="1:7" x14ac:dyDescent="0.3">
      <c r="A4022" t="s">
        <v>27502</v>
      </c>
      <c r="B4022" t="s">
        <v>10052</v>
      </c>
      <c r="C4022" t="s">
        <v>23425</v>
      </c>
      <c r="D4022" t="s">
        <v>27347</v>
      </c>
      <c r="E4022">
        <v>1927</v>
      </c>
      <c r="F4022">
        <v>1927</v>
      </c>
      <c r="G4022">
        <v>3.1897989996247398E-5</v>
      </c>
    </row>
    <row r="4023" spans="1:7" x14ac:dyDescent="0.3">
      <c r="A4023" t="s">
        <v>27503</v>
      </c>
      <c r="B4023" t="s">
        <v>10238</v>
      </c>
      <c r="C4023" t="s">
        <v>23425</v>
      </c>
      <c r="D4023" t="s">
        <v>27347</v>
      </c>
      <c r="E4023">
        <v>100</v>
      </c>
      <c r="F4023">
        <v>100</v>
      </c>
      <c r="G4023">
        <v>1.65531862980007E-6</v>
      </c>
    </row>
    <row r="4024" spans="1:7" x14ac:dyDescent="0.3">
      <c r="A4024" t="s">
        <v>27504</v>
      </c>
      <c r="B4024" t="s">
        <v>10241</v>
      </c>
      <c r="C4024" t="s">
        <v>23425</v>
      </c>
      <c r="D4024" t="s">
        <v>27347</v>
      </c>
      <c r="E4024">
        <v>504</v>
      </c>
      <c r="F4024">
        <v>504</v>
      </c>
      <c r="G4024">
        <v>8.3428058941923599E-6</v>
      </c>
    </row>
    <row r="4025" spans="1:7" x14ac:dyDescent="0.3">
      <c r="A4025" t="s">
        <v>27505</v>
      </c>
      <c r="B4025" t="s">
        <v>10357</v>
      </c>
      <c r="C4025" t="s">
        <v>23425</v>
      </c>
      <c r="D4025" t="s">
        <v>27347</v>
      </c>
      <c r="E4025">
        <v>274</v>
      </c>
      <c r="F4025">
        <v>274</v>
      </c>
      <c r="G4025">
        <v>4.5355730456521999E-6</v>
      </c>
    </row>
    <row r="4026" spans="1:7" x14ac:dyDescent="0.3">
      <c r="A4026" t="s">
        <v>27506</v>
      </c>
      <c r="B4026" t="s">
        <v>10587</v>
      </c>
      <c r="C4026" t="s">
        <v>23425</v>
      </c>
      <c r="D4026" t="s">
        <v>27347</v>
      </c>
      <c r="E4026">
        <v>586180</v>
      </c>
      <c r="F4026">
        <v>586180</v>
      </c>
      <c r="G4026">
        <v>9.7031467441620594E-3</v>
      </c>
    </row>
    <row r="4027" spans="1:7" x14ac:dyDescent="0.3">
      <c r="A4027" t="s">
        <v>27507</v>
      </c>
      <c r="B4027" t="s">
        <v>10697</v>
      </c>
      <c r="C4027" t="s">
        <v>23425</v>
      </c>
      <c r="D4027" t="s">
        <v>27347</v>
      </c>
      <c r="E4027">
        <v>107</v>
      </c>
      <c r="F4027">
        <v>107</v>
      </c>
      <c r="G4027">
        <v>1.77119093388608E-6</v>
      </c>
    </row>
    <row r="4028" spans="1:7" x14ac:dyDescent="0.3">
      <c r="A4028" t="s">
        <v>27508</v>
      </c>
      <c r="B4028" t="s">
        <v>10863</v>
      </c>
      <c r="C4028" t="s">
        <v>23425</v>
      </c>
      <c r="D4028" t="s">
        <v>27347</v>
      </c>
      <c r="E4028">
        <v>1535</v>
      </c>
      <c r="F4028">
        <v>1535</v>
      </c>
      <c r="G4028">
        <v>2.5409140967431101E-5</v>
      </c>
    </row>
    <row r="4029" spans="1:7" x14ac:dyDescent="0.3">
      <c r="A4029" t="s">
        <v>27509</v>
      </c>
      <c r="B4029" t="s">
        <v>10992</v>
      </c>
      <c r="C4029" t="s">
        <v>23425</v>
      </c>
      <c r="D4029" t="s">
        <v>27347</v>
      </c>
      <c r="E4029">
        <v>12579</v>
      </c>
      <c r="F4029">
        <v>12579</v>
      </c>
      <c r="G4029">
        <v>2.0822253044255101E-4</v>
      </c>
    </row>
    <row r="4030" spans="1:7" x14ac:dyDescent="0.3">
      <c r="A4030" t="s">
        <v>27510</v>
      </c>
      <c r="B4030" t="s">
        <v>11014</v>
      </c>
      <c r="C4030" t="s">
        <v>23425</v>
      </c>
      <c r="D4030" t="s">
        <v>27347</v>
      </c>
      <c r="E4030">
        <v>2349</v>
      </c>
      <c r="F4030">
        <v>2349</v>
      </c>
      <c r="G4030">
        <v>3.8883434614003701E-5</v>
      </c>
    </row>
    <row r="4031" spans="1:7" x14ac:dyDescent="0.3">
      <c r="A4031" t="s">
        <v>27511</v>
      </c>
      <c r="B4031" t="s">
        <v>11141</v>
      </c>
      <c r="C4031" t="s">
        <v>23425</v>
      </c>
      <c r="D4031" t="s">
        <v>27347</v>
      </c>
      <c r="E4031">
        <v>519</v>
      </c>
      <c r="F4031">
        <v>519</v>
      </c>
      <c r="G4031">
        <v>8.5911036886623802E-6</v>
      </c>
    </row>
    <row r="4032" spans="1:7" x14ac:dyDescent="0.3">
      <c r="A4032" t="s">
        <v>27512</v>
      </c>
      <c r="B4032" t="s">
        <v>11167</v>
      </c>
      <c r="C4032" t="s">
        <v>23425</v>
      </c>
      <c r="D4032" t="s">
        <v>27347</v>
      </c>
      <c r="E4032">
        <v>1594</v>
      </c>
      <c r="F4032">
        <v>1594</v>
      </c>
      <c r="G4032">
        <v>2.63857789590132E-5</v>
      </c>
    </row>
    <row r="4033" spans="1:7" x14ac:dyDescent="0.3">
      <c r="A4033" t="s">
        <v>27513</v>
      </c>
      <c r="B4033" t="s">
        <v>11390</v>
      </c>
      <c r="C4033" t="s">
        <v>23425</v>
      </c>
      <c r="D4033" t="s">
        <v>27347</v>
      </c>
      <c r="E4033">
        <v>3758</v>
      </c>
      <c r="F4033">
        <v>3758</v>
      </c>
      <c r="G4033">
        <v>6.2206874107886706E-5</v>
      </c>
    </row>
    <row r="4034" spans="1:7" x14ac:dyDescent="0.3">
      <c r="A4034" t="s">
        <v>27514</v>
      </c>
      <c r="B4034" t="s">
        <v>11444</v>
      </c>
      <c r="C4034" t="s">
        <v>23425</v>
      </c>
      <c r="D4034" t="s">
        <v>27347</v>
      </c>
      <c r="E4034">
        <v>2687</v>
      </c>
      <c r="F4034">
        <v>2687</v>
      </c>
      <c r="G4034">
        <v>4.4478411582727898E-5</v>
      </c>
    </row>
    <row r="4035" spans="1:7" x14ac:dyDescent="0.3">
      <c r="A4035" t="s">
        <v>27515</v>
      </c>
      <c r="B4035" t="s">
        <v>11501</v>
      </c>
      <c r="C4035" t="s">
        <v>23425</v>
      </c>
      <c r="D4035" t="s">
        <v>27347</v>
      </c>
      <c r="E4035">
        <v>1624</v>
      </c>
      <c r="F4035">
        <v>1624</v>
      </c>
      <c r="G4035">
        <v>2.68823745479532E-5</v>
      </c>
    </row>
    <row r="4036" spans="1:7" x14ac:dyDescent="0.3">
      <c r="A4036" t="s">
        <v>27516</v>
      </c>
      <c r="B4036" t="s">
        <v>11518</v>
      </c>
      <c r="C4036" t="s">
        <v>23425</v>
      </c>
      <c r="D4036" t="s">
        <v>27347</v>
      </c>
      <c r="E4036">
        <v>3756</v>
      </c>
      <c r="F4036">
        <v>3756</v>
      </c>
      <c r="G4036">
        <v>6.2173767735290695E-5</v>
      </c>
    </row>
    <row r="4037" spans="1:7" x14ac:dyDescent="0.3">
      <c r="A4037" t="s">
        <v>27517</v>
      </c>
      <c r="B4037" t="s">
        <v>11557</v>
      </c>
      <c r="C4037" t="s">
        <v>23425</v>
      </c>
      <c r="D4037" t="s">
        <v>27347</v>
      </c>
      <c r="E4037">
        <v>2695</v>
      </c>
      <c r="F4037">
        <v>2695</v>
      </c>
      <c r="G4037">
        <v>4.4610837073111897E-5</v>
      </c>
    </row>
    <row r="4038" spans="1:7" x14ac:dyDescent="0.3">
      <c r="A4038" t="s">
        <v>27518</v>
      </c>
      <c r="B4038" t="s">
        <v>11628</v>
      </c>
      <c r="C4038" t="s">
        <v>23425</v>
      </c>
      <c r="D4038" t="s">
        <v>27347</v>
      </c>
      <c r="E4038">
        <v>2890</v>
      </c>
      <c r="F4038">
        <v>2890</v>
      </c>
      <c r="G4038">
        <v>4.7838708401222101E-5</v>
      </c>
    </row>
    <row r="4039" spans="1:7" x14ac:dyDescent="0.3">
      <c r="A4039" t="s">
        <v>27519</v>
      </c>
      <c r="B4039" t="s">
        <v>11730</v>
      </c>
      <c r="C4039" t="s">
        <v>23425</v>
      </c>
      <c r="D4039" t="s">
        <v>27347</v>
      </c>
      <c r="E4039">
        <v>217</v>
      </c>
      <c r="F4039">
        <v>217</v>
      </c>
      <c r="G4039">
        <v>3.5920414266661599E-6</v>
      </c>
    </row>
    <row r="4040" spans="1:7" x14ac:dyDescent="0.3">
      <c r="A4040" t="s">
        <v>27520</v>
      </c>
      <c r="B4040" t="s">
        <v>11888</v>
      </c>
      <c r="C4040" t="s">
        <v>23425</v>
      </c>
      <c r="D4040" t="s">
        <v>27347</v>
      </c>
      <c r="E4040">
        <v>2062</v>
      </c>
      <c r="F4040">
        <v>2062</v>
      </c>
      <c r="G4040">
        <v>3.41326701464775E-5</v>
      </c>
    </row>
    <row r="4041" spans="1:7" x14ac:dyDescent="0.3">
      <c r="A4041" t="s">
        <v>27521</v>
      </c>
      <c r="B4041" t="s">
        <v>12017</v>
      </c>
      <c r="C4041" t="s">
        <v>23425</v>
      </c>
      <c r="D4041" t="s">
        <v>27347</v>
      </c>
      <c r="E4041">
        <v>2361</v>
      </c>
      <c r="F4041">
        <v>2361</v>
      </c>
      <c r="G4041">
        <v>3.9082072849579697E-5</v>
      </c>
    </row>
    <row r="4042" spans="1:7" x14ac:dyDescent="0.3">
      <c r="A4042" t="s">
        <v>27522</v>
      </c>
      <c r="B4042" t="s">
        <v>12020</v>
      </c>
      <c r="C4042" t="s">
        <v>23425</v>
      </c>
      <c r="D4042" t="s">
        <v>27347</v>
      </c>
      <c r="E4042">
        <v>984</v>
      </c>
      <c r="F4042">
        <v>984</v>
      </c>
      <c r="G4042">
        <v>1.6288335317232701E-5</v>
      </c>
    </row>
    <row r="4043" spans="1:7" x14ac:dyDescent="0.3">
      <c r="A4043" t="s">
        <v>27523</v>
      </c>
      <c r="B4043" t="s">
        <v>12201</v>
      </c>
      <c r="C4043" t="s">
        <v>23425</v>
      </c>
      <c r="D4043" t="s">
        <v>27347</v>
      </c>
      <c r="E4043">
        <v>604</v>
      </c>
      <c r="F4043">
        <v>604</v>
      </c>
      <c r="G4043">
        <v>9.9981245239924407E-6</v>
      </c>
    </row>
    <row r="4044" spans="1:7" x14ac:dyDescent="0.3">
      <c r="A4044" t="s">
        <v>27524</v>
      </c>
      <c r="B4044" t="s">
        <v>12631</v>
      </c>
      <c r="C4044" t="s">
        <v>23425</v>
      </c>
      <c r="D4044" t="s">
        <v>27347</v>
      </c>
      <c r="E4044">
        <v>2582</v>
      </c>
      <c r="F4044">
        <v>2582</v>
      </c>
      <c r="G4044">
        <v>4.2740327021437898E-5</v>
      </c>
    </row>
    <row r="4045" spans="1:7" x14ac:dyDescent="0.3">
      <c r="A4045" t="s">
        <v>27525</v>
      </c>
      <c r="B4045" t="s">
        <v>12854</v>
      </c>
      <c r="C4045" t="s">
        <v>23425</v>
      </c>
      <c r="D4045" t="s">
        <v>27347</v>
      </c>
      <c r="E4045">
        <v>453</v>
      </c>
      <c r="F4045">
        <v>453</v>
      </c>
      <c r="G4045">
        <v>7.4985933929943297E-6</v>
      </c>
    </row>
    <row r="4046" spans="1:7" x14ac:dyDescent="0.3">
      <c r="A4046" t="s">
        <v>27526</v>
      </c>
      <c r="B4046" t="s">
        <v>12962</v>
      </c>
      <c r="C4046" t="s">
        <v>23425</v>
      </c>
      <c r="D4046" t="s">
        <v>27347</v>
      </c>
      <c r="E4046">
        <v>161</v>
      </c>
      <c r="F4046">
        <v>161</v>
      </c>
      <c r="G4046">
        <v>2.6650629939781202E-6</v>
      </c>
    </row>
    <row r="4047" spans="1:7" x14ac:dyDescent="0.3">
      <c r="A4047" t="s">
        <v>27527</v>
      </c>
      <c r="B4047" t="s">
        <v>13030</v>
      </c>
      <c r="C4047" t="s">
        <v>23425</v>
      </c>
      <c r="D4047" t="s">
        <v>27347</v>
      </c>
      <c r="E4047">
        <v>29226</v>
      </c>
      <c r="F4047">
        <v>29226</v>
      </c>
      <c r="G4047">
        <v>4.8378342274536898E-4</v>
      </c>
    </row>
    <row r="4048" spans="1:7" x14ac:dyDescent="0.3">
      <c r="A4048" t="s">
        <v>27528</v>
      </c>
      <c r="B4048" t="s">
        <v>13052</v>
      </c>
      <c r="C4048" t="s">
        <v>23425</v>
      </c>
      <c r="D4048" t="s">
        <v>27347</v>
      </c>
      <c r="E4048">
        <v>10106</v>
      </c>
      <c r="F4048">
        <v>10106</v>
      </c>
      <c r="G4048">
        <v>1.6728650072759499E-4</v>
      </c>
    </row>
    <row r="4049" spans="1:7" x14ac:dyDescent="0.3">
      <c r="A4049" t="s">
        <v>27529</v>
      </c>
      <c r="B4049" t="s">
        <v>13083</v>
      </c>
      <c r="C4049" t="s">
        <v>23425</v>
      </c>
      <c r="D4049" t="s">
        <v>27347</v>
      </c>
      <c r="E4049">
        <v>1080</v>
      </c>
      <c r="F4049">
        <v>1080</v>
      </c>
      <c r="G4049">
        <v>1.78774412018408E-5</v>
      </c>
    </row>
    <row r="4050" spans="1:7" x14ac:dyDescent="0.3">
      <c r="A4050" t="s">
        <v>27530</v>
      </c>
      <c r="B4050" t="s">
        <v>13303</v>
      </c>
      <c r="C4050" t="s">
        <v>23425</v>
      </c>
      <c r="D4050" t="s">
        <v>27347</v>
      </c>
      <c r="E4050">
        <v>4558</v>
      </c>
      <c r="F4050">
        <v>4558</v>
      </c>
      <c r="G4050">
        <v>7.5449423146287299E-5</v>
      </c>
    </row>
    <row r="4051" spans="1:7" x14ac:dyDescent="0.3">
      <c r="A4051" t="s">
        <v>27531</v>
      </c>
      <c r="B4051" t="s">
        <v>13308</v>
      </c>
      <c r="C4051" t="s">
        <v>23425</v>
      </c>
      <c r="D4051" t="s">
        <v>27347</v>
      </c>
      <c r="E4051">
        <v>69</v>
      </c>
      <c r="F4051">
        <v>69</v>
      </c>
      <c r="G4051">
        <v>1.1421698545620499E-6</v>
      </c>
    </row>
    <row r="4052" spans="1:7" x14ac:dyDescent="0.3">
      <c r="A4052" t="s">
        <v>27532</v>
      </c>
      <c r="B4052" t="s">
        <v>13334</v>
      </c>
      <c r="C4052" t="s">
        <v>23425</v>
      </c>
      <c r="D4052" t="s">
        <v>27347</v>
      </c>
      <c r="E4052">
        <v>2932</v>
      </c>
      <c r="F4052">
        <v>2932</v>
      </c>
      <c r="G4052">
        <v>4.8533942225738097E-5</v>
      </c>
    </row>
    <row r="4053" spans="1:7" x14ac:dyDescent="0.3">
      <c r="A4053" t="s">
        <v>27533</v>
      </c>
      <c r="B4053" t="s">
        <v>13347</v>
      </c>
      <c r="C4053" t="s">
        <v>23425</v>
      </c>
      <c r="D4053" t="s">
        <v>27347</v>
      </c>
      <c r="E4053">
        <v>568</v>
      </c>
      <c r="F4053">
        <v>568</v>
      </c>
      <c r="G4053">
        <v>9.4022098172644105E-6</v>
      </c>
    </row>
    <row r="4054" spans="1:7" x14ac:dyDescent="0.3">
      <c r="A4054" t="s">
        <v>27534</v>
      </c>
      <c r="B4054" t="s">
        <v>13504</v>
      </c>
      <c r="C4054" t="s">
        <v>23425</v>
      </c>
      <c r="D4054" t="s">
        <v>27347</v>
      </c>
      <c r="E4054">
        <v>2687</v>
      </c>
      <c r="F4054">
        <v>2687</v>
      </c>
      <c r="G4054">
        <v>4.4478411582727898E-5</v>
      </c>
    </row>
    <row r="4055" spans="1:7" x14ac:dyDescent="0.3">
      <c r="A4055" t="s">
        <v>27535</v>
      </c>
      <c r="B4055" t="s">
        <v>13899</v>
      </c>
      <c r="C4055" t="s">
        <v>23425</v>
      </c>
      <c r="D4055" t="s">
        <v>27347</v>
      </c>
      <c r="E4055">
        <v>9709</v>
      </c>
      <c r="F4055">
        <v>9709</v>
      </c>
      <c r="G4055">
        <v>1.60714885767289E-4</v>
      </c>
    </row>
    <row r="4056" spans="1:7" x14ac:dyDescent="0.3">
      <c r="A4056" t="s">
        <v>27536</v>
      </c>
      <c r="B4056" t="s">
        <v>13865</v>
      </c>
      <c r="C4056" t="s">
        <v>23425</v>
      </c>
      <c r="D4056" t="s">
        <v>27347</v>
      </c>
      <c r="E4056">
        <v>5911</v>
      </c>
      <c r="F4056">
        <v>5911</v>
      </c>
      <c r="G4056">
        <v>9.7845884207482293E-5</v>
      </c>
    </row>
    <row r="4057" spans="1:7" x14ac:dyDescent="0.3">
      <c r="A4057" t="s">
        <v>27537</v>
      </c>
      <c r="B4057" t="s">
        <v>13937</v>
      </c>
      <c r="C4057" t="s">
        <v>23425</v>
      </c>
      <c r="D4057" t="s">
        <v>27347</v>
      </c>
      <c r="E4057">
        <v>1217</v>
      </c>
      <c r="F4057">
        <v>1217</v>
      </c>
      <c r="G4057">
        <v>2.01452277246669E-5</v>
      </c>
    </row>
    <row r="4058" spans="1:7" x14ac:dyDescent="0.3">
      <c r="A4058" t="s">
        <v>27538</v>
      </c>
      <c r="B4058" t="s">
        <v>14004</v>
      </c>
      <c r="C4058" t="s">
        <v>23425</v>
      </c>
      <c r="D4058" t="s">
        <v>27347</v>
      </c>
      <c r="E4058">
        <v>3226</v>
      </c>
      <c r="F4058">
        <v>3226</v>
      </c>
      <c r="G4058">
        <v>5.3400578997350299E-5</v>
      </c>
    </row>
    <row r="4059" spans="1:7" x14ac:dyDescent="0.3">
      <c r="A4059" t="s">
        <v>27539</v>
      </c>
      <c r="B4059" t="s">
        <v>23431</v>
      </c>
      <c r="C4059" t="s">
        <v>23425</v>
      </c>
      <c r="D4059" t="s">
        <v>27347</v>
      </c>
      <c r="E4059">
        <v>7931</v>
      </c>
      <c r="F4059">
        <v>7931</v>
      </c>
      <c r="G4059">
        <v>1.3128332052944399E-4</v>
      </c>
    </row>
    <row r="4060" spans="1:7" x14ac:dyDescent="0.3">
      <c r="A4060" t="s">
        <v>27540</v>
      </c>
      <c r="B4060" t="s">
        <v>14173</v>
      </c>
      <c r="C4060" t="s">
        <v>23425</v>
      </c>
      <c r="D4060" t="s">
        <v>27347</v>
      </c>
      <c r="E4060">
        <v>18172</v>
      </c>
      <c r="F4060">
        <v>18172</v>
      </c>
      <c r="G4060">
        <v>3.0080450140726901E-4</v>
      </c>
    </row>
    <row r="4061" spans="1:7" x14ac:dyDescent="0.3">
      <c r="A4061" t="s">
        <v>27541</v>
      </c>
      <c r="B4061" t="s">
        <v>14295</v>
      </c>
      <c r="C4061" t="s">
        <v>23425</v>
      </c>
      <c r="D4061" t="s">
        <v>27347</v>
      </c>
      <c r="E4061">
        <v>4404</v>
      </c>
      <c r="F4061">
        <v>4404</v>
      </c>
      <c r="G4061">
        <v>7.2900232456395194E-5</v>
      </c>
    </row>
    <row r="4062" spans="1:7" x14ac:dyDescent="0.3">
      <c r="A4062" t="s">
        <v>27542</v>
      </c>
      <c r="B4062" t="s">
        <v>14544</v>
      </c>
      <c r="C4062" t="s">
        <v>23425</v>
      </c>
      <c r="D4062" t="s">
        <v>27347</v>
      </c>
      <c r="E4062">
        <v>580</v>
      </c>
      <c r="F4062">
        <v>580</v>
      </c>
      <c r="G4062">
        <v>9.60084805284042E-6</v>
      </c>
    </row>
    <row r="4063" spans="1:7" x14ac:dyDescent="0.3">
      <c r="A4063" t="s">
        <v>27543</v>
      </c>
      <c r="B4063" t="s">
        <v>14644</v>
      </c>
      <c r="C4063" t="s">
        <v>23425</v>
      </c>
      <c r="D4063" t="s">
        <v>27347</v>
      </c>
      <c r="E4063">
        <v>2392</v>
      </c>
      <c r="F4063">
        <v>2392</v>
      </c>
      <c r="G4063">
        <v>3.9595221624817703E-5</v>
      </c>
    </row>
    <row r="4064" spans="1:7" x14ac:dyDescent="0.3">
      <c r="A4064" t="s">
        <v>27544</v>
      </c>
      <c r="B4064" t="s">
        <v>14733</v>
      </c>
      <c r="C4064" t="s">
        <v>23425</v>
      </c>
      <c r="D4064" t="s">
        <v>27347</v>
      </c>
      <c r="E4064">
        <v>620</v>
      </c>
      <c r="F4064">
        <v>620</v>
      </c>
      <c r="G4064">
        <v>1.0262975504760399E-5</v>
      </c>
    </row>
    <row r="4065" spans="1:7" x14ac:dyDescent="0.3">
      <c r="A4065" t="s">
        <v>27545</v>
      </c>
      <c r="B4065" t="s">
        <v>14807</v>
      </c>
      <c r="C4065" t="s">
        <v>23425</v>
      </c>
      <c r="D4065" t="s">
        <v>27347</v>
      </c>
      <c r="E4065">
        <v>2275</v>
      </c>
      <c r="F4065">
        <v>2275</v>
      </c>
      <c r="G4065">
        <v>3.7658498827951599E-5</v>
      </c>
    </row>
    <row r="4066" spans="1:7" x14ac:dyDescent="0.3">
      <c r="A4066" t="s">
        <v>27546</v>
      </c>
      <c r="B4066" t="s">
        <v>14847</v>
      </c>
      <c r="C4066" t="s">
        <v>23425</v>
      </c>
      <c r="D4066" t="s">
        <v>27347</v>
      </c>
      <c r="E4066">
        <v>812</v>
      </c>
      <c r="F4066">
        <v>812</v>
      </c>
      <c r="G4066">
        <v>1.34411872739766E-5</v>
      </c>
    </row>
    <row r="4067" spans="1:7" x14ac:dyDescent="0.3">
      <c r="A4067" t="s">
        <v>27547</v>
      </c>
      <c r="B4067" t="s">
        <v>15270</v>
      </c>
      <c r="C4067" t="s">
        <v>23425</v>
      </c>
      <c r="D4067" t="s">
        <v>27347</v>
      </c>
      <c r="E4067">
        <v>463</v>
      </c>
      <c r="F4067">
        <v>463</v>
      </c>
      <c r="G4067">
        <v>7.6641252559743393E-6</v>
      </c>
    </row>
    <row r="4068" spans="1:7" x14ac:dyDescent="0.3">
      <c r="A4068" t="s">
        <v>27548</v>
      </c>
      <c r="B4068" t="s">
        <v>15323</v>
      </c>
      <c r="C4068" t="s">
        <v>23425</v>
      </c>
      <c r="D4068" t="s">
        <v>27347</v>
      </c>
      <c r="E4068">
        <v>2516</v>
      </c>
      <c r="F4068">
        <v>2516</v>
      </c>
      <c r="G4068">
        <v>4.1647816725769801E-5</v>
      </c>
    </row>
    <row r="4069" spans="1:7" x14ac:dyDescent="0.3">
      <c r="A4069" t="s">
        <v>27549</v>
      </c>
      <c r="B4069" t="s">
        <v>7817</v>
      </c>
      <c r="C4069" t="s">
        <v>23425</v>
      </c>
      <c r="D4069" t="s">
        <v>27347</v>
      </c>
      <c r="E4069">
        <v>4484</v>
      </c>
      <c r="F4069">
        <v>4484</v>
      </c>
      <c r="G4069">
        <v>7.4224487360235203E-5</v>
      </c>
    </row>
    <row r="4070" spans="1:7" x14ac:dyDescent="0.3">
      <c r="A4070" t="s">
        <v>27550</v>
      </c>
      <c r="B4070" t="s">
        <v>7902</v>
      </c>
      <c r="C4070" t="s">
        <v>23425</v>
      </c>
      <c r="D4070" t="s">
        <v>27347</v>
      </c>
      <c r="E4070">
        <v>10316</v>
      </c>
      <c r="F4070">
        <v>10316</v>
      </c>
      <c r="G4070">
        <v>1.7076266985017501E-4</v>
      </c>
    </row>
    <row r="4071" spans="1:7" x14ac:dyDescent="0.3">
      <c r="A4071" t="s">
        <v>27551</v>
      </c>
      <c r="B4071" t="s">
        <v>8260</v>
      </c>
      <c r="C4071" t="s">
        <v>23425</v>
      </c>
      <c r="D4071" t="s">
        <v>27347</v>
      </c>
      <c r="E4071">
        <v>2403</v>
      </c>
      <c r="F4071">
        <v>2403</v>
      </c>
      <c r="G4071">
        <v>3.97773066740957E-5</v>
      </c>
    </row>
    <row r="4072" spans="1:7" x14ac:dyDescent="0.3">
      <c r="A4072" t="s">
        <v>27552</v>
      </c>
      <c r="B4072" t="s">
        <v>8324</v>
      </c>
      <c r="C4072" t="s">
        <v>23425</v>
      </c>
      <c r="D4072" t="s">
        <v>27347</v>
      </c>
      <c r="E4072">
        <v>7759</v>
      </c>
      <c r="F4072">
        <v>7759</v>
      </c>
      <c r="G4072">
        <v>1.2843617248618801E-4</v>
      </c>
    </row>
    <row r="4073" spans="1:7" x14ac:dyDescent="0.3">
      <c r="A4073" t="s">
        <v>27553</v>
      </c>
      <c r="B4073" t="s">
        <v>8344</v>
      </c>
      <c r="C4073" t="s">
        <v>23425</v>
      </c>
      <c r="D4073" t="s">
        <v>27347</v>
      </c>
      <c r="E4073">
        <v>995</v>
      </c>
      <c r="F4073">
        <v>995</v>
      </c>
      <c r="G4073">
        <v>1.6470420366510701E-5</v>
      </c>
    </row>
    <row r="4074" spans="1:7" x14ac:dyDescent="0.3">
      <c r="A4074" t="s">
        <v>27554</v>
      </c>
      <c r="B4074" t="s">
        <v>8371</v>
      </c>
      <c r="C4074" t="s">
        <v>23425</v>
      </c>
      <c r="D4074" t="s">
        <v>27347</v>
      </c>
      <c r="E4074">
        <v>1008</v>
      </c>
      <c r="F4074">
        <v>1008</v>
      </c>
      <c r="G4074">
        <v>1.6685611788384699E-5</v>
      </c>
    </row>
    <row r="4075" spans="1:7" x14ac:dyDescent="0.3">
      <c r="A4075" t="s">
        <v>27555</v>
      </c>
      <c r="B4075" t="s">
        <v>8532</v>
      </c>
      <c r="C4075" t="s">
        <v>23425</v>
      </c>
      <c r="D4075" t="s">
        <v>27347</v>
      </c>
      <c r="E4075">
        <v>1266</v>
      </c>
      <c r="F4075">
        <v>1266</v>
      </c>
      <c r="G4075">
        <v>2.09563338532689E-5</v>
      </c>
    </row>
    <row r="4076" spans="1:7" x14ac:dyDescent="0.3">
      <c r="A4076" t="s">
        <v>27556</v>
      </c>
      <c r="B4076" t="s">
        <v>8662</v>
      </c>
      <c r="C4076" t="s">
        <v>23425</v>
      </c>
      <c r="D4076" t="s">
        <v>27347</v>
      </c>
      <c r="E4076">
        <v>1146</v>
      </c>
      <c r="F4076">
        <v>1146</v>
      </c>
      <c r="G4076">
        <v>1.8969951497508798E-5</v>
      </c>
    </row>
    <row r="4077" spans="1:7" x14ac:dyDescent="0.3">
      <c r="A4077" t="s">
        <v>27557</v>
      </c>
      <c r="B4077" t="s">
        <v>8989</v>
      </c>
      <c r="C4077" t="s">
        <v>23425</v>
      </c>
      <c r="D4077" t="s">
        <v>27347</v>
      </c>
      <c r="E4077">
        <v>580</v>
      </c>
      <c r="F4077">
        <v>580</v>
      </c>
      <c r="G4077">
        <v>9.60084805284042E-6</v>
      </c>
    </row>
    <row r="4078" spans="1:7" x14ac:dyDescent="0.3">
      <c r="A4078" t="s">
        <v>27558</v>
      </c>
      <c r="B4078" t="s">
        <v>8990</v>
      </c>
      <c r="C4078" t="s">
        <v>23425</v>
      </c>
      <c r="D4078" t="s">
        <v>27347</v>
      </c>
      <c r="E4078">
        <v>521</v>
      </c>
      <c r="F4078">
        <v>521</v>
      </c>
      <c r="G4078">
        <v>8.6242100612583801E-6</v>
      </c>
    </row>
    <row r="4079" spans="1:7" x14ac:dyDescent="0.3">
      <c r="A4079" t="s">
        <v>27559</v>
      </c>
      <c r="B4079" t="s">
        <v>9304</v>
      </c>
      <c r="C4079" t="s">
        <v>23425</v>
      </c>
      <c r="D4079" t="s">
        <v>27347</v>
      </c>
      <c r="E4079">
        <v>8269</v>
      </c>
      <c r="F4079">
        <v>8269</v>
      </c>
      <c r="G4079">
        <v>1.36878297498168E-4</v>
      </c>
    </row>
    <row r="4080" spans="1:7" x14ac:dyDescent="0.3">
      <c r="A4080" t="s">
        <v>27560</v>
      </c>
      <c r="B4080" t="s">
        <v>10060</v>
      </c>
      <c r="C4080" t="s">
        <v>23425</v>
      </c>
      <c r="D4080" t="s">
        <v>27347</v>
      </c>
      <c r="E4080">
        <v>1438</v>
      </c>
      <c r="F4080">
        <v>1438</v>
      </c>
      <c r="G4080">
        <v>2.3803481896524999E-5</v>
      </c>
    </row>
    <row r="4081" spans="1:7" x14ac:dyDescent="0.3">
      <c r="A4081" t="s">
        <v>27561</v>
      </c>
      <c r="B4081" t="s">
        <v>10341</v>
      </c>
      <c r="C4081" t="s">
        <v>23425</v>
      </c>
      <c r="D4081" t="s">
        <v>27347</v>
      </c>
      <c r="E4081">
        <v>6337</v>
      </c>
      <c r="F4081">
        <v>6337</v>
      </c>
      <c r="G4081">
        <v>1.0489754157043101E-4</v>
      </c>
    </row>
    <row r="4082" spans="1:7" x14ac:dyDescent="0.3">
      <c r="A4082" t="s">
        <v>27562</v>
      </c>
      <c r="B4082" t="s">
        <v>10419</v>
      </c>
      <c r="C4082" t="s">
        <v>23425</v>
      </c>
      <c r="D4082" t="s">
        <v>27347</v>
      </c>
      <c r="E4082">
        <v>683</v>
      </c>
      <c r="F4082">
        <v>683</v>
      </c>
      <c r="G4082">
        <v>1.13058262415345E-5</v>
      </c>
    </row>
    <row r="4083" spans="1:7" x14ac:dyDescent="0.3">
      <c r="A4083" t="s">
        <v>27563</v>
      </c>
      <c r="B4083" t="s">
        <v>10912</v>
      </c>
      <c r="C4083" t="s">
        <v>23425</v>
      </c>
      <c r="D4083" t="s">
        <v>27347</v>
      </c>
      <c r="E4083">
        <v>92659</v>
      </c>
      <c r="F4083">
        <v>92659</v>
      </c>
      <c r="G4083">
        <v>1.5338016891864501E-3</v>
      </c>
    </row>
    <row r="4084" spans="1:7" x14ac:dyDescent="0.3">
      <c r="A4084" t="s">
        <v>27564</v>
      </c>
      <c r="B4084" t="s">
        <v>11031</v>
      </c>
      <c r="C4084" t="s">
        <v>23425</v>
      </c>
      <c r="D4084" t="s">
        <v>27347</v>
      </c>
      <c r="E4084">
        <v>10090</v>
      </c>
      <c r="F4084">
        <v>10090</v>
      </c>
      <c r="G4084">
        <v>1.6702164974682701E-4</v>
      </c>
    </row>
    <row r="4085" spans="1:7" x14ac:dyDescent="0.3">
      <c r="A4085" t="s">
        <v>27565</v>
      </c>
      <c r="B4085" t="s">
        <v>11044</v>
      </c>
      <c r="C4085" t="s">
        <v>23425</v>
      </c>
      <c r="D4085" t="s">
        <v>27347</v>
      </c>
      <c r="E4085">
        <v>5509</v>
      </c>
      <c r="F4085">
        <v>5509</v>
      </c>
      <c r="G4085">
        <v>9.1191503315686006E-5</v>
      </c>
    </row>
    <row r="4086" spans="1:7" x14ac:dyDescent="0.3">
      <c r="A4086" t="s">
        <v>27566</v>
      </c>
      <c r="B4086" t="s">
        <v>11246</v>
      </c>
      <c r="C4086" t="s">
        <v>23425</v>
      </c>
      <c r="D4086" t="s">
        <v>27347</v>
      </c>
      <c r="E4086">
        <v>659</v>
      </c>
      <c r="F4086">
        <v>659</v>
      </c>
      <c r="G4086">
        <v>1.0908549770382499E-5</v>
      </c>
    </row>
    <row r="4087" spans="1:7" x14ac:dyDescent="0.3">
      <c r="A4087" t="s">
        <v>27567</v>
      </c>
      <c r="B4087" t="s">
        <v>11845</v>
      </c>
      <c r="C4087" t="s">
        <v>23425</v>
      </c>
      <c r="D4087" t="s">
        <v>27347</v>
      </c>
      <c r="E4087">
        <v>1481</v>
      </c>
      <c r="F4087">
        <v>1481</v>
      </c>
      <c r="G4087">
        <v>2.4515268907339099E-5</v>
      </c>
    </row>
    <row r="4088" spans="1:7" x14ac:dyDescent="0.3">
      <c r="A4088" t="s">
        <v>27568</v>
      </c>
      <c r="B4088" t="s">
        <v>11173</v>
      </c>
      <c r="C4088" t="s">
        <v>23425</v>
      </c>
      <c r="D4088" t="s">
        <v>27347</v>
      </c>
      <c r="E4088">
        <v>8405</v>
      </c>
      <c r="F4088">
        <v>8405</v>
      </c>
      <c r="G4088">
        <v>1.3912953083469601E-4</v>
      </c>
    </row>
    <row r="4089" spans="1:7" x14ac:dyDescent="0.3">
      <c r="A4089" t="s">
        <v>27569</v>
      </c>
      <c r="B4089" t="s">
        <v>12644</v>
      </c>
      <c r="C4089" t="s">
        <v>23425</v>
      </c>
      <c r="D4089" t="s">
        <v>27347</v>
      </c>
      <c r="E4089">
        <v>599</v>
      </c>
      <c r="F4089">
        <v>599</v>
      </c>
      <c r="G4089">
        <v>9.91535859250243E-6</v>
      </c>
    </row>
    <row r="4090" spans="1:7" x14ac:dyDescent="0.3">
      <c r="A4090" t="s">
        <v>27570</v>
      </c>
      <c r="B4090" t="s">
        <v>12859</v>
      </c>
      <c r="C4090" t="s">
        <v>23425</v>
      </c>
      <c r="D4090" t="s">
        <v>27347</v>
      </c>
      <c r="E4090">
        <v>3702</v>
      </c>
      <c r="F4090">
        <v>3702</v>
      </c>
      <c r="G4090">
        <v>6.1279895675198703E-5</v>
      </c>
    </row>
    <row r="4091" spans="1:7" x14ac:dyDescent="0.3">
      <c r="A4091" t="s">
        <v>27571</v>
      </c>
      <c r="B4091" t="s">
        <v>23431</v>
      </c>
      <c r="C4091" t="s">
        <v>23425</v>
      </c>
      <c r="D4091" t="s">
        <v>27347</v>
      </c>
      <c r="E4091">
        <v>3537</v>
      </c>
      <c r="F4091">
        <v>3537</v>
      </c>
      <c r="G4091">
        <v>5.8548619936028601E-5</v>
      </c>
    </row>
    <row r="4092" spans="1:7" x14ac:dyDescent="0.3">
      <c r="A4092" t="s">
        <v>27572</v>
      </c>
      <c r="B4092" t="s">
        <v>13118</v>
      </c>
      <c r="C4092" t="s">
        <v>23425</v>
      </c>
      <c r="D4092" t="s">
        <v>27347</v>
      </c>
      <c r="E4092">
        <v>1669</v>
      </c>
      <c r="F4092">
        <v>1669</v>
      </c>
      <c r="G4092">
        <v>2.7627267931363201E-5</v>
      </c>
    </row>
    <row r="4093" spans="1:7" x14ac:dyDescent="0.3">
      <c r="A4093" t="s">
        <v>27573</v>
      </c>
      <c r="B4093" t="s">
        <v>13244</v>
      </c>
      <c r="C4093" t="s">
        <v>23425</v>
      </c>
      <c r="D4093" t="s">
        <v>27347</v>
      </c>
      <c r="E4093">
        <v>785</v>
      </c>
      <c r="F4093">
        <v>785</v>
      </c>
      <c r="G4093">
        <v>1.2994251243930599E-5</v>
      </c>
    </row>
    <row r="4094" spans="1:7" x14ac:dyDescent="0.3">
      <c r="A4094" t="s">
        <v>27574</v>
      </c>
      <c r="B4094" t="s">
        <v>13941</v>
      </c>
      <c r="C4094" t="s">
        <v>23425</v>
      </c>
      <c r="D4094" t="s">
        <v>27347</v>
      </c>
      <c r="E4094">
        <v>8790</v>
      </c>
      <c r="F4094">
        <v>8790</v>
      </c>
      <c r="G4094">
        <v>1.4550250755942601E-4</v>
      </c>
    </row>
    <row r="4095" spans="1:7" x14ac:dyDescent="0.3">
      <c r="A4095" t="s">
        <v>27575</v>
      </c>
      <c r="B4095" t="s">
        <v>13980</v>
      </c>
      <c r="C4095" t="s">
        <v>23425</v>
      </c>
      <c r="D4095" t="s">
        <v>27347</v>
      </c>
      <c r="E4095">
        <v>21829</v>
      </c>
      <c r="F4095">
        <v>21829</v>
      </c>
      <c r="G4095">
        <v>3.6133950369905801E-4</v>
      </c>
    </row>
    <row r="4096" spans="1:7" x14ac:dyDescent="0.3">
      <c r="A4096" t="s">
        <v>27576</v>
      </c>
      <c r="B4096" t="s">
        <v>14163</v>
      </c>
      <c r="C4096" t="s">
        <v>23425</v>
      </c>
      <c r="D4096" t="s">
        <v>27347</v>
      </c>
      <c r="E4096">
        <v>1452</v>
      </c>
      <c r="F4096">
        <v>1452</v>
      </c>
      <c r="G4096">
        <v>2.4035226504697E-5</v>
      </c>
    </row>
    <row r="4097" spans="1:7" x14ac:dyDescent="0.3">
      <c r="A4097" t="s">
        <v>27577</v>
      </c>
      <c r="B4097" t="s">
        <v>14956</v>
      </c>
      <c r="C4097" t="s">
        <v>23425</v>
      </c>
      <c r="D4097" t="s">
        <v>27347</v>
      </c>
      <c r="E4097">
        <v>2103</v>
      </c>
      <c r="F4097">
        <v>2103</v>
      </c>
      <c r="G4097">
        <v>3.4811350784695503E-5</v>
      </c>
    </row>
    <row r="4098" spans="1:7" x14ac:dyDescent="0.3">
      <c r="A4098" t="s">
        <v>27578</v>
      </c>
      <c r="B4098" t="s">
        <v>15023</v>
      </c>
      <c r="C4098" t="s">
        <v>23425</v>
      </c>
      <c r="D4098" t="s">
        <v>27347</v>
      </c>
      <c r="E4098">
        <v>941</v>
      </c>
      <c r="F4098">
        <v>941</v>
      </c>
      <c r="G4098">
        <v>1.5576548306418699E-5</v>
      </c>
    </row>
    <row r="4099" spans="1:7" x14ac:dyDescent="0.3">
      <c r="A4099" t="s">
        <v>27579</v>
      </c>
      <c r="B4099" t="s">
        <v>15056</v>
      </c>
      <c r="C4099" t="s">
        <v>23425</v>
      </c>
      <c r="D4099" t="s">
        <v>27347</v>
      </c>
      <c r="E4099">
        <v>7391</v>
      </c>
      <c r="F4099">
        <v>7391</v>
      </c>
      <c r="G4099">
        <v>1.2234459992852299E-4</v>
      </c>
    </row>
    <row r="4100" spans="1:7" x14ac:dyDescent="0.3">
      <c r="A4100" t="s">
        <v>27580</v>
      </c>
      <c r="B4100" t="s">
        <v>15319</v>
      </c>
      <c r="C4100" t="s">
        <v>23425</v>
      </c>
      <c r="D4100" t="s">
        <v>27347</v>
      </c>
      <c r="E4100">
        <v>524</v>
      </c>
      <c r="F4100">
        <v>524</v>
      </c>
      <c r="G4100">
        <v>8.6738696201523808E-6</v>
      </c>
    </row>
    <row r="4101" spans="1:7" x14ac:dyDescent="0.3">
      <c r="A4101" t="s">
        <v>27581</v>
      </c>
      <c r="B4101" t="s">
        <v>7653</v>
      </c>
      <c r="C4101" t="s">
        <v>23425</v>
      </c>
      <c r="D4101" t="s">
        <v>27582</v>
      </c>
      <c r="E4101">
        <v>2070</v>
      </c>
      <c r="F4101">
        <v>2070</v>
      </c>
      <c r="G4101">
        <v>3.4265095636861499E-5</v>
      </c>
    </row>
    <row r="4102" spans="1:7" x14ac:dyDescent="0.3">
      <c r="A4102" t="s">
        <v>27583</v>
      </c>
      <c r="B4102" t="s">
        <v>7777</v>
      </c>
      <c r="C4102" t="s">
        <v>23425</v>
      </c>
      <c r="D4102" t="s">
        <v>27582</v>
      </c>
      <c r="E4102">
        <v>4823</v>
      </c>
      <c r="F4102">
        <v>4823</v>
      </c>
      <c r="G4102">
        <v>7.98360175152575E-5</v>
      </c>
    </row>
    <row r="4103" spans="1:7" x14ac:dyDescent="0.3">
      <c r="A4103" t="s">
        <v>27584</v>
      </c>
      <c r="B4103" t="s">
        <v>8252</v>
      </c>
      <c r="C4103" t="s">
        <v>23425</v>
      </c>
      <c r="D4103" t="s">
        <v>27582</v>
      </c>
      <c r="E4103">
        <v>976</v>
      </c>
      <c r="F4103">
        <v>976</v>
      </c>
      <c r="G4103">
        <v>1.6155909826848701E-5</v>
      </c>
    </row>
    <row r="4104" spans="1:7" x14ac:dyDescent="0.3">
      <c r="A4104" t="s">
        <v>27585</v>
      </c>
      <c r="B4104" t="s">
        <v>8256</v>
      </c>
      <c r="C4104" t="s">
        <v>23425</v>
      </c>
      <c r="D4104" t="s">
        <v>27582</v>
      </c>
      <c r="E4104">
        <v>2999</v>
      </c>
      <c r="F4104">
        <v>2999</v>
      </c>
      <c r="G4104">
        <v>4.9643005707704199E-5</v>
      </c>
    </row>
    <row r="4105" spans="1:7" x14ac:dyDescent="0.3">
      <c r="A4105" t="s">
        <v>27586</v>
      </c>
      <c r="B4105" t="s">
        <v>8310</v>
      </c>
      <c r="C4105" t="s">
        <v>23425</v>
      </c>
      <c r="D4105" t="s">
        <v>27582</v>
      </c>
      <c r="E4105">
        <v>3711</v>
      </c>
      <c r="F4105">
        <v>3711</v>
      </c>
      <c r="G4105">
        <v>6.1428874351880701E-5</v>
      </c>
    </row>
    <row r="4106" spans="1:7" x14ac:dyDescent="0.3">
      <c r="A4106" t="s">
        <v>27587</v>
      </c>
      <c r="B4106" t="s">
        <v>8411</v>
      </c>
      <c r="C4106" t="s">
        <v>23425</v>
      </c>
      <c r="D4106" t="s">
        <v>27582</v>
      </c>
      <c r="E4106">
        <v>7631</v>
      </c>
      <c r="F4106">
        <v>7631</v>
      </c>
      <c r="G4106">
        <v>1.2631736464004399E-4</v>
      </c>
    </row>
    <row r="4107" spans="1:7" x14ac:dyDescent="0.3">
      <c r="A4107" t="s">
        <v>27588</v>
      </c>
      <c r="B4107" t="s">
        <v>8609</v>
      </c>
      <c r="C4107" t="s">
        <v>23425</v>
      </c>
      <c r="D4107" t="s">
        <v>27582</v>
      </c>
      <c r="E4107">
        <v>6052</v>
      </c>
      <c r="F4107">
        <v>6052</v>
      </c>
      <c r="G4107">
        <v>1.001798834755E-4</v>
      </c>
    </row>
    <row r="4108" spans="1:7" x14ac:dyDescent="0.3">
      <c r="A4108" t="s">
        <v>27589</v>
      </c>
      <c r="B4108" t="s">
        <v>8659</v>
      </c>
      <c r="C4108" t="s">
        <v>23425</v>
      </c>
      <c r="D4108" t="s">
        <v>27582</v>
      </c>
      <c r="E4108">
        <v>2448</v>
      </c>
      <c r="F4108">
        <v>2448</v>
      </c>
      <c r="G4108">
        <v>4.0522200057505802E-5</v>
      </c>
    </row>
    <row r="4109" spans="1:7" x14ac:dyDescent="0.3">
      <c r="A4109" t="s">
        <v>27590</v>
      </c>
      <c r="B4109" t="s">
        <v>8842</v>
      </c>
      <c r="C4109" t="s">
        <v>23425</v>
      </c>
      <c r="D4109" t="s">
        <v>27582</v>
      </c>
      <c r="E4109">
        <v>4830</v>
      </c>
      <c r="F4109">
        <v>4830</v>
      </c>
      <c r="G4109">
        <v>7.99518898193435E-5</v>
      </c>
    </row>
    <row r="4110" spans="1:7" x14ac:dyDescent="0.3">
      <c r="A4110" t="s">
        <v>27591</v>
      </c>
      <c r="B4110" t="s">
        <v>8971</v>
      </c>
      <c r="C4110" t="s">
        <v>23425</v>
      </c>
      <c r="D4110" t="s">
        <v>27582</v>
      </c>
      <c r="E4110">
        <v>7537</v>
      </c>
      <c r="F4110">
        <v>7537</v>
      </c>
      <c r="G4110">
        <v>1.2476136512803101E-4</v>
      </c>
    </row>
    <row r="4111" spans="1:7" x14ac:dyDescent="0.3">
      <c r="A4111" t="s">
        <v>27592</v>
      </c>
      <c r="B4111" t="s">
        <v>9222</v>
      </c>
      <c r="C4111" t="s">
        <v>23425</v>
      </c>
      <c r="D4111" t="s">
        <v>27582</v>
      </c>
      <c r="E4111">
        <v>4712</v>
      </c>
      <c r="F4111">
        <v>4712</v>
      </c>
      <c r="G4111">
        <v>7.7998613836179404E-5</v>
      </c>
    </row>
    <row r="4112" spans="1:7" x14ac:dyDescent="0.3">
      <c r="A4112" t="s">
        <v>27593</v>
      </c>
      <c r="B4112" t="s">
        <v>9182</v>
      </c>
      <c r="C4112" t="s">
        <v>23425</v>
      </c>
      <c r="D4112" t="s">
        <v>27582</v>
      </c>
      <c r="E4112">
        <v>13629</v>
      </c>
      <c r="F4112">
        <v>13629</v>
      </c>
      <c r="G4112">
        <v>2.25603376055452E-4</v>
      </c>
    </row>
    <row r="4113" spans="1:7" x14ac:dyDescent="0.3">
      <c r="A4113" t="s">
        <v>27594</v>
      </c>
      <c r="B4113" t="s">
        <v>9334</v>
      </c>
      <c r="C4113" t="s">
        <v>23425</v>
      </c>
      <c r="D4113" t="s">
        <v>27582</v>
      </c>
      <c r="E4113">
        <v>5584</v>
      </c>
      <c r="F4113">
        <v>5584</v>
      </c>
      <c r="G4113">
        <v>9.2432992288035999E-5</v>
      </c>
    </row>
    <row r="4114" spans="1:7" x14ac:dyDescent="0.3">
      <c r="A4114" t="s">
        <v>27595</v>
      </c>
      <c r="B4114" t="s">
        <v>9505</v>
      </c>
      <c r="C4114" t="s">
        <v>23425</v>
      </c>
      <c r="D4114" t="s">
        <v>27582</v>
      </c>
      <c r="E4114">
        <v>155</v>
      </c>
      <c r="F4114">
        <v>155</v>
      </c>
      <c r="G4114">
        <v>2.56574387619011E-6</v>
      </c>
    </row>
    <row r="4115" spans="1:7" x14ac:dyDescent="0.3">
      <c r="A4115" t="s">
        <v>27596</v>
      </c>
      <c r="B4115" t="s">
        <v>9753</v>
      </c>
      <c r="C4115" t="s">
        <v>23425</v>
      </c>
      <c r="D4115" t="s">
        <v>27582</v>
      </c>
      <c r="E4115">
        <v>955</v>
      </c>
      <c r="F4115">
        <v>955</v>
      </c>
      <c r="G4115">
        <v>1.58082929145907E-5</v>
      </c>
    </row>
    <row r="4116" spans="1:7" x14ac:dyDescent="0.3">
      <c r="A4116" t="s">
        <v>27597</v>
      </c>
      <c r="B4116" t="s">
        <v>9915</v>
      </c>
      <c r="C4116" t="s">
        <v>23425</v>
      </c>
      <c r="D4116" t="s">
        <v>27582</v>
      </c>
      <c r="E4116">
        <v>671</v>
      </c>
      <c r="F4116">
        <v>671</v>
      </c>
      <c r="G4116">
        <v>1.1107188005958501E-5</v>
      </c>
    </row>
    <row r="4117" spans="1:7" x14ac:dyDescent="0.3">
      <c r="A4117" t="s">
        <v>27598</v>
      </c>
      <c r="B4117" t="s">
        <v>9918</v>
      </c>
      <c r="C4117" t="s">
        <v>23425</v>
      </c>
      <c r="D4117" t="s">
        <v>27582</v>
      </c>
      <c r="E4117">
        <v>4456</v>
      </c>
      <c r="F4117">
        <v>4456</v>
      </c>
      <c r="G4117">
        <v>7.3760998143891201E-5</v>
      </c>
    </row>
    <row r="4118" spans="1:7" x14ac:dyDescent="0.3">
      <c r="A4118" t="s">
        <v>27599</v>
      </c>
      <c r="B4118" t="s">
        <v>10233</v>
      </c>
      <c r="C4118" t="s">
        <v>23425</v>
      </c>
      <c r="D4118" t="s">
        <v>27582</v>
      </c>
      <c r="E4118">
        <v>1455</v>
      </c>
      <c r="F4118">
        <v>1455</v>
      </c>
      <c r="G4118">
        <v>2.4084886063591001E-5</v>
      </c>
    </row>
    <row r="4119" spans="1:7" x14ac:dyDescent="0.3">
      <c r="A4119" t="s">
        <v>27600</v>
      </c>
      <c r="B4119" t="s">
        <v>10267</v>
      </c>
      <c r="C4119" t="s">
        <v>23425</v>
      </c>
      <c r="D4119" t="s">
        <v>27582</v>
      </c>
      <c r="E4119">
        <v>1425</v>
      </c>
      <c r="F4119">
        <v>1425</v>
      </c>
      <c r="G4119">
        <v>2.3588290474651001E-5</v>
      </c>
    </row>
    <row r="4120" spans="1:7" x14ac:dyDescent="0.3">
      <c r="A4120" t="s">
        <v>27601</v>
      </c>
      <c r="B4120" t="s">
        <v>10306</v>
      </c>
      <c r="C4120" t="s">
        <v>23425</v>
      </c>
      <c r="D4120" t="s">
        <v>27582</v>
      </c>
      <c r="E4120">
        <v>14886</v>
      </c>
      <c r="F4120">
        <v>14886</v>
      </c>
      <c r="G4120">
        <v>2.4641073123203902E-4</v>
      </c>
    </row>
    <row r="4121" spans="1:7" x14ac:dyDescent="0.3">
      <c r="A4121" t="s">
        <v>27602</v>
      </c>
      <c r="B4121" t="s">
        <v>10576</v>
      </c>
      <c r="C4121" t="s">
        <v>23425</v>
      </c>
      <c r="D4121" t="s">
        <v>27582</v>
      </c>
      <c r="E4121">
        <v>1999</v>
      </c>
      <c r="F4121">
        <v>1999</v>
      </c>
      <c r="G4121">
        <v>3.3089819409703401E-5</v>
      </c>
    </row>
    <row r="4122" spans="1:7" x14ac:dyDescent="0.3">
      <c r="A4122" t="s">
        <v>27603</v>
      </c>
      <c r="B4122" t="s">
        <v>10700</v>
      </c>
      <c r="C4122" t="s">
        <v>23425</v>
      </c>
      <c r="D4122" t="s">
        <v>27582</v>
      </c>
      <c r="E4122">
        <v>5431</v>
      </c>
      <c r="F4122">
        <v>5431</v>
      </c>
      <c r="G4122">
        <v>8.99003547844419E-5</v>
      </c>
    </row>
    <row r="4123" spans="1:7" x14ac:dyDescent="0.3">
      <c r="A4123" t="s">
        <v>27604</v>
      </c>
      <c r="B4123" t="s">
        <v>10713</v>
      </c>
      <c r="C4123" t="s">
        <v>23425</v>
      </c>
      <c r="D4123" t="s">
        <v>27582</v>
      </c>
      <c r="E4123">
        <v>4386</v>
      </c>
      <c r="F4123">
        <v>4386</v>
      </c>
      <c r="G4123">
        <v>7.2602275103031197E-5</v>
      </c>
    </row>
    <row r="4124" spans="1:7" x14ac:dyDescent="0.3">
      <c r="A4124" t="s">
        <v>27605</v>
      </c>
      <c r="B4124" t="s">
        <v>10760</v>
      </c>
      <c r="C4124" t="s">
        <v>23425</v>
      </c>
      <c r="D4124" t="s">
        <v>27582</v>
      </c>
      <c r="E4124">
        <v>2324</v>
      </c>
      <c r="F4124">
        <v>2324</v>
      </c>
      <c r="G4124">
        <v>3.8469604956553697E-5</v>
      </c>
    </row>
    <row r="4125" spans="1:7" x14ac:dyDescent="0.3">
      <c r="A4125" t="s">
        <v>27606</v>
      </c>
      <c r="B4125" t="s">
        <v>11160</v>
      </c>
      <c r="C4125" t="s">
        <v>23425</v>
      </c>
      <c r="D4125" t="s">
        <v>27582</v>
      </c>
      <c r="E4125">
        <v>4155</v>
      </c>
      <c r="F4125">
        <v>4155</v>
      </c>
      <c r="G4125">
        <v>6.8778489068193005E-5</v>
      </c>
    </row>
    <row r="4126" spans="1:7" x14ac:dyDescent="0.3">
      <c r="A4126" t="s">
        <v>27607</v>
      </c>
      <c r="B4126" t="s">
        <v>11875</v>
      </c>
      <c r="C4126" t="s">
        <v>23425</v>
      </c>
      <c r="D4126" t="s">
        <v>27582</v>
      </c>
      <c r="E4126">
        <v>5428</v>
      </c>
      <c r="F4126">
        <v>5428</v>
      </c>
      <c r="G4126">
        <v>8.9850695225547896E-5</v>
      </c>
    </row>
    <row r="4127" spans="1:7" x14ac:dyDescent="0.3">
      <c r="A4127" t="s">
        <v>27608</v>
      </c>
      <c r="B4127" t="s">
        <v>11919</v>
      </c>
      <c r="C4127" t="s">
        <v>23425</v>
      </c>
      <c r="D4127" t="s">
        <v>27582</v>
      </c>
      <c r="E4127">
        <v>1105</v>
      </c>
      <c r="F4127">
        <v>1105</v>
      </c>
      <c r="G4127">
        <v>1.8291270859290802E-5</v>
      </c>
    </row>
    <row r="4128" spans="1:7" x14ac:dyDescent="0.3">
      <c r="A4128" t="s">
        <v>27609</v>
      </c>
      <c r="B4128" t="s">
        <v>12283</v>
      </c>
      <c r="C4128" t="s">
        <v>23425</v>
      </c>
      <c r="D4128" t="s">
        <v>27582</v>
      </c>
      <c r="E4128">
        <v>570</v>
      </c>
      <c r="F4128">
        <v>570</v>
      </c>
      <c r="G4128">
        <v>9.4353161898604104E-6</v>
      </c>
    </row>
    <row r="4129" spans="1:7" x14ac:dyDescent="0.3">
      <c r="A4129" t="s">
        <v>27610</v>
      </c>
      <c r="B4129" t="s">
        <v>12545</v>
      </c>
      <c r="C4129" t="s">
        <v>23425</v>
      </c>
      <c r="D4129" t="s">
        <v>27582</v>
      </c>
      <c r="E4129">
        <v>100311</v>
      </c>
      <c r="F4129">
        <v>100311</v>
      </c>
      <c r="G4129">
        <v>1.6604666707387499E-3</v>
      </c>
    </row>
    <row r="4130" spans="1:7" x14ac:dyDescent="0.3">
      <c r="A4130" t="s">
        <v>27611</v>
      </c>
      <c r="B4130" t="s">
        <v>12559</v>
      </c>
      <c r="C4130" t="s">
        <v>23425</v>
      </c>
      <c r="D4130" t="s">
        <v>27582</v>
      </c>
      <c r="E4130">
        <v>2290</v>
      </c>
      <c r="F4130">
        <v>2290</v>
      </c>
      <c r="G4130">
        <v>3.7906796622421599E-5</v>
      </c>
    </row>
    <row r="4131" spans="1:7" x14ac:dyDescent="0.3">
      <c r="A4131" t="s">
        <v>27612</v>
      </c>
      <c r="B4131" t="s">
        <v>12670</v>
      </c>
      <c r="C4131" t="s">
        <v>23425</v>
      </c>
      <c r="D4131" t="s">
        <v>27582</v>
      </c>
      <c r="E4131">
        <v>642</v>
      </c>
      <c r="F4131">
        <v>642</v>
      </c>
      <c r="G4131">
        <v>1.06271456033165E-5</v>
      </c>
    </row>
    <row r="4132" spans="1:7" x14ac:dyDescent="0.3">
      <c r="A4132" t="s">
        <v>27613</v>
      </c>
      <c r="B4132" t="s">
        <v>12704</v>
      </c>
      <c r="C4132" t="s">
        <v>23425</v>
      </c>
      <c r="D4132" t="s">
        <v>27582</v>
      </c>
      <c r="E4132">
        <v>8990</v>
      </c>
      <c r="F4132">
        <v>8990</v>
      </c>
      <c r="G4132">
        <v>1.4881314481902599E-4</v>
      </c>
    </row>
    <row r="4133" spans="1:7" x14ac:dyDescent="0.3">
      <c r="A4133" t="s">
        <v>27614</v>
      </c>
      <c r="B4133" t="s">
        <v>12781</v>
      </c>
      <c r="C4133" t="s">
        <v>23425</v>
      </c>
      <c r="D4133" t="s">
        <v>27582</v>
      </c>
      <c r="E4133">
        <v>4936</v>
      </c>
      <c r="F4133">
        <v>4936</v>
      </c>
      <c r="G4133">
        <v>8.1706527566931594E-5</v>
      </c>
    </row>
    <row r="4134" spans="1:7" x14ac:dyDescent="0.3">
      <c r="A4134" t="s">
        <v>27615</v>
      </c>
      <c r="B4134" t="s">
        <v>12803</v>
      </c>
      <c r="C4134" t="s">
        <v>23425</v>
      </c>
      <c r="D4134" t="s">
        <v>27582</v>
      </c>
      <c r="E4134">
        <v>6373</v>
      </c>
      <c r="F4134">
        <v>6373</v>
      </c>
      <c r="G4134">
        <v>1.05493456277159E-4</v>
      </c>
    </row>
    <row r="4135" spans="1:7" x14ac:dyDescent="0.3">
      <c r="A4135" t="s">
        <v>27616</v>
      </c>
      <c r="B4135" t="s">
        <v>13153</v>
      </c>
      <c r="C4135" t="s">
        <v>23425</v>
      </c>
      <c r="D4135" t="s">
        <v>27582</v>
      </c>
      <c r="E4135">
        <v>6853</v>
      </c>
      <c r="F4135">
        <v>6853</v>
      </c>
      <c r="G4135">
        <v>1.13438985700199E-4</v>
      </c>
    </row>
    <row r="4136" spans="1:7" x14ac:dyDescent="0.3">
      <c r="A4136" t="s">
        <v>27617</v>
      </c>
      <c r="B4136" t="s">
        <v>13342</v>
      </c>
      <c r="C4136" t="s">
        <v>23425</v>
      </c>
      <c r="D4136" t="s">
        <v>27582</v>
      </c>
      <c r="E4136">
        <v>11641</v>
      </c>
      <c r="F4136">
        <v>11641</v>
      </c>
      <c r="G4136">
        <v>1.92695641695026E-4</v>
      </c>
    </row>
    <row r="4137" spans="1:7" x14ac:dyDescent="0.3">
      <c r="A4137" t="s">
        <v>27618</v>
      </c>
      <c r="B4137" t="s">
        <v>13573</v>
      </c>
      <c r="C4137" t="s">
        <v>23425</v>
      </c>
      <c r="D4137" t="s">
        <v>27582</v>
      </c>
      <c r="E4137">
        <v>5818</v>
      </c>
      <c r="F4137">
        <v>5818</v>
      </c>
      <c r="G4137">
        <v>9.6306437881768194E-5</v>
      </c>
    </row>
    <row r="4138" spans="1:7" x14ac:dyDescent="0.3">
      <c r="A4138" t="s">
        <v>27619</v>
      </c>
      <c r="B4138" t="s">
        <v>13714</v>
      </c>
      <c r="C4138" t="s">
        <v>23425</v>
      </c>
      <c r="D4138" t="s">
        <v>27582</v>
      </c>
      <c r="E4138">
        <v>926</v>
      </c>
      <c r="F4138">
        <v>926</v>
      </c>
      <c r="G4138">
        <v>1.5328250511948699E-5</v>
      </c>
    </row>
    <row r="4139" spans="1:7" x14ac:dyDescent="0.3">
      <c r="A4139" t="s">
        <v>27620</v>
      </c>
      <c r="B4139" t="s">
        <v>13968</v>
      </c>
      <c r="C4139" t="s">
        <v>23425</v>
      </c>
      <c r="D4139" t="s">
        <v>27582</v>
      </c>
      <c r="E4139">
        <v>2919</v>
      </c>
      <c r="F4139">
        <v>2919</v>
      </c>
      <c r="G4139">
        <v>4.8318750803864102E-5</v>
      </c>
    </row>
    <row r="4140" spans="1:7" x14ac:dyDescent="0.3">
      <c r="A4140" t="s">
        <v>27621</v>
      </c>
      <c r="B4140" t="s">
        <v>14685</v>
      </c>
      <c r="C4140" t="s">
        <v>23425</v>
      </c>
      <c r="D4140" t="s">
        <v>27582</v>
      </c>
      <c r="E4140">
        <v>1993</v>
      </c>
      <c r="F4140">
        <v>1993</v>
      </c>
      <c r="G4140">
        <v>3.2990500291915399E-5</v>
      </c>
    </row>
    <row r="4141" spans="1:7" x14ac:dyDescent="0.3">
      <c r="A4141" t="s">
        <v>27622</v>
      </c>
      <c r="B4141" t="s">
        <v>15021</v>
      </c>
      <c r="C4141" t="s">
        <v>23425</v>
      </c>
      <c r="D4141" t="s">
        <v>27582</v>
      </c>
      <c r="E4141">
        <v>2241</v>
      </c>
      <c r="F4141">
        <v>2241</v>
      </c>
      <c r="G4141">
        <v>3.7095690493819602E-5</v>
      </c>
    </row>
    <row r="4142" spans="1:7" x14ac:dyDescent="0.3">
      <c r="A4142" t="s">
        <v>27623</v>
      </c>
      <c r="B4142" t="s">
        <v>15110</v>
      </c>
      <c r="C4142" t="s">
        <v>23425</v>
      </c>
      <c r="D4142" t="s">
        <v>27582</v>
      </c>
      <c r="E4142">
        <v>4268</v>
      </c>
      <c r="F4142">
        <v>4268</v>
      </c>
      <c r="G4142">
        <v>7.06489991198671E-5</v>
      </c>
    </row>
    <row r="4143" spans="1:7" x14ac:dyDescent="0.3">
      <c r="A4143" t="s">
        <v>27624</v>
      </c>
      <c r="B4143" t="s">
        <v>15191</v>
      </c>
      <c r="C4143" t="s">
        <v>23425</v>
      </c>
      <c r="D4143" t="s">
        <v>27582</v>
      </c>
      <c r="E4143">
        <v>1936</v>
      </c>
      <c r="F4143">
        <v>1936</v>
      </c>
      <c r="G4143">
        <v>3.2046968672929403E-5</v>
      </c>
    </row>
    <row r="4144" spans="1:7" x14ac:dyDescent="0.3">
      <c r="A4144" t="s">
        <v>27625</v>
      </c>
      <c r="B4144" t="s">
        <v>27626</v>
      </c>
      <c r="C4144" t="s">
        <v>23425</v>
      </c>
      <c r="D4144" t="s">
        <v>27582</v>
      </c>
      <c r="E4144">
        <v>92</v>
      </c>
      <c r="F4144">
        <v>92</v>
      </c>
      <c r="G4144">
        <v>1.5228931394160701E-6</v>
      </c>
    </row>
    <row r="4145" spans="1:7" x14ac:dyDescent="0.3">
      <c r="A4145" t="s">
        <v>27627</v>
      </c>
      <c r="B4145" t="s">
        <v>15317</v>
      </c>
      <c r="C4145" t="s">
        <v>23425</v>
      </c>
      <c r="D4145" t="s">
        <v>27582</v>
      </c>
      <c r="E4145">
        <v>2635</v>
      </c>
      <c r="F4145">
        <v>2635</v>
      </c>
      <c r="G4145">
        <v>4.3617645895231897E-5</v>
      </c>
    </row>
    <row r="4146" spans="1:7" x14ac:dyDescent="0.3">
      <c r="A4146" t="s">
        <v>27628</v>
      </c>
      <c r="B4146" t="s">
        <v>7779</v>
      </c>
      <c r="C4146" t="s">
        <v>23425</v>
      </c>
      <c r="D4146" t="s">
        <v>27582</v>
      </c>
      <c r="E4146">
        <v>3349</v>
      </c>
      <c r="F4146">
        <v>3349</v>
      </c>
      <c r="G4146">
        <v>5.5436620912004398E-5</v>
      </c>
    </row>
    <row r="4147" spans="1:7" x14ac:dyDescent="0.3">
      <c r="A4147" t="s">
        <v>27629</v>
      </c>
      <c r="B4147" t="s">
        <v>7711</v>
      </c>
      <c r="C4147" t="s">
        <v>23425</v>
      </c>
      <c r="D4147" t="s">
        <v>27582</v>
      </c>
      <c r="E4147">
        <v>2165</v>
      </c>
      <c r="F4147">
        <v>2165</v>
      </c>
      <c r="G4147">
        <v>3.5837648335171603E-5</v>
      </c>
    </row>
    <row r="4148" spans="1:7" x14ac:dyDescent="0.3">
      <c r="A4148" t="s">
        <v>27630</v>
      </c>
      <c r="B4148" t="s">
        <v>8113</v>
      </c>
      <c r="C4148" t="s">
        <v>23425</v>
      </c>
      <c r="D4148" t="s">
        <v>27582</v>
      </c>
      <c r="E4148">
        <v>2337</v>
      </c>
      <c r="F4148">
        <v>2337</v>
      </c>
      <c r="G4148">
        <v>3.8684796378427699E-5</v>
      </c>
    </row>
    <row r="4149" spans="1:7" x14ac:dyDescent="0.3">
      <c r="A4149" t="s">
        <v>27631</v>
      </c>
      <c r="B4149" t="s">
        <v>8176</v>
      </c>
      <c r="C4149" t="s">
        <v>23425</v>
      </c>
      <c r="D4149" t="s">
        <v>27582</v>
      </c>
      <c r="E4149">
        <v>3617</v>
      </c>
      <c r="F4149">
        <v>3617</v>
      </c>
      <c r="G4149">
        <v>5.9872874839868603E-5</v>
      </c>
    </row>
    <row r="4150" spans="1:7" x14ac:dyDescent="0.3">
      <c r="A4150" t="s">
        <v>27632</v>
      </c>
      <c r="B4150" t="s">
        <v>8227</v>
      </c>
      <c r="C4150" t="s">
        <v>23425</v>
      </c>
      <c r="D4150" t="s">
        <v>27582</v>
      </c>
      <c r="E4150">
        <v>2144</v>
      </c>
      <c r="F4150">
        <v>2144</v>
      </c>
      <c r="G4150">
        <v>3.5490031422913602E-5</v>
      </c>
    </row>
    <row r="4151" spans="1:7" x14ac:dyDescent="0.3">
      <c r="A4151" t="s">
        <v>27633</v>
      </c>
      <c r="B4151" t="s">
        <v>8364</v>
      </c>
      <c r="C4151" t="s">
        <v>23425</v>
      </c>
      <c r="D4151" t="s">
        <v>27582</v>
      </c>
      <c r="E4151">
        <v>799</v>
      </c>
      <c r="F4151">
        <v>799</v>
      </c>
      <c r="G4151">
        <v>1.32259958521026E-5</v>
      </c>
    </row>
    <row r="4152" spans="1:7" x14ac:dyDescent="0.3">
      <c r="A4152" t="s">
        <v>27634</v>
      </c>
      <c r="B4152" t="s">
        <v>8395</v>
      </c>
      <c r="C4152" t="s">
        <v>23425</v>
      </c>
      <c r="D4152" t="s">
        <v>27582</v>
      </c>
      <c r="E4152">
        <v>7275</v>
      </c>
      <c r="F4152">
        <v>7275</v>
      </c>
      <c r="G4152">
        <v>1.20424430317955E-4</v>
      </c>
    </row>
    <row r="4153" spans="1:7" x14ac:dyDescent="0.3">
      <c r="A4153" t="s">
        <v>27635</v>
      </c>
      <c r="B4153" t="s">
        <v>8590</v>
      </c>
      <c r="C4153" t="s">
        <v>23425</v>
      </c>
      <c r="D4153" t="s">
        <v>27582</v>
      </c>
      <c r="E4153">
        <v>7043</v>
      </c>
      <c r="F4153">
        <v>7043</v>
      </c>
      <c r="G4153">
        <v>1.1658409109681901E-4</v>
      </c>
    </row>
    <row r="4154" spans="1:7" x14ac:dyDescent="0.3">
      <c r="A4154" t="s">
        <v>27636</v>
      </c>
      <c r="B4154" t="s">
        <v>8661</v>
      </c>
      <c r="C4154" t="s">
        <v>23425</v>
      </c>
      <c r="D4154" t="s">
        <v>27582</v>
      </c>
      <c r="E4154">
        <v>2033</v>
      </c>
      <c r="F4154">
        <v>2033</v>
      </c>
      <c r="G4154">
        <v>3.3652627743835499E-5</v>
      </c>
    </row>
    <row r="4155" spans="1:7" x14ac:dyDescent="0.3">
      <c r="A4155" t="s">
        <v>27637</v>
      </c>
      <c r="B4155" t="s">
        <v>9767</v>
      </c>
      <c r="C4155" t="s">
        <v>23425</v>
      </c>
      <c r="D4155" t="s">
        <v>27582</v>
      </c>
      <c r="E4155">
        <v>13893</v>
      </c>
      <c r="F4155">
        <v>13893</v>
      </c>
      <c r="G4155">
        <v>2.29973417238124E-4</v>
      </c>
    </row>
    <row r="4156" spans="1:7" x14ac:dyDescent="0.3">
      <c r="A4156" t="s">
        <v>27638</v>
      </c>
      <c r="B4156" t="s">
        <v>9806</v>
      </c>
      <c r="C4156" t="s">
        <v>23425</v>
      </c>
      <c r="D4156" t="s">
        <v>27582</v>
      </c>
      <c r="E4156">
        <v>8920</v>
      </c>
      <c r="F4156">
        <v>8920</v>
      </c>
      <c r="G4156">
        <v>1.4765442177816599E-4</v>
      </c>
    </row>
    <row r="4157" spans="1:7" x14ac:dyDescent="0.3">
      <c r="A4157" t="s">
        <v>27639</v>
      </c>
      <c r="B4157" t="s">
        <v>9826</v>
      </c>
      <c r="C4157" t="s">
        <v>23425</v>
      </c>
      <c r="D4157" t="s">
        <v>27582</v>
      </c>
      <c r="E4157">
        <v>1122</v>
      </c>
      <c r="F4157">
        <v>1122</v>
      </c>
      <c r="G4157">
        <v>1.85726750263568E-5</v>
      </c>
    </row>
    <row r="4158" spans="1:7" x14ac:dyDescent="0.3">
      <c r="A4158" t="s">
        <v>27640</v>
      </c>
      <c r="B4158" t="s">
        <v>9896</v>
      </c>
      <c r="C4158" t="s">
        <v>23425</v>
      </c>
      <c r="D4158" t="s">
        <v>27582</v>
      </c>
      <c r="E4158">
        <v>1997</v>
      </c>
      <c r="F4158">
        <v>1997</v>
      </c>
      <c r="G4158">
        <v>3.3056713037107402E-5</v>
      </c>
    </row>
    <row r="4159" spans="1:7" x14ac:dyDescent="0.3">
      <c r="A4159" t="s">
        <v>27641</v>
      </c>
      <c r="B4159" t="s">
        <v>10247</v>
      </c>
      <c r="C4159" t="s">
        <v>23425</v>
      </c>
      <c r="D4159" t="s">
        <v>27582</v>
      </c>
      <c r="E4159">
        <v>8621</v>
      </c>
      <c r="F4159">
        <v>8621</v>
      </c>
      <c r="G4159">
        <v>1.4270501907506401E-4</v>
      </c>
    </row>
    <row r="4160" spans="1:7" x14ac:dyDescent="0.3">
      <c r="A4160" t="s">
        <v>27642</v>
      </c>
      <c r="B4160" t="s">
        <v>10278</v>
      </c>
      <c r="C4160" t="s">
        <v>23425</v>
      </c>
      <c r="D4160" t="s">
        <v>27582</v>
      </c>
      <c r="E4160">
        <v>25521</v>
      </c>
      <c r="F4160">
        <v>25521</v>
      </c>
      <c r="G4160">
        <v>4.2245386751127602E-4</v>
      </c>
    </row>
    <row r="4161" spans="1:7" x14ac:dyDescent="0.3">
      <c r="A4161" t="s">
        <v>27643</v>
      </c>
      <c r="B4161" t="s">
        <v>10353</v>
      </c>
      <c r="C4161" t="s">
        <v>23425</v>
      </c>
      <c r="D4161" t="s">
        <v>27582</v>
      </c>
      <c r="E4161">
        <v>6963</v>
      </c>
      <c r="F4161">
        <v>6963</v>
      </c>
      <c r="G4161">
        <v>1.15259836192979E-4</v>
      </c>
    </row>
    <row r="4162" spans="1:7" x14ac:dyDescent="0.3">
      <c r="A4162" t="s">
        <v>27644</v>
      </c>
      <c r="B4162" t="s">
        <v>10365</v>
      </c>
      <c r="C4162" t="s">
        <v>23425</v>
      </c>
      <c r="D4162" t="s">
        <v>27582</v>
      </c>
      <c r="E4162">
        <v>5428</v>
      </c>
      <c r="F4162">
        <v>5428</v>
      </c>
      <c r="G4162">
        <v>8.9850695225547896E-5</v>
      </c>
    </row>
    <row r="4163" spans="1:7" x14ac:dyDescent="0.3">
      <c r="A4163" t="s">
        <v>27645</v>
      </c>
      <c r="B4163" t="s">
        <v>10393</v>
      </c>
      <c r="C4163" t="s">
        <v>23425</v>
      </c>
      <c r="D4163" t="s">
        <v>27582</v>
      </c>
      <c r="E4163">
        <v>6192</v>
      </c>
      <c r="F4163">
        <v>6192</v>
      </c>
      <c r="G4163">
        <v>1.0249732955722001E-4</v>
      </c>
    </row>
    <row r="4164" spans="1:7" x14ac:dyDescent="0.3">
      <c r="A4164" t="s">
        <v>27646</v>
      </c>
      <c r="B4164" t="s">
        <v>10955</v>
      </c>
      <c r="C4164" t="s">
        <v>23425</v>
      </c>
      <c r="D4164" t="s">
        <v>27582</v>
      </c>
      <c r="E4164">
        <v>9784</v>
      </c>
      <c r="F4164">
        <v>9784</v>
      </c>
      <c r="G4164">
        <v>1.61956374739639E-4</v>
      </c>
    </row>
    <row r="4165" spans="1:7" x14ac:dyDescent="0.3">
      <c r="A4165" t="s">
        <v>27647</v>
      </c>
      <c r="B4165" t="s">
        <v>23431</v>
      </c>
      <c r="C4165" t="s">
        <v>23425</v>
      </c>
      <c r="D4165" t="s">
        <v>27582</v>
      </c>
      <c r="E4165">
        <v>4759</v>
      </c>
      <c r="F4165">
        <v>4759</v>
      </c>
      <c r="G4165">
        <v>7.8776613592185395E-5</v>
      </c>
    </row>
    <row r="4166" spans="1:7" x14ac:dyDescent="0.3">
      <c r="A4166" t="s">
        <v>27648</v>
      </c>
      <c r="B4166" t="s">
        <v>11432</v>
      </c>
      <c r="C4166" t="s">
        <v>23425</v>
      </c>
      <c r="D4166" t="s">
        <v>27582</v>
      </c>
      <c r="E4166">
        <v>10663</v>
      </c>
      <c r="F4166">
        <v>10663</v>
      </c>
      <c r="G4166">
        <v>1.76506625495582E-4</v>
      </c>
    </row>
    <row r="4167" spans="1:7" x14ac:dyDescent="0.3">
      <c r="A4167" t="s">
        <v>27649</v>
      </c>
      <c r="B4167" t="s">
        <v>23431</v>
      </c>
      <c r="C4167" t="s">
        <v>23425</v>
      </c>
      <c r="D4167" t="s">
        <v>26509</v>
      </c>
      <c r="E4167">
        <v>3382</v>
      </c>
      <c r="F4167">
        <v>3382</v>
      </c>
      <c r="G4167">
        <v>5.5982876059838402E-5</v>
      </c>
    </row>
    <row r="4168" spans="1:7" x14ac:dyDescent="0.3">
      <c r="A4168" t="s">
        <v>27650</v>
      </c>
      <c r="B4168" t="s">
        <v>11620</v>
      </c>
      <c r="C4168" t="s">
        <v>23425</v>
      </c>
      <c r="D4168" t="s">
        <v>27582</v>
      </c>
      <c r="E4168">
        <v>985</v>
      </c>
      <c r="F4168">
        <v>985</v>
      </c>
      <c r="G4168">
        <v>1.63048885035307E-5</v>
      </c>
    </row>
    <row r="4169" spans="1:7" x14ac:dyDescent="0.3">
      <c r="A4169" t="s">
        <v>27651</v>
      </c>
      <c r="B4169" t="s">
        <v>11748</v>
      </c>
      <c r="C4169" t="s">
        <v>23425</v>
      </c>
      <c r="D4169" t="s">
        <v>27582</v>
      </c>
      <c r="E4169">
        <v>10482</v>
      </c>
      <c r="F4169">
        <v>10482</v>
      </c>
      <c r="G4169">
        <v>1.7351049877564401E-4</v>
      </c>
    </row>
    <row r="4170" spans="1:7" x14ac:dyDescent="0.3">
      <c r="A4170" t="s">
        <v>27652</v>
      </c>
      <c r="B4170" t="s">
        <v>12035</v>
      </c>
      <c r="C4170" t="s">
        <v>23425</v>
      </c>
      <c r="D4170" t="s">
        <v>27582</v>
      </c>
      <c r="E4170">
        <v>3691</v>
      </c>
      <c r="F4170">
        <v>3691</v>
      </c>
      <c r="G4170">
        <v>6.1097810625920706E-5</v>
      </c>
    </row>
    <row r="4171" spans="1:7" x14ac:dyDescent="0.3">
      <c r="A4171" t="s">
        <v>27653</v>
      </c>
      <c r="B4171" t="s">
        <v>12060</v>
      </c>
      <c r="C4171" t="s">
        <v>23425</v>
      </c>
      <c r="D4171" t="s">
        <v>27582</v>
      </c>
      <c r="E4171">
        <v>12705</v>
      </c>
      <c r="F4171">
        <v>12705</v>
      </c>
      <c r="G4171">
        <v>2.1030823191609899E-4</v>
      </c>
    </row>
    <row r="4172" spans="1:7" x14ac:dyDescent="0.3">
      <c r="A4172" t="s">
        <v>27654</v>
      </c>
      <c r="B4172" t="s">
        <v>27655</v>
      </c>
      <c r="C4172" t="s">
        <v>23425</v>
      </c>
      <c r="D4172" t="s">
        <v>27582</v>
      </c>
      <c r="E4172">
        <v>1165</v>
      </c>
      <c r="F4172">
        <v>1165</v>
      </c>
      <c r="G4172">
        <v>1.9284462037170802E-5</v>
      </c>
    </row>
    <row r="4173" spans="1:7" x14ac:dyDescent="0.3">
      <c r="A4173" t="s">
        <v>27656</v>
      </c>
      <c r="B4173" t="s">
        <v>12397</v>
      </c>
      <c r="C4173" t="s">
        <v>23425</v>
      </c>
      <c r="D4173" t="s">
        <v>27582</v>
      </c>
      <c r="E4173">
        <v>175895</v>
      </c>
      <c r="F4173">
        <v>175895</v>
      </c>
      <c r="G4173">
        <v>2.9116227038868399E-3</v>
      </c>
    </row>
    <row r="4174" spans="1:7" x14ac:dyDescent="0.3">
      <c r="A4174" t="s">
        <v>27657</v>
      </c>
      <c r="B4174" t="s">
        <v>12456</v>
      </c>
      <c r="C4174" t="s">
        <v>23425</v>
      </c>
      <c r="D4174" t="s">
        <v>27582</v>
      </c>
      <c r="E4174">
        <v>1066</v>
      </c>
      <c r="F4174">
        <v>1066</v>
      </c>
      <c r="G4174">
        <v>1.76456965936688E-5</v>
      </c>
    </row>
    <row r="4175" spans="1:7" x14ac:dyDescent="0.3">
      <c r="A4175" t="s">
        <v>27658</v>
      </c>
      <c r="B4175" t="s">
        <v>13203</v>
      </c>
      <c r="C4175" t="s">
        <v>23425</v>
      </c>
      <c r="D4175" t="s">
        <v>27582</v>
      </c>
      <c r="E4175">
        <v>3069</v>
      </c>
      <c r="F4175">
        <v>3069</v>
      </c>
      <c r="G4175">
        <v>5.0801728748564197E-5</v>
      </c>
    </row>
    <row r="4176" spans="1:7" x14ac:dyDescent="0.3">
      <c r="A4176" t="s">
        <v>27659</v>
      </c>
      <c r="B4176" t="s">
        <v>13403</v>
      </c>
      <c r="C4176" t="s">
        <v>23425</v>
      </c>
      <c r="D4176" t="s">
        <v>27582</v>
      </c>
      <c r="E4176">
        <v>5392</v>
      </c>
      <c r="F4176">
        <v>5392</v>
      </c>
      <c r="G4176">
        <v>8.9254780518819901E-5</v>
      </c>
    </row>
    <row r="4177" spans="1:7" x14ac:dyDescent="0.3">
      <c r="A4177" t="s">
        <v>27660</v>
      </c>
      <c r="B4177" t="s">
        <v>13436</v>
      </c>
      <c r="C4177" t="s">
        <v>23425</v>
      </c>
      <c r="D4177" t="s">
        <v>27582</v>
      </c>
      <c r="E4177">
        <v>19505</v>
      </c>
      <c r="F4177">
        <v>19505</v>
      </c>
      <c r="G4177">
        <v>3.2286989874250402E-4</v>
      </c>
    </row>
    <row r="4178" spans="1:7" x14ac:dyDescent="0.3">
      <c r="A4178" t="s">
        <v>27661</v>
      </c>
      <c r="B4178" t="s">
        <v>13749</v>
      </c>
      <c r="C4178" t="s">
        <v>23425</v>
      </c>
      <c r="D4178" t="s">
        <v>27582</v>
      </c>
      <c r="E4178">
        <v>5519</v>
      </c>
      <c r="F4178">
        <v>5519</v>
      </c>
      <c r="G4178">
        <v>9.1357035178665997E-5</v>
      </c>
    </row>
    <row r="4179" spans="1:7" x14ac:dyDescent="0.3">
      <c r="A4179" t="s">
        <v>27662</v>
      </c>
      <c r="B4179" t="s">
        <v>14261</v>
      </c>
      <c r="C4179" t="s">
        <v>23425</v>
      </c>
      <c r="D4179" t="s">
        <v>27582</v>
      </c>
      <c r="E4179">
        <v>1809</v>
      </c>
      <c r="F4179">
        <v>1809</v>
      </c>
      <c r="G4179">
        <v>2.9944714013083301E-5</v>
      </c>
    </row>
    <row r="4180" spans="1:7" x14ac:dyDescent="0.3">
      <c r="A4180" t="s">
        <v>27663</v>
      </c>
      <c r="B4180" t="s">
        <v>14285</v>
      </c>
      <c r="C4180" t="s">
        <v>23425</v>
      </c>
      <c r="D4180" t="s">
        <v>27582</v>
      </c>
      <c r="E4180">
        <v>4872</v>
      </c>
      <c r="F4180">
        <v>4872</v>
      </c>
      <c r="G4180">
        <v>8.0647123643859503E-5</v>
      </c>
    </row>
    <row r="4181" spans="1:7" x14ac:dyDescent="0.3">
      <c r="A4181" t="s">
        <v>27664</v>
      </c>
      <c r="B4181" t="s">
        <v>23431</v>
      </c>
      <c r="C4181" t="s">
        <v>23425</v>
      </c>
      <c r="D4181" t="s">
        <v>26509</v>
      </c>
      <c r="E4181">
        <v>9602</v>
      </c>
      <c r="F4181">
        <v>9602</v>
      </c>
      <c r="G4181">
        <v>1.5894369483340301E-4</v>
      </c>
    </row>
    <row r="4182" spans="1:7" x14ac:dyDescent="0.3">
      <c r="A4182" t="s">
        <v>27665</v>
      </c>
      <c r="B4182" t="s">
        <v>14495</v>
      </c>
      <c r="C4182" t="s">
        <v>23425</v>
      </c>
      <c r="D4182" t="s">
        <v>27582</v>
      </c>
      <c r="E4182">
        <v>1195</v>
      </c>
      <c r="F4182">
        <v>1195</v>
      </c>
      <c r="G4182">
        <v>1.97810576261109E-5</v>
      </c>
    </row>
    <row r="4183" spans="1:7" x14ac:dyDescent="0.3">
      <c r="A4183" t="s">
        <v>27666</v>
      </c>
      <c r="B4183" t="s">
        <v>14557</v>
      </c>
      <c r="C4183" t="s">
        <v>23425</v>
      </c>
      <c r="D4183" t="s">
        <v>27582</v>
      </c>
      <c r="E4183">
        <v>2113</v>
      </c>
      <c r="F4183">
        <v>2113</v>
      </c>
      <c r="G4183">
        <v>3.4976882647675501E-5</v>
      </c>
    </row>
    <row r="4184" spans="1:7" x14ac:dyDescent="0.3">
      <c r="A4184" t="s">
        <v>27667</v>
      </c>
      <c r="B4184" t="s">
        <v>14595</v>
      </c>
      <c r="C4184" t="s">
        <v>23425</v>
      </c>
      <c r="D4184" t="s">
        <v>27582</v>
      </c>
      <c r="E4184">
        <v>1102</v>
      </c>
      <c r="F4184">
        <v>1102</v>
      </c>
      <c r="G4184">
        <v>1.8241611300396801E-5</v>
      </c>
    </row>
    <row r="4185" spans="1:7" x14ac:dyDescent="0.3">
      <c r="A4185" t="s">
        <v>27668</v>
      </c>
      <c r="B4185" t="s">
        <v>14645</v>
      </c>
      <c r="C4185" t="s">
        <v>23425</v>
      </c>
      <c r="D4185" t="s">
        <v>27582</v>
      </c>
      <c r="E4185">
        <v>7458</v>
      </c>
      <c r="F4185">
        <v>7458</v>
      </c>
      <c r="G4185">
        <v>1.2345366341048899E-4</v>
      </c>
    </row>
    <row r="4186" spans="1:7" x14ac:dyDescent="0.3">
      <c r="A4186" t="s">
        <v>27669</v>
      </c>
      <c r="B4186" t="s">
        <v>14682</v>
      </c>
      <c r="C4186" t="s">
        <v>23425</v>
      </c>
      <c r="D4186" t="s">
        <v>27582</v>
      </c>
      <c r="E4186">
        <v>9275</v>
      </c>
      <c r="F4186">
        <v>9275</v>
      </c>
      <c r="G4186">
        <v>1.53530802913957E-4</v>
      </c>
    </row>
    <row r="4187" spans="1:7" x14ac:dyDescent="0.3">
      <c r="A4187" t="s">
        <v>27670</v>
      </c>
      <c r="B4187" t="s">
        <v>14923</v>
      </c>
      <c r="C4187" t="s">
        <v>23425</v>
      </c>
      <c r="D4187" t="s">
        <v>27582</v>
      </c>
      <c r="E4187">
        <v>567</v>
      </c>
      <c r="F4187">
        <v>567</v>
      </c>
      <c r="G4187">
        <v>9.3856566309664097E-6</v>
      </c>
    </row>
    <row r="4188" spans="1:7" x14ac:dyDescent="0.3">
      <c r="A4188" t="s">
        <v>27671</v>
      </c>
      <c r="B4188" t="s">
        <v>23431</v>
      </c>
      <c r="C4188" t="s">
        <v>23425</v>
      </c>
      <c r="D4188" t="s">
        <v>27582</v>
      </c>
      <c r="E4188">
        <v>2689</v>
      </c>
      <c r="F4188">
        <v>2689</v>
      </c>
      <c r="G4188">
        <v>4.4511517955323903E-5</v>
      </c>
    </row>
    <row r="4189" spans="1:7" x14ac:dyDescent="0.3">
      <c r="A4189" t="s">
        <v>27672</v>
      </c>
      <c r="B4189" t="s">
        <v>14960</v>
      </c>
      <c r="C4189" t="s">
        <v>23425</v>
      </c>
      <c r="D4189" t="s">
        <v>27582</v>
      </c>
      <c r="E4189">
        <v>1281</v>
      </c>
      <c r="F4189">
        <v>1281</v>
      </c>
      <c r="G4189">
        <v>2.12046316477389E-5</v>
      </c>
    </row>
    <row r="4190" spans="1:7" x14ac:dyDescent="0.3">
      <c r="A4190" t="s">
        <v>27673</v>
      </c>
      <c r="B4190" t="s">
        <v>14234</v>
      </c>
      <c r="C4190" t="s">
        <v>23425</v>
      </c>
      <c r="D4190" t="s">
        <v>27582</v>
      </c>
      <c r="E4190">
        <v>7991</v>
      </c>
      <c r="F4190">
        <v>7991</v>
      </c>
      <c r="G4190">
        <v>1.3227651170732399E-4</v>
      </c>
    </row>
    <row r="4191" spans="1:7" x14ac:dyDescent="0.3">
      <c r="A4191" t="s">
        <v>27674</v>
      </c>
      <c r="B4191" t="s">
        <v>12737</v>
      </c>
      <c r="C4191" t="s">
        <v>23425</v>
      </c>
      <c r="D4191" t="s">
        <v>27582</v>
      </c>
      <c r="E4191">
        <v>3348</v>
      </c>
      <c r="F4191">
        <v>3348</v>
      </c>
      <c r="G4191">
        <v>5.5420067725706399E-5</v>
      </c>
    </row>
    <row r="4192" spans="1:7" x14ac:dyDescent="0.3">
      <c r="A4192" t="s">
        <v>27675</v>
      </c>
      <c r="B4192" t="s">
        <v>7726</v>
      </c>
      <c r="C4192" t="s">
        <v>23425</v>
      </c>
      <c r="D4192" t="s">
        <v>27582</v>
      </c>
      <c r="E4192">
        <v>8755</v>
      </c>
      <c r="F4192">
        <v>8755</v>
      </c>
      <c r="G4192">
        <v>1.4492314603899601E-4</v>
      </c>
    </row>
    <row r="4193" spans="1:7" x14ac:dyDescent="0.3">
      <c r="A4193" t="s">
        <v>27676</v>
      </c>
      <c r="B4193" t="s">
        <v>8059</v>
      </c>
      <c r="C4193" t="s">
        <v>23425</v>
      </c>
      <c r="D4193" t="s">
        <v>27582</v>
      </c>
      <c r="E4193">
        <v>9386</v>
      </c>
      <c r="F4193">
        <v>9386</v>
      </c>
      <c r="G4193">
        <v>1.5536820659303499E-4</v>
      </c>
    </row>
    <row r="4194" spans="1:7" x14ac:dyDescent="0.3">
      <c r="A4194" t="s">
        <v>27677</v>
      </c>
      <c r="B4194" t="s">
        <v>8069</v>
      </c>
      <c r="C4194" t="s">
        <v>23425</v>
      </c>
      <c r="D4194" t="s">
        <v>27582</v>
      </c>
      <c r="E4194">
        <v>3403</v>
      </c>
      <c r="F4194">
        <v>3403</v>
      </c>
      <c r="G4194">
        <v>5.6330492972096498E-5</v>
      </c>
    </row>
    <row r="4195" spans="1:7" x14ac:dyDescent="0.3">
      <c r="A4195" t="s">
        <v>27678</v>
      </c>
      <c r="B4195" t="s">
        <v>8271</v>
      </c>
      <c r="C4195" t="s">
        <v>23425</v>
      </c>
      <c r="D4195" t="s">
        <v>27582</v>
      </c>
      <c r="E4195">
        <v>9965</v>
      </c>
      <c r="F4195">
        <v>9965</v>
      </c>
      <c r="G4195">
        <v>1.6495250145957699E-4</v>
      </c>
    </row>
    <row r="4196" spans="1:7" x14ac:dyDescent="0.3">
      <c r="A4196" t="s">
        <v>27679</v>
      </c>
      <c r="B4196" t="s">
        <v>8365</v>
      </c>
      <c r="C4196" t="s">
        <v>23425</v>
      </c>
      <c r="D4196" t="s">
        <v>27582</v>
      </c>
      <c r="E4196">
        <v>5263</v>
      </c>
      <c r="F4196">
        <v>5263</v>
      </c>
      <c r="G4196">
        <v>8.7119419486377794E-5</v>
      </c>
    </row>
    <row r="4197" spans="1:7" x14ac:dyDescent="0.3">
      <c r="A4197" t="s">
        <v>27680</v>
      </c>
      <c r="B4197" t="s">
        <v>8490</v>
      </c>
      <c r="C4197" t="s">
        <v>23425</v>
      </c>
      <c r="D4197" t="s">
        <v>27582</v>
      </c>
      <c r="E4197">
        <v>5546</v>
      </c>
      <c r="F4197">
        <v>5546</v>
      </c>
      <c r="G4197">
        <v>9.1803971208712006E-5</v>
      </c>
    </row>
    <row r="4198" spans="1:7" x14ac:dyDescent="0.3">
      <c r="A4198" t="s">
        <v>27681</v>
      </c>
      <c r="B4198" t="s">
        <v>8608</v>
      </c>
      <c r="C4198" t="s">
        <v>23425</v>
      </c>
      <c r="D4198" t="s">
        <v>27582</v>
      </c>
      <c r="E4198">
        <v>10409</v>
      </c>
      <c r="F4198">
        <v>10409</v>
      </c>
      <c r="G4198">
        <v>1.7230211617589E-4</v>
      </c>
    </row>
    <row r="4199" spans="1:7" x14ac:dyDescent="0.3">
      <c r="A4199" t="s">
        <v>27682</v>
      </c>
      <c r="B4199" t="s">
        <v>8727</v>
      </c>
      <c r="C4199" t="s">
        <v>23425</v>
      </c>
      <c r="D4199" t="s">
        <v>27582</v>
      </c>
      <c r="E4199">
        <v>5493</v>
      </c>
      <c r="F4199">
        <v>5493</v>
      </c>
      <c r="G4199">
        <v>9.0926652334918006E-5</v>
      </c>
    </row>
    <row r="4200" spans="1:7" x14ac:dyDescent="0.3">
      <c r="A4200" t="s">
        <v>27683</v>
      </c>
      <c r="B4200" t="s">
        <v>8730</v>
      </c>
      <c r="C4200" t="s">
        <v>23425</v>
      </c>
      <c r="D4200" t="s">
        <v>27582</v>
      </c>
      <c r="E4200">
        <v>5114</v>
      </c>
      <c r="F4200">
        <v>5114</v>
      </c>
      <c r="G4200">
        <v>8.4652994727975705E-5</v>
      </c>
    </row>
    <row r="4201" spans="1:7" x14ac:dyDescent="0.3">
      <c r="A4201" t="s">
        <v>27684</v>
      </c>
      <c r="B4201" t="s">
        <v>8980</v>
      </c>
      <c r="C4201" t="s">
        <v>23425</v>
      </c>
      <c r="D4201" t="s">
        <v>27582</v>
      </c>
      <c r="E4201">
        <v>4178</v>
      </c>
      <c r="F4201">
        <v>4178</v>
      </c>
      <c r="G4201">
        <v>6.9159212353047005E-5</v>
      </c>
    </row>
    <row r="4202" spans="1:7" x14ac:dyDescent="0.3">
      <c r="A4202" t="s">
        <v>27685</v>
      </c>
      <c r="B4202" t="s">
        <v>9038</v>
      </c>
      <c r="C4202" t="s">
        <v>23425</v>
      </c>
      <c r="D4202" t="s">
        <v>27582</v>
      </c>
      <c r="E4202">
        <v>18635</v>
      </c>
      <c r="F4202">
        <v>18635</v>
      </c>
      <c r="G4202">
        <v>3.0846862666324398E-4</v>
      </c>
    </row>
    <row r="4203" spans="1:7" x14ac:dyDescent="0.3">
      <c r="A4203" t="s">
        <v>27686</v>
      </c>
      <c r="B4203" t="s">
        <v>9096</v>
      </c>
      <c r="C4203" t="s">
        <v>23425</v>
      </c>
      <c r="D4203" t="s">
        <v>27582</v>
      </c>
      <c r="E4203">
        <v>4534</v>
      </c>
      <c r="F4203">
        <v>4534</v>
      </c>
      <c r="G4203">
        <v>7.5052146675135293E-5</v>
      </c>
    </row>
    <row r="4204" spans="1:7" x14ac:dyDescent="0.3">
      <c r="A4204" t="s">
        <v>27687</v>
      </c>
      <c r="B4204" t="s">
        <v>9236</v>
      </c>
      <c r="C4204" t="s">
        <v>23425</v>
      </c>
      <c r="D4204" t="s">
        <v>27582</v>
      </c>
      <c r="E4204">
        <v>14838</v>
      </c>
      <c r="F4204">
        <v>14838</v>
      </c>
      <c r="G4204">
        <v>2.4561617828973501E-4</v>
      </c>
    </row>
    <row r="4205" spans="1:7" x14ac:dyDescent="0.3">
      <c r="A4205" t="s">
        <v>27688</v>
      </c>
      <c r="B4205" t="s">
        <v>9286</v>
      </c>
      <c r="C4205" t="s">
        <v>23425</v>
      </c>
      <c r="D4205" t="s">
        <v>27582</v>
      </c>
      <c r="E4205">
        <v>8594</v>
      </c>
      <c r="F4205">
        <v>8594</v>
      </c>
      <c r="G4205">
        <v>1.42258083045018E-4</v>
      </c>
    </row>
    <row r="4206" spans="1:7" x14ac:dyDescent="0.3">
      <c r="A4206" t="s">
        <v>27689</v>
      </c>
      <c r="B4206" t="s">
        <v>23431</v>
      </c>
      <c r="C4206" t="s">
        <v>23425</v>
      </c>
      <c r="D4206" t="s">
        <v>27582</v>
      </c>
      <c r="E4206">
        <v>10481</v>
      </c>
      <c r="F4206">
        <v>10481</v>
      </c>
      <c r="G4206">
        <v>1.7349394558934599E-4</v>
      </c>
    </row>
    <row r="4207" spans="1:7" x14ac:dyDescent="0.3">
      <c r="A4207" t="s">
        <v>27690</v>
      </c>
      <c r="B4207" t="s">
        <v>9422</v>
      </c>
      <c r="C4207" t="s">
        <v>23425</v>
      </c>
      <c r="D4207" t="s">
        <v>27582</v>
      </c>
      <c r="E4207">
        <v>9698</v>
      </c>
      <c r="F4207">
        <v>9698</v>
      </c>
      <c r="G4207">
        <v>1.6053280071801101E-4</v>
      </c>
    </row>
    <row r="4208" spans="1:7" x14ac:dyDescent="0.3">
      <c r="A4208" t="s">
        <v>27691</v>
      </c>
      <c r="B4208" t="s">
        <v>8825</v>
      </c>
      <c r="C4208" t="s">
        <v>23425</v>
      </c>
      <c r="D4208" t="s">
        <v>27582</v>
      </c>
      <c r="E4208">
        <v>3785</v>
      </c>
      <c r="F4208">
        <v>3785</v>
      </c>
      <c r="G4208">
        <v>6.2653810137932702E-5</v>
      </c>
    </row>
    <row r="4209" spans="1:7" x14ac:dyDescent="0.3">
      <c r="A4209" t="s">
        <v>27692</v>
      </c>
      <c r="B4209" t="s">
        <v>9901</v>
      </c>
      <c r="C4209" t="s">
        <v>23425</v>
      </c>
      <c r="D4209" t="s">
        <v>27582</v>
      </c>
      <c r="E4209">
        <v>24825</v>
      </c>
      <c r="F4209">
        <v>24825</v>
      </c>
      <c r="G4209">
        <v>4.10932849847868E-4</v>
      </c>
    </row>
    <row r="4210" spans="1:7" x14ac:dyDescent="0.3">
      <c r="A4210" t="s">
        <v>27693</v>
      </c>
      <c r="B4210" t="s">
        <v>10190</v>
      </c>
      <c r="C4210" t="s">
        <v>23425</v>
      </c>
      <c r="D4210" t="s">
        <v>27582</v>
      </c>
      <c r="E4210">
        <v>6696</v>
      </c>
      <c r="F4210">
        <v>6696</v>
      </c>
      <c r="G4210">
        <v>1.10840135451413E-4</v>
      </c>
    </row>
    <row r="4211" spans="1:7" x14ac:dyDescent="0.3">
      <c r="A4211" t="s">
        <v>27694</v>
      </c>
      <c r="B4211" t="s">
        <v>10559</v>
      </c>
      <c r="C4211" t="s">
        <v>23425</v>
      </c>
      <c r="D4211" t="s">
        <v>27582</v>
      </c>
      <c r="E4211">
        <v>5899</v>
      </c>
      <c r="F4211">
        <v>5899</v>
      </c>
      <c r="G4211">
        <v>9.7647245971906304E-5</v>
      </c>
    </row>
    <row r="4212" spans="1:7" x14ac:dyDescent="0.3">
      <c r="A4212" t="s">
        <v>27695</v>
      </c>
      <c r="B4212" t="s">
        <v>10788</v>
      </c>
      <c r="C4212" t="s">
        <v>23425</v>
      </c>
      <c r="D4212" t="s">
        <v>27582</v>
      </c>
      <c r="E4212">
        <v>6639</v>
      </c>
      <c r="F4212">
        <v>6639</v>
      </c>
      <c r="G4212">
        <v>1.09896603832427E-4</v>
      </c>
    </row>
    <row r="4213" spans="1:7" x14ac:dyDescent="0.3">
      <c r="A4213" t="s">
        <v>27696</v>
      </c>
      <c r="B4213" t="s">
        <v>10808</v>
      </c>
      <c r="C4213" t="s">
        <v>23425</v>
      </c>
      <c r="D4213" t="s">
        <v>27582</v>
      </c>
      <c r="E4213">
        <v>14786</v>
      </c>
      <c r="F4213">
        <v>14786</v>
      </c>
      <c r="G4213">
        <v>2.4475541260223898E-4</v>
      </c>
    </row>
    <row r="4214" spans="1:7" x14ac:dyDescent="0.3">
      <c r="A4214" t="s">
        <v>27697</v>
      </c>
      <c r="B4214" t="s">
        <v>11194</v>
      </c>
      <c r="C4214" t="s">
        <v>23425</v>
      </c>
      <c r="D4214" t="s">
        <v>27582</v>
      </c>
      <c r="E4214">
        <v>9169</v>
      </c>
      <c r="F4214">
        <v>9169</v>
      </c>
      <c r="G4214">
        <v>1.51776165166369E-4</v>
      </c>
    </row>
    <row r="4215" spans="1:7" x14ac:dyDescent="0.3">
      <c r="A4215" t="s">
        <v>27698</v>
      </c>
      <c r="B4215" t="s">
        <v>11743</v>
      </c>
      <c r="C4215" t="s">
        <v>23425</v>
      </c>
      <c r="D4215" t="s">
        <v>27582</v>
      </c>
      <c r="E4215">
        <v>10201</v>
      </c>
      <c r="F4215">
        <v>10201</v>
      </c>
      <c r="G4215">
        <v>1.6885905342590499E-4</v>
      </c>
    </row>
    <row r="4216" spans="1:7" x14ac:dyDescent="0.3">
      <c r="A4216" t="s">
        <v>27699</v>
      </c>
      <c r="B4216" t="s">
        <v>12098</v>
      </c>
      <c r="C4216" t="s">
        <v>23425</v>
      </c>
      <c r="D4216" t="s">
        <v>27582</v>
      </c>
      <c r="E4216">
        <v>13455</v>
      </c>
      <c r="F4216">
        <v>13455</v>
      </c>
      <c r="G4216">
        <v>2.2272312163960001E-4</v>
      </c>
    </row>
    <row r="4217" spans="1:7" x14ac:dyDescent="0.3">
      <c r="A4217" t="s">
        <v>27700</v>
      </c>
      <c r="B4217" t="s">
        <v>12876</v>
      </c>
      <c r="C4217" t="s">
        <v>23425</v>
      </c>
      <c r="D4217" t="s">
        <v>27582</v>
      </c>
      <c r="E4217">
        <v>7045</v>
      </c>
      <c r="F4217">
        <v>7045</v>
      </c>
      <c r="G4217">
        <v>1.16617197469415E-4</v>
      </c>
    </row>
    <row r="4218" spans="1:7" x14ac:dyDescent="0.3">
      <c r="A4218" t="s">
        <v>27701</v>
      </c>
      <c r="B4218" t="s">
        <v>12995</v>
      </c>
      <c r="C4218" t="s">
        <v>23425</v>
      </c>
      <c r="D4218" t="s">
        <v>27582</v>
      </c>
      <c r="E4218">
        <v>12909</v>
      </c>
      <c r="F4218">
        <v>12909</v>
      </c>
      <c r="G4218">
        <v>2.1368508192089099E-4</v>
      </c>
    </row>
    <row r="4219" spans="1:7" x14ac:dyDescent="0.3">
      <c r="A4219" t="s">
        <v>27702</v>
      </c>
      <c r="B4219" t="s">
        <v>13063</v>
      </c>
      <c r="C4219" t="s">
        <v>23425</v>
      </c>
      <c r="D4219" t="s">
        <v>27582</v>
      </c>
      <c r="E4219">
        <v>9217</v>
      </c>
      <c r="F4219">
        <v>9217</v>
      </c>
      <c r="G4219">
        <v>1.5257071810867299E-4</v>
      </c>
    </row>
    <row r="4220" spans="1:7" x14ac:dyDescent="0.3">
      <c r="A4220" t="s">
        <v>27703</v>
      </c>
      <c r="B4220" t="s">
        <v>13062</v>
      </c>
      <c r="C4220" t="s">
        <v>23425</v>
      </c>
      <c r="D4220" t="s">
        <v>27582</v>
      </c>
      <c r="E4220">
        <v>162082</v>
      </c>
      <c r="F4220">
        <v>162082</v>
      </c>
      <c r="G4220">
        <v>2.6829735415525502E-3</v>
      </c>
    </row>
    <row r="4221" spans="1:7" x14ac:dyDescent="0.3">
      <c r="A4221" t="s">
        <v>27704</v>
      </c>
      <c r="B4221" t="s">
        <v>13113</v>
      </c>
      <c r="C4221" t="s">
        <v>23425</v>
      </c>
      <c r="D4221" t="s">
        <v>27582</v>
      </c>
      <c r="E4221">
        <v>6092</v>
      </c>
      <c r="F4221">
        <v>6092</v>
      </c>
      <c r="G4221">
        <v>1.0084201092742E-4</v>
      </c>
    </row>
    <row r="4222" spans="1:7" x14ac:dyDescent="0.3">
      <c r="A4222" t="s">
        <v>27705</v>
      </c>
      <c r="B4222" t="s">
        <v>13274</v>
      </c>
      <c r="C4222" t="s">
        <v>23425</v>
      </c>
      <c r="D4222" t="s">
        <v>27582</v>
      </c>
      <c r="E4222">
        <v>4038</v>
      </c>
      <c r="F4222">
        <v>4038</v>
      </c>
      <c r="G4222">
        <v>6.6841766271326901E-5</v>
      </c>
    </row>
    <row r="4223" spans="1:7" x14ac:dyDescent="0.3">
      <c r="A4223" t="s">
        <v>27706</v>
      </c>
      <c r="B4223" t="s">
        <v>13366</v>
      </c>
      <c r="C4223" t="s">
        <v>23425</v>
      </c>
      <c r="D4223" t="s">
        <v>27582</v>
      </c>
      <c r="E4223">
        <v>14421</v>
      </c>
      <c r="F4223">
        <v>14421</v>
      </c>
      <c r="G4223">
        <v>2.3871349960346799E-4</v>
      </c>
    </row>
    <row r="4224" spans="1:7" x14ac:dyDescent="0.3">
      <c r="A4224" t="s">
        <v>27707</v>
      </c>
      <c r="B4224" t="s">
        <v>13651</v>
      </c>
      <c r="C4224" t="s">
        <v>23425</v>
      </c>
      <c r="D4224" t="s">
        <v>27582</v>
      </c>
      <c r="E4224">
        <v>7773</v>
      </c>
      <c r="F4224">
        <v>7773</v>
      </c>
      <c r="G4224">
        <v>1.2866791709435999E-4</v>
      </c>
    </row>
    <row r="4225" spans="1:7" x14ac:dyDescent="0.3">
      <c r="A4225" t="s">
        <v>27708</v>
      </c>
      <c r="B4225" t="s">
        <v>27709</v>
      </c>
      <c r="C4225" t="s">
        <v>23425</v>
      </c>
      <c r="D4225" t="s">
        <v>27582</v>
      </c>
      <c r="E4225">
        <v>5949</v>
      </c>
      <c r="F4225">
        <v>5949</v>
      </c>
      <c r="G4225">
        <v>9.84749052868063E-5</v>
      </c>
    </row>
    <row r="4226" spans="1:7" x14ac:dyDescent="0.3">
      <c r="A4226" t="s">
        <v>27710</v>
      </c>
      <c r="B4226" t="s">
        <v>13862</v>
      </c>
      <c r="C4226" t="s">
        <v>23425</v>
      </c>
      <c r="D4226" t="s">
        <v>27582</v>
      </c>
      <c r="E4226">
        <v>10939</v>
      </c>
      <c r="F4226">
        <v>10939</v>
      </c>
      <c r="G4226">
        <v>1.8107530491382999E-4</v>
      </c>
    </row>
    <row r="4227" spans="1:7" x14ac:dyDescent="0.3">
      <c r="A4227" t="s">
        <v>27711</v>
      </c>
      <c r="B4227" t="s">
        <v>14022</v>
      </c>
      <c r="C4227" t="s">
        <v>23425</v>
      </c>
      <c r="D4227" t="s">
        <v>27582</v>
      </c>
      <c r="E4227">
        <v>24792</v>
      </c>
      <c r="F4227">
        <v>24792</v>
      </c>
      <c r="G4227">
        <v>4.1038659470003401E-4</v>
      </c>
    </row>
    <row r="4228" spans="1:7" x14ac:dyDescent="0.3">
      <c r="A4228" t="s">
        <v>27712</v>
      </c>
      <c r="B4228" t="s">
        <v>14558</v>
      </c>
      <c r="C4228" t="s">
        <v>23425</v>
      </c>
      <c r="D4228" t="s">
        <v>27582</v>
      </c>
      <c r="E4228">
        <v>4458</v>
      </c>
      <c r="F4228">
        <v>4458</v>
      </c>
      <c r="G4228">
        <v>7.3794104516487199E-5</v>
      </c>
    </row>
    <row r="4229" spans="1:7" x14ac:dyDescent="0.3">
      <c r="A4229" t="s">
        <v>27713</v>
      </c>
      <c r="B4229" t="s">
        <v>27714</v>
      </c>
      <c r="C4229" t="s">
        <v>23425</v>
      </c>
      <c r="D4229" t="s">
        <v>27582</v>
      </c>
      <c r="E4229">
        <v>1956</v>
      </c>
      <c r="F4229">
        <v>1956</v>
      </c>
      <c r="G4229">
        <v>3.2378032398889399E-5</v>
      </c>
    </row>
    <row r="4230" spans="1:7" x14ac:dyDescent="0.3">
      <c r="A4230" t="s">
        <v>27715</v>
      </c>
      <c r="B4230" t="s">
        <v>15057</v>
      </c>
      <c r="C4230" t="s">
        <v>23425</v>
      </c>
      <c r="D4230" t="s">
        <v>27582</v>
      </c>
      <c r="E4230">
        <v>4214</v>
      </c>
      <c r="F4230">
        <v>4214</v>
      </c>
      <c r="G4230">
        <v>6.9755127059774999E-5</v>
      </c>
    </row>
    <row r="4231" spans="1:7" x14ac:dyDescent="0.3">
      <c r="A4231" t="s">
        <v>27716</v>
      </c>
      <c r="B4231" t="s">
        <v>15064</v>
      </c>
      <c r="C4231" t="s">
        <v>23425</v>
      </c>
      <c r="D4231" t="s">
        <v>27582</v>
      </c>
      <c r="E4231">
        <v>3377</v>
      </c>
      <c r="F4231">
        <v>3377</v>
      </c>
      <c r="G4231">
        <v>5.59001101283484E-5</v>
      </c>
    </row>
    <row r="4232" spans="1:7" x14ac:dyDescent="0.3">
      <c r="A4232" t="s">
        <v>27717</v>
      </c>
      <c r="B4232" t="s">
        <v>15136</v>
      </c>
      <c r="C4232" t="s">
        <v>23425</v>
      </c>
      <c r="D4232" t="s">
        <v>27582</v>
      </c>
      <c r="E4232">
        <v>3900</v>
      </c>
      <c r="F4232">
        <v>3900</v>
      </c>
      <c r="G4232">
        <v>6.4557426562202795E-5</v>
      </c>
    </row>
    <row r="4233" spans="1:7" x14ac:dyDescent="0.3">
      <c r="A4233" t="s">
        <v>27718</v>
      </c>
      <c r="B4233" t="s">
        <v>14997</v>
      </c>
      <c r="C4233" t="s">
        <v>23425</v>
      </c>
      <c r="D4233" t="s">
        <v>27582</v>
      </c>
      <c r="E4233">
        <v>4407</v>
      </c>
      <c r="F4233">
        <v>4407</v>
      </c>
      <c r="G4233">
        <v>7.2949892015289198E-5</v>
      </c>
    </row>
    <row r="4234" spans="1:7" x14ac:dyDescent="0.3">
      <c r="A4234" t="s">
        <v>27719</v>
      </c>
      <c r="B4234" t="s">
        <v>8164</v>
      </c>
      <c r="C4234" t="s">
        <v>23425</v>
      </c>
      <c r="D4234" t="s">
        <v>27582</v>
      </c>
      <c r="E4234">
        <v>3985</v>
      </c>
      <c r="F4234">
        <v>3985</v>
      </c>
      <c r="G4234">
        <v>6.5964447397532901E-5</v>
      </c>
    </row>
    <row r="4235" spans="1:7" x14ac:dyDescent="0.3">
      <c r="A4235" t="s">
        <v>27720</v>
      </c>
      <c r="B4235" t="s">
        <v>8342</v>
      </c>
      <c r="C4235" t="s">
        <v>23425</v>
      </c>
      <c r="D4235" t="s">
        <v>27582</v>
      </c>
      <c r="E4235">
        <v>9761</v>
      </c>
      <c r="F4235">
        <v>9761</v>
      </c>
      <c r="G4235">
        <v>1.6157565145478501E-4</v>
      </c>
    </row>
    <row r="4236" spans="1:7" x14ac:dyDescent="0.3">
      <c r="A4236" t="s">
        <v>27721</v>
      </c>
      <c r="B4236" t="s">
        <v>8764</v>
      </c>
      <c r="C4236" t="s">
        <v>23425</v>
      </c>
      <c r="D4236" t="s">
        <v>27582</v>
      </c>
      <c r="E4236">
        <v>8514</v>
      </c>
      <c r="F4236">
        <v>8514</v>
      </c>
      <c r="G4236">
        <v>1.4093382814117799E-4</v>
      </c>
    </row>
    <row r="4237" spans="1:7" x14ac:dyDescent="0.3">
      <c r="A4237" t="s">
        <v>27722</v>
      </c>
      <c r="B4237" t="s">
        <v>8783</v>
      </c>
      <c r="C4237" t="s">
        <v>23425</v>
      </c>
      <c r="D4237" t="s">
        <v>27582</v>
      </c>
      <c r="E4237">
        <v>3171</v>
      </c>
      <c r="F4237">
        <v>3171</v>
      </c>
      <c r="G4237">
        <v>5.2490153750960301E-5</v>
      </c>
    </row>
    <row r="4238" spans="1:7" x14ac:dyDescent="0.3">
      <c r="A4238" t="s">
        <v>27723</v>
      </c>
      <c r="B4238" t="s">
        <v>8976</v>
      </c>
      <c r="C4238" t="s">
        <v>23425</v>
      </c>
      <c r="D4238" t="s">
        <v>27582</v>
      </c>
      <c r="E4238">
        <v>67268</v>
      </c>
      <c r="F4238">
        <v>67268</v>
      </c>
      <c r="G4238">
        <v>1.11349973589391E-3</v>
      </c>
    </row>
    <row r="4239" spans="1:7" x14ac:dyDescent="0.3">
      <c r="A4239" t="s">
        <v>27724</v>
      </c>
      <c r="B4239" t="s">
        <v>9212</v>
      </c>
      <c r="C4239" t="s">
        <v>23425</v>
      </c>
      <c r="D4239" t="s">
        <v>27582</v>
      </c>
      <c r="E4239">
        <v>31656</v>
      </c>
      <c r="F4239">
        <v>31656</v>
      </c>
      <c r="G4239">
        <v>5.2400766544951098E-4</v>
      </c>
    </row>
    <row r="4240" spans="1:7" x14ac:dyDescent="0.3">
      <c r="A4240" t="s">
        <v>27725</v>
      </c>
      <c r="B4240" t="s">
        <v>9307</v>
      </c>
      <c r="C4240" t="s">
        <v>23425</v>
      </c>
      <c r="D4240" t="s">
        <v>27582</v>
      </c>
      <c r="E4240">
        <v>14116</v>
      </c>
      <c r="F4240">
        <v>14116</v>
      </c>
      <c r="G4240">
        <v>2.33664777782578E-4</v>
      </c>
    </row>
    <row r="4241" spans="1:7" x14ac:dyDescent="0.3">
      <c r="A4241" t="s">
        <v>27726</v>
      </c>
      <c r="B4241" t="s">
        <v>9333</v>
      </c>
      <c r="C4241" t="s">
        <v>23425</v>
      </c>
      <c r="D4241" t="s">
        <v>27582</v>
      </c>
      <c r="E4241">
        <v>11012</v>
      </c>
      <c r="F4241">
        <v>11012</v>
      </c>
      <c r="G4241">
        <v>1.82283687513584E-4</v>
      </c>
    </row>
    <row r="4242" spans="1:7" x14ac:dyDescent="0.3">
      <c r="A4242" t="s">
        <v>27727</v>
      </c>
      <c r="B4242" t="s">
        <v>9419</v>
      </c>
      <c r="C4242" t="s">
        <v>23425</v>
      </c>
      <c r="D4242" t="s">
        <v>27582</v>
      </c>
      <c r="E4242">
        <v>7196</v>
      </c>
      <c r="F4242">
        <v>7196</v>
      </c>
      <c r="G4242">
        <v>1.19116728600413E-4</v>
      </c>
    </row>
    <row r="4243" spans="1:7" x14ac:dyDescent="0.3">
      <c r="A4243" t="s">
        <v>27728</v>
      </c>
      <c r="B4243" t="s">
        <v>9837</v>
      </c>
      <c r="C4243" t="s">
        <v>23425</v>
      </c>
      <c r="D4243" t="s">
        <v>27582</v>
      </c>
      <c r="E4243">
        <v>8968</v>
      </c>
      <c r="F4243">
        <v>8968</v>
      </c>
      <c r="G4243">
        <v>1.4844897472047E-4</v>
      </c>
    </row>
    <row r="4244" spans="1:7" x14ac:dyDescent="0.3">
      <c r="A4244" t="s">
        <v>27729</v>
      </c>
      <c r="B4244" t="s">
        <v>10219</v>
      </c>
      <c r="C4244" t="s">
        <v>23425</v>
      </c>
      <c r="D4244" t="s">
        <v>27582</v>
      </c>
      <c r="E4244">
        <v>3028</v>
      </c>
      <c r="F4244">
        <v>3028</v>
      </c>
      <c r="G4244">
        <v>5.01230481103462E-5</v>
      </c>
    </row>
    <row r="4245" spans="1:7" x14ac:dyDescent="0.3">
      <c r="A4245" t="s">
        <v>27730</v>
      </c>
      <c r="B4245" t="s">
        <v>10299</v>
      </c>
      <c r="C4245" t="s">
        <v>23425</v>
      </c>
      <c r="D4245" t="s">
        <v>27582</v>
      </c>
      <c r="E4245">
        <v>15713</v>
      </c>
      <c r="F4245">
        <v>15713</v>
      </c>
      <c r="G4245">
        <v>2.6010021630048499E-4</v>
      </c>
    </row>
    <row r="4246" spans="1:7" x14ac:dyDescent="0.3">
      <c r="A4246" t="s">
        <v>27731</v>
      </c>
      <c r="B4246" t="s">
        <v>10305</v>
      </c>
      <c r="C4246" t="s">
        <v>23425</v>
      </c>
      <c r="D4246" t="s">
        <v>27582</v>
      </c>
      <c r="E4246">
        <v>16945</v>
      </c>
      <c r="F4246">
        <v>16945</v>
      </c>
      <c r="G4246">
        <v>2.8049374181962199E-4</v>
      </c>
    </row>
    <row r="4247" spans="1:7" x14ac:dyDescent="0.3">
      <c r="A4247" t="s">
        <v>27732</v>
      </c>
      <c r="B4247" t="s">
        <v>10313</v>
      </c>
      <c r="C4247" t="s">
        <v>23425</v>
      </c>
      <c r="D4247" t="s">
        <v>27582</v>
      </c>
      <c r="E4247">
        <v>1304</v>
      </c>
      <c r="F4247">
        <v>1304</v>
      </c>
      <c r="G4247">
        <v>2.15853549325929E-5</v>
      </c>
    </row>
    <row r="4248" spans="1:7" x14ac:dyDescent="0.3">
      <c r="A4248" t="s">
        <v>27733</v>
      </c>
      <c r="B4248" t="s">
        <v>10385</v>
      </c>
      <c r="C4248" t="s">
        <v>23425</v>
      </c>
      <c r="D4248" t="s">
        <v>27582</v>
      </c>
      <c r="E4248">
        <v>33667</v>
      </c>
      <c r="F4248">
        <v>33667</v>
      </c>
      <c r="G4248">
        <v>5.5729612309478999E-4</v>
      </c>
    </row>
    <row r="4249" spans="1:7" x14ac:dyDescent="0.3">
      <c r="A4249" t="s">
        <v>27734</v>
      </c>
      <c r="B4249" t="s">
        <v>10441</v>
      </c>
      <c r="C4249" t="s">
        <v>23425</v>
      </c>
      <c r="D4249" t="s">
        <v>27582</v>
      </c>
      <c r="E4249">
        <v>1997</v>
      </c>
      <c r="F4249">
        <v>1997</v>
      </c>
      <c r="G4249">
        <v>3.3056713037107402E-5</v>
      </c>
    </row>
    <row r="4250" spans="1:7" x14ac:dyDescent="0.3">
      <c r="A4250" t="s">
        <v>27735</v>
      </c>
      <c r="B4250" t="s">
        <v>10815</v>
      </c>
      <c r="C4250" t="s">
        <v>23425</v>
      </c>
      <c r="D4250" t="s">
        <v>27582</v>
      </c>
      <c r="E4250">
        <v>3999</v>
      </c>
      <c r="F4250">
        <v>3999</v>
      </c>
      <c r="G4250">
        <v>6.6196192005704902E-5</v>
      </c>
    </row>
    <row r="4251" spans="1:7" x14ac:dyDescent="0.3">
      <c r="A4251" t="s">
        <v>27736</v>
      </c>
      <c r="B4251" t="s">
        <v>10944</v>
      </c>
      <c r="C4251" t="s">
        <v>23425</v>
      </c>
      <c r="D4251" t="s">
        <v>27582</v>
      </c>
      <c r="E4251">
        <v>2844</v>
      </c>
      <c r="F4251">
        <v>2844</v>
      </c>
      <c r="G4251">
        <v>4.7077261831514102E-5</v>
      </c>
    </row>
    <row r="4252" spans="1:7" x14ac:dyDescent="0.3">
      <c r="A4252" t="s">
        <v>27737</v>
      </c>
      <c r="B4252" t="s">
        <v>11295</v>
      </c>
      <c r="C4252" t="s">
        <v>23425</v>
      </c>
      <c r="D4252" t="s">
        <v>27582</v>
      </c>
      <c r="E4252">
        <v>16622</v>
      </c>
      <c r="F4252">
        <v>16622</v>
      </c>
      <c r="G4252">
        <v>2.7514706264536801E-4</v>
      </c>
    </row>
    <row r="4253" spans="1:7" x14ac:dyDescent="0.3">
      <c r="A4253" t="s">
        <v>27738</v>
      </c>
      <c r="B4253" t="s">
        <v>11302</v>
      </c>
      <c r="C4253" t="s">
        <v>23425</v>
      </c>
      <c r="D4253" t="s">
        <v>27582</v>
      </c>
      <c r="E4253">
        <v>4787</v>
      </c>
      <c r="F4253">
        <v>4787</v>
      </c>
      <c r="G4253">
        <v>7.9240102808529505E-5</v>
      </c>
    </row>
    <row r="4254" spans="1:7" x14ac:dyDescent="0.3">
      <c r="A4254" t="s">
        <v>27739</v>
      </c>
      <c r="B4254" t="s">
        <v>11437</v>
      </c>
      <c r="C4254" t="s">
        <v>23425</v>
      </c>
      <c r="D4254" t="s">
        <v>27582</v>
      </c>
      <c r="E4254">
        <v>6322</v>
      </c>
      <c r="F4254">
        <v>6322</v>
      </c>
      <c r="G4254">
        <v>1.04649243775961E-4</v>
      </c>
    </row>
    <row r="4255" spans="1:7" x14ac:dyDescent="0.3">
      <c r="A4255" t="s">
        <v>27740</v>
      </c>
      <c r="B4255" t="s">
        <v>11545</v>
      </c>
      <c r="C4255" t="s">
        <v>23425</v>
      </c>
      <c r="D4255" t="s">
        <v>27582</v>
      </c>
      <c r="E4255">
        <v>23960</v>
      </c>
      <c r="F4255">
        <v>23960</v>
      </c>
      <c r="G4255">
        <v>3.9661434370009702E-4</v>
      </c>
    </row>
    <row r="4256" spans="1:7" x14ac:dyDescent="0.3">
      <c r="A4256" t="s">
        <v>27741</v>
      </c>
      <c r="B4256" t="s">
        <v>11558</v>
      </c>
      <c r="C4256" t="s">
        <v>23425</v>
      </c>
      <c r="D4256" t="s">
        <v>27582</v>
      </c>
      <c r="E4256">
        <v>179149</v>
      </c>
      <c r="F4256">
        <v>179149</v>
      </c>
      <c r="G4256">
        <v>2.96548677210053E-3</v>
      </c>
    </row>
    <row r="4257" spans="1:7" x14ac:dyDescent="0.3">
      <c r="A4257" t="s">
        <v>27742</v>
      </c>
      <c r="B4257" t="s">
        <v>11756</v>
      </c>
      <c r="C4257" t="s">
        <v>23425</v>
      </c>
      <c r="D4257" t="s">
        <v>27582</v>
      </c>
      <c r="E4257">
        <v>1000</v>
      </c>
      <c r="F4257">
        <v>1000</v>
      </c>
      <c r="G4257">
        <v>1.65531862980007E-5</v>
      </c>
    </row>
    <row r="4258" spans="1:7" x14ac:dyDescent="0.3">
      <c r="A4258" t="s">
        <v>27743</v>
      </c>
      <c r="B4258" t="s">
        <v>11771</v>
      </c>
      <c r="C4258" t="s">
        <v>23425</v>
      </c>
      <c r="D4258" t="s">
        <v>27582</v>
      </c>
      <c r="E4258">
        <v>2253</v>
      </c>
      <c r="F4258">
        <v>2253</v>
      </c>
      <c r="G4258">
        <v>3.7294328729395598E-5</v>
      </c>
    </row>
    <row r="4259" spans="1:7" x14ac:dyDescent="0.3">
      <c r="A4259" t="s">
        <v>27744</v>
      </c>
      <c r="B4259" t="s">
        <v>11860</v>
      </c>
      <c r="C4259" t="s">
        <v>23425</v>
      </c>
      <c r="D4259" t="s">
        <v>27582</v>
      </c>
      <c r="E4259">
        <v>3357</v>
      </c>
      <c r="F4259">
        <v>3357</v>
      </c>
      <c r="G4259">
        <v>5.5569046402388397E-5</v>
      </c>
    </row>
    <row r="4260" spans="1:7" x14ac:dyDescent="0.3">
      <c r="A4260" t="s">
        <v>27745</v>
      </c>
      <c r="B4260" t="s">
        <v>12074</v>
      </c>
      <c r="C4260" t="s">
        <v>23425</v>
      </c>
      <c r="D4260" t="s">
        <v>27582</v>
      </c>
      <c r="E4260">
        <v>15179</v>
      </c>
      <c r="F4260">
        <v>15179</v>
      </c>
      <c r="G4260">
        <v>2.5126081481735302E-4</v>
      </c>
    </row>
    <row r="4261" spans="1:7" x14ac:dyDescent="0.3">
      <c r="A4261" t="s">
        <v>27746</v>
      </c>
      <c r="B4261" t="s">
        <v>12102</v>
      </c>
      <c r="C4261" t="s">
        <v>23425</v>
      </c>
      <c r="D4261" t="s">
        <v>27582</v>
      </c>
      <c r="E4261">
        <v>10972</v>
      </c>
      <c r="F4261">
        <v>10972</v>
      </c>
      <c r="G4261">
        <v>1.8162156006166401E-4</v>
      </c>
    </row>
    <row r="4262" spans="1:7" x14ac:dyDescent="0.3">
      <c r="A4262" t="s">
        <v>27747</v>
      </c>
      <c r="B4262" t="s">
        <v>12328</v>
      </c>
      <c r="C4262" t="s">
        <v>23425</v>
      </c>
      <c r="D4262" t="s">
        <v>27582</v>
      </c>
      <c r="E4262">
        <v>2354</v>
      </c>
      <c r="F4262">
        <v>2354</v>
      </c>
      <c r="G4262">
        <v>3.8966200545493697E-5</v>
      </c>
    </row>
    <row r="4263" spans="1:7" x14ac:dyDescent="0.3">
      <c r="A4263" t="s">
        <v>27748</v>
      </c>
      <c r="B4263" t="s">
        <v>12437</v>
      </c>
      <c r="C4263" t="s">
        <v>23425</v>
      </c>
      <c r="D4263" t="s">
        <v>27582</v>
      </c>
      <c r="E4263">
        <v>17198</v>
      </c>
      <c r="F4263">
        <v>17198</v>
      </c>
      <c r="G4263">
        <v>2.8468169795301597E-4</v>
      </c>
    </row>
    <row r="4264" spans="1:7" x14ac:dyDescent="0.3">
      <c r="A4264" t="s">
        <v>27749</v>
      </c>
      <c r="B4264" t="s">
        <v>12638</v>
      </c>
      <c r="C4264" t="s">
        <v>23425</v>
      </c>
      <c r="D4264" t="s">
        <v>27582</v>
      </c>
      <c r="E4264">
        <v>2241</v>
      </c>
      <c r="F4264">
        <v>2241</v>
      </c>
      <c r="G4264">
        <v>3.7095690493819602E-5</v>
      </c>
    </row>
    <row r="4265" spans="1:7" x14ac:dyDescent="0.3">
      <c r="A4265" t="s">
        <v>27750</v>
      </c>
      <c r="B4265" t="s">
        <v>12742</v>
      </c>
      <c r="C4265" t="s">
        <v>23425</v>
      </c>
      <c r="D4265" t="s">
        <v>27582</v>
      </c>
      <c r="E4265">
        <v>1742</v>
      </c>
      <c r="F4265">
        <v>1742</v>
      </c>
      <c r="G4265">
        <v>2.8835650531117301E-5</v>
      </c>
    </row>
    <row r="4266" spans="1:7" x14ac:dyDescent="0.3">
      <c r="A4266" t="s">
        <v>27751</v>
      </c>
      <c r="B4266" t="s">
        <v>12952</v>
      </c>
      <c r="C4266" t="s">
        <v>23425</v>
      </c>
      <c r="D4266" t="s">
        <v>27582</v>
      </c>
      <c r="E4266">
        <v>3773</v>
      </c>
      <c r="F4266">
        <v>3773</v>
      </c>
      <c r="G4266">
        <v>6.24551719023567E-5</v>
      </c>
    </row>
    <row r="4267" spans="1:7" x14ac:dyDescent="0.3">
      <c r="A4267" t="s">
        <v>27752</v>
      </c>
      <c r="B4267" t="s">
        <v>13039</v>
      </c>
      <c r="C4267" t="s">
        <v>23425</v>
      </c>
      <c r="D4267" t="s">
        <v>27582</v>
      </c>
      <c r="E4267">
        <v>6165</v>
      </c>
      <c r="F4267">
        <v>6165</v>
      </c>
      <c r="G4267">
        <v>1.02050393527174E-4</v>
      </c>
    </row>
    <row r="4268" spans="1:7" x14ac:dyDescent="0.3">
      <c r="A4268" t="s">
        <v>27753</v>
      </c>
      <c r="B4268" t="s">
        <v>13117</v>
      </c>
      <c r="C4268" t="s">
        <v>23425</v>
      </c>
      <c r="D4268" t="s">
        <v>27582</v>
      </c>
      <c r="E4268">
        <v>759</v>
      </c>
      <c r="F4268">
        <v>759</v>
      </c>
      <c r="G4268">
        <v>1.2563868400182501E-5</v>
      </c>
    </row>
    <row r="4269" spans="1:7" x14ac:dyDescent="0.3">
      <c r="A4269" t="s">
        <v>27754</v>
      </c>
      <c r="B4269" t="s">
        <v>13494</v>
      </c>
      <c r="C4269" t="s">
        <v>23425</v>
      </c>
      <c r="D4269" t="s">
        <v>27582</v>
      </c>
      <c r="E4269">
        <v>6117</v>
      </c>
      <c r="F4269">
        <v>6117</v>
      </c>
      <c r="G4269">
        <v>1.0125584058487E-4</v>
      </c>
    </row>
    <row r="4270" spans="1:7" x14ac:dyDescent="0.3">
      <c r="A4270" t="s">
        <v>27755</v>
      </c>
      <c r="B4270" t="s">
        <v>13530</v>
      </c>
      <c r="C4270" t="s">
        <v>23425</v>
      </c>
      <c r="D4270" t="s">
        <v>27582</v>
      </c>
      <c r="E4270">
        <v>11026</v>
      </c>
      <c r="F4270">
        <v>11026</v>
      </c>
      <c r="G4270">
        <v>1.82515432121756E-4</v>
      </c>
    </row>
    <row r="4271" spans="1:7" x14ac:dyDescent="0.3">
      <c r="A4271" t="s">
        <v>27756</v>
      </c>
      <c r="B4271" t="s">
        <v>13729</v>
      </c>
      <c r="C4271" t="s">
        <v>23425</v>
      </c>
      <c r="D4271" t="s">
        <v>27582</v>
      </c>
      <c r="E4271">
        <v>3621</v>
      </c>
      <c r="F4271">
        <v>3621</v>
      </c>
      <c r="G4271">
        <v>5.99390875850606E-5</v>
      </c>
    </row>
    <row r="4272" spans="1:7" x14ac:dyDescent="0.3">
      <c r="A4272" t="s">
        <v>27757</v>
      </c>
      <c r="B4272" t="s">
        <v>13734</v>
      </c>
      <c r="C4272" t="s">
        <v>23425</v>
      </c>
      <c r="D4272" t="s">
        <v>27582</v>
      </c>
      <c r="E4272">
        <v>5841</v>
      </c>
      <c r="F4272">
        <v>5841</v>
      </c>
      <c r="G4272">
        <v>9.6687161166622194E-5</v>
      </c>
    </row>
    <row r="4273" spans="1:7" x14ac:dyDescent="0.3">
      <c r="A4273" t="s">
        <v>27758</v>
      </c>
      <c r="B4273" t="s">
        <v>13991</v>
      </c>
      <c r="C4273" t="s">
        <v>23425</v>
      </c>
      <c r="D4273" t="s">
        <v>27582</v>
      </c>
      <c r="E4273">
        <v>39885</v>
      </c>
      <c r="F4273">
        <v>39885</v>
      </c>
      <c r="G4273">
        <v>6.6022383549575899E-4</v>
      </c>
    </row>
    <row r="4274" spans="1:7" x14ac:dyDescent="0.3">
      <c r="A4274" t="s">
        <v>27759</v>
      </c>
      <c r="B4274" t="s">
        <v>14002</v>
      </c>
      <c r="C4274" t="s">
        <v>23425</v>
      </c>
      <c r="D4274" t="s">
        <v>27582</v>
      </c>
      <c r="E4274">
        <v>9276</v>
      </c>
      <c r="F4274">
        <v>9276</v>
      </c>
      <c r="G4274">
        <v>1.53547356100255E-4</v>
      </c>
    </row>
    <row r="4275" spans="1:7" x14ac:dyDescent="0.3">
      <c r="A4275" t="s">
        <v>27760</v>
      </c>
      <c r="B4275" t="s">
        <v>14141</v>
      </c>
      <c r="C4275" t="s">
        <v>23425</v>
      </c>
      <c r="D4275" t="s">
        <v>27582</v>
      </c>
      <c r="E4275">
        <v>8014</v>
      </c>
      <c r="F4275">
        <v>8014</v>
      </c>
      <c r="G4275">
        <v>1.3265723499217801E-4</v>
      </c>
    </row>
    <row r="4276" spans="1:7" x14ac:dyDescent="0.3">
      <c r="A4276" t="s">
        <v>27761</v>
      </c>
      <c r="B4276" t="s">
        <v>14172</v>
      </c>
      <c r="C4276" t="s">
        <v>23425</v>
      </c>
      <c r="D4276" t="s">
        <v>27582</v>
      </c>
      <c r="E4276">
        <v>2602</v>
      </c>
      <c r="F4276">
        <v>2602</v>
      </c>
      <c r="G4276">
        <v>4.30713907473979E-5</v>
      </c>
    </row>
    <row r="4277" spans="1:7" x14ac:dyDescent="0.3">
      <c r="A4277" t="s">
        <v>27762</v>
      </c>
      <c r="B4277" t="s">
        <v>14260</v>
      </c>
      <c r="C4277" t="s">
        <v>23425</v>
      </c>
      <c r="D4277" t="s">
        <v>27582</v>
      </c>
      <c r="E4277">
        <v>15061</v>
      </c>
      <c r="F4277">
        <v>15061</v>
      </c>
      <c r="G4277">
        <v>2.4930753883418901E-4</v>
      </c>
    </row>
    <row r="4278" spans="1:7" x14ac:dyDescent="0.3">
      <c r="A4278" t="s">
        <v>27763</v>
      </c>
      <c r="B4278" t="s">
        <v>14337</v>
      </c>
      <c r="C4278" t="s">
        <v>23425</v>
      </c>
      <c r="D4278" t="s">
        <v>27582</v>
      </c>
      <c r="E4278">
        <v>12130</v>
      </c>
      <c r="F4278">
        <v>12130</v>
      </c>
      <c r="G4278">
        <v>2.0079014979474901E-4</v>
      </c>
    </row>
    <row r="4279" spans="1:7" x14ac:dyDescent="0.3">
      <c r="A4279" t="s">
        <v>27764</v>
      </c>
      <c r="B4279" t="s">
        <v>15102</v>
      </c>
      <c r="C4279" t="s">
        <v>23425</v>
      </c>
      <c r="D4279" t="s">
        <v>27582</v>
      </c>
      <c r="E4279">
        <v>24344</v>
      </c>
      <c r="F4279">
        <v>24344</v>
      </c>
      <c r="G4279">
        <v>4.0297076723852998E-4</v>
      </c>
    </row>
    <row r="4280" spans="1:7" x14ac:dyDescent="0.3">
      <c r="A4280" t="s">
        <v>27765</v>
      </c>
      <c r="B4280" t="s">
        <v>15324</v>
      </c>
      <c r="C4280" t="s">
        <v>23425</v>
      </c>
      <c r="D4280" t="s">
        <v>27582</v>
      </c>
      <c r="E4280">
        <v>4883</v>
      </c>
      <c r="F4280">
        <v>4883</v>
      </c>
      <c r="G4280">
        <v>8.08292086931375E-5</v>
      </c>
    </row>
    <row r="4281" spans="1:7" x14ac:dyDescent="0.3">
      <c r="A4281" t="s">
        <v>27766</v>
      </c>
      <c r="B4281" t="s">
        <v>7867</v>
      </c>
      <c r="C4281" t="s">
        <v>23425</v>
      </c>
      <c r="D4281" t="s">
        <v>27582</v>
      </c>
      <c r="E4281">
        <v>11851</v>
      </c>
      <c r="F4281">
        <v>11851</v>
      </c>
      <c r="G4281">
        <v>1.9617181081760699E-4</v>
      </c>
    </row>
    <row r="4282" spans="1:7" x14ac:dyDescent="0.3">
      <c r="A4282" t="s">
        <v>27767</v>
      </c>
      <c r="B4282" t="s">
        <v>7918</v>
      </c>
      <c r="C4282" t="s">
        <v>23425</v>
      </c>
      <c r="D4282" t="s">
        <v>27582</v>
      </c>
      <c r="E4282">
        <v>9656</v>
      </c>
      <c r="F4282">
        <v>9656</v>
      </c>
      <c r="G4282">
        <v>1.59837566893495E-4</v>
      </c>
    </row>
    <row r="4283" spans="1:7" x14ac:dyDescent="0.3">
      <c r="A4283" t="s">
        <v>27768</v>
      </c>
      <c r="B4283" t="s">
        <v>8128</v>
      </c>
      <c r="C4283" t="s">
        <v>23425</v>
      </c>
      <c r="D4283" t="s">
        <v>27582</v>
      </c>
      <c r="E4283">
        <v>6763</v>
      </c>
      <c r="F4283">
        <v>6763</v>
      </c>
      <c r="G4283">
        <v>1.11949198933379E-4</v>
      </c>
    </row>
    <row r="4284" spans="1:7" x14ac:dyDescent="0.3">
      <c r="A4284" t="s">
        <v>27769</v>
      </c>
      <c r="B4284" t="s">
        <v>8224</v>
      </c>
      <c r="C4284" t="s">
        <v>23425</v>
      </c>
      <c r="D4284" t="s">
        <v>27582</v>
      </c>
      <c r="E4284">
        <v>5358</v>
      </c>
      <c r="F4284">
        <v>5358</v>
      </c>
      <c r="G4284">
        <v>8.8691972184687905E-5</v>
      </c>
    </row>
    <row r="4285" spans="1:7" x14ac:dyDescent="0.3">
      <c r="A4285" t="s">
        <v>27770</v>
      </c>
      <c r="B4285" t="s">
        <v>8328</v>
      </c>
      <c r="C4285" t="s">
        <v>23425</v>
      </c>
      <c r="D4285" t="s">
        <v>27582</v>
      </c>
      <c r="E4285">
        <v>371337</v>
      </c>
      <c r="F4285">
        <v>371337</v>
      </c>
      <c r="G4285">
        <v>6.1468105403406897E-3</v>
      </c>
    </row>
    <row r="4286" spans="1:7" x14ac:dyDescent="0.3">
      <c r="A4286" t="s">
        <v>27771</v>
      </c>
      <c r="B4286" t="s">
        <v>8394</v>
      </c>
      <c r="C4286" t="s">
        <v>23425</v>
      </c>
      <c r="D4286" t="s">
        <v>27582</v>
      </c>
      <c r="E4286">
        <v>3302</v>
      </c>
      <c r="F4286">
        <v>3302</v>
      </c>
      <c r="G4286">
        <v>5.46586211559984E-5</v>
      </c>
    </row>
    <row r="4287" spans="1:7" x14ac:dyDescent="0.3">
      <c r="A4287" t="s">
        <v>27772</v>
      </c>
      <c r="B4287" t="s">
        <v>8559</v>
      </c>
      <c r="C4287" t="s">
        <v>23425</v>
      </c>
      <c r="D4287" t="s">
        <v>27582</v>
      </c>
      <c r="E4287">
        <v>18008</v>
      </c>
      <c r="F4287">
        <v>18008</v>
      </c>
      <c r="G4287">
        <v>2.9808977885439702E-4</v>
      </c>
    </row>
    <row r="4288" spans="1:7" x14ac:dyDescent="0.3">
      <c r="A4288" t="s">
        <v>27773</v>
      </c>
      <c r="B4288" t="s">
        <v>8654</v>
      </c>
      <c r="C4288" t="s">
        <v>23425</v>
      </c>
      <c r="D4288" t="s">
        <v>27582</v>
      </c>
      <c r="E4288">
        <v>13148</v>
      </c>
      <c r="F4288">
        <v>13148</v>
      </c>
      <c r="G4288">
        <v>2.1764129344611401E-4</v>
      </c>
    </row>
    <row r="4289" spans="1:7" x14ac:dyDescent="0.3">
      <c r="A4289" t="s">
        <v>27774</v>
      </c>
      <c r="B4289" t="s">
        <v>8786</v>
      </c>
      <c r="C4289" t="s">
        <v>23425</v>
      </c>
      <c r="D4289" t="s">
        <v>27582</v>
      </c>
      <c r="E4289">
        <v>2000</v>
      </c>
      <c r="F4289">
        <v>2000</v>
      </c>
      <c r="G4289">
        <v>3.31063725960014E-5</v>
      </c>
    </row>
    <row r="4290" spans="1:7" x14ac:dyDescent="0.3">
      <c r="A4290" t="s">
        <v>27775</v>
      </c>
      <c r="B4290" t="s">
        <v>9028</v>
      </c>
      <c r="C4290" t="s">
        <v>23425</v>
      </c>
      <c r="D4290" t="s">
        <v>27582</v>
      </c>
      <c r="E4290">
        <v>35173</v>
      </c>
      <c r="F4290">
        <v>35173</v>
      </c>
      <c r="G4290">
        <v>5.8222522165957895E-4</v>
      </c>
    </row>
    <row r="4291" spans="1:7" x14ac:dyDescent="0.3">
      <c r="A4291" t="s">
        <v>27776</v>
      </c>
      <c r="B4291" t="s">
        <v>9037</v>
      </c>
      <c r="C4291" t="s">
        <v>23425</v>
      </c>
      <c r="D4291" t="s">
        <v>27582</v>
      </c>
      <c r="E4291">
        <v>3461</v>
      </c>
      <c r="F4291">
        <v>3461</v>
      </c>
      <c r="G4291">
        <v>5.72905777773805E-5</v>
      </c>
    </row>
    <row r="4292" spans="1:7" x14ac:dyDescent="0.3">
      <c r="A4292" t="s">
        <v>27777</v>
      </c>
      <c r="B4292" t="s">
        <v>9151</v>
      </c>
      <c r="C4292" t="s">
        <v>23425</v>
      </c>
      <c r="D4292" t="s">
        <v>27582</v>
      </c>
      <c r="E4292">
        <v>1951</v>
      </c>
      <c r="F4292">
        <v>1951</v>
      </c>
      <c r="G4292">
        <v>3.2295266467399403E-5</v>
      </c>
    </row>
    <row r="4293" spans="1:7" x14ac:dyDescent="0.3">
      <c r="A4293" t="s">
        <v>27778</v>
      </c>
      <c r="B4293" t="s">
        <v>9157</v>
      </c>
      <c r="C4293" t="s">
        <v>23425</v>
      </c>
      <c r="D4293" t="s">
        <v>27582</v>
      </c>
      <c r="E4293">
        <v>1230</v>
      </c>
      <c r="F4293">
        <v>1230</v>
      </c>
      <c r="G4293">
        <v>2.0360419146540899E-5</v>
      </c>
    </row>
    <row r="4294" spans="1:7" x14ac:dyDescent="0.3">
      <c r="A4294" t="s">
        <v>27779</v>
      </c>
      <c r="B4294" t="s">
        <v>9158</v>
      </c>
      <c r="C4294" t="s">
        <v>23425</v>
      </c>
      <c r="D4294" t="s">
        <v>27582</v>
      </c>
      <c r="E4294">
        <v>3479</v>
      </c>
      <c r="F4294">
        <v>3479</v>
      </c>
      <c r="G4294">
        <v>5.7588535130744497E-5</v>
      </c>
    </row>
    <row r="4295" spans="1:7" x14ac:dyDescent="0.3">
      <c r="A4295" t="s">
        <v>27780</v>
      </c>
      <c r="B4295" t="s">
        <v>9172</v>
      </c>
      <c r="C4295" t="s">
        <v>23425</v>
      </c>
      <c r="D4295" t="s">
        <v>27582</v>
      </c>
      <c r="E4295">
        <v>4277</v>
      </c>
      <c r="F4295">
        <v>4277</v>
      </c>
      <c r="G4295">
        <v>7.0797977796549098E-5</v>
      </c>
    </row>
    <row r="4296" spans="1:7" x14ac:dyDescent="0.3">
      <c r="A4296" t="s">
        <v>27781</v>
      </c>
      <c r="B4296" t="s">
        <v>9263</v>
      </c>
      <c r="C4296" t="s">
        <v>23425</v>
      </c>
      <c r="D4296" t="s">
        <v>27582</v>
      </c>
      <c r="E4296">
        <v>6458</v>
      </c>
      <c r="F4296">
        <v>6458</v>
      </c>
      <c r="G4296">
        <v>1.06900477112489E-4</v>
      </c>
    </row>
    <row r="4297" spans="1:7" x14ac:dyDescent="0.3">
      <c r="A4297" t="s">
        <v>27782</v>
      </c>
      <c r="B4297" t="s">
        <v>9175</v>
      </c>
      <c r="C4297" t="s">
        <v>23425</v>
      </c>
      <c r="D4297" t="s">
        <v>27582</v>
      </c>
      <c r="E4297">
        <v>17507</v>
      </c>
      <c r="F4297">
        <v>17507</v>
      </c>
      <c r="G4297">
        <v>2.8979663251909899E-4</v>
      </c>
    </row>
    <row r="4298" spans="1:7" x14ac:dyDescent="0.3">
      <c r="A4298" t="s">
        <v>27783</v>
      </c>
      <c r="B4298" t="s">
        <v>9186</v>
      </c>
      <c r="C4298" t="s">
        <v>23425</v>
      </c>
      <c r="D4298" t="s">
        <v>27582</v>
      </c>
      <c r="E4298">
        <v>20468</v>
      </c>
      <c r="F4298">
        <v>20468</v>
      </c>
      <c r="G4298">
        <v>3.38810617147479E-4</v>
      </c>
    </row>
    <row r="4299" spans="1:7" x14ac:dyDescent="0.3">
      <c r="A4299" t="s">
        <v>27784</v>
      </c>
      <c r="B4299" t="s">
        <v>9336</v>
      </c>
      <c r="C4299" t="s">
        <v>23425</v>
      </c>
      <c r="D4299" t="s">
        <v>27582</v>
      </c>
      <c r="E4299">
        <v>14352</v>
      </c>
      <c r="F4299">
        <v>14352</v>
      </c>
      <c r="G4299">
        <v>2.37571329748906E-4</v>
      </c>
    </row>
    <row r="4300" spans="1:7" x14ac:dyDescent="0.3">
      <c r="A4300" t="s">
        <v>27785</v>
      </c>
      <c r="B4300" t="s">
        <v>9346</v>
      </c>
      <c r="C4300" t="s">
        <v>23425</v>
      </c>
      <c r="D4300" t="s">
        <v>27582</v>
      </c>
      <c r="E4300">
        <v>5870</v>
      </c>
      <c r="F4300">
        <v>5870</v>
      </c>
      <c r="G4300">
        <v>9.7167203569264201E-5</v>
      </c>
    </row>
    <row r="4301" spans="1:7" x14ac:dyDescent="0.3">
      <c r="A4301" t="s">
        <v>27786</v>
      </c>
      <c r="B4301" t="s">
        <v>9990</v>
      </c>
      <c r="C4301" t="s">
        <v>23425</v>
      </c>
      <c r="D4301" t="s">
        <v>27582</v>
      </c>
      <c r="E4301">
        <v>13527</v>
      </c>
      <c r="F4301">
        <v>13527</v>
      </c>
      <c r="G4301">
        <v>2.23914951053056E-4</v>
      </c>
    </row>
    <row r="4302" spans="1:7" x14ac:dyDescent="0.3">
      <c r="A4302" t="s">
        <v>27787</v>
      </c>
      <c r="B4302" t="s">
        <v>10125</v>
      </c>
      <c r="C4302" t="s">
        <v>23425</v>
      </c>
      <c r="D4302" t="s">
        <v>27582</v>
      </c>
      <c r="E4302">
        <v>6440</v>
      </c>
      <c r="F4302">
        <v>6440</v>
      </c>
      <c r="G4302">
        <v>1.06602519759125E-4</v>
      </c>
    </row>
    <row r="4303" spans="1:7" x14ac:dyDescent="0.3">
      <c r="A4303" t="s">
        <v>27788</v>
      </c>
      <c r="B4303" t="s">
        <v>10351</v>
      </c>
      <c r="C4303" t="s">
        <v>23425</v>
      </c>
      <c r="D4303" t="s">
        <v>27582</v>
      </c>
      <c r="E4303">
        <v>1927</v>
      </c>
      <c r="F4303">
        <v>1927</v>
      </c>
      <c r="G4303">
        <v>3.1897989996247398E-5</v>
      </c>
    </row>
    <row r="4304" spans="1:7" x14ac:dyDescent="0.3">
      <c r="A4304" t="s">
        <v>27789</v>
      </c>
      <c r="B4304" t="s">
        <v>10487</v>
      </c>
      <c r="C4304" t="s">
        <v>23425</v>
      </c>
      <c r="D4304" t="s">
        <v>27582</v>
      </c>
      <c r="E4304">
        <v>5066</v>
      </c>
      <c r="F4304">
        <v>5066</v>
      </c>
      <c r="G4304">
        <v>8.3858441785671694E-5</v>
      </c>
    </row>
    <row r="4305" spans="1:7" x14ac:dyDescent="0.3">
      <c r="A4305" t="s">
        <v>27790</v>
      </c>
      <c r="B4305" t="s">
        <v>10515</v>
      </c>
      <c r="C4305" t="s">
        <v>23425</v>
      </c>
      <c r="D4305" t="s">
        <v>27582</v>
      </c>
      <c r="E4305">
        <v>5462</v>
      </c>
      <c r="F4305">
        <v>5462</v>
      </c>
      <c r="G4305">
        <v>9.0413503559680001E-5</v>
      </c>
    </row>
    <row r="4306" spans="1:7" x14ac:dyDescent="0.3">
      <c r="A4306" t="s">
        <v>27791</v>
      </c>
      <c r="B4306" t="s">
        <v>10716</v>
      </c>
      <c r="C4306" t="s">
        <v>23425</v>
      </c>
      <c r="D4306" t="s">
        <v>27582</v>
      </c>
      <c r="E4306">
        <v>10766</v>
      </c>
      <c r="F4306">
        <v>10766</v>
      </c>
      <c r="G4306">
        <v>1.7821160368427599E-4</v>
      </c>
    </row>
    <row r="4307" spans="1:7" x14ac:dyDescent="0.3">
      <c r="A4307" t="s">
        <v>27792</v>
      </c>
      <c r="B4307" t="s">
        <v>10753</v>
      </c>
      <c r="C4307" t="s">
        <v>23425</v>
      </c>
      <c r="D4307" t="s">
        <v>27582</v>
      </c>
      <c r="E4307">
        <v>3982</v>
      </c>
      <c r="F4307">
        <v>3982</v>
      </c>
      <c r="G4307">
        <v>6.5914787838638897E-5</v>
      </c>
    </row>
    <row r="4308" spans="1:7" x14ac:dyDescent="0.3">
      <c r="A4308" t="s">
        <v>27793</v>
      </c>
      <c r="B4308" t="s">
        <v>10830</v>
      </c>
      <c r="C4308" t="s">
        <v>23425</v>
      </c>
      <c r="D4308" t="s">
        <v>27582</v>
      </c>
      <c r="E4308">
        <v>67892</v>
      </c>
      <c r="F4308">
        <v>67892</v>
      </c>
      <c r="G4308">
        <v>1.1238289241438601E-3</v>
      </c>
    </row>
    <row r="4309" spans="1:7" x14ac:dyDescent="0.3">
      <c r="A4309" t="s">
        <v>27794</v>
      </c>
      <c r="B4309" t="s">
        <v>11091</v>
      </c>
      <c r="C4309" t="s">
        <v>23425</v>
      </c>
      <c r="D4309" t="s">
        <v>27582</v>
      </c>
      <c r="E4309">
        <v>2309</v>
      </c>
      <c r="F4309">
        <v>2309</v>
      </c>
      <c r="G4309">
        <v>3.8221307162083697E-5</v>
      </c>
    </row>
    <row r="4310" spans="1:7" x14ac:dyDescent="0.3">
      <c r="A4310" t="s">
        <v>27795</v>
      </c>
      <c r="B4310" t="s">
        <v>11108</v>
      </c>
      <c r="C4310" t="s">
        <v>23425</v>
      </c>
      <c r="D4310" t="s">
        <v>27582</v>
      </c>
      <c r="E4310">
        <v>4434</v>
      </c>
      <c r="F4310">
        <v>4434</v>
      </c>
      <c r="G4310">
        <v>7.3396828045335194E-5</v>
      </c>
    </row>
    <row r="4311" spans="1:7" x14ac:dyDescent="0.3">
      <c r="A4311" t="s">
        <v>27796</v>
      </c>
      <c r="B4311" t="s">
        <v>11249</v>
      </c>
      <c r="C4311" t="s">
        <v>23425</v>
      </c>
      <c r="D4311" t="s">
        <v>27582</v>
      </c>
      <c r="E4311">
        <v>8771</v>
      </c>
      <c r="F4311">
        <v>8771</v>
      </c>
      <c r="G4311">
        <v>1.4518799701976399E-4</v>
      </c>
    </row>
    <row r="4312" spans="1:7" x14ac:dyDescent="0.3">
      <c r="A4312" t="s">
        <v>27797</v>
      </c>
      <c r="B4312" t="s">
        <v>11370</v>
      </c>
      <c r="C4312" t="s">
        <v>23425</v>
      </c>
      <c r="D4312" t="s">
        <v>27582</v>
      </c>
      <c r="E4312">
        <v>6684</v>
      </c>
      <c r="F4312">
        <v>6684</v>
      </c>
      <c r="G4312">
        <v>1.10641497215837E-4</v>
      </c>
    </row>
    <row r="4313" spans="1:7" x14ac:dyDescent="0.3">
      <c r="A4313" t="s">
        <v>27798</v>
      </c>
      <c r="B4313" t="s">
        <v>11433</v>
      </c>
      <c r="C4313" t="s">
        <v>23425</v>
      </c>
      <c r="D4313" t="s">
        <v>27582</v>
      </c>
      <c r="E4313">
        <v>16526</v>
      </c>
      <c r="F4313">
        <v>16526</v>
      </c>
      <c r="G4313">
        <v>2.7355795676075998E-4</v>
      </c>
    </row>
    <row r="4314" spans="1:7" x14ac:dyDescent="0.3">
      <c r="A4314" t="s">
        <v>27799</v>
      </c>
      <c r="B4314" t="s">
        <v>11531</v>
      </c>
      <c r="C4314" t="s">
        <v>23425</v>
      </c>
      <c r="D4314" t="s">
        <v>27582</v>
      </c>
      <c r="E4314">
        <v>8674</v>
      </c>
      <c r="F4314">
        <v>8674</v>
      </c>
      <c r="G4314">
        <v>1.4358233794885801E-4</v>
      </c>
    </row>
    <row r="4315" spans="1:7" x14ac:dyDescent="0.3">
      <c r="A4315" t="s">
        <v>27800</v>
      </c>
      <c r="B4315" t="s">
        <v>11582</v>
      </c>
      <c r="C4315" t="s">
        <v>23425</v>
      </c>
      <c r="D4315" t="s">
        <v>27582</v>
      </c>
      <c r="E4315">
        <v>15651</v>
      </c>
      <c r="F4315">
        <v>15651</v>
      </c>
      <c r="G4315">
        <v>2.5907391875000898E-4</v>
      </c>
    </row>
    <row r="4316" spans="1:7" x14ac:dyDescent="0.3">
      <c r="A4316" t="s">
        <v>27801</v>
      </c>
      <c r="B4316" t="s">
        <v>11634</v>
      </c>
      <c r="C4316" t="s">
        <v>23425</v>
      </c>
      <c r="D4316" t="s">
        <v>27582</v>
      </c>
      <c r="E4316">
        <v>3806</v>
      </c>
      <c r="F4316">
        <v>3806</v>
      </c>
      <c r="G4316">
        <v>6.3001427050190704E-5</v>
      </c>
    </row>
    <row r="4317" spans="1:7" x14ac:dyDescent="0.3">
      <c r="A4317" t="s">
        <v>27802</v>
      </c>
      <c r="B4317" t="s">
        <v>11839</v>
      </c>
      <c r="C4317" t="s">
        <v>23425</v>
      </c>
      <c r="D4317" t="s">
        <v>27582</v>
      </c>
      <c r="E4317">
        <v>5853</v>
      </c>
      <c r="F4317">
        <v>5853</v>
      </c>
      <c r="G4317">
        <v>9.6885799402198197E-5</v>
      </c>
    </row>
    <row r="4318" spans="1:7" x14ac:dyDescent="0.3">
      <c r="A4318" t="s">
        <v>27803</v>
      </c>
      <c r="B4318" t="s">
        <v>11716</v>
      </c>
      <c r="C4318" t="s">
        <v>23425</v>
      </c>
      <c r="D4318" t="s">
        <v>27582</v>
      </c>
      <c r="E4318">
        <v>10820</v>
      </c>
      <c r="F4318">
        <v>10820</v>
      </c>
      <c r="G4318">
        <v>1.7910547574436799E-4</v>
      </c>
    </row>
    <row r="4319" spans="1:7" x14ac:dyDescent="0.3">
      <c r="A4319" t="s">
        <v>27804</v>
      </c>
      <c r="B4319" t="s">
        <v>11904</v>
      </c>
      <c r="C4319" t="s">
        <v>23425</v>
      </c>
      <c r="D4319" t="s">
        <v>27582</v>
      </c>
      <c r="E4319">
        <v>6133</v>
      </c>
      <c r="F4319">
        <v>6133</v>
      </c>
      <c r="G4319">
        <v>1.01520691565638E-4</v>
      </c>
    </row>
    <row r="4320" spans="1:7" x14ac:dyDescent="0.3">
      <c r="A4320" t="s">
        <v>27805</v>
      </c>
      <c r="B4320" t="s">
        <v>11915</v>
      </c>
      <c r="C4320" t="s">
        <v>23425</v>
      </c>
      <c r="D4320" t="s">
        <v>27582</v>
      </c>
      <c r="E4320">
        <v>4644</v>
      </c>
      <c r="F4320">
        <v>4644</v>
      </c>
      <c r="G4320">
        <v>7.6872997167915397E-5</v>
      </c>
    </row>
    <row r="4321" spans="1:7" x14ac:dyDescent="0.3">
      <c r="A4321" t="s">
        <v>27806</v>
      </c>
      <c r="B4321" t="s">
        <v>12293</v>
      </c>
      <c r="C4321" t="s">
        <v>23425</v>
      </c>
      <c r="D4321" t="s">
        <v>27582</v>
      </c>
      <c r="E4321">
        <v>12870</v>
      </c>
      <c r="F4321">
        <v>12870</v>
      </c>
      <c r="G4321">
        <v>2.13039507655269E-4</v>
      </c>
    </row>
    <row r="4322" spans="1:7" x14ac:dyDescent="0.3">
      <c r="A4322" t="s">
        <v>27807</v>
      </c>
      <c r="B4322" t="s">
        <v>12567</v>
      </c>
      <c r="C4322" t="s">
        <v>23425</v>
      </c>
      <c r="D4322" t="s">
        <v>27582</v>
      </c>
      <c r="E4322">
        <v>16890</v>
      </c>
      <c r="F4322">
        <v>16890</v>
      </c>
      <c r="G4322">
        <v>2.7958331657323201E-4</v>
      </c>
    </row>
    <row r="4323" spans="1:7" x14ac:dyDescent="0.3">
      <c r="A4323" t="s">
        <v>27808</v>
      </c>
      <c r="B4323" t="s">
        <v>12625</v>
      </c>
      <c r="C4323" t="s">
        <v>23425</v>
      </c>
      <c r="D4323" t="s">
        <v>27582</v>
      </c>
      <c r="E4323">
        <v>6895</v>
      </c>
      <c r="F4323">
        <v>6895</v>
      </c>
      <c r="G4323">
        <v>1.14134219524715E-4</v>
      </c>
    </row>
    <row r="4324" spans="1:7" x14ac:dyDescent="0.3">
      <c r="A4324" t="s">
        <v>27809</v>
      </c>
      <c r="B4324" t="s">
        <v>13405</v>
      </c>
      <c r="C4324" t="s">
        <v>23425</v>
      </c>
      <c r="D4324" t="s">
        <v>27582</v>
      </c>
      <c r="E4324">
        <v>8245</v>
      </c>
      <c r="F4324">
        <v>8245</v>
      </c>
      <c r="G4324">
        <v>1.3648102102701599E-4</v>
      </c>
    </row>
    <row r="4325" spans="1:7" x14ac:dyDescent="0.3">
      <c r="A4325" t="s">
        <v>27810</v>
      </c>
      <c r="B4325" t="s">
        <v>13474</v>
      </c>
      <c r="C4325" t="s">
        <v>23425</v>
      </c>
      <c r="D4325" t="s">
        <v>27582</v>
      </c>
      <c r="E4325">
        <v>4393</v>
      </c>
      <c r="F4325">
        <v>4393</v>
      </c>
      <c r="G4325">
        <v>7.2718147407117197E-5</v>
      </c>
    </row>
    <row r="4326" spans="1:7" x14ac:dyDescent="0.3">
      <c r="A4326" t="s">
        <v>27811</v>
      </c>
      <c r="B4326" t="s">
        <v>13566</v>
      </c>
      <c r="C4326" t="s">
        <v>23425</v>
      </c>
      <c r="D4326" t="s">
        <v>27582</v>
      </c>
      <c r="E4326">
        <v>8201</v>
      </c>
      <c r="F4326">
        <v>8201</v>
      </c>
      <c r="G4326">
        <v>1.3575268082990401E-4</v>
      </c>
    </row>
    <row r="4327" spans="1:7" x14ac:dyDescent="0.3">
      <c r="A4327" t="s">
        <v>27812</v>
      </c>
      <c r="B4327" t="s">
        <v>13588</v>
      </c>
      <c r="C4327" t="s">
        <v>23425</v>
      </c>
      <c r="D4327" t="s">
        <v>27582</v>
      </c>
      <c r="E4327">
        <v>26992</v>
      </c>
      <c r="F4327">
        <v>26992</v>
      </c>
      <c r="G4327">
        <v>4.4680360455563598E-4</v>
      </c>
    </row>
    <row r="4328" spans="1:7" x14ac:dyDescent="0.3">
      <c r="A4328" t="s">
        <v>27813</v>
      </c>
      <c r="B4328" t="s">
        <v>13611</v>
      </c>
      <c r="C4328" t="s">
        <v>23425</v>
      </c>
      <c r="D4328" t="s">
        <v>27582</v>
      </c>
      <c r="E4328">
        <v>31091</v>
      </c>
      <c r="F4328">
        <v>31091</v>
      </c>
      <c r="G4328">
        <v>5.1465511519113998E-4</v>
      </c>
    </row>
    <row r="4329" spans="1:7" x14ac:dyDescent="0.3">
      <c r="A4329" t="s">
        <v>27814</v>
      </c>
      <c r="B4329" t="s">
        <v>13713</v>
      </c>
      <c r="C4329" t="s">
        <v>23425</v>
      </c>
      <c r="D4329" t="s">
        <v>27582</v>
      </c>
      <c r="E4329">
        <v>11736</v>
      </c>
      <c r="F4329">
        <v>11736</v>
      </c>
      <c r="G4329">
        <v>1.94268194393336E-4</v>
      </c>
    </row>
    <row r="4330" spans="1:7" x14ac:dyDescent="0.3">
      <c r="A4330" t="s">
        <v>27815</v>
      </c>
      <c r="B4330" t="s">
        <v>13802</v>
      </c>
      <c r="C4330" t="s">
        <v>23425</v>
      </c>
      <c r="D4330" t="s">
        <v>27582</v>
      </c>
      <c r="E4330">
        <v>7140</v>
      </c>
      <c r="F4330">
        <v>7140</v>
      </c>
      <c r="G4330">
        <v>1.1818975016772501E-4</v>
      </c>
    </row>
    <row r="4331" spans="1:7" x14ac:dyDescent="0.3">
      <c r="A4331" t="s">
        <v>27816</v>
      </c>
      <c r="B4331" t="s">
        <v>13987</v>
      </c>
      <c r="C4331" t="s">
        <v>23425</v>
      </c>
      <c r="D4331" t="s">
        <v>27582</v>
      </c>
      <c r="E4331">
        <v>14545</v>
      </c>
      <c r="F4331">
        <v>14545</v>
      </c>
      <c r="G4331">
        <v>2.4076609470442001E-4</v>
      </c>
    </row>
    <row r="4332" spans="1:7" x14ac:dyDescent="0.3">
      <c r="A4332" t="s">
        <v>27817</v>
      </c>
      <c r="B4332" t="s">
        <v>15015</v>
      </c>
      <c r="C4332" t="s">
        <v>23425</v>
      </c>
      <c r="D4332" t="s">
        <v>27582</v>
      </c>
      <c r="E4332">
        <v>7642</v>
      </c>
      <c r="F4332">
        <v>7642</v>
      </c>
      <c r="G4332">
        <v>1.2649944968932199E-4</v>
      </c>
    </row>
    <row r="4333" spans="1:7" x14ac:dyDescent="0.3">
      <c r="A4333" t="s">
        <v>27818</v>
      </c>
      <c r="B4333" t="s">
        <v>15326</v>
      </c>
      <c r="C4333" t="s">
        <v>23425</v>
      </c>
      <c r="D4333" t="s">
        <v>27582</v>
      </c>
      <c r="E4333">
        <v>18193</v>
      </c>
      <c r="F4333">
        <v>18193</v>
      </c>
      <c r="G4333">
        <v>3.0115211831952698E-4</v>
      </c>
    </row>
    <row r="4334" spans="1:7" x14ac:dyDescent="0.3">
      <c r="A4334" t="s">
        <v>27819</v>
      </c>
      <c r="B4334" t="s">
        <v>14928</v>
      </c>
      <c r="C4334" t="s">
        <v>23425</v>
      </c>
      <c r="D4334" t="s">
        <v>27582</v>
      </c>
      <c r="E4334">
        <v>29427</v>
      </c>
      <c r="F4334">
        <v>29427</v>
      </c>
      <c r="G4334">
        <v>4.8711061319126699E-4</v>
      </c>
    </row>
    <row r="4335" spans="1:7" x14ac:dyDescent="0.3">
      <c r="A4335" t="s">
        <v>27820</v>
      </c>
      <c r="B4335" t="s">
        <v>7795</v>
      </c>
      <c r="C4335" t="s">
        <v>23425</v>
      </c>
      <c r="D4335" t="s">
        <v>27582</v>
      </c>
      <c r="E4335">
        <v>6967</v>
      </c>
      <c r="F4335">
        <v>6967</v>
      </c>
      <c r="G4335">
        <v>1.1532604893817099E-4</v>
      </c>
    </row>
    <row r="4336" spans="1:7" x14ac:dyDescent="0.3">
      <c r="A4336" t="s">
        <v>27821</v>
      </c>
      <c r="B4336" t="s">
        <v>7919</v>
      </c>
      <c r="C4336" t="s">
        <v>23425</v>
      </c>
      <c r="D4336" t="s">
        <v>27582</v>
      </c>
      <c r="E4336">
        <v>22133</v>
      </c>
      <c r="F4336">
        <v>22133</v>
      </c>
      <c r="G4336">
        <v>3.6637167233365001E-4</v>
      </c>
    </row>
    <row r="4337" spans="1:7" x14ac:dyDescent="0.3">
      <c r="A4337" t="s">
        <v>27822</v>
      </c>
      <c r="B4337" t="s">
        <v>23431</v>
      </c>
      <c r="C4337" t="s">
        <v>23425</v>
      </c>
      <c r="D4337" t="s">
        <v>26509</v>
      </c>
      <c r="E4337">
        <v>5160</v>
      </c>
      <c r="F4337">
        <v>5160</v>
      </c>
      <c r="G4337">
        <v>8.5414441297683704E-5</v>
      </c>
    </row>
    <row r="4338" spans="1:7" x14ac:dyDescent="0.3">
      <c r="A4338" t="s">
        <v>27823</v>
      </c>
      <c r="B4338" t="s">
        <v>8348</v>
      </c>
      <c r="C4338" t="s">
        <v>23425</v>
      </c>
      <c r="D4338" t="s">
        <v>27582</v>
      </c>
      <c r="E4338">
        <v>15116</v>
      </c>
      <c r="F4338">
        <v>15116</v>
      </c>
      <c r="G4338">
        <v>2.5021796408057899E-4</v>
      </c>
    </row>
    <row r="4339" spans="1:7" x14ac:dyDescent="0.3">
      <c r="A4339" t="s">
        <v>27824</v>
      </c>
      <c r="B4339" t="s">
        <v>9467</v>
      </c>
      <c r="C4339" t="s">
        <v>23425</v>
      </c>
      <c r="D4339" t="s">
        <v>27582</v>
      </c>
      <c r="E4339">
        <v>34723</v>
      </c>
      <c r="F4339">
        <v>34723</v>
      </c>
      <c r="G4339">
        <v>5.7477628782547899E-4</v>
      </c>
    </row>
    <row r="4340" spans="1:7" x14ac:dyDescent="0.3">
      <c r="A4340" t="s">
        <v>27825</v>
      </c>
      <c r="B4340" t="s">
        <v>9738</v>
      </c>
      <c r="C4340" t="s">
        <v>23425</v>
      </c>
      <c r="D4340" t="s">
        <v>27582</v>
      </c>
      <c r="E4340">
        <v>12389</v>
      </c>
      <c r="F4340">
        <v>12389</v>
      </c>
      <c r="G4340">
        <v>2.05077425045931E-4</v>
      </c>
    </row>
    <row r="4341" spans="1:7" x14ac:dyDescent="0.3">
      <c r="A4341" t="s">
        <v>27826</v>
      </c>
      <c r="B4341" t="s">
        <v>9812</v>
      </c>
      <c r="C4341" t="s">
        <v>23425</v>
      </c>
      <c r="D4341" t="s">
        <v>27582</v>
      </c>
      <c r="E4341">
        <v>22648</v>
      </c>
      <c r="F4341">
        <v>22648</v>
      </c>
      <c r="G4341">
        <v>3.7489656327711998E-4</v>
      </c>
    </row>
    <row r="4342" spans="1:7" x14ac:dyDescent="0.3">
      <c r="A4342" t="s">
        <v>27827</v>
      </c>
      <c r="B4342" t="s">
        <v>9861</v>
      </c>
      <c r="C4342" t="s">
        <v>23425</v>
      </c>
      <c r="D4342" t="s">
        <v>27582</v>
      </c>
      <c r="E4342">
        <v>17017</v>
      </c>
      <c r="F4342">
        <v>17017</v>
      </c>
      <c r="G4342">
        <v>2.8168557123307798E-4</v>
      </c>
    </row>
    <row r="4343" spans="1:7" x14ac:dyDescent="0.3">
      <c r="A4343" t="s">
        <v>27828</v>
      </c>
      <c r="B4343" t="s">
        <v>10261</v>
      </c>
      <c r="C4343" t="s">
        <v>23425</v>
      </c>
      <c r="D4343" t="s">
        <v>27582</v>
      </c>
      <c r="E4343">
        <v>132545</v>
      </c>
      <c r="F4343">
        <v>132545</v>
      </c>
      <c r="G4343">
        <v>2.19404207786851E-3</v>
      </c>
    </row>
    <row r="4344" spans="1:7" x14ac:dyDescent="0.3">
      <c r="A4344" t="s">
        <v>27829</v>
      </c>
      <c r="B4344" t="s">
        <v>23431</v>
      </c>
      <c r="C4344" t="s">
        <v>23425</v>
      </c>
      <c r="D4344" t="s">
        <v>26509</v>
      </c>
      <c r="E4344">
        <v>2803</v>
      </c>
      <c r="F4344">
        <v>2803</v>
      </c>
      <c r="G4344">
        <v>4.6398581193296003E-5</v>
      </c>
    </row>
    <row r="4345" spans="1:7" x14ac:dyDescent="0.3">
      <c r="A4345" t="s">
        <v>27830</v>
      </c>
      <c r="B4345" t="s">
        <v>10901</v>
      </c>
      <c r="C4345" t="s">
        <v>23425</v>
      </c>
      <c r="D4345" t="s">
        <v>27582</v>
      </c>
      <c r="E4345">
        <v>3003</v>
      </c>
      <c r="F4345">
        <v>3003</v>
      </c>
      <c r="G4345">
        <v>4.9709218452896202E-5</v>
      </c>
    </row>
    <row r="4346" spans="1:7" x14ac:dyDescent="0.3">
      <c r="A4346" t="s">
        <v>27831</v>
      </c>
      <c r="B4346" t="s">
        <v>10932</v>
      </c>
      <c r="C4346" t="s">
        <v>23425</v>
      </c>
      <c r="D4346" t="s">
        <v>27582</v>
      </c>
      <c r="E4346">
        <v>4952</v>
      </c>
      <c r="F4346">
        <v>4952</v>
      </c>
      <c r="G4346">
        <v>8.1971378547699594E-5</v>
      </c>
    </row>
    <row r="4347" spans="1:7" x14ac:dyDescent="0.3">
      <c r="A4347" t="s">
        <v>27832</v>
      </c>
      <c r="B4347" t="s">
        <v>11387</v>
      </c>
      <c r="C4347" t="s">
        <v>23425</v>
      </c>
      <c r="D4347" t="s">
        <v>27582</v>
      </c>
      <c r="E4347">
        <v>2368</v>
      </c>
      <c r="F4347">
        <v>2368</v>
      </c>
      <c r="G4347">
        <v>3.9197945153665698E-5</v>
      </c>
    </row>
    <row r="4348" spans="1:7" x14ac:dyDescent="0.3">
      <c r="A4348" t="s">
        <v>27833</v>
      </c>
      <c r="B4348" t="s">
        <v>11490</v>
      </c>
      <c r="C4348" t="s">
        <v>23425</v>
      </c>
      <c r="D4348" t="s">
        <v>27582</v>
      </c>
      <c r="E4348">
        <v>7140</v>
      </c>
      <c r="F4348">
        <v>7140</v>
      </c>
      <c r="G4348">
        <v>1.1818975016772501E-4</v>
      </c>
    </row>
    <row r="4349" spans="1:7" x14ac:dyDescent="0.3">
      <c r="A4349" t="s">
        <v>27834</v>
      </c>
      <c r="B4349" t="s">
        <v>12271</v>
      </c>
      <c r="C4349" t="s">
        <v>23425</v>
      </c>
      <c r="D4349" t="s">
        <v>27582</v>
      </c>
      <c r="E4349">
        <v>6453</v>
      </c>
      <c r="F4349">
        <v>6453</v>
      </c>
      <c r="G4349">
        <v>1.06817711180999E-4</v>
      </c>
    </row>
    <row r="4350" spans="1:7" x14ac:dyDescent="0.3">
      <c r="A4350" t="s">
        <v>27835</v>
      </c>
      <c r="B4350" t="s">
        <v>12716</v>
      </c>
      <c r="C4350" t="s">
        <v>23425</v>
      </c>
      <c r="D4350" t="s">
        <v>27582</v>
      </c>
      <c r="E4350">
        <v>9674</v>
      </c>
      <c r="F4350">
        <v>9674</v>
      </c>
      <c r="G4350">
        <v>1.60135524246859E-4</v>
      </c>
    </row>
    <row r="4351" spans="1:7" x14ac:dyDescent="0.3">
      <c r="A4351" t="s">
        <v>27836</v>
      </c>
      <c r="B4351" t="s">
        <v>12856</v>
      </c>
      <c r="C4351" t="s">
        <v>23425</v>
      </c>
      <c r="D4351" t="s">
        <v>27582</v>
      </c>
      <c r="E4351">
        <v>12185</v>
      </c>
      <c r="F4351">
        <v>12185</v>
      </c>
      <c r="G4351">
        <v>2.01700575041139E-4</v>
      </c>
    </row>
    <row r="4352" spans="1:7" x14ac:dyDescent="0.3">
      <c r="A4352" t="s">
        <v>27837</v>
      </c>
      <c r="B4352" t="s">
        <v>23431</v>
      </c>
      <c r="C4352" t="s">
        <v>23425</v>
      </c>
      <c r="D4352" t="s">
        <v>26509</v>
      </c>
      <c r="E4352">
        <v>3348</v>
      </c>
      <c r="F4352">
        <v>3348</v>
      </c>
      <c r="G4352">
        <v>5.5420067725706399E-5</v>
      </c>
    </row>
    <row r="4353" spans="1:7" x14ac:dyDescent="0.3">
      <c r="A4353" t="s">
        <v>27838</v>
      </c>
      <c r="B4353" t="s">
        <v>15090</v>
      </c>
      <c r="C4353" t="s">
        <v>23425</v>
      </c>
      <c r="D4353" t="s">
        <v>27582</v>
      </c>
      <c r="E4353">
        <v>7431</v>
      </c>
      <c r="F4353">
        <v>7431</v>
      </c>
      <c r="G4353">
        <v>1.2300672738044301E-4</v>
      </c>
    </row>
    <row r="4354" spans="1:7" x14ac:dyDescent="0.3">
      <c r="A4354" t="s">
        <v>27839</v>
      </c>
      <c r="B4354" t="s">
        <v>15274</v>
      </c>
      <c r="C4354" t="s">
        <v>23425</v>
      </c>
      <c r="D4354" t="s">
        <v>27582</v>
      </c>
      <c r="E4354">
        <v>3847</v>
      </c>
      <c r="F4354">
        <v>3847</v>
      </c>
      <c r="G4354">
        <v>6.3680107688408795E-5</v>
      </c>
    </row>
    <row r="4355" spans="1:7" x14ac:dyDescent="0.3">
      <c r="A4355" t="s">
        <v>27840</v>
      </c>
      <c r="B4355" t="s">
        <v>23431</v>
      </c>
      <c r="C4355" t="s">
        <v>23425</v>
      </c>
      <c r="D4355" t="s">
        <v>26509</v>
      </c>
      <c r="E4355">
        <v>4561</v>
      </c>
      <c r="F4355">
        <v>4561</v>
      </c>
      <c r="G4355">
        <v>7.5499082705181303E-5</v>
      </c>
    </row>
    <row r="4356" spans="1:7" x14ac:dyDescent="0.3">
      <c r="A4356" t="s">
        <v>27841</v>
      </c>
      <c r="B4356" t="s">
        <v>10696</v>
      </c>
      <c r="C4356" t="s">
        <v>23425</v>
      </c>
      <c r="D4356" t="s">
        <v>27582</v>
      </c>
      <c r="E4356">
        <v>3895</v>
      </c>
      <c r="F4356">
        <v>3895</v>
      </c>
      <c r="G4356">
        <v>6.4474660630712806E-5</v>
      </c>
    </row>
    <row r="4357" spans="1:7" x14ac:dyDescent="0.3">
      <c r="A4357" t="s">
        <v>27842</v>
      </c>
      <c r="B4357" t="s">
        <v>10310</v>
      </c>
      <c r="C4357" t="s">
        <v>23425</v>
      </c>
      <c r="D4357" t="s">
        <v>27582</v>
      </c>
      <c r="E4357">
        <v>9519</v>
      </c>
      <c r="F4357">
        <v>9519</v>
      </c>
      <c r="G4357">
        <v>1.57569780370669E-4</v>
      </c>
    </row>
    <row r="4358" spans="1:7" x14ac:dyDescent="0.3">
      <c r="A4358" t="s">
        <v>27843</v>
      </c>
      <c r="B4358" t="s">
        <v>14520</v>
      </c>
      <c r="C4358" t="s">
        <v>23425</v>
      </c>
      <c r="D4358" t="s">
        <v>27582</v>
      </c>
      <c r="E4358">
        <v>10571</v>
      </c>
      <c r="F4358">
        <v>10571</v>
      </c>
      <c r="G4358">
        <v>1.74983732356166E-4</v>
      </c>
    </row>
    <row r="4359" spans="1:7" x14ac:dyDescent="0.3">
      <c r="A4359" t="s">
        <v>27844</v>
      </c>
      <c r="B4359" t="s">
        <v>7750</v>
      </c>
      <c r="C4359" t="s">
        <v>23425</v>
      </c>
      <c r="D4359" t="s">
        <v>27582</v>
      </c>
      <c r="E4359">
        <v>12245</v>
      </c>
      <c r="F4359">
        <v>12245</v>
      </c>
      <c r="G4359">
        <v>2.02693766219019E-4</v>
      </c>
    </row>
    <row r="4360" spans="1:7" x14ac:dyDescent="0.3">
      <c r="A4360" t="s">
        <v>27845</v>
      </c>
      <c r="B4360" t="s">
        <v>8045</v>
      </c>
      <c r="C4360" t="s">
        <v>23425</v>
      </c>
      <c r="D4360" t="s">
        <v>27582</v>
      </c>
      <c r="E4360">
        <v>16715</v>
      </c>
      <c r="F4360">
        <v>16715</v>
      </c>
      <c r="G4360">
        <v>2.7668650897108202E-4</v>
      </c>
    </row>
    <row r="4361" spans="1:7" x14ac:dyDescent="0.3">
      <c r="A4361" t="s">
        <v>27846</v>
      </c>
      <c r="B4361" t="s">
        <v>27847</v>
      </c>
      <c r="C4361" t="s">
        <v>23425</v>
      </c>
      <c r="D4361" t="s">
        <v>27582</v>
      </c>
      <c r="E4361">
        <v>2348</v>
      </c>
      <c r="F4361">
        <v>2348</v>
      </c>
      <c r="G4361">
        <v>3.8866881427705702E-5</v>
      </c>
    </row>
    <row r="4362" spans="1:7" x14ac:dyDescent="0.3">
      <c r="A4362" t="s">
        <v>27848</v>
      </c>
      <c r="B4362" t="s">
        <v>8513</v>
      </c>
      <c r="C4362" t="s">
        <v>23425</v>
      </c>
      <c r="D4362" t="s">
        <v>27582</v>
      </c>
      <c r="E4362">
        <v>7664</v>
      </c>
      <c r="F4362">
        <v>7664</v>
      </c>
      <c r="G4362">
        <v>1.2686361978787801E-4</v>
      </c>
    </row>
    <row r="4363" spans="1:7" x14ac:dyDescent="0.3">
      <c r="A4363" t="s">
        <v>27849</v>
      </c>
      <c r="B4363" t="s">
        <v>9103</v>
      </c>
      <c r="C4363" t="s">
        <v>23425</v>
      </c>
      <c r="D4363" t="s">
        <v>27582</v>
      </c>
      <c r="E4363">
        <v>2724</v>
      </c>
      <c r="F4363">
        <v>2724</v>
      </c>
      <c r="G4363">
        <v>4.5090879475754E-5</v>
      </c>
    </row>
    <row r="4364" spans="1:7" x14ac:dyDescent="0.3">
      <c r="A4364" t="s">
        <v>27850</v>
      </c>
      <c r="B4364" t="s">
        <v>9147</v>
      </c>
      <c r="C4364" t="s">
        <v>23425</v>
      </c>
      <c r="D4364" t="s">
        <v>27582</v>
      </c>
      <c r="E4364">
        <v>9519</v>
      </c>
      <c r="F4364">
        <v>9519</v>
      </c>
      <c r="G4364">
        <v>1.57569780370669E-4</v>
      </c>
    </row>
    <row r="4365" spans="1:7" x14ac:dyDescent="0.3">
      <c r="A4365" t="s">
        <v>27851</v>
      </c>
      <c r="B4365" t="s">
        <v>9542</v>
      </c>
      <c r="C4365" t="s">
        <v>23425</v>
      </c>
      <c r="D4365" t="s">
        <v>27582</v>
      </c>
      <c r="E4365">
        <v>28896</v>
      </c>
      <c r="F4365">
        <v>28896</v>
      </c>
      <c r="G4365">
        <v>4.7832087126702902E-4</v>
      </c>
    </row>
    <row r="4366" spans="1:7" x14ac:dyDescent="0.3">
      <c r="A4366" t="s">
        <v>27852</v>
      </c>
      <c r="B4366" t="s">
        <v>9847</v>
      </c>
      <c r="C4366" t="s">
        <v>23425</v>
      </c>
      <c r="D4366" t="s">
        <v>27582</v>
      </c>
      <c r="E4366">
        <v>9837</v>
      </c>
      <c r="F4366">
        <v>9837</v>
      </c>
      <c r="G4366">
        <v>1.62833693613433E-4</v>
      </c>
    </row>
    <row r="4367" spans="1:7" x14ac:dyDescent="0.3">
      <c r="A4367" t="s">
        <v>27853</v>
      </c>
      <c r="B4367" t="s">
        <v>9960</v>
      </c>
      <c r="C4367" t="s">
        <v>23425</v>
      </c>
      <c r="D4367" t="s">
        <v>27582</v>
      </c>
      <c r="E4367">
        <v>7384</v>
      </c>
      <c r="F4367">
        <v>7384</v>
      </c>
      <c r="G4367">
        <v>1.2222872762443699E-4</v>
      </c>
    </row>
    <row r="4368" spans="1:7" x14ac:dyDescent="0.3">
      <c r="A4368" t="s">
        <v>27854</v>
      </c>
      <c r="B4368" t="s">
        <v>10197</v>
      </c>
      <c r="C4368" t="s">
        <v>23425</v>
      </c>
      <c r="D4368" t="s">
        <v>27582</v>
      </c>
      <c r="E4368">
        <v>57748</v>
      </c>
      <c r="F4368">
        <v>57748</v>
      </c>
      <c r="G4368">
        <v>9.5591340233694595E-4</v>
      </c>
    </row>
    <row r="4369" spans="1:7" x14ac:dyDescent="0.3">
      <c r="A4369" t="s">
        <v>27855</v>
      </c>
      <c r="B4369" t="s">
        <v>27856</v>
      </c>
      <c r="C4369" t="s">
        <v>23425</v>
      </c>
      <c r="D4369" t="s">
        <v>27582</v>
      </c>
      <c r="E4369">
        <v>8259</v>
      </c>
      <c r="F4369">
        <v>8259</v>
      </c>
      <c r="G4369">
        <v>1.36712765635188E-4</v>
      </c>
    </row>
    <row r="4370" spans="1:7" x14ac:dyDescent="0.3">
      <c r="A4370" t="s">
        <v>27857</v>
      </c>
      <c r="B4370" t="s">
        <v>11162</v>
      </c>
      <c r="C4370" t="s">
        <v>23425</v>
      </c>
      <c r="D4370" t="s">
        <v>27582</v>
      </c>
      <c r="E4370">
        <v>32062</v>
      </c>
      <c r="F4370">
        <v>32062</v>
      </c>
      <c r="G4370">
        <v>5.3072825908649895E-4</v>
      </c>
    </row>
    <row r="4371" spans="1:7" x14ac:dyDescent="0.3">
      <c r="A4371" t="s">
        <v>27858</v>
      </c>
      <c r="B4371" t="s">
        <v>11396</v>
      </c>
      <c r="C4371" t="s">
        <v>23425</v>
      </c>
      <c r="D4371" t="s">
        <v>27582</v>
      </c>
      <c r="E4371">
        <v>10449</v>
      </c>
      <c r="F4371">
        <v>10449</v>
      </c>
      <c r="G4371">
        <v>1.7296424362780999E-4</v>
      </c>
    </row>
    <row r="4372" spans="1:7" x14ac:dyDescent="0.3">
      <c r="A4372" t="s">
        <v>27859</v>
      </c>
      <c r="B4372" t="s">
        <v>13042</v>
      </c>
      <c r="C4372" t="s">
        <v>23425</v>
      </c>
      <c r="D4372" t="s">
        <v>27582</v>
      </c>
      <c r="E4372">
        <v>153740</v>
      </c>
      <c r="F4372">
        <v>153740</v>
      </c>
      <c r="G4372">
        <v>2.54488686145463E-3</v>
      </c>
    </row>
    <row r="4373" spans="1:7" x14ac:dyDescent="0.3">
      <c r="A4373" t="s">
        <v>27860</v>
      </c>
      <c r="B4373" t="s">
        <v>13116</v>
      </c>
      <c r="C4373" t="s">
        <v>23425</v>
      </c>
      <c r="D4373" t="s">
        <v>27582</v>
      </c>
      <c r="E4373">
        <v>5777</v>
      </c>
      <c r="F4373">
        <v>5777</v>
      </c>
      <c r="G4373">
        <v>9.5627757243550197E-5</v>
      </c>
    </row>
    <row r="4374" spans="1:7" x14ac:dyDescent="0.3">
      <c r="A4374" t="s">
        <v>27861</v>
      </c>
      <c r="B4374" t="s">
        <v>13377</v>
      </c>
      <c r="C4374" t="s">
        <v>23425</v>
      </c>
      <c r="D4374" t="s">
        <v>27582</v>
      </c>
      <c r="E4374">
        <v>12083</v>
      </c>
      <c r="F4374">
        <v>12083</v>
      </c>
      <c r="G4374">
        <v>2.0001215003874299E-4</v>
      </c>
    </row>
    <row r="4375" spans="1:7" x14ac:dyDescent="0.3">
      <c r="A4375" t="s">
        <v>27862</v>
      </c>
      <c r="B4375" t="s">
        <v>13809</v>
      </c>
      <c r="C4375" t="s">
        <v>23425</v>
      </c>
      <c r="D4375" t="s">
        <v>27582</v>
      </c>
      <c r="E4375">
        <v>2822</v>
      </c>
      <c r="F4375">
        <v>2822</v>
      </c>
      <c r="G4375">
        <v>4.6713091732957999E-5</v>
      </c>
    </row>
    <row r="4376" spans="1:7" x14ac:dyDescent="0.3">
      <c r="A4376" t="s">
        <v>27863</v>
      </c>
      <c r="B4376" t="s">
        <v>14249</v>
      </c>
      <c r="C4376" t="s">
        <v>23425</v>
      </c>
      <c r="D4376" t="s">
        <v>27582</v>
      </c>
      <c r="E4376">
        <v>4489</v>
      </c>
      <c r="F4376">
        <v>4489</v>
      </c>
      <c r="G4376">
        <v>7.4307253291725205E-5</v>
      </c>
    </row>
    <row r="4377" spans="1:7" x14ac:dyDescent="0.3">
      <c r="A4377" t="s">
        <v>27864</v>
      </c>
      <c r="B4377" t="s">
        <v>8053</v>
      </c>
      <c r="C4377" t="s">
        <v>23425</v>
      </c>
      <c r="D4377" t="s">
        <v>27582</v>
      </c>
      <c r="E4377">
        <v>6138</v>
      </c>
      <c r="F4377">
        <v>6138</v>
      </c>
      <c r="G4377">
        <v>1.01603457497128E-4</v>
      </c>
    </row>
    <row r="4378" spans="1:7" x14ac:dyDescent="0.3">
      <c r="A4378" t="s">
        <v>27865</v>
      </c>
      <c r="B4378" t="s">
        <v>8240</v>
      </c>
      <c r="C4378" t="s">
        <v>23425</v>
      </c>
      <c r="D4378" t="s">
        <v>27582</v>
      </c>
      <c r="E4378">
        <v>10798</v>
      </c>
      <c r="F4378">
        <v>10798</v>
      </c>
      <c r="G4378">
        <v>1.7874130564581199E-4</v>
      </c>
    </row>
    <row r="4379" spans="1:7" x14ac:dyDescent="0.3">
      <c r="A4379" t="s">
        <v>27866</v>
      </c>
      <c r="B4379" t="s">
        <v>8374</v>
      </c>
      <c r="C4379" t="s">
        <v>23425</v>
      </c>
      <c r="D4379" t="s">
        <v>27582</v>
      </c>
      <c r="E4379">
        <v>2718</v>
      </c>
      <c r="F4379">
        <v>2718</v>
      </c>
      <c r="G4379">
        <v>4.4991560357965998E-5</v>
      </c>
    </row>
    <row r="4380" spans="1:7" x14ac:dyDescent="0.3">
      <c r="A4380" t="s">
        <v>27867</v>
      </c>
      <c r="B4380" t="s">
        <v>9374</v>
      </c>
      <c r="C4380" t="s">
        <v>23425</v>
      </c>
      <c r="D4380" t="s">
        <v>27582</v>
      </c>
      <c r="E4380">
        <v>6512</v>
      </c>
      <c r="F4380">
        <v>6512</v>
      </c>
      <c r="G4380">
        <v>1.07794349172581E-4</v>
      </c>
    </row>
    <row r="4381" spans="1:7" x14ac:dyDescent="0.3">
      <c r="A4381" t="s">
        <v>27868</v>
      </c>
      <c r="B4381" t="s">
        <v>9558</v>
      </c>
      <c r="C4381" t="s">
        <v>23425</v>
      </c>
      <c r="D4381" t="s">
        <v>27582</v>
      </c>
      <c r="E4381">
        <v>95990</v>
      </c>
      <c r="F4381">
        <v>95990</v>
      </c>
      <c r="G4381">
        <v>1.5889403527450899E-3</v>
      </c>
    </row>
    <row r="4382" spans="1:7" x14ac:dyDescent="0.3">
      <c r="A4382" t="s">
        <v>27869</v>
      </c>
      <c r="B4382" t="s">
        <v>9559</v>
      </c>
      <c r="C4382" t="s">
        <v>23425</v>
      </c>
      <c r="D4382" t="s">
        <v>27582</v>
      </c>
      <c r="E4382">
        <v>25412</v>
      </c>
      <c r="F4382">
        <v>25412</v>
      </c>
      <c r="G4382">
        <v>4.2064957020479402E-4</v>
      </c>
    </row>
    <row r="4383" spans="1:7" x14ac:dyDescent="0.3">
      <c r="A4383" t="s">
        <v>27870</v>
      </c>
      <c r="B4383" t="s">
        <v>9713</v>
      </c>
      <c r="C4383" t="s">
        <v>23425</v>
      </c>
      <c r="D4383" t="s">
        <v>27582</v>
      </c>
      <c r="E4383">
        <v>3792</v>
      </c>
      <c r="F4383">
        <v>3792</v>
      </c>
      <c r="G4383">
        <v>6.2769682442018703E-5</v>
      </c>
    </row>
    <row r="4384" spans="1:7" x14ac:dyDescent="0.3">
      <c r="A4384" t="s">
        <v>27871</v>
      </c>
      <c r="B4384" t="s">
        <v>10123</v>
      </c>
      <c r="C4384" t="s">
        <v>23425</v>
      </c>
      <c r="D4384" t="s">
        <v>27582</v>
      </c>
      <c r="E4384">
        <v>1661</v>
      </c>
      <c r="F4384">
        <v>1661</v>
      </c>
      <c r="G4384">
        <v>2.7494842440979201E-5</v>
      </c>
    </row>
    <row r="4385" spans="1:7" x14ac:dyDescent="0.3">
      <c r="A4385" t="s">
        <v>27872</v>
      </c>
      <c r="B4385" t="s">
        <v>10377</v>
      </c>
      <c r="C4385" t="s">
        <v>23425</v>
      </c>
      <c r="D4385" t="s">
        <v>27582</v>
      </c>
      <c r="E4385">
        <v>116434</v>
      </c>
      <c r="F4385">
        <v>116434</v>
      </c>
      <c r="G4385">
        <v>1.92735369342142E-3</v>
      </c>
    </row>
    <row r="4386" spans="1:7" x14ac:dyDescent="0.3">
      <c r="A4386" t="s">
        <v>27873</v>
      </c>
      <c r="B4386" t="s">
        <v>10379</v>
      </c>
      <c r="C4386" t="s">
        <v>23425</v>
      </c>
      <c r="D4386" t="s">
        <v>27582</v>
      </c>
      <c r="E4386">
        <v>12982</v>
      </c>
      <c r="F4386">
        <v>12982</v>
      </c>
      <c r="G4386">
        <v>2.14893464520645E-4</v>
      </c>
    </row>
    <row r="4387" spans="1:7" x14ac:dyDescent="0.3">
      <c r="A4387" t="s">
        <v>27874</v>
      </c>
      <c r="B4387" t="s">
        <v>10505</v>
      </c>
      <c r="C4387" t="s">
        <v>23425</v>
      </c>
      <c r="D4387" t="s">
        <v>27582</v>
      </c>
      <c r="E4387">
        <v>2516</v>
      </c>
      <c r="F4387">
        <v>2516</v>
      </c>
      <c r="G4387">
        <v>4.1647816725769801E-5</v>
      </c>
    </row>
    <row r="4388" spans="1:7" x14ac:dyDescent="0.3">
      <c r="A4388" t="s">
        <v>27875</v>
      </c>
      <c r="B4388" t="s">
        <v>10532</v>
      </c>
      <c r="C4388" t="s">
        <v>23425</v>
      </c>
      <c r="D4388" t="s">
        <v>27582</v>
      </c>
      <c r="E4388">
        <v>10238</v>
      </c>
      <c r="F4388">
        <v>10238</v>
      </c>
      <c r="G4388">
        <v>1.6947152131893101E-4</v>
      </c>
    </row>
    <row r="4389" spans="1:7" x14ac:dyDescent="0.3">
      <c r="A4389" t="s">
        <v>27876</v>
      </c>
      <c r="B4389" t="s">
        <v>10560</v>
      </c>
      <c r="C4389" t="s">
        <v>23425</v>
      </c>
      <c r="D4389" t="s">
        <v>27582</v>
      </c>
      <c r="E4389">
        <v>8910</v>
      </c>
      <c r="F4389">
        <v>8910</v>
      </c>
      <c r="G4389">
        <v>1.4748888991518601E-4</v>
      </c>
    </row>
    <row r="4390" spans="1:7" x14ac:dyDescent="0.3">
      <c r="A4390" t="s">
        <v>27877</v>
      </c>
      <c r="B4390" t="s">
        <v>11125</v>
      </c>
      <c r="C4390" t="s">
        <v>23425</v>
      </c>
      <c r="D4390" t="s">
        <v>27582</v>
      </c>
      <c r="E4390">
        <v>6837</v>
      </c>
      <c r="F4390">
        <v>6837</v>
      </c>
      <c r="G4390">
        <v>1.13174134719431E-4</v>
      </c>
    </row>
    <row r="4391" spans="1:7" x14ac:dyDescent="0.3">
      <c r="A4391" t="s">
        <v>27878</v>
      </c>
      <c r="B4391" t="s">
        <v>11443</v>
      </c>
      <c r="C4391" t="s">
        <v>23425</v>
      </c>
      <c r="D4391" t="s">
        <v>27582</v>
      </c>
      <c r="E4391">
        <v>10000</v>
      </c>
      <c r="F4391">
        <v>10000</v>
      </c>
      <c r="G4391">
        <v>1.6553186298000699E-4</v>
      </c>
    </row>
    <row r="4392" spans="1:7" x14ac:dyDescent="0.3">
      <c r="A4392" t="s">
        <v>27879</v>
      </c>
      <c r="B4392" t="s">
        <v>11477</v>
      </c>
      <c r="C4392" t="s">
        <v>23425</v>
      </c>
      <c r="D4392" t="s">
        <v>27582</v>
      </c>
      <c r="E4392">
        <v>6997</v>
      </c>
      <c r="F4392">
        <v>6997</v>
      </c>
      <c r="G4392">
        <v>1.1582264452711099E-4</v>
      </c>
    </row>
    <row r="4393" spans="1:7" x14ac:dyDescent="0.3">
      <c r="A4393" t="s">
        <v>27880</v>
      </c>
      <c r="B4393" t="s">
        <v>11560</v>
      </c>
      <c r="C4393" t="s">
        <v>23425</v>
      </c>
      <c r="D4393" t="s">
        <v>27582</v>
      </c>
      <c r="E4393">
        <v>4726</v>
      </c>
      <c r="F4393">
        <v>4726</v>
      </c>
      <c r="G4393">
        <v>7.8230358444351405E-5</v>
      </c>
    </row>
    <row r="4394" spans="1:7" x14ac:dyDescent="0.3">
      <c r="A4394" t="s">
        <v>27881</v>
      </c>
      <c r="B4394" t="s">
        <v>11873</v>
      </c>
      <c r="C4394" t="s">
        <v>23425</v>
      </c>
      <c r="D4394" t="s">
        <v>27582</v>
      </c>
      <c r="E4394">
        <v>1701</v>
      </c>
      <c r="F4394">
        <v>1701</v>
      </c>
      <c r="G4394">
        <v>2.8156969892899199E-5</v>
      </c>
    </row>
    <row r="4395" spans="1:7" x14ac:dyDescent="0.3">
      <c r="A4395" t="s">
        <v>27882</v>
      </c>
      <c r="B4395" t="s">
        <v>12837</v>
      </c>
      <c r="C4395" t="s">
        <v>23425</v>
      </c>
      <c r="D4395" t="s">
        <v>27582</v>
      </c>
      <c r="E4395">
        <v>769</v>
      </c>
      <c r="F4395">
        <v>769</v>
      </c>
      <c r="G4395">
        <v>1.27294002631626E-5</v>
      </c>
    </row>
    <row r="4396" spans="1:7" x14ac:dyDescent="0.3">
      <c r="A4396" t="s">
        <v>27883</v>
      </c>
      <c r="B4396" t="s">
        <v>12926</v>
      </c>
      <c r="C4396" t="s">
        <v>23425</v>
      </c>
      <c r="D4396" t="s">
        <v>27582</v>
      </c>
      <c r="E4396">
        <v>6519</v>
      </c>
      <c r="F4396">
        <v>6519</v>
      </c>
      <c r="G4396">
        <v>1.07910221476667E-4</v>
      </c>
    </row>
    <row r="4397" spans="1:7" x14ac:dyDescent="0.3">
      <c r="A4397" t="s">
        <v>27884</v>
      </c>
      <c r="B4397" t="s">
        <v>12938</v>
      </c>
      <c r="C4397" t="s">
        <v>23425</v>
      </c>
      <c r="D4397" t="s">
        <v>27582</v>
      </c>
      <c r="E4397">
        <v>803</v>
      </c>
      <c r="F4397">
        <v>803</v>
      </c>
      <c r="G4397">
        <v>1.32922085972946E-5</v>
      </c>
    </row>
    <row r="4398" spans="1:7" x14ac:dyDescent="0.3">
      <c r="A4398" t="s">
        <v>27885</v>
      </c>
      <c r="B4398" t="s">
        <v>13194</v>
      </c>
      <c r="C4398" t="s">
        <v>23425</v>
      </c>
      <c r="D4398" t="s">
        <v>27582</v>
      </c>
      <c r="E4398">
        <v>2000</v>
      </c>
      <c r="F4398">
        <v>2000</v>
      </c>
      <c r="G4398">
        <v>3.31063725960014E-5</v>
      </c>
    </row>
    <row r="4399" spans="1:7" x14ac:dyDescent="0.3">
      <c r="A4399" t="s">
        <v>27886</v>
      </c>
      <c r="B4399" t="s">
        <v>13306</v>
      </c>
      <c r="C4399" t="s">
        <v>23425</v>
      </c>
      <c r="D4399" t="s">
        <v>27582</v>
      </c>
      <c r="E4399">
        <v>3395</v>
      </c>
      <c r="F4399">
        <v>3395</v>
      </c>
      <c r="G4399">
        <v>5.6198067481712397E-5</v>
      </c>
    </row>
    <row r="4400" spans="1:7" x14ac:dyDescent="0.3">
      <c r="A4400" t="s">
        <v>27887</v>
      </c>
      <c r="B4400" t="s">
        <v>13668</v>
      </c>
      <c r="C4400" t="s">
        <v>23425</v>
      </c>
      <c r="D4400" t="s">
        <v>27582</v>
      </c>
      <c r="E4400">
        <v>11090</v>
      </c>
      <c r="F4400">
        <v>11090</v>
      </c>
      <c r="G4400">
        <v>1.83574836044828E-4</v>
      </c>
    </row>
    <row r="4401" spans="1:7" x14ac:dyDescent="0.3">
      <c r="A4401" t="s">
        <v>27888</v>
      </c>
      <c r="B4401" t="s">
        <v>13921</v>
      </c>
      <c r="C4401" t="s">
        <v>23425</v>
      </c>
      <c r="D4401" t="s">
        <v>27582</v>
      </c>
      <c r="E4401">
        <v>4193</v>
      </c>
      <c r="F4401">
        <v>4193</v>
      </c>
      <c r="G4401">
        <v>6.9407510147516998E-5</v>
      </c>
    </row>
    <row r="4402" spans="1:7" x14ac:dyDescent="0.3">
      <c r="A4402" t="s">
        <v>27889</v>
      </c>
      <c r="B4402" t="s">
        <v>13976</v>
      </c>
      <c r="C4402" t="s">
        <v>23425</v>
      </c>
      <c r="D4402" t="s">
        <v>27582</v>
      </c>
      <c r="E4402">
        <v>3602</v>
      </c>
      <c r="F4402">
        <v>3602</v>
      </c>
      <c r="G4402">
        <v>5.9624577045398603E-5</v>
      </c>
    </row>
    <row r="4403" spans="1:7" x14ac:dyDescent="0.3">
      <c r="A4403" t="s">
        <v>27890</v>
      </c>
      <c r="B4403" t="s">
        <v>14003</v>
      </c>
      <c r="C4403" t="s">
        <v>23425</v>
      </c>
      <c r="D4403" t="s">
        <v>27582</v>
      </c>
      <c r="E4403">
        <v>17521</v>
      </c>
      <c r="F4403">
        <v>17521</v>
      </c>
      <c r="G4403">
        <v>2.9002837712727099E-4</v>
      </c>
    </row>
    <row r="4404" spans="1:7" x14ac:dyDescent="0.3">
      <c r="A4404" t="s">
        <v>27891</v>
      </c>
      <c r="B4404" t="s">
        <v>14243</v>
      </c>
      <c r="C4404" t="s">
        <v>23425</v>
      </c>
      <c r="D4404" t="s">
        <v>27582</v>
      </c>
      <c r="E4404">
        <v>3251</v>
      </c>
      <c r="F4404">
        <v>3251</v>
      </c>
      <c r="G4404">
        <v>5.3814408654800398E-5</v>
      </c>
    </row>
    <row r="4405" spans="1:7" x14ac:dyDescent="0.3">
      <c r="A4405" t="s">
        <v>27892</v>
      </c>
      <c r="B4405" t="s">
        <v>14695</v>
      </c>
      <c r="C4405" t="s">
        <v>23425</v>
      </c>
      <c r="D4405" t="s">
        <v>27582</v>
      </c>
      <c r="E4405">
        <v>1259</v>
      </c>
      <c r="F4405">
        <v>1259</v>
      </c>
      <c r="G4405">
        <v>2.08404615491829E-5</v>
      </c>
    </row>
    <row r="4406" spans="1:7" x14ac:dyDescent="0.3">
      <c r="A4406" t="s">
        <v>27893</v>
      </c>
      <c r="B4406" t="s">
        <v>15016</v>
      </c>
      <c r="C4406" t="s">
        <v>23425</v>
      </c>
      <c r="D4406" t="s">
        <v>27582</v>
      </c>
      <c r="E4406">
        <v>1974</v>
      </c>
      <c r="F4406">
        <v>1974</v>
      </c>
      <c r="G4406">
        <v>3.2675989752253403E-5</v>
      </c>
    </row>
    <row r="4407" spans="1:7" x14ac:dyDescent="0.3">
      <c r="A4407" t="s">
        <v>27894</v>
      </c>
      <c r="B4407" t="s">
        <v>8192</v>
      </c>
      <c r="C4407" t="s">
        <v>23425</v>
      </c>
      <c r="D4407" t="s">
        <v>27582</v>
      </c>
      <c r="E4407">
        <v>18591</v>
      </c>
      <c r="F4407">
        <v>18591</v>
      </c>
      <c r="G4407">
        <v>3.0774028646613101E-4</v>
      </c>
    </row>
    <row r="4408" spans="1:7" x14ac:dyDescent="0.3">
      <c r="A4408" t="s">
        <v>27895</v>
      </c>
      <c r="B4408" t="s">
        <v>9389</v>
      </c>
      <c r="C4408" t="s">
        <v>23425</v>
      </c>
      <c r="D4408" t="s">
        <v>27582</v>
      </c>
      <c r="E4408">
        <v>16550</v>
      </c>
      <c r="F4408">
        <v>16550</v>
      </c>
      <c r="G4408">
        <v>2.7395523323191202E-4</v>
      </c>
    </row>
    <row r="4409" spans="1:7" x14ac:dyDescent="0.3">
      <c r="A4409" t="s">
        <v>27896</v>
      </c>
      <c r="B4409" t="s">
        <v>9877</v>
      </c>
      <c r="C4409" t="s">
        <v>23425</v>
      </c>
      <c r="D4409" t="s">
        <v>27582</v>
      </c>
      <c r="E4409">
        <v>10028</v>
      </c>
      <c r="F4409">
        <v>10028</v>
      </c>
      <c r="G4409">
        <v>1.6599535219635099E-4</v>
      </c>
    </row>
    <row r="4410" spans="1:7" x14ac:dyDescent="0.3">
      <c r="A4410" t="s">
        <v>27897</v>
      </c>
      <c r="B4410" t="s">
        <v>10579</v>
      </c>
      <c r="C4410" t="s">
        <v>23425</v>
      </c>
      <c r="D4410" t="s">
        <v>27582</v>
      </c>
      <c r="E4410">
        <v>1152</v>
      </c>
      <c r="F4410">
        <v>1152</v>
      </c>
      <c r="G4410">
        <v>1.90692706152968E-5</v>
      </c>
    </row>
    <row r="4411" spans="1:7" x14ac:dyDescent="0.3">
      <c r="A4411" t="s">
        <v>27898</v>
      </c>
      <c r="B4411" t="s">
        <v>11548</v>
      </c>
      <c r="C4411" t="s">
        <v>23425</v>
      </c>
      <c r="D4411" t="s">
        <v>27582</v>
      </c>
      <c r="E4411">
        <v>12252</v>
      </c>
      <c r="F4411">
        <v>12252</v>
      </c>
      <c r="G4411">
        <v>2.02809638523105E-4</v>
      </c>
    </row>
    <row r="4412" spans="1:7" x14ac:dyDescent="0.3">
      <c r="A4412" t="s">
        <v>27899</v>
      </c>
      <c r="B4412" t="s">
        <v>11623</v>
      </c>
      <c r="C4412" t="s">
        <v>23425</v>
      </c>
      <c r="D4412" t="s">
        <v>27582</v>
      </c>
      <c r="E4412">
        <v>1441</v>
      </c>
      <c r="F4412">
        <v>1441</v>
      </c>
      <c r="G4412">
        <v>2.3853141455419E-5</v>
      </c>
    </row>
    <row r="4413" spans="1:7" x14ac:dyDescent="0.3">
      <c r="A4413" t="s">
        <v>27900</v>
      </c>
      <c r="B4413" t="s">
        <v>11769</v>
      </c>
      <c r="C4413" t="s">
        <v>23425</v>
      </c>
      <c r="D4413" t="s">
        <v>27582</v>
      </c>
      <c r="E4413">
        <v>2195</v>
      </c>
      <c r="F4413">
        <v>2195</v>
      </c>
      <c r="G4413">
        <v>3.6334243924111603E-5</v>
      </c>
    </row>
    <row r="4414" spans="1:7" x14ac:dyDescent="0.3">
      <c r="A4414" t="s">
        <v>27901</v>
      </c>
      <c r="B4414" t="s">
        <v>11787</v>
      </c>
      <c r="C4414" t="s">
        <v>23425</v>
      </c>
      <c r="D4414" t="s">
        <v>27582</v>
      </c>
      <c r="E4414">
        <v>1029</v>
      </c>
      <c r="F4414">
        <v>1029</v>
      </c>
      <c r="G4414">
        <v>1.7033228700642701E-5</v>
      </c>
    </row>
    <row r="4415" spans="1:7" x14ac:dyDescent="0.3">
      <c r="A4415" t="s">
        <v>27902</v>
      </c>
      <c r="B4415" t="s">
        <v>11913</v>
      </c>
      <c r="C4415" t="s">
        <v>23425</v>
      </c>
      <c r="D4415" t="s">
        <v>27582</v>
      </c>
      <c r="E4415">
        <v>6892</v>
      </c>
      <c r="F4415">
        <v>6892</v>
      </c>
      <c r="G4415">
        <v>1.14084559965821E-4</v>
      </c>
    </row>
    <row r="4416" spans="1:7" x14ac:dyDescent="0.3">
      <c r="A4416" t="s">
        <v>27903</v>
      </c>
      <c r="B4416" t="s">
        <v>13096</v>
      </c>
      <c r="C4416" t="s">
        <v>23425</v>
      </c>
      <c r="D4416" t="s">
        <v>27582</v>
      </c>
      <c r="E4416">
        <v>34536</v>
      </c>
      <c r="F4416">
        <v>34536</v>
      </c>
      <c r="G4416">
        <v>5.7168084198775304E-4</v>
      </c>
    </row>
    <row r="4417" spans="1:7" x14ac:dyDescent="0.3">
      <c r="A4417" t="s">
        <v>27904</v>
      </c>
      <c r="B4417" t="s">
        <v>13110</v>
      </c>
      <c r="C4417" t="s">
        <v>23425</v>
      </c>
      <c r="D4417" t="s">
        <v>27582</v>
      </c>
      <c r="E4417">
        <v>139601</v>
      </c>
      <c r="F4417">
        <v>139601</v>
      </c>
      <c r="G4417">
        <v>2.3108413603871998E-3</v>
      </c>
    </row>
    <row r="4418" spans="1:7" x14ac:dyDescent="0.3">
      <c r="A4418" t="s">
        <v>27905</v>
      </c>
      <c r="B4418" t="s">
        <v>13438</v>
      </c>
      <c r="C4418" t="s">
        <v>23425</v>
      </c>
      <c r="D4418" t="s">
        <v>27582</v>
      </c>
      <c r="E4418">
        <v>3028</v>
      </c>
      <c r="F4418">
        <v>3028</v>
      </c>
      <c r="G4418">
        <v>5.01230481103462E-5</v>
      </c>
    </row>
    <row r="4419" spans="1:7" x14ac:dyDescent="0.3">
      <c r="A4419" t="s">
        <v>27906</v>
      </c>
      <c r="B4419" t="s">
        <v>13501</v>
      </c>
      <c r="C4419" t="s">
        <v>23425</v>
      </c>
      <c r="D4419" t="s">
        <v>27582</v>
      </c>
      <c r="E4419">
        <v>5234</v>
      </c>
      <c r="F4419">
        <v>5234</v>
      </c>
      <c r="G4419">
        <v>8.66393770837358E-5</v>
      </c>
    </row>
    <row r="4420" spans="1:7" x14ac:dyDescent="0.3">
      <c r="A4420" t="s">
        <v>27907</v>
      </c>
      <c r="B4420" t="s">
        <v>13587</v>
      </c>
      <c r="C4420" t="s">
        <v>23425</v>
      </c>
      <c r="D4420" t="s">
        <v>27582</v>
      </c>
      <c r="E4420">
        <v>8973</v>
      </c>
      <c r="F4420">
        <v>8973</v>
      </c>
      <c r="G4420">
        <v>1.4853174065195999E-4</v>
      </c>
    </row>
    <row r="4421" spans="1:7" x14ac:dyDescent="0.3">
      <c r="A4421" t="s">
        <v>27908</v>
      </c>
      <c r="B4421" t="s">
        <v>13929</v>
      </c>
      <c r="C4421" t="s">
        <v>23425</v>
      </c>
      <c r="D4421" t="s">
        <v>27582</v>
      </c>
      <c r="E4421">
        <v>20839</v>
      </c>
      <c r="F4421">
        <v>20839</v>
      </c>
      <c r="G4421">
        <v>3.44951849264037E-4</v>
      </c>
    </row>
    <row r="4422" spans="1:7" x14ac:dyDescent="0.3">
      <c r="A4422" t="s">
        <v>27909</v>
      </c>
      <c r="B4422" t="s">
        <v>15040</v>
      </c>
      <c r="C4422" t="s">
        <v>23425</v>
      </c>
      <c r="D4422" t="s">
        <v>27582</v>
      </c>
      <c r="E4422">
        <v>9960</v>
      </c>
      <c r="F4422">
        <v>9960</v>
      </c>
      <c r="G4422">
        <v>1.64869735528087E-4</v>
      </c>
    </row>
    <row r="4423" spans="1:7" x14ac:dyDescent="0.3">
      <c r="A4423" t="s">
        <v>27910</v>
      </c>
      <c r="B4423" t="s">
        <v>9204</v>
      </c>
      <c r="C4423" t="s">
        <v>23425</v>
      </c>
      <c r="D4423" t="s">
        <v>27582</v>
      </c>
      <c r="E4423">
        <v>445</v>
      </c>
      <c r="F4423">
        <v>445</v>
      </c>
      <c r="G4423">
        <v>7.36616790261032E-6</v>
      </c>
    </row>
    <row r="4424" spans="1:7" x14ac:dyDescent="0.3">
      <c r="A4424" t="s">
        <v>27911</v>
      </c>
      <c r="B4424" t="s">
        <v>11242</v>
      </c>
      <c r="C4424" t="s">
        <v>23425</v>
      </c>
      <c r="D4424" t="s">
        <v>27582</v>
      </c>
      <c r="E4424">
        <v>848</v>
      </c>
      <c r="F4424">
        <v>848</v>
      </c>
      <c r="G4424">
        <v>1.40371019807046E-5</v>
      </c>
    </row>
    <row r="4425" spans="1:7" x14ac:dyDescent="0.3">
      <c r="A4425" t="s">
        <v>27912</v>
      </c>
      <c r="B4425" t="s">
        <v>12088</v>
      </c>
      <c r="C4425" t="s">
        <v>23425</v>
      </c>
      <c r="D4425" t="s">
        <v>27582</v>
      </c>
      <c r="E4425">
        <v>7282</v>
      </c>
      <c r="F4425">
        <v>7282</v>
      </c>
      <c r="G4425">
        <v>1.20540302622041E-4</v>
      </c>
    </row>
    <row r="4426" spans="1:7" x14ac:dyDescent="0.3">
      <c r="A4426" t="s">
        <v>27913</v>
      </c>
      <c r="B4426" t="s">
        <v>12464</v>
      </c>
      <c r="C4426" t="s">
        <v>23425</v>
      </c>
      <c r="D4426" t="s">
        <v>27582</v>
      </c>
      <c r="E4426">
        <v>3017</v>
      </c>
      <c r="F4426">
        <v>3017</v>
      </c>
      <c r="G4426">
        <v>4.9940963061068203E-5</v>
      </c>
    </row>
    <row r="4427" spans="1:7" x14ac:dyDescent="0.3">
      <c r="A4427" t="s">
        <v>27914</v>
      </c>
      <c r="B4427" t="s">
        <v>13612</v>
      </c>
      <c r="C4427" t="s">
        <v>23425</v>
      </c>
      <c r="D4427" t="s">
        <v>27582</v>
      </c>
      <c r="E4427">
        <v>2970</v>
      </c>
      <c r="F4427">
        <v>2970</v>
      </c>
      <c r="G4427">
        <v>4.9162963305062103E-5</v>
      </c>
    </row>
    <row r="4428" spans="1:7" x14ac:dyDescent="0.3">
      <c r="A4428" t="s">
        <v>27915</v>
      </c>
      <c r="B4428" t="s">
        <v>13806</v>
      </c>
      <c r="C4428" t="s">
        <v>23425</v>
      </c>
      <c r="D4428" t="s">
        <v>27582</v>
      </c>
      <c r="E4428">
        <v>2280</v>
      </c>
      <c r="F4428">
        <v>2280</v>
      </c>
      <c r="G4428">
        <v>3.7741264759441601E-5</v>
      </c>
    </row>
    <row r="4429" spans="1:7" x14ac:dyDescent="0.3">
      <c r="A4429" t="s">
        <v>27916</v>
      </c>
      <c r="B4429" t="s">
        <v>14440</v>
      </c>
      <c r="C4429" t="s">
        <v>23425</v>
      </c>
      <c r="D4429" t="s">
        <v>27582</v>
      </c>
      <c r="E4429">
        <v>1060</v>
      </c>
      <c r="F4429">
        <v>1060</v>
      </c>
      <c r="G4429">
        <v>1.7546377475880802E-5</v>
      </c>
    </row>
    <row r="4430" spans="1:7" x14ac:dyDescent="0.3">
      <c r="A4430" t="s">
        <v>27917</v>
      </c>
      <c r="B4430" t="s">
        <v>12722</v>
      </c>
      <c r="C4430" t="s">
        <v>23425</v>
      </c>
      <c r="D4430" t="s">
        <v>27582</v>
      </c>
      <c r="E4430">
        <v>4960</v>
      </c>
      <c r="F4430">
        <v>4960</v>
      </c>
      <c r="G4430">
        <v>8.21038040380836E-5</v>
      </c>
    </row>
    <row r="4431" spans="1:7" x14ac:dyDescent="0.3">
      <c r="A4431" t="s">
        <v>27918</v>
      </c>
      <c r="B4431" t="s">
        <v>23431</v>
      </c>
      <c r="C4431" t="s">
        <v>23425</v>
      </c>
      <c r="D4431" t="s">
        <v>27582</v>
      </c>
      <c r="E4431">
        <v>6606</v>
      </c>
      <c r="F4431">
        <v>6606</v>
      </c>
      <c r="G4431">
        <v>1.09350348684593E-4</v>
      </c>
    </row>
    <row r="4432" spans="1:7" x14ac:dyDescent="0.3">
      <c r="A4432" t="s">
        <v>27919</v>
      </c>
      <c r="B4432" t="s">
        <v>7999</v>
      </c>
      <c r="C4432" t="s">
        <v>27920</v>
      </c>
      <c r="D4432" t="s">
        <v>27921</v>
      </c>
      <c r="E4432">
        <v>11284</v>
      </c>
      <c r="F4432">
        <v>11284</v>
      </c>
      <c r="G4432">
        <v>1.8678615418664E-4</v>
      </c>
    </row>
    <row r="4433" spans="1:7" x14ac:dyDescent="0.3">
      <c r="A4433" t="s">
        <v>27922</v>
      </c>
      <c r="B4433" t="s">
        <v>8063</v>
      </c>
      <c r="C4433" t="s">
        <v>27920</v>
      </c>
      <c r="D4433" t="s">
        <v>27921</v>
      </c>
      <c r="E4433">
        <v>1926</v>
      </c>
      <c r="F4433">
        <v>1926</v>
      </c>
      <c r="G4433">
        <v>3.1881436809949399E-5</v>
      </c>
    </row>
    <row r="4434" spans="1:7" x14ac:dyDescent="0.3">
      <c r="A4434" t="s">
        <v>27923</v>
      </c>
      <c r="B4434" t="s">
        <v>8986</v>
      </c>
      <c r="C4434" t="s">
        <v>27920</v>
      </c>
      <c r="D4434" t="s">
        <v>27921</v>
      </c>
      <c r="E4434">
        <v>64689</v>
      </c>
      <c r="F4434">
        <v>64689</v>
      </c>
      <c r="G4434">
        <v>1.07080906843137E-3</v>
      </c>
    </row>
    <row r="4435" spans="1:7" x14ac:dyDescent="0.3">
      <c r="A4435" t="s">
        <v>27924</v>
      </c>
      <c r="B4435" t="s">
        <v>9102</v>
      </c>
      <c r="C4435" t="s">
        <v>27920</v>
      </c>
      <c r="D4435" t="s">
        <v>27921</v>
      </c>
      <c r="E4435">
        <v>1003</v>
      </c>
      <c r="F4435">
        <v>1003</v>
      </c>
      <c r="G4435">
        <v>1.6602845856894701E-5</v>
      </c>
    </row>
    <row r="4436" spans="1:7" x14ac:dyDescent="0.3">
      <c r="A4436" t="s">
        <v>27925</v>
      </c>
      <c r="B4436" t="s">
        <v>9813</v>
      </c>
      <c r="C4436" t="s">
        <v>27920</v>
      </c>
      <c r="D4436" t="s">
        <v>27921</v>
      </c>
      <c r="E4436">
        <v>755</v>
      </c>
      <c r="F4436">
        <v>755</v>
      </c>
      <c r="G4436">
        <v>1.2497655654990499E-5</v>
      </c>
    </row>
    <row r="4437" spans="1:7" x14ac:dyDescent="0.3">
      <c r="A4437" t="s">
        <v>27926</v>
      </c>
      <c r="B4437" t="s">
        <v>10292</v>
      </c>
      <c r="C4437" t="s">
        <v>27920</v>
      </c>
      <c r="D4437" t="s">
        <v>27921</v>
      </c>
      <c r="E4437">
        <v>2361</v>
      </c>
      <c r="F4437">
        <v>2361</v>
      </c>
      <c r="G4437">
        <v>3.9082072849579697E-5</v>
      </c>
    </row>
    <row r="4438" spans="1:7" x14ac:dyDescent="0.3">
      <c r="A4438" t="s">
        <v>27927</v>
      </c>
      <c r="B4438" t="s">
        <v>10322</v>
      </c>
      <c r="C4438" t="s">
        <v>27920</v>
      </c>
      <c r="D4438" t="s">
        <v>27921</v>
      </c>
      <c r="E4438">
        <v>8267</v>
      </c>
      <c r="F4438">
        <v>8267</v>
      </c>
      <c r="G4438">
        <v>1.3684519112557199E-4</v>
      </c>
    </row>
    <row r="4439" spans="1:7" x14ac:dyDescent="0.3">
      <c r="A4439" t="s">
        <v>27928</v>
      </c>
      <c r="B4439" t="s">
        <v>10400</v>
      </c>
      <c r="C4439" t="s">
        <v>27920</v>
      </c>
      <c r="D4439" t="s">
        <v>27921</v>
      </c>
      <c r="E4439">
        <v>4971</v>
      </c>
      <c r="F4439">
        <v>4971</v>
      </c>
      <c r="G4439">
        <v>8.2285889087361597E-5</v>
      </c>
    </row>
    <row r="4440" spans="1:7" x14ac:dyDescent="0.3">
      <c r="A4440" t="s">
        <v>27929</v>
      </c>
      <c r="B4440" t="s">
        <v>11054</v>
      </c>
      <c r="C4440" t="s">
        <v>27920</v>
      </c>
      <c r="D4440" t="s">
        <v>27921</v>
      </c>
      <c r="E4440">
        <v>4955</v>
      </c>
      <c r="F4440">
        <v>4955</v>
      </c>
      <c r="G4440">
        <v>8.2021038106593598E-5</v>
      </c>
    </row>
    <row r="4441" spans="1:7" x14ac:dyDescent="0.3">
      <c r="A4441" t="s">
        <v>27930</v>
      </c>
      <c r="B4441" t="s">
        <v>11391</v>
      </c>
      <c r="C4441" t="s">
        <v>27920</v>
      </c>
      <c r="D4441" t="s">
        <v>27921</v>
      </c>
      <c r="E4441">
        <v>68856</v>
      </c>
      <c r="F4441">
        <v>68856</v>
      </c>
      <c r="G4441">
        <v>1.13978619573514E-3</v>
      </c>
    </row>
    <row r="4442" spans="1:7" x14ac:dyDescent="0.3">
      <c r="A4442" t="s">
        <v>27931</v>
      </c>
      <c r="B4442" t="s">
        <v>11884</v>
      </c>
      <c r="C4442" t="s">
        <v>27920</v>
      </c>
      <c r="D4442" t="s">
        <v>27921</v>
      </c>
      <c r="E4442">
        <v>10226</v>
      </c>
      <c r="F4442">
        <v>10226</v>
      </c>
      <c r="G4442">
        <v>1.6927288308335499E-4</v>
      </c>
    </row>
    <row r="4443" spans="1:7" x14ac:dyDescent="0.3">
      <c r="A4443" t="s">
        <v>27932</v>
      </c>
      <c r="B4443" t="s">
        <v>11980</v>
      </c>
      <c r="C4443" t="s">
        <v>27920</v>
      </c>
      <c r="D4443" t="s">
        <v>27921</v>
      </c>
      <c r="E4443">
        <v>2566</v>
      </c>
      <c r="F4443">
        <v>2566</v>
      </c>
      <c r="G4443">
        <v>4.2475476040669899E-5</v>
      </c>
    </row>
    <row r="4444" spans="1:7" x14ac:dyDescent="0.3">
      <c r="A4444" t="s">
        <v>27933</v>
      </c>
      <c r="B4444" t="s">
        <v>12703</v>
      </c>
      <c r="C4444" t="s">
        <v>27920</v>
      </c>
      <c r="D4444" t="s">
        <v>27921</v>
      </c>
      <c r="E4444">
        <v>2142</v>
      </c>
      <c r="F4444">
        <v>2142</v>
      </c>
      <c r="G4444">
        <v>3.5456925050317597E-5</v>
      </c>
    </row>
    <row r="4445" spans="1:7" x14ac:dyDescent="0.3">
      <c r="A4445" t="s">
        <v>27934</v>
      </c>
      <c r="B4445" t="s">
        <v>12815</v>
      </c>
      <c r="C4445" t="s">
        <v>27920</v>
      </c>
      <c r="D4445" t="s">
        <v>27921</v>
      </c>
      <c r="E4445">
        <v>7633</v>
      </c>
      <c r="F4445">
        <v>7633</v>
      </c>
      <c r="G4445">
        <v>1.2635047101264E-4</v>
      </c>
    </row>
    <row r="4446" spans="1:7" x14ac:dyDescent="0.3">
      <c r="A4446" t="s">
        <v>27935</v>
      </c>
      <c r="B4446" t="s">
        <v>14711</v>
      </c>
      <c r="C4446" t="s">
        <v>27920</v>
      </c>
      <c r="D4446" t="s">
        <v>27921</v>
      </c>
      <c r="E4446">
        <v>2085</v>
      </c>
      <c r="F4446">
        <v>2085</v>
      </c>
      <c r="G4446">
        <v>3.4513393431331499E-5</v>
      </c>
    </row>
    <row r="4447" spans="1:7" x14ac:dyDescent="0.3">
      <c r="A4447" t="s">
        <v>27936</v>
      </c>
      <c r="B4447" t="s">
        <v>15159</v>
      </c>
      <c r="C4447" t="s">
        <v>27920</v>
      </c>
      <c r="D4447" t="s">
        <v>27921</v>
      </c>
      <c r="E4447">
        <v>4730</v>
      </c>
      <c r="F4447">
        <v>4730</v>
      </c>
      <c r="G4447">
        <v>7.8296571189543401E-5</v>
      </c>
    </row>
    <row r="4448" spans="1:7" x14ac:dyDescent="0.3">
      <c r="A4448" t="s">
        <v>27937</v>
      </c>
      <c r="B4448" t="s">
        <v>15312</v>
      </c>
      <c r="C4448" t="s">
        <v>27920</v>
      </c>
      <c r="D4448" t="s">
        <v>27921</v>
      </c>
      <c r="E4448">
        <v>1201</v>
      </c>
      <c r="F4448">
        <v>1201</v>
      </c>
      <c r="G4448">
        <v>1.9880376743898901E-5</v>
      </c>
    </row>
    <row r="4449" spans="1:7" x14ac:dyDescent="0.3">
      <c r="A4449" t="s">
        <v>27938</v>
      </c>
      <c r="B4449" t="s">
        <v>7799</v>
      </c>
      <c r="C4449" t="s">
        <v>27920</v>
      </c>
      <c r="D4449" t="s">
        <v>27921</v>
      </c>
      <c r="E4449">
        <v>15072</v>
      </c>
      <c r="F4449">
        <v>15072</v>
      </c>
      <c r="G4449">
        <v>2.4948962388346701E-4</v>
      </c>
    </row>
    <row r="4450" spans="1:7" x14ac:dyDescent="0.3">
      <c r="A4450" t="s">
        <v>27939</v>
      </c>
      <c r="B4450" t="s">
        <v>8051</v>
      </c>
      <c r="C4450" t="s">
        <v>27920</v>
      </c>
      <c r="D4450" t="s">
        <v>27921</v>
      </c>
      <c r="E4450">
        <v>6207</v>
      </c>
      <c r="F4450">
        <v>6207</v>
      </c>
      <c r="G4450">
        <v>1.0274562735169E-4</v>
      </c>
    </row>
    <row r="4451" spans="1:7" x14ac:dyDescent="0.3">
      <c r="A4451" t="s">
        <v>27940</v>
      </c>
      <c r="B4451" t="s">
        <v>8121</v>
      </c>
      <c r="C4451" t="s">
        <v>27920</v>
      </c>
      <c r="D4451" t="s">
        <v>27921</v>
      </c>
      <c r="E4451">
        <v>10125</v>
      </c>
      <c r="F4451">
        <v>10125</v>
      </c>
      <c r="G4451">
        <v>1.6760101126725701E-4</v>
      </c>
    </row>
    <row r="4452" spans="1:7" x14ac:dyDescent="0.3">
      <c r="A4452" t="s">
        <v>27941</v>
      </c>
      <c r="B4452" t="s">
        <v>8378</v>
      </c>
      <c r="C4452" t="s">
        <v>27920</v>
      </c>
      <c r="D4452" t="s">
        <v>27921</v>
      </c>
      <c r="E4452">
        <v>7227</v>
      </c>
      <c r="F4452">
        <v>7227</v>
      </c>
      <c r="G4452">
        <v>1.19629877375651E-4</v>
      </c>
    </row>
    <row r="4453" spans="1:7" x14ac:dyDescent="0.3">
      <c r="A4453" t="s">
        <v>27942</v>
      </c>
      <c r="B4453" t="s">
        <v>8698</v>
      </c>
      <c r="C4453" t="s">
        <v>27920</v>
      </c>
      <c r="D4453" t="s">
        <v>27921</v>
      </c>
      <c r="E4453">
        <v>32083</v>
      </c>
      <c r="F4453">
        <v>32083</v>
      </c>
      <c r="G4453">
        <v>5.3107587599875703E-4</v>
      </c>
    </row>
    <row r="4454" spans="1:7" x14ac:dyDescent="0.3">
      <c r="A4454" t="s">
        <v>27943</v>
      </c>
      <c r="B4454" t="s">
        <v>8777</v>
      </c>
      <c r="C4454" t="s">
        <v>27920</v>
      </c>
      <c r="D4454" t="s">
        <v>27921</v>
      </c>
      <c r="E4454">
        <v>2285</v>
      </c>
      <c r="F4454">
        <v>2285</v>
      </c>
      <c r="G4454">
        <v>3.7824030690931603E-5</v>
      </c>
    </row>
    <row r="4455" spans="1:7" x14ac:dyDescent="0.3">
      <c r="A4455" t="s">
        <v>27944</v>
      </c>
      <c r="B4455" t="s">
        <v>8847</v>
      </c>
      <c r="C4455" t="s">
        <v>27920</v>
      </c>
      <c r="D4455" t="s">
        <v>27921</v>
      </c>
      <c r="E4455">
        <v>44898</v>
      </c>
      <c r="F4455">
        <v>44898</v>
      </c>
      <c r="G4455">
        <v>7.4320495840763604E-4</v>
      </c>
    </row>
    <row r="4456" spans="1:7" x14ac:dyDescent="0.3">
      <c r="A4456" t="s">
        <v>27945</v>
      </c>
      <c r="B4456" t="s">
        <v>8932</v>
      </c>
      <c r="C4456" t="s">
        <v>27920</v>
      </c>
      <c r="D4456" t="s">
        <v>27921</v>
      </c>
      <c r="E4456">
        <v>584</v>
      </c>
      <c r="F4456">
        <v>584</v>
      </c>
      <c r="G4456">
        <v>9.6670607980324198E-6</v>
      </c>
    </row>
    <row r="4457" spans="1:7" x14ac:dyDescent="0.3">
      <c r="A4457" t="s">
        <v>27946</v>
      </c>
      <c r="B4457" t="s">
        <v>9300</v>
      </c>
      <c r="C4457" t="s">
        <v>27920</v>
      </c>
      <c r="D4457" t="s">
        <v>27921</v>
      </c>
      <c r="E4457">
        <v>6059</v>
      </c>
      <c r="F4457">
        <v>6059</v>
      </c>
      <c r="G4457">
        <v>1.00295755779586E-4</v>
      </c>
    </row>
    <row r="4458" spans="1:7" x14ac:dyDescent="0.3">
      <c r="A4458" t="s">
        <v>27947</v>
      </c>
      <c r="B4458" t="s">
        <v>9351</v>
      </c>
      <c r="C4458" t="s">
        <v>27920</v>
      </c>
      <c r="D4458" t="s">
        <v>27921</v>
      </c>
      <c r="E4458">
        <v>1860</v>
      </c>
      <c r="F4458">
        <v>1860</v>
      </c>
      <c r="G4458">
        <v>3.0788926514281303E-5</v>
      </c>
    </row>
    <row r="4459" spans="1:7" x14ac:dyDescent="0.3">
      <c r="A4459" t="s">
        <v>27948</v>
      </c>
      <c r="B4459" t="s">
        <v>9872</v>
      </c>
      <c r="C4459" t="s">
        <v>27920</v>
      </c>
      <c r="D4459" t="s">
        <v>27921</v>
      </c>
      <c r="E4459">
        <v>5232</v>
      </c>
      <c r="F4459">
        <v>5232</v>
      </c>
      <c r="G4459">
        <v>8.6606270711139802E-5</v>
      </c>
    </row>
    <row r="4460" spans="1:7" x14ac:dyDescent="0.3">
      <c r="A4460" t="s">
        <v>27949</v>
      </c>
      <c r="B4460" t="s">
        <v>10395</v>
      </c>
      <c r="C4460" t="s">
        <v>27920</v>
      </c>
      <c r="D4460" t="s">
        <v>27921</v>
      </c>
      <c r="E4460">
        <v>7660</v>
      </c>
      <c r="F4460">
        <v>7660</v>
      </c>
      <c r="G4460">
        <v>1.2679740704268599E-4</v>
      </c>
    </row>
    <row r="4461" spans="1:7" x14ac:dyDescent="0.3">
      <c r="A4461" t="s">
        <v>27950</v>
      </c>
      <c r="B4461" t="s">
        <v>10399</v>
      </c>
      <c r="C4461" t="s">
        <v>27920</v>
      </c>
      <c r="D4461" t="s">
        <v>27921</v>
      </c>
      <c r="E4461">
        <v>621</v>
      </c>
      <c r="F4461">
        <v>621</v>
      </c>
      <c r="G4461">
        <v>1.02795286910584E-5</v>
      </c>
    </row>
    <row r="4462" spans="1:7" x14ac:dyDescent="0.3">
      <c r="A4462" t="s">
        <v>27951</v>
      </c>
      <c r="B4462" t="s">
        <v>10512</v>
      </c>
      <c r="C4462" t="s">
        <v>27920</v>
      </c>
      <c r="D4462" t="s">
        <v>27921</v>
      </c>
      <c r="E4462">
        <v>3882</v>
      </c>
      <c r="F4462">
        <v>3882</v>
      </c>
      <c r="G4462">
        <v>6.4259469208838798E-5</v>
      </c>
    </row>
    <row r="4463" spans="1:7" x14ac:dyDescent="0.3">
      <c r="A4463" t="s">
        <v>27952</v>
      </c>
      <c r="B4463" t="s">
        <v>11152</v>
      </c>
      <c r="C4463" t="s">
        <v>27920</v>
      </c>
      <c r="D4463" t="s">
        <v>27921</v>
      </c>
      <c r="E4463">
        <v>87200</v>
      </c>
      <c r="F4463">
        <v>87200</v>
      </c>
      <c r="G4463">
        <v>1.4434378451856601E-3</v>
      </c>
    </row>
    <row r="4464" spans="1:7" x14ac:dyDescent="0.3">
      <c r="A4464" t="s">
        <v>27953</v>
      </c>
      <c r="B4464" t="s">
        <v>11403</v>
      </c>
      <c r="C4464" t="s">
        <v>27920</v>
      </c>
      <c r="D4464" t="s">
        <v>27921</v>
      </c>
      <c r="E4464">
        <v>22330</v>
      </c>
      <c r="F4464">
        <v>22330</v>
      </c>
      <c r="G4464">
        <v>3.6963265003435599E-4</v>
      </c>
    </row>
    <row r="4465" spans="1:7" x14ac:dyDescent="0.3">
      <c r="A4465" t="s">
        <v>27954</v>
      </c>
      <c r="B4465" t="s">
        <v>11536</v>
      </c>
      <c r="C4465" t="s">
        <v>27920</v>
      </c>
      <c r="D4465" t="s">
        <v>27921</v>
      </c>
      <c r="E4465">
        <v>2221</v>
      </c>
      <c r="F4465">
        <v>2221</v>
      </c>
      <c r="G4465">
        <v>3.67646267678596E-5</v>
      </c>
    </row>
    <row r="4466" spans="1:7" x14ac:dyDescent="0.3">
      <c r="A4466" t="s">
        <v>27955</v>
      </c>
      <c r="B4466" t="s">
        <v>11578</v>
      </c>
      <c r="C4466" t="s">
        <v>27920</v>
      </c>
      <c r="D4466" t="s">
        <v>27921</v>
      </c>
      <c r="E4466">
        <v>1127</v>
      </c>
      <c r="F4466">
        <v>1127</v>
      </c>
      <c r="G4466">
        <v>1.8655440957846799E-5</v>
      </c>
    </row>
    <row r="4467" spans="1:7" x14ac:dyDescent="0.3">
      <c r="A4467" t="s">
        <v>27956</v>
      </c>
      <c r="B4467" t="s">
        <v>11734</v>
      </c>
      <c r="C4467" t="s">
        <v>27920</v>
      </c>
      <c r="D4467" t="s">
        <v>27921</v>
      </c>
      <c r="E4467">
        <v>4454</v>
      </c>
      <c r="F4467">
        <v>4454</v>
      </c>
      <c r="G4467">
        <v>7.3727891771295203E-5</v>
      </c>
    </row>
    <row r="4468" spans="1:7" x14ac:dyDescent="0.3">
      <c r="A4468" t="s">
        <v>27957</v>
      </c>
      <c r="B4468" t="s">
        <v>12499</v>
      </c>
      <c r="C4468" t="s">
        <v>27920</v>
      </c>
      <c r="D4468" t="s">
        <v>27921</v>
      </c>
      <c r="E4468">
        <v>3645</v>
      </c>
      <c r="F4468">
        <v>3645</v>
      </c>
      <c r="G4468">
        <v>6.0336364056212598E-5</v>
      </c>
    </row>
    <row r="4469" spans="1:7" x14ac:dyDescent="0.3">
      <c r="A4469" t="s">
        <v>27958</v>
      </c>
      <c r="B4469" t="s">
        <v>12574</v>
      </c>
      <c r="C4469" t="s">
        <v>27920</v>
      </c>
      <c r="D4469" t="s">
        <v>27921</v>
      </c>
      <c r="E4469">
        <v>2458</v>
      </c>
      <c r="F4469">
        <v>2458</v>
      </c>
      <c r="G4469">
        <v>4.0687731920485799E-5</v>
      </c>
    </row>
    <row r="4470" spans="1:7" x14ac:dyDescent="0.3">
      <c r="A4470" t="s">
        <v>27959</v>
      </c>
      <c r="B4470" t="s">
        <v>12614</v>
      </c>
      <c r="C4470" t="s">
        <v>27920</v>
      </c>
      <c r="D4470" t="s">
        <v>27921</v>
      </c>
      <c r="E4470">
        <v>24179</v>
      </c>
      <c r="F4470">
        <v>24179</v>
      </c>
      <c r="G4470">
        <v>4.0023949149936002E-4</v>
      </c>
    </row>
    <row r="4471" spans="1:7" x14ac:dyDescent="0.3">
      <c r="A4471" t="s">
        <v>27960</v>
      </c>
      <c r="B4471" t="s">
        <v>12630</v>
      </c>
      <c r="C4471" t="s">
        <v>27920</v>
      </c>
      <c r="D4471" t="s">
        <v>27921</v>
      </c>
      <c r="E4471">
        <v>2418</v>
      </c>
      <c r="F4471">
        <v>2418</v>
      </c>
      <c r="G4471">
        <v>4.0025604468565802E-5</v>
      </c>
    </row>
    <row r="4472" spans="1:7" x14ac:dyDescent="0.3">
      <c r="A4472" t="s">
        <v>27961</v>
      </c>
      <c r="B4472" t="s">
        <v>12825</v>
      </c>
      <c r="C4472" t="s">
        <v>27920</v>
      </c>
      <c r="D4472" t="s">
        <v>27921</v>
      </c>
      <c r="E4472">
        <v>8604</v>
      </c>
      <c r="F4472">
        <v>8604</v>
      </c>
      <c r="G4472">
        <v>1.42423614907998E-4</v>
      </c>
    </row>
    <row r="4473" spans="1:7" x14ac:dyDescent="0.3">
      <c r="A4473" t="s">
        <v>27962</v>
      </c>
      <c r="B4473" t="s">
        <v>13740</v>
      </c>
      <c r="C4473" t="s">
        <v>27920</v>
      </c>
      <c r="D4473" t="s">
        <v>27921</v>
      </c>
      <c r="E4473">
        <v>1459</v>
      </c>
      <c r="F4473">
        <v>1459</v>
      </c>
      <c r="G4473">
        <v>2.4151098808783099E-5</v>
      </c>
    </row>
    <row r="4474" spans="1:7" x14ac:dyDescent="0.3">
      <c r="A4474" t="s">
        <v>27963</v>
      </c>
      <c r="B4474" t="s">
        <v>14117</v>
      </c>
      <c r="C4474" t="s">
        <v>27920</v>
      </c>
      <c r="D4474" t="s">
        <v>27921</v>
      </c>
      <c r="E4474">
        <v>13238</v>
      </c>
      <c r="F4474">
        <v>13238</v>
      </c>
      <c r="G4474">
        <v>2.1913108021293399E-4</v>
      </c>
    </row>
    <row r="4475" spans="1:7" x14ac:dyDescent="0.3">
      <c r="A4475" t="s">
        <v>27964</v>
      </c>
      <c r="B4475" t="s">
        <v>14368</v>
      </c>
      <c r="C4475" t="s">
        <v>27920</v>
      </c>
      <c r="D4475" t="s">
        <v>27921</v>
      </c>
      <c r="E4475">
        <v>3318</v>
      </c>
      <c r="F4475">
        <v>3318</v>
      </c>
      <c r="G4475">
        <v>5.4923472136766399E-5</v>
      </c>
    </row>
    <row r="4476" spans="1:7" x14ac:dyDescent="0.3">
      <c r="A4476" t="s">
        <v>27965</v>
      </c>
      <c r="B4476" t="s">
        <v>14825</v>
      </c>
      <c r="C4476" t="s">
        <v>27920</v>
      </c>
      <c r="D4476" t="s">
        <v>27921</v>
      </c>
      <c r="E4476">
        <v>991</v>
      </c>
      <c r="F4476">
        <v>991</v>
      </c>
      <c r="G4476">
        <v>1.6404207621318701E-5</v>
      </c>
    </row>
    <row r="4477" spans="1:7" x14ac:dyDescent="0.3">
      <c r="A4477" t="s">
        <v>27966</v>
      </c>
      <c r="B4477" t="s">
        <v>15065</v>
      </c>
      <c r="C4477" t="s">
        <v>27920</v>
      </c>
      <c r="D4477" t="s">
        <v>27921</v>
      </c>
      <c r="E4477">
        <v>61857</v>
      </c>
      <c r="F4477">
        <v>61857</v>
      </c>
      <c r="G4477">
        <v>1.0239304448354299E-3</v>
      </c>
    </row>
    <row r="4478" spans="1:7" x14ac:dyDescent="0.3">
      <c r="A4478" t="s">
        <v>27967</v>
      </c>
      <c r="B4478" t="s">
        <v>15116</v>
      </c>
      <c r="C4478" t="s">
        <v>27920</v>
      </c>
      <c r="D4478" t="s">
        <v>27921</v>
      </c>
      <c r="E4478">
        <v>1700</v>
      </c>
      <c r="F4478">
        <v>1700</v>
      </c>
      <c r="G4478">
        <v>2.81404167066012E-5</v>
      </c>
    </row>
    <row r="4479" spans="1:7" x14ac:dyDescent="0.3">
      <c r="A4479" t="s">
        <v>27968</v>
      </c>
      <c r="B4479" t="s">
        <v>15121</v>
      </c>
      <c r="C4479" t="s">
        <v>27920</v>
      </c>
      <c r="D4479" t="s">
        <v>27921</v>
      </c>
      <c r="E4479">
        <v>1363</v>
      </c>
      <c r="F4479">
        <v>1363</v>
      </c>
      <c r="G4479">
        <v>2.2561992924174999E-5</v>
      </c>
    </row>
    <row r="4480" spans="1:7" x14ac:dyDescent="0.3">
      <c r="A4480" t="s">
        <v>27969</v>
      </c>
      <c r="B4480" t="s">
        <v>10189</v>
      </c>
      <c r="C4480" t="s">
        <v>27920</v>
      </c>
      <c r="D4480" t="s">
        <v>27921</v>
      </c>
      <c r="E4480">
        <v>820</v>
      </c>
      <c r="F4480">
        <v>820</v>
      </c>
      <c r="G4480">
        <v>1.35736127643606E-5</v>
      </c>
    </row>
    <row r="4481" spans="1:7" x14ac:dyDescent="0.3">
      <c r="A4481" t="s">
        <v>27970</v>
      </c>
      <c r="B4481" t="s">
        <v>14211</v>
      </c>
      <c r="C4481" t="s">
        <v>27920</v>
      </c>
      <c r="D4481" t="s">
        <v>27921</v>
      </c>
      <c r="E4481">
        <v>1150</v>
      </c>
      <c r="F4481">
        <v>1150</v>
      </c>
      <c r="G4481">
        <v>1.9036164242700802E-5</v>
      </c>
    </row>
    <row r="4482" spans="1:7" x14ac:dyDescent="0.3">
      <c r="A4482" t="s">
        <v>27971</v>
      </c>
      <c r="B4482" t="s">
        <v>7657</v>
      </c>
      <c r="C4482" t="s">
        <v>27920</v>
      </c>
      <c r="D4482" t="s">
        <v>27921</v>
      </c>
      <c r="E4482">
        <v>16792</v>
      </c>
      <c r="F4482">
        <v>16792</v>
      </c>
      <c r="G4482">
        <v>2.77961104316028E-4</v>
      </c>
    </row>
    <row r="4483" spans="1:7" x14ac:dyDescent="0.3">
      <c r="A4483" t="s">
        <v>27972</v>
      </c>
      <c r="B4483" t="s">
        <v>8561</v>
      </c>
      <c r="C4483" t="s">
        <v>27920</v>
      </c>
      <c r="D4483" t="s">
        <v>27921</v>
      </c>
      <c r="E4483">
        <v>8735</v>
      </c>
      <c r="F4483">
        <v>8735</v>
      </c>
      <c r="G4483">
        <v>1.44592082313036E-4</v>
      </c>
    </row>
    <row r="4484" spans="1:7" x14ac:dyDescent="0.3">
      <c r="A4484" t="s">
        <v>27973</v>
      </c>
      <c r="B4484" t="s">
        <v>10949</v>
      </c>
      <c r="C4484" t="s">
        <v>27920</v>
      </c>
      <c r="D4484" t="s">
        <v>27921</v>
      </c>
      <c r="E4484">
        <v>7583</v>
      </c>
      <c r="F4484">
        <v>7583</v>
      </c>
      <c r="G4484">
        <v>1.2552281169773901E-4</v>
      </c>
    </row>
    <row r="4485" spans="1:7" x14ac:dyDescent="0.3">
      <c r="A4485" t="s">
        <v>27974</v>
      </c>
      <c r="B4485" t="s">
        <v>10964</v>
      </c>
      <c r="C4485" t="s">
        <v>27920</v>
      </c>
      <c r="D4485" t="s">
        <v>27921</v>
      </c>
      <c r="E4485">
        <v>6418</v>
      </c>
      <c r="F4485">
        <v>6418</v>
      </c>
      <c r="G4485">
        <v>1.0623834966056899E-4</v>
      </c>
    </row>
    <row r="4486" spans="1:7" x14ac:dyDescent="0.3">
      <c r="A4486" t="s">
        <v>27975</v>
      </c>
      <c r="B4486" t="s">
        <v>11338</v>
      </c>
      <c r="C4486" t="s">
        <v>27920</v>
      </c>
      <c r="D4486" t="s">
        <v>27921</v>
      </c>
      <c r="E4486">
        <v>3201</v>
      </c>
      <c r="F4486">
        <v>3201</v>
      </c>
      <c r="G4486">
        <v>5.2986749339900301E-5</v>
      </c>
    </row>
    <row r="4487" spans="1:7" x14ac:dyDescent="0.3">
      <c r="A4487" t="s">
        <v>27976</v>
      </c>
      <c r="B4487" t="s">
        <v>11394</v>
      </c>
      <c r="C4487" t="s">
        <v>27920</v>
      </c>
      <c r="D4487" t="s">
        <v>27921</v>
      </c>
      <c r="E4487">
        <v>7786</v>
      </c>
      <c r="F4487">
        <v>7786</v>
      </c>
      <c r="G4487">
        <v>1.28883108516234E-4</v>
      </c>
    </row>
    <row r="4488" spans="1:7" x14ac:dyDescent="0.3">
      <c r="A4488" t="s">
        <v>27977</v>
      </c>
      <c r="B4488" t="s">
        <v>11653</v>
      </c>
      <c r="C4488" t="s">
        <v>27920</v>
      </c>
      <c r="D4488" t="s">
        <v>27921</v>
      </c>
      <c r="E4488">
        <v>20767</v>
      </c>
      <c r="F4488">
        <v>20767</v>
      </c>
      <c r="G4488">
        <v>3.4376001985058101E-4</v>
      </c>
    </row>
    <row r="4489" spans="1:7" x14ac:dyDescent="0.3">
      <c r="A4489" t="s">
        <v>27978</v>
      </c>
      <c r="B4489" t="s">
        <v>11673</v>
      </c>
      <c r="C4489" t="s">
        <v>27920</v>
      </c>
      <c r="D4489" t="s">
        <v>27921</v>
      </c>
      <c r="E4489">
        <v>10682</v>
      </c>
      <c r="F4489">
        <v>10682</v>
      </c>
      <c r="G4489">
        <v>1.7682113603524399E-4</v>
      </c>
    </row>
    <row r="4490" spans="1:7" x14ac:dyDescent="0.3">
      <c r="A4490" t="s">
        <v>27979</v>
      </c>
      <c r="B4490" t="s">
        <v>11740</v>
      </c>
      <c r="C4490" t="s">
        <v>27920</v>
      </c>
      <c r="D4490" t="s">
        <v>27921</v>
      </c>
      <c r="E4490">
        <v>19674</v>
      </c>
      <c r="F4490">
        <v>19674</v>
      </c>
      <c r="G4490">
        <v>3.2566738722686599E-4</v>
      </c>
    </row>
    <row r="4491" spans="1:7" x14ac:dyDescent="0.3">
      <c r="A4491" t="s">
        <v>27980</v>
      </c>
      <c r="B4491" t="s">
        <v>12509</v>
      </c>
      <c r="C4491" t="s">
        <v>27920</v>
      </c>
      <c r="D4491" t="s">
        <v>27921</v>
      </c>
      <c r="E4491">
        <v>19435</v>
      </c>
      <c r="F4491">
        <v>19435</v>
      </c>
      <c r="G4491">
        <v>3.2171117570164401E-4</v>
      </c>
    </row>
    <row r="4492" spans="1:7" x14ac:dyDescent="0.3">
      <c r="A4492" t="s">
        <v>27981</v>
      </c>
      <c r="B4492" t="s">
        <v>12618</v>
      </c>
      <c r="C4492" t="s">
        <v>27920</v>
      </c>
      <c r="D4492" t="s">
        <v>27921</v>
      </c>
      <c r="E4492">
        <v>9460</v>
      </c>
      <c r="F4492">
        <v>9460</v>
      </c>
      <c r="G4492">
        <v>1.5659314237908699E-4</v>
      </c>
    </row>
    <row r="4493" spans="1:7" x14ac:dyDescent="0.3">
      <c r="A4493" t="s">
        <v>27982</v>
      </c>
      <c r="B4493" t="s">
        <v>12681</v>
      </c>
      <c r="C4493" t="s">
        <v>27920</v>
      </c>
      <c r="D4493" t="s">
        <v>27921</v>
      </c>
      <c r="E4493">
        <v>89101</v>
      </c>
      <c r="F4493">
        <v>89101</v>
      </c>
      <c r="G4493">
        <v>1.4749054523381601E-3</v>
      </c>
    </row>
    <row r="4494" spans="1:7" x14ac:dyDescent="0.3">
      <c r="A4494" t="s">
        <v>27983</v>
      </c>
      <c r="B4494" t="s">
        <v>12780</v>
      </c>
      <c r="C4494" t="s">
        <v>27920</v>
      </c>
      <c r="D4494" t="s">
        <v>27921</v>
      </c>
      <c r="E4494">
        <v>8771</v>
      </c>
      <c r="F4494">
        <v>8771</v>
      </c>
      <c r="G4494">
        <v>1.4518799701976399E-4</v>
      </c>
    </row>
    <row r="4495" spans="1:7" x14ac:dyDescent="0.3">
      <c r="A4495" t="s">
        <v>27984</v>
      </c>
      <c r="B4495" t="s">
        <v>12988</v>
      </c>
      <c r="C4495" t="s">
        <v>27920</v>
      </c>
      <c r="D4495" t="s">
        <v>27921</v>
      </c>
      <c r="E4495">
        <v>25378</v>
      </c>
      <c r="F4495">
        <v>25378</v>
      </c>
      <c r="G4495">
        <v>4.2008676187066201E-4</v>
      </c>
    </row>
    <row r="4496" spans="1:7" x14ac:dyDescent="0.3">
      <c r="A4496" t="s">
        <v>27985</v>
      </c>
      <c r="B4496" t="s">
        <v>13452</v>
      </c>
      <c r="C4496" t="s">
        <v>27920</v>
      </c>
      <c r="D4496" t="s">
        <v>27921</v>
      </c>
      <c r="E4496">
        <v>1680</v>
      </c>
      <c r="F4496">
        <v>1680</v>
      </c>
      <c r="G4496">
        <v>2.7809352980641201E-5</v>
      </c>
    </row>
    <row r="4497" spans="1:7" x14ac:dyDescent="0.3">
      <c r="A4497" t="s">
        <v>27986</v>
      </c>
      <c r="B4497" t="s">
        <v>14150</v>
      </c>
      <c r="C4497" t="s">
        <v>27920</v>
      </c>
      <c r="D4497" t="s">
        <v>27921</v>
      </c>
      <c r="E4497">
        <v>11517</v>
      </c>
      <c r="F4497">
        <v>11517</v>
      </c>
      <c r="G4497">
        <v>1.90643046594074E-4</v>
      </c>
    </row>
    <row r="4498" spans="1:7" x14ac:dyDescent="0.3">
      <c r="A4498" t="s">
        <v>27987</v>
      </c>
      <c r="B4498" t="s">
        <v>14819</v>
      </c>
      <c r="C4498" t="s">
        <v>27920</v>
      </c>
      <c r="D4498" t="s">
        <v>27921</v>
      </c>
      <c r="E4498">
        <v>5690</v>
      </c>
      <c r="F4498">
        <v>5690</v>
      </c>
      <c r="G4498">
        <v>9.4187630035624106E-5</v>
      </c>
    </row>
    <row r="4499" spans="1:7" x14ac:dyDescent="0.3">
      <c r="A4499" t="s">
        <v>27988</v>
      </c>
      <c r="B4499" t="s">
        <v>9605</v>
      </c>
      <c r="C4499" t="s">
        <v>27920</v>
      </c>
      <c r="D4499" t="s">
        <v>27921</v>
      </c>
      <c r="E4499">
        <v>4479</v>
      </c>
      <c r="F4499">
        <v>4479</v>
      </c>
      <c r="G4499">
        <v>7.4141721428745201E-5</v>
      </c>
    </row>
    <row r="4500" spans="1:7" x14ac:dyDescent="0.3">
      <c r="A4500" t="s">
        <v>27989</v>
      </c>
      <c r="B4500" t="s">
        <v>7607</v>
      </c>
      <c r="C4500" t="s">
        <v>27920</v>
      </c>
      <c r="D4500" t="s">
        <v>27921</v>
      </c>
      <c r="E4500">
        <v>2248</v>
      </c>
      <c r="F4500">
        <v>2248</v>
      </c>
      <c r="G4500">
        <v>3.7211562797905603E-5</v>
      </c>
    </row>
    <row r="4501" spans="1:7" x14ac:dyDescent="0.3">
      <c r="A4501" t="s">
        <v>27990</v>
      </c>
      <c r="B4501" t="s">
        <v>13631</v>
      </c>
      <c r="C4501" t="s">
        <v>27920</v>
      </c>
      <c r="D4501" t="s">
        <v>27921</v>
      </c>
      <c r="E4501">
        <v>8469</v>
      </c>
      <c r="F4501">
        <v>8469</v>
      </c>
      <c r="G4501">
        <v>1.4018893475776801E-4</v>
      </c>
    </row>
    <row r="4502" spans="1:7" x14ac:dyDescent="0.3">
      <c r="A4502" t="s">
        <v>27991</v>
      </c>
      <c r="B4502" t="s">
        <v>8052</v>
      </c>
      <c r="C4502" t="s">
        <v>27920</v>
      </c>
      <c r="D4502" t="s">
        <v>27921</v>
      </c>
      <c r="E4502">
        <v>25403</v>
      </c>
      <c r="F4502">
        <v>25403</v>
      </c>
      <c r="G4502">
        <v>4.20500591528112E-4</v>
      </c>
    </row>
    <row r="4503" spans="1:7" x14ac:dyDescent="0.3">
      <c r="A4503" t="s">
        <v>27992</v>
      </c>
      <c r="B4503" t="s">
        <v>8105</v>
      </c>
      <c r="C4503" t="s">
        <v>27920</v>
      </c>
      <c r="D4503" t="s">
        <v>27921</v>
      </c>
      <c r="E4503">
        <v>10461</v>
      </c>
      <c r="F4503">
        <v>10461</v>
      </c>
      <c r="G4503">
        <v>1.7316288186338601E-4</v>
      </c>
    </row>
    <row r="4504" spans="1:7" x14ac:dyDescent="0.3">
      <c r="A4504" t="s">
        <v>27993</v>
      </c>
      <c r="B4504" t="s">
        <v>23431</v>
      </c>
      <c r="C4504" t="s">
        <v>27920</v>
      </c>
      <c r="D4504" t="s">
        <v>26509</v>
      </c>
      <c r="E4504">
        <v>4351</v>
      </c>
      <c r="F4504">
        <v>4351</v>
      </c>
      <c r="G4504">
        <v>7.2022913582601099E-5</v>
      </c>
    </row>
    <row r="4505" spans="1:7" x14ac:dyDescent="0.3">
      <c r="A4505" t="s">
        <v>27994</v>
      </c>
      <c r="B4505" t="s">
        <v>8390</v>
      </c>
      <c r="C4505" t="s">
        <v>27920</v>
      </c>
      <c r="D4505" t="s">
        <v>27921</v>
      </c>
      <c r="E4505">
        <v>17854</v>
      </c>
      <c r="F4505">
        <v>17854</v>
      </c>
      <c r="G4505">
        <v>2.9554058816450501E-4</v>
      </c>
    </row>
    <row r="4506" spans="1:7" x14ac:dyDescent="0.3">
      <c r="A4506" t="s">
        <v>27995</v>
      </c>
      <c r="B4506" t="s">
        <v>8660</v>
      </c>
      <c r="C4506" t="s">
        <v>27920</v>
      </c>
      <c r="D4506" t="s">
        <v>27921</v>
      </c>
      <c r="E4506">
        <v>16637</v>
      </c>
      <c r="F4506">
        <v>16637</v>
      </c>
      <c r="G4506">
        <v>2.7539536043983803E-4</v>
      </c>
    </row>
    <row r="4507" spans="1:7" x14ac:dyDescent="0.3">
      <c r="A4507" t="s">
        <v>27996</v>
      </c>
      <c r="B4507" t="s">
        <v>8733</v>
      </c>
      <c r="C4507" t="s">
        <v>27920</v>
      </c>
      <c r="D4507" t="s">
        <v>27921</v>
      </c>
      <c r="E4507">
        <v>42929</v>
      </c>
      <c r="F4507">
        <v>42929</v>
      </c>
      <c r="G4507">
        <v>7.1061173458687298E-4</v>
      </c>
    </row>
    <row r="4508" spans="1:7" x14ac:dyDescent="0.3">
      <c r="A4508" t="s">
        <v>27997</v>
      </c>
      <c r="B4508" t="s">
        <v>8873</v>
      </c>
      <c r="C4508" t="s">
        <v>27920</v>
      </c>
      <c r="D4508" t="s">
        <v>27921</v>
      </c>
      <c r="E4508">
        <v>7298</v>
      </c>
      <c r="F4508">
        <v>7298</v>
      </c>
      <c r="G4508">
        <v>1.20805153602809E-4</v>
      </c>
    </row>
    <row r="4509" spans="1:7" x14ac:dyDescent="0.3">
      <c r="A4509" t="s">
        <v>27998</v>
      </c>
      <c r="B4509" t="s">
        <v>9208</v>
      </c>
      <c r="C4509" t="s">
        <v>27920</v>
      </c>
      <c r="D4509" t="s">
        <v>27921</v>
      </c>
      <c r="E4509">
        <v>17489</v>
      </c>
      <c r="F4509">
        <v>17489</v>
      </c>
      <c r="G4509">
        <v>2.8949867516573502E-4</v>
      </c>
    </row>
    <row r="4510" spans="1:7" x14ac:dyDescent="0.3">
      <c r="A4510" t="s">
        <v>27999</v>
      </c>
      <c r="B4510" t="s">
        <v>9518</v>
      </c>
      <c r="C4510" t="s">
        <v>27920</v>
      </c>
      <c r="D4510" t="s">
        <v>27921</v>
      </c>
      <c r="E4510">
        <v>10364</v>
      </c>
      <c r="F4510">
        <v>10364</v>
      </c>
      <c r="G4510">
        <v>1.7155722279247899E-4</v>
      </c>
    </row>
    <row r="4511" spans="1:7" x14ac:dyDescent="0.3">
      <c r="A4511" t="s">
        <v>28000</v>
      </c>
      <c r="B4511" t="s">
        <v>9530</v>
      </c>
      <c r="C4511" t="s">
        <v>27920</v>
      </c>
      <c r="D4511" t="s">
        <v>27921</v>
      </c>
      <c r="E4511">
        <v>15935</v>
      </c>
      <c r="F4511">
        <v>15935</v>
      </c>
      <c r="G4511">
        <v>2.63775023658642E-4</v>
      </c>
    </row>
    <row r="4512" spans="1:7" x14ac:dyDescent="0.3">
      <c r="A4512" t="s">
        <v>28001</v>
      </c>
      <c r="B4512" t="s">
        <v>10083</v>
      </c>
      <c r="C4512" t="s">
        <v>27920</v>
      </c>
      <c r="D4512" t="s">
        <v>27921</v>
      </c>
      <c r="E4512">
        <v>5670</v>
      </c>
      <c r="F4512">
        <v>5670</v>
      </c>
      <c r="G4512">
        <v>9.3856566309664097E-5</v>
      </c>
    </row>
    <row r="4513" spans="1:7" x14ac:dyDescent="0.3">
      <c r="A4513" t="s">
        <v>28002</v>
      </c>
      <c r="B4513" t="s">
        <v>10155</v>
      </c>
      <c r="C4513" t="s">
        <v>27920</v>
      </c>
      <c r="D4513" t="s">
        <v>27921</v>
      </c>
      <c r="E4513">
        <v>46541</v>
      </c>
      <c r="F4513">
        <v>46541</v>
      </c>
      <c r="G4513">
        <v>7.7040184349525204E-4</v>
      </c>
    </row>
    <row r="4514" spans="1:7" x14ac:dyDescent="0.3">
      <c r="A4514" t="s">
        <v>28003</v>
      </c>
      <c r="B4514" t="s">
        <v>10281</v>
      </c>
      <c r="C4514" t="s">
        <v>27920</v>
      </c>
      <c r="D4514" t="s">
        <v>27921</v>
      </c>
      <c r="E4514">
        <v>13990</v>
      </c>
      <c r="F4514">
        <v>13990</v>
      </c>
      <c r="G4514">
        <v>2.3157907630902999E-4</v>
      </c>
    </row>
    <row r="4515" spans="1:7" x14ac:dyDescent="0.3">
      <c r="A4515" t="s">
        <v>28004</v>
      </c>
      <c r="B4515" t="s">
        <v>10307</v>
      </c>
      <c r="C4515" t="s">
        <v>27920</v>
      </c>
      <c r="D4515" t="s">
        <v>27921</v>
      </c>
      <c r="E4515">
        <v>358079</v>
      </c>
      <c r="F4515">
        <v>358079</v>
      </c>
      <c r="G4515">
        <v>5.9273483964018001E-3</v>
      </c>
    </row>
    <row r="4516" spans="1:7" x14ac:dyDescent="0.3">
      <c r="A4516" t="s">
        <v>28005</v>
      </c>
      <c r="B4516" t="s">
        <v>10308</v>
      </c>
      <c r="C4516" t="s">
        <v>27920</v>
      </c>
      <c r="D4516" t="s">
        <v>27921</v>
      </c>
      <c r="E4516">
        <v>4828</v>
      </c>
      <c r="F4516">
        <v>4828</v>
      </c>
      <c r="G4516">
        <v>7.9918783446747502E-5</v>
      </c>
    </row>
    <row r="4517" spans="1:7" x14ac:dyDescent="0.3">
      <c r="A4517" t="s">
        <v>28006</v>
      </c>
      <c r="B4517" t="s">
        <v>10464</v>
      </c>
      <c r="C4517" t="s">
        <v>27920</v>
      </c>
      <c r="D4517" t="s">
        <v>27921</v>
      </c>
      <c r="E4517">
        <v>22785</v>
      </c>
      <c r="F4517">
        <v>22785</v>
      </c>
      <c r="G4517">
        <v>3.7716434979994599E-4</v>
      </c>
    </row>
    <row r="4518" spans="1:7" x14ac:dyDescent="0.3">
      <c r="A4518" t="s">
        <v>28007</v>
      </c>
      <c r="B4518" t="s">
        <v>10528</v>
      </c>
      <c r="C4518" t="s">
        <v>27920</v>
      </c>
      <c r="D4518" t="s">
        <v>27921</v>
      </c>
      <c r="E4518">
        <v>4900</v>
      </c>
      <c r="F4518">
        <v>4900</v>
      </c>
      <c r="G4518">
        <v>8.11106128602036E-5</v>
      </c>
    </row>
    <row r="4519" spans="1:7" x14ac:dyDescent="0.3">
      <c r="A4519" t="s">
        <v>28008</v>
      </c>
      <c r="B4519" t="s">
        <v>10741</v>
      </c>
      <c r="C4519" t="s">
        <v>27920</v>
      </c>
      <c r="D4519" t="s">
        <v>27921</v>
      </c>
      <c r="E4519">
        <v>13886</v>
      </c>
      <c r="F4519">
        <v>13886</v>
      </c>
      <c r="G4519">
        <v>2.29857544934038E-4</v>
      </c>
    </row>
    <row r="4520" spans="1:7" x14ac:dyDescent="0.3">
      <c r="A4520" t="s">
        <v>28009</v>
      </c>
      <c r="B4520" t="s">
        <v>10832</v>
      </c>
      <c r="C4520" t="s">
        <v>27920</v>
      </c>
      <c r="D4520" t="s">
        <v>27921</v>
      </c>
      <c r="E4520">
        <v>14667</v>
      </c>
      <c r="F4520">
        <v>14667</v>
      </c>
      <c r="G4520">
        <v>2.42785583432777E-4</v>
      </c>
    </row>
    <row r="4521" spans="1:7" x14ac:dyDescent="0.3">
      <c r="A4521" t="s">
        <v>28010</v>
      </c>
      <c r="B4521" t="s">
        <v>10973</v>
      </c>
      <c r="C4521" t="s">
        <v>27920</v>
      </c>
      <c r="D4521" t="s">
        <v>27921</v>
      </c>
      <c r="E4521">
        <v>18960</v>
      </c>
      <c r="F4521">
        <v>18960</v>
      </c>
      <c r="G4521">
        <v>3.13848412210094E-4</v>
      </c>
    </row>
    <row r="4522" spans="1:7" x14ac:dyDescent="0.3">
      <c r="A4522" t="s">
        <v>28011</v>
      </c>
      <c r="B4522" t="s">
        <v>11119</v>
      </c>
      <c r="C4522" t="s">
        <v>27920</v>
      </c>
      <c r="D4522" t="s">
        <v>27921</v>
      </c>
      <c r="E4522">
        <v>1827</v>
      </c>
      <c r="F4522">
        <v>1827</v>
      </c>
      <c r="G4522">
        <v>3.0242671366447298E-5</v>
      </c>
    </row>
    <row r="4523" spans="1:7" x14ac:dyDescent="0.3">
      <c r="A4523" t="s">
        <v>28012</v>
      </c>
      <c r="B4523" t="s">
        <v>11346</v>
      </c>
      <c r="C4523" t="s">
        <v>27920</v>
      </c>
      <c r="D4523" t="s">
        <v>27921</v>
      </c>
      <c r="E4523">
        <v>3257</v>
      </c>
      <c r="F4523">
        <v>3257</v>
      </c>
      <c r="G4523">
        <v>5.39137277725884E-5</v>
      </c>
    </row>
    <row r="4524" spans="1:7" x14ac:dyDescent="0.3">
      <c r="A4524" t="s">
        <v>28013</v>
      </c>
      <c r="B4524" t="s">
        <v>11664</v>
      </c>
      <c r="C4524" t="s">
        <v>27920</v>
      </c>
      <c r="D4524" t="s">
        <v>27921</v>
      </c>
      <c r="E4524">
        <v>3776</v>
      </c>
      <c r="F4524">
        <v>3776</v>
      </c>
      <c r="G4524">
        <v>6.2504831461250704E-5</v>
      </c>
    </row>
    <row r="4525" spans="1:7" x14ac:dyDescent="0.3">
      <c r="A4525" t="s">
        <v>28014</v>
      </c>
      <c r="B4525" t="s">
        <v>11809</v>
      </c>
      <c r="C4525" t="s">
        <v>27920</v>
      </c>
      <c r="D4525" t="s">
        <v>27921</v>
      </c>
      <c r="E4525">
        <v>13653</v>
      </c>
      <c r="F4525">
        <v>13653</v>
      </c>
      <c r="G4525">
        <v>2.26000652526604E-4</v>
      </c>
    </row>
    <row r="4526" spans="1:7" x14ac:dyDescent="0.3">
      <c r="A4526" t="s">
        <v>28015</v>
      </c>
      <c r="B4526" t="s">
        <v>28016</v>
      </c>
      <c r="C4526" t="s">
        <v>27920</v>
      </c>
      <c r="D4526" t="s">
        <v>27921</v>
      </c>
      <c r="E4526">
        <v>13195</v>
      </c>
      <c r="F4526">
        <v>13195</v>
      </c>
      <c r="G4526">
        <v>2.1841929320212E-4</v>
      </c>
    </row>
    <row r="4527" spans="1:7" x14ac:dyDescent="0.3">
      <c r="A4527" t="s">
        <v>28017</v>
      </c>
      <c r="B4527" t="s">
        <v>12344</v>
      </c>
      <c r="C4527" t="s">
        <v>27920</v>
      </c>
      <c r="D4527" t="s">
        <v>27921</v>
      </c>
      <c r="E4527">
        <v>1188</v>
      </c>
      <c r="F4527">
        <v>1188</v>
      </c>
      <c r="G4527">
        <v>1.9665185322024899E-5</v>
      </c>
    </row>
    <row r="4528" spans="1:7" x14ac:dyDescent="0.3">
      <c r="A4528" t="s">
        <v>28018</v>
      </c>
      <c r="B4528" t="s">
        <v>12454</v>
      </c>
      <c r="C4528" t="s">
        <v>27920</v>
      </c>
      <c r="D4528" t="s">
        <v>27921</v>
      </c>
      <c r="E4528">
        <v>7509</v>
      </c>
      <c r="F4528">
        <v>7509</v>
      </c>
      <c r="G4528">
        <v>1.2429787591168701E-4</v>
      </c>
    </row>
    <row r="4529" spans="1:7" x14ac:dyDescent="0.3">
      <c r="A4529" t="s">
        <v>28019</v>
      </c>
      <c r="B4529" t="s">
        <v>12777</v>
      </c>
      <c r="C4529" t="s">
        <v>27920</v>
      </c>
      <c r="D4529" t="s">
        <v>27921</v>
      </c>
      <c r="E4529">
        <v>20529</v>
      </c>
      <c r="F4529">
        <v>20529</v>
      </c>
      <c r="G4529">
        <v>3.3982036151165699E-4</v>
      </c>
    </row>
    <row r="4530" spans="1:7" x14ac:dyDescent="0.3">
      <c r="A4530" t="s">
        <v>28020</v>
      </c>
      <c r="B4530" t="s">
        <v>13060</v>
      </c>
      <c r="C4530" t="s">
        <v>27920</v>
      </c>
      <c r="D4530" t="s">
        <v>27921</v>
      </c>
      <c r="E4530">
        <v>16076</v>
      </c>
      <c r="F4530">
        <v>16076</v>
      </c>
      <c r="G4530">
        <v>2.6610902292666002E-4</v>
      </c>
    </row>
    <row r="4531" spans="1:7" x14ac:dyDescent="0.3">
      <c r="A4531" t="s">
        <v>28021</v>
      </c>
      <c r="B4531" t="s">
        <v>13107</v>
      </c>
      <c r="C4531" t="s">
        <v>27920</v>
      </c>
      <c r="D4531" t="s">
        <v>27921</v>
      </c>
      <c r="E4531">
        <v>8600</v>
      </c>
      <c r="F4531">
        <v>8600</v>
      </c>
      <c r="G4531">
        <v>1.4235740216280601E-4</v>
      </c>
    </row>
    <row r="4532" spans="1:7" x14ac:dyDescent="0.3">
      <c r="A4532" t="s">
        <v>28022</v>
      </c>
      <c r="B4532" t="s">
        <v>13373</v>
      </c>
      <c r="C4532" t="s">
        <v>27920</v>
      </c>
      <c r="D4532" t="s">
        <v>27921</v>
      </c>
      <c r="E4532">
        <v>7382</v>
      </c>
      <c r="F4532">
        <v>7382</v>
      </c>
      <c r="G4532">
        <v>1.2219562125184101E-4</v>
      </c>
    </row>
    <row r="4533" spans="1:7" x14ac:dyDescent="0.3">
      <c r="A4533" t="s">
        <v>28023</v>
      </c>
      <c r="B4533" t="s">
        <v>13489</v>
      </c>
      <c r="C4533" t="s">
        <v>27920</v>
      </c>
      <c r="D4533" t="s">
        <v>27921</v>
      </c>
      <c r="E4533">
        <v>16883</v>
      </c>
      <c r="F4533">
        <v>16883</v>
      </c>
      <c r="G4533">
        <v>2.7946744426914598E-4</v>
      </c>
    </row>
    <row r="4534" spans="1:7" x14ac:dyDescent="0.3">
      <c r="A4534" t="s">
        <v>28024</v>
      </c>
      <c r="B4534" t="s">
        <v>13604</v>
      </c>
      <c r="C4534" t="s">
        <v>27920</v>
      </c>
      <c r="D4534" t="s">
        <v>27921</v>
      </c>
      <c r="E4534">
        <v>1231</v>
      </c>
      <c r="F4534">
        <v>1231</v>
      </c>
      <c r="G4534">
        <v>2.0376972332838901E-5</v>
      </c>
    </row>
    <row r="4535" spans="1:7" x14ac:dyDescent="0.3">
      <c r="A4535" t="s">
        <v>28025</v>
      </c>
      <c r="B4535" t="s">
        <v>14023</v>
      </c>
      <c r="C4535" t="s">
        <v>27920</v>
      </c>
      <c r="D4535" t="s">
        <v>27921</v>
      </c>
      <c r="E4535">
        <v>49765</v>
      </c>
      <c r="F4535">
        <v>49765</v>
      </c>
      <c r="G4535">
        <v>8.2376931612000595E-4</v>
      </c>
    </row>
    <row r="4536" spans="1:7" x14ac:dyDescent="0.3">
      <c r="A4536" t="s">
        <v>28026</v>
      </c>
      <c r="B4536" t="s">
        <v>14169</v>
      </c>
      <c r="C4536" t="s">
        <v>27920</v>
      </c>
      <c r="D4536" t="s">
        <v>27921</v>
      </c>
      <c r="E4536">
        <v>47742</v>
      </c>
      <c r="F4536">
        <v>47742</v>
      </c>
      <c r="G4536">
        <v>7.9028222023914995E-4</v>
      </c>
    </row>
    <row r="4537" spans="1:7" x14ac:dyDescent="0.3">
      <c r="A4537" t="s">
        <v>28027</v>
      </c>
      <c r="B4537" t="s">
        <v>14204</v>
      </c>
      <c r="C4537" t="s">
        <v>27920</v>
      </c>
      <c r="D4537" t="s">
        <v>27921</v>
      </c>
      <c r="E4537">
        <v>17451</v>
      </c>
      <c r="F4537">
        <v>17451</v>
      </c>
      <c r="G4537">
        <v>2.8886965408641099E-4</v>
      </c>
    </row>
    <row r="4538" spans="1:7" x14ac:dyDescent="0.3">
      <c r="A4538" t="s">
        <v>28028</v>
      </c>
      <c r="B4538" t="s">
        <v>23431</v>
      </c>
      <c r="C4538" t="s">
        <v>27920</v>
      </c>
      <c r="D4538" t="s">
        <v>26509</v>
      </c>
      <c r="E4538">
        <v>7675</v>
      </c>
      <c r="F4538">
        <v>7675</v>
      </c>
      <c r="G4538">
        <v>1.2704570483715601E-4</v>
      </c>
    </row>
    <row r="4539" spans="1:7" x14ac:dyDescent="0.3">
      <c r="A4539" t="s">
        <v>28029</v>
      </c>
      <c r="B4539" t="s">
        <v>14826</v>
      </c>
      <c r="C4539" t="s">
        <v>27920</v>
      </c>
      <c r="D4539" t="s">
        <v>27921</v>
      </c>
      <c r="E4539">
        <v>5065</v>
      </c>
      <c r="F4539">
        <v>5065</v>
      </c>
      <c r="G4539">
        <v>8.3841888599373593E-5</v>
      </c>
    </row>
    <row r="4540" spans="1:7" x14ac:dyDescent="0.3">
      <c r="A4540" t="s">
        <v>28030</v>
      </c>
      <c r="B4540" t="s">
        <v>15071</v>
      </c>
      <c r="C4540" t="s">
        <v>27920</v>
      </c>
      <c r="D4540" t="s">
        <v>27921</v>
      </c>
      <c r="E4540">
        <v>8117</v>
      </c>
      <c r="F4540">
        <v>8117</v>
      </c>
      <c r="G4540">
        <v>1.34362213180872E-4</v>
      </c>
    </row>
    <row r="4541" spans="1:7" x14ac:dyDescent="0.3">
      <c r="A4541" t="s">
        <v>28031</v>
      </c>
      <c r="B4541" t="s">
        <v>15236</v>
      </c>
      <c r="C4541" t="s">
        <v>27920</v>
      </c>
      <c r="D4541" t="s">
        <v>27921</v>
      </c>
      <c r="E4541">
        <v>14105</v>
      </c>
      <c r="F4541">
        <v>14105</v>
      </c>
      <c r="G4541">
        <v>2.334826927333E-4</v>
      </c>
    </row>
    <row r="4542" spans="1:7" x14ac:dyDescent="0.3">
      <c r="A4542" t="s">
        <v>28032</v>
      </c>
      <c r="B4542" t="s">
        <v>10286</v>
      </c>
      <c r="C4542" t="s">
        <v>27920</v>
      </c>
      <c r="D4542" t="s">
        <v>27921</v>
      </c>
      <c r="E4542">
        <v>23124</v>
      </c>
      <c r="F4542">
        <v>23124</v>
      </c>
      <c r="G4542">
        <v>3.8277587995496899E-4</v>
      </c>
    </row>
    <row r="4543" spans="1:7" x14ac:dyDescent="0.3">
      <c r="A4543" t="s">
        <v>28033</v>
      </c>
      <c r="B4543" t="s">
        <v>14036</v>
      </c>
      <c r="C4543" t="s">
        <v>27920</v>
      </c>
      <c r="D4543" t="s">
        <v>27921</v>
      </c>
      <c r="E4543">
        <v>11968</v>
      </c>
      <c r="F4543">
        <v>11968</v>
      </c>
      <c r="G4543">
        <v>1.9810853361447301E-4</v>
      </c>
    </row>
    <row r="4544" spans="1:7" x14ac:dyDescent="0.3">
      <c r="A4544" t="s">
        <v>28034</v>
      </c>
      <c r="B4544" t="s">
        <v>8273</v>
      </c>
      <c r="C4544" t="s">
        <v>27920</v>
      </c>
      <c r="D4544" t="s">
        <v>27921</v>
      </c>
      <c r="E4544">
        <v>3209</v>
      </c>
      <c r="F4544">
        <v>3209</v>
      </c>
      <c r="G4544">
        <v>5.3119174830284301E-5</v>
      </c>
    </row>
    <row r="4545" spans="1:7" x14ac:dyDescent="0.3">
      <c r="A4545" t="s">
        <v>28035</v>
      </c>
      <c r="B4545" t="s">
        <v>8737</v>
      </c>
      <c r="C4545" t="s">
        <v>27920</v>
      </c>
      <c r="D4545" t="s">
        <v>27921</v>
      </c>
      <c r="E4545">
        <v>13220</v>
      </c>
      <c r="F4545">
        <v>13220</v>
      </c>
      <c r="G4545">
        <v>2.1883312285956999E-4</v>
      </c>
    </row>
    <row r="4546" spans="1:7" x14ac:dyDescent="0.3">
      <c r="A4546" t="s">
        <v>28036</v>
      </c>
      <c r="B4546" t="s">
        <v>8746</v>
      </c>
      <c r="C4546" t="s">
        <v>27920</v>
      </c>
      <c r="D4546" t="s">
        <v>27921</v>
      </c>
      <c r="E4546">
        <v>4553</v>
      </c>
      <c r="F4546">
        <v>4553</v>
      </c>
      <c r="G4546">
        <v>7.5366657214797296E-5</v>
      </c>
    </row>
    <row r="4547" spans="1:7" x14ac:dyDescent="0.3">
      <c r="A4547" t="s">
        <v>28037</v>
      </c>
      <c r="B4547" t="s">
        <v>8861</v>
      </c>
      <c r="C4547" t="s">
        <v>27920</v>
      </c>
      <c r="D4547" t="s">
        <v>27921</v>
      </c>
      <c r="E4547">
        <v>3763</v>
      </c>
      <c r="F4547">
        <v>3763</v>
      </c>
      <c r="G4547">
        <v>6.2289640039376695E-5</v>
      </c>
    </row>
    <row r="4548" spans="1:7" x14ac:dyDescent="0.3">
      <c r="A4548" t="s">
        <v>28038</v>
      </c>
      <c r="B4548" t="s">
        <v>8874</v>
      </c>
      <c r="C4548" t="s">
        <v>27920</v>
      </c>
      <c r="D4548" t="s">
        <v>27921</v>
      </c>
      <c r="E4548">
        <v>394</v>
      </c>
      <c r="F4548">
        <v>394</v>
      </c>
      <c r="G4548">
        <v>6.5219554014122796E-6</v>
      </c>
    </row>
    <row r="4549" spans="1:7" x14ac:dyDescent="0.3">
      <c r="A4549" t="s">
        <v>28039</v>
      </c>
      <c r="B4549" t="s">
        <v>9134</v>
      </c>
      <c r="C4549" t="s">
        <v>27920</v>
      </c>
      <c r="D4549" t="s">
        <v>27921</v>
      </c>
      <c r="E4549">
        <v>8462</v>
      </c>
      <c r="F4549">
        <v>8462</v>
      </c>
      <c r="G4549">
        <v>1.4007306245368201E-4</v>
      </c>
    </row>
    <row r="4550" spans="1:7" x14ac:dyDescent="0.3">
      <c r="A4550" t="s">
        <v>28040</v>
      </c>
      <c r="B4550" t="s">
        <v>9431</v>
      </c>
      <c r="C4550" t="s">
        <v>27920</v>
      </c>
      <c r="D4550" t="s">
        <v>27921</v>
      </c>
      <c r="E4550">
        <v>27992</v>
      </c>
      <c r="F4550">
        <v>27992</v>
      </c>
      <c r="G4550">
        <v>4.63356790853636E-4</v>
      </c>
    </row>
    <row r="4551" spans="1:7" x14ac:dyDescent="0.3">
      <c r="A4551" t="s">
        <v>28041</v>
      </c>
      <c r="B4551" t="s">
        <v>9781</v>
      </c>
      <c r="C4551" t="s">
        <v>27920</v>
      </c>
      <c r="D4551" t="s">
        <v>27921</v>
      </c>
      <c r="E4551">
        <v>16707</v>
      </c>
      <c r="F4551">
        <v>16707</v>
      </c>
      <c r="G4551">
        <v>2.7655408348069798E-4</v>
      </c>
    </row>
    <row r="4552" spans="1:7" x14ac:dyDescent="0.3">
      <c r="A4552" t="s">
        <v>28042</v>
      </c>
      <c r="B4552" t="s">
        <v>11086</v>
      </c>
      <c r="C4552" t="s">
        <v>27920</v>
      </c>
      <c r="D4552" t="s">
        <v>27921</v>
      </c>
      <c r="E4552">
        <v>157052</v>
      </c>
      <c r="F4552">
        <v>157052</v>
      </c>
      <c r="G4552">
        <v>2.59971101447361E-3</v>
      </c>
    </row>
    <row r="4553" spans="1:7" x14ac:dyDescent="0.3">
      <c r="A4553" t="s">
        <v>28043</v>
      </c>
      <c r="B4553" t="s">
        <v>28044</v>
      </c>
      <c r="C4553" t="s">
        <v>27920</v>
      </c>
      <c r="D4553" t="s">
        <v>27921</v>
      </c>
      <c r="E4553">
        <v>2208</v>
      </c>
      <c r="F4553">
        <v>2208</v>
      </c>
      <c r="G4553">
        <v>3.6549435345985598E-5</v>
      </c>
    </row>
    <row r="4554" spans="1:7" x14ac:dyDescent="0.3">
      <c r="A4554" t="s">
        <v>28045</v>
      </c>
      <c r="B4554" t="s">
        <v>11315</v>
      </c>
      <c r="C4554" t="s">
        <v>27920</v>
      </c>
      <c r="D4554" t="s">
        <v>27921</v>
      </c>
      <c r="E4554">
        <v>1946</v>
      </c>
      <c r="F4554">
        <v>1946</v>
      </c>
      <c r="G4554">
        <v>3.2212500535909401E-5</v>
      </c>
    </row>
    <row r="4555" spans="1:7" x14ac:dyDescent="0.3">
      <c r="A4555" t="s">
        <v>28046</v>
      </c>
      <c r="B4555" t="s">
        <v>12663</v>
      </c>
      <c r="C4555" t="s">
        <v>27920</v>
      </c>
      <c r="D4555" t="s">
        <v>27921</v>
      </c>
      <c r="E4555">
        <v>34419</v>
      </c>
      <c r="F4555">
        <v>34419</v>
      </c>
      <c r="G4555">
        <v>5.6974411919088704E-4</v>
      </c>
    </row>
    <row r="4556" spans="1:7" x14ac:dyDescent="0.3">
      <c r="A4556" t="s">
        <v>28047</v>
      </c>
      <c r="B4556" t="s">
        <v>12839</v>
      </c>
      <c r="C4556" t="s">
        <v>27920</v>
      </c>
      <c r="D4556" t="s">
        <v>27921</v>
      </c>
      <c r="E4556">
        <v>3826</v>
      </c>
      <c r="F4556">
        <v>3826</v>
      </c>
      <c r="G4556">
        <v>6.3332490776150794E-5</v>
      </c>
    </row>
    <row r="4557" spans="1:7" x14ac:dyDescent="0.3">
      <c r="A4557" t="s">
        <v>28048</v>
      </c>
      <c r="B4557" t="s">
        <v>12853</v>
      </c>
      <c r="C4557" t="s">
        <v>27920</v>
      </c>
      <c r="D4557" t="s">
        <v>27921</v>
      </c>
      <c r="E4557">
        <v>11641</v>
      </c>
      <c r="F4557">
        <v>11641</v>
      </c>
      <c r="G4557">
        <v>1.92695641695026E-4</v>
      </c>
    </row>
    <row r="4558" spans="1:7" x14ac:dyDescent="0.3">
      <c r="A4558" t="s">
        <v>28049</v>
      </c>
      <c r="B4558" t="s">
        <v>13326</v>
      </c>
      <c r="C4558" t="s">
        <v>27920</v>
      </c>
      <c r="D4558" t="s">
        <v>27921</v>
      </c>
      <c r="E4558">
        <v>31752</v>
      </c>
      <c r="F4558">
        <v>31752</v>
      </c>
      <c r="G4558">
        <v>5.25596771334119E-4</v>
      </c>
    </row>
    <row r="4559" spans="1:7" x14ac:dyDescent="0.3">
      <c r="A4559" t="s">
        <v>28050</v>
      </c>
      <c r="B4559" t="s">
        <v>9187</v>
      </c>
      <c r="C4559" t="s">
        <v>27920</v>
      </c>
      <c r="D4559" t="s">
        <v>27921</v>
      </c>
      <c r="E4559">
        <v>7023</v>
      </c>
      <c r="F4559">
        <v>7023</v>
      </c>
      <c r="G4559">
        <v>1.16253027370859E-4</v>
      </c>
    </row>
    <row r="4560" spans="1:7" x14ac:dyDescent="0.3">
      <c r="A4560" t="s">
        <v>28051</v>
      </c>
      <c r="B4560" t="s">
        <v>13984</v>
      </c>
      <c r="C4560" t="s">
        <v>27920</v>
      </c>
      <c r="D4560" t="s">
        <v>27921</v>
      </c>
      <c r="E4560">
        <v>533</v>
      </c>
      <c r="F4560">
        <v>533</v>
      </c>
      <c r="G4560">
        <v>8.8228482968343794E-6</v>
      </c>
    </row>
    <row r="4561" spans="1:7" x14ac:dyDescent="0.3">
      <c r="A4561" t="s">
        <v>28052</v>
      </c>
      <c r="B4561" t="s">
        <v>14430</v>
      </c>
      <c r="C4561" t="s">
        <v>27920</v>
      </c>
      <c r="D4561" t="s">
        <v>27921</v>
      </c>
      <c r="E4561">
        <v>3142</v>
      </c>
      <c r="F4561">
        <v>3142</v>
      </c>
      <c r="G4561">
        <v>5.20101113483183E-5</v>
      </c>
    </row>
    <row r="4562" spans="1:7" x14ac:dyDescent="0.3">
      <c r="A4562" t="s">
        <v>28053</v>
      </c>
      <c r="B4562" t="s">
        <v>13111</v>
      </c>
      <c r="C4562" t="s">
        <v>27920</v>
      </c>
      <c r="D4562" t="s">
        <v>27921</v>
      </c>
      <c r="E4562">
        <v>3405</v>
      </c>
      <c r="F4562">
        <v>3405</v>
      </c>
      <c r="G4562">
        <v>5.6363599344692503E-5</v>
      </c>
    </row>
    <row r="4563" spans="1:7" x14ac:dyDescent="0.3">
      <c r="A4563" t="s">
        <v>28054</v>
      </c>
      <c r="B4563" t="s">
        <v>8281</v>
      </c>
      <c r="C4563" t="s">
        <v>27920</v>
      </c>
      <c r="D4563" t="s">
        <v>27921</v>
      </c>
      <c r="E4563">
        <v>7766</v>
      </c>
      <c r="F4563">
        <v>7766</v>
      </c>
      <c r="G4563">
        <v>1.2855204479027399E-4</v>
      </c>
    </row>
    <row r="4564" spans="1:7" x14ac:dyDescent="0.3">
      <c r="A4564" t="s">
        <v>28055</v>
      </c>
      <c r="B4564" t="s">
        <v>8597</v>
      </c>
      <c r="C4564" t="s">
        <v>27920</v>
      </c>
      <c r="D4564" t="s">
        <v>27921</v>
      </c>
      <c r="E4564">
        <v>5773</v>
      </c>
      <c r="F4564">
        <v>5773</v>
      </c>
      <c r="G4564">
        <v>9.5561544498358201E-5</v>
      </c>
    </row>
    <row r="4565" spans="1:7" x14ac:dyDescent="0.3">
      <c r="A4565" t="s">
        <v>28056</v>
      </c>
      <c r="B4565" t="s">
        <v>8645</v>
      </c>
      <c r="C4565" t="s">
        <v>27920</v>
      </c>
      <c r="D4565" t="s">
        <v>27921</v>
      </c>
      <c r="E4565">
        <v>6409</v>
      </c>
      <c r="F4565">
        <v>6409</v>
      </c>
      <c r="G4565">
        <v>1.06089370983887E-4</v>
      </c>
    </row>
    <row r="4566" spans="1:7" x14ac:dyDescent="0.3">
      <c r="A4566" t="s">
        <v>28057</v>
      </c>
      <c r="B4566" t="s">
        <v>8647</v>
      </c>
      <c r="C4566" t="s">
        <v>27920</v>
      </c>
      <c r="D4566" t="s">
        <v>27921</v>
      </c>
      <c r="E4566">
        <v>11684</v>
      </c>
      <c r="F4566">
        <v>11684</v>
      </c>
      <c r="G4566">
        <v>1.9340742870583999E-4</v>
      </c>
    </row>
    <row r="4567" spans="1:7" x14ac:dyDescent="0.3">
      <c r="A4567" t="s">
        <v>28058</v>
      </c>
      <c r="B4567" t="s">
        <v>8846</v>
      </c>
      <c r="C4567" t="s">
        <v>27920</v>
      </c>
      <c r="D4567" t="s">
        <v>27921</v>
      </c>
      <c r="E4567">
        <v>6213</v>
      </c>
      <c r="F4567">
        <v>6213</v>
      </c>
      <c r="G4567">
        <v>1.0284494646947799E-4</v>
      </c>
    </row>
    <row r="4568" spans="1:7" x14ac:dyDescent="0.3">
      <c r="A4568" t="s">
        <v>28059</v>
      </c>
      <c r="B4568" t="s">
        <v>9025</v>
      </c>
      <c r="C4568" t="s">
        <v>27920</v>
      </c>
      <c r="D4568" t="s">
        <v>27921</v>
      </c>
      <c r="E4568">
        <v>1084</v>
      </c>
      <c r="F4568">
        <v>1084</v>
      </c>
      <c r="G4568">
        <v>1.79436539470328E-5</v>
      </c>
    </row>
    <row r="4569" spans="1:7" x14ac:dyDescent="0.3">
      <c r="A4569" t="s">
        <v>28060</v>
      </c>
      <c r="B4569" t="s">
        <v>9084</v>
      </c>
      <c r="C4569" t="s">
        <v>27920</v>
      </c>
      <c r="D4569" t="s">
        <v>27921</v>
      </c>
      <c r="E4569">
        <v>43833</v>
      </c>
      <c r="F4569">
        <v>43833</v>
      </c>
      <c r="G4569">
        <v>7.2557581500026596E-4</v>
      </c>
    </row>
    <row r="4570" spans="1:7" x14ac:dyDescent="0.3">
      <c r="A4570" t="s">
        <v>28061</v>
      </c>
      <c r="B4570" t="s">
        <v>9211</v>
      </c>
      <c r="C4570" t="s">
        <v>27920</v>
      </c>
      <c r="D4570" t="s">
        <v>27921</v>
      </c>
      <c r="E4570">
        <v>12904</v>
      </c>
      <c r="F4570">
        <v>12904</v>
      </c>
      <c r="G4570">
        <v>2.1360231598940101E-4</v>
      </c>
    </row>
    <row r="4571" spans="1:7" x14ac:dyDescent="0.3">
      <c r="A4571" t="s">
        <v>28062</v>
      </c>
      <c r="B4571" t="s">
        <v>9256</v>
      </c>
      <c r="C4571" t="s">
        <v>27920</v>
      </c>
      <c r="D4571" t="s">
        <v>27921</v>
      </c>
      <c r="E4571">
        <v>1985</v>
      </c>
      <c r="F4571">
        <v>1985</v>
      </c>
      <c r="G4571">
        <v>3.28580748015314E-5</v>
      </c>
    </row>
    <row r="4572" spans="1:7" x14ac:dyDescent="0.3">
      <c r="A4572" t="s">
        <v>28063</v>
      </c>
      <c r="B4572" t="s">
        <v>9302</v>
      </c>
      <c r="C4572" t="s">
        <v>27920</v>
      </c>
      <c r="D4572" t="s">
        <v>27921</v>
      </c>
      <c r="E4572">
        <v>2290</v>
      </c>
      <c r="F4572">
        <v>2290</v>
      </c>
      <c r="G4572">
        <v>3.7906796622421599E-5</v>
      </c>
    </row>
    <row r="4573" spans="1:7" x14ac:dyDescent="0.3">
      <c r="A4573" t="s">
        <v>28064</v>
      </c>
      <c r="B4573" t="s">
        <v>9587</v>
      </c>
      <c r="C4573" t="s">
        <v>27920</v>
      </c>
      <c r="D4573" t="s">
        <v>27921</v>
      </c>
      <c r="E4573">
        <v>1457</v>
      </c>
      <c r="F4573">
        <v>1457</v>
      </c>
      <c r="G4573">
        <v>2.4117992436187101E-5</v>
      </c>
    </row>
    <row r="4574" spans="1:7" x14ac:dyDescent="0.3">
      <c r="A4574" t="s">
        <v>28065</v>
      </c>
      <c r="B4574" t="s">
        <v>10239</v>
      </c>
      <c r="C4574" t="s">
        <v>27920</v>
      </c>
      <c r="D4574" t="s">
        <v>27921</v>
      </c>
      <c r="E4574">
        <v>3592</v>
      </c>
      <c r="F4574">
        <v>3592</v>
      </c>
      <c r="G4574">
        <v>5.9459045182418599E-5</v>
      </c>
    </row>
    <row r="4575" spans="1:7" x14ac:dyDescent="0.3">
      <c r="A4575" t="s">
        <v>28066</v>
      </c>
      <c r="B4575" t="s">
        <v>10805</v>
      </c>
      <c r="C4575" t="s">
        <v>27920</v>
      </c>
      <c r="D4575" t="s">
        <v>27921</v>
      </c>
      <c r="E4575">
        <v>1254</v>
      </c>
      <c r="F4575">
        <v>1254</v>
      </c>
      <c r="G4575">
        <v>2.0757695617692901E-5</v>
      </c>
    </row>
    <row r="4576" spans="1:7" x14ac:dyDescent="0.3">
      <c r="A4576" t="s">
        <v>28067</v>
      </c>
      <c r="B4576" t="s">
        <v>10941</v>
      </c>
      <c r="C4576" t="s">
        <v>27920</v>
      </c>
      <c r="D4576" t="s">
        <v>27921</v>
      </c>
      <c r="E4576">
        <v>1376</v>
      </c>
      <c r="F4576">
        <v>1376</v>
      </c>
      <c r="G4576">
        <v>2.2777184346049001E-5</v>
      </c>
    </row>
    <row r="4577" spans="1:7" x14ac:dyDescent="0.3">
      <c r="A4577" t="s">
        <v>28068</v>
      </c>
      <c r="B4577" t="s">
        <v>11739</v>
      </c>
      <c r="C4577" t="s">
        <v>27920</v>
      </c>
      <c r="D4577" t="s">
        <v>27921</v>
      </c>
      <c r="E4577">
        <v>1820</v>
      </c>
      <c r="F4577">
        <v>1820</v>
      </c>
      <c r="G4577">
        <v>3.0126799062361301E-5</v>
      </c>
    </row>
    <row r="4578" spans="1:7" x14ac:dyDescent="0.3">
      <c r="A4578" t="s">
        <v>28069</v>
      </c>
      <c r="B4578" t="s">
        <v>11858</v>
      </c>
      <c r="C4578" t="s">
        <v>27920</v>
      </c>
      <c r="D4578" t="s">
        <v>27921</v>
      </c>
      <c r="E4578">
        <v>1958</v>
      </c>
      <c r="F4578">
        <v>1958</v>
      </c>
      <c r="G4578">
        <v>3.2411138771485397E-5</v>
      </c>
    </row>
    <row r="4579" spans="1:7" x14ac:dyDescent="0.3">
      <c r="A4579" t="s">
        <v>28070</v>
      </c>
      <c r="B4579" t="s">
        <v>11869</v>
      </c>
      <c r="C4579" t="s">
        <v>27920</v>
      </c>
      <c r="D4579" t="s">
        <v>27921</v>
      </c>
      <c r="E4579">
        <v>778</v>
      </c>
      <c r="F4579">
        <v>778</v>
      </c>
      <c r="G4579">
        <v>1.28783789398446E-5</v>
      </c>
    </row>
    <row r="4580" spans="1:7" x14ac:dyDescent="0.3">
      <c r="A4580" t="s">
        <v>28071</v>
      </c>
      <c r="B4580" t="s">
        <v>11891</v>
      </c>
      <c r="C4580" t="s">
        <v>27920</v>
      </c>
      <c r="D4580" t="s">
        <v>27921</v>
      </c>
      <c r="E4580">
        <v>11167</v>
      </c>
      <c r="F4580">
        <v>11167</v>
      </c>
      <c r="G4580">
        <v>1.8484943138977401E-4</v>
      </c>
    </row>
    <row r="4581" spans="1:7" x14ac:dyDescent="0.3">
      <c r="A4581" t="s">
        <v>28072</v>
      </c>
      <c r="B4581" t="s">
        <v>12198</v>
      </c>
      <c r="C4581" t="s">
        <v>27920</v>
      </c>
      <c r="D4581" t="s">
        <v>27921</v>
      </c>
      <c r="E4581">
        <v>635</v>
      </c>
      <c r="F4581">
        <v>635</v>
      </c>
      <c r="G4581">
        <v>1.0511273299230501E-5</v>
      </c>
    </row>
    <row r="4582" spans="1:7" x14ac:dyDescent="0.3">
      <c r="A4582" t="s">
        <v>28073</v>
      </c>
      <c r="B4582" t="s">
        <v>12332</v>
      </c>
      <c r="C4582" t="s">
        <v>27920</v>
      </c>
      <c r="D4582" t="s">
        <v>27921</v>
      </c>
      <c r="E4582">
        <v>4572</v>
      </c>
      <c r="F4582">
        <v>4572</v>
      </c>
      <c r="G4582">
        <v>7.56811677544593E-5</v>
      </c>
    </row>
    <row r="4583" spans="1:7" x14ac:dyDescent="0.3">
      <c r="A4583" t="s">
        <v>28074</v>
      </c>
      <c r="B4583" t="s">
        <v>12439</v>
      </c>
      <c r="C4583" t="s">
        <v>27920</v>
      </c>
      <c r="D4583" t="s">
        <v>27921</v>
      </c>
      <c r="E4583">
        <v>4939</v>
      </c>
      <c r="F4583">
        <v>4939</v>
      </c>
      <c r="G4583">
        <v>8.1756187125825599E-5</v>
      </c>
    </row>
    <row r="4584" spans="1:7" x14ac:dyDescent="0.3">
      <c r="A4584" t="s">
        <v>28075</v>
      </c>
      <c r="B4584" t="s">
        <v>12673</v>
      </c>
      <c r="C4584" t="s">
        <v>27920</v>
      </c>
      <c r="D4584" t="s">
        <v>27921</v>
      </c>
      <c r="E4584">
        <v>85858</v>
      </c>
      <c r="F4584">
        <v>85858</v>
      </c>
      <c r="G4584">
        <v>1.4212234691737501E-3</v>
      </c>
    </row>
    <row r="4585" spans="1:7" x14ac:dyDescent="0.3">
      <c r="A4585" t="s">
        <v>28076</v>
      </c>
      <c r="B4585" t="s">
        <v>12757</v>
      </c>
      <c r="C4585" t="s">
        <v>27920</v>
      </c>
      <c r="D4585" t="s">
        <v>27921</v>
      </c>
      <c r="E4585">
        <v>5845</v>
      </c>
      <c r="F4585">
        <v>5845</v>
      </c>
      <c r="G4585">
        <v>9.6753373911814204E-5</v>
      </c>
    </row>
    <row r="4586" spans="1:7" x14ac:dyDescent="0.3">
      <c r="A4586" t="s">
        <v>28077</v>
      </c>
      <c r="B4586" t="s">
        <v>12773</v>
      </c>
      <c r="C4586" t="s">
        <v>27920</v>
      </c>
      <c r="D4586" t="s">
        <v>27921</v>
      </c>
      <c r="E4586">
        <v>15237</v>
      </c>
      <c r="F4586">
        <v>15237</v>
      </c>
      <c r="G4586">
        <v>2.5222089962263701E-4</v>
      </c>
    </row>
    <row r="4587" spans="1:7" x14ac:dyDescent="0.3">
      <c r="A4587" t="s">
        <v>28078</v>
      </c>
      <c r="B4587" t="s">
        <v>12799</v>
      </c>
      <c r="C4587" t="s">
        <v>27920</v>
      </c>
      <c r="D4587" t="s">
        <v>27921</v>
      </c>
      <c r="E4587">
        <v>28061</v>
      </c>
      <c r="F4587">
        <v>28061</v>
      </c>
      <c r="G4587">
        <v>4.6449896070819798E-4</v>
      </c>
    </row>
    <row r="4588" spans="1:7" x14ac:dyDescent="0.3">
      <c r="A4588" t="s">
        <v>28079</v>
      </c>
      <c r="B4588" t="s">
        <v>13128</v>
      </c>
      <c r="C4588" t="s">
        <v>27920</v>
      </c>
      <c r="D4588" t="s">
        <v>27921</v>
      </c>
      <c r="E4588">
        <v>1631</v>
      </c>
      <c r="F4588">
        <v>1631</v>
      </c>
      <c r="G4588">
        <v>2.6998246852039201E-5</v>
      </c>
    </row>
    <row r="4589" spans="1:7" x14ac:dyDescent="0.3">
      <c r="A4589" t="s">
        <v>28080</v>
      </c>
      <c r="B4589" t="s">
        <v>13599</v>
      </c>
      <c r="C4589" t="s">
        <v>27920</v>
      </c>
      <c r="D4589" t="s">
        <v>27921</v>
      </c>
      <c r="E4589">
        <v>31103</v>
      </c>
      <c r="F4589">
        <v>31103</v>
      </c>
      <c r="G4589">
        <v>5.1485375342671599E-4</v>
      </c>
    </row>
    <row r="4590" spans="1:7" x14ac:dyDescent="0.3">
      <c r="A4590" t="s">
        <v>28081</v>
      </c>
      <c r="B4590" t="s">
        <v>13676</v>
      </c>
      <c r="C4590" t="s">
        <v>27920</v>
      </c>
      <c r="D4590" t="s">
        <v>27921</v>
      </c>
      <c r="E4590">
        <v>27585</v>
      </c>
      <c r="F4590">
        <v>27585</v>
      </c>
      <c r="G4590">
        <v>4.5661964403035001E-4</v>
      </c>
    </row>
    <row r="4591" spans="1:7" x14ac:dyDescent="0.3">
      <c r="A4591" t="s">
        <v>28082</v>
      </c>
      <c r="B4591" t="s">
        <v>13883</v>
      </c>
      <c r="C4591" t="s">
        <v>27920</v>
      </c>
      <c r="D4591" t="s">
        <v>27921</v>
      </c>
      <c r="E4591">
        <v>14061</v>
      </c>
      <c r="F4591">
        <v>14061</v>
      </c>
      <c r="G4591">
        <v>2.3275435253618799E-4</v>
      </c>
    </row>
    <row r="4592" spans="1:7" x14ac:dyDescent="0.3">
      <c r="A4592" t="s">
        <v>28083</v>
      </c>
      <c r="B4592" t="s">
        <v>13893</v>
      </c>
      <c r="C4592" t="s">
        <v>27920</v>
      </c>
      <c r="D4592" t="s">
        <v>27921</v>
      </c>
      <c r="E4592">
        <v>1737</v>
      </c>
      <c r="F4592">
        <v>1737</v>
      </c>
      <c r="G4592">
        <v>2.8752884599627298E-5</v>
      </c>
    </row>
    <row r="4593" spans="1:7" x14ac:dyDescent="0.3">
      <c r="A4593" t="s">
        <v>28084</v>
      </c>
      <c r="B4593" t="s">
        <v>13900</v>
      </c>
      <c r="C4593" t="s">
        <v>27920</v>
      </c>
      <c r="D4593" t="s">
        <v>27921</v>
      </c>
      <c r="E4593">
        <v>12847</v>
      </c>
      <c r="F4593">
        <v>12847</v>
      </c>
      <c r="G4593">
        <v>2.1265878437041501E-4</v>
      </c>
    </row>
    <row r="4594" spans="1:7" x14ac:dyDescent="0.3">
      <c r="A4594" t="s">
        <v>28085</v>
      </c>
      <c r="B4594" t="s">
        <v>14522</v>
      </c>
      <c r="C4594" t="s">
        <v>27920</v>
      </c>
      <c r="D4594" t="s">
        <v>27921</v>
      </c>
      <c r="E4594">
        <v>4511</v>
      </c>
      <c r="F4594">
        <v>4511</v>
      </c>
      <c r="G4594">
        <v>7.4671423390281294E-5</v>
      </c>
    </row>
    <row r="4595" spans="1:7" x14ac:dyDescent="0.3">
      <c r="A4595" t="s">
        <v>28086</v>
      </c>
      <c r="B4595" t="s">
        <v>14970</v>
      </c>
      <c r="C4595" t="s">
        <v>27920</v>
      </c>
      <c r="D4595" t="s">
        <v>27921</v>
      </c>
      <c r="E4595">
        <v>12366</v>
      </c>
      <c r="F4595">
        <v>12366</v>
      </c>
      <c r="G4595">
        <v>2.0469670176107699E-4</v>
      </c>
    </row>
    <row r="4596" spans="1:7" x14ac:dyDescent="0.3">
      <c r="A4596" t="s">
        <v>28087</v>
      </c>
      <c r="B4596" t="s">
        <v>15079</v>
      </c>
      <c r="C4596" t="s">
        <v>27920</v>
      </c>
      <c r="D4596" t="s">
        <v>27921</v>
      </c>
      <c r="E4596">
        <v>8479</v>
      </c>
      <c r="F4596">
        <v>8479</v>
      </c>
      <c r="G4596">
        <v>1.4035446662074799E-4</v>
      </c>
    </row>
    <row r="4597" spans="1:7" x14ac:dyDescent="0.3">
      <c r="A4597" t="s">
        <v>28088</v>
      </c>
      <c r="B4597" t="s">
        <v>15287</v>
      </c>
      <c r="C4597" t="s">
        <v>27920</v>
      </c>
      <c r="D4597" t="s">
        <v>27921</v>
      </c>
      <c r="E4597">
        <v>10689</v>
      </c>
      <c r="F4597">
        <v>10689</v>
      </c>
      <c r="G4597">
        <v>1.7693700833932999E-4</v>
      </c>
    </row>
    <row r="4598" spans="1:7" x14ac:dyDescent="0.3">
      <c r="A4598" t="s">
        <v>28089</v>
      </c>
      <c r="B4598" t="s">
        <v>9083</v>
      </c>
      <c r="C4598" t="s">
        <v>27920</v>
      </c>
      <c r="D4598" t="s">
        <v>27921</v>
      </c>
      <c r="E4598">
        <v>12366</v>
      </c>
      <c r="F4598">
        <v>12366</v>
      </c>
      <c r="G4598">
        <v>2.0469670176107699E-4</v>
      </c>
    </row>
    <row r="4599" spans="1:7" x14ac:dyDescent="0.3">
      <c r="A4599" t="s">
        <v>28090</v>
      </c>
      <c r="B4599" t="s">
        <v>9986</v>
      </c>
      <c r="C4599" t="s">
        <v>27920</v>
      </c>
      <c r="D4599" t="s">
        <v>27921</v>
      </c>
      <c r="E4599">
        <v>5325</v>
      </c>
      <c r="F4599">
        <v>5325</v>
      </c>
      <c r="G4599">
        <v>8.8145717036853806E-5</v>
      </c>
    </row>
    <row r="4600" spans="1:7" x14ac:dyDescent="0.3">
      <c r="A4600" t="s">
        <v>28091</v>
      </c>
      <c r="B4600" t="s">
        <v>7842</v>
      </c>
      <c r="C4600" t="s">
        <v>27920</v>
      </c>
      <c r="D4600" t="s">
        <v>27921</v>
      </c>
      <c r="E4600">
        <v>5672</v>
      </c>
      <c r="F4600">
        <v>5672</v>
      </c>
      <c r="G4600">
        <v>9.3889672682260096E-5</v>
      </c>
    </row>
    <row r="4601" spans="1:7" x14ac:dyDescent="0.3">
      <c r="A4601" t="s">
        <v>28092</v>
      </c>
      <c r="B4601" t="s">
        <v>7916</v>
      </c>
      <c r="C4601" t="s">
        <v>27920</v>
      </c>
      <c r="D4601" t="s">
        <v>27921</v>
      </c>
      <c r="E4601">
        <v>98144</v>
      </c>
      <c r="F4601">
        <v>98144</v>
      </c>
      <c r="G4601">
        <v>1.62459591603098E-3</v>
      </c>
    </row>
    <row r="4602" spans="1:7" x14ac:dyDescent="0.3">
      <c r="A4602" t="s">
        <v>28093</v>
      </c>
      <c r="B4602" t="s">
        <v>8040</v>
      </c>
      <c r="C4602" t="s">
        <v>27920</v>
      </c>
      <c r="D4602" t="s">
        <v>27921</v>
      </c>
      <c r="E4602">
        <v>1091</v>
      </c>
      <c r="F4602">
        <v>1091</v>
      </c>
      <c r="G4602">
        <v>1.8059526251118801E-5</v>
      </c>
    </row>
    <row r="4603" spans="1:7" x14ac:dyDescent="0.3">
      <c r="A4603" t="s">
        <v>28094</v>
      </c>
      <c r="B4603" t="s">
        <v>8272</v>
      </c>
      <c r="C4603" t="s">
        <v>27920</v>
      </c>
      <c r="D4603" t="s">
        <v>27921</v>
      </c>
      <c r="E4603">
        <v>12284</v>
      </c>
      <c r="F4603">
        <v>12284</v>
      </c>
      <c r="G4603">
        <v>2.03339340484641E-4</v>
      </c>
    </row>
    <row r="4604" spans="1:7" x14ac:dyDescent="0.3">
      <c r="A4604" t="s">
        <v>28095</v>
      </c>
      <c r="B4604" t="s">
        <v>8555</v>
      </c>
      <c r="C4604" t="s">
        <v>27920</v>
      </c>
      <c r="D4604" t="s">
        <v>27921</v>
      </c>
      <c r="E4604">
        <v>10033</v>
      </c>
      <c r="F4604">
        <v>10033</v>
      </c>
      <c r="G4604">
        <v>1.6607811812784101E-4</v>
      </c>
    </row>
    <row r="4605" spans="1:7" x14ac:dyDescent="0.3">
      <c r="A4605" t="s">
        <v>28096</v>
      </c>
      <c r="B4605" t="s">
        <v>8862</v>
      </c>
      <c r="C4605" t="s">
        <v>27920</v>
      </c>
      <c r="D4605" t="s">
        <v>27921</v>
      </c>
      <c r="E4605">
        <v>5428</v>
      </c>
      <c r="F4605">
        <v>5428</v>
      </c>
      <c r="G4605">
        <v>8.9850695225547896E-5</v>
      </c>
    </row>
    <row r="4606" spans="1:7" x14ac:dyDescent="0.3">
      <c r="A4606" t="s">
        <v>28097</v>
      </c>
      <c r="B4606" t="s">
        <v>8881</v>
      </c>
      <c r="C4606" t="s">
        <v>27920</v>
      </c>
      <c r="D4606" t="s">
        <v>27921</v>
      </c>
      <c r="E4606">
        <v>1516</v>
      </c>
      <c r="F4606">
        <v>1516</v>
      </c>
      <c r="G4606">
        <v>2.5094630427769101E-5</v>
      </c>
    </row>
    <row r="4607" spans="1:7" x14ac:dyDescent="0.3">
      <c r="A4607" t="s">
        <v>28098</v>
      </c>
      <c r="B4607" t="s">
        <v>9166</v>
      </c>
      <c r="C4607" t="s">
        <v>27920</v>
      </c>
      <c r="D4607" t="s">
        <v>27921</v>
      </c>
      <c r="E4607">
        <v>3239</v>
      </c>
      <c r="F4607">
        <v>3239</v>
      </c>
      <c r="G4607">
        <v>5.3615770419224301E-5</v>
      </c>
    </row>
    <row r="4608" spans="1:7" x14ac:dyDescent="0.3">
      <c r="A4608" t="s">
        <v>28099</v>
      </c>
      <c r="B4608" t="s">
        <v>23431</v>
      </c>
      <c r="C4608" t="s">
        <v>27920</v>
      </c>
      <c r="D4608" t="s">
        <v>27921</v>
      </c>
      <c r="E4608">
        <v>2739</v>
      </c>
      <c r="F4608">
        <v>2739</v>
      </c>
      <c r="G4608">
        <v>4.5339177270224E-5</v>
      </c>
    </row>
    <row r="4609" spans="1:7" x14ac:dyDescent="0.3">
      <c r="A4609" t="s">
        <v>28100</v>
      </c>
      <c r="B4609" t="s">
        <v>9339</v>
      </c>
      <c r="C4609" t="s">
        <v>27920</v>
      </c>
      <c r="D4609" t="s">
        <v>27921</v>
      </c>
      <c r="E4609">
        <v>2218</v>
      </c>
      <c r="F4609">
        <v>2218</v>
      </c>
      <c r="G4609">
        <v>3.6714967208965603E-5</v>
      </c>
    </row>
    <row r="4610" spans="1:7" x14ac:dyDescent="0.3">
      <c r="A4610" t="s">
        <v>28101</v>
      </c>
      <c r="B4610" t="s">
        <v>9340</v>
      </c>
      <c r="C4610" t="s">
        <v>27920</v>
      </c>
      <c r="D4610" t="s">
        <v>27921</v>
      </c>
      <c r="E4610">
        <v>13166</v>
      </c>
      <c r="F4610">
        <v>13166</v>
      </c>
      <c r="G4610">
        <v>2.17939250799478E-4</v>
      </c>
    </row>
    <row r="4611" spans="1:7" x14ac:dyDescent="0.3">
      <c r="A4611" t="s">
        <v>28102</v>
      </c>
      <c r="B4611" t="s">
        <v>9424</v>
      </c>
      <c r="C4611" t="s">
        <v>27920</v>
      </c>
      <c r="D4611" t="s">
        <v>27921</v>
      </c>
      <c r="E4611">
        <v>9458</v>
      </c>
      <c r="F4611">
        <v>9458</v>
      </c>
      <c r="G4611">
        <v>1.5656003600649101E-4</v>
      </c>
    </row>
    <row r="4612" spans="1:7" x14ac:dyDescent="0.3">
      <c r="A4612" t="s">
        <v>28103</v>
      </c>
      <c r="B4612" t="s">
        <v>9615</v>
      </c>
      <c r="C4612" t="s">
        <v>27920</v>
      </c>
      <c r="D4612" t="s">
        <v>27921</v>
      </c>
      <c r="E4612">
        <v>933</v>
      </c>
      <c r="F4612">
        <v>933</v>
      </c>
      <c r="G4612">
        <v>1.5444122816034699E-5</v>
      </c>
    </row>
    <row r="4613" spans="1:7" x14ac:dyDescent="0.3">
      <c r="A4613" t="s">
        <v>28104</v>
      </c>
      <c r="B4613" t="s">
        <v>9630</v>
      </c>
      <c r="C4613" t="s">
        <v>27920</v>
      </c>
      <c r="D4613" t="s">
        <v>27921</v>
      </c>
      <c r="E4613">
        <v>2058</v>
      </c>
      <c r="F4613">
        <v>2058</v>
      </c>
      <c r="G4613">
        <v>3.4066457401285503E-5</v>
      </c>
    </row>
    <row r="4614" spans="1:7" x14ac:dyDescent="0.3">
      <c r="A4614" t="s">
        <v>28105</v>
      </c>
      <c r="B4614" t="s">
        <v>9714</v>
      </c>
      <c r="C4614" t="s">
        <v>27920</v>
      </c>
      <c r="D4614" t="s">
        <v>27921</v>
      </c>
      <c r="E4614">
        <v>9111</v>
      </c>
      <c r="F4614">
        <v>9111</v>
      </c>
      <c r="G4614">
        <v>1.5081608036108499E-4</v>
      </c>
    </row>
    <row r="4615" spans="1:7" x14ac:dyDescent="0.3">
      <c r="A4615" t="s">
        <v>28106</v>
      </c>
      <c r="B4615" t="s">
        <v>9928</v>
      </c>
      <c r="C4615" t="s">
        <v>27920</v>
      </c>
      <c r="D4615" t="s">
        <v>27921</v>
      </c>
      <c r="E4615">
        <v>22495</v>
      </c>
      <c r="F4615">
        <v>22495</v>
      </c>
      <c r="G4615">
        <v>3.7236392577352599E-4</v>
      </c>
    </row>
    <row r="4616" spans="1:7" x14ac:dyDescent="0.3">
      <c r="A4616" t="s">
        <v>28107</v>
      </c>
      <c r="B4616" t="s">
        <v>10335</v>
      </c>
      <c r="C4616" t="s">
        <v>27920</v>
      </c>
      <c r="D4616" t="s">
        <v>27921</v>
      </c>
      <c r="E4616">
        <v>9348</v>
      </c>
      <c r="F4616">
        <v>9348</v>
      </c>
      <c r="G4616">
        <v>1.5473918551371101E-4</v>
      </c>
    </row>
    <row r="4617" spans="1:7" x14ac:dyDescent="0.3">
      <c r="A4617" t="s">
        <v>28108</v>
      </c>
      <c r="B4617" t="s">
        <v>11139</v>
      </c>
      <c r="C4617" t="s">
        <v>27920</v>
      </c>
      <c r="D4617" t="s">
        <v>27921</v>
      </c>
      <c r="E4617">
        <v>5892</v>
      </c>
      <c r="F4617">
        <v>5892</v>
      </c>
      <c r="G4617">
        <v>9.7531373667820304E-5</v>
      </c>
    </row>
    <row r="4618" spans="1:7" x14ac:dyDescent="0.3">
      <c r="A4618" t="s">
        <v>28109</v>
      </c>
      <c r="B4618" t="s">
        <v>11155</v>
      </c>
      <c r="C4618" t="s">
        <v>27920</v>
      </c>
      <c r="D4618" t="s">
        <v>27921</v>
      </c>
      <c r="E4618">
        <v>3615</v>
      </c>
      <c r="F4618">
        <v>3615</v>
      </c>
      <c r="G4618">
        <v>5.9839768467272598E-5</v>
      </c>
    </row>
    <row r="4619" spans="1:7" x14ac:dyDescent="0.3">
      <c r="A4619" t="s">
        <v>28110</v>
      </c>
      <c r="B4619" t="s">
        <v>11317</v>
      </c>
      <c r="C4619" t="s">
        <v>27920</v>
      </c>
      <c r="D4619" t="s">
        <v>27921</v>
      </c>
      <c r="E4619">
        <v>3422</v>
      </c>
      <c r="F4619">
        <v>3422</v>
      </c>
      <c r="G4619">
        <v>5.6645003511758501E-5</v>
      </c>
    </row>
    <row r="4620" spans="1:7" x14ac:dyDescent="0.3">
      <c r="A4620" t="s">
        <v>28111</v>
      </c>
      <c r="B4620" t="s">
        <v>11819</v>
      </c>
      <c r="C4620" t="s">
        <v>27920</v>
      </c>
      <c r="D4620" t="s">
        <v>27921</v>
      </c>
      <c r="E4620">
        <v>576</v>
      </c>
      <c r="F4620">
        <v>576</v>
      </c>
      <c r="G4620">
        <v>9.5346353076484203E-6</v>
      </c>
    </row>
    <row r="4621" spans="1:7" x14ac:dyDescent="0.3">
      <c r="A4621" t="s">
        <v>28112</v>
      </c>
      <c r="B4621" t="s">
        <v>11836</v>
      </c>
      <c r="C4621" t="s">
        <v>27920</v>
      </c>
      <c r="D4621" t="s">
        <v>27921</v>
      </c>
      <c r="E4621">
        <v>1822</v>
      </c>
      <c r="F4621">
        <v>1822</v>
      </c>
      <c r="G4621">
        <v>3.01599054349573E-5</v>
      </c>
    </row>
    <row r="4622" spans="1:7" x14ac:dyDescent="0.3">
      <c r="A4622" t="s">
        <v>28113</v>
      </c>
      <c r="B4622" t="s">
        <v>11717</v>
      </c>
      <c r="C4622" t="s">
        <v>27920</v>
      </c>
      <c r="D4622" t="s">
        <v>27921</v>
      </c>
      <c r="E4622">
        <v>8743</v>
      </c>
      <c r="F4622">
        <v>8743</v>
      </c>
      <c r="G4622">
        <v>1.4472450780341999E-4</v>
      </c>
    </row>
    <row r="4623" spans="1:7" x14ac:dyDescent="0.3">
      <c r="A4623" t="s">
        <v>28114</v>
      </c>
      <c r="B4623" t="s">
        <v>11866</v>
      </c>
      <c r="C4623" t="s">
        <v>27920</v>
      </c>
      <c r="D4623" t="s">
        <v>27921</v>
      </c>
      <c r="E4623">
        <v>23971</v>
      </c>
      <c r="F4623">
        <v>23971</v>
      </c>
      <c r="G4623">
        <v>3.9679642874937502E-4</v>
      </c>
    </row>
    <row r="4624" spans="1:7" x14ac:dyDescent="0.3">
      <c r="A4624" t="s">
        <v>28115</v>
      </c>
      <c r="B4624" t="s">
        <v>12235</v>
      </c>
      <c r="C4624" t="s">
        <v>27920</v>
      </c>
      <c r="D4624" t="s">
        <v>27921</v>
      </c>
      <c r="E4624">
        <v>878</v>
      </c>
      <c r="F4624">
        <v>878</v>
      </c>
      <c r="G4624">
        <v>1.45336975696446E-5</v>
      </c>
    </row>
    <row r="4625" spans="1:7" x14ac:dyDescent="0.3">
      <c r="A4625" t="s">
        <v>28116</v>
      </c>
      <c r="B4625" t="s">
        <v>12634</v>
      </c>
      <c r="C4625" t="s">
        <v>27920</v>
      </c>
      <c r="D4625" t="s">
        <v>27921</v>
      </c>
      <c r="E4625">
        <v>3190</v>
      </c>
      <c r="F4625">
        <v>3190</v>
      </c>
      <c r="G4625">
        <v>5.2804664290622297E-5</v>
      </c>
    </row>
    <row r="4626" spans="1:7" x14ac:dyDescent="0.3">
      <c r="A4626" t="s">
        <v>28117</v>
      </c>
      <c r="B4626" t="s">
        <v>12823</v>
      </c>
      <c r="C4626" t="s">
        <v>27920</v>
      </c>
      <c r="D4626" t="s">
        <v>27921</v>
      </c>
      <c r="E4626">
        <v>6196</v>
      </c>
      <c r="F4626">
        <v>6196</v>
      </c>
      <c r="G4626">
        <v>1.02563542302412E-4</v>
      </c>
    </row>
    <row r="4627" spans="1:7" x14ac:dyDescent="0.3">
      <c r="A4627" t="s">
        <v>28118</v>
      </c>
      <c r="B4627" t="s">
        <v>13596</v>
      </c>
      <c r="C4627" t="s">
        <v>27920</v>
      </c>
      <c r="D4627" t="s">
        <v>27921</v>
      </c>
      <c r="E4627">
        <v>16890</v>
      </c>
      <c r="F4627">
        <v>16890</v>
      </c>
      <c r="G4627">
        <v>2.7958331657323201E-4</v>
      </c>
    </row>
    <row r="4628" spans="1:7" x14ac:dyDescent="0.3">
      <c r="A4628" t="s">
        <v>28119</v>
      </c>
      <c r="B4628" t="s">
        <v>13800</v>
      </c>
      <c r="C4628" t="s">
        <v>27920</v>
      </c>
      <c r="D4628" t="s">
        <v>27921</v>
      </c>
      <c r="E4628">
        <v>16108</v>
      </c>
      <c r="F4628">
        <v>16108</v>
      </c>
      <c r="G4628">
        <v>2.66638724888196E-4</v>
      </c>
    </row>
    <row r="4629" spans="1:7" x14ac:dyDescent="0.3">
      <c r="A4629" t="s">
        <v>28120</v>
      </c>
      <c r="B4629" t="s">
        <v>14164</v>
      </c>
      <c r="C4629" t="s">
        <v>27920</v>
      </c>
      <c r="D4629" t="s">
        <v>27921</v>
      </c>
      <c r="E4629">
        <v>1421</v>
      </c>
      <c r="F4629">
        <v>1421</v>
      </c>
      <c r="G4629">
        <v>2.3522077729459001E-5</v>
      </c>
    </row>
    <row r="4630" spans="1:7" x14ac:dyDescent="0.3">
      <c r="A4630" t="s">
        <v>28121</v>
      </c>
      <c r="B4630" t="s">
        <v>14406</v>
      </c>
      <c r="C4630" t="s">
        <v>27920</v>
      </c>
      <c r="D4630" t="s">
        <v>27921</v>
      </c>
      <c r="E4630">
        <v>6299</v>
      </c>
      <c r="F4630">
        <v>6299</v>
      </c>
      <c r="G4630">
        <v>1.04268520491107E-4</v>
      </c>
    </row>
    <row r="4631" spans="1:7" x14ac:dyDescent="0.3">
      <c r="A4631" t="s">
        <v>28122</v>
      </c>
      <c r="B4631" t="s">
        <v>14444</v>
      </c>
      <c r="C4631" t="s">
        <v>27920</v>
      </c>
      <c r="D4631" t="s">
        <v>27921</v>
      </c>
      <c r="E4631">
        <v>1130</v>
      </c>
      <c r="F4631">
        <v>1130</v>
      </c>
      <c r="G4631">
        <v>1.8705100516740799E-5</v>
      </c>
    </row>
    <row r="4632" spans="1:7" x14ac:dyDescent="0.3">
      <c r="A4632" t="s">
        <v>28123</v>
      </c>
      <c r="B4632" t="s">
        <v>14514</v>
      </c>
      <c r="C4632" t="s">
        <v>27920</v>
      </c>
      <c r="D4632" t="s">
        <v>27921</v>
      </c>
      <c r="E4632">
        <v>12302</v>
      </c>
      <c r="F4632">
        <v>12302</v>
      </c>
      <c r="G4632">
        <v>2.0363729783800499E-4</v>
      </c>
    </row>
    <row r="4633" spans="1:7" x14ac:dyDescent="0.3">
      <c r="A4633" t="s">
        <v>28124</v>
      </c>
      <c r="B4633" t="s">
        <v>23431</v>
      </c>
      <c r="C4633" t="s">
        <v>27920</v>
      </c>
      <c r="D4633" t="s">
        <v>27921</v>
      </c>
      <c r="E4633">
        <v>9518</v>
      </c>
      <c r="F4633">
        <v>9518</v>
      </c>
      <c r="G4633">
        <v>1.5755322718437101E-4</v>
      </c>
    </row>
    <row r="4634" spans="1:7" x14ac:dyDescent="0.3">
      <c r="A4634" t="s">
        <v>28125</v>
      </c>
      <c r="B4634" t="s">
        <v>12919</v>
      </c>
      <c r="C4634" t="s">
        <v>27920</v>
      </c>
      <c r="D4634" t="s">
        <v>27921</v>
      </c>
      <c r="E4634">
        <v>6011</v>
      </c>
      <c r="F4634">
        <v>6011</v>
      </c>
      <c r="G4634">
        <v>9.9501202837282406E-5</v>
      </c>
    </row>
    <row r="4635" spans="1:7" x14ac:dyDescent="0.3">
      <c r="A4635" t="s">
        <v>28126</v>
      </c>
      <c r="B4635" t="s">
        <v>10975</v>
      </c>
      <c r="C4635" t="s">
        <v>27920</v>
      </c>
      <c r="D4635" t="s">
        <v>27921</v>
      </c>
      <c r="E4635">
        <v>6759</v>
      </c>
      <c r="F4635">
        <v>6759</v>
      </c>
      <c r="G4635">
        <v>1.11882986188187E-4</v>
      </c>
    </row>
    <row r="4636" spans="1:7" x14ac:dyDescent="0.3">
      <c r="A4636" t="s">
        <v>28127</v>
      </c>
      <c r="B4636" t="s">
        <v>7603</v>
      </c>
      <c r="C4636" t="s">
        <v>27920</v>
      </c>
      <c r="D4636" t="s">
        <v>27921</v>
      </c>
      <c r="E4636">
        <v>6557</v>
      </c>
      <c r="F4636">
        <v>6557</v>
      </c>
      <c r="G4636">
        <v>1.08539242555991E-4</v>
      </c>
    </row>
    <row r="4637" spans="1:7" x14ac:dyDescent="0.3">
      <c r="A4637" t="s">
        <v>28128</v>
      </c>
      <c r="B4637" t="s">
        <v>7970</v>
      </c>
      <c r="C4637" t="s">
        <v>27920</v>
      </c>
      <c r="D4637" t="s">
        <v>27921</v>
      </c>
      <c r="E4637">
        <v>7228</v>
      </c>
      <c r="F4637">
        <v>7228</v>
      </c>
      <c r="G4637">
        <v>1.1964643056194899E-4</v>
      </c>
    </row>
    <row r="4638" spans="1:7" x14ac:dyDescent="0.3">
      <c r="A4638" t="s">
        <v>28129</v>
      </c>
      <c r="B4638" t="s">
        <v>8572</v>
      </c>
      <c r="C4638" t="s">
        <v>27920</v>
      </c>
      <c r="D4638" t="s">
        <v>27921</v>
      </c>
      <c r="E4638">
        <v>3182</v>
      </c>
      <c r="F4638">
        <v>3182</v>
      </c>
      <c r="G4638">
        <v>5.2672238800238298E-5</v>
      </c>
    </row>
    <row r="4639" spans="1:7" x14ac:dyDescent="0.3">
      <c r="A4639" t="s">
        <v>28130</v>
      </c>
      <c r="B4639" t="s">
        <v>9104</v>
      </c>
      <c r="C4639" t="s">
        <v>27920</v>
      </c>
      <c r="D4639" t="s">
        <v>27921</v>
      </c>
      <c r="E4639">
        <v>3886</v>
      </c>
      <c r="F4639">
        <v>3886</v>
      </c>
      <c r="G4639">
        <v>6.4325681954030794E-5</v>
      </c>
    </row>
    <row r="4640" spans="1:7" x14ac:dyDescent="0.3">
      <c r="A4640" t="s">
        <v>28131</v>
      </c>
      <c r="B4640" t="s">
        <v>9255</v>
      </c>
      <c r="C4640" t="s">
        <v>27920</v>
      </c>
      <c r="D4640" t="s">
        <v>27921</v>
      </c>
      <c r="E4640">
        <v>2863</v>
      </c>
      <c r="F4640">
        <v>2863</v>
      </c>
      <c r="G4640">
        <v>4.7391772371176098E-5</v>
      </c>
    </row>
    <row r="4641" spans="1:7" x14ac:dyDescent="0.3">
      <c r="A4641" t="s">
        <v>28132</v>
      </c>
      <c r="B4641" t="s">
        <v>9289</v>
      </c>
      <c r="C4641" t="s">
        <v>27920</v>
      </c>
      <c r="D4641" t="s">
        <v>27921</v>
      </c>
      <c r="E4641">
        <v>8787</v>
      </c>
      <c r="F4641">
        <v>8787</v>
      </c>
      <c r="G4641">
        <v>1.4545284800053201E-4</v>
      </c>
    </row>
    <row r="4642" spans="1:7" x14ac:dyDescent="0.3">
      <c r="A4642" t="s">
        <v>28133</v>
      </c>
      <c r="B4642" t="s">
        <v>9345</v>
      </c>
      <c r="C4642" t="s">
        <v>27920</v>
      </c>
      <c r="D4642" t="s">
        <v>27921</v>
      </c>
      <c r="E4642">
        <v>2453</v>
      </c>
      <c r="F4642">
        <v>2453</v>
      </c>
      <c r="G4642">
        <v>4.0604965988995797E-5</v>
      </c>
    </row>
    <row r="4643" spans="1:7" x14ac:dyDescent="0.3">
      <c r="A4643" t="s">
        <v>28134</v>
      </c>
      <c r="B4643" t="s">
        <v>9569</v>
      </c>
      <c r="C4643" t="s">
        <v>27920</v>
      </c>
      <c r="D4643" t="s">
        <v>27921</v>
      </c>
      <c r="E4643">
        <v>2845</v>
      </c>
      <c r="F4643">
        <v>2845</v>
      </c>
      <c r="G4643">
        <v>4.7093815017812101E-5</v>
      </c>
    </row>
    <row r="4644" spans="1:7" x14ac:dyDescent="0.3">
      <c r="A4644" t="s">
        <v>28135</v>
      </c>
      <c r="B4644" t="s">
        <v>9586</v>
      </c>
      <c r="C4644" t="s">
        <v>27920</v>
      </c>
      <c r="D4644" t="s">
        <v>27921</v>
      </c>
      <c r="E4644">
        <v>7058</v>
      </c>
      <c r="F4644">
        <v>7058</v>
      </c>
      <c r="G4644">
        <v>1.16832388891289E-4</v>
      </c>
    </row>
    <row r="4645" spans="1:7" x14ac:dyDescent="0.3">
      <c r="A4645" t="s">
        <v>28136</v>
      </c>
      <c r="B4645" t="s">
        <v>9628</v>
      </c>
      <c r="C4645" t="s">
        <v>27920</v>
      </c>
      <c r="D4645" t="s">
        <v>27921</v>
      </c>
      <c r="E4645">
        <v>1877</v>
      </c>
      <c r="F4645">
        <v>1877</v>
      </c>
      <c r="G4645">
        <v>3.1070330681347402E-5</v>
      </c>
    </row>
    <row r="4646" spans="1:7" x14ac:dyDescent="0.3">
      <c r="A4646" t="s">
        <v>28137</v>
      </c>
      <c r="B4646" t="s">
        <v>9629</v>
      </c>
      <c r="C4646" t="s">
        <v>27920</v>
      </c>
      <c r="D4646" t="s">
        <v>27921</v>
      </c>
      <c r="E4646">
        <v>8836</v>
      </c>
      <c r="F4646">
        <v>8836</v>
      </c>
      <c r="G4646">
        <v>1.4626395412913401E-4</v>
      </c>
    </row>
    <row r="4647" spans="1:7" x14ac:dyDescent="0.3">
      <c r="A4647" t="s">
        <v>28138</v>
      </c>
      <c r="B4647" t="s">
        <v>9761</v>
      </c>
      <c r="C4647" t="s">
        <v>27920</v>
      </c>
      <c r="D4647" t="s">
        <v>27921</v>
      </c>
      <c r="E4647">
        <v>21256</v>
      </c>
      <c r="F4647">
        <v>21256</v>
      </c>
      <c r="G4647">
        <v>3.5185452795030302E-4</v>
      </c>
    </row>
    <row r="4648" spans="1:7" x14ac:dyDescent="0.3">
      <c r="A4648" t="s">
        <v>28139</v>
      </c>
      <c r="B4648" t="s">
        <v>10497</v>
      </c>
      <c r="C4648" t="s">
        <v>27920</v>
      </c>
      <c r="D4648" t="s">
        <v>27921</v>
      </c>
      <c r="E4648">
        <v>2758</v>
      </c>
      <c r="F4648">
        <v>2758</v>
      </c>
      <c r="G4648">
        <v>4.5653687809886003E-5</v>
      </c>
    </row>
    <row r="4649" spans="1:7" x14ac:dyDescent="0.3">
      <c r="A4649" t="s">
        <v>28140</v>
      </c>
      <c r="B4649" t="s">
        <v>11835</v>
      </c>
      <c r="C4649" t="s">
        <v>27920</v>
      </c>
      <c r="D4649" t="s">
        <v>27921</v>
      </c>
      <c r="E4649">
        <v>14237</v>
      </c>
      <c r="F4649">
        <v>14237</v>
      </c>
      <c r="G4649">
        <v>2.3566771332463599E-4</v>
      </c>
    </row>
    <row r="4650" spans="1:7" x14ac:dyDescent="0.3">
      <c r="A4650" t="s">
        <v>28141</v>
      </c>
      <c r="B4650" t="s">
        <v>11840</v>
      </c>
      <c r="C4650" t="s">
        <v>27920</v>
      </c>
      <c r="D4650" t="s">
        <v>27921</v>
      </c>
      <c r="E4650">
        <v>9264</v>
      </c>
      <c r="F4650">
        <v>9264</v>
      </c>
      <c r="G4650">
        <v>1.5334871786467901E-4</v>
      </c>
    </row>
    <row r="4651" spans="1:7" x14ac:dyDescent="0.3">
      <c r="A4651" t="s">
        <v>28142</v>
      </c>
      <c r="B4651" t="s">
        <v>11842</v>
      </c>
      <c r="C4651" t="s">
        <v>27920</v>
      </c>
      <c r="D4651" t="s">
        <v>27921</v>
      </c>
      <c r="E4651">
        <v>8744</v>
      </c>
      <c r="F4651">
        <v>8744</v>
      </c>
      <c r="G4651">
        <v>1.4474106098971801E-4</v>
      </c>
    </row>
    <row r="4652" spans="1:7" x14ac:dyDescent="0.3">
      <c r="A4652" t="s">
        <v>28143</v>
      </c>
      <c r="B4652" t="s">
        <v>11881</v>
      </c>
      <c r="C4652" t="s">
        <v>27920</v>
      </c>
      <c r="D4652" t="s">
        <v>27921</v>
      </c>
      <c r="E4652">
        <v>1505</v>
      </c>
      <c r="F4652">
        <v>1505</v>
      </c>
      <c r="G4652">
        <v>2.4912545378491101E-5</v>
      </c>
    </row>
    <row r="4653" spans="1:7" x14ac:dyDescent="0.3">
      <c r="A4653" t="s">
        <v>28144</v>
      </c>
      <c r="B4653" t="s">
        <v>11987</v>
      </c>
      <c r="C4653" t="s">
        <v>27920</v>
      </c>
      <c r="D4653" t="s">
        <v>27921</v>
      </c>
      <c r="E4653">
        <v>2388</v>
      </c>
      <c r="F4653">
        <v>2388</v>
      </c>
      <c r="G4653">
        <v>3.95290088796257E-5</v>
      </c>
    </row>
    <row r="4654" spans="1:7" x14ac:dyDescent="0.3">
      <c r="A4654" t="s">
        <v>28145</v>
      </c>
      <c r="B4654" t="s">
        <v>12553</v>
      </c>
      <c r="C4654" t="s">
        <v>27920</v>
      </c>
      <c r="D4654" t="s">
        <v>27921</v>
      </c>
      <c r="E4654">
        <v>4176</v>
      </c>
      <c r="F4654">
        <v>4176</v>
      </c>
      <c r="G4654">
        <v>6.9126105980451007E-5</v>
      </c>
    </row>
    <row r="4655" spans="1:7" x14ac:dyDescent="0.3">
      <c r="A4655" t="s">
        <v>28146</v>
      </c>
      <c r="B4655" t="s">
        <v>12591</v>
      </c>
      <c r="C4655" t="s">
        <v>27920</v>
      </c>
      <c r="D4655" t="s">
        <v>27921</v>
      </c>
      <c r="E4655">
        <v>2141</v>
      </c>
      <c r="F4655">
        <v>2141</v>
      </c>
      <c r="G4655">
        <v>3.5440371864019598E-5</v>
      </c>
    </row>
    <row r="4656" spans="1:7" x14ac:dyDescent="0.3">
      <c r="A4656" t="s">
        <v>28147</v>
      </c>
      <c r="B4656" t="s">
        <v>12707</v>
      </c>
      <c r="C4656" t="s">
        <v>27920</v>
      </c>
      <c r="D4656" t="s">
        <v>27921</v>
      </c>
      <c r="E4656">
        <v>28952</v>
      </c>
      <c r="F4656">
        <v>28952</v>
      </c>
      <c r="G4656">
        <v>4.7924784969971697E-4</v>
      </c>
    </row>
    <row r="4657" spans="1:7" x14ac:dyDescent="0.3">
      <c r="A4657" t="s">
        <v>28148</v>
      </c>
      <c r="B4657" t="s">
        <v>13013</v>
      </c>
      <c r="C4657" t="s">
        <v>27920</v>
      </c>
      <c r="D4657" t="s">
        <v>27921</v>
      </c>
      <c r="E4657">
        <v>1693</v>
      </c>
      <c r="F4657">
        <v>1693</v>
      </c>
      <c r="G4657">
        <v>2.8024544402515199E-5</v>
      </c>
    </row>
    <row r="4658" spans="1:7" x14ac:dyDescent="0.3">
      <c r="A4658" t="s">
        <v>28149</v>
      </c>
      <c r="B4658" t="s">
        <v>13015</v>
      </c>
      <c r="C4658" t="s">
        <v>27920</v>
      </c>
      <c r="D4658" t="s">
        <v>27921</v>
      </c>
      <c r="E4658">
        <v>1151</v>
      </c>
      <c r="F4658">
        <v>1151</v>
      </c>
      <c r="G4658">
        <v>1.9052717428998801E-5</v>
      </c>
    </row>
    <row r="4659" spans="1:7" x14ac:dyDescent="0.3">
      <c r="A4659" t="s">
        <v>28150</v>
      </c>
      <c r="B4659" t="s">
        <v>13016</v>
      </c>
      <c r="C4659" t="s">
        <v>27920</v>
      </c>
      <c r="D4659" t="s">
        <v>27921</v>
      </c>
      <c r="E4659">
        <v>931</v>
      </c>
      <c r="F4659">
        <v>931</v>
      </c>
      <c r="G4659">
        <v>1.5411016443438701E-5</v>
      </c>
    </row>
    <row r="4660" spans="1:7" x14ac:dyDescent="0.3">
      <c r="A4660" t="s">
        <v>28151</v>
      </c>
      <c r="B4660" t="s">
        <v>13032</v>
      </c>
      <c r="C4660" t="s">
        <v>27920</v>
      </c>
      <c r="D4660" t="s">
        <v>27921</v>
      </c>
      <c r="E4660">
        <v>5129</v>
      </c>
      <c r="F4660">
        <v>5129</v>
      </c>
      <c r="G4660">
        <v>8.4901292522445698E-5</v>
      </c>
    </row>
    <row r="4661" spans="1:7" x14ac:dyDescent="0.3">
      <c r="A4661" t="s">
        <v>28152</v>
      </c>
      <c r="B4661" t="s">
        <v>13488</v>
      </c>
      <c r="C4661" t="s">
        <v>27920</v>
      </c>
      <c r="D4661" t="s">
        <v>27921</v>
      </c>
      <c r="E4661">
        <v>1637</v>
      </c>
      <c r="F4661">
        <v>1637</v>
      </c>
      <c r="G4661">
        <v>2.7097565969827199E-5</v>
      </c>
    </row>
    <row r="4662" spans="1:7" x14ac:dyDescent="0.3">
      <c r="A4662" t="s">
        <v>28153</v>
      </c>
      <c r="B4662" t="s">
        <v>13555</v>
      </c>
      <c r="C4662" t="s">
        <v>27920</v>
      </c>
      <c r="D4662" t="s">
        <v>27921</v>
      </c>
      <c r="E4662">
        <v>7677</v>
      </c>
      <c r="F4662">
        <v>7677</v>
      </c>
      <c r="G4662">
        <v>1.2707881120975199E-4</v>
      </c>
    </row>
    <row r="4663" spans="1:7" x14ac:dyDescent="0.3">
      <c r="A4663" t="s">
        <v>28154</v>
      </c>
      <c r="B4663" t="s">
        <v>13735</v>
      </c>
      <c r="C4663" t="s">
        <v>27920</v>
      </c>
      <c r="D4663" t="s">
        <v>27921</v>
      </c>
      <c r="E4663">
        <v>2680</v>
      </c>
      <c r="F4663">
        <v>2680</v>
      </c>
      <c r="G4663">
        <v>4.4362539278641897E-5</v>
      </c>
    </row>
    <row r="4664" spans="1:7" x14ac:dyDescent="0.3">
      <c r="A4664" t="s">
        <v>28155</v>
      </c>
      <c r="B4664" t="s">
        <v>13977</v>
      </c>
      <c r="C4664" t="s">
        <v>27920</v>
      </c>
      <c r="D4664" t="s">
        <v>27921</v>
      </c>
      <c r="E4664">
        <v>4741</v>
      </c>
      <c r="F4664">
        <v>4741</v>
      </c>
      <c r="G4664">
        <v>7.8478656238821398E-5</v>
      </c>
    </row>
    <row r="4665" spans="1:7" x14ac:dyDescent="0.3">
      <c r="A4665" t="s">
        <v>28156</v>
      </c>
      <c r="B4665" t="s">
        <v>14202</v>
      </c>
      <c r="C4665" t="s">
        <v>27920</v>
      </c>
      <c r="D4665" t="s">
        <v>27921</v>
      </c>
      <c r="E4665">
        <v>52839</v>
      </c>
      <c r="F4665">
        <v>52839</v>
      </c>
      <c r="G4665">
        <v>8.7465381080005999E-4</v>
      </c>
    </row>
    <row r="4666" spans="1:7" x14ac:dyDescent="0.3">
      <c r="A4666" t="s">
        <v>28157</v>
      </c>
      <c r="B4666" t="s">
        <v>28158</v>
      </c>
      <c r="C4666" t="s">
        <v>27920</v>
      </c>
      <c r="D4666" t="s">
        <v>27921</v>
      </c>
      <c r="E4666">
        <v>12476</v>
      </c>
      <c r="F4666">
        <v>12476</v>
      </c>
      <c r="G4666">
        <v>2.0651755225385701E-4</v>
      </c>
    </row>
    <row r="4667" spans="1:7" x14ac:dyDescent="0.3">
      <c r="A4667" t="s">
        <v>28159</v>
      </c>
      <c r="B4667" t="s">
        <v>14317</v>
      </c>
      <c r="C4667" t="s">
        <v>27920</v>
      </c>
      <c r="D4667" t="s">
        <v>27921</v>
      </c>
      <c r="E4667">
        <v>9935</v>
      </c>
      <c r="F4667">
        <v>9935</v>
      </c>
      <c r="G4667">
        <v>1.64455905870637E-4</v>
      </c>
    </row>
    <row r="4668" spans="1:7" x14ac:dyDescent="0.3">
      <c r="A4668" t="s">
        <v>28160</v>
      </c>
      <c r="B4668" t="s">
        <v>14647</v>
      </c>
      <c r="C4668" t="s">
        <v>27920</v>
      </c>
      <c r="D4668" t="s">
        <v>27921</v>
      </c>
      <c r="E4668">
        <v>7357</v>
      </c>
      <c r="F4668">
        <v>7357</v>
      </c>
      <c r="G4668">
        <v>1.2178179159439099E-4</v>
      </c>
    </row>
    <row r="4669" spans="1:7" x14ac:dyDescent="0.3">
      <c r="A4669" t="s">
        <v>28161</v>
      </c>
      <c r="B4669" t="s">
        <v>14710</v>
      </c>
      <c r="C4669" t="s">
        <v>27920</v>
      </c>
      <c r="D4669" t="s">
        <v>27921</v>
      </c>
      <c r="E4669">
        <v>1339</v>
      </c>
      <c r="F4669">
        <v>1339</v>
      </c>
      <c r="G4669">
        <v>2.2164716453023E-5</v>
      </c>
    </row>
    <row r="4670" spans="1:7" x14ac:dyDescent="0.3">
      <c r="A4670" t="s">
        <v>28162</v>
      </c>
      <c r="B4670" t="s">
        <v>11667</v>
      </c>
      <c r="C4670" t="s">
        <v>27920</v>
      </c>
      <c r="D4670" t="s">
        <v>27921</v>
      </c>
      <c r="E4670">
        <v>6043</v>
      </c>
      <c r="F4670">
        <v>6043</v>
      </c>
      <c r="G4670">
        <v>1.00030904798818E-4</v>
      </c>
    </row>
    <row r="4671" spans="1:7" x14ac:dyDescent="0.3">
      <c r="A4671" t="s">
        <v>28163</v>
      </c>
      <c r="B4671" t="s">
        <v>7898</v>
      </c>
      <c r="C4671" t="s">
        <v>27920</v>
      </c>
      <c r="D4671" t="s">
        <v>27921</v>
      </c>
      <c r="E4671">
        <v>4313</v>
      </c>
      <c r="F4671">
        <v>4313</v>
      </c>
      <c r="G4671">
        <v>7.1393892503277107E-5</v>
      </c>
    </row>
    <row r="4672" spans="1:7" x14ac:dyDescent="0.3">
      <c r="A4672" t="s">
        <v>28164</v>
      </c>
      <c r="B4672" t="s">
        <v>8725</v>
      </c>
      <c r="C4672" t="s">
        <v>27920</v>
      </c>
      <c r="D4672" t="s">
        <v>27921</v>
      </c>
      <c r="E4672">
        <v>2498</v>
      </c>
      <c r="F4672">
        <v>2498</v>
      </c>
      <c r="G4672">
        <v>4.1349859372405797E-5</v>
      </c>
    </row>
    <row r="4673" spans="1:7" x14ac:dyDescent="0.3">
      <c r="A4673" t="s">
        <v>28165</v>
      </c>
      <c r="B4673" t="s">
        <v>8845</v>
      </c>
      <c r="C4673" t="s">
        <v>27920</v>
      </c>
      <c r="D4673" t="s">
        <v>27921</v>
      </c>
      <c r="E4673">
        <v>4066</v>
      </c>
      <c r="F4673">
        <v>4066</v>
      </c>
      <c r="G4673">
        <v>6.7305255487670997E-5</v>
      </c>
    </row>
    <row r="4674" spans="1:7" x14ac:dyDescent="0.3">
      <c r="A4674" t="s">
        <v>28166</v>
      </c>
      <c r="B4674" t="s">
        <v>9156</v>
      </c>
      <c r="C4674" t="s">
        <v>27920</v>
      </c>
      <c r="D4674" t="s">
        <v>27921</v>
      </c>
      <c r="E4674">
        <v>4671</v>
      </c>
      <c r="F4674">
        <v>4671</v>
      </c>
      <c r="G4674">
        <v>7.7319933197961393E-5</v>
      </c>
    </row>
    <row r="4675" spans="1:7" x14ac:dyDescent="0.3">
      <c r="A4675" t="s">
        <v>28167</v>
      </c>
      <c r="B4675" t="s">
        <v>9223</v>
      </c>
      <c r="C4675" t="s">
        <v>27920</v>
      </c>
      <c r="D4675" t="s">
        <v>27921</v>
      </c>
      <c r="E4675">
        <v>1601</v>
      </c>
      <c r="F4675">
        <v>1601</v>
      </c>
      <c r="G4675">
        <v>2.6501651263099201E-5</v>
      </c>
    </row>
    <row r="4676" spans="1:7" x14ac:dyDescent="0.3">
      <c r="A4676" t="s">
        <v>28168</v>
      </c>
      <c r="B4676" t="s">
        <v>9349</v>
      </c>
      <c r="C4676" t="s">
        <v>27920</v>
      </c>
      <c r="D4676" t="s">
        <v>27921</v>
      </c>
      <c r="E4676">
        <v>7076</v>
      </c>
      <c r="F4676">
        <v>7076</v>
      </c>
      <c r="G4676">
        <v>1.17130346244653E-4</v>
      </c>
    </row>
    <row r="4677" spans="1:7" x14ac:dyDescent="0.3">
      <c r="A4677" t="s">
        <v>28169</v>
      </c>
      <c r="B4677" t="s">
        <v>9656</v>
      </c>
      <c r="C4677" t="s">
        <v>27920</v>
      </c>
      <c r="D4677" t="s">
        <v>27921</v>
      </c>
      <c r="E4677">
        <v>2662</v>
      </c>
      <c r="F4677">
        <v>2662</v>
      </c>
      <c r="G4677">
        <v>4.40645819252779E-5</v>
      </c>
    </row>
    <row r="4678" spans="1:7" x14ac:dyDescent="0.3">
      <c r="A4678" t="s">
        <v>28170</v>
      </c>
      <c r="B4678" t="s">
        <v>9716</v>
      </c>
      <c r="C4678" t="s">
        <v>27920</v>
      </c>
      <c r="D4678" t="s">
        <v>27921</v>
      </c>
      <c r="E4678">
        <v>3136</v>
      </c>
      <c r="F4678">
        <v>3136</v>
      </c>
      <c r="G4678">
        <v>5.1910792230530299E-5</v>
      </c>
    </row>
    <row r="4679" spans="1:7" x14ac:dyDescent="0.3">
      <c r="A4679" t="s">
        <v>28171</v>
      </c>
      <c r="B4679" t="s">
        <v>10342</v>
      </c>
      <c r="C4679" t="s">
        <v>27920</v>
      </c>
      <c r="D4679" t="s">
        <v>27921</v>
      </c>
      <c r="E4679">
        <v>21479</v>
      </c>
      <c r="F4679">
        <v>21479</v>
      </c>
      <c r="G4679">
        <v>3.5554588849475799E-4</v>
      </c>
    </row>
    <row r="4680" spans="1:7" x14ac:dyDescent="0.3">
      <c r="A4680" t="s">
        <v>28172</v>
      </c>
      <c r="B4680" t="s">
        <v>10570</v>
      </c>
      <c r="C4680" t="s">
        <v>27920</v>
      </c>
      <c r="D4680" t="s">
        <v>27921</v>
      </c>
      <c r="E4680">
        <v>8660</v>
      </c>
      <c r="F4680">
        <v>8660</v>
      </c>
      <c r="G4680">
        <v>1.4335059334068601E-4</v>
      </c>
    </row>
    <row r="4681" spans="1:7" x14ac:dyDescent="0.3">
      <c r="A4681" t="s">
        <v>28173</v>
      </c>
      <c r="B4681" t="s">
        <v>10764</v>
      </c>
      <c r="C4681" t="s">
        <v>27920</v>
      </c>
      <c r="D4681" t="s">
        <v>27921</v>
      </c>
      <c r="E4681">
        <v>78630</v>
      </c>
      <c r="F4681">
        <v>78630</v>
      </c>
      <c r="G4681">
        <v>1.3015770386117999E-3</v>
      </c>
    </row>
    <row r="4682" spans="1:7" x14ac:dyDescent="0.3">
      <c r="A4682" t="s">
        <v>28174</v>
      </c>
      <c r="B4682" t="s">
        <v>10864</v>
      </c>
      <c r="C4682" t="s">
        <v>27920</v>
      </c>
      <c r="D4682" t="s">
        <v>27921</v>
      </c>
      <c r="E4682">
        <v>1418</v>
      </c>
      <c r="F4682">
        <v>1418</v>
      </c>
      <c r="G4682">
        <v>2.3472418170565E-5</v>
      </c>
    </row>
    <row r="4683" spans="1:7" x14ac:dyDescent="0.3">
      <c r="A4683" t="s">
        <v>28175</v>
      </c>
      <c r="B4683" t="s">
        <v>11226</v>
      </c>
      <c r="C4683" t="s">
        <v>27920</v>
      </c>
      <c r="D4683" t="s">
        <v>27921</v>
      </c>
      <c r="E4683">
        <v>3633</v>
      </c>
      <c r="F4683">
        <v>3633</v>
      </c>
      <c r="G4683">
        <v>6.0137725820636602E-5</v>
      </c>
    </row>
    <row r="4684" spans="1:7" x14ac:dyDescent="0.3">
      <c r="A4684" t="s">
        <v>28176</v>
      </c>
      <c r="B4684" t="s">
        <v>11268</v>
      </c>
      <c r="C4684" t="s">
        <v>27920</v>
      </c>
      <c r="D4684" t="s">
        <v>27921</v>
      </c>
      <c r="E4684">
        <v>7259</v>
      </c>
      <c r="F4684">
        <v>7259</v>
      </c>
      <c r="G4684">
        <v>1.20159579337187E-4</v>
      </c>
    </row>
    <row r="4685" spans="1:7" x14ac:dyDescent="0.3">
      <c r="A4685" t="s">
        <v>28177</v>
      </c>
      <c r="B4685" t="s">
        <v>11398</v>
      </c>
      <c r="C4685" t="s">
        <v>27920</v>
      </c>
      <c r="D4685" t="s">
        <v>27921</v>
      </c>
      <c r="E4685">
        <v>8614</v>
      </c>
      <c r="F4685">
        <v>8614</v>
      </c>
      <c r="G4685">
        <v>1.4258914677097801E-4</v>
      </c>
    </row>
    <row r="4686" spans="1:7" x14ac:dyDescent="0.3">
      <c r="A4686" t="s">
        <v>28178</v>
      </c>
      <c r="B4686" t="s">
        <v>11692</v>
      </c>
      <c r="C4686" t="s">
        <v>27920</v>
      </c>
      <c r="D4686" t="s">
        <v>27921</v>
      </c>
      <c r="E4686">
        <v>12556</v>
      </c>
      <c r="F4686">
        <v>12556</v>
      </c>
      <c r="G4686">
        <v>2.0784180715769699E-4</v>
      </c>
    </row>
    <row r="4687" spans="1:7" x14ac:dyDescent="0.3">
      <c r="A4687" t="s">
        <v>28179</v>
      </c>
      <c r="B4687" t="s">
        <v>11882</v>
      </c>
      <c r="C4687" t="s">
        <v>27920</v>
      </c>
      <c r="D4687" t="s">
        <v>27921</v>
      </c>
      <c r="E4687">
        <v>1147</v>
      </c>
      <c r="F4687">
        <v>1147</v>
      </c>
      <c r="G4687">
        <v>1.8986504683806801E-5</v>
      </c>
    </row>
    <row r="4688" spans="1:7" x14ac:dyDescent="0.3">
      <c r="A4688" t="s">
        <v>28180</v>
      </c>
      <c r="B4688" t="s">
        <v>12197</v>
      </c>
      <c r="C4688" t="s">
        <v>27920</v>
      </c>
      <c r="D4688" t="s">
        <v>27921</v>
      </c>
      <c r="E4688">
        <v>14705</v>
      </c>
      <c r="F4688">
        <v>14705</v>
      </c>
      <c r="G4688">
        <v>2.4341460451210101E-4</v>
      </c>
    </row>
    <row r="4689" spans="1:7" x14ac:dyDescent="0.3">
      <c r="A4689" t="s">
        <v>28181</v>
      </c>
      <c r="B4689" t="s">
        <v>12682</v>
      </c>
      <c r="C4689" t="s">
        <v>27920</v>
      </c>
      <c r="D4689" t="s">
        <v>27921</v>
      </c>
      <c r="E4689">
        <v>3870</v>
      </c>
      <c r="F4689">
        <v>3870</v>
      </c>
      <c r="G4689">
        <v>6.4060830973262795E-5</v>
      </c>
    </row>
    <row r="4690" spans="1:7" x14ac:dyDescent="0.3">
      <c r="A4690" t="s">
        <v>28182</v>
      </c>
      <c r="B4690" t="s">
        <v>13217</v>
      </c>
      <c r="C4690" t="s">
        <v>27920</v>
      </c>
      <c r="D4690" t="s">
        <v>27921</v>
      </c>
      <c r="E4690">
        <v>1099</v>
      </c>
      <c r="F4690">
        <v>1099</v>
      </c>
      <c r="G4690">
        <v>1.81919517415028E-5</v>
      </c>
    </row>
    <row r="4691" spans="1:7" x14ac:dyDescent="0.3">
      <c r="A4691" t="s">
        <v>28183</v>
      </c>
      <c r="B4691" t="s">
        <v>13234</v>
      </c>
      <c r="C4691" t="s">
        <v>27920</v>
      </c>
      <c r="D4691" t="s">
        <v>27921</v>
      </c>
      <c r="E4691">
        <v>9378</v>
      </c>
      <c r="F4691">
        <v>9378</v>
      </c>
      <c r="G4691">
        <v>1.55235781102651E-4</v>
      </c>
    </row>
    <row r="4692" spans="1:7" x14ac:dyDescent="0.3">
      <c r="A4692" t="s">
        <v>28184</v>
      </c>
      <c r="B4692" t="s">
        <v>13887</v>
      </c>
      <c r="C4692" t="s">
        <v>27920</v>
      </c>
      <c r="D4692" t="s">
        <v>27921</v>
      </c>
      <c r="E4692">
        <v>2702</v>
      </c>
      <c r="F4692">
        <v>2702</v>
      </c>
      <c r="G4692">
        <v>4.4726709377197999E-5</v>
      </c>
    </row>
    <row r="4693" spans="1:7" x14ac:dyDescent="0.3">
      <c r="A4693" t="s">
        <v>28185</v>
      </c>
      <c r="B4693" t="s">
        <v>14029</v>
      </c>
      <c r="C4693" t="s">
        <v>27920</v>
      </c>
      <c r="D4693" t="s">
        <v>27921</v>
      </c>
      <c r="E4693">
        <v>4534</v>
      </c>
      <c r="F4693">
        <v>4534</v>
      </c>
      <c r="G4693">
        <v>7.5052146675135293E-5</v>
      </c>
    </row>
    <row r="4694" spans="1:7" x14ac:dyDescent="0.3">
      <c r="A4694" t="s">
        <v>28186</v>
      </c>
      <c r="B4694" t="s">
        <v>14033</v>
      </c>
      <c r="C4694" t="s">
        <v>27920</v>
      </c>
      <c r="D4694" t="s">
        <v>27921</v>
      </c>
      <c r="E4694">
        <v>3699</v>
      </c>
      <c r="F4694">
        <v>3699</v>
      </c>
      <c r="G4694">
        <v>6.1230236116304699E-5</v>
      </c>
    </row>
    <row r="4695" spans="1:7" x14ac:dyDescent="0.3">
      <c r="A4695" t="s">
        <v>28187</v>
      </c>
      <c r="B4695" t="s">
        <v>14079</v>
      </c>
      <c r="C4695" t="s">
        <v>27920</v>
      </c>
      <c r="D4695" t="s">
        <v>27921</v>
      </c>
      <c r="E4695">
        <v>1004</v>
      </c>
      <c r="F4695">
        <v>1004</v>
      </c>
      <c r="G4695">
        <v>1.66193990431927E-5</v>
      </c>
    </row>
    <row r="4696" spans="1:7" x14ac:dyDescent="0.3">
      <c r="A4696" t="s">
        <v>28188</v>
      </c>
      <c r="B4696" t="s">
        <v>14286</v>
      </c>
      <c r="C4696" t="s">
        <v>27920</v>
      </c>
      <c r="D4696" t="s">
        <v>27921</v>
      </c>
      <c r="E4696">
        <v>3596</v>
      </c>
      <c r="F4696">
        <v>3596</v>
      </c>
      <c r="G4696">
        <v>5.9525257927610602E-5</v>
      </c>
    </row>
    <row r="4697" spans="1:7" x14ac:dyDescent="0.3">
      <c r="A4697" t="s">
        <v>28189</v>
      </c>
      <c r="B4697" t="s">
        <v>11850</v>
      </c>
      <c r="C4697" t="s">
        <v>27920</v>
      </c>
      <c r="D4697" t="s">
        <v>27921</v>
      </c>
      <c r="E4697">
        <v>1414</v>
      </c>
      <c r="F4697">
        <v>1414</v>
      </c>
      <c r="G4697">
        <v>2.3406205425373E-5</v>
      </c>
    </row>
    <row r="4698" spans="1:7" x14ac:dyDescent="0.3">
      <c r="A4698" t="s">
        <v>28190</v>
      </c>
      <c r="B4698" t="s">
        <v>14101</v>
      </c>
      <c r="C4698" t="s">
        <v>27920</v>
      </c>
      <c r="D4698" t="s">
        <v>27921</v>
      </c>
      <c r="E4698">
        <v>1144</v>
      </c>
      <c r="F4698">
        <v>1144</v>
      </c>
      <c r="G4698">
        <v>1.89368451249128E-5</v>
      </c>
    </row>
    <row r="4699" spans="1:7" x14ac:dyDescent="0.3">
      <c r="A4699" t="s">
        <v>28191</v>
      </c>
      <c r="B4699" t="s">
        <v>8827</v>
      </c>
      <c r="C4699" t="s">
        <v>27920</v>
      </c>
      <c r="D4699" t="s">
        <v>27921</v>
      </c>
      <c r="E4699">
        <v>3102</v>
      </c>
      <c r="F4699">
        <v>3102</v>
      </c>
      <c r="G4699">
        <v>5.1347983896398201E-5</v>
      </c>
    </row>
    <row r="4700" spans="1:7" x14ac:dyDescent="0.3">
      <c r="A4700" t="s">
        <v>28192</v>
      </c>
      <c r="B4700" t="s">
        <v>8959</v>
      </c>
      <c r="C4700" t="s">
        <v>27920</v>
      </c>
      <c r="D4700" t="s">
        <v>27921</v>
      </c>
      <c r="E4700">
        <v>13991</v>
      </c>
      <c r="F4700">
        <v>13991</v>
      </c>
      <c r="G4700">
        <v>2.3159562949532801E-4</v>
      </c>
    </row>
    <row r="4701" spans="1:7" x14ac:dyDescent="0.3">
      <c r="A4701" t="s">
        <v>28193</v>
      </c>
      <c r="B4701" t="s">
        <v>11824</v>
      </c>
      <c r="C4701" t="s">
        <v>27920</v>
      </c>
      <c r="D4701" t="s">
        <v>27921</v>
      </c>
      <c r="E4701">
        <v>17908</v>
      </c>
      <c r="F4701">
        <v>17908</v>
      </c>
      <c r="G4701">
        <v>2.9643446022459703E-4</v>
      </c>
    </row>
    <row r="4702" spans="1:7" x14ac:dyDescent="0.3">
      <c r="A4702" t="s">
        <v>28194</v>
      </c>
      <c r="B4702" t="s">
        <v>12708</v>
      </c>
      <c r="C4702" t="s">
        <v>27920</v>
      </c>
      <c r="D4702" t="s">
        <v>27921</v>
      </c>
      <c r="E4702">
        <v>9626</v>
      </c>
      <c r="F4702">
        <v>9626</v>
      </c>
      <c r="G4702">
        <v>1.5934097130455499E-4</v>
      </c>
    </row>
    <row r="4703" spans="1:7" x14ac:dyDescent="0.3">
      <c r="A4703" t="s">
        <v>28195</v>
      </c>
      <c r="B4703" t="s">
        <v>12913</v>
      </c>
      <c r="C4703" t="s">
        <v>27920</v>
      </c>
      <c r="D4703" t="s">
        <v>27921</v>
      </c>
      <c r="E4703">
        <v>185456</v>
      </c>
      <c r="F4703">
        <v>185456</v>
      </c>
      <c r="G4703">
        <v>3.0698877180820199E-3</v>
      </c>
    </row>
    <row r="4704" spans="1:7" x14ac:dyDescent="0.3">
      <c r="A4704" t="s">
        <v>28196</v>
      </c>
      <c r="B4704" t="s">
        <v>14829</v>
      </c>
      <c r="C4704" t="s">
        <v>27920</v>
      </c>
      <c r="D4704" t="s">
        <v>27921</v>
      </c>
      <c r="E4704">
        <v>9821</v>
      </c>
      <c r="F4704">
        <v>9821</v>
      </c>
      <c r="G4704">
        <v>1.6256884263266501E-4</v>
      </c>
    </row>
    <row r="4705" spans="1:7" x14ac:dyDescent="0.3">
      <c r="A4705" t="s">
        <v>28197</v>
      </c>
      <c r="B4705" t="s">
        <v>15024</v>
      </c>
      <c r="C4705" t="s">
        <v>27920</v>
      </c>
      <c r="D4705" t="s">
        <v>27921</v>
      </c>
      <c r="E4705">
        <v>6012</v>
      </c>
      <c r="F4705">
        <v>6012</v>
      </c>
      <c r="G4705">
        <v>9.9517756023580399E-5</v>
      </c>
    </row>
    <row r="4706" spans="1:7" x14ac:dyDescent="0.3">
      <c r="A4706" t="s">
        <v>28198</v>
      </c>
      <c r="B4706" t="s">
        <v>7980</v>
      </c>
      <c r="C4706" t="s">
        <v>27920</v>
      </c>
      <c r="D4706" t="s">
        <v>28199</v>
      </c>
      <c r="E4706">
        <v>27377</v>
      </c>
      <c r="F4706">
        <v>27377</v>
      </c>
      <c r="G4706">
        <v>4.5317658128036598E-4</v>
      </c>
    </row>
    <row r="4707" spans="1:7" x14ac:dyDescent="0.3">
      <c r="A4707" t="s">
        <v>28200</v>
      </c>
      <c r="B4707" t="s">
        <v>8162</v>
      </c>
      <c r="C4707" t="s">
        <v>27920</v>
      </c>
      <c r="D4707" t="s">
        <v>28199</v>
      </c>
      <c r="E4707">
        <v>21653</v>
      </c>
      <c r="F4707">
        <v>21653</v>
      </c>
      <c r="G4707">
        <v>3.5842614291061001E-4</v>
      </c>
    </row>
    <row r="4708" spans="1:7" x14ac:dyDescent="0.3">
      <c r="A4708" t="s">
        <v>28201</v>
      </c>
      <c r="B4708" t="s">
        <v>8257</v>
      </c>
      <c r="C4708" t="s">
        <v>27920</v>
      </c>
      <c r="D4708" t="s">
        <v>28199</v>
      </c>
      <c r="E4708">
        <v>4302</v>
      </c>
      <c r="F4708">
        <v>4302</v>
      </c>
      <c r="G4708">
        <v>7.1211807453999096E-5</v>
      </c>
    </row>
    <row r="4709" spans="1:7" x14ac:dyDescent="0.3">
      <c r="A4709" t="s">
        <v>28202</v>
      </c>
      <c r="B4709" t="s">
        <v>8259</v>
      </c>
      <c r="C4709" t="s">
        <v>27920</v>
      </c>
      <c r="D4709" t="s">
        <v>28199</v>
      </c>
      <c r="E4709">
        <v>5074</v>
      </c>
      <c r="F4709">
        <v>5074</v>
      </c>
      <c r="G4709">
        <v>8.39908672760557E-5</v>
      </c>
    </row>
    <row r="4710" spans="1:7" x14ac:dyDescent="0.3">
      <c r="A4710" t="s">
        <v>28203</v>
      </c>
      <c r="B4710" t="s">
        <v>8731</v>
      </c>
      <c r="C4710" t="s">
        <v>27920</v>
      </c>
      <c r="D4710" t="s">
        <v>28199</v>
      </c>
      <c r="E4710">
        <v>2500</v>
      </c>
      <c r="F4710">
        <v>2500</v>
      </c>
      <c r="G4710">
        <v>4.1382965745001802E-5</v>
      </c>
    </row>
    <row r="4711" spans="1:7" x14ac:dyDescent="0.3">
      <c r="A4711" t="s">
        <v>28204</v>
      </c>
      <c r="B4711" t="s">
        <v>8814</v>
      </c>
      <c r="C4711" t="s">
        <v>27920</v>
      </c>
      <c r="D4711" t="s">
        <v>28199</v>
      </c>
      <c r="E4711">
        <v>4308</v>
      </c>
      <c r="F4711">
        <v>4308</v>
      </c>
      <c r="G4711">
        <v>7.1311126571787104E-5</v>
      </c>
    </row>
    <row r="4712" spans="1:7" x14ac:dyDescent="0.3">
      <c r="A4712" t="s">
        <v>28205</v>
      </c>
      <c r="B4712" t="s">
        <v>9081</v>
      </c>
      <c r="C4712" t="s">
        <v>27920</v>
      </c>
      <c r="D4712" t="s">
        <v>28199</v>
      </c>
      <c r="E4712">
        <v>3248</v>
      </c>
      <c r="F4712">
        <v>3248</v>
      </c>
      <c r="G4712">
        <v>5.3764749095906299E-5</v>
      </c>
    </row>
    <row r="4713" spans="1:7" x14ac:dyDescent="0.3">
      <c r="A4713" t="s">
        <v>28206</v>
      </c>
      <c r="B4713" t="s">
        <v>9178</v>
      </c>
      <c r="C4713" t="s">
        <v>27920</v>
      </c>
      <c r="D4713" t="s">
        <v>28199</v>
      </c>
      <c r="E4713">
        <v>3319</v>
      </c>
      <c r="F4713">
        <v>3319</v>
      </c>
      <c r="G4713">
        <v>5.4940025323064398E-5</v>
      </c>
    </row>
    <row r="4714" spans="1:7" x14ac:dyDescent="0.3">
      <c r="A4714" t="s">
        <v>28207</v>
      </c>
      <c r="B4714" t="s">
        <v>9348</v>
      </c>
      <c r="C4714" t="s">
        <v>27920</v>
      </c>
      <c r="D4714" t="s">
        <v>28199</v>
      </c>
      <c r="E4714">
        <v>15422</v>
      </c>
      <c r="F4714">
        <v>15422</v>
      </c>
      <c r="G4714">
        <v>2.5528323908776697E-4</v>
      </c>
    </row>
    <row r="4715" spans="1:7" x14ac:dyDescent="0.3">
      <c r="A4715" t="s">
        <v>28208</v>
      </c>
      <c r="B4715" t="s">
        <v>9516</v>
      </c>
      <c r="C4715" t="s">
        <v>27920</v>
      </c>
      <c r="D4715" t="s">
        <v>28199</v>
      </c>
      <c r="E4715">
        <v>1122</v>
      </c>
      <c r="F4715">
        <v>1122</v>
      </c>
      <c r="G4715">
        <v>1.85726750263568E-5</v>
      </c>
    </row>
    <row r="4716" spans="1:7" x14ac:dyDescent="0.3">
      <c r="A4716" t="s">
        <v>28209</v>
      </c>
      <c r="B4716" t="s">
        <v>9684</v>
      </c>
      <c r="C4716" t="s">
        <v>27920</v>
      </c>
      <c r="D4716" t="s">
        <v>28199</v>
      </c>
      <c r="E4716">
        <v>3458</v>
      </c>
      <c r="F4716">
        <v>3458</v>
      </c>
      <c r="G4716">
        <v>5.7240918218486503E-5</v>
      </c>
    </row>
    <row r="4717" spans="1:7" x14ac:dyDescent="0.3">
      <c r="A4717" t="s">
        <v>28210</v>
      </c>
      <c r="B4717" t="s">
        <v>9685</v>
      </c>
      <c r="C4717" t="s">
        <v>27920</v>
      </c>
      <c r="D4717" t="s">
        <v>28199</v>
      </c>
      <c r="E4717">
        <v>7803</v>
      </c>
      <c r="F4717">
        <v>7803</v>
      </c>
      <c r="G4717">
        <v>1.291645126833E-4</v>
      </c>
    </row>
    <row r="4718" spans="1:7" x14ac:dyDescent="0.3">
      <c r="A4718" t="s">
        <v>28211</v>
      </c>
      <c r="B4718" t="s">
        <v>9686</v>
      </c>
      <c r="C4718" t="s">
        <v>27920</v>
      </c>
      <c r="D4718" t="s">
        <v>28199</v>
      </c>
      <c r="E4718">
        <v>40064</v>
      </c>
      <c r="F4718">
        <v>40064</v>
      </c>
      <c r="G4718">
        <v>6.6318685584310099E-4</v>
      </c>
    </row>
    <row r="4719" spans="1:7" x14ac:dyDescent="0.3">
      <c r="A4719" t="s">
        <v>28212</v>
      </c>
      <c r="B4719" t="s">
        <v>9757</v>
      </c>
      <c r="C4719" t="s">
        <v>27920</v>
      </c>
      <c r="D4719" t="s">
        <v>28199</v>
      </c>
      <c r="E4719">
        <v>3578</v>
      </c>
      <c r="F4719">
        <v>3578</v>
      </c>
      <c r="G4719">
        <v>5.9227300574246598E-5</v>
      </c>
    </row>
    <row r="4720" spans="1:7" x14ac:dyDescent="0.3">
      <c r="A4720" t="s">
        <v>28213</v>
      </c>
      <c r="B4720" t="s">
        <v>9868</v>
      </c>
      <c r="C4720" t="s">
        <v>27920</v>
      </c>
      <c r="D4720" t="s">
        <v>28199</v>
      </c>
      <c r="E4720">
        <v>20255</v>
      </c>
      <c r="F4720">
        <v>20255</v>
      </c>
      <c r="G4720">
        <v>3.3528478846600498E-4</v>
      </c>
    </row>
    <row r="4721" spans="1:7" x14ac:dyDescent="0.3">
      <c r="A4721" t="s">
        <v>28214</v>
      </c>
      <c r="B4721" t="s">
        <v>9954</v>
      </c>
      <c r="C4721" t="s">
        <v>27920</v>
      </c>
      <c r="D4721" t="s">
        <v>28199</v>
      </c>
      <c r="E4721">
        <v>1283</v>
      </c>
      <c r="F4721">
        <v>1283</v>
      </c>
      <c r="G4721">
        <v>2.1237738020334898E-5</v>
      </c>
    </row>
    <row r="4722" spans="1:7" x14ac:dyDescent="0.3">
      <c r="A4722" t="s">
        <v>28215</v>
      </c>
      <c r="B4722" t="s">
        <v>10071</v>
      </c>
      <c r="C4722" t="s">
        <v>27920</v>
      </c>
      <c r="D4722" t="s">
        <v>28199</v>
      </c>
      <c r="E4722">
        <v>9456</v>
      </c>
      <c r="F4722">
        <v>9456</v>
      </c>
      <c r="G4722">
        <v>1.56526929633895E-4</v>
      </c>
    </row>
    <row r="4723" spans="1:7" x14ac:dyDescent="0.3">
      <c r="A4723" t="s">
        <v>28216</v>
      </c>
      <c r="B4723" t="s">
        <v>10339</v>
      </c>
      <c r="C4723" t="s">
        <v>27920</v>
      </c>
      <c r="D4723" t="s">
        <v>28199</v>
      </c>
      <c r="E4723">
        <v>56045</v>
      </c>
      <c r="F4723">
        <v>56045</v>
      </c>
      <c r="G4723">
        <v>9.2772332607144999E-4</v>
      </c>
    </row>
    <row r="4724" spans="1:7" x14ac:dyDescent="0.3">
      <c r="A4724" t="s">
        <v>28217</v>
      </c>
      <c r="B4724" t="s">
        <v>10407</v>
      </c>
      <c r="C4724" t="s">
        <v>27920</v>
      </c>
      <c r="D4724" t="s">
        <v>28199</v>
      </c>
      <c r="E4724">
        <v>2817</v>
      </c>
      <c r="F4724">
        <v>2817</v>
      </c>
      <c r="G4724">
        <v>4.6630325801467997E-5</v>
      </c>
    </row>
    <row r="4725" spans="1:7" x14ac:dyDescent="0.3">
      <c r="A4725" t="s">
        <v>28218</v>
      </c>
      <c r="B4725" t="s">
        <v>10445</v>
      </c>
      <c r="C4725" t="s">
        <v>27920</v>
      </c>
      <c r="D4725" t="s">
        <v>28199</v>
      </c>
      <c r="E4725">
        <v>1840</v>
      </c>
      <c r="F4725">
        <v>1840</v>
      </c>
      <c r="G4725">
        <v>3.04578627883213E-5</v>
      </c>
    </row>
    <row r="4726" spans="1:7" x14ac:dyDescent="0.3">
      <c r="A4726" t="s">
        <v>28219</v>
      </c>
      <c r="B4726" t="s">
        <v>10617</v>
      </c>
      <c r="C4726" t="s">
        <v>27920</v>
      </c>
      <c r="D4726" t="s">
        <v>28199</v>
      </c>
      <c r="E4726">
        <v>3816</v>
      </c>
      <c r="F4726">
        <v>3816</v>
      </c>
      <c r="G4726">
        <v>6.3166958913170803E-5</v>
      </c>
    </row>
    <row r="4727" spans="1:7" x14ac:dyDescent="0.3">
      <c r="A4727" t="s">
        <v>28220</v>
      </c>
      <c r="B4727" t="s">
        <v>10786</v>
      </c>
      <c r="C4727" t="s">
        <v>27920</v>
      </c>
      <c r="D4727" t="s">
        <v>28199</v>
      </c>
      <c r="E4727">
        <v>6278</v>
      </c>
      <c r="F4727">
        <v>6278</v>
      </c>
      <c r="G4727">
        <v>1.03920903578849E-4</v>
      </c>
    </row>
    <row r="4728" spans="1:7" x14ac:dyDescent="0.3">
      <c r="A4728" t="s">
        <v>28221</v>
      </c>
      <c r="B4728" t="s">
        <v>10787</v>
      </c>
      <c r="C4728" t="s">
        <v>27920</v>
      </c>
      <c r="D4728" t="s">
        <v>28199</v>
      </c>
      <c r="E4728">
        <v>15453</v>
      </c>
      <c r="F4728">
        <v>15453</v>
      </c>
      <c r="G4728">
        <v>2.5579638786300498E-4</v>
      </c>
    </row>
    <row r="4729" spans="1:7" x14ac:dyDescent="0.3">
      <c r="A4729" t="s">
        <v>28222</v>
      </c>
      <c r="B4729" t="s">
        <v>10810</v>
      </c>
      <c r="C4729" t="s">
        <v>27920</v>
      </c>
      <c r="D4729" t="s">
        <v>28199</v>
      </c>
      <c r="E4729">
        <v>32432</v>
      </c>
      <c r="F4729">
        <v>32432</v>
      </c>
      <c r="G4729">
        <v>5.3685293801675898E-4</v>
      </c>
    </row>
    <row r="4730" spans="1:7" x14ac:dyDescent="0.3">
      <c r="A4730" t="s">
        <v>28223</v>
      </c>
      <c r="B4730" t="s">
        <v>11079</v>
      </c>
      <c r="C4730" t="s">
        <v>27920</v>
      </c>
      <c r="D4730" t="s">
        <v>28199</v>
      </c>
      <c r="E4730">
        <v>624</v>
      </c>
      <c r="F4730">
        <v>624</v>
      </c>
      <c r="G4730">
        <v>1.0329188249952501E-5</v>
      </c>
    </row>
    <row r="4731" spans="1:7" x14ac:dyDescent="0.3">
      <c r="A4731" t="s">
        <v>28224</v>
      </c>
      <c r="B4731" t="s">
        <v>11221</v>
      </c>
      <c r="C4731" t="s">
        <v>27920</v>
      </c>
      <c r="D4731" t="s">
        <v>28199</v>
      </c>
      <c r="E4731">
        <v>14589</v>
      </c>
      <c r="F4731">
        <v>14589</v>
      </c>
      <c r="G4731">
        <v>2.41494434901533E-4</v>
      </c>
    </row>
    <row r="4732" spans="1:7" x14ac:dyDescent="0.3">
      <c r="A4732" t="s">
        <v>28225</v>
      </c>
      <c r="B4732" t="s">
        <v>11350</v>
      </c>
      <c r="C4732" t="s">
        <v>27920</v>
      </c>
      <c r="D4732" t="s">
        <v>28199</v>
      </c>
      <c r="E4732">
        <v>18701</v>
      </c>
      <c r="F4732">
        <v>18701</v>
      </c>
      <c r="G4732">
        <v>3.0956113695891201E-4</v>
      </c>
    </row>
    <row r="4733" spans="1:7" x14ac:dyDescent="0.3">
      <c r="A4733" t="s">
        <v>28226</v>
      </c>
      <c r="B4733" t="s">
        <v>11399</v>
      </c>
      <c r="C4733" t="s">
        <v>27920</v>
      </c>
      <c r="D4733" t="s">
        <v>28199</v>
      </c>
      <c r="E4733">
        <v>3822</v>
      </c>
      <c r="F4733">
        <v>3822</v>
      </c>
      <c r="G4733">
        <v>6.3266278030958798E-5</v>
      </c>
    </row>
    <row r="4734" spans="1:7" x14ac:dyDescent="0.3">
      <c r="A4734" t="s">
        <v>28227</v>
      </c>
      <c r="B4734" t="s">
        <v>11693</v>
      </c>
      <c r="C4734" t="s">
        <v>27920</v>
      </c>
      <c r="D4734" t="s">
        <v>28199</v>
      </c>
      <c r="E4734">
        <v>1620</v>
      </c>
      <c r="F4734">
        <v>1620</v>
      </c>
      <c r="G4734">
        <v>2.6816161802761201E-5</v>
      </c>
    </row>
    <row r="4735" spans="1:7" x14ac:dyDescent="0.3">
      <c r="A4735" t="s">
        <v>28228</v>
      </c>
      <c r="B4735" t="s">
        <v>11760</v>
      </c>
      <c r="C4735" t="s">
        <v>27920</v>
      </c>
      <c r="D4735" t="s">
        <v>28199</v>
      </c>
      <c r="E4735">
        <v>5691</v>
      </c>
      <c r="F4735">
        <v>5691</v>
      </c>
      <c r="G4735">
        <v>9.4204183221922099E-5</v>
      </c>
    </row>
    <row r="4736" spans="1:7" x14ac:dyDescent="0.3">
      <c r="A4736" t="s">
        <v>28229</v>
      </c>
      <c r="B4736" t="s">
        <v>11799</v>
      </c>
      <c r="C4736" t="s">
        <v>27920</v>
      </c>
      <c r="D4736" t="s">
        <v>28199</v>
      </c>
      <c r="E4736">
        <v>626</v>
      </c>
      <c r="F4736">
        <v>626</v>
      </c>
      <c r="G4736">
        <v>1.03622946225485E-5</v>
      </c>
    </row>
    <row r="4737" spans="1:7" x14ac:dyDescent="0.3">
      <c r="A4737" t="s">
        <v>28230</v>
      </c>
      <c r="B4737" t="s">
        <v>11720</v>
      </c>
      <c r="C4737" t="s">
        <v>27920</v>
      </c>
      <c r="D4737" t="s">
        <v>28199</v>
      </c>
      <c r="E4737">
        <v>1216</v>
      </c>
      <c r="F4737">
        <v>1216</v>
      </c>
      <c r="G4737">
        <v>2.0128674538368901E-5</v>
      </c>
    </row>
    <row r="4738" spans="1:7" x14ac:dyDescent="0.3">
      <c r="A4738" t="s">
        <v>28231</v>
      </c>
      <c r="B4738" t="s">
        <v>11889</v>
      </c>
      <c r="C4738" t="s">
        <v>27920</v>
      </c>
      <c r="D4738" t="s">
        <v>28199</v>
      </c>
      <c r="E4738">
        <v>1663</v>
      </c>
      <c r="F4738">
        <v>1663</v>
      </c>
      <c r="G4738">
        <v>2.7527948813575199E-5</v>
      </c>
    </row>
    <row r="4739" spans="1:7" x14ac:dyDescent="0.3">
      <c r="A4739" t="s">
        <v>28232</v>
      </c>
      <c r="B4739" t="s">
        <v>12059</v>
      </c>
      <c r="C4739" t="s">
        <v>27920</v>
      </c>
      <c r="D4739" t="s">
        <v>28199</v>
      </c>
      <c r="E4739">
        <v>5953</v>
      </c>
      <c r="F4739">
        <v>5953</v>
      </c>
      <c r="G4739">
        <v>9.8541118031998296E-5</v>
      </c>
    </row>
    <row r="4740" spans="1:7" x14ac:dyDescent="0.3">
      <c r="A4740" t="s">
        <v>28233</v>
      </c>
      <c r="B4740" t="s">
        <v>12079</v>
      </c>
      <c r="C4740" t="s">
        <v>27920</v>
      </c>
      <c r="D4740" t="s">
        <v>28199</v>
      </c>
      <c r="E4740">
        <v>4915</v>
      </c>
      <c r="F4740">
        <v>4915</v>
      </c>
      <c r="G4740">
        <v>8.1358910654673607E-5</v>
      </c>
    </row>
    <row r="4741" spans="1:7" x14ac:dyDescent="0.3">
      <c r="A4741" t="s">
        <v>28234</v>
      </c>
      <c r="B4741" t="s">
        <v>12301</v>
      </c>
      <c r="C4741" t="s">
        <v>27920</v>
      </c>
      <c r="D4741" t="s">
        <v>28199</v>
      </c>
      <c r="E4741">
        <v>982</v>
      </c>
      <c r="F4741">
        <v>982</v>
      </c>
      <c r="G4741">
        <v>1.6255228944636699E-5</v>
      </c>
    </row>
    <row r="4742" spans="1:7" x14ac:dyDescent="0.3">
      <c r="A4742" t="s">
        <v>28235</v>
      </c>
      <c r="B4742" t="s">
        <v>12378</v>
      </c>
      <c r="C4742" t="s">
        <v>27920</v>
      </c>
      <c r="D4742" t="s">
        <v>28199</v>
      </c>
      <c r="E4742">
        <v>5734</v>
      </c>
      <c r="F4742">
        <v>5734</v>
      </c>
      <c r="G4742">
        <v>9.4915970232736094E-5</v>
      </c>
    </row>
    <row r="4743" spans="1:7" x14ac:dyDescent="0.3">
      <c r="A4743" t="s">
        <v>28236</v>
      </c>
      <c r="B4743" t="s">
        <v>12412</v>
      </c>
      <c r="C4743" t="s">
        <v>27920</v>
      </c>
      <c r="D4743" t="s">
        <v>28199</v>
      </c>
      <c r="E4743">
        <v>5522</v>
      </c>
      <c r="F4743">
        <v>5522</v>
      </c>
      <c r="G4743">
        <v>9.1406694737560001E-5</v>
      </c>
    </row>
    <row r="4744" spans="1:7" x14ac:dyDescent="0.3">
      <c r="A4744" t="s">
        <v>28237</v>
      </c>
      <c r="B4744" t="s">
        <v>12497</v>
      </c>
      <c r="C4744" t="s">
        <v>27920</v>
      </c>
      <c r="D4744" t="s">
        <v>28199</v>
      </c>
      <c r="E4744">
        <v>162449</v>
      </c>
      <c r="F4744">
        <v>162449</v>
      </c>
      <c r="G4744">
        <v>2.68904856092392E-3</v>
      </c>
    </row>
    <row r="4745" spans="1:7" x14ac:dyDescent="0.3">
      <c r="A4745" t="s">
        <v>28238</v>
      </c>
      <c r="B4745" t="s">
        <v>12590</v>
      </c>
      <c r="C4745" t="s">
        <v>27920</v>
      </c>
      <c r="D4745" t="s">
        <v>28199</v>
      </c>
      <c r="E4745">
        <v>3799</v>
      </c>
      <c r="F4745">
        <v>3799</v>
      </c>
      <c r="G4745">
        <v>6.2885554746104703E-5</v>
      </c>
    </row>
    <row r="4746" spans="1:7" x14ac:dyDescent="0.3">
      <c r="A4746" t="s">
        <v>28239</v>
      </c>
      <c r="B4746" t="s">
        <v>12604</v>
      </c>
      <c r="C4746" t="s">
        <v>27920</v>
      </c>
      <c r="D4746" t="s">
        <v>28199</v>
      </c>
      <c r="E4746">
        <v>2182</v>
      </c>
      <c r="F4746">
        <v>2182</v>
      </c>
      <c r="G4746">
        <v>3.6119052502237601E-5</v>
      </c>
    </row>
    <row r="4747" spans="1:7" x14ac:dyDescent="0.3">
      <c r="A4747" t="s">
        <v>28240</v>
      </c>
      <c r="B4747" t="s">
        <v>12723</v>
      </c>
      <c r="C4747" t="s">
        <v>27920</v>
      </c>
      <c r="D4747" t="s">
        <v>28199</v>
      </c>
      <c r="E4747">
        <v>135</v>
      </c>
      <c r="F4747">
        <v>135</v>
      </c>
      <c r="G4747">
        <v>2.2346801502301001E-6</v>
      </c>
    </row>
    <row r="4748" spans="1:7" x14ac:dyDescent="0.3">
      <c r="A4748" t="s">
        <v>28241</v>
      </c>
      <c r="B4748" t="s">
        <v>12924</v>
      </c>
      <c r="C4748" t="s">
        <v>27920</v>
      </c>
      <c r="D4748" t="s">
        <v>28199</v>
      </c>
      <c r="E4748">
        <v>757</v>
      </c>
      <c r="F4748">
        <v>757</v>
      </c>
      <c r="G4748">
        <v>1.2530762027586501E-5</v>
      </c>
    </row>
    <row r="4749" spans="1:7" x14ac:dyDescent="0.3">
      <c r="A4749" t="s">
        <v>28242</v>
      </c>
      <c r="B4749" t="s">
        <v>13602</v>
      </c>
      <c r="C4749" t="s">
        <v>27920</v>
      </c>
      <c r="D4749" t="s">
        <v>28199</v>
      </c>
      <c r="E4749">
        <v>11337</v>
      </c>
      <c r="F4749">
        <v>11337</v>
      </c>
      <c r="G4749">
        <v>1.87663473060434E-4</v>
      </c>
    </row>
    <row r="4750" spans="1:7" x14ac:dyDescent="0.3">
      <c r="A4750" t="s">
        <v>28243</v>
      </c>
      <c r="B4750" t="s">
        <v>13819</v>
      </c>
      <c r="C4750" t="s">
        <v>27920</v>
      </c>
      <c r="D4750" t="s">
        <v>28199</v>
      </c>
      <c r="E4750">
        <v>558</v>
      </c>
      <c r="F4750">
        <v>558</v>
      </c>
      <c r="G4750">
        <v>9.2366779542843992E-6</v>
      </c>
    </row>
    <row r="4751" spans="1:7" x14ac:dyDescent="0.3">
      <c r="A4751" t="s">
        <v>28244</v>
      </c>
      <c r="B4751" t="s">
        <v>14039</v>
      </c>
      <c r="C4751" t="s">
        <v>27920</v>
      </c>
      <c r="D4751" t="s">
        <v>28199</v>
      </c>
      <c r="E4751">
        <v>1442</v>
      </c>
      <c r="F4751">
        <v>1442</v>
      </c>
      <c r="G4751">
        <v>2.3869694641716999E-5</v>
      </c>
    </row>
    <row r="4752" spans="1:7" x14ac:dyDescent="0.3">
      <c r="A4752" t="s">
        <v>28245</v>
      </c>
      <c r="B4752" t="s">
        <v>14040</v>
      </c>
      <c r="C4752" t="s">
        <v>27920</v>
      </c>
      <c r="D4752" t="s">
        <v>28199</v>
      </c>
      <c r="E4752">
        <v>481</v>
      </c>
      <c r="F4752">
        <v>481</v>
      </c>
      <c r="G4752">
        <v>7.9620826093383502E-6</v>
      </c>
    </row>
    <row r="4753" spans="1:7" x14ac:dyDescent="0.3">
      <c r="A4753" t="s">
        <v>28246</v>
      </c>
      <c r="B4753" t="s">
        <v>14088</v>
      </c>
      <c r="C4753" t="s">
        <v>27920</v>
      </c>
      <c r="D4753" t="s">
        <v>28199</v>
      </c>
      <c r="E4753">
        <v>1140</v>
      </c>
      <c r="F4753">
        <v>1140</v>
      </c>
      <c r="G4753">
        <v>1.8870632379720801E-5</v>
      </c>
    </row>
    <row r="4754" spans="1:7" x14ac:dyDescent="0.3">
      <c r="A4754" t="s">
        <v>28247</v>
      </c>
      <c r="B4754" t="s">
        <v>14203</v>
      </c>
      <c r="C4754" t="s">
        <v>27920</v>
      </c>
      <c r="D4754" t="s">
        <v>28199</v>
      </c>
      <c r="E4754">
        <v>2468</v>
      </c>
      <c r="F4754">
        <v>2468</v>
      </c>
      <c r="G4754">
        <v>4.0853263783465797E-5</v>
      </c>
    </row>
    <row r="4755" spans="1:7" x14ac:dyDescent="0.3">
      <c r="A4755" t="s">
        <v>28248</v>
      </c>
      <c r="B4755" t="s">
        <v>14327</v>
      </c>
      <c r="C4755" t="s">
        <v>27920</v>
      </c>
      <c r="D4755" t="s">
        <v>28199</v>
      </c>
      <c r="E4755">
        <v>8631</v>
      </c>
      <c r="F4755">
        <v>8631</v>
      </c>
      <c r="G4755">
        <v>1.4287055093804401E-4</v>
      </c>
    </row>
    <row r="4756" spans="1:7" x14ac:dyDescent="0.3">
      <c r="A4756" t="s">
        <v>28249</v>
      </c>
      <c r="B4756" t="s">
        <v>14351</v>
      </c>
      <c r="C4756" t="s">
        <v>27920</v>
      </c>
      <c r="D4756" t="s">
        <v>28199</v>
      </c>
      <c r="E4756">
        <v>38429</v>
      </c>
      <c r="F4756">
        <v>38429</v>
      </c>
      <c r="G4756">
        <v>6.3612239624587002E-4</v>
      </c>
    </row>
    <row r="4757" spans="1:7" x14ac:dyDescent="0.3">
      <c r="A4757" t="s">
        <v>28250</v>
      </c>
      <c r="B4757" t="s">
        <v>14562</v>
      </c>
      <c r="C4757" t="s">
        <v>27920</v>
      </c>
      <c r="D4757" t="s">
        <v>28199</v>
      </c>
      <c r="E4757">
        <v>16900</v>
      </c>
      <c r="F4757">
        <v>16900</v>
      </c>
      <c r="G4757">
        <v>2.7974884843621198E-4</v>
      </c>
    </row>
    <row r="4758" spans="1:7" x14ac:dyDescent="0.3">
      <c r="A4758" t="s">
        <v>28251</v>
      </c>
      <c r="B4758" t="s">
        <v>14585</v>
      </c>
      <c r="C4758" t="s">
        <v>27920</v>
      </c>
      <c r="D4758" t="s">
        <v>28199</v>
      </c>
      <c r="E4758">
        <v>6520</v>
      </c>
      <c r="F4758">
        <v>6520</v>
      </c>
      <c r="G4758">
        <v>1.07926774662965E-4</v>
      </c>
    </row>
    <row r="4759" spans="1:7" x14ac:dyDescent="0.3">
      <c r="A4759" t="s">
        <v>28252</v>
      </c>
      <c r="B4759" t="s">
        <v>14718</v>
      </c>
      <c r="C4759" t="s">
        <v>27920</v>
      </c>
      <c r="D4759" t="s">
        <v>28199</v>
      </c>
      <c r="E4759">
        <v>8335</v>
      </c>
      <c r="F4759">
        <v>8335</v>
      </c>
      <c r="G4759">
        <v>1.3797080779383601E-4</v>
      </c>
    </row>
    <row r="4760" spans="1:7" x14ac:dyDescent="0.3">
      <c r="A4760" t="s">
        <v>28253</v>
      </c>
      <c r="B4760" t="s">
        <v>14774</v>
      </c>
      <c r="C4760" t="s">
        <v>27920</v>
      </c>
      <c r="D4760" t="s">
        <v>28199</v>
      </c>
      <c r="E4760">
        <v>3850</v>
      </c>
      <c r="F4760">
        <v>3850</v>
      </c>
      <c r="G4760">
        <v>6.3729767247302799E-5</v>
      </c>
    </row>
    <row r="4761" spans="1:7" x14ac:dyDescent="0.3">
      <c r="A4761" t="s">
        <v>28254</v>
      </c>
      <c r="B4761" t="s">
        <v>14795</v>
      </c>
      <c r="C4761" t="s">
        <v>27920</v>
      </c>
      <c r="D4761" t="s">
        <v>28199</v>
      </c>
      <c r="E4761">
        <v>16481</v>
      </c>
      <c r="F4761">
        <v>16481</v>
      </c>
      <c r="G4761">
        <v>2.7281306337734998E-4</v>
      </c>
    </row>
    <row r="4762" spans="1:7" x14ac:dyDescent="0.3">
      <c r="A4762" t="s">
        <v>28255</v>
      </c>
      <c r="B4762" t="s">
        <v>14869</v>
      </c>
      <c r="C4762" t="s">
        <v>27920</v>
      </c>
      <c r="D4762" t="s">
        <v>28199</v>
      </c>
      <c r="E4762">
        <v>3502</v>
      </c>
      <c r="F4762">
        <v>3502</v>
      </c>
      <c r="G4762">
        <v>5.7969258415598497E-5</v>
      </c>
    </row>
    <row r="4763" spans="1:7" x14ac:dyDescent="0.3">
      <c r="A4763" t="s">
        <v>28256</v>
      </c>
      <c r="B4763" t="s">
        <v>14916</v>
      </c>
      <c r="C4763" t="s">
        <v>27920</v>
      </c>
      <c r="D4763" t="s">
        <v>28199</v>
      </c>
      <c r="E4763">
        <v>401</v>
      </c>
      <c r="F4763">
        <v>401</v>
      </c>
      <c r="G4763">
        <v>6.6378277054982902E-6</v>
      </c>
    </row>
    <row r="4764" spans="1:7" x14ac:dyDescent="0.3">
      <c r="A4764" t="s">
        <v>28257</v>
      </c>
      <c r="B4764" t="s">
        <v>14933</v>
      </c>
      <c r="C4764" t="s">
        <v>27920</v>
      </c>
      <c r="D4764" t="s">
        <v>28199</v>
      </c>
      <c r="E4764">
        <v>1486</v>
      </c>
      <c r="F4764">
        <v>1486</v>
      </c>
      <c r="G4764">
        <v>2.4598034838829101E-5</v>
      </c>
    </row>
    <row r="4765" spans="1:7" x14ac:dyDescent="0.3">
      <c r="A4765" t="s">
        <v>28258</v>
      </c>
      <c r="B4765" t="s">
        <v>7633</v>
      </c>
      <c r="C4765" t="s">
        <v>27920</v>
      </c>
      <c r="D4765" t="s">
        <v>28199</v>
      </c>
      <c r="E4765">
        <v>4929</v>
      </c>
      <c r="F4765">
        <v>4929</v>
      </c>
      <c r="G4765">
        <v>8.1590655262845594E-5</v>
      </c>
    </row>
    <row r="4766" spans="1:7" x14ac:dyDescent="0.3">
      <c r="A4766" t="s">
        <v>28259</v>
      </c>
      <c r="B4766" t="s">
        <v>7765</v>
      </c>
      <c r="C4766" t="s">
        <v>27920</v>
      </c>
      <c r="D4766" t="s">
        <v>28199</v>
      </c>
      <c r="E4766">
        <v>1859</v>
      </c>
      <c r="F4766">
        <v>1859</v>
      </c>
      <c r="G4766">
        <v>3.0772373327983297E-5</v>
      </c>
    </row>
    <row r="4767" spans="1:7" x14ac:dyDescent="0.3">
      <c r="A4767" t="s">
        <v>28260</v>
      </c>
      <c r="B4767" t="s">
        <v>7801</v>
      </c>
      <c r="C4767" t="s">
        <v>27920</v>
      </c>
      <c r="D4767" t="s">
        <v>28199</v>
      </c>
      <c r="E4767">
        <v>1514</v>
      </c>
      <c r="F4767">
        <v>1514</v>
      </c>
      <c r="G4767">
        <v>2.50615240551731E-5</v>
      </c>
    </row>
    <row r="4768" spans="1:7" x14ac:dyDescent="0.3">
      <c r="A4768" t="s">
        <v>28261</v>
      </c>
      <c r="B4768" t="s">
        <v>7818</v>
      </c>
      <c r="C4768" t="s">
        <v>27920</v>
      </c>
      <c r="D4768" t="s">
        <v>28199</v>
      </c>
      <c r="E4768">
        <v>11781</v>
      </c>
      <c r="F4768">
        <v>11781</v>
      </c>
      <c r="G4768">
        <v>1.9501308777674701E-4</v>
      </c>
    </row>
    <row r="4769" spans="1:7" x14ac:dyDescent="0.3">
      <c r="A4769" t="s">
        <v>28262</v>
      </c>
      <c r="B4769" t="s">
        <v>7952</v>
      </c>
      <c r="C4769" t="s">
        <v>27920</v>
      </c>
      <c r="D4769" t="s">
        <v>28199</v>
      </c>
      <c r="E4769">
        <v>2839</v>
      </c>
      <c r="F4769">
        <v>2839</v>
      </c>
      <c r="G4769">
        <v>4.6994495900023998E-5</v>
      </c>
    </row>
    <row r="4770" spans="1:7" x14ac:dyDescent="0.3">
      <c r="A4770" t="s">
        <v>28263</v>
      </c>
      <c r="B4770" t="s">
        <v>7994</v>
      </c>
      <c r="C4770" t="s">
        <v>27920</v>
      </c>
      <c r="D4770" t="s">
        <v>28199</v>
      </c>
      <c r="E4770">
        <v>1917</v>
      </c>
      <c r="F4770">
        <v>1917</v>
      </c>
      <c r="G4770">
        <v>3.17324581332674E-5</v>
      </c>
    </row>
    <row r="4771" spans="1:7" x14ac:dyDescent="0.3">
      <c r="A4771" t="s">
        <v>28264</v>
      </c>
      <c r="B4771" t="s">
        <v>8147</v>
      </c>
      <c r="C4771" t="s">
        <v>27920</v>
      </c>
      <c r="D4771" t="s">
        <v>28199</v>
      </c>
      <c r="E4771">
        <v>2803</v>
      </c>
      <c r="F4771">
        <v>2803</v>
      </c>
      <c r="G4771">
        <v>4.6398581193296003E-5</v>
      </c>
    </row>
    <row r="4772" spans="1:7" x14ac:dyDescent="0.3">
      <c r="A4772" t="s">
        <v>28265</v>
      </c>
      <c r="B4772" t="s">
        <v>8691</v>
      </c>
      <c r="C4772" t="s">
        <v>27920</v>
      </c>
      <c r="D4772" t="s">
        <v>28199</v>
      </c>
      <c r="E4772">
        <v>1883</v>
      </c>
      <c r="F4772">
        <v>1883</v>
      </c>
      <c r="G4772">
        <v>3.1169649799135397E-5</v>
      </c>
    </row>
    <row r="4773" spans="1:7" x14ac:dyDescent="0.3">
      <c r="A4773" t="s">
        <v>28266</v>
      </c>
      <c r="B4773" t="s">
        <v>9170</v>
      </c>
      <c r="C4773" t="s">
        <v>27920</v>
      </c>
      <c r="D4773" t="s">
        <v>28199</v>
      </c>
      <c r="E4773">
        <v>2178</v>
      </c>
      <c r="F4773">
        <v>2178</v>
      </c>
      <c r="G4773">
        <v>3.6052839757045598E-5</v>
      </c>
    </row>
    <row r="4774" spans="1:7" x14ac:dyDescent="0.3">
      <c r="A4774" t="s">
        <v>28267</v>
      </c>
      <c r="B4774" t="s">
        <v>9190</v>
      </c>
      <c r="C4774" t="s">
        <v>27920</v>
      </c>
      <c r="D4774" t="s">
        <v>28199</v>
      </c>
      <c r="E4774">
        <v>3028</v>
      </c>
      <c r="F4774">
        <v>3028</v>
      </c>
      <c r="G4774">
        <v>5.01230481103462E-5</v>
      </c>
    </row>
    <row r="4775" spans="1:7" x14ac:dyDescent="0.3">
      <c r="A4775" t="s">
        <v>28268</v>
      </c>
      <c r="B4775" t="s">
        <v>10194</v>
      </c>
      <c r="C4775" t="s">
        <v>27920</v>
      </c>
      <c r="D4775" t="s">
        <v>28199</v>
      </c>
      <c r="E4775">
        <v>2906</v>
      </c>
      <c r="F4775">
        <v>2906</v>
      </c>
      <c r="G4775">
        <v>4.81035593819901E-5</v>
      </c>
    </row>
    <row r="4776" spans="1:7" x14ac:dyDescent="0.3">
      <c r="A4776" t="s">
        <v>28269</v>
      </c>
      <c r="B4776" t="s">
        <v>10253</v>
      </c>
      <c r="C4776" t="s">
        <v>27920</v>
      </c>
      <c r="D4776" t="s">
        <v>28199</v>
      </c>
      <c r="E4776">
        <v>1963</v>
      </c>
      <c r="F4776">
        <v>1963</v>
      </c>
      <c r="G4776">
        <v>3.2493904702975399E-5</v>
      </c>
    </row>
    <row r="4777" spans="1:7" x14ac:dyDescent="0.3">
      <c r="A4777" t="s">
        <v>28270</v>
      </c>
      <c r="B4777" t="s">
        <v>10277</v>
      </c>
      <c r="C4777" t="s">
        <v>27920</v>
      </c>
      <c r="D4777" t="s">
        <v>28199</v>
      </c>
      <c r="E4777">
        <v>1695</v>
      </c>
      <c r="F4777">
        <v>1695</v>
      </c>
      <c r="G4777">
        <v>2.8057650775111201E-5</v>
      </c>
    </row>
    <row r="4778" spans="1:7" x14ac:dyDescent="0.3">
      <c r="A4778" t="s">
        <v>28271</v>
      </c>
      <c r="B4778" t="s">
        <v>10647</v>
      </c>
      <c r="C4778" t="s">
        <v>27920</v>
      </c>
      <c r="D4778" t="s">
        <v>28199</v>
      </c>
      <c r="E4778">
        <v>1900</v>
      </c>
      <c r="F4778">
        <v>1900</v>
      </c>
      <c r="G4778">
        <v>3.1451053966201402E-5</v>
      </c>
    </row>
    <row r="4779" spans="1:7" x14ac:dyDescent="0.3">
      <c r="A4779" t="s">
        <v>28272</v>
      </c>
      <c r="B4779" t="s">
        <v>10797</v>
      </c>
      <c r="C4779" t="s">
        <v>27920</v>
      </c>
      <c r="D4779" t="s">
        <v>28199</v>
      </c>
      <c r="E4779">
        <v>1863</v>
      </c>
      <c r="F4779">
        <v>1863</v>
      </c>
      <c r="G4779">
        <v>3.0838586073175401E-5</v>
      </c>
    </row>
    <row r="4780" spans="1:7" x14ac:dyDescent="0.3">
      <c r="A4780" t="s">
        <v>28273</v>
      </c>
      <c r="B4780" t="s">
        <v>11161</v>
      </c>
      <c r="C4780" t="s">
        <v>27920</v>
      </c>
      <c r="D4780" t="s">
        <v>28199</v>
      </c>
      <c r="E4780">
        <v>1539</v>
      </c>
      <c r="F4780">
        <v>1539</v>
      </c>
      <c r="G4780">
        <v>2.5475353712623101E-5</v>
      </c>
    </row>
    <row r="4781" spans="1:7" x14ac:dyDescent="0.3">
      <c r="A4781" t="s">
        <v>28274</v>
      </c>
      <c r="B4781" t="s">
        <v>11738</v>
      </c>
      <c r="C4781" t="s">
        <v>27920</v>
      </c>
      <c r="D4781" t="s">
        <v>28199</v>
      </c>
      <c r="E4781">
        <v>5190</v>
      </c>
      <c r="F4781">
        <v>5190</v>
      </c>
      <c r="G4781">
        <v>8.5911036886623799E-5</v>
      </c>
    </row>
    <row r="4782" spans="1:7" x14ac:dyDescent="0.3">
      <c r="A4782" t="s">
        <v>28275</v>
      </c>
      <c r="B4782" t="s">
        <v>11742</v>
      </c>
      <c r="C4782" t="s">
        <v>27920</v>
      </c>
      <c r="D4782" t="s">
        <v>28199</v>
      </c>
      <c r="E4782">
        <v>1723</v>
      </c>
      <c r="F4782">
        <v>1723</v>
      </c>
      <c r="G4782">
        <v>2.8521139991455199E-5</v>
      </c>
    </row>
    <row r="4783" spans="1:7" x14ac:dyDescent="0.3">
      <c r="A4783" t="s">
        <v>28276</v>
      </c>
      <c r="B4783" t="s">
        <v>11777</v>
      </c>
      <c r="C4783" t="s">
        <v>27920</v>
      </c>
      <c r="D4783" t="s">
        <v>28199</v>
      </c>
      <c r="E4783">
        <v>1289</v>
      </c>
      <c r="F4783">
        <v>1289</v>
      </c>
      <c r="G4783">
        <v>2.13370571381229E-5</v>
      </c>
    </row>
    <row r="4784" spans="1:7" x14ac:dyDescent="0.3">
      <c r="A4784" t="s">
        <v>28277</v>
      </c>
      <c r="B4784" t="s">
        <v>11780</v>
      </c>
      <c r="C4784" t="s">
        <v>27920</v>
      </c>
      <c r="D4784" t="s">
        <v>28199</v>
      </c>
      <c r="E4784">
        <v>1235</v>
      </c>
      <c r="F4784">
        <v>1235</v>
      </c>
      <c r="G4784">
        <v>2.0443185078030901E-5</v>
      </c>
    </row>
    <row r="4785" spans="1:7" x14ac:dyDescent="0.3">
      <c r="A4785" t="s">
        <v>28278</v>
      </c>
      <c r="B4785" t="s">
        <v>11796</v>
      </c>
      <c r="C4785" t="s">
        <v>27920</v>
      </c>
      <c r="D4785" t="s">
        <v>28199</v>
      </c>
      <c r="E4785">
        <v>1559</v>
      </c>
      <c r="F4785">
        <v>1559</v>
      </c>
      <c r="G4785">
        <v>2.58064174385831E-5</v>
      </c>
    </row>
    <row r="4786" spans="1:7" x14ac:dyDescent="0.3">
      <c r="A4786" t="s">
        <v>28279</v>
      </c>
      <c r="B4786" t="s">
        <v>12007</v>
      </c>
      <c r="C4786" t="s">
        <v>27920</v>
      </c>
      <c r="D4786" t="s">
        <v>28199</v>
      </c>
      <c r="E4786">
        <v>20054</v>
      </c>
      <c r="F4786">
        <v>20054</v>
      </c>
      <c r="G4786">
        <v>3.31957598020106E-4</v>
      </c>
    </row>
    <row r="4787" spans="1:7" x14ac:dyDescent="0.3">
      <c r="A4787" t="s">
        <v>28280</v>
      </c>
      <c r="B4787" t="s">
        <v>12243</v>
      </c>
      <c r="C4787" t="s">
        <v>27920</v>
      </c>
      <c r="D4787" t="s">
        <v>28199</v>
      </c>
      <c r="E4787">
        <v>21064</v>
      </c>
      <c r="F4787">
        <v>21064</v>
      </c>
      <c r="G4787">
        <v>3.4867631618108698E-4</v>
      </c>
    </row>
    <row r="4788" spans="1:7" x14ac:dyDescent="0.3">
      <c r="A4788" t="s">
        <v>28281</v>
      </c>
      <c r="B4788" t="s">
        <v>12278</v>
      </c>
      <c r="C4788" t="s">
        <v>27920</v>
      </c>
      <c r="D4788" t="s">
        <v>28199</v>
      </c>
      <c r="E4788">
        <v>1915</v>
      </c>
      <c r="F4788">
        <v>1915</v>
      </c>
      <c r="G4788">
        <v>3.1699351760671402E-5</v>
      </c>
    </row>
    <row r="4789" spans="1:7" x14ac:dyDescent="0.3">
      <c r="A4789" t="s">
        <v>28282</v>
      </c>
      <c r="B4789" t="s">
        <v>12402</v>
      </c>
      <c r="C4789" t="s">
        <v>27920</v>
      </c>
      <c r="D4789" t="s">
        <v>28199</v>
      </c>
      <c r="E4789">
        <v>590</v>
      </c>
      <c r="F4789">
        <v>590</v>
      </c>
      <c r="G4789">
        <v>9.7663799158204296E-6</v>
      </c>
    </row>
    <row r="4790" spans="1:7" x14ac:dyDescent="0.3">
      <c r="A4790" t="s">
        <v>28283</v>
      </c>
      <c r="B4790" t="s">
        <v>12461</v>
      </c>
      <c r="C4790" t="s">
        <v>27920</v>
      </c>
      <c r="D4790" t="s">
        <v>28199</v>
      </c>
      <c r="E4790">
        <v>1056</v>
      </c>
      <c r="F4790">
        <v>1056</v>
      </c>
      <c r="G4790">
        <v>1.7480164730688798E-5</v>
      </c>
    </row>
    <row r="4791" spans="1:7" x14ac:dyDescent="0.3">
      <c r="A4791" t="s">
        <v>28284</v>
      </c>
      <c r="B4791" t="s">
        <v>12743</v>
      </c>
      <c r="C4791" t="s">
        <v>27920</v>
      </c>
      <c r="D4791" t="s">
        <v>28199</v>
      </c>
      <c r="E4791">
        <v>246</v>
      </c>
      <c r="F4791">
        <v>246</v>
      </c>
      <c r="G4791">
        <v>4.0720838293081803E-6</v>
      </c>
    </row>
    <row r="4792" spans="1:7" x14ac:dyDescent="0.3">
      <c r="A4792" t="s">
        <v>28285</v>
      </c>
      <c r="B4792" t="s">
        <v>12824</v>
      </c>
      <c r="C4792" t="s">
        <v>27920</v>
      </c>
      <c r="D4792" t="s">
        <v>28199</v>
      </c>
      <c r="E4792">
        <v>1989</v>
      </c>
      <c r="F4792">
        <v>1989</v>
      </c>
      <c r="G4792">
        <v>3.2924287546723403E-5</v>
      </c>
    </row>
    <row r="4793" spans="1:7" x14ac:dyDescent="0.3">
      <c r="A4793" t="s">
        <v>28286</v>
      </c>
      <c r="B4793" t="s">
        <v>13543</v>
      </c>
      <c r="C4793" t="s">
        <v>27920</v>
      </c>
      <c r="D4793" t="s">
        <v>28199</v>
      </c>
      <c r="E4793">
        <v>4921</v>
      </c>
      <c r="F4793">
        <v>4921</v>
      </c>
      <c r="G4793">
        <v>8.1458229772461601E-5</v>
      </c>
    </row>
    <row r="4794" spans="1:7" x14ac:dyDescent="0.3">
      <c r="A4794" t="s">
        <v>28287</v>
      </c>
      <c r="B4794" t="s">
        <v>13764</v>
      </c>
      <c r="C4794" t="s">
        <v>27920</v>
      </c>
      <c r="D4794" t="s">
        <v>28199</v>
      </c>
      <c r="E4794">
        <v>2311</v>
      </c>
      <c r="F4794">
        <v>2311</v>
      </c>
      <c r="G4794">
        <v>3.8254413534679702E-5</v>
      </c>
    </row>
    <row r="4795" spans="1:7" x14ac:dyDescent="0.3">
      <c r="A4795" t="s">
        <v>28288</v>
      </c>
      <c r="B4795" t="s">
        <v>14399</v>
      </c>
      <c r="C4795" t="s">
        <v>27920</v>
      </c>
      <c r="D4795" t="s">
        <v>28199</v>
      </c>
      <c r="E4795">
        <v>4924</v>
      </c>
      <c r="F4795">
        <v>4924</v>
      </c>
      <c r="G4795">
        <v>8.1507889331355605E-5</v>
      </c>
    </row>
    <row r="4796" spans="1:7" x14ac:dyDescent="0.3">
      <c r="A4796" t="s">
        <v>28289</v>
      </c>
      <c r="B4796" t="s">
        <v>14505</v>
      </c>
      <c r="C4796" t="s">
        <v>27920</v>
      </c>
      <c r="D4796" t="s">
        <v>28199</v>
      </c>
      <c r="E4796">
        <v>109193</v>
      </c>
      <c r="F4796">
        <v>109193</v>
      </c>
      <c r="G4796">
        <v>1.80749207143759E-3</v>
      </c>
    </row>
    <row r="4797" spans="1:7" x14ac:dyDescent="0.3">
      <c r="A4797" t="s">
        <v>28290</v>
      </c>
      <c r="B4797" t="s">
        <v>8017</v>
      </c>
      <c r="C4797" t="s">
        <v>27920</v>
      </c>
      <c r="D4797" t="s">
        <v>28199</v>
      </c>
      <c r="E4797">
        <v>2568</v>
      </c>
      <c r="F4797">
        <v>2568</v>
      </c>
      <c r="G4797">
        <v>4.2508582413265897E-5</v>
      </c>
    </row>
    <row r="4798" spans="1:7" x14ac:dyDescent="0.3">
      <c r="A4798" t="s">
        <v>28291</v>
      </c>
      <c r="B4798" t="s">
        <v>7626</v>
      </c>
      <c r="C4798" t="s">
        <v>27920</v>
      </c>
      <c r="D4798" t="s">
        <v>28292</v>
      </c>
      <c r="E4798">
        <v>4496</v>
      </c>
      <c r="F4798">
        <v>4496</v>
      </c>
      <c r="G4798">
        <v>7.4423125595811206E-5</v>
      </c>
    </row>
    <row r="4799" spans="1:7" x14ac:dyDescent="0.3">
      <c r="A4799" t="s">
        <v>28293</v>
      </c>
      <c r="B4799" t="s">
        <v>28294</v>
      </c>
      <c r="C4799" t="s">
        <v>27920</v>
      </c>
      <c r="D4799" t="s">
        <v>28292</v>
      </c>
      <c r="E4799">
        <v>2013</v>
      </c>
      <c r="F4799">
        <v>2013</v>
      </c>
      <c r="G4799">
        <v>3.3321564017875503E-5</v>
      </c>
    </row>
    <row r="4800" spans="1:7" x14ac:dyDescent="0.3">
      <c r="A4800" t="s">
        <v>28295</v>
      </c>
      <c r="B4800" t="s">
        <v>23431</v>
      </c>
      <c r="C4800" t="s">
        <v>27920</v>
      </c>
      <c r="D4800" t="s">
        <v>26509</v>
      </c>
      <c r="E4800">
        <v>1624</v>
      </c>
      <c r="F4800">
        <v>1624</v>
      </c>
      <c r="G4800">
        <v>2.68823745479532E-5</v>
      </c>
    </row>
    <row r="4801" spans="1:7" x14ac:dyDescent="0.3">
      <c r="A4801" t="s">
        <v>28296</v>
      </c>
      <c r="B4801" t="s">
        <v>8183</v>
      </c>
      <c r="C4801" t="s">
        <v>27920</v>
      </c>
      <c r="D4801" t="s">
        <v>28292</v>
      </c>
      <c r="E4801">
        <v>788</v>
      </c>
      <c r="F4801">
        <v>788</v>
      </c>
      <c r="G4801">
        <v>1.30439108028246E-5</v>
      </c>
    </row>
    <row r="4802" spans="1:7" x14ac:dyDescent="0.3">
      <c r="A4802" t="s">
        <v>28297</v>
      </c>
      <c r="B4802" t="s">
        <v>8385</v>
      </c>
      <c r="C4802" t="s">
        <v>27920</v>
      </c>
      <c r="D4802" t="s">
        <v>28292</v>
      </c>
      <c r="E4802">
        <v>643</v>
      </c>
      <c r="F4802">
        <v>643</v>
      </c>
      <c r="G4802">
        <v>1.06436987896145E-5</v>
      </c>
    </row>
    <row r="4803" spans="1:7" x14ac:dyDescent="0.3">
      <c r="A4803" t="s">
        <v>28298</v>
      </c>
      <c r="B4803" t="s">
        <v>8617</v>
      </c>
      <c r="C4803" t="s">
        <v>27920</v>
      </c>
      <c r="D4803" t="s">
        <v>28292</v>
      </c>
      <c r="E4803">
        <v>9013</v>
      </c>
      <c r="F4803">
        <v>9013</v>
      </c>
      <c r="G4803">
        <v>1.4919386810388101E-4</v>
      </c>
    </row>
    <row r="4804" spans="1:7" x14ac:dyDescent="0.3">
      <c r="A4804" t="s">
        <v>28299</v>
      </c>
      <c r="B4804" t="s">
        <v>8836</v>
      </c>
      <c r="C4804" t="s">
        <v>27920</v>
      </c>
      <c r="D4804" t="s">
        <v>28292</v>
      </c>
      <c r="E4804">
        <v>2356</v>
      </c>
      <c r="F4804">
        <v>2356</v>
      </c>
      <c r="G4804">
        <v>3.8999306918089702E-5</v>
      </c>
    </row>
    <row r="4805" spans="1:7" x14ac:dyDescent="0.3">
      <c r="A4805" t="s">
        <v>28300</v>
      </c>
      <c r="B4805" t="s">
        <v>8973</v>
      </c>
      <c r="C4805" t="s">
        <v>27920</v>
      </c>
      <c r="D4805" t="s">
        <v>28292</v>
      </c>
      <c r="E4805">
        <v>1670</v>
      </c>
      <c r="F4805">
        <v>1670</v>
      </c>
      <c r="G4805">
        <v>2.76438211176612E-5</v>
      </c>
    </row>
    <row r="4806" spans="1:7" x14ac:dyDescent="0.3">
      <c r="A4806" t="s">
        <v>28301</v>
      </c>
      <c r="B4806" t="s">
        <v>8996</v>
      </c>
      <c r="C4806" t="s">
        <v>27920</v>
      </c>
      <c r="D4806" t="s">
        <v>28292</v>
      </c>
      <c r="E4806">
        <v>7850</v>
      </c>
      <c r="F4806">
        <v>7850</v>
      </c>
      <c r="G4806">
        <v>1.2994251243930599E-4</v>
      </c>
    </row>
    <row r="4807" spans="1:7" x14ac:dyDescent="0.3">
      <c r="A4807" t="s">
        <v>28302</v>
      </c>
      <c r="B4807" t="s">
        <v>10221</v>
      </c>
      <c r="C4807" t="s">
        <v>27920</v>
      </c>
      <c r="D4807" t="s">
        <v>28292</v>
      </c>
      <c r="E4807">
        <v>62901</v>
      </c>
      <c r="F4807">
        <v>62901</v>
      </c>
      <c r="G4807">
        <v>1.0412119713305401E-3</v>
      </c>
    </row>
    <row r="4808" spans="1:7" x14ac:dyDescent="0.3">
      <c r="A4808" t="s">
        <v>28303</v>
      </c>
      <c r="B4808" t="s">
        <v>10255</v>
      </c>
      <c r="C4808" t="s">
        <v>27920</v>
      </c>
      <c r="D4808" t="s">
        <v>28292</v>
      </c>
      <c r="E4808">
        <v>8615</v>
      </c>
      <c r="F4808">
        <v>8615</v>
      </c>
      <c r="G4808">
        <v>1.42605699957276E-4</v>
      </c>
    </row>
    <row r="4809" spans="1:7" x14ac:dyDescent="0.3">
      <c r="A4809" t="s">
        <v>28304</v>
      </c>
      <c r="B4809" t="s">
        <v>10410</v>
      </c>
      <c r="C4809" t="s">
        <v>27920</v>
      </c>
      <c r="D4809" t="s">
        <v>28292</v>
      </c>
      <c r="E4809">
        <v>9858</v>
      </c>
      <c r="F4809">
        <v>9858</v>
      </c>
      <c r="G4809">
        <v>1.63181310525691E-4</v>
      </c>
    </row>
    <row r="4810" spans="1:7" x14ac:dyDescent="0.3">
      <c r="A4810" t="s">
        <v>28305</v>
      </c>
      <c r="B4810" t="s">
        <v>10447</v>
      </c>
      <c r="C4810" t="s">
        <v>27920</v>
      </c>
      <c r="D4810" t="s">
        <v>28292</v>
      </c>
      <c r="E4810">
        <v>1017</v>
      </c>
      <c r="F4810">
        <v>1017</v>
      </c>
      <c r="G4810">
        <v>1.6834590465066701E-5</v>
      </c>
    </row>
    <row r="4811" spans="1:7" x14ac:dyDescent="0.3">
      <c r="A4811" t="s">
        <v>28306</v>
      </c>
      <c r="B4811" t="s">
        <v>10457</v>
      </c>
      <c r="C4811" t="s">
        <v>27920</v>
      </c>
      <c r="D4811" t="s">
        <v>28292</v>
      </c>
      <c r="E4811">
        <v>313</v>
      </c>
      <c r="F4811">
        <v>313</v>
      </c>
      <c r="G4811">
        <v>5.1811473112742299E-6</v>
      </c>
    </row>
    <row r="4812" spans="1:7" x14ac:dyDescent="0.3">
      <c r="A4812" t="s">
        <v>28307</v>
      </c>
      <c r="B4812" t="s">
        <v>10458</v>
      </c>
      <c r="C4812" t="s">
        <v>27920</v>
      </c>
      <c r="D4812" t="s">
        <v>28292</v>
      </c>
      <c r="E4812">
        <v>1348</v>
      </c>
      <c r="F4812">
        <v>1348</v>
      </c>
      <c r="G4812">
        <v>2.2313695129704999E-5</v>
      </c>
    </row>
    <row r="4813" spans="1:7" x14ac:dyDescent="0.3">
      <c r="A4813" t="s">
        <v>28308</v>
      </c>
      <c r="B4813" t="s">
        <v>10480</v>
      </c>
      <c r="C4813" t="s">
        <v>27920</v>
      </c>
      <c r="D4813" t="s">
        <v>28292</v>
      </c>
      <c r="E4813">
        <v>5845</v>
      </c>
      <c r="F4813">
        <v>5845</v>
      </c>
      <c r="G4813">
        <v>9.6753373911814204E-5</v>
      </c>
    </row>
    <row r="4814" spans="1:7" x14ac:dyDescent="0.3">
      <c r="A4814" t="s">
        <v>28309</v>
      </c>
      <c r="B4814" t="s">
        <v>10705</v>
      </c>
      <c r="C4814" t="s">
        <v>27920</v>
      </c>
      <c r="D4814" t="s">
        <v>28292</v>
      </c>
      <c r="E4814">
        <v>4758</v>
      </c>
      <c r="F4814">
        <v>4758</v>
      </c>
      <c r="G4814">
        <v>7.8760060405887403E-5</v>
      </c>
    </row>
    <row r="4815" spans="1:7" x14ac:dyDescent="0.3">
      <c r="A4815" t="s">
        <v>28310</v>
      </c>
      <c r="B4815" t="s">
        <v>10867</v>
      </c>
      <c r="C4815" t="s">
        <v>27920</v>
      </c>
      <c r="D4815" t="s">
        <v>28292</v>
      </c>
      <c r="E4815">
        <v>635</v>
      </c>
      <c r="F4815">
        <v>635</v>
      </c>
      <c r="G4815">
        <v>1.0511273299230501E-5</v>
      </c>
    </row>
    <row r="4816" spans="1:7" x14ac:dyDescent="0.3">
      <c r="A4816" t="s">
        <v>28311</v>
      </c>
      <c r="B4816" t="s">
        <v>11170</v>
      </c>
      <c r="C4816" t="s">
        <v>27920</v>
      </c>
      <c r="D4816" t="s">
        <v>28292</v>
      </c>
      <c r="E4816">
        <v>1528</v>
      </c>
      <c r="F4816">
        <v>1528</v>
      </c>
      <c r="G4816">
        <v>2.5293268663345101E-5</v>
      </c>
    </row>
    <row r="4817" spans="1:7" x14ac:dyDescent="0.3">
      <c r="A4817" t="s">
        <v>28312</v>
      </c>
      <c r="B4817" t="s">
        <v>11204</v>
      </c>
      <c r="C4817" t="s">
        <v>27920</v>
      </c>
      <c r="D4817" t="s">
        <v>28292</v>
      </c>
      <c r="E4817">
        <v>2072</v>
      </c>
      <c r="F4817">
        <v>2072</v>
      </c>
      <c r="G4817">
        <v>3.4298202009457497E-5</v>
      </c>
    </row>
    <row r="4818" spans="1:7" x14ac:dyDescent="0.3">
      <c r="A4818" t="s">
        <v>28313</v>
      </c>
      <c r="B4818" t="s">
        <v>11474</v>
      </c>
      <c r="C4818" t="s">
        <v>27920</v>
      </c>
      <c r="D4818" t="s">
        <v>28292</v>
      </c>
      <c r="E4818">
        <v>1437</v>
      </c>
      <c r="F4818">
        <v>1437</v>
      </c>
      <c r="G4818">
        <v>2.3786928710227E-5</v>
      </c>
    </row>
    <row r="4819" spans="1:7" x14ac:dyDescent="0.3">
      <c r="A4819" t="s">
        <v>28314</v>
      </c>
      <c r="B4819" t="s">
        <v>11475</v>
      </c>
      <c r="C4819" t="s">
        <v>27920</v>
      </c>
      <c r="D4819" t="s">
        <v>28292</v>
      </c>
      <c r="E4819">
        <v>1108</v>
      </c>
      <c r="F4819">
        <v>1108</v>
      </c>
      <c r="G4819">
        <v>1.8340930418184799E-5</v>
      </c>
    </row>
    <row r="4820" spans="1:7" x14ac:dyDescent="0.3">
      <c r="A4820" t="s">
        <v>28315</v>
      </c>
      <c r="B4820" t="s">
        <v>11594</v>
      </c>
      <c r="C4820" t="s">
        <v>27920</v>
      </c>
      <c r="D4820" t="s">
        <v>28292</v>
      </c>
      <c r="E4820">
        <v>2134</v>
      </c>
      <c r="F4820">
        <v>2134</v>
      </c>
      <c r="G4820">
        <v>3.5324499559933502E-5</v>
      </c>
    </row>
    <row r="4821" spans="1:7" x14ac:dyDescent="0.3">
      <c r="A4821" t="s">
        <v>28316</v>
      </c>
      <c r="B4821" t="s">
        <v>11624</v>
      </c>
      <c r="C4821" t="s">
        <v>27920</v>
      </c>
      <c r="D4821" t="s">
        <v>28292</v>
      </c>
      <c r="E4821">
        <v>3929</v>
      </c>
      <c r="F4821">
        <v>3929</v>
      </c>
      <c r="G4821">
        <v>6.5037468964844803E-5</v>
      </c>
    </row>
    <row r="4822" spans="1:7" x14ac:dyDescent="0.3">
      <c r="A4822" t="s">
        <v>28317</v>
      </c>
      <c r="B4822" t="s">
        <v>11625</v>
      </c>
      <c r="C4822" t="s">
        <v>27920</v>
      </c>
      <c r="D4822" t="s">
        <v>28292</v>
      </c>
      <c r="E4822">
        <v>11735</v>
      </c>
      <c r="F4822">
        <v>11735</v>
      </c>
      <c r="G4822">
        <v>1.9425164120703801E-4</v>
      </c>
    </row>
    <row r="4823" spans="1:7" x14ac:dyDescent="0.3">
      <c r="A4823" t="s">
        <v>28318</v>
      </c>
      <c r="B4823" t="s">
        <v>11731</v>
      </c>
      <c r="C4823" t="s">
        <v>27920</v>
      </c>
      <c r="D4823" t="s">
        <v>28292</v>
      </c>
      <c r="E4823">
        <v>2700</v>
      </c>
      <c r="F4823">
        <v>2700</v>
      </c>
      <c r="G4823">
        <v>4.4693603004602001E-5</v>
      </c>
    </row>
    <row r="4824" spans="1:7" x14ac:dyDescent="0.3">
      <c r="A4824" t="s">
        <v>28319</v>
      </c>
      <c r="B4824" t="s">
        <v>11695</v>
      </c>
      <c r="C4824" t="s">
        <v>27920</v>
      </c>
      <c r="D4824" t="s">
        <v>28292</v>
      </c>
      <c r="E4824">
        <v>678</v>
      </c>
      <c r="F4824">
        <v>678</v>
      </c>
      <c r="G4824">
        <v>1.1223060310044499E-5</v>
      </c>
    </row>
    <row r="4825" spans="1:7" x14ac:dyDescent="0.3">
      <c r="A4825" t="s">
        <v>28320</v>
      </c>
      <c r="B4825" t="s">
        <v>23431</v>
      </c>
      <c r="C4825" t="s">
        <v>27920</v>
      </c>
      <c r="D4825" t="s">
        <v>28292</v>
      </c>
      <c r="E4825">
        <v>1686</v>
      </c>
      <c r="F4825">
        <v>1686</v>
      </c>
      <c r="G4825">
        <v>2.7908672098429199E-5</v>
      </c>
    </row>
    <row r="4826" spans="1:7" x14ac:dyDescent="0.3">
      <c r="A4826" t="s">
        <v>28321</v>
      </c>
      <c r="B4826" t="s">
        <v>11750</v>
      </c>
      <c r="C4826" t="s">
        <v>27920</v>
      </c>
      <c r="D4826" t="s">
        <v>28292</v>
      </c>
      <c r="E4826">
        <v>1175</v>
      </c>
      <c r="F4826">
        <v>1175</v>
      </c>
      <c r="G4826">
        <v>1.9449993900150799E-5</v>
      </c>
    </row>
    <row r="4827" spans="1:7" x14ac:dyDescent="0.3">
      <c r="A4827" t="s">
        <v>28322</v>
      </c>
      <c r="B4827" t="s">
        <v>11765</v>
      </c>
      <c r="C4827" t="s">
        <v>27920</v>
      </c>
      <c r="D4827" t="s">
        <v>28292</v>
      </c>
      <c r="E4827">
        <v>2726</v>
      </c>
      <c r="F4827">
        <v>2726</v>
      </c>
      <c r="G4827">
        <v>4.5123985848349998E-5</v>
      </c>
    </row>
    <row r="4828" spans="1:7" x14ac:dyDescent="0.3">
      <c r="A4828" t="s">
        <v>28323</v>
      </c>
      <c r="B4828" t="s">
        <v>11701</v>
      </c>
      <c r="C4828" t="s">
        <v>27920</v>
      </c>
      <c r="D4828" t="s">
        <v>28292</v>
      </c>
      <c r="E4828">
        <v>1166</v>
      </c>
      <c r="F4828">
        <v>1166</v>
      </c>
      <c r="G4828">
        <v>1.9301015223468801E-5</v>
      </c>
    </row>
    <row r="4829" spans="1:7" x14ac:dyDescent="0.3">
      <c r="A4829" t="s">
        <v>28324</v>
      </c>
      <c r="B4829" t="s">
        <v>11793</v>
      </c>
      <c r="C4829" t="s">
        <v>27920</v>
      </c>
      <c r="D4829" t="s">
        <v>28292</v>
      </c>
      <c r="E4829">
        <v>6719</v>
      </c>
      <c r="F4829">
        <v>6719</v>
      </c>
      <c r="G4829">
        <v>1.11220858736267E-4</v>
      </c>
    </row>
    <row r="4830" spans="1:7" x14ac:dyDescent="0.3">
      <c r="A4830" t="s">
        <v>28325</v>
      </c>
      <c r="B4830" t="s">
        <v>11704</v>
      </c>
      <c r="C4830" t="s">
        <v>27920</v>
      </c>
      <c r="D4830" t="s">
        <v>28292</v>
      </c>
      <c r="E4830">
        <v>2802</v>
      </c>
      <c r="F4830">
        <v>2802</v>
      </c>
      <c r="G4830">
        <v>4.6382028006997997E-5</v>
      </c>
    </row>
    <row r="4831" spans="1:7" x14ac:dyDescent="0.3">
      <c r="A4831" t="s">
        <v>24947</v>
      </c>
      <c r="B4831" t="s">
        <v>12450</v>
      </c>
      <c r="C4831" t="s">
        <v>27920</v>
      </c>
      <c r="D4831" t="s">
        <v>24705</v>
      </c>
      <c r="E4831">
        <v>735</v>
      </c>
      <c r="F4831">
        <v>735</v>
      </c>
      <c r="G4831">
        <v>1.21665919290305E-5</v>
      </c>
    </row>
    <row r="4832" spans="1:7" x14ac:dyDescent="0.3">
      <c r="A4832" t="s">
        <v>28326</v>
      </c>
      <c r="B4832" t="s">
        <v>12479</v>
      </c>
      <c r="C4832" t="s">
        <v>27920</v>
      </c>
      <c r="D4832" t="s">
        <v>28292</v>
      </c>
      <c r="E4832">
        <v>6555</v>
      </c>
      <c r="F4832">
        <v>6555</v>
      </c>
      <c r="G4832">
        <v>1.08506136183395E-4</v>
      </c>
    </row>
    <row r="4833" spans="1:7" x14ac:dyDescent="0.3">
      <c r="A4833" t="s">
        <v>28327</v>
      </c>
      <c r="B4833" t="s">
        <v>12498</v>
      </c>
      <c r="C4833" t="s">
        <v>27920</v>
      </c>
      <c r="D4833" t="s">
        <v>28292</v>
      </c>
      <c r="E4833">
        <v>94237</v>
      </c>
      <c r="F4833">
        <v>94237</v>
      </c>
      <c r="G4833">
        <v>1.5599226171646901E-3</v>
      </c>
    </row>
    <row r="4834" spans="1:7" x14ac:dyDescent="0.3">
      <c r="A4834" t="s">
        <v>28328</v>
      </c>
      <c r="B4834" t="s">
        <v>12529</v>
      </c>
      <c r="C4834" t="s">
        <v>27920</v>
      </c>
      <c r="D4834" t="s">
        <v>28292</v>
      </c>
      <c r="E4834">
        <v>2814</v>
      </c>
      <c r="F4834">
        <v>2814</v>
      </c>
      <c r="G4834">
        <v>4.6580666242574E-5</v>
      </c>
    </row>
    <row r="4835" spans="1:7" x14ac:dyDescent="0.3">
      <c r="A4835" t="s">
        <v>28329</v>
      </c>
      <c r="B4835" t="s">
        <v>12555</v>
      </c>
      <c r="C4835" t="s">
        <v>27920</v>
      </c>
      <c r="D4835" t="s">
        <v>28292</v>
      </c>
      <c r="E4835">
        <v>2146</v>
      </c>
      <c r="F4835">
        <v>2146</v>
      </c>
      <c r="G4835">
        <v>3.55231377955096E-5</v>
      </c>
    </row>
    <row r="4836" spans="1:7" x14ac:dyDescent="0.3">
      <c r="A4836" t="s">
        <v>28330</v>
      </c>
      <c r="B4836" t="s">
        <v>12613</v>
      </c>
      <c r="C4836" t="s">
        <v>27920</v>
      </c>
      <c r="D4836" t="s">
        <v>28292</v>
      </c>
      <c r="E4836">
        <v>689</v>
      </c>
      <c r="F4836">
        <v>689</v>
      </c>
      <c r="G4836">
        <v>1.14051453593225E-5</v>
      </c>
    </row>
    <row r="4837" spans="1:7" x14ac:dyDescent="0.3">
      <c r="A4837" t="s">
        <v>28331</v>
      </c>
      <c r="B4837" t="s">
        <v>12658</v>
      </c>
      <c r="C4837" t="s">
        <v>27920</v>
      </c>
      <c r="D4837" t="s">
        <v>28292</v>
      </c>
      <c r="E4837">
        <v>2109</v>
      </c>
      <c r="F4837">
        <v>2109</v>
      </c>
      <c r="G4837">
        <v>3.4910669902483498E-5</v>
      </c>
    </row>
    <row r="4838" spans="1:7" x14ac:dyDescent="0.3">
      <c r="A4838" t="s">
        <v>28332</v>
      </c>
      <c r="B4838" t="s">
        <v>13509</v>
      </c>
      <c r="C4838" t="s">
        <v>27920</v>
      </c>
      <c r="D4838" t="s">
        <v>28292</v>
      </c>
      <c r="E4838">
        <v>4841</v>
      </c>
      <c r="F4838">
        <v>4841</v>
      </c>
      <c r="G4838">
        <v>8.0133974868621497E-5</v>
      </c>
    </row>
    <row r="4839" spans="1:7" x14ac:dyDescent="0.3">
      <c r="A4839" t="s">
        <v>28333</v>
      </c>
      <c r="B4839" t="s">
        <v>13621</v>
      </c>
      <c r="C4839" t="s">
        <v>27920</v>
      </c>
      <c r="D4839" t="s">
        <v>28292</v>
      </c>
      <c r="E4839">
        <v>3496</v>
      </c>
      <c r="F4839">
        <v>3496</v>
      </c>
      <c r="G4839">
        <v>5.7869939297810502E-5</v>
      </c>
    </row>
    <row r="4840" spans="1:7" x14ac:dyDescent="0.3">
      <c r="A4840" t="s">
        <v>28334</v>
      </c>
      <c r="B4840" t="s">
        <v>13833</v>
      </c>
      <c r="C4840" t="s">
        <v>27920</v>
      </c>
      <c r="D4840" t="s">
        <v>28292</v>
      </c>
      <c r="E4840">
        <v>4107</v>
      </c>
      <c r="F4840">
        <v>4107</v>
      </c>
      <c r="G4840">
        <v>6.7983936125888994E-5</v>
      </c>
    </row>
    <row r="4841" spans="1:7" x14ac:dyDescent="0.3">
      <c r="A4841" t="s">
        <v>28335</v>
      </c>
      <c r="B4841" t="s">
        <v>13864</v>
      </c>
      <c r="C4841" t="s">
        <v>27920</v>
      </c>
      <c r="D4841" t="s">
        <v>28292</v>
      </c>
      <c r="E4841">
        <v>1574</v>
      </c>
      <c r="F4841">
        <v>1574</v>
      </c>
      <c r="G4841">
        <v>2.60547152330531E-5</v>
      </c>
    </row>
    <row r="4842" spans="1:7" x14ac:dyDescent="0.3">
      <c r="A4842" t="s">
        <v>28336</v>
      </c>
      <c r="B4842" t="s">
        <v>23431</v>
      </c>
      <c r="C4842" t="s">
        <v>27920</v>
      </c>
      <c r="D4842" t="s">
        <v>26509</v>
      </c>
      <c r="E4842">
        <v>3456</v>
      </c>
      <c r="F4842">
        <v>3456</v>
      </c>
      <c r="G4842">
        <v>5.7207811845890498E-5</v>
      </c>
    </row>
    <row r="4843" spans="1:7" x14ac:dyDescent="0.3">
      <c r="A4843" t="s">
        <v>28337</v>
      </c>
      <c r="B4843" t="s">
        <v>13989</v>
      </c>
      <c r="C4843" t="s">
        <v>27920</v>
      </c>
      <c r="D4843" t="s">
        <v>28292</v>
      </c>
      <c r="E4843">
        <v>1445</v>
      </c>
      <c r="F4843">
        <v>1445</v>
      </c>
      <c r="G4843">
        <v>2.3919354200611E-5</v>
      </c>
    </row>
    <row r="4844" spans="1:7" x14ac:dyDescent="0.3">
      <c r="A4844" t="s">
        <v>28338</v>
      </c>
      <c r="B4844" t="s">
        <v>14135</v>
      </c>
      <c r="C4844" t="s">
        <v>27920</v>
      </c>
      <c r="D4844" t="s">
        <v>28292</v>
      </c>
      <c r="E4844">
        <v>1099</v>
      </c>
      <c r="F4844">
        <v>1099</v>
      </c>
      <c r="G4844">
        <v>1.81919517415028E-5</v>
      </c>
    </row>
    <row r="4845" spans="1:7" x14ac:dyDescent="0.3">
      <c r="A4845" t="s">
        <v>28339</v>
      </c>
      <c r="B4845" t="s">
        <v>14473</v>
      </c>
      <c r="C4845" t="s">
        <v>27920</v>
      </c>
      <c r="D4845" t="s">
        <v>28292</v>
      </c>
      <c r="E4845">
        <v>894</v>
      </c>
      <c r="F4845">
        <v>894</v>
      </c>
      <c r="G4845">
        <v>1.4798548550412601E-5</v>
      </c>
    </row>
    <row r="4846" spans="1:7" x14ac:dyDescent="0.3">
      <c r="A4846" t="s">
        <v>28340</v>
      </c>
      <c r="B4846" t="s">
        <v>14474</v>
      </c>
      <c r="C4846" t="s">
        <v>27920</v>
      </c>
      <c r="D4846" t="s">
        <v>28292</v>
      </c>
      <c r="E4846">
        <v>7866</v>
      </c>
      <c r="F4846">
        <v>7866</v>
      </c>
      <c r="G4846">
        <v>1.30207363420074E-4</v>
      </c>
    </row>
    <row r="4847" spans="1:7" x14ac:dyDescent="0.3">
      <c r="A4847" t="s">
        <v>28341</v>
      </c>
      <c r="B4847" t="s">
        <v>14799</v>
      </c>
      <c r="C4847" t="s">
        <v>27920</v>
      </c>
      <c r="D4847" t="s">
        <v>28292</v>
      </c>
      <c r="E4847">
        <v>7077</v>
      </c>
      <c r="F4847">
        <v>7077</v>
      </c>
      <c r="G4847">
        <v>1.17146899430951E-4</v>
      </c>
    </row>
    <row r="4848" spans="1:7" x14ac:dyDescent="0.3">
      <c r="A4848" t="s">
        <v>28342</v>
      </c>
      <c r="B4848" t="s">
        <v>14801</v>
      </c>
      <c r="C4848" t="s">
        <v>27920</v>
      </c>
      <c r="D4848" t="s">
        <v>28292</v>
      </c>
      <c r="E4848">
        <v>15501</v>
      </c>
      <c r="F4848">
        <v>15501</v>
      </c>
      <c r="G4848">
        <v>2.5659094080530899E-4</v>
      </c>
    </row>
    <row r="4849" spans="1:7" x14ac:dyDescent="0.3">
      <c r="A4849" t="s">
        <v>28343</v>
      </c>
      <c r="B4849" t="s">
        <v>14901</v>
      </c>
      <c r="C4849" t="s">
        <v>27920</v>
      </c>
      <c r="D4849" t="s">
        <v>28292</v>
      </c>
      <c r="E4849">
        <v>14814</v>
      </c>
      <c r="F4849">
        <v>14814</v>
      </c>
      <c r="G4849">
        <v>2.4521890181858298E-4</v>
      </c>
    </row>
    <row r="4850" spans="1:7" x14ac:dyDescent="0.3">
      <c r="A4850" t="s">
        <v>28344</v>
      </c>
      <c r="B4850" t="s">
        <v>9786</v>
      </c>
      <c r="C4850" t="s">
        <v>27920</v>
      </c>
      <c r="D4850" t="s">
        <v>28292</v>
      </c>
      <c r="E4850">
        <v>12166</v>
      </c>
      <c r="F4850">
        <v>12166</v>
      </c>
      <c r="G4850">
        <v>2.0138606450147701E-4</v>
      </c>
    </row>
    <row r="4851" spans="1:7" x14ac:dyDescent="0.3">
      <c r="A4851" t="s">
        <v>28345</v>
      </c>
      <c r="B4851" t="s">
        <v>14521</v>
      </c>
      <c r="C4851" t="s">
        <v>27920</v>
      </c>
      <c r="D4851" t="s">
        <v>28292</v>
      </c>
      <c r="E4851">
        <v>5624</v>
      </c>
      <c r="F4851">
        <v>5624</v>
      </c>
      <c r="G4851">
        <v>9.3095119739956098E-5</v>
      </c>
    </row>
    <row r="4852" spans="1:7" x14ac:dyDescent="0.3">
      <c r="A4852" t="s">
        <v>28346</v>
      </c>
      <c r="B4852" t="s">
        <v>7673</v>
      </c>
      <c r="C4852" t="s">
        <v>27920</v>
      </c>
      <c r="D4852" t="s">
        <v>28292</v>
      </c>
      <c r="E4852">
        <v>4870</v>
      </c>
      <c r="F4852">
        <v>4870</v>
      </c>
      <c r="G4852">
        <v>8.0614017271263505E-5</v>
      </c>
    </row>
    <row r="4853" spans="1:7" x14ac:dyDescent="0.3">
      <c r="A4853" t="s">
        <v>28347</v>
      </c>
      <c r="B4853" t="s">
        <v>7826</v>
      </c>
      <c r="C4853" t="s">
        <v>27920</v>
      </c>
      <c r="D4853" t="s">
        <v>28292</v>
      </c>
      <c r="E4853">
        <v>100497</v>
      </c>
      <c r="F4853">
        <v>100497</v>
      </c>
      <c r="G4853">
        <v>1.66354556339018E-3</v>
      </c>
    </row>
    <row r="4854" spans="1:7" x14ac:dyDescent="0.3">
      <c r="A4854" t="s">
        <v>28348</v>
      </c>
      <c r="B4854" t="s">
        <v>7896</v>
      </c>
      <c r="C4854" t="s">
        <v>27920</v>
      </c>
      <c r="D4854" t="s">
        <v>28292</v>
      </c>
      <c r="E4854">
        <v>4914</v>
      </c>
      <c r="F4854">
        <v>4914</v>
      </c>
      <c r="G4854">
        <v>8.1342357468375601E-5</v>
      </c>
    </row>
    <row r="4855" spans="1:7" x14ac:dyDescent="0.3">
      <c r="A4855" t="s">
        <v>28349</v>
      </c>
      <c r="B4855" t="s">
        <v>8099</v>
      </c>
      <c r="C4855" t="s">
        <v>27920</v>
      </c>
      <c r="D4855" t="s">
        <v>28292</v>
      </c>
      <c r="E4855">
        <v>1408</v>
      </c>
      <c r="F4855">
        <v>1408</v>
      </c>
      <c r="G4855">
        <v>2.3306886307584999E-5</v>
      </c>
    </row>
    <row r="4856" spans="1:7" x14ac:dyDescent="0.3">
      <c r="A4856" t="s">
        <v>28350</v>
      </c>
      <c r="B4856" t="s">
        <v>8213</v>
      </c>
      <c r="C4856" t="s">
        <v>27920</v>
      </c>
      <c r="D4856" t="s">
        <v>28292</v>
      </c>
      <c r="E4856">
        <v>2288</v>
      </c>
      <c r="F4856">
        <v>2288</v>
      </c>
      <c r="G4856">
        <v>3.7873690249825702E-5</v>
      </c>
    </row>
    <row r="4857" spans="1:7" x14ac:dyDescent="0.3">
      <c r="A4857" t="s">
        <v>28351</v>
      </c>
      <c r="B4857" t="s">
        <v>8706</v>
      </c>
      <c r="C4857" t="s">
        <v>27920</v>
      </c>
      <c r="D4857" t="s">
        <v>28292</v>
      </c>
      <c r="E4857">
        <v>7213</v>
      </c>
      <c r="F4857">
        <v>7213</v>
      </c>
      <c r="G4857">
        <v>1.19398132767479E-4</v>
      </c>
    </row>
    <row r="4858" spans="1:7" x14ac:dyDescent="0.3">
      <c r="A4858" t="s">
        <v>28352</v>
      </c>
      <c r="B4858" t="s">
        <v>8710</v>
      </c>
      <c r="C4858" t="s">
        <v>27920</v>
      </c>
      <c r="D4858" t="s">
        <v>28292</v>
      </c>
      <c r="E4858">
        <v>2419</v>
      </c>
      <c r="F4858">
        <v>2419</v>
      </c>
      <c r="G4858">
        <v>4.0042157654863699E-5</v>
      </c>
    </row>
    <row r="4859" spans="1:7" x14ac:dyDescent="0.3">
      <c r="A4859" t="s">
        <v>28353</v>
      </c>
      <c r="B4859" t="s">
        <v>9195</v>
      </c>
      <c r="C4859" t="s">
        <v>27920</v>
      </c>
      <c r="D4859" t="s">
        <v>28292</v>
      </c>
      <c r="E4859">
        <v>4763</v>
      </c>
      <c r="F4859">
        <v>4763</v>
      </c>
      <c r="G4859">
        <v>7.8842826337377405E-5</v>
      </c>
    </row>
    <row r="4860" spans="1:7" x14ac:dyDescent="0.3">
      <c r="A4860" t="s">
        <v>28354</v>
      </c>
      <c r="B4860" t="s">
        <v>9207</v>
      </c>
      <c r="C4860" t="s">
        <v>27920</v>
      </c>
      <c r="D4860" t="s">
        <v>28292</v>
      </c>
      <c r="E4860">
        <v>18645</v>
      </c>
      <c r="F4860">
        <v>18645</v>
      </c>
      <c r="G4860">
        <v>3.0863415852622298E-4</v>
      </c>
    </row>
    <row r="4861" spans="1:7" x14ac:dyDescent="0.3">
      <c r="A4861" t="s">
        <v>28355</v>
      </c>
      <c r="B4861" t="s">
        <v>9241</v>
      </c>
      <c r="C4861" t="s">
        <v>27920</v>
      </c>
      <c r="D4861" t="s">
        <v>28292</v>
      </c>
      <c r="E4861">
        <v>1702</v>
      </c>
      <c r="F4861">
        <v>1702</v>
      </c>
      <c r="G4861">
        <v>2.8173523079197201E-5</v>
      </c>
    </row>
    <row r="4862" spans="1:7" x14ac:dyDescent="0.3">
      <c r="A4862" t="s">
        <v>28356</v>
      </c>
      <c r="B4862" t="s">
        <v>9312</v>
      </c>
      <c r="C4862" t="s">
        <v>27920</v>
      </c>
      <c r="D4862" t="s">
        <v>28292</v>
      </c>
      <c r="E4862">
        <v>3482</v>
      </c>
      <c r="F4862">
        <v>3482</v>
      </c>
      <c r="G4862">
        <v>5.7638194689638501E-5</v>
      </c>
    </row>
    <row r="4863" spans="1:7" x14ac:dyDescent="0.3">
      <c r="A4863" t="s">
        <v>28357</v>
      </c>
      <c r="B4863" t="s">
        <v>9515</v>
      </c>
      <c r="C4863" t="s">
        <v>27920</v>
      </c>
      <c r="D4863" t="s">
        <v>28292</v>
      </c>
      <c r="E4863">
        <v>3967</v>
      </c>
      <c r="F4863">
        <v>3967</v>
      </c>
      <c r="G4863">
        <v>6.5666490044168904E-5</v>
      </c>
    </row>
    <row r="4864" spans="1:7" x14ac:dyDescent="0.3">
      <c r="A4864" t="s">
        <v>28358</v>
      </c>
      <c r="B4864" t="s">
        <v>9592</v>
      </c>
      <c r="C4864" t="s">
        <v>27920</v>
      </c>
      <c r="D4864" t="s">
        <v>28292</v>
      </c>
      <c r="E4864">
        <v>14858</v>
      </c>
      <c r="F4864">
        <v>14858</v>
      </c>
      <c r="G4864">
        <v>2.4594724201569502E-4</v>
      </c>
    </row>
    <row r="4865" spans="1:7" x14ac:dyDescent="0.3">
      <c r="A4865" t="s">
        <v>28359</v>
      </c>
      <c r="B4865" t="s">
        <v>9880</v>
      </c>
      <c r="C4865" t="s">
        <v>27920</v>
      </c>
      <c r="D4865" t="s">
        <v>28292</v>
      </c>
      <c r="E4865">
        <v>5106</v>
      </c>
      <c r="F4865">
        <v>5106</v>
      </c>
      <c r="G4865">
        <v>8.4520569237591699E-5</v>
      </c>
    </row>
    <row r="4866" spans="1:7" x14ac:dyDescent="0.3">
      <c r="A4866" t="s">
        <v>28360</v>
      </c>
      <c r="B4866" t="s">
        <v>10023</v>
      </c>
      <c r="C4866" t="s">
        <v>27920</v>
      </c>
      <c r="D4866" t="s">
        <v>28292</v>
      </c>
      <c r="E4866">
        <v>4838</v>
      </c>
      <c r="F4866">
        <v>4838</v>
      </c>
      <c r="G4866">
        <v>8.0084315309727507E-5</v>
      </c>
    </row>
    <row r="4867" spans="1:7" x14ac:dyDescent="0.3">
      <c r="A4867" t="s">
        <v>28361</v>
      </c>
      <c r="B4867" t="s">
        <v>10191</v>
      </c>
      <c r="C4867" t="s">
        <v>27920</v>
      </c>
      <c r="D4867" t="s">
        <v>28292</v>
      </c>
      <c r="E4867">
        <v>31020</v>
      </c>
      <c r="F4867">
        <v>31020</v>
      </c>
      <c r="G4867">
        <v>5.1347983896398201E-4</v>
      </c>
    </row>
    <row r="4868" spans="1:7" x14ac:dyDescent="0.3">
      <c r="A4868" t="s">
        <v>28362</v>
      </c>
      <c r="B4868" t="s">
        <v>10210</v>
      </c>
      <c r="C4868" t="s">
        <v>27920</v>
      </c>
      <c r="D4868" t="s">
        <v>28292</v>
      </c>
      <c r="E4868">
        <v>26710</v>
      </c>
      <c r="F4868">
        <v>26710</v>
      </c>
      <c r="G4868">
        <v>4.42135606019599E-4</v>
      </c>
    </row>
    <row r="4869" spans="1:7" x14ac:dyDescent="0.3">
      <c r="A4869" t="s">
        <v>28363</v>
      </c>
      <c r="B4869" t="s">
        <v>28364</v>
      </c>
      <c r="C4869" t="s">
        <v>27920</v>
      </c>
      <c r="D4869" t="s">
        <v>28292</v>
      </c>
      <c r="E4869">
        <v>9622</v>
      </c>
      <c r="F4869">
        <v>9622</v>
      </c>
      <c r="G4869">
        <v>1.5927475855936299E-4</v>
      </c>
    </row>
    <row r="4870" spans="1:7" x14ac:dyDescent="0.3">
      <c r="A4870" t="s">
        <v>28365</v>
      </c>
      <c r="B4870" t="s">
        <v>10583</v>
      </c>
      <c r="C4870" t="s">
        <v>27920</v>
      </c>
      <c r="D4870" t="s">
        <v>28292</v>
      </c>
      <c r="E4870">
        <v>1875</v>
      </c>
      <c r="F4870">
        <v>1875</v>
      </c>
      <c r="G4870">
        <v>3.1037224308751397E-5</v>
      </c>
    </row>
    <row r="4871" spans="1:7" x14ac:dyDescent="0.3">
      <c r="A4871" t="s">
        <v>28366</v>
      </c>
      <c r="B4871" t="s">
        <v>10899</v>
      </c>
      <c r="C4871" t="s">
        <v>27920</v>
      </c>
      <c r="D4871" t="s">
        <v>28292</v>
      </c>
      <c r="E4871">
        <v>40303</v>
      </c>
      <c r="F4871">
        <v>40303</v>
      </c>
      <c r="G4871">
        <v>6.6714306736832298E-4</v>
      </c>
    </row>
    <row r="4872" spans="1:7" x14ac:dyDescent="0.3">
      <c r="A4872" t="s">
        <v>28367</v>
      </c>
      <c r="B4872" t="s">
        <v>11136</v>
      </c>
      <c r="C4872" t="s">
        <v>27920</v>
      </c>
      <c r="D4872" t="s">
        <v>28292</v>
      </c>
      <c r="E4872">
        <v>12533</v>
      </c>
      <c r="F4872">
        <v>12533</v>
      </c>
      <c r="G4872">
        <v>2.0746108387284301E-4</v>
      </c>
    </row>
    <row r="4873" spans="1:7" x14ac:dyDescent="0.3">
      <c r="A4873" t="s">
        <v>28368</v>
      </c>
      <c r="B4873" t="s">
        <v>11241</v>
      </c>
      <c r="C4873" t="s">
        <v>27920</v>
      </c>
      <c r="D4873" t="s">
        <v>28292</v>
      </c>
      <c r="E4873">
        <v>6175</v>
      </c>
      <c r="F4873">
        <v>6175</v>
      </c>
      <c r="G4873">
        <v>1.02215925390154E-4</v>
      </c>
    </row>
    <row r="4874" spans="1:7" x14ac:dyDescent="0.3">
      <c r="A4874" t="s">
        <v>28369</v>
      </c>
      <c r="B4874" t="s">
        <v>11481</v>
      </c>
      <c r="C4874" t="s">
        <v>27920</v>
      </c>
      <c r="D4874" t="s">
        <v>28292</v>
      </c>
      <c r="E4874">
        <v>1083</v>
      </c>
      <c r="F4874">
        <v>1083</v>
      </c>
      <c r="G4874">
        <v>1.7927100760734801E-5</v>
      </c>
    </row>
    <row r="4875" spans="1:7" x14ac:dyDescent="0.3">
      <c r="A4875" t="s">
        <v>28370</v>
      </c>
      <c r="B4875" t="s">
        <v>11650</v>
      </c>
      <c r="C4875" t="s">
        <v>27920</v>
      </c>
      <c r="D4875" t="s">
        <v>28292</v>
      </c>
      <c r="E4875">
        <v>3353</v>
      </c>
      <c r="F4875">
        <v>3353</v>
      </c>
      <c r="G4875">
        <v>5.5502833657196401E-5</v>
      </c>
    </row>
    <row r="4876" spans="1:7" x14ac:dyDescent="0.3">
      <c r="A4876" t="s">
        <v>28371</v>
      </c>
      <c r="B4876" t="s">
        <v>11735</v>
      </c>
      <c r="C4876" t="s">
        <v>27920</v>
      </c>
      <c r="D4876" t="s">
        <v>28292</v>
      </c>
      <c r="E4876">
        <v>2080</v>
      </c>
      <c r="F4876">
        <v>2080</v>
      </c>
      <c r="G4876">
        <v>3.4430627499841497E-5</v>
      </c>
    </row>
    <row r="4877" spans="1:7" x14ac:dyDescent="0.3">
      <c r="A4877" t="s">
        <v>28372</v>
      </c>
      <c r="B4877" t="s">
        <v>11815</v>
      </c>
      <c r="C4877" t="s">
        <v>27920</v>
      </c>
      <c r="D4877" t="s">
        <v>28292</v>
      </c>
      <c r="E4877">
        <v>10110</v>
      </c>
      <c r="F4877">
        <v>10110</v>
      </c>
      <c r="G4877">
        <v>1.6735271347278699E-4</v>
      </c>
    </row>
    <row r="4878" spans="1:7" x14ac:dyDescent="0.3">
      <c r="A4878" t="s">
        <v>28373</v>
      </c>
      <c r="B4878" t="s">
        <v>11707</v>
      </c>
      <c r="C4878" t="s">
        <v>27920</v>
      </c>
      <c r="D4878" t="s">
        <v>28292</v>
      </c>
      <c r="E4878">
        <v>3026</v>
      </c>
      <c r="F4878">
        <v>3026</v>
      </c>
      <c r="G4878">
        <v>5.0089941737750202E-5</v>
      </c>
    </row>
    <row r="4879" spans="1:7" x14ac:dyDescent="0.3">
      <c r="A4879" t="s">
        <v>28374</v>
      </c>
      <c r="B4879" t="s">
        <v>11718</v>
      </c>
      <c r="C4879" t="s">
        <v>27920</v>
      </c>
      <c r="D4879" t="s">
        <v>28292</v>
      </c>
      <c r="E4879">
        <v>6706</v>
      </c>
      <c r="F4879">
        <v>6706</v>
      </c>
      <c r="G4879">
        <v>1.1100566731439301E-4</v>
      </c>
    </row>
    <row r="4880" spans="1:7" x14ac:dyDescent="0.3">
      <c r="A4880" t="s">
        <v>28375</v>
      </c>
      <c r="B4880" t="s">
        <v>11939</v>
      </c>
      <c r="C4880" t="s">
        <v>27920</v>
      </c>
      <c r="D4880" t="s">
        <v>28292</v>
      </c>
      <c r="E4880">
        <v>1977</v>
      </c>
      <c r="F4880">
        <v>1977</v>
      </c>
      <c r="G4880">
        <v>3.27256493111474E-5</v>
      </c>
    </row>
    <row r="4881" spans="1:7" x14ac:dyDescent="0.3">
      <c r="A4881" t="s">
        <v>28376</v>
      </c>
      <c r="B4881" t="s">
        <v>12112</v>
      </c>
      <c r="C4881" t="s">
        <v>27920</v>
      </c>
      <c r="D4881" t="s">
        <v>28292</v>
      </c>
      <c r="E4881">
        <v>3716</v>
      </c>
      <c r="F4881">
        <v>3716</v>
      </c>
      <c r="G4881">
        <v>6.1511640283370704E-5</v>
      </c>
    </row>
    <row r="4882" spans="1:7" x14ac:dyDescent="0.3">
      <c r="A4882" t="s">
        <v>28377</v>
      </c>
      <c r="B4882" t="s">
        <v>12135</v>
      </c>
      <c r="C4882" t="s">
        <v>27920</v>
      </c>
      <c r="D4882" t="s">
        <v>28292</v>
      </c>
      <c r="E4882">
        <v>1880</v>
      </c>
      <c r="F4882">
        <v>1880</v>
      </c>
      <c r="G4882">
        <v>3.11199902402414E-5</v>
      </c>
    </row>
    <row r="4883" spans="1:7" x14ac:dyDescent="0.3">
      <c r="A4883" t="s">
        <v>28378</v>
      </c>
      <c r="B4883" t="s">
        <v>12253</v>
      </c>
      <c r="C4883" t="s">
        <v>27920</v>
      </c>
      <c r="D4883" t="s">
        <v>28292</v>
      </c>
      <c r="E4883">
        <v>33991</v>
      </c>
      <c r="F4883">
        <v>33991</v>
      </c>
      <c r="G4883">
        <v>5.6265935545534297E-4</v>
      </c>
    </row>
    <row r="4884" spans="1:7" x14ac:dyDescent="0.3">
      <c r="A4884" t="s">
        <v>28379</v>
      </c>
      <c r="B4884" t="s">
        <v>12274</v>
      </c>
      <c r="C4884" t="s">
        <v>27920</v>
      </c>
      <c r="D4884" t="s">
        <v>28292</v>
      </c>
      <c r="E4884">
        <v>6743</v>
      </c>
      <c r="F4884">
        <v>6743</v>
      </c>
      <c r="G4884">
        <v>1.1161813520741901E-4</v>
      </c>
    </row>
    <row r="4885" spans="1:7" x14ac:dyDescent="0.3">
      <c r="A4885" t="s">
        <v>28380</v>
      </c>
      <c r="B4885" t="s">
        <v>12275</v>
      </c>
      <c r="C4885" t="s">
        <v>27920</v>
      </c>
      <c r="D4885" t="s">
        <v>28292</v>
      </c>
      <c r="E4885">
        <v>3471</v>
      </c>
      <c r="F4885">
        <v>3471</v>
      </c>
      <c r="G4885">
        <v>5.7456109640360498E-5</v>
      </c>
    </row>
    <row r="4886" spans="1:7" x14ac:dyDescent="0.3">
      <c r="A4886" t="s">
        <v>28381</v>
      </c>
      <c r="B4886" t="s">
        <v>12719</v>
      </c>
      <c r="C4886" t="s">
        <v>27920</v>
      </c>
      <c r="D4886" t="s">
        <v>28292</v>
      </c>
      <c r="E4886">
        <v>731</v>
      </c>
      <c r="F4886">
        <v>731</v>
      </c>
      <c r="G4886">
        <v>1.2100379183838501E-5</v>
      </c>
    </row>
    <row r="4887" spans="1:7" x14ac:dyDescent="0.3">
      <c r="A4887" t="s">
        <v>28382</v>
      </c>
      <c r="B4887" t="s">
        <v>12756</v>
      </c>
      <c r="C4887" t="s">
        <v>27920</v>
      </c>
      <c r="D4887" t="s">
        <v>28292</v>
      </c>
      <c r="E4887">
        <v>4327</v>
      </c>
      <c r="F4887">
        <v>4327</v>
      </c>
      <c r="G4887">
        <v>7.1625637111449094E-5</v>
      </c>
    </row>
    <row r="4888" spans="1:7" x14ac:dyDescent="0.3">
      <c r="A4888" t="s">
        <v>28383</v>
      </c>
      <c r="B4888" t="s">
        <v>13330</v>
      </c>
      <c r="C4888" t="s">
        <v>27920</v>
      </c>
      <c r="D4888" t="s">
        <v>28292</v>
      </c>
      <c r="E4888">
        <v>1988</v>
      </c>
      <c r="F4888">
        <v>1988</v>
      </c>
      <c r="G4888">
        <v>3.2907734360425397E-5</v>
      </c>
    </row>
    <row r="4889" spans="1:7" x14ac:dyDescent="0.3">
      <c r="A4889" t="s">
        <v>28384</v>
      </c>
      <c r="B4889" t="s">
        <v>13630</v>
      </c>
      <c r="C4889" t="s">
        <v>27920</v>
      </c>
      <c r="D4889" t="s">
        <v>28292</v>
      </c>
      <c r="E4889">
        <v>2069</v>
      </c>
      <c r="F4889">
        <v>2069</v>
      </c>
      <c r="G4889">
        <v>3.42485424505635E-5</v>
      </c>
    </row>
    <row r="4890" spans="1:7" x14ac:dyDescent="0.3">
      <c r="A4890" t="s">
        <v>28385</v>
      </c>
      <c r="B4890" t="s">
        <v>13696</v>
      </c>
      <c r="C4890" t="s">
        <v>27920</v>
      </c>
      <c r="D4890" t="s">
        <v>28292</v>
      </c>
      <c r="E4890">
        <v>902</v>
      </c>
      <c r="F4890">
        <v>902</v>
      </c>
      <c r="G4890">
        <v>1.49309740407966E-5</v>
      </c>
    </row>
    <row r="4891" spans="1:7" x14ac:dyDescent="0.3">
      <c r="A4891" t="s">
        <v>28386</v>
      </c>
      <c r="B4891" t="s">
        <v>13914</v>
      </c>
      <c r="C4891" t="s">
        <v>27920</v>
      </c>
      <c r="D4891" t="s">
        <v>28292</v>
      </c>
      <c r="E4891">
        <v>4199</v>
      </c>
      <c r="F4891">
        <v>4199</v>
      </c>
      <c r="G4891">
        <v>6.9506829265305006E-5</v>
      </c>
    </row>
    <row r="4892" spans="1:7" x14ac:dyDescent="0.3">
      <c r="A4892" t="s">
        <v>28387</v>
      </c>
      <c r="B4892" t="s">
        <v>13990</v>
      </c>
      <c r="C4892" t="s">
        <v>27920</v>
      </c>
      <c r="D4892" t="s">
        <v>28292</v>
      </c>
      <c r="E4892">
        <v>7532</v>
      </c>
      <c r="F4892">
        <v>7532</v>
      </c>
      <c r="G4892">
        <v>1.2467859919654099E-4</v>
      </c>
    </row>
    <row r="4893" spans="1:7" x14ac:dyDescent="0.3">
      <c r="A4893" t="s">
        <v>28388</v>
      </c>
      <c r="B4893" t="s">
        <v>14108</v>
      </c>
      <c r="C4893" t="s">
        <v>27920</v>
      </c>
      <c r="D4893" t="s">
        <v>28292</v>
      </c>
      <c r="E4893">
        <v>44361</v>
      </c>
      <c r="F4893">
        <v>44361</v>
      </c>
      <c r="G4893">
        <v>7.3431589736561002E-4</v>
      </c>
    </row>
    <row r="4894" spans="1:7" x14ac:dyDescent="0.3">
      <c r="A4894" t="s">
        <v>28389</v>
      </c>
      <c r="B4894" t="s">
        <v>23431</v>
      </c>
      <c r="C4894" t="s">
        <v>27920</v>
      </c>
      <c r="D4894" t="s">
        <v>28292</v>
      </c>
      <c r="E4894">
        <v>3722</v>
      </c>
      <c r="F4894">
        <v>3722</v>
      </c>
      <c r="G4894">
        <v>6.1610959401158698E-5</v>
      </c>
    </row>
    <row r="4895" spans="1:7" x14ac:dyDescent="0.3">
      <c r="A4895" t="s">
        <v>28390</v>
      </c>
      <c r="B4895" t="s">
        <v>14134</v>
      </c>
      <c r="C4895" t="s">
        <v>27920</v>
      </c>
      <c r="D4895" t="s">
        <v>28292</v>
      </c>
      <c r="E4895">
        <v>2967</v>
      </c>
      <c r="F4895">
        <v>2967</v>
      </c>
      <c r="G4895">
        <v>4.9113303746168099E-5</v>
      </c>
    </row>
    <row r="4896" spans="1:7" x14ac:dyDescent="0.3">
      <c r="A4896" t="s">
        <v>28391</v>
      </c>
      <c r="B4896" t="s">
        <v>14231</v>
      </c>
      <c r="C4896" t="s">
        <v>27920</v>
      </c>
      <c r="D4896" t="s">
        <v>28292</v>
      </c>
      <c r="E4896">
        <v>3856</v>
      </c>
      <c r="F4896">
        <v>3856</v>
      </c>
      <c r="G4896">
        <v>6.3829086365090794E-5</v>
      </c>
    </row>
    <row r="4897" spans="1:7" x14ac:dyDescent="0.3">
      <c r="A4897" t="s">
        <v>28392</v>
      </c>
      <c r="B4897" t="s">
        <v>14361</v>
      </c>
      <c r="C4897" t="s">
        <v>27920</v>
      </c>
      <c r="D4897" t="s">
        <v>28292</v>
      </c>
      <c r="E4897">
        <v>2290</v>
      </c>
      <c r="F4897">
        <v>2290</v>
      </c>
      <c r="G4897">
        <v>3.7906796622421599E-5</v>
      </c>
    </row>
    <row r="4898" spans="1:7" x14ac:dyDescent="0.3">
      <c r="A4898" t="s">
        <v>28393</v>
      </c>
      <c r="B4898" t="s">
        <v>14691</v>
      </c>
      <c r="C4898" t="s">
        <v>27920</v>
      </c>
      <c r="D4898" t="s">
        <v>28292</v>
      </c>
      <c r="E4898">
        <v>7577</v>
      </c>
      <c r="F4898">
        <v>7577</v>
      </c>
      <c r="G4898">
        <v>1.25423492579951E-4</v>
      </c>
    </row>
    <row r="4899" spans="1:7" x14ac:dyDescent="0.3">
      <c r="A4899" t="s">
        <v>28394</v>
      </c>
      <c r="B4899" t="s">
        <v>7870</v>
      </c>
      <c r="C4899" t="s">
        <v>27920</v>
      </c>
      <c r="D4899" t="s">
        <v>28292</v>
      </c>
      <c r="E4899">
        <v>2421</v>
      </c>
      <c r="F4899">
        <v>2421</v>
      </c>
      <c r="G4899">
        <v>4.0075264027459799E-5</v>
      </c>
    </row>
    <row r="4900" spans="1:7" x14ac:dyDescent="0.3">
      <c r="A4900" t="s">
        <v>28395</v>
      </c>
      <c r="B4900" t="s">
        <v>7874</v>
      </c>
      <c r="C4900" t="s">
        <v>27920</v>
      </c>
      <c r="D4900" t="s">
        <v>28292</v>
      </c>
      <c r="E4900">
        <v>4212</v>
      </c>
      <c r="F4900">
        <v>4212</v>
      </c>
      <c r="G4900">
        <v>6.9722020687179001E-5</v>
      </c>
    </row>
    <row r="4901" spans="1:7" x14ac:dyDescent="0.3">
      <c r="A4901" t="s">
        <v>28396</v>
      </c>
      <c r="B4901" t="s">
        <v>8184</v>
      </c>
      <c r="C4901" t="s">
        <v>27920</v>
      </c>
      <c r="D4901" t="s">
        <v>28292</v>
      </c>
      <c r="E4901">
        <v>1860</v>
      </c>
      <c r="F4901">
        <v>1860</v>
      </c>
      <c r="G4901">
        <v>3.0788926514281303E-5</v>
      </c>
    </row>
    <row r="4902" spans="1:7" x14ac:dyDescent="0.3">
      <c r="A4902" t="s">
        <v>28397</v>
      </c>
      <c r="B4902" t="s">
        <v>8331</v>
      </c>
      <c r="C4902" t="s">
        <v>27920</v>
      </c>
      <c r="D4902" t="s">
        <v>28292</v>
      </c>
      <c r="E4902">
        <v>161</v>
      </c>
      <c r="F4902">
        <v>161</v>
      </c>
      <c r="G4902">
        <v>2.6650629939781202E-6</v>
      </c>
    </row>
    <row r="4903" spans="1:7" x14ac:dyDescent="0.3">
      <c r="A4903" t="s">
        <v>28398</v>
      </c>
      <c r="B4903" t="s">
        <v>8653</v>
      </c>
      <c r="C4903" t="s">
        <v>27920</v>
      </c>
      <c r="D4903" t="s">
        <v>28292</v>
      </c>
      <c r="E4903">
        <v>1839</v>
      </c>
      <c r="F4903">
        <v>1839</v>
      </c>
      <c r="G4903">
        <v>3.0441309602023301E-5</v>
      </c>
    </row>
    <row r="4904" spans="1:7" x14ac:dyDescent="0.3">
      <c r="A4904" t="s">
        <v>28399</v>
      </c>
      <c r="B4904" t="s">
        <v>8712</v>
      </c>
      <c r="C4904" t="s">
        <v>27920</v>
      </c>
      <c r="D4904" t="s">
        <v>28292</v>
      </c>
      <c r="E4904">
        <v>6902</v>
      </c>
      <c r="F4904">
        <v>6902</v>
      </c>
      <c r="G4904">
        <v>1.14250091828801E-4</v>
      </c>
    </row>
    <row r="4905" spans="1:7" x14ac:dyDescent="0.3">
      <c r="A4905" t="s">
        <v>28400</v>
      </c>
      <c r="B4905" t="s">
        <v>8779</v>
      </c>
      <c r="C4905" t="s">
        <v>27920</v>
      </c>
      <c r="D4905" t="s">
        <v>28292</v>
      </c>
      <c r="E4905">
        <v>589</v>
      </c>
      <c r="F4905">
        <v>589</v>
      </c>
      <c r="G4905">
        <v>9.7498267295224204E-6</v>
      </c>
    </row>
    <row r="4906" spans="1:7" x14ac:dyDescent="0.3">
      <c r="A4906" t="s">
        <v>28401</v>
      </c>
      <c r="B4906" t="s">
        <v>9314</v>
      </c>
      <c r="C4906" t="s">
        <v>27920</v>
      </c>
      <c r="D4906" t="s">
        <v>28292</v>
      </c>
      <c r="E4906">
        <v>4741</v>
      </c>
      <c r="F4906">
        <v>4741</v>
      </c>
      <c r="G4906">
        <v>7.8478656238821398E-5</v>
      </c>
    </row>
    <row r="4907" spans="1:7" x14ac:dyDescent="0.3">
      <c r="A4907" t="s">
        <v>28402</v>
      </c>
      <c r="B4907" t="s">
        <v>9316</v>
      </c>
      <c r="C4907" t="s">
        <v>27920</v>
      </c>
      <c r="D4907" t="s">
        <v>28292</v>
      </c>
      <c r="E4907">
        <v>310</v>
      </c>
      <c r="F4907">
        <v>310</v>
      </c>
      <c r="G4907">
        <v>5.1314877523802199E-6</v>
      </c>
    </row>
    <row r="4908" spans="1:7" x14ac:dyDescent="0.3">
      <c r="A4908" t="s">
        <v>28403</v>
      </c>
      <c r="B4908" t="s">
        <v>9565</v>
      </c>
      <c r="C4908" t="s">
        <v>27920</v>
      </c>
      <c r="D4908" t="s">
        <v>28292</v>
      </c>
      <c r="E4908">
        <v>546</v>
      </c>
      <c r="F4908">
        <v>546</v>
      </c>
      <c r="G4908">
        <v>9.0380397187083999E-6</v>
      </c>
    </row>
    <row r="4909" spans="1:7" x14ac:dyDescent="0.3">
      <c r="A4909" t="s">
        <v>28404</v>
      </c>
      <c r="B4909" t="s">
        <v>9655</v>
      </c>
      <c r="C4909" t="s">
        <v>27920</v>
      </c>
      <c r="D4909" t="s">
        <v>28292</v>
      </c>
      <c r="E4909">
        <v>10509</v>
      </c>
      <c r="F4909">
        <v>10509</v>
      </c>
      <c r="G4909">
        <v>1.7395743480568999E-4</v>
      </c>
    </row>
    <row r="4910" spans="1:7" x14ac:dyDescent="0.3">
      <c r="A4910" t="s">
        <v>28405</v>
      </c>
      <c r="B4910" t="s">
        <v>9706</v>
      </c>
      <c r="C4910" t="s">
        <v>27920</v>
      </c>
      <c r="D4910" t="s">
        <v>28292</v>
      </c>
      <c r="E4910">
        <v>40217</v>
      </c>
      <c r="F4910">
        <v>40217</v>
      </c>
      <c r="G4910">
        <v>6.6571949334669504E-4</v>
      </c>
    </row>
    <row r="4911" spans="1:7" x14ac:dyDescent="0.3">
      <c r="A4911" t="s">
        <v>28406</v>
      </c>
      <c r="B4911" t="s">
        <v>9795</v>
      </c>
      <c r="C4911" t="s">
        <v>27920</v>
      </c>
      <c r="D4911" t="s">
        <v>28292</v>
      </c>
      <c r="E4911">
        <v>1278</v>
      </c>
      <c r="F4911">
        <v>1278</v>
      </c>
      <c r="G4911">
        <v>2.11549720888449E-5</v>
      </c>
    </row>
    <row r="4912" spans="1:7" x14ac:dyDescent="0.3">
      <c r="A4912" t="s">
        <v>28407</v>
      </c>
      <c r="B4912" t="s">
        <v>9905</v>
      </c>
      <c r="C4912" t="s">
        <v>27920</v>
      </c>
      <c r="D4912" t="s">
        <v>28292</v>
      </c>
      <c r="E4912">
        <v>15322</v>
      </c>
      <c r="F4912">
        <v>15322</v>
      </c>
      <c r="G4912">
        <v>2.5362792045796698E-4</v>
      </c>
    </row>
    <row r="4913" spans="1:7" x14ac:dyDescent="0.3">
      <c r="A4913" t="s">
        <v>28408</v>
      </c>
      <c r="B4913" t="s">
        <v>10176</v>
      </c>
      <c r="C4913" t="s">
        <v>27920</v>
      </c>
      <c r="D4913" t="s">
        <v>28292</v>
      </c>
      <c r="E4913">
        <v>2147</v>
      </c>
      <c r="F4913">
        <v>2147</v>
      </c>
      <c r="G4913">
        <v>3.5539690981807599E-5</v>
      </c>
    </row>
    <row r="4914" spans="1:7" x14ac:dyDescent="0.3">
      <c r="A4914" t="s">
        <v>28409</v>
      </c>
      <c r="B4914" t="s">
        <v>10272</v>
      </c>
      <c r="C4914" t="s">
        <v>27920</v>
      </c>
      <c r="D4914" t="s">
        <v>28292</v>
      </c>
      <c r="E4914">
        <v>700</v>
      </c>
      <c r="F4914">
        <v>700</v>
      </c>
      <c r="G4914">
        <v>1.15872304086005E-5</v>
      </c>
    </row>
    <row r="4915" spans="1:7" x14ac:dyDescent="0.3">
      <c r="A4915" t="s">
        <v>28410</v>
      </c>
      <c r="B4915" t="s">
        <v>10321</v>
      </c>
      <c r="C4915" t="s">
        <v>27920</v>
      </c>
      <c r="D4915" t="s">
        <v>28292</v>
      </c>
      <c r="E4915">
        <v>1497</v>
      </c>
      <c r="F4915">
        <v>1497</v>
      </c>
      <c r="G4915">
        <v>2.4780119888107102E-5</v>
      </c>
    </row>
    <row r="4916" spans="1:7" x14ac:dyDescent="0.3">
      <c r="A4916" t="s">
        <v>28411</v>
      </c>
      <c r="B4916" t="s">
        <v>10493</v>
      </c>
      <c r="C4916" t="s">
        <v>27920</v>
      </c>
      <c r="D4916" t="s">
        <v>28292</v>
      </c>
      <c r="E4916">
        <v>655</v>
      </c>
      <c r="F4916">
        <v>655</v>
      </c>
      <c r="G4916">
        <v>1.08423370251905E-5</v>
      </c>
    </row>
    <row r="4917" spans="1:7" x14ac:dyDescent="0.3">
      <c r="A4917" t="s">
        <v>28412</v>
      </c>
      <c r="B4917" t="s">
        <v>10785</v>
      </c>
      <c r="C4917" t="s">
        <v>27920</v>
      </c>
      <c r="D4917" t="s">
        <v>28292</v>
      </c>
      <c r="E4917">
        <v>868</v>
      </c>
      <c r="F4917">
        <v>868</v>
      </c>
      <c r="G4917">
        <v>1.4368165706664601E-5</v>
      </c>
    </row>
    <row r="4918" spans="1:7" x14ac:dyDescent="0.3">
      <c r="A4918" t="s">
        <v>28413</v>
      </c>
      <c r="B4918" t="s">
        <v>11140</v>
      </c>
      <c r="C4918" t="s">
        <v>27920</v>
      </c>
      <c r="D4918" t="s">
        <v>28292</v>
      </c>
      <c r="E4918">
        <v>2481</v>
      </c>
      <c r="F4918">
        <v>2481</v>
      </c>
      <c r="G4918">
        <v>4.1068455205339799E-5</v>
      </c>
    </row>
    <row r="4919" spans="1:7" x14ac:dyDescent="0.3">
      <c r="A4919" t="s">
        <v>28414</v>
      </c>
      <c r="B4919" t="s">
        <v>11202</v>
      </c>
      <c r="C4919" t="s">
        <v>27920</v>
      </c>
      <c r="D4919" t="s">
        <v>28292</v>
      </c>
      <c r="E4919">
        <v>42019</v>
      </c>
      <c r="F4919">
        <v>42019</v>
      </c>
      <c r="G4919">
        <v>6.95548335055692E-4</v>
      </c>
    </row>
    <row r="4920" spans="1:7" x14ac:dyDescent="0.3">
      <c r="A4920" t="s">
        <v>28415</v>
      </c>
      <c r="B4920" t="s">
        <v>11413</v>
      </c>
      <c r="C4920" t="s">
        <v>27920</v>
      </c>
      <c r="D4920" t="s">
        <v>28292</v>
      </c>
      <c r="E4920">
        <v>10178</v>
      </c>
      <c r="F4920">
        <v>10178</v>
      </c>
      <c r="G4920">
        <v>1.6847833014105101E-4</v>
      </c>
    </row>
    <row r="4921" spans="1:7" x14ac:dyDescent="0.3">
      <c r="A4921" t="s">
        <v>28416</v>
      </c>
      <c r="B4921" t="s">
        <v>11567</v>
      </c>
      <c r="C4921" t="s">
        <v>27920</v>
      </c>
      <c r="D4921" t="s">
        <v>28292</v>
      </c>
      <c r="E4921">
        <v>4773</v>
      </c>
      <c r="F4921">
        <v>4773</v>
      </c>
      <c r="G4921">
        <v>7.9008358200357396E-5</v>
      </c>
    </row>
    <row r="4922" spans="1:7" x14ac:dyDescent="0.3">
      <c r="A4922" t="s">
        <v>28417</v>
      </c>
      <c r="B4922" t="s">
        <v>11736</v>
      </c>
      <c r="C4922" t="s">
        <v>27920</v>
      </c>
      <c r="D4922" t="s">
        <v>28292</v>
      </c>
      <c r="E4922">
        <v>7185</v>
      </c>
      <c r="F4922">
        <v>7185</v>
      </c>
      <c r="G4922">
        <v>1.18934643551135E-4</v>
      </c>
    </row>
    <row r="4923" spans="1:7" x14ac:dyDescent="0.3">
      <c r="A4923" t="s">
        <v>28418</v>
      </c>
      <c r="B4923" t="s">
        <v>11694</v>
      </c>
      <c r="C4923" t="s">
        <v>27920</v>
      </c>
      <c r="D4923" t="s">
        <v>28292</v>
      </c>
      <c r="E4923">
        <v>149</v>
      </c>
      <c r="F4923">
        <v>149</v>
      </c>
      <c r="G4923">
        <v>2.4664247584021099E-6</v>
      </c>
    </row>
    <row r="4924" spans="1:7" x14ac:dyDescent="0.3">
      <c r="A4924" t="s">
        <v>28419</v>
      </c>
      <c r="B4924" t="s">
        <v>11754</v>
      </c>
      <c r="C4924" t="s">
        <v>27920</v>
      </c>
      <c r="D4924" t="s">
        <v>28292</v>
      </c>
      <c r="E4924">
        <v>6918</v>
      </c>
      <c r="F4924">
        <v>6918</v>
      </c>
      <c r="G4924">
        <v>1.14514942809569E-4</v>
      </c>
    </row>
    <row r="4925" spans="1:7" x14ac:dyDescent="0.3">
      <c r="A4925" t="s">
        <v>28420</v>
      </c>
      <c r="B4925" t="s">
        <v>11764</v>
      </c>
      <c r="C4925" t="s">
        <v>27920</v>
      </c>
      <c r="D4925" t="s">
        <v>28292</v>
      </c>
      <c r="E4925">
        <v>3555</v>
      </c>
      <c r="F4925">
        <v>3555</v>
      </c>
      <c r="G4925">
        <v>5.8846577289392598E-5</v>
      </c>
    </row>
    <row r="4926" spans="1:7" x14ac:dyDescent="0.3">
      <c r="A4926" t="s">
        <v>28421</v>
      </c>
      <c r="B4926" t="s">
        <v>11810</v>
      </c>
      <c r="C4926" t="s">
        <v>27920</v>
      </c>
      <c r="D4926" t="s">
        <v>28292</v>
      </c>
      <c r="E4926">
        <v>3658</v>
      </c>
      <c r="F4926">
        <v>3658</v>
      </c>
      <c r="G4926">
        <v>6.05515554780866E-5</v>
      </c>
    </row>
    <row r="4927" spans="1:7" x14ac:dyDescent="0.3">
      <c r="A4927" t="s">
        <v>28422</v>
      </c>
      <c r="B4927" t="s">
        <v>11713</v>
      </c>
      <c r="C4927" t="s">
        <v>27920</v>
      </c>
      <c r="D4927" t="s">
        <v>28292</v>
      </c>
      <c r="E4927">
        <v>8071</v>
      </c>
      <c r="F4927">
        <v>8071</v>
      </c>
      <c r="G4927">
        <v>1.33600766611164E-4</v>
      </c>
    </row>
    <row r="4928" spans="1:7" x14ac:dyDescent="0.3">
      <c r="A4928" t="s">
        <v>28423</v>
      </c>
      <c r="B4928" t="s">
        <v>11714</v>
      </c>
      <c r="C4928" t="s">
        <v>27920</v>
      </c>
      <c r="D4928" t="s">
        <v>28292</v>
      </c>
      <c r="E4928">
        <v>792</v>
      </c>
      <c r="F4928">
        <v>792</v>
      </c>
      <c r="G4928">
        <v>1.31101235480166E-5</v>
      </c>
    </row>
    <row r="4929" spans="1:7" x14ac:dyDescent="0.3">
      <c r="A4929" t="s">
        <v>28424</v>
      </c>
      <c r="B4929" t="s">
        <v>11943</v>
      </c>
      <c r="C4929" t="s">
        <v>27920</v>
      </c>
      <c r="D4929" t="s">
        <v>28292</v>
      </c>
      <c r="E4929">
        <v>10287</v>
      </c>
      <c r="F4929">
        <v>10287</v>
      </c>
      <c r="G4929">
        <v>1.7028262744753301E-4</v>
      </c>
    </row>
    <row r="4930" spans="1:7" x14ac:dyDescent="0.3">
      <c r="A4930" t="s">
        <v>28425</v>
      </c>
      <c r="B4930" t="s">
        <v>11974</v>
      </c>
      <c r="C4930" t="s">
        <v>27920</v>
      </c>
      <c r="D4930" t="s">
        <v>28292</v>
      </c>
      <c r="E4930">
        <v>929</v>
      </c>
      <c r="F4930">
        <v>929</v>
      </c>
      <c r="G4930">
        <v>1.53779100708427E-5</v>
      </c>
    </row>
    <row r="4931" spans="1:7" x14ac:dyDescent="0.3">
      <c r="A4931" t="s">
        <v>28426</v>
      </c>
      <c r="B4931" t="s">
        <v>12462</v>
      </c>
      <c r="C4931" t="s">
        <v>27920</v>
      </c>
      <c r="D4931" t="s">
        <v>28292</v>
      </c>
      <c r="E4931">
        <v>1154</v>
      </c>
      <c r="F4931">
        <v>1154</v>
      </c>
      <c r="G4931">
        <v>1.9102376987892801E-5</v>
      </c>
    </row>
    <row r="4932" spans="1:7" x14ac:dyDescent="0.3">
      <c r="A4932" t="s">
        <v>28427</v>
      </c>
      <c r="B4932" t="s">
        <v>12530</v>
      </c>
      <c r="C4932" t="s">
        <v>27920</v>
      </c>
      <c r="D4932" t="s">
        <v>28292</v>
      </c>
      <c r="E4932">
        <v>1977</v>
      </c>
      <c r="F4932">
        <v>1977</v>
      </c>
      <c r="G4932">
        <v>3.27256493111474E-5</v>
      </c>
    </row>
    <row r="4933" spans="1:7" x14ac:dyDescent="0.3">
      <c r="A4933" t="s">
        <v>28428</v>
      </c>
      <c r="B4933" t="s">
        <v>12636</v>
      </c>
      <c r="C4933" t="s">
        <v>27920</v>
      </c>
      <c r="D4933" t="s">
        <v>28292</v>
      </c>
      <c r="E4933">
        <v>1483</v>
      </c>
      <c r="F4933">
        <v>1483</v>
      </c>
      <c r="G4933">
        <v>2.4548375279935101E-5</v>
      </c>
    </row>
    <row r="4934" spans="1:7" x14ac:dyDescent="0.3">
      <c r="A4934" t="s">
        <v>28429</v>
      </c>
      <c r="B4934" t="s">
        <v>12665</v>
      </c>
      <c r="C4934" t="s">
        <v>27920</v>
      </c>
      <c r="D4934" t="s">
        <v>28292</v>
      </c>
      <c r="E4934">
        <v>1250</v>
      </c>
      <c r="F4934">
        <v>1250</v>
      </c>
      <c r="G4934">
        <v>2.0691482872500901E-5</v>
      </c>
    </row>
    <row r="4935" spans="1:7" x14ac:dyDescent="0.3">
      <c r="A4935" t="s">
        <v>28430</v>
      </c>
      <c r="B4935" t="s">
        <v>12720</v>
      </c>
      <c r="C4935" t="s">
        <v>27920</v>
      </c>
      <c r="D4935" t="s">
        <v>28292</v>
      </c>
      <c r="E4935">
        <v>297</v>
      </c>
      <c r="F4935">
        <v>297</v>
      </c>
      <c r="G4935">
        <v>4.9162963305062198E-6</v>
      </c>
    </row>
    <row r="4936" spans="1:7" x14ac:dyDescent="0.3">
      <c r="A4936" t="s">
        <v>28431</v>
      </c>
      <c r="B4936" t="s">
        <v>12749</v>
      </c>
      <c r="C4936" t="s">
        <v>27920</v>
      </c>
      <c r="D4936" t="s">
        <v>28292</v>
      </c>
      <c r="E4936">
        <v>6583</v>
      </c>
      <c r="F4936">
        <v>6583</v>
      </c>
      <c r="G4936">
        <v>1.08969625399739E-4</v>
      </c>
    </row>
    <row r="4937" spans="1:7" x14ac:dyDescent="0.3">
      <c r="A4937" t="s">
        <v>28432</v>
      </c>
      <c r="B4937" t="s">
        <v>12844</v>
      </c>
      <c r="C4937" t="s">
        <v>27920</v>
      </c>
      <c r="D4937" t="s">
        <v>28292</v>
      </c>
      <c r="E4937">
        <v>11495</v>
      </c>
      <c r="F4937">
        <v>11495</v>
      </c>
      <c r="G4937">
        <v>1.9027887649551801E-4</v>
      </c>
    </row>
    <row r="4938" spans="1:7" x14ac:dyDescent="0.3">
      <c r="A4938" t="s">
        <v>28433</v>
      </c>
      <c r="B4938" t="s">
        <v>12872</v>
      </c>
      <c r="C4938" t="s">
        <v>27920</v>
      </c>
      <c r="D4938" t="s">
        <v>28292</v>
      </c>
      <c r="E4938">
        <v>15843</v>
      </c>
      <c r="F4938">
        <v>15843</v>
      </c>
      <c r="G4938">
        <v>2.6225213051922502E-4</v>
      </c>
    </row>
    <row r="4939" spans="1:7" x14ac:dyDescent="0.3">
      <c r="A4939" t="s">
        <v>28434</v>
      </c>
      <c r="B4939" t="s">
        <v>13051</v>
      </c>
      <c r="C4939" t="s">
        <v>27920</v>
      </c>
      <c r="D4939" t="s">
        <v>28292</v>
      </c>
      <c r="E4939">
        <v>21416</v>
      </c>
      <c r="F4939">
        <v>21416</v>
      </c>
      <c r="G4939">
        <v>3.5450303775798401E-4</v>
      </c>
    </row>
    <row r="4940" spans="1:7" x14ac:dyDescent="0.3">
      <c r="A4940" t="s">
        <v>28435</v>
      </c>
      <c r="B4940" t="s">
        <v>13130</v>
      </c>
      <c r="C4940" t="s">
        <v>27920</v>
      </c>
      <c r="D4940" t="s">
        <v>28292</v>
      </c>
      <c r="E4940">
        <v>860</v>
      </c>
      <c r="F4940">
        <v>860</v>
      </c>
      <c r="G4940">
        <v>1.4235740216280599E-5</v>
      </c>
    </row>
    <row r="4941" spans="1:7" x14ac:dyDescent="0.3">
      <c r="A4941" t="s">
        <v>28436</v>
      </c>
      <c r="B4941" t="s">
        <v>13556</v>
      </c>
      <c r="C4941" t="s">
        <v>27920</v>
      </c>
      <c r="D4941" t="s">
        <v>28292</v>
      </c>
      <c r="E4941">
        <v>3644</v>
      </c>
      <c r="F4941">
        <v>3644</v>
      </c>
      <c r="G4941">
        <v>6.0319810869914599E-5</v>
      </c>
    </row>
    <row r="4942" spans="1:7" x14ac:dyDescent="0.3">
      <c r="A4942" t="s">
        <v>28437</v>
      </c>
      <c r="B4942" t="s">
        <v>13751</v>
      </c>
      <c r="C4942" t="s">
        <v>27920</v>
      </c>
      <c r="D4942" t="s">
        <v>28292</v>
      </c>
      <c r="E4942">
        <v>13018</v>
      </c>
      <c r="F4942">
        <v>13018</v>
      </c>
      <c r="G4942">
        <v>2.15489379227373E-4</v>
      </c>
    </row>
    <row r="4943" spans="1:7" x14ac:dyDescent="0.3">
      <c r="A4943" t="s">
        <v>28438</v>
      </c>
      <c r="B4943" t="s">
        <v>13832</v>
      </c>
      <c r="C4943" t="s">
        <v>27920</v>
      </c>
      <c r="D4943" t="s">
        <v>28292</v>
      </c>
      <c r="E4943">
        <v>1483</v>
      </c>
      <c r="F4943">
        <v>1483</v>
      </c>
      <c r="G4943">
        <v>2.4548375279935101E-5</v>
      </c>
    </row>
    <row r="4944" spans="1:7" x14ac:dyDescent="0.3">
      <c r="A4944" t="s">
        <v>28439</v>
      </c>
      <c r="B4944" t="s">
        <v>13970</v>
      </c>
      <c r="C4944" t="s">
        <v>27920</v>
      </c>
      <c r="D4944" t="s">
        <v>28292</v>
      </c>
      <c r="E4944">
        <v>3367</v>
      </c>
      <c r="F4944">
        <v>3367</v>
      </c>
      <c r="G4944">
        <v>5.5734578265368402E-5</v>
      </c>
    </row>
    <row r="4945" spans="1:7" x14ac:dyDescent="0.3">
      <c r="A4945" t="s">
        <v>28440</v>
      </c>
      <c r="B4945" t="s">
        <v>14077</v>
      </c>
      <c r="C4945" t="s">
        <v>27920</v>
      </c>
      <c r="D4945" t="s">
        <v>28292</v>
      </c>
      <c r="E4945">
        <v>431</v>
      </c>
      <c r="F4945">
        <v>431</v>
      </c>
      <c r="G4945">
        <v>7.1344232944383097E-6</v>
      </c>
    </row>
    <row r="4946" spans="1:7" x14ac:dyDescent="0.3">
      <c r="A4946" t="s">
        <v>28441</v>
      </c>
      <c r="B4946" t="s">
        <v>14143</v>
      </c>
      <c r="C4946" t="s">
        <v>27920</v>
      </c>
      <c r="D4946" t="s">
        <v>28292</v>
      </c>
      <c r="E4946">
        <v>1008</v>
      </c>
      <c r="F4946">
        <v>1008</v>
      </c>
      <c r="G4946">
        <v>1.6685611788384699E-5</v>
      </c>
    </row>
    <row r="4947" spans="1:7" x14ac:dyDescent="0.3">
      <c r="A4947" t="s">
        <v>28442</v>
      </c>
      <c r="B4947" t="s">
        <v>14148</v>
      </c>
      <c r="C4947" t="s">
        <v>27920</v>
      </c>
      <c r="D4947" t="s">
        <v>28292</v>
      </c>
      <c r="E4947">
        <v>1085</v>
      </c>
      <c r="F4947">
        <v>1085</v>
      </c>
      <c r="G4947">
        <v>1.7960207133330799E-5</v>
      </c>
    </row>
    <row r="4948" spans="1:7" x14ac:dyDescent="0.3">
      <c r="A4948" t="s">
        <v>28443</v>
      </c>
      <c r="B4948" t="s">
        <v>14565</v>
      </c>
      <c r="C4948" t="s">
        <v>27920</v>
      </c>
      <c r="D4948" t="s">
        <v>28292</v>
      </c>
      <c r="E4948">
        <v>20336</v>
      </c>
      <c r="F4948">
        <v>20336</v>
      </c>
      <c r="G4948">
        <v>3.3662559655614298E-4</v>
      </c>
    </row>
    <row r="4949" spans="1:7" x14ac:dyDescent="0.3">
      <c r="A4949" t="s">
        <v>28444</v>
      </c>
      <c r="B4949" t="s">
        <v>14698</v>
      </c>
      <c r="C4949" t="s">
        <v>27920</v>
      </c>
      <c r="D4949" t="s">
        <v>28292</v>
      </c>
      <c r="E4949">
        <v>9745</v>
      </c>
      <c r="F4949">
        <v>9745</v>
      </c>
      <c r="G4949">
        <v>1.61310800474017E-4</v>
      </c>
    </row>
    <row r="4950" spans="1:7" x14ac:dyDescent="0.3">
      <c r="A4950" t="s">
        <v>28445</v>
      </c>
      <c r="B4950" t="s">
        <v>14802</v>
      </c>
      <c r="C4950" t="s">
        <v>27920</v>
      </c>
      <c r="D4950" t="s">
        <v>28292</v>
      </c>
      <c r="E4950">
        <v>2712</v>
      </c>
      <c r="F4950">
        <v>2712</v>
      </c>
      <c r="G4950">
        <v>4.4892241240177997E-5</v>
      </c>
    </row>
    <row r="4951" spans="1:7" x14ac:dyDescent="0.3">
      <c r="A4951" t="s">
        <v>28446</v>
      </c>
      <c r="B4951" t="s">
        <v>14816</v>
      </c>
      <c r="C4951" t="s">
        <v>27920</v>
      </c>
      <c r="D4951" t="s">
        <v>28292</v>
      </c>
      <c r="E4951">
        <v>420</v>
      </c>
      <c r="F4951">
        <v>420</v>
      </c>
      <c r="G4951">
        <v>6.9523382451603002E-6</v>
      </c>
    </row>
    <row r="4952" spans="1:7" x14ac:dyDescent="0.3">
      <c r="A4952" t="s">
        <v>28447</v>
      </c>
      <c r="B4952" t="s">
        <v>15248</v>
      </c>
      <c r="C4952" t="s">
        <v>27920</v>
      </c>
      <c r="D4952" t="s">
        <v>28292</v>
      </c>
      <c r="E4952">
        <v>1180</v>
      </c>
      <c r="F4952">
        <v>1180</v>
      </c>
      <c r="G4952">
        <v>1.95327598316409E-5</v>
      </c>
    </row>
    <row r="4953" spans="1:7" x14ac:dyDescent="0.3">
      <c r="A4953" t="s">
        <v>28448</v>
      </c>
      <c r="B4953" t="s">
        <v>14872</v>
      </c>
      <c r="C4953" t="s">
        <v>27920</v>
      </c>
      <c r="D4953" t="s">
        <v>28292</v>
      </c>
      <c r="E4953">
        <v>1051</v>
      </c>
      <c r="F4953">
        <v>1051</v>
      </c>
      <c r="G4953">
        <v>1.73973987991988E-5</v>
      </c>
    </row>
    <row r="4954" spans="1:7" x14ac:dyDescent="0.3">
      <c r="A4954" t="s">
        <v>28449</v>
      </c>
      <c r="B4954" t="s">
        <v>7632</v>
      </c>
      <c r="C4954" t="s">
        <v>27920</v>
      </c>
      <c r="D4954" t="s">
        <v>28292</v>
      </c>
      <c r="E4954">
        <v>3050</v>
      </c>
      <c r="F4954">
        <v>3050</v>
      </c>
      <c r="G4954">
        <v>5.04872182089022E-5</v>
      </c>
    </row>
    <row r="4955" spans="1:7" x14ac:dyDescent="0.3">
      <c r="A4955" t="s">
        <v>28450</v>
      </c>
      <c r="B4955" t="s">
        <v>7637</v>
      </c>
      <c r="C4955" t="s">
        <v>27920</v>
      </c>
      <c r="D4955" t="s">
        <v>28292</v>
      </c>
      <c r="E4955">
        <v>3848</v>
      </c>
      <c r="F4955">
        <v>3848</v>
      </c>
      <c r="G4955">
        <v>6.3696660874706801E-5</v>
      </c>
    </row>
    <row r="4956" spans="1:7" x14ac:dyDescent="0.3">
      <c r="A4956" t="s">
        <v>28451</v>
      </c>
      <c r="B4956" t="s">
        <v>7875</v>
      </c>
      <c r="C4956" t="s">
        <v>27920</v>
      </c>
      <c r="D4956" t="s">
        <v>28292</v>
      </c>
      <c r="E4956">
        <v>1852</v>
      </c>
      <c r="F4956">
        <v>1852</v>
      </c>
      <c r="G4956">
        <v>3.0656501023897303E-5</v>
      </c>
    </row>
    <row r="4957" spans="1:7" x14ac:dyDescent="0.3">
      <c r="A4957" t="s">
        <v>28452</v>
      </c>
      <c r="B4957" t="s">
        <v>7949</v>
      </c>
      <c r="C4957" t="s">
        <v>27920</v>
      </c>
      <c r="D4957" t="s">
        <v>28292</v>
      </c>
      <c r="E4957">
        <v>1287</v>
      </c>
      <c r="F4957">
        <v>1287</v>
      </c>
      <c r="G4957">
        <v>2.1303950765526902E-5</v>
      </c>
    </row>
    <row r="4958" spans="1:7" x14ac:dyDescent="0.3">
      <c r="A4958" t="s">
        <v>28453</v>
      </c>
      <c r="B4958" t="s">
        <v>7971</v>
      </c>
      <c r="C4958" t="s">
        <v>27920</v>
      </c>
      <c r="D4958" t="s">
        <v>28292</v>
      </c>
      <c r="E4958">
        <v>49958</v>
      </c>
      <c r="F4958">
        <v>49958</v>
      </c>
      <c r="G4958">
        <v>8.2696408107552001E-4</v>
      </c>
    </row>
    <row r="4959" spans="1:7" x14ac:dyDescent="0.3">
      <c r="A4959" t="s">
        <v>28454</v>
      </c>
      <c r="B4959" t="s">
        <v>8908</v>
      </c>
      <c r="C4959" t="s">
        <v>27920</v>
      </c>
      <c r="D4959" t="s">
        <v>28292</v>
      </c>
      <c r="E4959">
        <v>1116</v>
      </c>
      <c r="F4959">
        <v>1116</v>
      </c>
      <c r="G4959">
        <v>1.8473355908568798E-5</v>
      </c>
    </row>
    <row r="4960" spans="1:7" x14ac:dyDescent="0.3">
      <c r="A4960" t="s">
        <v>28455</v>
      </c>
      <c r="B4960" t="s">
        <v>9161</v>
      </c>
      <c r="C4960" t="s">
        <v>27920</v>
      </c>
      <c r="D4960" t="s">
        <v>28292</v>
      </c>
      <c r="E4960">
        <v>8470</v>
      </c>
      <c r="F4960">
        <v>8470</v>
      </c>
      <c r="G4960">
        <v>1.40205487944066E-4</v>
      </c>
    </row>
    <row r="4961" spans="1:7" x14ac:dyDescent="0.3">
      <c r="A4961" t="s">
        <v>28456</v>
      </c>
      <c r="B4961" t="s">
        <v>9360</v>
      </c>
      <c r="C4961" t="s">
        <v>27920</v>
      </c>
      <c r="D4961" t="s">
        <v>28292</v>
      </c>
      <c r="E4961">
        <v>2947</v>
      </c>
      <c r="F4961">
        <v>2947</v>
      </c>
      <c r="G4961">
        <v>4.8782240020208097E-5</v>
      </c>
    </row>
    <row r="4962" spans="1:7" x14ac:dyDescent="0.3">
      <c r="A4962" t="s">
        <v>28457</v>
      </c>
      <c r="B4962" t="s">
        <v>9368</v>
      </c>
      <c r="C4962" t="s">
        <v>27920</v>
      </c>
      <c r="D4962" t="s">
        <v>28292</v>
      </c>
      <c r="E4962">
        <v>2322</v>
      </c>
      <c r="F4962">
        <v>2322</v>
      </c>
      <c r="G4962">
        <v>3.8436498583957699E-5</v>
      </c>
    </row>
    <row r="4963" spans="1:7" x14ac:dyDescent="0.3">
      <c r="A4963" t="s">
        <v>28458</v>
      </c>
      <c r="B4963" t="s">
        <v>9787</v>
      </c>
      <c r="C4963" t="s">
        <v>27920</v>
      </c>
      <c r="D4963" t="s">
        <v>28292</v>
      </c>
      <c r="E4963">
        <v>3566</v>
      </c>
      <c r="F4963">
        <v>3566</v>
      </c>
      <c r="G4963">
        <v>5.9028662338670602E-5</v>
      </c>
    </row>
    <row r="4964" spans="1:7" x14ac:dyDescent="0.3">
      <c r="A4964" t="s">
        <v>28459</v>
      </c>
      <c r="B4964" t="s">
        <v>9828</v>
      </c>
      <c r="C4964" t="s">
        <v>27920</v>
      </c>
      <c r="D4964" t="s">
        <v>28292</v>
      </c>
      <c r="E4964">
        <v>3204</v>
      </c>
      <c r="F4964">
        <v>3204</v>
      </c>
      <c r="G4964">
        <v>5.3036408898794298E-5</v>
      </c>
    </row>
    <row r="4965" spans="1:7" x14ac:dyDescent="0.3">
      <c r="A4965" t="s">
        <v>28460</v>
      </c>
      <c r="B4965" t="s">
        <v>9942</v>
      </c>
      <c r="C4965" t="s">
        <v>27920</v>
      </c>
      <c r="D4965" t="s">
        <v>28292</v>
      </c>
      <c r="E4965">
        <v>1015</v>
      </c>
      <c r="F4965">
        <v>1015</v>
      </c>
      <c r="G4965">
        <v>1.68014840924707E-5</v>
      </c>
    </row>
    <row r="4966" spans="1:7" x14ac:dyDescent="0.3">
      <c r="A4966" t="s">
        <v>28461</v>
      </c>
      <c r="B4966" t="s">
        <v>10022</v>
      </c>
      <c r="C4966" t="s">
        <v>27920</v>
      </c>
      <c r="D4966" t="s">
        <v>28292</v>
      </c>
      <c r="E4966">
        <v>5378</v>
      </c>
      <c r="F4966">
        <v>5378</v>
      </c>
      <c r="G4966">
        <v>8.90230359106479E-5</v>
      </c>
    </row>
    <row r="4967" spans="1:7" x14ac:dyDescent="0.3">
      <c r="A4967" t="s">
        <v>28462</v>
      </c>
      <c r="B4967" t="s">
        <v>10338</v>
      </c>
      <c r="C4967" t="s">
        <v>27920</v>
      </c>
      <c r="D4967" t="s">
        <v>28292</v>
      </c>
      <c r="E4967">
        <v>9302</v>
      </c>
      <c r="F4967">
        <v>9302</v>
      </c>
      <c r="G4967">
        <v>1.5397773894400301E-4</v>
      </c>
    </row>
    <row r="4968" spans="1:7" x14ac:dyDescent="0.3">
      <c r="A4968" t="s">
        <v>28463</v>
      </c>
      <c r="B4968" t="s">
        <v>28464</v>
      </c>
      <c r="C4968" t="s">
        <v>27920</v>
      </c>
      <c r="D4968" t="s">
        <v>28292</v>
      </c>
      <c r="E4968">
        <v>1428</v>
      </c>
      <c r="F4968">
        <v>1428</v>
      </c>
      <c r="G4968">
        <v>2.3637950033545001E-5</v>
      </c>
    </row>
    <row r="4969" spans="1:7" x14ac:dyDescent="0.3">
      <c r="A4969" t="s">
        <v>28465</v>
      </c>
      <c r="B4969" t="s">
        <v>10769</v>
      </c>
      <c r="C4969" t="s">
        <v>27920</v>
      </c>
      <c r="D4969" t="s">
        <v>28292</v>
      </c>
      <c r="E4969">
        <v>15615</v>
      </c>
      <c r="F4969">
        <v>15615</v>
      </c>
      <c r="G4969">
        <v>2.5847800404328098E-4</v>
      </c>
    </row>
    <row r="4970" spans="1:7" x14ac:dyDescent="0.3">
      <c r="A4970" t="s">
        <v>28466</v>
      </c>
      <c r="B4970" t="s">
        <v>11263</v>
      </c>
      <c r="C4970" t="s">
        <v>27920</v>
      </c>
      <c r="D4970" t="s">
        <v>28292</v>
      </c>
      <c r="E4970">
        <v>2483</v>
      </c>
      <c r="F4970">
        <v>2483</v>
      </c>
      <c r="G4970">
        <v>4.1101561577935797E-5</v>
      </c>
    </row>
    <row r="4971" spans="1:7" x14ac:dyDescent="0.3">
      <c r="A4971" t="s">
        <v>28467</v>
      </c>
      <c r="B4971" t="s">
        <v>11407</v>
      </c>
      <c r="C4971" t="s">
        <v>27920</v>
      </c>
      <c r="D4971" t="s">
        <v>28292</v>
      </c>
      <c r="E4971">
        <v>1655</v>
      </c>
      <c r="F4971">
        <v>1655</v>
      </c>
      <c r="G4971">
        <v>2.73955233231912E-5</v>
      </c>
    </row>
    <row r="4972" spans="1:7" x14ac:dyDescent="0.3">
      <c r="A4972" t="s">
        <v>28468</v>
      </c>
      <c r="B4972" t="s">
        <v>11649</v>
      </c>
      <c r="C4972" t="s">
        <v>27920</v>
      </c>
      <c r="D4972" t="s">
        <v>28292</v>
      </c>
      <c r="E4972">
        <v>4563</v>
      </c>
      <c r="F4972">
        <v>4563</v>
      </c>
      <c r="G4972">
        <v>7.5532189077777301E-5</v>
      </c>
    </row>
    <row r="4973" spans="1:7" x14ac:dyDescent="0.3">
      <c r="A4973" t="s">
        <v>28469</v>
      </c>
      <c r="B4973" t="s">
        <v>11677</v>
      </c>
      <c r="C4973" t="s">
        <v>27920</v>
      </c>
      <c r="D4973" t="s">
        <v>28292</v>
      </c>
      <c r="E4973">
        <v>2260</v>
      </c>
      <c r="F4973">
        <v>2260</v>
      </c>
      <c r="G4973">
        <v>3.7410201033481599E-5</v>
      </c>
    </row>
    <row r="4974" spans="1:7" x14ac:dyDescent="0.3">
      <c r="A4974" t="s">
        <v>28470</v>
      </c>
      <c r="B4974" t="s">
        <v>11757</v>
      </c>
      <c r="C4974" t="s">
        <v>27920</v>
      </c>
      <c r="D4974" t="s">
        <v>28292</v>
      </c>
      <c r="E4974">
        <v>505</v>
      </c>
      <c r="F4974">
        <v>505</v>
      </c>
      <c r="G4974">
        <v>8.3593590804903607E-6</v>
      </c>
    </row>
    <row r="4975" spans="1:7" x14ac:dyDescent="0.3">
      <c r="A4975" t="s">
        <v>28471</v>
      </c>
      <c r="B4975" t="s">
        <v>11770</v>
      </c>
      <c r="C4975" t="s">
        <v>27920</v>
      </c>
      <c r="D4975" t="s">
        <v>28292</v>
      </c>
      <c r="E4975">
        <v>2180</v>
      </c>
      <c r="F4975">
        <v>2180</v>
      </c>
      <c r="G4975">
        <v>3.6085946129641603E-5</v>
      </c>
    </row>
    <row r="4976" spans="1:7" x14ac:dyDescent="0.3">
      <c r="A4976" t="s">
        <v>28472</v>
      </c>
      <c r="B4976" t="s">
        <v>28473</v>
      </c>
      <c r="C4976" t="s">
        <v>27920</v>
      </c>
      <c r="D4976" t="s">
        <v>28292</v>
      </c>
      <c r="E4976">
        <v>573</v>
      </c>
      <c r="F4976">
        <v>573</v>
      </c>
      <c r="G4976">
        <v>9.4849757487544094E-6</v>
      </c>
    </row>
    <row r="4977" spans="1:7" x14ac:dyDescent="0.3">
      <c r="A4977" t="s">
        <v>28474</v>
      </c>
      <c r="B4977" t="s">
        <v>11823</v>
      </c>
      <c r="C4977" t="s">
        <v>27920</v>
      </c>
      <c r="D4977" t="s">
        <v>28292</v>
      </c>
      <c r="E4977">
        <v>635</v>
      </c>
      <c r="F4977">
        <v>635</v>
      </c>
      <c r="G4977">
        <v>1.0511273299230501E-5</v>
      </c>
    </row>
    <row r="4978" spans="1:7" x14ac:dyDescent="0.3">
      <c r="A4978" t="s">
        <v>28475</v>
      </c>
      <c r="B4978" t="s">
        <v>11834</v>
      </c>
      <c r="C4978" t="s">
        <v>27920</v>
      </c>
      <c r="D4978" t="s">
        <v>28292</v>
      </c>
      <c r="E4978">
        <v>12211</v>
      </c>
      <c r="F4978">
        <v>12211</v>
      </c>
      <c r="G4978">
        <v>2.0213095788488699E-4</v>
      </c>
    </row>
    <row r="4979" spans="1:7" x14ac:dyDescent="0.3">
      <c r="A4979" t="s">
        <v>28476</v>
      </c>
      <c r="B4979" t="s">
        <v>12137</v>
      </c>
      <c r="C4979" t="s">
        <v>27920</v>
      </c>
      <c r="D4979" t="s">
        <v>28292</v>
      </c>
      <c r="E4979">
        <v>5215</v>
      </c>
      <c r="F4979">
        <v>5215</v>
      </c>
      <c r="G4979">
        <v>8.6324866544073797E-5</v>
      </c>
    </row>
    <row r="4980" spans="1:7" x14ac:dyDescent="0.3">
      <c r="A4980" t="s">
        <v>28477</v>
      </c>
      <c r="B4980" t="s">
        <v>12361</v>
      </c>
      <c r="C4980" t="s">
        <v>27920</v>
      </c>
      <c r="D4980" t="s">
        <v>28292</v>
      </c>
      <c r="E4980">
        <v>214</v>
      </c>
      <c r="F4980">
        <v>214</v>
      </c>
      <c r="G4980">
        <v>3.5423818677721499E-6</v>
      </c>
    </row>
    <row r="4981" spans="1:7" x14ac:dyDescent="0.3">
      <c r="A4981" t="s">
        <v>28478</v>
      </c>
      <c r="B4981" t="s">
        <v>13129</v>
      </c>
      <c r="C4981" t="s">
        <v>27920</v>
      </c>
      <c r="D4981" t="s">
        <v>28292</v>
      </c>
      <c r="E4981">
        <v>4341</v>
      </c>
      <c r="F4981">
        <v>4341</v>
      </c>
      <c r="G4981">
        <v>7.1857381719621095E-5</v>
      </c>
    </row>
    <row r="4982" spans="1:7" x14ac:dyDescent="0.3">
      <c r="A4982" t="s">
        <v>28479</v>
      </c>
      <c r="B4982" t="s">
        <v>13208</v>
      </c>
      <c r="C4982" t="s">
        <v>27920</v>
      </c>
      <c r="D4982" t="s">
        <v>28292</v>
      </c>
      <c r="E4982">
        <v>2061</v>
      </c>
      <c r="F4982">
        <v>2061</v>
      </c>
      <c r="G4982">
        <v>3.4116116960179501E-5</v>
      </c>
    </row>
    <row r="4983" spans="1:7" x14ac:dyDescent="0.3">
      <c r="A4983" t="s">
        <v>28480</v>
      </c>
      <c r="B4983" t="s">
        <v>13337</v>
      </c>
      <c r="C4983" t="s">
        <v>27920</v>
      </c>
      <c r="D4983" t="s">
        <v>28292</v>
      </c>
      <c r="E4983">
        <v>936</v>
      </c>
      <c r="F4983">
        <v>936</v>
      </c>
      <c r="G4983">
        <v>1.54937823749287E-5</v>
      </c>
    </row>
    <row r="4984" spans="1:7" x14ac:dyDescent="0.3">
      <c r="A4984" t="s">
        <v>28481</v>
      </c>
      <c r="B4984" t="s">
        <v>13470</v>
      </c>
      <c r="C4984" t="s">
        <v>27920</v>
      </c>
      <c r="D4984" t="s">
        <v>28292</v>
      </c>
      <c r="E4984">
        <v>46963</v>
      </c>
      <c r="F4984">
        <v>46963</v>
      </c>
      <c r="G4984">
        <v>7.77387288113008E-4</v>
      </c>
    </row>
    <row r="4985" spans="1:7" x14ac:dyDescent="0.3">
      <c r="A4985" t="s">
        <v>28482</v>
      </c>
      <c r="B4985" t="s">
        <v>14346</v>
      </c>
      <c r="C4985" t="s">
        <v>27920</v>
      </c>
      <c r="D4985" t="s">
        <v>28292</v>
      </c>
      <c r="E4985">
        <v>7108</v>
      </c>
      <c r="F4985">
        <v>7108</v>
      </c>
      <c r="G4985">
        <v>1.1766004820618899E-4</v>
      </c>
    </row>
    <row r="4986" spans="1:7" x14ac:dyDescent="0.3">
      <c r="A4986" t="s">
        <v>28483</v>
      </c>
      <c r="B4986" t="s">
        <v>14988</v>
      </c>
      <c r="C4986" t="s">
        <v>27920</v>
      </c>
      <c r="D4986" t="s">
        <v>28292</v>
      </c>
      <c r="E4986">
        <v>2146</v>
      </c>
      <c r="F4986">
        <v>2146</v>
      </c>
      <c r="G4986">
        <v>3.55231377955096E-5</v>
      </c>
    </row>
    <row r="4987" spans="1:7" x14ac:dyDescent="0.3">
      <c r="A4987" t="s">
        <v>28484</v>
      </c>
      <c r="B4987" t="s">
        <v>7789</v>
      </c>
      <c r="C4987" t="s">
        <v>27920</v>
      </c>
      <c r="D4987" t="s">
        <v>28292</v>
      </c>
      <c r="E4987">
        <v>3234</v>
      </c>
      <c r="F4987">
        <v>3234</v>
      </c>
      <c r="G4987">
        <v>5.3533004487734298E-5</v>
      </c>
    </row>
    <row r="4988" spans="1:7" x14ac:dyDescent="0.3">
      <c r="A4988" t="s">
        <v>28485</v>
      </c>
      <c r="B4988" t="s">
        <v>7808</v>
      </c>
      <c r="C4988" t="s">
        <v>27920</v>
      </c>
      <c r="D4988" t="s">
        <v>28292</v>
      </c>
      <c r="E4988">
        <v>3709</v>
      </c>
      <c r="F4988">
        <v>3709</v>
      </c>
      <c r="G4988">
        <v>6.1395767979284703E-5</v>
      </c>
    </row>
    <row r="4989" spans="1:7" x14ac:dyDescent="0.3">
      <c r="A4989" t="s">
        <v>28486</v>
      </c>
      <c r="B4989" t="s">
        <v>8207</v>
      </c>
      <c r="C4989" t="s">
        <v>27920</v>
      </c>
      <c r="D4989" t="s">
        <v>28292</v>
      </c>
      <c r="E4989">
        <v>664</v>
      </c>
      <c r="F4989">
        <v>664</v>
      </c>
      <c r="G4989">
        <v>1.09913157018725E-5</v>
      </c>
    </row>
    <row r="4990" spans="1:7" x14ac:dyDescent="0.3">
      <c r="A4990" t="s">
        <v>28487</v>
      </c>
      <c r="B4990" t="s">
        <v>8760</v>
      </c>
      <c r="C4990" t="s">
        <v>27920</v>
      </c>
      <c r="D4990" t="s">
        <v>28292</v>
      </c>
      <c r="E4990">
        <v>1951</v>
      </c>
      <c r="F4990">
        <v>1951</v>
      </c>
      <c r="G4990">
        <v>3.2295266467399403E-5</v>
      </c>
    </row>
    <row r="4991" spans="1:7" x14ac:dyDescent="0.3">
      <c r="A4991" t="s">
        <v>28488</v>
      </c>
      <c r="B4991" t="s">
        <v>10214</v>
      </c>
      <c r="C4991" t="s">
        <v>27920</v>
      </c>
      <c r="D4991" t="s">
        <v>28292</v>
      </c>
      <c r="E4991">
        <v>3395</v>
      </c>
      <c r="F4991">
        <v>3395</v>
      </c>
      <c r="G4991">
        <v>5.6198067481712397E-5</v>
      </c>
    </row>
    <row r="4992" spans="1:7" x14ac:dyDescent="0.3">
      <c r="A4992" t="s">
        <v>28489</v>
      </c>
      <c r="B4992" t="s">
        <v>10256</v>
      </c>
      <c r="C4992" t="s">
        <v>27920</v>
      </c>
      <c r="D4992" t="s">
        <v>28292</v>
      </c>
      <c r="E4992">
        <v>37016</v>
      </c>
      <c r="F4992">
        <v>37016</v>
      </c>
      <c r="G4992">
        <v>6.1273274400679503E-4</v>
      </c>
    </row>
    <row r="4993" spans="1:7" x14ac:dyDescent="0.3">
      <c r="A4993" t="s">
        <v>28490</v>
      </c>
      <c r="B4993" t="s">
        <v>10423</v>
      </c>
      <c r="C4993" t="s">
        <v>27920</v>
      </c>
      <c r="D4993" t="s">
        <v>28292</v>
      </c>
      <c r="E4993">
        <v>1009</v>
      </c>
      <c r="F4993">
        <v>1009</v>
      </c>
      <c r="G4993">
        <v>1.6702164974682699E-5</v>
      </c>
    </row>
    <row r="4994" spans="1:7" x14ac:dyDescent="0.3">
      <c r="A4994" t="s">
        <v>28491</v>
      </c>
      <c r="B4994" t="s">
        <v>10770</v>
      </c>
      <c r="C4994" t="s">
        <v>27920</v>
      </c>
      <c r="D4994" t="s">
        <v>28292</v>
      </c>
      <c r="E4994">
        <v>3287</v>
      </c>
      <c r="F4994">
        <v>3287</v>
      </c>
      <c r="G4994">
        <v>5.44103233615284E-5</v>
      </c>
    </row>
    <row r="4995" spans="1:7" x14ac:dyDescent="0.3">
      <c r="A4995" t="s">
        <v>28492</v>
      </c>
      <c r="B4995" t="s">
        <v>10961</v>
      </c>
      <c r="C4995" t="s">
        <v>27920</v>
      </c>
      <c r="D4995" t="s">
        <v>28292</v>
      </c>
      <c r="E4995">
        <v>1175</v>
      </c>
      <c r="F4995">
        <v>1175</v>
      </c>
      <c r="G4995">
        <v>1.9449993900150799E-5</v>
      </c>
    </row>
    <row r="4996" spans="1:7" x14ac:dyDescent="0.3">
      <c r="A4996" t="s">
        <v>28493</v>
      </c>
      <c r="B4996" t="s">
        <v>11225</v>
      </c>
      <c r="C4996" t="s">
        <v>27920</v>
      </c>
      <c r="D4996" t="s">
        <v>28292</v>
      </c>
      <c r="E4996">
        <v>1426</v>
      </c>
      <c r="F4996">
        <v>1426</v>
      </c>
      <c r="G4996">
        <v>2.3604843660949E-5</v>
      </c>
    </row>
    <row r="4997" spans="1:7" x14ac:dyDescent="0.3">
      <c r="A4997" t="s">
        <v>28494</v>
      </c>
      <c r="B4997" t="s">
        <v>11395</v>
      </c>
      <c r="C4997" t="s">
        <v>27920</v>
      </c>
      <c r="D4997" t="s">
        <v>28292</v>
      </c>
      <c r="E4997">
        <v>1002</v>
      </c>
      <c r="F4997">
        <v>1002</v>
      </c>
      <c r="G4997">
        <v>1.6586292670596701E-5</v>
      </c>
    </row>
    <row r="4998" spans="1:7" x14ac:dyDescent="0.3">
      <c r="A4998" t="s">
        <v>28495</v>
      </c>
      <c r="B4998" t="s">
        <v>11648</v>
      </c>
      <c r="C4998" t="s">
        <v>27920</v>
      </c>
      <c r="D4998" t="s">
        <v>28292</v>
      </c>
      <c r="E4998">
        <v>682</v>
      </c>
      <c r="F4998">
        <v>682</v>
      </c>
      <c r="G4998">
        <v>1.1289273055236501E-5</v>
      </c>
    </row>
    <row r="4999" spans="1:7" x14ac:dyDescent="0.3">
      <c r="A4999" t="s">
        <v>28496</v>
      </c>
      <c r="B4999" t="s">
        <v>11687</v>
      </c>
      <c r="C4999" t="s">
        <v>27920</v>
      </c>
      <c r="D4999" t="s">
        <v>28292</v>
      </c>
      <c r="E4999">
        <v>1749</v>
      </c>
      <c r="F4999">
        <v>1749</v>
      </c>
      <c r="G4999">
        <v>2.8951522835203301E-5</v>
      </c>
    </row>
    <row r="5000" spans="1:7" x14ac:dyDescent="0.3">
      <c r="A5000" t="s">
        <v>28497</v>
      </c>
      <c r="B5000" t="s">
        <v>11761</v>
      </c>
      <c r="C5000" t="s">
        <v>27920</v>
      </c>
      <c r="D5000" t="s">
        <v>28292</v>
      </c>
      <c r="E5000">
        <v>445</v>
      </c>
      <c r="F5000">
        <v>445</v>
      </c>
      <c r="G5000">
        <v>7.36616790261032E-6</v>
      </c>
    </row>
    <row r="5001" spans="1:7" x14ac:dyDescent="0.3">
      <c r="A5001" t="s">
        <v>28498</v>
      </c>
      <c r="B5001" t="s">
        <v>11776</v>
      </c>
      <c r="C5001" t="s">
        <v>27920</v>
      </c>
      <c r="D5001" t="s">
        <v>28292</v>
      </c>
      <c r="E5001">
        <v>1214</v>
      </c>
      <c r="F5001">
        <v>1214</v>
      </c>
      <c r="G5001">
        <v>2.00955681657729E-5</v>
      </c>
    </row>
    <row r="5002" spans="1:7" x14ac:dyDescent="0.3">
      <c r="A5002" t="s">
        <v>28499</v>
      </c>
      <c r="B5002" t="s">
        <v>11700</v>
      </c>
      <c r="C5002" t="s">
        <v>27920</v>
      </c>
      <c r="D5002" t="s">
        <v>28292</v>
      </c>
      <c r="E5002">
        <v>815</v>
      </c>
      <c r="F5002">
        <v>815</v>
      </c>
      <c r="G5002">
        <v>1.3490846832870599E-5</v>
      </c>
    </row>
    <row r="5003" spans="1:7" x14ac:dyDescent="0.3">
      <c r="A5003" t="s">
        <v>28500</v>
      </c>
      <c r="B5003" t="s">
        <v>11785</v>
      </c>
      <c r="C5003" t="s">
        <v>27920</v>
      </c>
      <c r="D5003" t="s">
        <v>28292</v>
      </c>
      <c r="E5003">
        <v>6965</v>
      </c>
      <c r="F5003">
        <v>6965</v>
      </c>
      <c r="G5003">
        <v>1.15292942565575E-4</v>
      </c>
    </row>
    <row r="5004" spans="1:7" x14ac:dyDescent="0.3">
      <c r="A5004" t="s">
        <v>28501</v>
      </c>
      <c r="B5004" t="s">
        <v>11786</v>
      </c>
      <c r="C5004" t="s">
        <v>27920</v>
      </c>
      <c r="D5004" t="s">
        <v>28292</v>
      </c>
      <c r="E5004">
        <v>13153</v>
      </c>
      <c r="F5004">
        <v>13153</v>
      </c>
      <c r="G5004">
        <v>2.1772405937760399E-4</v>
      </c>
    </row>
    <row r="5005" spans="1:7" x14ac:dyDescent="0.3">
      <c r="A5005" t="s">
        <v>28502</v>
      </c>
      <c r="B5005" t="s">
        <v>11797</v>
      </c>
      <c r="C5005" t="s">
        <v>27920</v>
      </c>
      <c r="D5005" t="s">
        <v>28292</v>
      </c>
      <c r="E5005">
        <v>436</v>
      </c>
      <c r="F5005">
        <v>436</v>
      </c>
      <c r="G5005">
        <v>7.2171892259283196E-6</v>
      </c>
    </row>
    <row r="5006" spans="1:7" x14ac:dyDescent="0.3">
      <c r="A5006" t="s">
        <v>28503</v>
      </c>
      <c r="B5006" t="s">
        <v>11807</v>
      </c>
      <c r="C5006" t="s">
        <v>27920</v>
      </c>
      <c r="D5006" t="s">
        <v>28292</v>
      </c>
      <c r="E5006">
        <v>861</v>
      </c>
      <c r="F5006">
        <v>861</v>
      </c>
      <c r="G5006">
        <v>1.42522934025786E-5</v>
      </c>
    </row>
    <row r="5007" spans="1:7" x14ac:dyDescent="0.3">
      <c r="A5007" t="s">
        <v>28504</v>
      </c>
      <c r="B5007" t="s">
        <v>11706</v>
      </c>
      <c r="C5007" t="s">
        <v>27920</v>
      </c>
      <c r="D5007" t="s">
        <v>28292</v>
      </c>
      <c r="E5007">
        <v>397</v>
      </c>
      <c r="F5007">
        <v>397</v>
      </c>
      <c r="G5007">
        <v>6.5716149603062896E-6</v>
      </c>
    </row>
    <row r="5008" spans="1:7" x14ac:dyDescent="0.3">
      <c r="A5008" t="s">
        <v>28505</v>
      </c>
      <c r="B5008" t="s">
        <v>11851</v>
      </c>
      <c r="C5008" t="s">
        <v>27920</v>
      </c>
      <c r="D5008" t="s">
        <v>28292</v>
      </c>
      <c r="E5008">
        <v>2351</v>
      </c>
      <c r="F5008">
        <v>2351</v>
      </c>
      <c r="G5008">
        <v>3.89165409865997E-5</v>
      </c>
    </row>
    <row r="5009" spans="1:7" x14ac:dyDescent="0.3">
      <c r="A5009" t="s">
        <v>28506</v>
      </c>
      <c r="B5009" t="s">
        <v>11715</v>
      </c>
      <c r="C5009" t="s">
        <v>27920</v>
      </c>
      <c r="D5009" t="s">
        <v>28292</v>
      </c>
      <c r="E5009">
        <v>2547</v>
      </c>
      <c r="F5009">
        <v>2547</v>
      </c>
      <c r="G5009">
        <v>4.21609655010078E-5</v>
      </c>
    </row>
    <row r="5010" spans="1:7" x14ac:dyDescent="0.3">
      <c r="A5010" t="s">
        <v>28507</v>
      </c>
      <c r="B5010" t="s">
        <v>11721</v>
      </c>
      <c r="C5010" t="s">
        <v>27920</v>
      </c>
      <c r="D5010" t="s">
        <v>28292</v>
      </c>
      <c r="E5010">
        <v>8283</v>
      </c>
      <c r="F5010">
        <v>8283</v>
      </c>
      <c r="G5010">
        <v>1.3711004210634E-4</v>
      </c>
    </row>
    <row r="5011" spans="1:7" x14ac:dyDescent="0.3">
      <c r="A5011" t="s">
        <v>28508</v>
      </c>
      <c r="B5011" t="s">
        <v>11722</v>
      </c>
      <c r="C5011" t="s">
        <v>27920</v>
      </c>
      <c r="D5011" t="s">
        <v>28292</v>
      </c>
      <c r="E5011">
        <v>459</v>
      </c>
      <c r="F5011">
        <v>459</v>
      </c>
      <c r="G5011">
        <v>7.5979125107823302E-6</v>
      </c>
    </row>
    <row r="5012" spans="1:7" x14ac:dyDescent="0.3">
      <c r="A5012" t="s">
        <v>28509</v>
      </c>
      <c r="B5012" t="s">
        <v>11723</v>
      </c>
      <c r="C5012" t="s">
        <v>27920</v>
      </c>
      <c r="D5012" t="s">
        <v>28292</v>
      </c>
      <c r="E5012">
        <v>777</v>
      </c>
      <c r="F5012">
        <v>777</v>
      </c>
      <c r="G5012">
        <v>1.28618257535466E-5</v>
      </c>
    </row>
    <row r="5013" spans="1:7" x14ac:dyDescent="0.3">
      <c r="A5013" t="s">
        <v>28510</v>
      </c>
      <c r="B5013" t="s">
        <v>11898</v>
      </c>
      <c r="C5013" t="s">
        <v>27920</v>
      </c>
      <c r="D5013" t="s">
        <v>28292</v>
      </c>
      <c r="E5013">
        <v>1011</v>
      </c>
      <c r="F5013">
        <v>1011</v>
      </c>
      <c r="G5013">
        <v>1.67352713472787E-5</v>
      </c>
    </row>
    <row r="5014" spans="1:7" x14ac:dyDescent="0.3">
      <c r="A5014" t="s">
        <v>28511</v>
      </c>
      <c r="B5014" t="s">
        <v>11917</v>
      </c>
      <c r="C5014" t="s">
        <v>27920</v>
      </c>
      <c r="D5014" t="s">
        <v>28292</v>
      </c>
      <c r="E5014">
        <v>605</v>
      </c>
      <c r="F5014">
        <v>605</v>
      </c>
      <c r="G5014">
        <v>1.0014677710290399E-5</v>
      </c>
    </row>
    <row r="5015" spans="1:7" x14ac:dyDescent="0.3">
      <c r="A5015" t="s">
        <v>28512</v>
      </c>
      <c r="B5015" t="s">
        <v>12234</v>
      </c>
      <c r="C5015" t="s">
        <v>27920</v>
      </c>
      <c r="D5015" t="s">
        <v>28292</v>
      </c>
      <c r="E5015">
        <v>791</v>
      </c>
      <c r="F5015">
        <v>791</v>
      </c>
      <c r="G5015">
        <v>1.3093570361718601E-5</v>
      </c>
    </row>
    <row r="5016" spans="1:7" x14ac:dyDescent="0.3">
      <c r="A5016" t="s">
        <v>28513</v>
      </c>
      <c r="B5016" t="s">
        <v>12443</v>
      </c>
      <c r="C5016" t="s">
        <v>27920</v>
      </c>
      <c r="D5016" t="s">
        <v>28292</v>
      </c>
      <c r="E5016">
        <v>2771</v>
      </c>
      <c r="F5016">
        <v>2771</v>
      </c>
      <c r="G5016">
        <v>4.5868879231759998E-5</v>
      </c>
    </row>
    <row r="5017" spans="1:7" x14ac:dyDescent="0.3">
      <c r="A5017" t="s">
        <v>28514</v>
      </c>
      <c r="B5017" t="s">
        <v>28515</v>
      </c>
      <c r="C5017" t="s">
        <v>27920</v>
      </c>
      <c r="D5017" t="s">
        <v>28292</v>
      </c>
      <c r="E5017">
        <v>2440</v>
      </c>
      <c r="F5017">
        <v>2440</v>
      </c>
      <c r="G5017">
        <v>4.0389774567121802E-5</v>
      </c>
    </row>
    <row r="5018" spans="1:7" x14ac:dyDescent="0.3">
      <c r="A5018" t="s">
        <v>28516</v>
      </c>
      <c r="B5018" t="s">
        <v>12817</v>
      </c>
      <c r="C5018" t="s">
        <v>27920</v>
      </c>
      <c r="D5018" t="s">
        <v>28292</v>
      </c>
      <c r="E5018">
        <v>1708</v>
      </c>
      <c r="F5018">
        <v>1708</v>
      </c>
      <c r="G5018">
        <v>2.8272842196985199E-5</v>
      </c>
    </row>
    <row r="5019" spans="1:7" x14ac:dyDescent="0.3">
      <c r="A5019" t="s">
        <v>28517</v>
      </c>
      <c r="B5019" t="s">
        <v>12845</v>
      </c>
      <c r="C5019" t="s">
        <v>27920</v>
      </c>
      <c r="D5019" t="s">
        <v>28292</v>
      </c>
      <c r="E5019">
        <v>15957</v>
      </c>
      <c r="F5019">
        <v>15957</v>
      </c>
      <c r="G5019">
        <v>2.6413919375719799E-4</v>
      </c>
    </row>
    <row r="5020" spans="1:7" x14ac:dyDescent="0.3">
      <c r="A5020" t="s">
        <v>28518</v>
      </c>
      <c r="B5020" t="s">
        <v>12846</v>
      </c>
      <c r="C5020" t="s">
        <v>27920</v>
      </c>
      <c r="D5020" t="s">
        <v>28292</v>
      </c>
      <c r="E5020">
        <v>25324</v>
      </c>
      <c r="F5020">
        <v>25324</v>
      </c>
      <c r="G5020">
        <v>4.1919288981056999E-4</v>
      </c>
    </row>
    <row r="5021" spans="1:7" x14ac:dyDescent="0.3">
      <c r="A5021" t="s">
        <v>28519</v>
      </c>
      <c r="B5021" t="s">
        <v>13029</v>
      </c>
      <c r="C5021" t="s">
        <v>27920</v>
      </c>
      <c r="D5021" t="s">
        <v>28292</v>
      </c>
      <c r="E5021">
        <v>2044</v>
      </c>
      <c r="F5021">
        <v>2044</v>
      </c>
      <c r="G5021">
        <v>3.3834712793113502E-5</v>
      </c>
    </row>
    <row r="5022" spans="1:7" x14ac:dyDescent="0.3">
      <c r="A5022" t="s">
        <v>28520</v>
      </c>
      <c r="B5022" t="s">
        <v>13927</v>
      </c>
      <c r="C5022" t="s">
        <v>27920</v>
      </c>
      <c r="D5022" t="s">
        <v>28292</v>
      </c>
      <c r="E5022">
        <v>1422</v>
      </c>
      <c r="F5022">
        <v>1422</v>
      </c>
      <c r="G5022">
        <v>2.3538630915757E-5</v>
      </c>
    </row>
    <row r="5023" spans="1:7" x14ac:dyDescent="0.3">
      <c r="A5023" t="s">
        <v>28521</v>
      </c>
      <c r="B5023" t="s">
        <v>13857</v>
      </c>
      <c r="C5023" t="s">
        <v>27920</v>
      </c>
      <c r="D5023" t="s">
        <v>28292</v>
      </c>
      <c r="E5023">
        <v>16968</v>
      </c>
      <c r="F5023">
        <v>16968</v>
      </c>
      <c r="G5023">
        <v>2.80874465104476E-4</v>
      </c>
    </row>
    <row r="5024" spans="1:7" x14ac:dyDescent="0.3">
      <c r="A5024" t="s">
        <v>28522</v>
      </c>
      <c r="B5024" t="s">
        <v>14158</v>
      </c>
      <c r="C5024" t="s">
        <v>27920</v>
      </c>
      <c r="D5024" t="s">
        <v>28292</v>
      </c>
      <c r="E5024">
        <v>2347</v>
      </c>
      <c r="F5024">
        <v>2347</v>
      </c>
      <c r="G5024">
        <v>3.8850328241407703E-5</v>
      </c>
    </row>
    <row r="5025" spans="1:7" x14ac:dyDescent="0.3">
      <c r="A5025" t="s">
        <v>28523</v>
      </c>
      <c r="B5025" t="s">
        <v>14239</v>
      </c>
      <c r="C5025" t="s">
        <v>27920</v>
      </c>
      <c r="D5025" t="s">
        <v>28292</v>
      </c>
      <c r="E5025">
        <v>389</v>
      </c>
      <c r="F5025">
        <v>389</v>
      </c>
      <c r="G5025">
        <v>6.4391894699222799E-6</v>
      </c>
    </row>
    <row r="5026" spans="1:7" x14ac:dyDescent="0.3">
      <c r="A5026" t="s">
        <v>28524</v>
      </c>
      <c r="B5026" t="s">
        <v>14620</v>
      </c>
      <c r="C5026" t="s">
        <v>27920</v>
      </c>
      <c r="D5026" t="s">
        <v>28292</v>
      </c>
      <c r="E5026">
        <v>2078</v>
      </c>
      <c r="F5026">
        <v>2078</v>
      </c>
      <c r="G5026">
        <v>3.4397521127245499E-5</v>
      </c>
    </row>
    <row r="5027" spans="1:7" x14ac:dyDescent="0.3">
      <c r="A5027" t="s">
        <v>28525</v>
      </c>
      <c r="B5027" t="s">
        <v>7629</v>
      </c>
      <c r="C5027" t="s">
        <v>27920</v>
      </c>
      <c r="D5027" t="s">
        <v>28526</v>
      </c>
      <c r="E5027">
        <v>5655</v>
      </c>
      <c r="F5027">
        <v>5655</v>
      </c>
      <c r="G5027">
        <v>9.3608268515194104E-5</v>
      </c>
    </row>
    <row r="5028" spans="1:7" x14ac:dyDescent="0.3">
      <c r="A5028" t="s">
        <v>28527</v>
      </c>
      <c r="B5028" t="s">
        <v>7932</v>
      </c>
      <c r="C5028" t="s">
        <v>27920</v>
      </c>
      <c r="D5028" t="s">
        <v>28526</v>
      </c>
      <c r="E5028">
        <v>886</v>
      </c>
      <c r="F5028">
        <v>886</v>
      </c>
      <c r="G5028">
        <v>1.46661230600286E-5</v>
      </c>
    </row>
    <row r="5029" spans="1:7" x14ac:dyDescent="0.3">
      <c r="A5029" t="s">
        <v>28528</v>
      </c>
      <c r="B5029" t="s">
        <v>8064</v>
      </c>
      <c r="C5029" t="s">
        <v>27920</v>
      </c>
      <c r="D5029" t="s">
        <v>28526</v>
      </c>
      <c r="E5029">
        <v>3674</v>
      </c>
      <c r="F5029">
        <v>3674</v>
      </c>
      <c r="G5029">
        <v>6.0816406458854599E-5</v>
      </c>
    </row>
    <row r="5030" spans="1:7" x14ac:dyDescent="0.3">
      <c r="A5030" t="s">
        <v>28529</v>
      </c>
      <c r="B5030" t="s">
        <v>8101</v>
      </c>
      <c r="C5030" t="s">
        <v>27920</v>
      </c>
      <c r="D5030" t="s">
        <v>28526</v>
      </c>
      <c r="E5030">
        <v>1085</v>
      </c>
      <c r="F5030">
        <v>1085</v>
      </c>
      <c r="G5030">
        <v>1.7960207133330799E-5</v>
      </c>
    </row>
    <row r="5031" spans="1:7" x14ac:dyDescent="0.3">
      <c r="A5031" t="s">
        <v>28530</v>
      </c>
      <c r="B5031" t="s">
        <v>8158</v>
      </c>
      <c r="C5031" t="s">
        <v>27920</v>
      </c>
      <c r="D5031" t="s">
        <v>28526</v>
      </c>
      <c r="E5031">
        <v>4834</v>
      </c>
      <c r="F5031">
        <v>4834</v>
      </c>
      <c r="G5031">
        <v>8.0018102564535497E-5</v>
      </c>
    </row>
    <row r="5032" spans="1:7" x14ac:dyDescent="0.3">
      <c r="A5032" t="s">
        <v>28531</v>
      </c>
      <c r="B5032" t="s">
        <v>8157</v>
      </c>
      <c r="C5032" t="s">
        <v>27920</v>
      </c>
      <c r="D5032" t="s">
        <v>28526</v>
      </c>
      <c r="E5032">
        <v>1277</v>
      </c>
      <c r="F5032">
        <v>1277</v>
      </c>
      <c r="G5032">
        <v>2.11384189025469E-5</v>
      </c>
    </row>
    <row r="5033" spans="1:7" x14ac:dyDescent="0.3">
      <c r="A5033" t="s">
        <v>28532</v>
      </c>
      <c r="B5033" t="s">
        <v>8305</v>
      </c>
      <c r="C5033" t="s">
        <v>27920</v>
      </c>
      <c r="D5033" t="s">
        <v>28526</v>
      </c>
      <c r="E5033">
        <v>3356</v>
      </c>
      <c r="F5033">
        <v>3356</v>
      </c>
      <c r="G5033">
        <v>5.5552493216090398E-5</v>
      </c>
    </row>
    <row r="5034" spans="1:7" x14ac:dyDescent="0.3">
      <c r="A5034" t="s">
        <v>28533</v>
      </c>
      <c r="B5034" t="s">
        <v>8333</v>
      </c>
      <c r="C5034" t="s">
        <v>27920</v>
      </c>
      <c r="D5034" t="s">
        <v>28526</v>
      </c>
      <c r="E5034">
        <v>4137</v>
      </c>
      <c r="F5034">
        <v>4137</v>
      </c>
      <c r="G5034">
        <v>6.8480531714828994E-5</v>
      </c>
    </row>
    <row r="5035" spans="1:7" x14ac:dyDescent="0.3">
      <c r="A5035" t="s">
        <v>28534</v>
      </c>
      <c r="B5035" t="s">
        <v>8338</v>
      </c>
      <c r="C5035" t="s">
        <v>27920</v>
      </c>
      <c r="D5035" t="s">
        <v>28526</v>
      </c>
      <c r="E5035">
        <v>1814</v>
      </c>
      <c r="F5035">
        <v>1814</v>
      </c>
      <c r="G5035">
        <v>3.00274799445733E-5</v>
      </c>
    </row>
    <row r="5036" spans="1:7" x14ac:dyDescent="0.3">
      <c r="A5036" t="s">
        <v>28535</v>
      </c>
      <c r="B5036" t="s">
        <v>8643</v>
      </c>
      <c r="C5036" t="s">
        <v>27920</v>
      </c>
      <c r="D5036" t="s">
        <v>28526</v>
      </c>
      <c r="E5036">
        <v>905</v>
      </c>
      <c r="F5036">
        <v>905</v>
      </c>
      <c r="G5036">
        <v>1.4980633599690699E-5</v>
      </c>
    </row>
    <row r="5037" spans="1:7" x14ac:dyDescent="0.3">
      <c r="A5037" t="s">
        <v>28536</v>
      </c>
      <c r="B5037" t="s">
        <v>8806</v>
      </c>
      <c r="C5037" t="s">
        <v>27920</v>
      </c>
      <c r="D5037" t="s">
        <v>28526</v>
      </c>
      <c r="E5037">
        <v>3149</v>
      </c>
      <c r="F5037">
        <v>3149</v>
      </c>
      <c r="G5037">
        <v>5.2125983652404301E-5</v>
      </c>
    </row>
    <row r="5038" spans="1:7" x14ac:dyDescent="0.3">
      <c r="A5038" t="s">
        <v>28537</v>
      </c>
      <c r="B5038" t="s">
        <v>8809</v>
      </c>
      <c r="C5038" t="s">
        <v>27920</v>
      </c>
      <c r="D5038" t="s">
        <v>28526</v>
      </c>
      <c r="E5038">
        <v>5270</v>
      </c>
      <c r="F5038">
        <v>5270</v>
      </c>
      <c r="G5038">
        <v>8.7235291790463794E-5</v>
      </c>
    </row>
    <row r="5039" spans="1:7" x14ac:dyDescent="0.3">
      <c r="A5039" t="s">
        <v>28538</v>
      </c>
      <c r="B5039" t="s">
        <v>8859</v>
      </c>
      <c r="C5039" t="s">
        <v>27920</v>
      </c>
      <c r="D5039" t="s">
        <v>28526</v>
      </c>
      <c r="E5039">
        <v>1741</v>
      </c>
      <c r="F5039">
        <v>1741</v>
      </c>
      <c r="G5039">
        <v>2.8819097344819302E-5</v>
      </c>
    </row>
    <row r="5040" spans="1:7" x14ac:dyDescent="0.3">
      <c r="A5040" t="s">
        <v>28539</v>
      </c>
      <c r="B5040" t="s">
        <v>8876</v>
      </c>
      <c r="C5040" t="s">
        <v>27920</v>
      </c>
      <c r="D5040" t="s">
        <v>28526</v>
      </c>
      <c r="E5040">
        <v>6644</v>
      </c>
      <c r="F5040">
        <v>6644</v>
      </c>
      <c r="G5040">
        <v>1.0997936976391699E-4</v>
      </c>
    </row>
    <row r="5041" spans="1:7" x14ac:dyDescent="0.3">
      <c r="A5041" t="s">
        <v>28540</v>
      </c>
      <c r="B5041" t="s">
        <v>8879</v>
      </c>
      <c r="C5041" t="s">
        <v>27920</v>
      </c>
      <c r="D5041" t="s">
        <v>28526</v>
      </c>
      <c r="E5041">
        <v>5345</v>
      </c>
      <c r="F5041">
        <v>5345</v>
      </c>
      <c r="G5041">
        <v>8.8476780762813896E-5</v>
      </c>
    </row>
    <row r="5042" spans="1:7" x14ac:dyDescent="0.3">
      <c r="A5042" t="s">
        <v>28541</v>
      </c>
      <c r="B5042" t="s">
        <v>8915</v>
      </c>
      <c r="C5042" t="s">
        <v>27920</v>
      </c>
      <c r="D5042" t="s">
        <v>28526</v>
      </c>
      <c r="E5042">
        <v>2042</v>
      </c>
      <c r="F5042">
        <v>2042</v>
      </c>
      <c r="G5042">
        <v>3.3801606420517497E-5</v>
      </c>
    </row>
    <row r="5043" spans="1:7" x14ac:dyDescent="0.3">
      <c r="A5043" t="s">
        <v>28542</v>
      </c>
      <c r="B5043" t="s">
        <v>9189</v>
      </c>
      <c r="C5043" t="s">
        <v>27920</v>
      </c>
      <c r="D5043" t="s">
        <v>28526</v>
      </c>
      <c r="E5043">
        <v>2558</v>
      </c>
      <c r="F5043">
        <v>2558</v>
      </c>
      <c r="G5043">
        <v>4.2343050550285797E-5</v>
      </c>
    </row>
    <row r="5044" spans="1:7" x14ac:dyDescent="0.3">
      <c r="A5044" t="s">
        <v>28543</v>
      </c>
      <c r="B5044" t="s">
        <v>9354</v>
      </c>
      <c r="C5044" t="s">
        <v>27920</v>
      </c>
      <c r="D5044" t="s">
        <v>28526</v>
      </c>
      <c r="E5044">
        <v>2385</v>
      </c>
      <c r="F5044">
        <v>2385</v>
      </c>
      <c r="G5044">
        <v>3.9479349320731703E-5</v>
      </c>
    </row>
    <row r="5045" spans="1:7" x14ac:dyDescent="0.3">
      <c r="A5045" t="s">
        <v>28544</v>
      </c>
      <c r="B5045" t="s">
        <v>9453</v>
      </c>
      <c r="C5045" t="s">
        <v>27920</v>
      </c>
      <c r="D5045" t="s">
        <v>28526</v>
      </c>
      <c r="E5045">
        <v>1343</v>
      </c>
      <c r="F5045">
        <v>1343</v>
      </c>
      <c r="G5045">
        <v>2.2230929198215E-5</v>
      </c>
    </row>
    <row r="5046" spans="1:7" x14ac:dyDescent="0.3">
      <c r="A5046" t="s">
        <v>28545</v>
      </c>
      <c r="B5046" t="s">
        <v>9454</v>
      </c>
      <c r="C5046" t="s">
        <v>27920</v>
      </c>
      <c r="D5046" t="s">
        <v>28526</v>
      </c>
      <c r="E5046">
        <v>1230</v>
      </c>
      <c r="F5046">
        <v>1230</v>
      </c>
      <c r="G5046">
        <v>2.0360419146540899E-5</v>
      </c>
    </row>
    <row r="5047" spans="1:7" x14ac:dyDescent="0.3">
      <c r="A5047" t="s">
        <v>28546</v>
      </c>
      <c r="B5047" t="s">
        <v>9701</v>
      </c>
      <c r="C5047" t="s">
        <v>27920</v>
      </c>
      <c r="D5047" t="s">
        <v>28526</v>
      </c>
      <c r="E5047">
        <v>15596</v>
      </c>
      <c r="F5047">
        <v>15596</v>
      </c>
      <c r="G5047">
        <v>2.5816349350361899E-4</v>
      </c>
    </row>
    <row r="5048" spans="1:7" x14ac:dyDescent="0.3">
      <c r="A5048" t="s">
        <v>28547</v>
      </c>
      <c r="B5048" t="s">
        <v>9711</v>
      </c>
      <c r="C5048" t="s">
        <v>27920</v>
      </c>
      <c r="D5048" t="s">
        <v>28526</v>
      </c>
      <c r="E5048">
        <v>1658</v>
      </c>
      <c r="F5048">
        <v>1658</v>
      </c>
      <c r="G5048">
        <v>2.74451828820852E-5</v>
      </c>
    </row>
    <row r="5049" spans="1:7" x14ac:dyDescent="0.3">
      <c r="A5049" t="s">
        <v>28548</v>
      </c>
      <c r="B5049" t="s">
        <v>9867</v>
      </c>
      <c r="C5049" t="s">
        <v>27920</v>
      </c>
      <c r="D5049" t="s">
        <v>28526</v>
      </c>
      <c r="E5049">
        <v>3740</v>
      </c>
      <c r="F5049">
        <v>3740</v>
      </c>
      <c r="G5049">
        <v>6.1908916754522695E-5</v>
      </c>
    </row>
    <row r="5050" spans="1:7" x14ac:dyDescent="0.3">
      <c r="A5050" t="s">
        <v>28549</v>
      </c>
      <c r="B5050" t="s">
        <v>10192</v>
      </c>
      <c r="C5050" t="s">
        <v>27920</v>
      </c>
      <c r="D5050" t="s">
        <v>28526</v>
      </c>
      <c r="E5050">
        <v>8136</v>
      </c>
      <c r="F5050">
        <v>8136</v>
      </c>
      <c r="G5050">
        <v>1.3467672372053399E-4</v>
      </c>
    </row>
    <row r="5051" spans="1:7" x14ac:dyDescent="0.3">
      <c r="A5051" t="s">
        <v>28550</v>
      </c>
      <c r="B5051" t="s">
        <v>10212</v>
      </c>
      <c r="C5051" t="s">
        <v>27920</v>
      </c>
      <c r="D5051" t="s">
        <v>28526</v>
      </c>
      <c r="E5051">
        <v>2115</v>
      </c>
      <c r="F5051">
        <v>2115</v>
      </c>
      <c r="G5051">
        <v>3.5009989020271499E-5</v>
      </c>
    </row>
    <row r="5052" spans="1:7" x14ac:dyDescent="0.3">
      <c r="A5052" t="s">
        <v>28551</v>
      </c>
      <c r="B5052" t="s">
        <v>10234</v>
      </c>
      <c r="C5052" t="s">
        <v>27920</v>
      </c>
      <c r="D5052" t="s">
        <v>28526</v>
      </c>
      <c r="E5052">
        <v>1631</v>
      </c>
      <c r="F5052">
        <v>1631</v>
      </c>
      <c r="G5052">
        <v>2.6998246852039201E-5</v>
      </c>
    </row>
    <row r="5053" spans="1:7" x14ac:dyDescent="0.3">
      <c r="A5053" t="s">
        <v>28552</v>
      </c>
      <c r="B5053" t="s">
        <v>10508</v>
      </c>
      <c r="C5053" t="s">
        <v>27920</v>
      </c>
      <c r="D5053" t="s">
        <v>28526</v>
      </c>
      <c r="E5053">
        <v>2994</v>
      </c>
      <c r="F5053">
        <v>2994</v>
      </c>
      <c r="G5053">
        <v>4.9560239776214203E-5</v>
      </c>
    </row>
    <row r="5054" spans="1:7" x14ac:dyDescent="0.3">
      <c r="A5054" t="s">
        <v>28553</v>
      </c>
      <c r="B5054" t="s">
        <v>10708</v>
      </c>
      <c r="C5054" t="s">
        <v>27920</v>
      </c>
      <c r="D5054" t="s">
        <v>28526</v>
      </c>
      <c r="E5054">
        <v>1474</v>
      </c>
      <c r="F5054">
        <v>1474</v>
      </c>
      <c r="G5054">
        <v>2.4399396603253099E-5</v>
      </c>
    </row>
    <row r="5055" spans="1:7" x14ac:dyDescent="0.3">
      <c r="A5055" t="s">
        <v>28554</v>
      </c>
      <c r="B5055" t="s">
        <v>10710</v>
      </c>
      <c r="C5055" t="s">
        <v>27920</v>
      </c>
      <c r="D5055" t="s">
        <v>28526</v>
      </c>
      <c r="E5055">
        <v>2319</v>
      </c>
      <c r="F5055">
        <v>2319</v>
      </c>
      <c r="G5055">
        <v>3.8386839025063701E-5</v>
      </c>
    </row>
    <row r="5056" spans="1:7" x14ac:dyDescent="0.3">
      <c r="A5056" t="s">
        <v>28555</v>
      </c>
      <c r="B5056" t="s">
        <v>10772</v>
      </c>
      <c r="C5056" t="s">
        <v>27920</v>
      </c>
      <c r="D5056" t="s">
        <v>28526</v>
      </c>
      <c r="E5056">
        <v>2795</v>
      </c>
      <c r="F5056">
        <v>2795</v>
      </c>
      <c r="G5056">
        <v>4.6266155702911997E-5</v>
      </c>
    </row>
    <row r="5057" spans="1:7" x14ac:dyDescent="0.3">
      <c r="A5057" t="s">
        <v>28556</v>
      </c>
      <c r="B5057" t="s">
        <v>10855</v>
      </c>
      <c r="C5057" t="s">
        <v>27920</v>
      </c>
      <c r="D5057" t="s">
        <v>28526</v>
      </c>
      <c r="E5057">
        <v>2377</v>
      </c>
      <c r="F5057">
        <v>2377</v>
      </c>
      <c r="G5057">
        <v>3.9346923830347703E-5</v>
      </c>
    </row>
    <row r="5058" spans="1:7" x14ac:dyDescent="0.3">
      <c r="A5058" t="s">
        <v>28557</v>
      </c>
      <c r="B5058" t="s">
        <v>10974</v>
      </c>
      <c r="C5058" t="s">
        <v>27920</v>
      </c>
      <c r="D5058" t="s">
        <v>28526</v>
      </c>
      <c r="E5058">
        <v>933</v>
      </c>
      <c r="F5058">
        <v>933</v>
      </c>
      <c r="G5058">
        <v>1.5444122816034699E-5</v>
      </c>
    </row>
    <row r="5059" spans="1:7" x14ac:dyDescent="0.3">
      <c r="A5059" t="s">
        <v>28558</v>
      </c>
      <c r="B5059" t="s">
        <v>11151</v>
      </c>
      <c r="C5059" t="s">
        <v>27920</v>
      </c>
      <c r="D5059" t="s">
        <v>28526</v>
      </c>
      <c r="E5059">
        <v>919</v>
      </c>
      <c r="F5059">
        <v>919</v>
      </c>
      <c r="G5059">
        <v>1.52123782078627E-5</v>
      </c>
    </row>
    <row r="5060" spans="1:7" x14ac:dyDescent="0.3">
      <c r="A5060" t="s">
        <v>28559</v>
      </c>
      <c r="B5060" t="s">
        <v>11353</v>
      </c>
      <c r="C5060" t="s">
        <v>27920</v>
      </c>
      <c r="D5060" t="s">
        <v>28526</v>
      </c>
      <c r="E5060">
        <v>3520</v>
      </c>
      <c r="F5060">
        <v>3520</v>
      </c>
      <c r="G5060">
        <v>5.8267215768962501E-5</v>
      </c>
    </row>
    <row r="5061" spans="1:7" x14ac:dyDescent="0.3">
      <c r="A5061" t="s">
        <v>28560</v>
      </c>
      <c r="B5061" t="s">
        <v>11678</v>
      </c>
      <c r="C5061" t="s">
        <v>27920</v>
      </c>
      <c r="D5061" t="s">
        <v>28526</v>
      </c>
      <c r="E5061">
        <v>8770</v>
      </c>
      <c r="F5061">
        <v>8770</v>
      </c>
      <c r="G5061">
        <v>1.45171443833466E-4</v>
      </c>
    </row>
    <row r="5062" spans="1:7" x14ac:dyDescent="0.3">
      <c r="A5062" t="s">
        <v>28561</v>
      </c>
      <c r="B5062" t="s">
        <v>11767</v>
      </c>
      <c r="C5062" t="s">
        <v>27920</v>
      </c>
      <c r="D5062" t="s">
        <v>28526</v>
      </c>
      <c r="E5062">
        <v>13388</v>
      </c>
      <c r="F5062">
        <v>13388</v>
      </c>
      <c r="G5062">
        <v>2.2161405815763401E-4</v>
      </c>
    </row>
    <row r="5063" spans="1:7" x14ac:dyDescent="0.3">
      <c r="A5063" t="s">
        <v>28562</v>
      </c>
      <c r="B5063" t="s">
        <v>11708</v>
      </c>
      <c r="C5063" t="s">
        <v>27920</v>
      </c>
      <c r="D5063" t="s">
        <v>28526</v>
      </c>
      <c r="E5063">
        <v>2007</v>
      </c>
      <c r="F5063">
        <v>2007</v>
      </c>
      <c r="G5063">
        <v>3.32222449000874E-5</v>
      </c>
    </row>
    <row r="5064" spans="1:7" x14ac:dyDescent="0.3">
      <c r="A5064" t="s">
        <v>28563</v>
      </c>
      <c r="B5064" t="s">
        <v>11844</v>
      </c>
      <c r="C5064" t="s">
        <v>27920</v>
      </c>
      <c r="D5064" t="s">
        <v>28526</v>
      </c>
      <c r="E5064">
        <v>3868</v>
      </c>
      <c r="F5064">
        <v>3868</v>
      </c>
      <c r="G5064">
        <v>6.4027724600666797E-5</v>
      </c>
    </row>
    <row r="5065" spans="1:7" x14ac:dyDescent="0.3">
      <c r="A5065" t="s">
        <v>28564</v>
      </c>
      <c r="B5065" t="s">
        <v>12026</v>
      </c>
      <c r="C5065" t="s">
        <v>27920</v>
      </c>
      <c r="D5065" t="s">
        <v>28526</v>
      </c>
      <c r="E5065">
        <v>9353</v>
      </c>
      <c r="F5065">
        <v>9353</v>
      </c>
      <c r="G5065">
        <v>1.54821951445201E-4</v>
      </c>
    </row>
    <row r="5066" spans="1:7" x14ac:dyDescent="0.3">
      <c r="A5066" t="s">
        <v>28565</v>
      </c>
      <c r="B5066" t="s">
        <v>12180</v>
      </c>
      <c r="C5066" t="s">
        <v>27920</v>
      </c>
      <c r="D5066" t="s">
        <v>28526</v>
      </c>
      <c r="E5066">
        <v>1017</v>
      </c>
      <c r="F5066">
        <v>1017</v>
      </c>
      <c r="G5066">
        <v>1.6834590465066701E-5</v>
      </c>
    </row>
    <row r="5067" spans="1:7" x14ac:dyDescent="0.3">
      <c r="A5067" t="s">
        <v>28566</v>
      </c>
      <c r="B5067" t="s">
        <v>12212</v>
      </c>
      <c r="C5067" t="s">
        <v>27920</v>
      </c>
      <c r="D5067" t="s">
        <v>28526</v>
      </c>
      <c r="E5067">
        <v>3648</v>
      </c>
      <c r="F5067">
        <v>3648</v>
      </c>
      <c r="G5067">
        <v>6.0386023615106602E-5</v>
      </c>
    </row>
    <row r="5068" spans="1:7" x14ac:dyDescent="0.3">
      <c r="A5068" t="s">
        <v>28567</v>
      </c>
      <c r="B5068" t="s">
        <v>12232</v>
      </c>
      <c r="C5068" t="s">
        <v>27920</v>
      </c>
      <c r="D5068" t="s">
        <v>28526</v>
      </c>
      <c r="E5068">
        <v>8665</v>
      </c>
      <c r="F5068">
        <v>8665</v>
      </c>
      <c r="G5068">
        <v>1.4343335927217599E-4</v>
      </c>
    </row>
    <row r="5069" spans="1:7" x14ac:dyDescent="0.3">
      <c r="A5069" t="s">
        <v>28568</v>
      </c>
      <c r="B5069" t="s">
        <v>12568</v>
      </c>
      <c r="C5069" t="s">
        <v>27920</v>
      </c>
      <c r="D5069" t="s">
        <v>28526</v>
      </c>
      <c r="E5069">
        <v>2147</v>
      </c>
      <c r="F5069">
        <v>2147</v>
      </c>
      <c r="G5069">
        <v>3.5539690981807599E-5</v>
      </c>
    </row>
    <row r="5070" spans="1:7" x14ac:dyDescent="0.3">
      <c r="A5070" t="s">
        <v>28569</v>
      </c>
      <c r="B5070" t="s">
        <v>12960</v>
      </c>
      <c r="C5070" t="s">
        <v>27920</v>
      </c>
      <c r="D5070" t="s">
        <v>28526</v>
      </c>
      <c r="E5070">
        <v>605</v>
      </c>
      <c r="F5070">
        <v>605</v>
      </c>
      <c r="G5070">
        <v>1.0014677710290399E-5</v>
      </c>
    </row>
    <row r="5071" spans="1:7" x14ac:dyDescent="0.3">
      <c r="A5071" t="s">
        <v>28570</v>
      </c>
      <c r="B5071" t="s">
        <v>13299</v>
      </c>
      <c r="C5071" t="s">
        <v>27920</v>
      </c>
      <c r="D5071" t="s">
        <v>28526</v>
      </c>
      <c r="E5071">
        <v>8308</v>
      </c>
      <c r="F5071">
        <v>8308</v>
      </c>
      <c r="G5071">
        <v>1.3752387176379E-4</v>
      </c>
    </row>
    <row r="5072" spans="1:7" x14ac:dyDescent="0.3">
      <c r="A5072" t="s">
        <v>28571</v>
      </c>
      <c r="B5072" t="s">
        <v>15138</v>
      </c>
      <c r="C5072" t="s">
        <v>27920</v>
      </c>
      <c r="D5072" t="s">
        <v>28526</v>
      </c>
      <c r="E5072">
        <v>1313</v>
      </c>
      <c r="F5072">
        <v>1313</v>
      </c>
      <c r="G5072">
        <v>2.1734333609275E-5</v>
      </c>
    </row>
    <row r="5073" spans="1:7" x14ac:dyDescent="0.3">
      <c r="A5073" t="s">
        <v>28572</v>
      </c>
      <c r="B5073" t="s">
        <v>13623</v>
      </c>
      <c r="C5073" t="s">
        <v>27920</v>
      </c>
      <c r="D5073" t="s">
        <v>28526</v>
      </c>
      <c r="E5073">
        <v>2166</v>
      </c>
      <c r="F5073">
        <v>2166</v>
      </c>
      <c r="G5073">
        <v>3.5854201521469602E-5</v>
      </c>
    </row>
    <row r="5074" spans="1:7" x14ac:dyDescent="0.3">
      <c r="A5074" t="s">
        <v>28573</v>
      </c>
      <c r="B5074" t="s">
        <v>14298</v>
      </c>
      <c r="C5074" t="s">
        <v>27920</v>
      </c>
      <c r="D5074" t="s">
        <v>28526</v>
      </c>
      <c r="E5074">
        <v>8544</v>
      </c>
      <c r="F5074">
        <v>8544</v>
      </c>
      <c r="G5074">
        <v>1.41430423730118E-4</v>
      </c>
    </row>
    <row r="5075" spans="1:7" x14ac:dyDescent="0.3">
      <c r="A5075" t="s">
        <v>28574</v>
      </c>
      <c r="B5075" t="s">
        <v>14428</v>
      </c>
      <c r="C5075" t="s">
        <v>27920</v>
      </c>
      <c r="D5075" t="s">
        <v>28526</v>
      </c>
      <c r="E5075">
        <v>6552</v>
      </c>
      <c r="F5075">
        <v>6552</v>
      </c>
      <c r="G5075">
        <v>1.08456476624501E-4</v>
      </c>
    </row>
    <row r="5076" spans="1:7" x14ac:dyDescent="0.3">
      <c r="A5076" t="s">
        <v>28575</v>
      </c>
      <c r="B5076" t="s">
        <v>14453</v>
      </c>
      <c r="C5076" t="s">
        <v>27920</v>
      </c>
      <c r="D5076" t="s">
        <v>28526</v>
      </c>
      <c r="E5076">
        <v>16016</v>
      </c>
      <c r="F5076">
        <v>16016</v>
      </c>
      <c r="G5076">
        <v>2.6511583174878E-4</v>
      </c>
    </row>
    <row r="5077" spans="1:7" x14ac:dyDescent="0.3">
      <c r="A5077" t="s">
        <v>28576</v>
      </c>
      <c r="B5077" t="s">
        <v>14532</v>
      </c>
      <c r="C5077" t="s">
        <v>27920</v>
      </c>
      <c r="D5077" t="s">
        <v>28526</v>
      </c>
      <c r="E5077">
        <v>350</v>
      </c>
      <c r="F5077">
        <v>350</v>
      </c>
      <c r="G5077">
        <v>5.7936152043002499E-6</v>
      </c>
    </row>
    <row r="5078" spans="1:7" x14ac:dyDescent="0.3">
      <c r="A5078" t="s">
        <v>28577</v>
      </c>
      <c r="B5078" t="s">
        <v>14784</v>
      </c>
      <c r="C5078" t="s">
        <v>27920</v>
      </c>
      <c r="D5078" t="s">
        <v>28526</v>
      </c>
      <c r="E5078">
        <v>8145</v>
      </c>
      <c r="F5078">
        <v>8145</v>
      </c>
      <c r="G5078">
        <v>1.34825702397216E-4</v>
      </c>
    </row>
    <row r="5079" spans="1:7" x14ac:dyDescent="0.3">
      <c r="A5079" t="s">
        <v>28578</v>
      </c>
      <c r="B5079" t="s">
        <v>14865</v>
      </c>
      <c r="C5079" t="s">
        <v>27920</v>
      </c>
      <c r="D5079" t="s">
        <v>28526</v>
      </c>
      <c r="E5079">
        <v>2895</v>
      </c>
      <c r="F5079">
        <v>2895</v>
      </c>
      <c r="G5079">
        <v>4.7921474332712103E-5</v>
      </c>
    </row>
    <row r="5080" spans="1:7" x14ac:dyDescent="0.3">
      <c r="A5080" t="s">
        <v>28579</v>
      </c>
      <c r="B5080" t="s">
        <v>14907</v>
      </c>
      <c r="C5080" t="s">
        <v>27920</v>
      </c>
      <c r="D5080" t="s">
        <v>28526</v>
      </c>
      <c r="E5080">
        <v>2613</v>
      </c>
      <c r="F5080">
        <v>2613</v>
      </c>
      <c r="G5080">
        <v>4.3253475796675897E-5</v>
      </c>
    </row>
    <row r="5081" spans="1:7" x14ac:dyDescent="0.3">
      <c r="A5081" t="s">
        <v>28580</v>
      </c>
      <c r="B5081" t="s">
        <v>14963</v>
      </c>
      <c r="C5081" t="s">
        <v>27920</v>
      </c>
      <c r="D5081" t="s">
        <v>28526</v>
      </c>
      <c r="E5081">
        <v>4161</v>
      </c>
      <c r="F5081">
        <v>4161</v>
      </c>
      <c r="G5081">
        <v>6.8877808185981E-5</v>
      </c>
    </row>
    <row r="5082" spans="1:7" x14ac:dyDescent="0.3">
      <c r="A5082" t="s">
        <v>28581</v>
      </c>
      <c r="B5082" t="s">
        <v>14979</v>
      </c>
      <c r="C5082" t="s">
        <v>27920</v>
      </c>
      <c r="D5082" t="s">
        <v>28526</v>
      </c>
      <c r="E5082">
        <v>2298</v>
      </c>
      <c r="F5082">
        <v>2298</v>
      </c>
      <c r="G5082">
        <v>3.80392221128057E-5</v>
      </c>
    </row>
    <row r="5083" spans="1:7" x14ac:dyDescent="0.3">
      <c r="A5083" t="s">
        <v>28582</v>
      </c>
      <c r="B5083" t="s">
        <v>15053</v>
      </c>
      <c r="C5083" t="s">
        <v>27920</v>
      </c>
      <c r="D5083" t="s">
        <v>28526</v>
      </c>
      <c r="E5083">
        <v>13507</v>
      </c>
      <c r="F5083">
        <v>13507</v>
      </c>
      <c r="G5083">
        <v>2.2358388732709601E-4</v>
      </c>
    </row>
    <row r="5084" spans="1:7" x14ac:dyDescent="0.3">
      <c r="A5084" t="s">
        <v>28583</v>
      </c>
      <c r="B5084" t="s">
        <v>15100</v>
      </c>
      <c r="C5084" t="s">
        <v>27920</v>
      </c>
      <c r="D5084" t="s">
        <v>28526</v>
      </c>
      <c r="E5084">
        <v>4826</v>
      </c>
      <c r="F5084">
        <v>4826</v>
      </c>
      <c r="G5084">
        <v>7.9885677074151504E-5</v>
      </c>
    </row>
    <row r="5085" spans="1:7" x14ac:dyDescent="0.3">
      <c r="A5085" t="s">
        <v>28584</v>
      </c>
      <c r="B5085" t="s">
        <v>15252</v>
      </c>
      <c r="C5085" t="s">
        <v>27920</v>
      </c>
      <c r="D5085" t="s">
        <v>28526</v>
      </c>
      <c r="E5085">
        <v>63209</v>
      </c>
      <c r="F5085">
        <v>63209</v>
      </c>
      <c r="G5085">
        <v>1.0463103527103301E-3</v>
      </c>
    </row>
    <row r="5086" spans="1:7" x14ac:dyDescent="0.3">
      <c r="A5086" t="s">
        <v>28585</v>
      </c>
      <c r="B5086" t="s">
        <v>15255</v>
      </c>
      <c r="C5086" t="s">
        <v>27920</v>
      </c>
      <c r="D5086" t="s">
        <v>28526</v>
      </c>
      <c r="E5086">
        <v>4956</v>
      </c>
      <c r="F5086">
        <v>4956</v>
      </c>
      <c r="G5086">
        <v>8.2037591292891604E-5</v>
      </c>
    </row>
    <row r="5087" spans="1:7" x14ac:dyDescent="0.3">
      <c r="A5087" t="s">
        <v>28586</v>
      </c>
      <c r="B5087" t="s">
        <v>7614</v>
      </c>
      <c r="C5087" t="s">
        <v>27920</v>
      </c>
      <c r="D5087" t="s">
        <v>28526</v>
      </c>
      <c r="E5087">
        <v>653</v>
      </c>
      <c r="F5087">
        <v>653</v>
      </c>
      <c r="G5087">
        <v>1.08092306525945E-5</v>
      </c>
    </row>
    <row r="5088" spans="1:7" x14ac:dyDescent="0.3">
      <c r="A5088" t="s">
        <v>28587</v>
      </c>
      <c r="B5088" t="s">
        <v>7814</v>
      </c>
      <c r="C5088" t="s">
        <v>27920</v>
      </c>
      <c r="D5088" t="s">
        <v>28526</v>
      </c>
      <c r="E5088">
        <v>2646</v>
      </c>
      <c r="F5088">
        <v>2646</v>
      </c>
      <c r="G5088">
        <v>4.3799730944509901E-5</v>
      </c>
    </row>
    <row r="5089" spans="1:7" x14ac:dyDescent="0.3">
      <c r="A5089" t="s">
        <v>28588</v>
      </c>
      <c r="B5089" t="s">
        <v>7859</v>
      </c>
      <c r="C5089" t="s">
        <v>27920</v>
      </c>
      <c r="D5089" t="s">
        <v>28526</v>
      </c>
      <c r="E5089">
        <v>2704</v>
      </c>
      <c r="F5089">
        <v>2704</v>
      </c>
      <c r="G5089">
        <v>4.4759815749793998E-5</v>
      </c>
    </row>
    <row r="5090" spans="1:7" x14ac:dyDescent="0.3">
      <c r="A5090" t="s">
        <v>28589</v>
      </c>
      <c r="B5090" t="s">
        <v>7973</v>
      </c>
      <c r="C5090" t="s">
        <v>27920</v>
      </c>
      <c r="D5090" t="s">
        <v>28526</v>
      </c>
      <c r="E5090">
        <v>266</v>
      </c>
      <c r="F5090">
        <v>266</v>
      </c>
      <c r="G5090">
        <v>4.4031475552681902E-6</v>
      </c>
    </row>
    <row r="5091" spans="1:7" x14ac:dyDescent="0.3">
      <c r="A5091" t="s">
        <v>28590</v>
      </c>
      <c r="B5091" t="s">
        <v>8205</v>
      </c>
      <c r="C5091" t="s">
        <v>27920</v>
      </c>
      <c r="D5091" t="s">
        <v>28526</v>
      </c>
      <c r="E5091">
        <v>649</v>
      </c>
      <c r="F5091">
        <v>649</v>
      </c>
      <c r="G5091">
        <v>1.07430179074025E-5</v>
      </c>
    </row>
    <row r="5092" spans="1:7" x14ac:dyDescent="0.3">
      <c r="A5092" t="s">
        <v>28591</v>
      </c>
      <c r="B5092" t="s">
        <v>8359</v>
      </c>
      <c r="C5092" t="s">
        <v>27920</v>
      </c>
      <c r="D5092" t="s">
        <v>28526</v>
      </c>
      <c r="E5092">
        <v>650</v>
      </c>
      <c r="F5092">
        <v>650</v>
      </c>
      <c r="G5092">
        <v>1.0759571093700501E-5</v>
      </c>
    </row>
    <row r="5093" spans="1:7" x14ac:dyDescent="0.3">
      <c r="A5093" t="s">
        <v>28592</v>
      </c>
      <c r="B5093" t="s">
        <v>8415</v>
      </c>
      <c r="C5093" t="s">
        <v>27920</v>
      </c>
      <c r="D5093" t="s">
        <v>28526</v>
      </c>
      <c r="E5093">
        <v>4615</v>
      </c>
      <c r="F5093">
        <v>4615</v>
      </c>
      <c r="G5093">
        <v>7.6392954765273295E-5</v>
      </c>
    </row>
    <row r="5094" spans="1:7" x14ac:dyDescent="0.3">
      <c r="A5094" t="s">
        <v>28593</v>
      </c>
      <c r="B5094" t="s">
        <v>8398</v>
      </c>
      <c r="C5094" t="s">
        <v>27920</v>
      </c>
      <c r="D5094" t="s">
        <v>28526</v>
      </c>
      <c r="E5094">
        <v>990</v>
      </c>
      <c r="F5094">
        <v>990</v>
      </c>
      <c r="G5094">
        <v>1.6387654435020699E-5</v>
      </c>
    </row>
    <row r="5095" spans="1:7" x14ac:dyDescent="0.3">
      <c r="A5095" t="s">
        <v>28594</v>
      </c>
      <c r="B5095" t="s">
        <v>8828</v>
      </c>
      <c r="C5095" t="s">
        <v>27920</v>
      </c>
      <c r="D5095" t="s">
        <v>28526</v>
      </c>
      <c r="E5095">
        <v>2726</v>
      </c>
      <c r="F5095">
        <v>2726</v>
      </c>
      <c r="G5095">
        <v>4.5123985848349998E-5</v>
      </c>
    </row>
    <row r="5096" spans="1:7" x14ac:dyDescent="0.3">
      <c r="A5096" t="s">
        <v>28595</v>
      </c>
      <c r="B5096" t="s">
        <v>8830</v>
      </c>
      <c r="C5096" t="s">
        <v>27920</v>
      </c>
      <c r="D5096" t="s">
        <v>28526</v>
      </c>
      <c r="E5096">
        <v>1736</v>
      </c>
      <c r="F5096">
        <v>1736</v>
      </c>
      <c r="G5096">
        <v>2.8736331413329299E-5</v>
      </c>
    </row>
    <row r="5097" spans="1:7" x14ac:dyDescent="0.3">
      <c r="A5097" t="s">
        <v>28596</v>
      </c>
      <c r="B5097" t="s">
        <v>9069</v>
      </c>
      <c r="C5097" t="s">
        <v>27920</v>
      </c>
      <c r="D5097" t="s">
        <v>28526</v>
      </c>
      <c r="E5097">
        <v>723</v>
      </c>
      <c r="F5097">
        <v>723</v>
      </c>
      <c r="G5097">
        <v>1.1967953693454499E-5</v>
      </c>
    </row>
    <row r="5098" spans="1:7" x14ac:dyDescent="0.3">
      <c r="A5098" t="s">
        <v>28597</v>
      </c>
      <c r="B5098" t="s">
        <v>9111</v>
      </c>
      <c r="C5098" t="s">
        <v>27920</v>
      </c>
      <c r="D5098" t="s">
        <v>28526</v>
      </c>
      <c r="E5098">
        <v>1231</v>
      </c>
      <c r="F5098">
        <v>1231</v>
      </c>
      <c r="G5098">
        <v>2.0376972332838901E-5</v>
      </c>
    </row>
    <row r="5099" spans="1:7" x14ac:dyDescent="0.3">
      <c r="A5099" t="s">
        <v>28598</v>
      </c>
      <c r="B5099" t="s">
        <v>9165</v>
      </c>
      <c r="C5099" t="s">
        <v>27920</v>
      </c>
      <c r="D5099" t="s">
        <v>28526</v>
      </c>
      <c r="E5099">
        <v>299</v>
      </c>
      <c r="F5099">
        <v>299</v>
      </c>
      <c r="G5099">
        <v>4.9494027031022197E-6</v>
      </c>
    </row>
    <row r="5100" spans="1:7" x14ac:dyDescent="0.3">
      <c r="A5100" t="s">
        <v>28599</v>
      </c>
      <c r="B5100" t="s">
        <v>9299</v>
      </c>
      <c r="C5100" t="s">
        <v>27920</v>
      </c>
      <c r="D5100" t="s">
        <v>28526</v>
      </c>
      <c r="E5100">
        <v>1047</v>
      </c>
      <c r="F5100">
        <v>1047</v>
      </c>
      <c r="G5100">
        <v>1.73311860540068E-5</v>
      </c>
    </row>
    <row r="5101" spans="1:7" x14ac:dyDescent="0.3">
      <c r="A5101" t="s">
        <v>28600</v>
      </c>
      <c r="B5101" t="s">
        <v>9188</v>
      </c>
      <c r="C5101" t="s">
        <v>27920</v>
      </c>
      <c r="D5101" t="s">
        <v>28526</v>
      </c>
      <c r="E5101">
        <v>1289</v>
      </c>
      <c r="F5101">
        <v>1289</v>
      </c>
      <c r="G5101">
        <v>2.13370571381229E-5</v>
      </c>
    </row>
    <row r="5102" spans="1:7" x14ac:dyDescent="0.3">
      <c r="A5102" t="s">
        <v>28601</v>
      </c>
      <c r="B5102" t="s">
        <v>9689</v>
      </c>
      <c r="C5102" t="s">
        <v>27920</v>
      </c>
      <c r="D5102" t="s">
        <v>28526</v>
      </c>
      <c r="E5102">
        <v>6900</v>
      </c>
      <c r="F5102">
        <v>6900</v>
      </c>
      <c r="G5102">
        <v>1.1421698545620501E-4</v>
      </c>
    </row>
    <row r="5103" spans="1:7" x14ac:dyDescent="0.3">
      <c r="A5103" t="s">
        <v>28602</v>
      </c>
      <c r="B5103" t="s">
        <v>9691</v>
      </c>
      <c r="C5103" t="s">
        <v>27920</v>
      </c>
      <c r="D5103" t="s">
        <v>28526</v>
      </c>
      <c r="E5103">
        <v>470</v>
      </c>
      <c r="F5103">
        <v>470</v>
      </c>
      <c r="G5103">
        <v>7.7799975600603398E-6</v>
      </c>
    </row>
    <row r="5104" spans="1:7" x14ac:dyDescent="0.3">
      <c r="A5104" t="s">
        <v>28603</v>
      </c>
      <c r="B5104" t="s">
        <v>9755</v>
      </c>
      <c r="C5104" t="s">
        <v>27920</v>
      </c>
      <c r="D5104" t="s">
        <v>28526</v>
      </c>
      <c r="E5104">
        <v>440</v>
      </c>
      <c r="F5104">
        <v>440</v>
      </c>
      <c r="G5104">
        <v>7.2834019711203202E-6</v>
      </c>
    </row>
    <row r="5105" spans="1:7" x14ac:dyDescent="0.3">
      <c r="A5105" t="s">
        <v>28604</v>
      </c>
      <c r="B5105" t="s">
        <v>9760</v>
      </c>
      <c r="C5105" t="s">
        <v>27920</v>
      </c>
      <c r="D5105" t="s">
        <v>28526</v>
      </c>
      <c r="E5105">
        <v>384</v>
      </c>
      <c r="F5105">
        <v>384</v>
      </c>
      <c r="G5105">
        <v>6.3564235384322802E-6</v>
      </c>
    </row>
    <row r="5106" spans="1:7" x14ac:dyDescent="0.3">
      <c r="A5106" t="s">
        <v>28605</v>
      </c>
      <c r="B5106" t="s">
        <v>9773</v>
      </c>
      <c r="C5106" t="s">
        <v>27920</v>
      </c>
      <c r="D5106" t="s">
        <v>28526</v>
      </c>
      <c r="E5106">
        <v>169</v>
      </c>
      <c r="F5106">
        <v>169</v>
      </c>
      <c r="G5106">
        <v>2.7974884843621202E-6</v>
      </c>
    </row>
    <row r="5107" spans="1:7" x14ac:dyDescent="0.3">
      <c r="A5107" t="s">
        <v>28606</v>
      </c>
      <c r="B5107" t="s">
        <v>9784</v>
      </c>
      <c r="C5107" t="s">
        <v>27920</v>
      </c>
      <c r="D5107" t="s">
        <v>28526</v>
      </c>
      <c r="E5107">
        <v>1595</v>
      </c>
      <c r="F5107">
        <v>1595</v>
      </c>
      <c r="G5107">
        <v>2.64023321453112E-5</v>
      </c>
    </row>
    <row r="5108" spans="1:7" x14ac:dyDescent="0.3">
      <c r="A5108" t="s">
        <v>28607</v>
      </c>
      <c r="B5108" t="s">
        <v>9788</v>
      </c>
      <c r="C5108" t="s">
        <v>27920</v>
      </c>
      <c r="D5108" t="s">
        <v>28526</v>
      </c>
      <c r="E5108">
        <v>524</v>
      </c>
      <c r="F5108">
        <v>524</v>
      </c>
      <c r="G5108">
        <v>8.6738696201523808E-6</v>
      </c>
    </row>
    <row r="5109" spans="1:7" x14ac:dyDescent="0.3">
      <c r="A5109" t="s">
        <v>28608</v>
      </c>
      <c r="B5109" t="s">
        <v>9834</v>
      </c>
      <c r="C5109" t="s">
        <v>27920</v>
      </c>
      <c r="D5109" t="s">
        <v>28526</v>
      </c>
      <c r="E5109">
        <v>311</v>
      </c>
      <c r="F5109">
        <v>311</v>
      </c>
      <c r="G5109">
        <v>5.1480409386782199E-6</v>
      </c>
    </row>
    <row r="5110" spans="1:7" x14ac:dyDescent="0.3">
      <c r="A5110" t="s">
        <v>28609</v>
      </c>
      <c r="B5110" t="s">
        <v>9844</v>
      </c>
      <c r="C5110" t="s">
        <v>27920</v>
      </c>
      <c r="D5110" t="s">
        <v>28526</v>
      </c>
      <c r="E5110">
        <v>672</v>
      </c>
      <c r="F5110">
        <v>672</v>
      </c>
      <c r="G5110">
        <v>1.11237411922565E-5</v>
      </c>
    </row>
    <row r="5111" spans="1:7" x14ac:dyDescent="0.3">
      <c r="A5111" t="s">
        <v>28610</v>
      </c>
      <c r="B5111" t="s">
        <v>9851</v>
      </c>
      <c r="C5111" t="s">
        <v>27920</v>
      </c>
      <c r="D5111" t="s">
        <v>28526</v>
      </c>
      <c r="E5111">
        <v>3601</v>
      </c>
      <c r="F5111">
        <v>3601</v>
      </c>
      <c r="G5111">
        <v>5.9608023859100597E-5</v>
      </c>
    </row>
    <row r="5112" spans="1:7" x14ac:dyDescent="0.3">
      <c r="A5112" t="s">
        <v>28611</v>
      </c>
      <c r="B5112" t="s">
        <v>9962</v>
      </c>
      <c r="C5112" t="s">
        <v>27920</v>
      </c>
      <c r="D5112" t="s">
        <v>28526</v>
      </c>
      <c r="E5112">
        <v>562</v>
      </c>
      <c r="F5112">
        <v>562</v>
      </c>
      <c r="G5112">
        <v>9.3028906994764092E-6</v>
      </c>
    </row>
    <row r="5113" spans="1:7" x14ac:dyDescent="0.3">
      <c r="A5113" t="s">
        <v>28612</v>
      </c>
      <c r="B5113" t="s">
        <v>10225</v>
      </c>
      <c r="C5113" t="s">
        <v>27920</v>
      </c>
      <c r="D5113" t="s">
        <v>28526</v>
      </c>
      <c r="E5113">
        <v>12326</v>
      </c>
      <c r="F5113">
        <v>12326</v>
      </c>
      <c r="G5113">
        <v>2.04034574309157E-4</v>
      </c>
    </row>
    <row r="5114" spans="1:7" x14ac:dyDescent="0.3">
      <c r="A5114" t="s">
        <v>28613</v>
      </c>
      <c r="B5114" t="s">
        <v>10269</v>
      </c>
      <c r="C5114" t="s">
        <v>27920</v>
      </c>
      <c r="D5114" t="s">
        <v>28526</v>
      </c>
      <c r="E5114">
        <v>1455</v>
      </c>
      <c r="F5114">
        <v>1455</v>
      </c>
      <c r="G5114">
        <v>2.4084886063591001E-5</v>
      </c>
    </row>
    <row r="5115" spans="1:7" x14ac:dyDescent="0.3">
      <c r="A5115" t="s">
        <v>28614</v>
      </c>
      <c r="B5115" t="s">
        <v>10368</v>
      </c>
      <c r="C5115" t="s">
        <v>27920</v>
      </c>
      <c r="D5115" t="s">
        <v>28526</v>
      </c>
      <c r="E5115">
        <v>2933</v>
      </c>
      <c r="F5115">
        <v>2933</v>
      </c>
      <c r="G5115">
        <v>4.8550495412036103E-5</v>
      </c>
    </row>
    <row r="5116" spans="1:7" x14ac:dyDescent="0.3">
      <c r="A5116" t="s">
        <v>28615</v>
      </c>
      <c r="B5116" t="s">
        <v>10442</v>
      </c>
      <c r="C5116" t="s">
        <v>27920</v>
      </c>
      <c r="D5116" t="s">
        <v>28526</v>
      </c>
      <c r="E5116">
        <v>688</v>
      </c>
      <c r="F5116">
        <v>688</v>
      </c>
      <c r="G5116">
        <v>1.13885921730245E-5</v>
      </c>
    </row>
    <row r="5117" spans="1:7" x14ac:dyDescent="0.3">
      <c r="A5117" t="s">
        <v>28616</v>
      </c>
      <c r="B5117" t="s">
        <v>10735</v>
      </c>
      <c r="C5117" t="s">
        <v>27920</v>
      </c>
      <c r="D5117" t="s">
        <v>28526</v>
      </c>
      <c r="E5117">
        <v>1520</v>
      </c>
      <c r="F5117">
        <v>1520</v>
      </c>
      <c r="G5117">
        <v>2.5160843172961101E-5</v>
      </c>
    </row>
    <row r="5118" spans="1:7" x14ac:dyDescent="0.3">
      <c r="A5118" t="s">
        <v>28617</v>
      </c>
      <c r="B5118" t="s">
        <v>10918</v>
      </c>
      <c r="C5118" t="s">
        <v>27920</v>
      </c>
      <c r="D5118" t="s">
        <v>28526</v>
      </c>
      <c r="E5118">
        <v>344</v>
      </c>
      <c r="F5118">
        <v>344</v>
      </c>
      <c r="G5118">
        <v>5.6942960865122502E-6</v>
      </c>
    </row>
    <row r="5119" spans="1:7" x14ac:dyDescent="0.3">
      <c r="A5119" t="s">
        <v>28618</v>
      </c>
      <c r="B5119" t="s">
        <v>11024</v>
      </c>
      <c r="C5119" t="s">
        <v>27920</v>
      </c>
      <c r="D5119" t="s">
        <v>28526</v>
      </c>
      <c r="E5119">
        <v>2480</v>
      </c>
      <c r="F5119">
        <v>2480</v>
      </c>
      <c r="G5119">
        <v>4.10519020190418E-5</v>
      </c>
    </row>
    <row r="5120" spans="1:7" x14ac:dyDescent="0.3">
      <c r="A5120" t="s">
        <v>28619</v>
      </c>
      <c r="B5120" t="s">
        <v>11129</v>
      </c>
      <c r="C5120" t="s">
        <v>27920</v>
      </c>
      <c r="D5120" t="s">
        <v>28526</v>
      </c>
      <c r="E5120">
        <v>583</v>
      </c>
      <c r="F5120">
        <v>583</v>
      </c>
      <c r="G5120">
        <v>9.6505076117344207E-6</v>
      </c>
    </row>
    <row r="5121" spans="1:7" x14ac:dyDescent="0.3">
      <c r="A5121" t="s">
        <v>28620</v>
      </c>
      <c r="B5121" t="s">
        <v>11228</v>
      </c>
      <c r="C5121" t="s">
        <v>27920</v>
      </c>
      <c r="D5121" t="s">
        <v>28526</v>
      </c>
      <c r="E5121">
        <v>3799</v>
      </c>
      <c r="F5121">
        <v>3799</v>
      </c>
      <c r="G5121">
        <v>6.2885554746104703E-5</v>
      </c>
    </row>
    <row r="5122" spans="1:7" x14ac:dyDescent="0.3">
      <c r="A5122" t="s">
        <v>28621</v>
      </c>
      <c r="B5122" t="s">
        <v>11312</v>
      </c>
      <c r="C5122" t="s">
        <v>27920</v>
      </c>
      <c r="D5122" t="s">
        <v>28526</v>
      </c>
      <c r="E5122">
        <v>97</v>
      </c>
      <c r="F5122">
        <v>97</v>
      </c>
      <c r="G5122">
        <v>1.60565907090607E-6</v>
      </c>
    </row>
    <row r="5123" spans="1:7" x14ac:dyDescent="0.3">
      <c r="A5123" t="s">
        <v>28622</v>
      </c>
      <c r="B5123" t="s">
        <v>11514</v>
      </c>
      <c r="C5123" t="s">
        <v>27920</v>
      </c>
      <c r="D5123" t="s">
        <v>28526</v>
      </c>
      <c r="E5123">
        <v>131</v>
      </c>
      <c r="F5123">
        <v>131</v>
      </c>
      <c r="G5123">
        <v>2.1684674050380901E-6</v>
      </c>
    </row>
    <row r="5124" spans="1:7" x14ac:dyDescent="0.3">
      <c r="A5124" t="s">
        <v>28623</v>
      </c>
      <c r="B5124" t="s">
        <v>11602</v>
      </c>
      <c r="C5124" t="s">
        <v>27920</v>
      </c>
      <c r="D5124" t="s">
        <v>28526</v>
      </c>
      <c r="E5124">
        <v>534</v>
      </c>
      <c r="F5124">
        <v>534</v>
      </c>
      <c r="G5124">
        <v>8.8394014831323904E-6</v>
      </c>
    </row>
    <row r="5125" spans="1:7" x14ac:dyDescent="0.3">
      <c r="A5125" t="s">
        <v>28624</v>
      </c>
      <c r="B5125" t="s">
        <v>11689</v>
      </c>
      <c r="C5125" t="s">
        <v>27920</v>
      </c>
      <c r="D5125" t="s">
        <v>28526</v>
      </c>
      <c r="E5125">
        <v>403</v>
      </c>
      <c r="F5125">
        <v>403</v>
      </c>
      <c r="G5125">
        <v>6.6709340780942901E-6</v>
      </c>
    </row>
    <row r="5126" spans="1:7" x14ac:dyDescent="0.3">
      <c r="A5126" t="s">
        <v>28625</v>
      </c>
      <c r="B5126" t="s">
        <v>28626</v>
      </c>
      <c r="C5126" t="s">
        <v>27920</v>
      </c>
      <c r="D5126" t="s">
        <v>28526</v>
      </c>
      <c r="E5126">
        <v>917</v>
      </c>
      <c r="F5126">
        <v>917</v>
      </c>
      <c r="G5126">
        <v>1.51792718352667E-5</v>
      </c>
    </row>
    <row r="5127" spans="1:7" x14ac:dyDescent="0.3">
      <c r="A5127" t="s">
        <v>28627</v>
      </c>
      <c r="B5127" t="s">
        <v>11801</v>
      </c>
      <c r="C5127" t="s">
        <v>27920</v>
      </c>
      <c r="D5127" t="s">
        <v>28526</v>
      </c>
      <c r="E5127">
        <v>1232</v>
      </c>
      <c r="F5127">
        <v>1232</v>
      </c>
      <c r="G5127">
        <v>2.03935255191369E-5</v>
      </c>
    </row>
    <row r="5128" spans="1:7" x14ac:dyDescent="0.3">
      <c r="A5128" t="s">
        <v>28628</v>
      </c>
      <c r="B5128" t="s">
        <v>11828</v>
      </c>
      <c r="C5128" t="s">
        <v>27920</v>
      </c>
      <c r="D5128" t="s">
        <v>28526</v>
      </c>
      <c r="E5128">
        <v>295</v>
      </c>
      <c r="F5128">
        <v>295</v>
      </c>
      <c r="G5128">
        <v>4.8831899579102097E-6</v>
      </c>
    </row>
    <row r="5129" spans="1:7" x14ac:dyDescent="0.3">
      <c r="A5129" t="s">
        <v>28629</v>
      </c>
      <c r="B5129" t="s">
        <v>11712</v>
      </c>
      <c r="C5129" t="s">
        <v>27920</v>
      </c>
      <c r="D5129" t="s">
        <v>28526</v>
      </c>
      <c r="E5129">
        <v>752</v>
      </c>
      <c r="F5129">
        <v>752</v>
      </c>
      <c r="G5129">
        <v>1.24479960960965E-5</v>
      </c>
    </row>
    <row r="5130" spans="1:7" x14ac:dyDescent="0.3">
      <c r="A5130" t="s">
        <v>28630</v>
      </c>
      <c r="B5130" t="s">
        <v>11890</v>
      </c>
      <c r="C5130" t="s">
        <v>27920</v>
      </c>
      <c r="D5130" t="s">
        <v>28526</v>
      </c>
      <c r="E5130">
        <v>4222</v>
      </c>
      <c r="F5130">
        <v>4222</v>
      </c>
      <c r="G5130">
        <v>6.9887552550159006E-5</v>
      </c>
    </row>
    <row r="5131" spans="1:7" x14ac:dyDescent="0.3">
      <c r="A5131" t="s">
        <v>28631</v>
      </c>
      <c r="B5131" t="s">
        <v>11941</v>
      </c>
      <c r="C5131" t="s">
        <v>27920</v>
      </c>
      <c r="D5131" t="s">
        <v>28526</v>
      </c>
      <c r="E5131">
        <v>356</v>
      </c>
      <c r="F5131">
        <v>356</v>
      </c>
      <c r="G5131">
        <v>5.8929343220882597E-6</v>
      </c>
    </row>
    <row r="5132" spans="1:7" x14ac:dyDescent="0.3">
      <c r="A5132" t="s">
        <v>28632</v>
      </c>
      <c r="B5132" t="s">
        <v>12030</v>
      </c>
      <c r="C5132" t="s">
        <v>27920</v>
      </c>
      <c r="D5132" t="s">
        <v>28526</v>
      </c>
      <c r="E5132">
        <v>274</v>
      </c>
      <c r="F5132">
        <v>274</v>
      </c>
      <c r="G5132">
        <v>4.5355730456521999E-6</v>
      </c>
    </row>
    <row r="5133" spans="1:7" x14ac:dyDescent="0.3">
      <c r="A5133" t="s">
        <v>28633</v>
      </c>
      <c r="B5133" t="s">
        <v>12244</v>
      </c>
      <c r="C5133" t="s">
        <v>27920</v>
      </c>
      <c r="D5133" t="s">
        <v>28526</v>
      </c>
      <c r="E5133">
        <v>448</v>
      </c>
      <c r="F5133">
        <v>448</v>
      </c>
      <c r="G5133">
        <v>7.4158274615043198E-6</v>
      </c>
    </row>
    <row r="5134" spans="1:7" x14ac:dyDescent="0.3">
      <c r="A5134" t="s">
        <v>28634</v>
      </c>
      <c r="B5134" t="s">
        <v>12316</v>
      </c>
      <c r="C5134" t="s">
        <v>27920</v>
      </c>
      <c r="D5134" t="s">
        <v>28526</v>
      </c>
      <c r="E5134">
        <v>172</v>
      </c>
      <c r="F5134">
        <v>172</v>
      </c>
      <c r="G5134">
        <v>2.84714804325612E-6</v>
      </c>
    </row>
    <row r="5135" spans="1:7" x14ac:dyDescent="0.3">
      <c r="A5135" t="s">
        <v>28635</v>
      </c>
      <c r="B5135" t="s">
        <v>12516</v>
      </c>
      <c r="C5135" t="s">
        <v>27920</v>
      </c>
      <c r="D5135" t="s">
        <v>28526</v>
      </c>
      <c r="E5135">
        <v>2211</v>
      </c>
      <c r="F5135">
        <v>2211</v>
      </c>
      <c r="G5135">
        <v>3.6599094904879602E-5</v>
      </c>
    </row>
    <row r="5136" spans="1:7" x14ac:dyDescent="0.3">
      <c r="A5136" t="s">
        <v>28636</v>
      </c>
      <c r="B5136" t="s">
        <v>12527</v>
      </c>
      <c r="C5136" t="s">
        <v>27920</v>
      </c>
      <c r="D5136" t="s">
        <v>28526</v>
      </c>
      <c r="E5136">
        <v>1212</v>
      </c>
      <c r="F5136">
        <v>1212</v>
      </c>
      <c r="G5136">
        <v>2.0062461793176902E-5</v>
      </c>
    </row>
    <row r="5137" spans="1:7" x14ac:dyDescent="0.3">
      <c r="A5137" t="s">
        <v>28637</v>
      </c>
      <c r="B5137" t="s">
        <v>12709</v>
      </c>
      <c r="C5137" t="s">
        <v>27920</v>
      </c>
      <c r="D5137" t="s">
        <v>28526</v>
      </c>
      <c r="E5137">
        <v>2130</v>
      </c>
      <c r="F5137">
        <v>2130</v>
      </c>
      <c r="G5137">
        <v>3.5258286814741499E-5</v>
      </c>
    </row>
    <row r="5138" spans="1:7" x14ac:dyDescent="0.3">
      <c r="A5138" t="s">
        <v>28638</v>
      </c>
      <c r="B5138" t="s">
        <v>12710</v>
      </c>
      <c r="C5138" t="s">
        <v>27920</v>
      </c>
      <c r="D5138" t="s">
        <v>28526</v>
      </c>
      <c r="E5138">
        <v>1335</v>
      </c>
      <c r="F5138">
        <v>1335</v>
      </c>
      <c r="G5138">
        <v>2.2098503707831001E-5</v>
      </c>
    </row>
    <row r="5139" spans="1:7" x14ac:dyDescent="0.3">
      <c r="A5139" t="s">
        <v>28639</v>
      </c>
      <c r="B5139" t="s">
        <v>12712</v>
      </c>
      <c r="C5139" t="s">
        <v>27920</v>
      </c>
      <c r="D5139" t="s">
        <v>28526</v>
      </c>
      <c r="E5139">
        <v>5995</v>
      </c>
      <c r="F5139">
        <v>5995</v>
      </c>
      <c r="G5139">
        <v>9.9236351856514394E-5</v>
      </c>
    </row>
    <row r="5140" spans="1:7" x14ac:dyDescent="0.3">
      <c r="A5140" t="s">
        <v>28640</v>
      </c>
      <c r="B5140" t="s">
        <v>12713</v>
      </c>
      <c r="C5140" t="s">
        <v>27920</v>
      </c>
      <c r="D5140" t="s">
        <v>28526</v>
      </c>
      <c r="E5140">
        <v>2798</v>
      </c>
      <c r="F5140">
        <v>2798</v>
      </c>
      <c r="G5140">
        <v>4.6315815261806001E-5</v>
      </c>
    </row>
    <row r="5141" spans="1:7" x14ac:dyDescent="0.3">
      <c r="A5141" t="s">
        <v>28641</v>
      </c>
      <c r="B5141" t="s">
        <v>12714</v>
      </c>
      <c r="C5141" t="s">
        <v>27920</v>
      </c>
      <c r="D5141" t="s">
        <v>28526</v>
      </c>
      <c r="E5141">
        <v>2456</v>
      </c>
      <c r="F5141">
        <v>2456</v>
      </c>
      <c r="G5141">
        <v>4.0654625547889801E-5</v>
      </c>
    </row>
    <row r="5142" spans="1:7" x14ac:dyDescent="0.3">
      <c r="A5142" t="s">
        <v>28642</v>
      </c>
      <c r="B5142" t="s">
        <v>12718</v>
      </c>
      <c r="C5142" t="s">
        <v>27920</v>
      </c>
      <c r="D5142" t="s">
        <v>28526</v>
      </c>
      <c r="E5142">
        <v>580</v>
      </c>
      <c r="F5142">
        <v>580</v>
      </c>
      <c r="G5142">
        <v>9.60084805284042E-6</v>
      </c>
    </row>
    <row r="5143" spans="1:7" x14ac:dyDescent="0.3">
      <c r="A5143" t="s">
        <v>28643</v>
      </c>
      <c r="B5143" t="s">
        <v>12865</v>
      </c>
      <c r="C5143" t="s">
        <v>27920</v>
      </c>
      <c r="D5143" t="s">
        <v>28526</v>
      </c>
      <c r="E5143">
        <v>686</v>
      </c>
      <c r="F5143">
        <v>686</v>
      </c>
      <c r="G5143">
        <v>1.1355485800428501E-5</v>
      </c>
    </row>
    <row r="5144" spans="1:7" x14ac:dyDescent="0.3">
      <c r="A5144" t="s">
        <v>28644</v>
      </c>
      <c r="B5144" t="s">
        <v>12878</v>
      </c>
      <c r="C5144" t="s">
        <v>27920</v>
      </c>
      <c r="D5144" t="s">
        <v>28526</v>
      </c>
      <c r="E5144">
        <v>361</v>
      </c>
      <c r="F5144">
        <v>361</v>
      </c>
      <c r="G5144">
        <v>5.9757002535782603E-6</v>
      </c>
    </row>
    <row r="5145" spans="1:7" x14ac:dyDescent="0.3">
      <c r="A5145" t="s">
        <v>28645</v>
      </c>
      <c r="B5145" t="s">
        <v>13102</v>
      </c>
      <c r="C5145" t="s">
        <v>27920</v>
      </c>
      <c r="D5145" t="s">
        <v>28526</v>
      </c>
      <c r="E5145">
        <v>46187</v>
      </c>
      <c r="F5145">
        <v>46187</v>
      </c>
      <c r="G5145">
        <v>7.6454201554575902E-4</v>
      </c>
    </row>
    <row r="5146" spans="1:7" x14ac:dyDescent="0.3">
      <c r="A5146" t="s">
        <v>28646</v>
      </c>
      <c r="B5146" t="s">
        <v>13156</v>
      </c>
      <c r="C5146" t="s">
        <v>27920</v>
      </c>
      <c r="D5146" t="s">
        <v>28526</v>
      </c>
      <c r="E5146">
        <v>1297</v>
      </c>
      <c r="F5146">
        <v>1297</v>
      </c>
      <c r="G5146">
        <v>2.1469482628506899E-5</v>
      </c>
    </row>
    <row r="5147" spans="1:7" x14ac:dyDescent="0.3">
      <c r="A5147" t="s">
        <v>28647</v>
      </c>
      <c r="B5147" t="s">
        <v>13224</v>
      </c>
      <c r="C5147" t="s">
        <v>27920</v>
      </c>
      <c r="D5147" t="s">
        <v>28526</v>
      </c>
      <c r="E5147">
        <v>605</v>
      </c>
      <c r="F5147">
        <v>605</v>
      </c>
      <c r="G5147">
        <v>1.0014677710290399E-5</v>
      </c>
    </row>
    <row r="5148" spans="1:7" x14ac:dyDescent="0.3">
      <c r="A5148" t="s">
        <v>28648</v>
      </c>
      <c r="B5148" t="s">
        <v>13199</v>
      </c>
      <c r="C5148" t="s">
        <v>27920</v>
      </c>
      <c r="D5148" t="s">
        <v>28526</v>
      </c>
      <c r="E5148">
        <v>853</v>
      </c>
      <c r="F5148">
        <v>853</v>
      </c>
      <c r="G5148">
        <v>1.41198679121946E-5</v>
      </c>
    </row>
    <row r="5149" spans="1:7" x14ac:dyDescent="0.3">
      <c r="A5149" t="s">
        <v>28649</v>
      </c>
      <c r="B5149" t="s">
        <v>13430</v>
      </c>
      <c r="C5149" t="s">
        <v>27920</v>
      </c>
      <c r="D5149" t="s">
        <v>28526</v>
      </c>
      <c r="E5149">
        <v>558</v>
      </c>
      <c r="F5149">
        <v>558</v>
      </c>
      <c r="G5149">
        <v>9.2366779542843992E-6</v>
      </c>
    </row>
    <row r="5150" spans="1:7" x14ac:dyDescent="0.3">
      <c r="A5150" t="s">
        <v>28650</v>
      </c>
      <c r="B5150" t="s">
        <v>14026</v>
      </c>
      <c r="C5150" t="s">
        <v>27920</v>
      </c>
      <c r="D5150" t="s">
        <v>28526</v>
      </c>
      <c r="E5150">
        <v>2934</v>
      </c>
      <c r="F5150">
        <v>2934</v>
      </c>
      <c r="G5150">
        <v>4.8567048598334102E-5</v>
      </c>
    </row>
    <row r="5151" spans="1:7" x14ac:dyDescent="0.3">
      <c r="A5151" t="s">
        <v>28651</v>
      </c>
      <c r="B5151" t="s">
        <v>14085</v>
      </c>
      <c r="C5151" t="s">
        <v>27920</v>
      </c>
      <c r="D5151" t="s">
        <v>28526</v>
      </c>
      <c r="E5151">
        <v>1106</v>
      </c>
      <c r="F5151">
        <v>1106</v>
      </c>
      <c r="G5151">
        <v>1.8307824045588801E-5</v>
      </c>
    </row>
    <row r="5152" spans="1:7" x14ac:dyDescent="0.3">
      <c r="A5152" t="s">
        <v>28652</v>
      </c>
      <c r="B5152" t="s">
        <v>14382</v>
      </c>
      <c r="C5152" t="s">
        <v>27920</v>
      </c>
      <c r="D5152" t="s">
        <v>28526</v>
      </c>
      <c r="E5152">
        <v>2241</v>
      </c>
      <c r="F5152">
        <v>2241</v>
      </c>
      <c r="G5152">
        <v>3.7095690493819602E-5</v>
      </c>
    </row>
    <row r="5153" spans="1:7" x14ac:dyDescent="0.3">
      <c r="A5153" t="s">
        <v>28653</v>
      </c>
      <c r="B5153" t="s">
        <v>14448</v>
      </c>
      <c r="C5153" t="s">
        <v>27920</v>
      </c>
      <c r="D5153" t="s">
        <v>28526</v>
      </c>
      <c r="E5153">
        <v>1431</v>
      </c>
      <c r="F5153">
        <v>1431</v>
      </c>
      <c r="G5153">
        <v>2.3687609592438999E-5</v>
      </c>
    </row>
    <row r="5154" spans="1:7" x14ac:dyDescent="0.3">
      <c r="A5154" t="s">
        <v>28654</v>
      </c>
      <c r="B5154" t="s">
        <v>14563</v>
      </c>
      <c r="C5154" t="s">
        <v>27920</v>
      </c>
      <c r="D5154" t="s">
        <v>28526</v>
      </c>
      <c r="E5154">
        <v>1002</v>
      </c>
      <c r="F5154">
        <v>1002</v>
      </c>
      <c r="G5154">
        <v>1.6586292670596701E-5</v>
      </c>
    </row>
    <row r="5155" spans="1:7" x14ac:dyDescent="0.3">
      <c r="A5155" t="s">
        <v>28655</v>
      </c>
      <c r="B5155" t="s">
        <v>14640</v>
      </c>
      <c r="C5155" t="s">
        <v>27920</v>
      </c>
      <c r="D5155" t="s">
        <v>28526</v>
      </c>
      <c r="E5155">
        <v>1405</v>
      </c>
      <c r="F5155">
        <v>1405</v>
      </c>
      <c r="G5155">
        <v>2.3257226748690998E-5</v>
      </c>
    </row>
    <row r="5156" spans="1:7" x14ac:dyDescent="0.3">
      <c r="A5156" t="s">
        <v>28656</v>
      </c>
      <c r="B5156" t="s">
        <v>14636</v>
      </c>
      <c r="C5156" t="s">
        <v>27920</v>
      </c>
      <c r="D5156" t="s">
        <v>28526</v>
      </c>
      <c r="E5156">
        <v>1249</v>
      </c>
      <c r="F5156">
        <v>1249</v>
      </c>
      <c r="G5156">
        <v>2.0674929686202899E-5</v>
      </c>
    </row>
    <row r="5157" spans="1:7" x14ac:dyDescent="0.3">
      <c r="A5157" t="s">
        <v>28657</v>
      </c>
      <c r="B5157" t="s">
        <v>14775</v>
      </c>
      <c r="C5157" t="s">
        <v>27920</v>
      </c>
      <c r="D5157" t="s">
        <v>28526</v>
      </c>
      <c r="E5157">
        <v>245</v>
      </c>
      <c r="F5157">
        <v>245</v>
      </c>
      <c r="G5157">
        <v>4.0555306430101803E-6</v>
      </c>
    </row>
    <row r="5158" spans="1:7" x14ac:dyDescent="0.3">
      <c r="A5158" t="s">
        <v>28658</v>
      </c>
      <c r="B5158" t="s">
        <v>14821</v>
      </c>
      <c r="C5158" t="s">
        <v>27920</v>
      </c>
      <c r="D5158" t="s">
        <v>28526</v>
      </c>
      <c r="E5158">
        <v>264</v>
      </c>
      <c r="F5158">
        <v>264</v>
      </c>
      <c r="G5158">
        <v>4.3700411826721903E-6</v>
      </c>
    </row>
    <row r="5159" spans="1:7" x14ac:dyDescent="0.3">
      <c r="A5159" t="s">
        <v>28659</v>
      </c>
      <c r="B5159" t="s">
        <v>14952</v>
      </c>
      <c r="C5159" t="s">
        <v>27920</v>
      </c>
      <c r="D5159" t="s">
        <v>28526</v>
      </c>
      <c r="E5159">
        <v>210</v>
      </c>
      <c r="F5159">
        <v>210</v>
      </c>
      <c r="G5159">
        <v>3.4761691225801501E-6</v>
      </c>
    </row>
    <row r="5160" spans="1:7" x14ac:dyDescent="0.3">
      <c r="A5160" t="s">
        <v>28660</v>
      </c>
      <c r="B5160" t="s">
        <v>7650</v>
      </c>
      <c r="C5160" t="s">
        <v>27920</v>
      </c>
      <c r="D5160" t="s">
        <v>28526</v>
      </c>
      <c r="E5160">
        <v>1552</v>
      </c>
      <c r="F5160">
        <v>1552</v>
      </c>
      <c r="G5160">
        <v>2.5690545134497099E-5</v>
      </c>
    </row>
    <row r="5161" spans="1:7" x14ac:dyDescent="0.3">
      <c r="A5161" t="s">
        <v>28661</v>
      </c>
      <c r="B5161" t="s">
        <v>7667</v>
      </c>
      <c r="C5161" t="s">
        <v>27920</v>
      </c>
      <c r="D5161" t="s">
        <v>28526</v>
      </c>
      <c r="E5161">
        <v>1760</v>
      </c>
      <c r="F5161">
        <v>1760</v>
      </c>
      <c r="G5161">
        <v>2.9133607884481301E-5</v>
      </c>
    </row>
    <row r="5162" spans="1:7" x14ac:dyDescent="0.3">
      <c r="A5162" t="s">
        <v>28662</v>
      </c>
      <c r="B5162" t="s">
        <v>7705</v>
      </c>
      <c r="C5162" t="s">
        <v>27920</v>
      </c>
      <c r="D5162" t="s">
        <v>28526</v>
      </c>
      <c r="E5162">
        <v>38433</v>
      </c>
      <c r="F5162">
        <v>38433</v>
      </c>
      <c r="G5162">
        <v>6.3618860899106199E-4</v>
      </c>
    </row>
    <row r="5163" spans="1:7" x14ac:dyDescent="0.3">
      <c r="A5163" t="s">
        <v>28663</v>
      </c>
      <c r="B5163" t="s">
        <v>7767</v>
      </c>
      <c r="C5163" t="s">
        <v>27920</v>
      </c>
      <c r="D5163" t="s">
        <v>28526</v>
      </c>
      <c r="E5163">
        <v>4133</v>
      </c>
      <c r="F5163">
        <v>4133</v>
      </c>
      <c r="G5163">
        <v>6.8414318969636998E-5</v>
      </c>
    </row>
    <row r="5164" spans="1:7" x14ac:dyDescent="0.3">
      <c r="A5164" t="s">
        <v>28664</v>
      </c>
      <c r="B5164" t="s">
        <v>7847</v>
      </c>
      <c r="C5164" t="s">
        <v>27920</v>
      </c>
      <c r="D5164" t="s">
        <v>28526</v>
      </c>
      <c r="E5164">
        <v>18575</v>
      </c>
      <c r="F5164">
        <v>18575</v>
      </c>
      <c r="G5164">
        <v>3.0747543548536297E-4</v>
      </c>
    </row>
    <row r="5165" spans="1:7" x14ac:dyDescent="0.3">
      <c r="A5165" t="s">
        <v>28665</v>
      </c>
      <c r="B5165" t="s">
        <v>7855</v>
      </c>
      <c r="C5165" t="s">
        <v>27920</v>
      </c>
      <c r="D5165" t="s">
        <v>28526</v>
      </c>
      <c r="E5165">
        <v>942</v>
      </c>
      <c r="F5165">
        <v>942</v>
      </c>
      <c r="G5165">
        <v>1.5593101492716701E-5</v>
      </c>
    </row>
    <row r="5166" spans="1:7" x14ac:dyDescent="0.3">
      <c r="A5166" t="s">
        <v>28666</v>
      </c>
      <c r="B5166" t="s">
        <v>7865</v>
      </c>
      <c r="C5166" t="s">
        <v>27920</v>
      </c>
      <c r="D5166" t="s">
        <v>28526</v>
      </c>
      <c r="E5166">
        <v>49731</v>
      </c>
      <c r="F5166">
        <v>49731</v>
      </c>
      <c r="G5166">
        <v>8.2320650778587405E-4</v>
      </c>
    </row>
    <row r="5167" spans="1:7" x14ac:dyDescent="0.3">
      <c r="A5167" t="s">
        <v>28667</v>
      </c>
      <c r="B5167" t="s">
        <v>7899</v>
      </c>
      <c r="C5167" t="s">
        <v>27920</v>
      </c>
      <c r="D5167" t="s">
        <v>28526</v>
      </c>
      <c r="E5167">
        <v>1394</v>
      </c>
      <c r="F5167">
        <v>1394</v>
      </c>
      <c r="G5167">
        <v>2.3075141699413002E-5</v>
      </c>
    </row>
    <row r="5168" spans="1:7" x14ac:dyDescent="0.3">
      <c r="A5168" t="s">
        <v>28668</v>
      </c>
      <c r="B5168" t="s">
        <v>7926</v>
      </c>
      <c r="C5168" t="s">
        <v>27920</v>
      </c>
      <c r="D5168" t="s">
        <v>28526</v>
      </c>
      <c r="E5168">
        <v>18311</v>
      </c>
      <c r="F5168">
        <v>18311</v>
      </c>
      <c r="G5168">
        <v>3.0310539430269099E-4</v>
      </c>
    </row>
    <row r="5169" spans="1:7" x14ac:dyDescent="0.3">
      <c r="A5169" t="s">
        <v>28669</v>
      </c>
      <c r="B5169" t="s">
        <v>7957</v>
      </c>
      <c r="C5169" t="s">
        <v>27920</v>
      </c>
      <c r="D5169" t="s">
        <v>28526</v>
      </c>
      <c r="E5169">
        <v>1647</v>
      </c>
      <c r="F5169">
        <v>1647</v>
      </c>
      <c r="G5169">
        <v>2.72630978328072E-5</v>
      </c>
    </row>
    <row r="5170" spans="1:7" x14ac:dyDescent="0.3">
      <c r="A5170" t="s">
        <v>28670</v>
      </c>
      <c r="B5170" t="s">
        <v>7960</v>
      </c>
      <c r="C5170" t="s">
        <v>27920</v>
      </c>
      <c r="D5170" t="s">
        <v>28526</v>
      </c>
      <c r="E5170">
        <v>13665</v>
      </c>
      <c r="F5170">
        <v>13665</v>
      </c>
      <c r="G5170">
        <v>2.2619929076217999E-4</v>
      </c>
    </row>
    <row r="5171" spans="1:7" x14ac:dyDescent="0.3">
      <c r="A5171" t="s">
        <v>28671</v>
      </c>
      <c r="B5171" t="s">
        <v>8193</v>
      </c>
      <c r="C5171" t="s">
        <v>27920</v>
      </c>
      <c r="D5171" t="s">
        <v>28526</v>
      </c>
      <c r="E5171">
        <v>2948</v>
      </c>
      <c r="F5171">
        <v>2948</v>
      </c>
      <c r="G5171">
        <v>4.8798793206506103E-5</v>
      </c>
    </row>
    <row r="5172" spans="1:7" x14ac:dyDescent="0.3">
      <c r="A5172" t="s">
        <v>28672</v>
      </c>
      <c r="B5172" t="s">
        <v>8465</v>
      </c>
      <c r="C5172" t="s">
        <v>27920</v>
      </c>
      <c r="D5172" t="s">
        <v>28526</v>
      </c>
      <c r="E5172">
        <v>18549</v>
      </c>
      <c r="F5172">
        <v>18549</v>
      </c>
      <c r="G5172">
        <v>3.0704505264161501E-4</v>
      </c>
    </row>
    <row r="5173" spans="1:7" x14ac:dyDescent="0.3">
      <c r="A5173" t="s">
        <v>28673</v>
      </c>
      <c r="B5173" t="s">
        <v>8709</v>
      </c>
      <c r="C5173" t="s">
        <v>27920</v>
      </c>
      <c r="D5173" t="s">
        <v>28526</v>
      </c>
      <c r="E5173">
        <v>460</v>
      </c>
      <c r="F5173">
        <v>460</v>
      </c>
      <c r="G5173">
        <v>7.6144656970803301E-6</v>
      </c>
    </row>
    <row r="5174" spans="1:7" x14ac:dyDescent="0.3">
      <c r="A5174" t="s">
        <v>28674</v>
      </c>
      <c r="B5174" t="s">
        <v>8724</v>
      </c>
      <c r="C5174" t="s">
        <v>27920</v>
      </c>
      <c r="D5174" t="s">
        <v>28526</v>
      </c>
      <c r="E5174">
        <v>11107</v>
      </c>
      <c r="F5174">
        <v>11107</v>
      </c>
      <c r="G5174">
        <v>1.8385624021189401E-4</v>
      </c>
    </row>
    <row r="5175" spans="1:7" x14ac:dyDescent="0.3">
      <c r="A5175" t="s">
        <v>28675</v>
      </c>
      <c r="B5175" t="s">
        <v>8790</v>
      </c>
      <c r="C5175" t="s">
        <v>27920</v>
      </c>
      <c r="D5175" t="s">
        <v>28526</v>
      </c>
      <c r="E5175">
        <v>4071</v>
      </c>
      <c r="F5175">
        <v>4071</v>
      </c>
      <c r="G5175">
        <v>6.7388021419161E-5</v>
      </c>
    </row>
    <row r="5176" spans="1:7" x14ac:dyDescent="0.3">
      <c r="A5176" t="s">
        <v>28676</v>
      </c>
      <c r="B5176" t="s">
        <v>8835</v>
      </c>
      <c r="C5176" t="s">
        <v>27920</v>
      </c>
      <c r="D5176" t="s">
        <v>28526</v>
      </c>
      <c r="E5176">
        <v>359</v>
      </c>
      <c r="F5176">
        <v>359</v>
      </c>
      <c r="G5176">
        <v>5.9425938809822604E-6</v>
      </c>
    </row>
    <row r="5177" spans="1:7" x14ac:dyDescent="0.3">
      <c r="A5177" t="s">
        <v>28677</v>
      </c>
      <c r="B5177" t="s">
        <v>8848</v>
      </c>
      <c r="C5177" t="s">
        <v>27920</v>
      </c>
      <c r="D5177" t="s">
        <v>28526</v>
      </c>
      <c r="E5177">
        <v>9488</v>
      </c>
      <c r="F5177">
        <v>9488</v>
      </c>
      <c r="G5177">
        <v>1.5705663159543099E-4</v>
      </c>
    </row>
    <row r="5178" spans="1:7" x14ac:dyDescent="0.3">
      <c r="A5178" t="s">
        <v>28678</v>
      </c>
      <c r="B5178" t="s">
        <v>8877</v>
      </c>
      <c r="C5178" t="s">
        <v>27920</v>
      </c>
      <c r="D5178" t="s">
        <v>28526</v>
      </c>
      <c r="E5178">
        <v>330</v>
      </c>
      <c r="F5178">
        <v>330</v>
      </c>
      <c r="G5178">
        <v>5.46255147834024E-6</v>
      </c>
    </row>
    <row r="5179" spans="1:7" x14ac:dyDescent="0.3">
      <c r="A5179" t="s">
        <v>28679</v>
      </c>
      <c r="B5179" t="s">
        <v>8982</v>
      </c>
      <c r="C5179" t="s">
        <v>27920</v>
      </c>
      <c r="D5179" t="s">
        <v>28526</v>
      </c>
      <c r="E5179">
        <v>4649</v>
      </c>
      <c r="F5179">
        <v>4649</v>
      </c>
      <c r="G5179">
        <v>7.69557630994054E-5</v>
      </c>
    </row>
    <row r="5180" spans="1:7" x14ac:dyDescent="0.3">
      <c r="A5180" t="s">
        <v>28680</v>
      </c>
      <c r="B5180" t="s">
        <v>9066</v>
      </c>
      <c r="C5180" t="s">
        <v>27920</v>
      </c>
      <c r="D5180" t="s">
        <v>28526</v>
      </c>
      <c r="E5180">
        <v>737</v>
      </c>
      <c r="F5180">
        <v>737</v>
      </c>
      <c r="G5180">
        <v>1.21996983016265E-5</v>
      </c>
    </row>
    <row r="5181" spans="1:7" x14ac:dyDescent="0.3">
      <c r="A5181" t="s">
        <v>28681</v>
      </c>
      <c r="B5181" t="s">
        <v>9169</v>
      </c>
      <c r="C5181" t="s">
        <v>27920</v>
      </c>
      <c r="D5181" t="s">
        <v>28526</v>
      </c>
      <c r="E5181">
        <v>8782</v>
      </c>
      <c r="F5181">
        <v>8782</v>
      </c>
      <c r="G5181">
        <v>1.4537008206904199E-4</v>
      </c>
    </row>
    <row r="5182" spans="1:7" x14ac:dyDescent="0.3">
      <c r="A5182" t="s">
        <v>28682</v>
      </c>
      <c r="B5182" t="s">
        <v>9174</v>
      </c>
      <c r="C5182" t="s">
        <v>27920</v>
      </c>
      <c r="D5182" t="s">
        <v>28526</v>
      </c>
      <c r="E5182">
        <v>7328</v>
      </c>
      <c r="F5182">
        <v>7328</v>
      </c>
      <c r="G5182">
        <v>1.21301749191749E-4</v>
      </c>
    </row>
    <row r="5183" spans="1:7" x14ac:dyDescent="0.3">
      <c r="A5183" t="s">
        <v>28683</v>
      </c>
      <c r="B5183" t="s">
        <v>9301</v>
      </c>
      <c r="C5183" t="s">
        <v>27920</v>
      </c>
      <c r="D5183" t="s">
        <v>28526</v>
      </c>
      <c r="E5183">
        <v>8059</v>
      </c>
      <c r="F5183">
        <v>8059</v>
      </c>
      <c r="G5183">
        <v>1.3340212837558801E-4</v>
      </c>
    </row>
    <row r="5184" spans="1:7" x14ac:dyDescent="0.3">
      <c r="A5184" t="s">
        <v>28684</v>
      </c>
      <c r="B5184" t="s">
        <v>9185</v>
      </c>
      <c r="C5184" t="s">
        <v>27920</v>
      </c>
      <c r="D5184" t="s">
        <v>28526</v>
      </c>
      <c r="E5184">
        <v>855</v>
      </c>
      <c r="F5184">
        <v>855</v>
      </c>
      <c r="G5184">
        <v>1.41529742847906E-5</v>
      </c>
    </row>
    <row r="5185" spans="1:7" x14ac:dyDescent="0.3">
      <c r="A5185" t="s">
        <v>28685</v>
      </c>
      <c r="B5185" t="s">
        <v>9413</v>
      </c>
      <c r="C5185" t="s">
        <v>27920</v>
      </c>
      <c r="D5185" t="s">
        <v>28526</v>
      </c>
      <c r="E5185">
        <v>10421</v>
      </c>
      <c r="F5185">
        <v>10421</v>
      </c>
      <c r="G5185">
        <v>1.7250075441146599E-4</v>
      </c>
    </row>
    <row r="5186" spans="1:7" x14ac:dyDescent="0.3">
      <c r="A5186" t="s">
        <v>28686</v>
      </c>
      <c r="B5186" t="s">
        <v>9519</v>
      </c>
      <c r="C5186" t="s">
        <v>27920</v>
      </c>
      <c r="D5186" t="s">
        <v>28526</v>
      </c>
      <c r="E5186">
        <v>1192</v>
      </c>
      <c r="F5186">
        <v>1192</v>
      </c>
      <c r="G5186">
        <v>1.9731398067216899E-5</v>
      </c>
    </row>
    <row r="5187" spans="1:7" x14ac:dyDescent="0.3">
      <c r="A5187" t="s">
        <v>28687</v>
      </c>
      <c r="B5187" t="s">
        <v>9533</v>
      </c>
      <c r="C5187" t="s">
        <v>27920</v>
      </c>
      <c r="D5187" t="s">
        <v>28526</v>
      </c>
      <c r="E5187">
        <v>472</v>
      </c>
      <c r="F5187">
        <v>472</v>
      </c>
      <c r="G5187">
        <v>7.8131039326563396E-6</v>
      </c>
    </row>
    <row r="5188" spans="1:7" x14ac:dyDescent="0.3">
      <c r="A5188" t="s">
        <v>28688</v>
      </c>
      <c r="B5188" t="s">
        <v>9541</v>
      </c>
      <c r="C5188" t="s">
        <v>27920</v>
      </c>
      <c r="D5188" t="s">
        <v>28526</v>
      </c>
      <c r="E5188">
        <v>35207</v>
      </c>
      <c r="F5188">
        <v>35207</v>
      </c>
      <c r="G5188">
        <v>5.8278802999371204E-4</v>
      </c>
    </row>
    <row r="5189" spans="1:7" x14ac:dyDescent="0.3">
      <c r="A5189" t="s">
        <v>28689</v>
      </c>
      <c r="B5189" t="s">
        <v>9639</v>
      </c>
      <c r="C5189" t="s">
        <v>27920</v>
      </c>
      <c r="D5189" t="s">
        <v>28526</v>
      </c>
      <c r="E5189">
        <v>1353</v>
      </c>
      <c r="F5189">
        <v>1353</v>
      </c>
      <c r="G5189">
        <v>2.2396461061195001E-5</v>
      </c>
    </row>
    <row r="5190" spans="1:7" x14ac:dyDescent="0.3">
      <c r="A5190" t="s">
        <v>28690</v>
      </c>
      <c r="B5190" t="s">
        <v>9654</v>
      </c>
      <c r="C5190" t="s">
        <v>27920</v>
      </c>
      <c r="D5190" t="s">
        <v>28526</v>
      </c>
      <c r="E5190">
        <v>641</v>
      </c>
      <c r="F5190">
        <v>641</v>
      </c>
      <c r="G5190">
        <v>1.06105924170185E-5</v>
      </c>
    </row>
    <row r="5191" spans="1:7" x14ac:dyDescent="0.3">
      <c r="A5191" t="s">
        <v>28691</v>
      </c>
      <c r="B5191" t="s">
        <v>9708</v>
      </c>
      <c r="C5191" t="s">
        <v>27920</v>
      </c>
      <c r="D5191" t="s">
        <v>28526</v>
      </c>
      <c r="E5191">
        <v>51229</v>
      </c>
      <c r="F5191">
        <v>51229</v>
      </c>
      <c r="G5191">
        <v>8.4800318086027896E-4</v>
      </c>
    </row>
    <row r="5192" spans="1:7" x14ac:dyDescent="0.3">
      <c r="A5192" t="s">
        <v>28692</v>
      </c>
      <c r="B5192" t="s">
        <v>9718</v>
      </c>
      <c r="C5192" t="s">
        <v>27920</v>
      </c>
      <c r="D5192" t="s">
        <v>28526</v>
      </c>
      <c r="E5192">
        <v>1754</v>
      </c>
      <c r="F5192">
        <v>1754</v>
      </c>
      <c r="G5192">
        <v>2.90342887666933E-5</v>
      </c>
    </row>
    <row r="5193" spans="1:7" x14ac:dyDescent="0.3">
      <c r="A5193" t="s">
        <v>28693</v>
      </c>
      <c r="B5193" t="s">
        <v>9772</v>
      </c>
      <c r="C5193" t="s">
        <v>27920</v>
      </c>
      <c r="D5193" t="s">
        <v>28526</v>
      </c>
      <c r="E5193">
        <v>21574</v>
      </c>
      <c r="F5193">
        <v>21574</v>
      </c>
      <c r="G5193">
        <v>3.5711844119306799E-4</v>
      </c>
    </row>
    <row r="5194" spans="1:7" x14ac:dyDescent="0.3">
      <c r="A5194" t="s">
        <v>28694</v>
      </c>
      <c r="B5194" t="s">
        <v>9802</v>
      </c>
      <c r="C5194" t="s">
        <v>27920</v>
      </c>
      <c r="D5194" t="s">
        <v>28526</v>
      </c>
      <c r="E5194">
        <v>4002</v>
      </c>
      <c r="F5194">
        <v>4002</v>
      </c>
      <c r="G5194">
        <v>6.6245851564598906E-5</v>
      </c>
    </row>
    <row r="5195" spans="1:7" x14ac:dyDescent="0.3">
      <c r="A5195" t="s">
        <v>28695</v>
      </c>
      <c r="B5195" t="s">
        <v>10271</v>
      </c>
      <c r="C5195" t="s">
        <v>27920</v>
      </c>
      <c r="D5195" t="s">
        <v>28526</v>
      </c>
      <c r="E5195">
        <v>13059</v>
      </c>
      <c r="F5195">
        <v>13059</v>
      </c>
      <c r="G5195">
        <v>2.1616805986559101E-4</v>
      </c>
    </row>
    <row r="5196" spans="1:7" x14ac:dyDescent="0.3">
      <c r="A5196" t="s">
        <v>28696</v>
      </c>
      <c r="B5196" t="s">
        <v>10288</v>
      </c>
      <c r="C5196" t="s">
        <v>27920</v>
      </c>
      <c r="D5196" t="s">
        <v>28526</v>
      </c>
      <c r="E5196">
        <v>490</v>
      </c>
      <c r="F5196">
        <v>490</v>
      </c>
      <c r="G5196">
        <v>8.1110612860203505E-6</v>
      </c>
    </row>
    <row r="5197" spans="1:7" x14ac:dyDescent="0.3">
      <c r="A5197" t="s">
        <v>28697</v>
      </c>
      <c r="B5197" t="s">
        <v>10381</v>
      </c>
      <c r="C5197" t="s">
        <v>27920</v>
      </c>
      <c r="D5197" t="s">
        <v>28526</v>
      </c>
      <c r="E5197">
        <v>11909</v>
      </c>
      <c r="F5197">
        <v>11909</v>
      </c>
      <c r="G5197">
        <v>1.97131895622891E-4</v>
      </c>
    </row>
    <row r="5198" spans="1:7" x14ac:dyDescent="0.3">
      <c r="A5198" t="s">
        <v>28698</v>
      </c>
      <c r="B5198" t="s">
        <v>10433</v>
      </c>
      <c r="C5198" t="s">
        <v>27920</v>
      </c>
      <c r="D5198" t="s">
        <v>28526</v>
      </c>
      <c r="E5198">
        <v>20755</v>
      </c>
      <c r="F5198">
        <v>20755</v>
      </c>
      <c r="G5198">
        <v>3.4356138161500499E-4</v>
      </c>
    </row>
    <row r="5199" spans="1:7" x14ac:dyDescent="0.3">
      <c r="A5199" t="s">
        <v>28699</v>
      </c>
      <c r="B5199" t="s">
        <v>10513</v>
      </c>
      <c r="C5199" t="s">
        <v>27920</v>
      </c>
      <c r="D5199" t="s">
        <v>28526</v>
      </c>
      <c r="E5199">
        <v>5749</v>
      </c>
      <c r="F5199">
        <v>5749</v>
      </c>
      <c r="G5199">
        <v>9.5164268027206196E-5</v>
      </c>
    </row>
    <row r="5200" spans="1:7" x14ac:dyDescent="0.3">
      <c r="A5200" t="s">
        <v>28700</v>
      </c>
      <c r="B5200" t="s">
        <v>10567</v>
      </c>
      <c r="C5200" t="s">
        <v>27920</v>
      </c>
      <c r="D5200" t="s">
        <v>28526</v>
      </c>
      <c r="E5200">
        <v>1956</v>
      </c>
      <c r="F5200">
        <v>1956</v>
      </c>
      <c r="G5200">
        <v>3.2378032398889399E-5</v>
      </c>
    </row>
    <row r="5201" spans="1:7" x14ac:dyDescent="0.3">
      <c r="A5201" t="s">
        <v>28701</v>
      </c>
      <c r="B5201" t="s">
        <v>10582</v>
      </c>
      <c r="C5201" t="s">
        <v>27920</v>
      </c>
      <c r="D5201" t="s">
        <v>28526</v>
      </c>
      <c r="E5201">
        <v>5959</v>
      </c>
      <c r="F5201">
        <v>5959</v>
      </c>
      <c r="G5201">
        <v>9.8640437149786304E-5</v>
      </c>
    </row>
    <row r="5202" spans="1:7" x14ac:dyDescent="0.3">
      <c r="A5202" t="s">
        <v>28702</v>
      </c>
      <c r="B5202" t="s">
        <v>10590</v>
      </c>
      <c r="C5202" t="s">
        <v>27920</v>
      </c>
      <c r="D5202" t="s">
        <v>28526</v>
      </c>
      <c r="E5202">
        <v>23780</v>
      </c>
      <c r="F5202">
        <v>23780</v>
      </c>
      <c r="G5202">
        <v>3.93634770166457E-4</v>
      </c>
    </row>
    <row r="5203" spans="1:7" x14ac:dyDescent="0.3">
      <c r="A5203" t="s">
        <v>28703</v>
      </c>
      <c r="B5203" t="s">
        <v>10594</v>
      </c>
      <c r="C5203" t="s">
        <v>27920</v>
      </c>
      <c r="D5203" t="s">
        <v>28526</v>
      </c>
      <c r="E5203">
        <v>1248</v>
      </c>
      <c r="F5203">
        <v>1248</v>
      </c>
      <c r="G5203">
        <v>2.06583764999049E-5</v>
      </c>
    </row>
    <row r="5204" spans="1:7" x14ac:dyDescent="0.3">
      <c r="A5204" t="s">
        <v>28704</v>
      </c>
      <c r="B5204" t="s">
        <v>10685</v>
      </c>
      <c r="C5204" t="s">
        <v>27920</v>
      </c>
      <c r="D5204" t="s">
        <v>28526</v>
      </c>
      <c r="E5204">
        <v>767</v>
      </c>
      <c r="F5204">
        <v>767</v>
      </c>
      <c r="G5204">
        <v>1.26962938905666E-5</v>
      </c>
    </row>
    <row r="5205" spans="1:7" x14ac:dyDescent="0.3">
      <c r="A5205" t="s">
        <v>28705</v>
      </c>
      <c r="B5205" t="s">
        <v>10766</v>
      </c>
      <c r="C5205" t="s">
        <v>27920</v>
      </c>
      <c r="D5205" t="s">
        <v>28526</v>
      </c>
      <c r="E5205">
        <v>19156</v>
      </c>
      <c r="F5205">
        <v>19156</v>
      </c>
      <c r="G5205">
        <v>3.1709283672450201E-4</v>
      </c>
    </row>
    <row r="5206" spans="1:7" x14ac:dyDescent="0.3">
      <c r="A5206" t="s">
        <v>28706</v>
      </c>
      <c r="B5206" t="s">
        <v>10814</v>
      </c>
      <c r="C5206" t="s">
        <v>27920</v>
      </c>
      <c r="D5206" t="s">
        <v>28526</v>
      </c>
      <c r="E5206">
        <v>81447</v>
      </c>
      <c r="F5206">
        <v>81447</v>
      </c>
      <c r="G5206">
        <v>1.3482073644132599E-3</v>
      </c>
    </row>
    <row r="5207" spans="1:7" x14ac:dyDescent="0.3">
      <c r="A5207" t="s">
        <v>28707</v>
      </c>
      <c r="B5207" t="s">
        <v>10896</v>
      </c>
      <c r="C5207" t="s">
        <v>27920</v>
      </c>
      <c r="D5207" t="s">
        <v>28526</v>
      </c>
      <c r="E5207">
        <v>398</v>
      </c>
      <c r="F5207">
        <v>398</v>
      </c>
      <c r="G5207">
        <v>6.5881681466042904E-6</v>
      </c>
    </row>
    <row r="5208" spans="1:7" x14ac:dyDescent="0.3">
      <c r="A5208" t="s">
        <v>28708</v>
      </c>
      <c r="B5208" t="s">
        <v>10917</v>
      </c>
      <c r="C5208" t="s">
        <v>27920</v>
      </c>
      <c r="D5208" t="s">
        <v>28526</v>
      </c>
      <c r="E5208">
        <v>5979</v>
      </c>
      <c r="F5208">
        <v>5979</v>
      </c>
      <c r="G5208">
        <v>9.89715008757463E-5</v>
      </c>
    </row>
    <row r="5209" spans="1:7" x14ac:dyDescent="0.3">
      <c r="A5209" t="s">
        <v>28709</v>
      </c>
      <c r="B5209" t="s">
        <v>10958</v>
      </c>
      <c r="C5209" t="s">
        <v>27920</v>
      </c>
      <c r="D5209" t="s">
        <v>28526</v>
      </c>
      <c r="E5209">
        <v>13006</v>
      </c>
      <c r="F5209">
        <v>13006</v>
      </c>
      <c r="G5209">
        <v>2.1529074099179701E-4</v>
      </c>
    </row>
    <row r="5210" spans="1:7" x14ac:dyDescent="0.3">
      <c r="A5210" t="s">
        <v>28710</v>
      </c>
      <c r="B5210" t="s">
        <v>11055</v>
      </c>
      <c r="C5210" t="s">
        <v>27920</v>
      </c>
      <c r="D5210" t="s">
        <v>28526</v>
      </c>
      <c r="E5210">
        <v>1012</v>
      </c>
      <c r="F5210">
        <v>1012</v>
      </c>
      <c r="G5210">
        <v>1.6751824533576699E-5</v>
      </c>
    </row>
    <row r="5211" spans="1:7" x14ac:dyDescent="0.3">
      <c r="A5211" t="s">
        <v>28711</v>
      </c>
      <c r="B5211" t="s">
        <v>11227</v>
      </c>
      <c r="C5211" t="s">
        <v>27920</v>
      </c>
      <c r="D5211" t="s">
        <v>28526</v>
      </c>
      <c r="E5211">
        <v>1470</v>
      </c>
      <c r="F5211">
        <v>1470</v>
      </c>
      <c r="G5211">
        <v>2.4333183858061099E-5</v>
      </c>
    </row>
    <row r="5212" spans="1:7" x14ac:dyDescent="0.3">
      <c r="A5212" t="s">
        <v>28712</v>
      </c>
      <c r="B5212" t="s">
        <v>11272</v>
      </c>
      <c r="C5212" t="s">
        <v>27920</v>
      </c>
      <c r="D5212" t="s">
        <v>28526</v>
      </c>
      <c r="E5212">
        <v>897</v>
      </c>
      <c r="F5212">
        <v>897</v>
      </c>
      <c r="G5212">
        <v>1.48482081093066E-5</v>
      </c>
    </row>
    <row r="5213" spans="1:7" x14ac:dyDescent="0.3">
      <c r="A5213" t="s">
        <v>28713</v>
      </c>
      <c r="B5213" t="s">
        <v>11290</v>
      </c>
      <c r="C5213" t="s">
        <v>27920</v>
      </c>
      <c r="D5213" t="s">
        <v>28526</v>
      </c>
      <c r="E5213">
        <v>7082</v>
      </c>
      <c r="F5213">
        <v>7082</v>
      </c>
      <c r="G5213">
        <v>1.17229665362441E-4</v>
      </c>
    </row>
    <row r="5214" spans="1:7" x14ac:dyDescent="0.3">
      <c r="A5214" t="s">
        <v>28714</v>
      </c>
      <c r="B5214" t="s">
        <v>11298</v>
      </c>
      <c r="C5214" t="s">
        <v>27920</v>
      </c>
      <c r="D5214" t="s">
        <v>28526</v>
      </c>
      <c r="E5214">
        <v>786</v>
      </c>
      <c r="F5214">
        <v>786</v>
      </c>
      <c r="G5214">
        <v>1.30108044302286E-5</v>
      </c>
    </row>
    <row r="5215" spans="1:7" x14ac:dyDescent="0.3">
      <c r="A5215" t="s">
        <v>28715</v>
      </c>
      <c r="B5215" t="s">
        <v>11310</v>
      </c>
      <c r="C5215" t="s">
        <v>27920</v>
      </c>
      <c r="D5215" t="s">
        <v>28526</v>
      </c>
      <c r="E5215">
        <v>6901</v>
      </c>
      <c r="F5215">
        <v>6901</v>
      </c>
      <c r="G5215">
        <v>1.14233538642503E-4</v>
      </c>
    </row>
    <row r="5216" spans="1:7" x14ac:dyDescent="0.3">
      <c r="A5216" t="s">
        <v>28716</v>
      </c>
      <c r="B5216" t="s">
        <v>11336</v>
      </c>
      <c r="C5216" t="s">
        <v>27920</v>
      </c>
      <c r="D5216" t="s">
        <v>28526</v>
      </c>
      <c r="E5216">
        <v>38245</v>
      </c>
      <c r="F5216">
        <v>38245</v>
      </c>
      <c r="G5216">
        <v>6.3307660996703803E-4</v>
      </c>
    </row>
    <row r="5217" spans="1:7" x14ac:dyDescent="0.3">
      <c r="A5217" t="s">
        <v>28717</v>
      </c>
      <c r="B5217" t="s">
        <v>11421</v>
      </c>
      <c r="C5217" t="s">
        <v>27920</v>
      </c>
      <c r="D5217" t="s">
        <v>28526</v>
      </c>
      <c r="E5217">
        <v>3056</v>
      </c>
      <c r="F5217">
        <v>3056</v>
      </c>
      <c r="G5217">
        <v>5.0586537326690202E-5</v>
      </c>
    </row>
    <row r="5218" spans="1:7" x14ac:dyDescent="0.3">
      <c r="A5218" t="s">
        <v>28718</v>
      </c>
      <c r="B5218" t="s">
        <v>11468</v>
      </c>
      <c r="C5218" t="s">
        <v>27920</v>
      </c>
      <c r="D5218" t="s">
        <v>28526</v>
      </c>
      <c r="E5218">
        <v>20772</v>
      </c>
      <c r="F5218">
        <v>20772</v>
      </c>
      <c r="G5218">
        <v>3.4384278578207099E-4</v>
      </c>
    </row>
    <row r="5219" spans="1:7" x14ac:dyDescent="0.3">
      <c r="A5219" t="s">
        <v>28719</v>
      </c>
      <c r="B5219" t="s">
        <v>11696</v>
      </c>
      <c r="C5219" t="s">
        <v>27920</v>
      </c>
      <c r="D5219" t="s">
        <v>28526</v>
      </c>
      <c r="E5219">
        <v>11234</v>
      </c>
      <c r="F5219">
        <v>11234</v>
      </c>
      <c r="G5219">
        <v>1.8595849487174001E-4</v>
      </c>
    </row>
    <row r="5220" spans="1:7" x14ac:dyDescent="0.3">
      <c r="A5220" t="s">
        <v>28720</v>
      </c>
      <c r="B5220" t="s">
        <v>11772</v>
      </c>
      <c r="C5220" t="s">
        <v>27920</v>
      </c>
      <c r="D5220" t="s">
        <v>28526</v>
      </c>
      <c r="E5220">
        <v>1399</v>
      </c>
      <c r="F5220">
        <v>1399</v>
      </c>
      <c r="G5220">
        <v>2.3157907630903E-5</v>
      </c>
    </row>
    <row r="5221" spans="1:7" x14ac:dyDescent="0.3">
      <c r="A5221" t="s">
        <v>28721</v>
      </c>
      <c r="B5221" t="s">
        <v>11794</v>
      </c>
      <c r="C5221" t="s">
        <v>27920</v>
      </c>
      <c r="D5221" t="s">
        <v>28526</v>
      </c>
      <c r="E5221">
        <v>2152</v>
      </c>
      <c r="F5221">
        <v>2152</v>
      </c>
      <c r="G5221">
        <v>3.5622456913297601E-5</v>
      </c>
    </row>
    <row r="5222" spans="1:7" x14ac:dyDescent="0.3">
      <c r="A5222" t="s">
        <v>28722</v>
      </c>
      <c r="B5222" t="s">
        <v>11803</v>
      </c>
      <c r="C5222" t="s">
        <v>27920</v>
      </c>
      <c r="D5222" t="s">
        <v>28526</v>
      </c>
      <c r="E5222">
        <v>5213</v>
      </c>
      <c r="F5222">
        <v>5213</v>
      </c>
      <c r="G5222">
        <v>8.6291760171477798E-5</v>
      </c>
    </row>
    <row r="5223" spans="1:7" x14ac:dyDescent="0.3">
      <c r="A5223" t="s">
        <v>28723</v>
      </c>
      <c r="B5223" t="s">
        <v>11705</v>
      </c>
      <c r="C5223" t="s">
        <v>27920</v>
      </c>
      <c r="D5223" t="s">
        <v>28526</v>
      </c>
      <c r="E5223">
        <v>8617</v>
      </c>
      <c r="F5223">
        <v>8617</v>
      </c>
      <c r="G5223">
        <v>1.4263880632987201E-4</v>
      </c>
    </row>
    <row r="5224" spans="1:7" x14ac:dyDescent="0.3">
      <c r="A5224" t="s">
        <v>28724</v>
      </c>
      <c r="B5224" t="s">
        <v>11849</v>
      </c>
      <c r="C5224" t="s">
        <v>27920</v>
      </c>
      <c r="D5224" t="s">
        <v>28526</v>
      </c>
      <c r="E5224">
        <v>39502</v>
      </c>
      <c r="F5224">
        <v>39502</v>
      </c>
      <c r="G5224">
        <v>6.5388396514362503E-4</v>
      </c>
    </row>
    <row r="5225" spans="1:7" x14ac:dyDescent="0.3">
      <c r="A5225" t="s">
        <v>28725</v>
      </c>
      <c r="B5225" t="s">
        <v>11895</v>
      </c>
      <c r="C5225" t="s">
        <v>27920</v>
      </c>
      <c r="D5225" t="s">
        <v>28526</v>
      </c>
      <c r="E5225">
        <v>2035</v>
      </c>
      <c r="F5225">
        <v>2035</v>
      </c>
      <c r="G5225">
        <v>3.3685734116431497E-5</v>
      </c>
    </row>
    <row r="5226" spans="1:7" x14ac:dyDescent="0.3">
      <c r="A5226" t="s">
        <v>28726</v>
      </c>
      <c r="B5226" t="s">
        <v>11925</v>
      </c>
      <c r="C5226" t="s">
        <v>27920</v>
      </c>
      <c r="D5226" t="s">
        <v>28526</v>
      </c>
      <c r="E5226">
        <v>2683</v>
      </c>
      <c r="F5226">
        <v>2683</v>
      </c>
      <c r="G5226">
        <v>4.4412198837535901E-5</v>
      </c>
    </row>
    <row r="5227" spans="1:7" x14ac:dyDescent="0.3">
      <c r="A5227" t="s">
        <v>28727</v>
      </c>
      <c r="B5227" t="s">
        <v>11930</v>
      </c>
      <c r="C5227" t="s">
        <v>27920</v>
      </c>
      <c r="D5227" t="s">
        <v>28526</v>
      </c>
      <c r="E5227">
        <v>8122</v>
      </c>
      <c r="F5227">
        <v>8122</v>
      </c>
      <c r="G5227">
        <v>1.3444497911236199E-4</v>
      </c>
    </row>
    <row r="5228" spans="1:7" x14ac:dyDescent="0.3">
      <c r="A5228" t="s">
        <v>28728</v>
      </c>
      <c r="B5228" t="s">
        <v>12016</v>
      </c>
      <c r="C5228" t="s">
        <v>27920</v>
      </c>
      <c r="D5228" t="s">
        <v>28526</v>
      </c>
      <c r="E5228">
        <v>1361</v>
      </c>
      <c r="F5228">
        <v>1361</v>
      </c>
      <c r="G5228">
        <v>2.2528886551579001E-5</v>
      </c>
    </row>
    <row r="5229" spans="1:7" x14ac:dyDescent="0.3">
      <c r="A5229" t="s">
        <v>28729</v>
      </c>
      <c r="B5229" t="s">
        <v>12023</v>
      </c>
      <c r="C5229" t="s">
        <v>27920</v>
      </c>
      <c r="D5229" t="s">
        <v>28526</v>
      </c>
      <c r="E5229">
        <v>1925</v>
      </c>
      <c r="F5229">
        <v>1925</v>
      </c>
      <c r="G5229">
        <v>3.18648836236514E-5</v>
      </c>
    </row>
    <row r="5230" spans="1:7" x14ac:dyDescent="0.3">
      <c r="A5230" t="s">
        <v>28730</v>
      </c>
      <c r="B5230" t="s">
        <v>12028</v>
      </c>
      <c r="C5230" t="s">
        <v>27920</v>
      </c>
      <c r="D5230" t="s">
        <v>28526</v>
      </c>
      <c r="E5230">
        <v>1821</v>
      </c>
      <c r="F5230">
        <v>1821</v>
      </c>
      <c r="G5230">
        <v>3.01433522486593E-5</v>
      </c>
    </row>
    <row r="5231" spans="1:7" x14ac:dyDescent="0.3">
      <c r="A5231" t="s">
        <v>28731</v>
      </c>
      <c r="B5231" t="s">
        <v>12033</v>
      </c>
      <c r="C5231" t="s">
        <v>27920</v>
      </c>
      <c r="D5231" t="s">
        <v>28526</v>
      </c>
      <c r="E5231">
        <v>45460</v>
      </c>
      <c r="F5231">
        <v>45460</v>
      </c>
      <c r="G5231">
        <v>7.5250784910711299E-4</v>
      </c>
    </row>
    <row r="5232" spans="1:7" x14ac:dyDescent="0.3">
      <c r="A5232" t="s">
        <v>28732</v>
      </c>
      <c r="B5232" t="s">
        <v>12150</v>
      </c>
      <c r="C5232" t="s">
        <v>27920</v>
      </c>
      <c r="D5232" t="s">
        <v>28526</v>
      </c>
      <c r="E5232">
        <v>6742</v>
      </c>
      <c r="F5232">
        <v>6742</v>
      </c>
      <c r="G5232">
        <v>1.11601582021121E-4</v>
      </c>
    </row>
    <row r="5233" spans="1:7" x14ac:dyDescent="0.3">
      <c r="A5233" t="s">
        <v>28733</v>
      </c>
      <c r="B5233" t="s">
        <v>12348</v>
      </c>
      <c r="C5233" t="s">
        <v>27920</v>
      </c>
      <c r="D5233" t="s">
        <v>28526</v>
      </c>
      <c r="E5233">
        <v>20498</v>
      </c>
      <c r="F5233">
        <v>20498</v>
      </c>
      <c r="G5233">
        <v>3.3930721273641898E-4</v>
      </c>
    </row>
    <row r="5234" spans="1:7" x14ac:dyDescent="0.3">
      <c r="A5234" t="s">
        <v>28734</v>
      </c>
      <c r="B5234" t="s">
        <v>12364</v>
      </c>
      <c r="C5234" t="s">
        <v>27920</v>
      </c>
      <c r="D5234" t="s">
        <v>28526</v>
      </c>
      <c r="E5234">
        <v>12167</v>
      </c>
      <c r="F5234">
        <v>12167</v>
      </c>
      <c r="G5234">
        <v>2.01402617687775E-4</v>
      </c>
    </row>
    <row r="5235" spans="1:7" x14ac:dyDescent="0.3">
      <c r="A5235" t="s">
        <v>28735</v>
      </c>
      <c r="B5235" t="s">
        <v>12472</v>
      </c>
      <c r="C5235" t="s">
        <v>27920</v>
      </c>
      <c r="D5235" t="s">
        <v>28526</v>
      </c>
      <c r="E5235">
        <v>277</v>
      </c>
      <c r="F5235">
        <v>277</v>
      </c>
      <c r="G5235">
        <v>4.5852326045461997E-6</v>
      </c>
    </row>
    <row r="5236" spans="1:7" x14ac:dyDescent="0.3">
      <c r="A5236" t="s">
        <v>28736</v>
      </c>
      <c r="B5236" t="s">
        <v>12679</v>
      </c>
      <c r="C5236" t="s">
        <v>27920</v>
      </c>
      <c r="D5236" t="s">
        <v>28526</v>
      </c>
      <c r="E5236">
        <v>803</v>
      </c>
      <c r="F5236">
        <v>803</v>
      </c>
      <c r="G5236">
        <v>1.32922085972946E-5</v>
      </c>
    </row>
    <row r="5237" spans="1:7" x14ac:dyDescent="0.3">
      <c r="A5237" t="s">
        <v>28737</v>
      </c>
      <c r="B5237" t="s">
        <v>12738</v>
      </c>
      <c r="C5237" t="s">
        <v>27920</v>
      </c>
      <c r="D5237" t="s">
        <v>28526</v>
      </c>
      <c r="E5237">
        <v>2433</v>
      </c>
      <c r="F5237">
        <v>2433</v>
      </c>
      <c r="G5237">
        <v>4.0273902263035802E-5</v>
      </c>
    </row>
    <row r="5238" spans="1:7" x14ac:dyDescent="0.3">
      <c r="A5238" t="s">
        <v>28738</v>
      </c>
      <c r="B5238" t="s">
        <v>12763</v>
      </c>
      <c r="C5238" t="s">
        <v>27920</v>
      </c>
      <c r="D5238" t="s">
        <v>28526</v>
      </c>
      <c r="E5238">
        <v>56372</v>
      </c>
      <c r="F5238">
        <v>56372</v>
      </c>
      <c r="G5238">
        <v>9.3313621799089703E-4</v>
      </c>
    </row>
    <row r="5239" spans="1:7" x14ac:dyDescent="0.3">
      <c r="A5239" t="s">
        <v>28739</v>
      </c>
      <c r="B5239" t="s">
        <v>12819</v>
      </c>
      <c r="C5239" t="s">
        <v>27920</v>
      </c>
      <c r="D5239" t="s">
        <v>28526</v>
      </c>
      <c r="E5239">
        <v>1158</v>
      </c>
      <c r="F5239">
        <v>1158</v>
      </c>
      <c r="G5239">
        <v>1.9168589733084801E-5</v>
      </c>
    </row>
    <row r="5240" spans="1:7" x14ac:dyDescent="0.3">
      <c r="A5240" t="s">
        <v>28740</v>
      </c>
      <c r="B5240" t="s">
        <v>13089</v>
      </c>
      <c r="C5240" t="s">
        <v>27920</v>
      </c>
      <c r="D5240" t="s">
        <v>28526</v>
      </c>
      <c r="E5240">
        <v>9536</v>
      </c>
      <c r="F5240">
        <v>9536</v>
      </c>
      <c r="G5240">
        <v>1.57851184537735E-4</v>
      </c>
    </row>
    <row r="5241" spans="1:7" x14ac:dyDescent="0.3">
      <c r="A5241" t="s">
        <v>28741</v>
      </c>
      <c r="B5241" t="s">
        <v>13105</v>
      </c>
      <c r="C5241" t="s">
        <v>27920</v>
      </c>
      <c r="D5241" t="s">
        <v>28526</v>
      </c>
      <c r="E5241">
        <v>9573</v>
      </c>
      <c r="F5241">
        <v>9573</v>
      </c>
      <c r="G5241">
        <v>1.5846365243076099E-4</v>
      </c>
    </row>
    <row r="5242" spans="1:7" x14ac:dyDescent="0.3">
      <c r="A5242" t="s">
        <v>28742</v>
      </c>
      <c r="B5242" t="s">
        <v>13114</v>
      </c>
      <c r="C5242" t="s">
        <v>27920</v>
      </c>
      <c r="D5242" t="s">
        <v>28526</v>
      </c>
      <c r="E5242">
        <v>762</v>
      </c>
      <c r="F5242">
        <v>762</v>
      </c>
      <c r="G5242">
        <v>1.26135279590766E-5</v>
      </c>
    </row>
    <row r="5243" spans="1:7" x14ac:dyDescent="0.3">
      <c r="A5243" t="s">
        <v>28743</v>
      </c>
      <c r="B5243" t="s">
        <v>13177</v>
      </c>
      <c r="C5243" t="s">
        <v>27920</v>
      </c>
      <c r="D5243" t="s">
        <v>28526</v>
      </c>
      <c r="E5243">
        <v>207</v>
      </c>
      <c r="F5243">
        <v>207</v>
      </c>
      <c r="G5243">
        <v>3.4265095636861498E-6</v>
      </c>
    </row>
    <row r="5244" spans="1:7" x14ac:dyDescent="0.3">
      <c r="A5244" t="s">
        <v>28744</v>
      </c>
      <c r="B5244" t="s">
        <v>13184</v>
      </c>
      <c r="C5244" t="s">
        <v>27920</v>
      </c>
      <c r="D5244" t="s">
        <v>28526</v>
      </c>
      <c r="E5244">
        <v>396</v>
      </c>
      <c r="F5244">
        <v>396</v>
      </c>
      <c r="G5244">
        <v>6.5550617740082897E-6</v>
      </c>
    </row>
    <row r="5245" spans="1:7" x14ac:dyDescent="0.3">
      <c r="A5245" t="s">
        <v>28745</v>
      </c>
      <c r="B5245" t="s">
        <v>13187</v>
      </c>
      <c r="C5245" t="s">
        <v>27920</v>
      </c>
      <c r="D5245" t="s">
        <v>28526</v>
      </c>
      <c r="E5245">
        <v>15576</v>
      </c>
      <c r="F5245">
        <v>15576</v>
      </c>
      <c r="G5245">
        <v>2.5783242977765898E-4</v>
      </c>
    </row>
    <row r="5246" spans="1:7" x14ac:dyDescent="0.3">
      <c r="A5246" t="s">
        <v>28746</v>
      </c>
      <c r="B5246" t="s">
        <v>13214</v>
      </c>
      <c r="C5246" t="s">
        <v>27920</v>
      </c>
      <c r="D5246" t="s">
        <v>28526</v>
      </c>
      <c r="E5246">
        <v>280</v>
      </c>
      <c r="F5246">
        <v>280</v>
      </c>
      <c r="G5246">
        <v>4.6348921634402004E-6</v>
      </c>
    </row>
    <row r="5247" spans="1:7" x14ac:dyDescent="0.3">
      <c r="A5247" t="s">
        <v>28747</v>
      </c>
      <c r="B5247" t="s">
        <v>13193</v>
      </c>
      <c r="C5247" t="s">
        <v>27920</v>
      </c>
      <c r="D5247" t="s">
        <v>28526</v>
      </c>
      <c r="E5247">
        <v>10819</v>
      </c>
      <c r="F5247">
        <v>10819</v>
      </c>
      <c r="G5247">
        <v>1.7908892255806999E-4</v>
      </c>
    </row>
    <row r="5248" spans="1:7" x14ac:dyDescent="0.3">
      <c r="A5248" t="s">
        <v>28748</v>
      </c>
      <c r="B5248" t="s">
        <v>13198</v>
      </c>
      <c r="C5248" t="s">
        <v>27920</v>
      </c>
      <c r="D5248" t="s">
        <v>28526</v>
      </c>
      <c r="E5248">
        <v>1028</v>
      </c>
      <c r="F5248">
        <v>1028</v>
      </c>
      <c r="G5248">
        <v>1.7016675514344698E-5</v>
      </c>
    </row>
    <row r="5249" spans="1:7" x14ac:dyDescent="0.3">
      <c r="A5249" t="s">
        <v>28749</v>
      </c>
      <c r="B5249" t="s">
        <v>13270</v>
      </c>
      <c r="C5249" t="s">
        <v>27920</v>
      </c>
      <c r="D5249" t="s">
        <v>28526</v>
      </c>
      <c r="E5249">
        <v>749</v>
      </c>
      <c r="F5249">
        <v>749</v>
      </c>
      <c r="G5249">
        <v>1.23983365372025E-5</v>
      </c>
    </row>
    <row r="5250" spans="1:7" x14ac:dyDescent="0.3">
      <c r="A5250" t="s">
        <v>28750</v>
      </c>
      <c r="B5250" t="s">
        <v>13275</v>
      </c>
      <c r="C5250" t="s">
        <v>27920</v>
      </c>
      <c r="D5250" t="s">
        <v>28526</v>
      </c>
      <c r="E5250">
        <v>2617175</v>
      </c>
      <c r="F5250">
        <v>2617175</v>
      </c>
      <c r="G5250">
        <v>4.3322585349469998E-2</v>
      </c>
    </row>
    <row r="5251" spans="1:7" x14ac:dyDescent="0.3">
      <c r="A5251" t="s">
        <v>28751</v>
      </c>
      <c r="B5251" t="s">
        <v>13359</v>
      </c>
      <c r="C5251" t="s">
        <v>27920</v>
      </c>
      <c r="D5251" t="s">
        <v>28526</v>
      </c>
      <c r="E5251">
        <v>1392</v>
      </c>
      <c r="F5251">
        <v>1392</v>
      </c>
      <c r="G5251">
        <v>2.3042035326817E-5</v>
      </c>
    </row>
    <row r="5252" spans="1:7" x14ac:dyDescent="0.3">
      <c r="A5252" t="s">
        <v>28752</v>
      </c>
      <c r="B5252" t="s">
        <v>13389</v>
      </c>
      <c r="C5252" t="s">
        <v>27920</v>
      </c>
      <c r="D5252" t="s">
        <v>28526</v>
      </c>
      <c r="E5252">
        <v>6668</v>
      </c>
      <c r="F5252">
        <v>6668</v>
      </c>
      <c r="G5252">
        <v>1.10376646235069E-4</v>
      </c>
    </row>
    <row r="5253" spans="1:7" x14ac:dyDescent="0.3">
      <c r="A5253" t="s">
        <v>28753</v>
      </c>
      <c r="B5253" t="s">
        <v>13453</v>
      </c>
      <c r="C5253" t="s">
        <v>27920</v>
      </c>
      <c r="D5253" t="s">
        <v>28526</v>
      </c>
      <c r="E5253">
        <v>936</v>
      </c>
      <c r="F5253">
        <v>936</v>
      </c>
      <c r="G5253">
        <v>1.54937823749287E-5</v>
      </c>
    </row>
    <row r="5254" spans="1:7" x14ac:dyDescent="0.3">
      <c r="A5254" t="s">
        <v>28754</v>
      </c>
      <c r="B5254" t="s">
        <v>13606</v>
      </c>
      <c r="C5254" t="s">
        <v>27920</v>
      </c>
      <c r="D5254" t="s">
        <v>28526</v>
      </c>
      <c r="E5254">
        <v>1553</v>
      </c>
      <c r="F5254">
        <v>1553</v>
      </c>
      <c r="G5254">
        <v>2.5707098320795099E-5</v>
      </c>
    </row>
    <row r="5255" spans="1:7" x14ac:dyDescent="0.3">
      <c r="A5255" t="s">
        <v>28755</v>
      </c>
      <c r="B5255" t="s">
        <v>13725</v>
      </c>
      <c r="C5255" t="s">
        <v>27920</v>
      </c>
      <c r="D5255" t="s">
        <v>28526</v>
      </c>
      <c r="E5255">
        <v>2984</v>
      </c>
      <c r="F5255">
        <v>2984</v>
      </c>
      <c r="G5255">
        <v>4.9394707913234199E-5</v>
      </c>
    </row>
    <row r="5256" spans="1:7" x14ac:dyDescent="0.3">
      <c r="A5256" t="s">
        <v>28756</v>
      </c>
      <c r="B5256" t="s">
        <v>13917</v>
      </c>
      <c r="C5256" t="s">
        <v>27920</v>
      </c>
      <c r="D5256" t="s">
        <v>28526</v>
      </c>
      <c r="E5256">
        <v>17403</v>
      </c>
      <c r="F5256">
        <v>17403</v>
      </c>
      <c r="G5256">
        <v>2.8807510114410697E-4</v>
      </c>
    </row>
    <row r="5257" spans="1:7" x14ac:dyDescent="0.3">
      <c r="A5257" t="s">
        <v>28757</v>
      </c>
      <c r="B5257" t="s">
        <v>13839</v>
      </c>
      <c r="C5257" t="s">
        <v>27920</v>
      </c>
      <c r="D5257" t="s">
        <v>28526</v>
      </c>
      <c r="E5257">
        <v>4488</v>
      </c>
      <c r="F5257">
        <v>4488</v>
      </c>
      <c r="G5257">
        <v>7.4290700105427199E-5</v>
      </c>
    </row>
    <row r="5258" spans="1:7" x14ac:dyDescent="0.3">
      <c r="A5258" t="s">
        <v>28758</v>
      </c>
      <c r="B5258" t="s">
        <v>13869</v>
      </c>
      <c r="C5258" t="s">
        <v>27920</v>
      </c>
      <c r="D5258" t="s">
        <v>28526</v>
      </c>
      <c r="E5258">
        <v>3702</v>
      </c>
      <c r="F5258">
        <v>3702</v>
      </c>
      <c r="G5258">
        <v>6.1279895675198703E-5</v>
      </c>
    </row>
    <row r="5259" spans="1:7" x14ac:dyDescent="0.3">
      <c r="A5259" t="s">
        <v>28759</v>
      </c>
      <c r="B5259" t="s">
        <v>13779</v>
      </c>
      <c r="C5259" t="s">
        <v>27920</v>
      </c>
      <c r="D5259" t="s">
        <v>28526</v>
      </c>
      <c r="E5259">
        <v>3366</v>
      </c>
      <c r="F5259">
        <v>3366</v>
      </c>
      <c r="G5259">
        <v>5.5718025079070403E-5</v>
      </c>
    </row>
    <row r="5260" spans="1:7" x14ac:dyDescent="0.3">
      <c r="A5260" t="s">
        <v>28760</v>
      </c>
      <c r="B5260" t="s">
        <v>13959</v>
      </c>
      <c r="C5260" t="s">
        <v>27920</v>
      </c>
      <c r="D5260" t="s">
        <v>28526</v>
      </c>
      <c r="E5260">
        <v>184</v>
      </c>
      <c r="F5260">
        <v>184</v>
      </c>
      <c r="G5260">
        <v>3.0457862788321299E-6</v>
      </c>
    </row>
    <row r="5261" spans="1:7" x14ac:dyDescent="0.3">
      <c r="A5261" t="s">
        <v>28761</v>
      </c>
      <c r="B5261" t="s">
        <v>14080</v>
      </c>
      <c r="C5261" t="s">
        <v>27920</v>
      </c>
      <c r="D5261" t="s">
        <v>28526</v>
      </c>
      <c r="E5261">
        <v>9101</v>
      </c>
      <c r="F5261">
        <v>9101</v>
      </c>
      <c r="G5261">
        <v>1.5065054849810501E-4</v>
      </c>
    </row>
    <row r="5262" spans="1:7" x14ac:dyDescent="0.3">
      <c r="A5262" t="s">
        <v>28762</v>
      </c>
      <c r="B5262" t="s">
        <v>14407</v>
      </c>
      <c r="C5262" t="s">
        <v>27920</v>
      </c>
      <c r="D5262" t="s">
        <v>28526</v>
      </c>
      <c r="E5262">
        <v>9066</v>
      </c>
      <c r="F5262">
        <v>9066</v>
      </c>
      <c r="G5262">
        <v>1.5007118697767501E-4</v>
      </c>
    </row>
    <row r="5263" spans="1:7" x14ac:dyDescent="0.3">
      <c r="A5263" t="s">
        <v>28763</v>
      </c>
      <c r="B5263" t="s">
        <v>14556</v>
      </c>
      <c r="C5263" t="s">
        <v>27920</v>
      </c>
      <c r="D5263" t="s">
        <v>28526</v>
      </c>
      <c r="E5263">
        <v>52910</v>
      </c>
      <c r="F5263">
        <v>52910</v>
      </c>
      <c r="G5263">
        <v>8.7582908702721796E-4</v>
      </c>
    </row>
    <row r="5264" spans="1:7" x14ac:dyDescent="0.3">
      <c r="A5264" t="s">
        <v>28764</v>
      </c>
      <c r="B5264" t="s">
        <v>14566</v>
      </c>
      <c r="C5264" t="s">
        <v>27920</v>
      </c>
      <c r="D5264" t="s">
        <v>28526</v>
      </c>
      <c r="E5264">
        <v>5147</v>
      </c>
      <c r="F5264">
        <v>5147</v>
      </c>
      <c r="G5264">
        <v>8.5199249875809695E-5</v>
      </c>
    </row>
    <row r="5265" spans="1:7" x14ac:dyDescent="0.3">
      <c r="A5265" t="s">
        <v>28765</v>
      </c>
      <c r="B5265" t="s">
        <v>14648</v>
      </c>
      <c r="C5265" t="s">
        <v>27920</v>
      </c>
      <c r="D5265" t="s">
        <v>28526</v>
      </c>
      <c r="E5265">
        <v>1071</v>
      </c>
      <c r="F5265">
        <v>1071</v>
      </c>
      <c r="G5265">
        <v>1.7728462525158798E-5</v>
      </c>
    </row>
    <row r="5266" spans="1:7" x14ac:dyDescent="0.3">
      <c r="A5266" t="s">
        <v>28766</v>
      </c>
      <c r="B5266" t="s">
        <v>14723</v>
      </c>
      <c r="C5266" t="s">
        <v>27920</v>
      </c>
      <c r="D5266" t="s">
        <v>28526</v>
      </c>
      <c r="E5266">
        <v>5274</v>
      </c>
      <c r="F5266">
        <v>5274</v>
      </c>
      <c r="G5266">
        <v>8.7301504535655804E-5</v>
      </c>
    </row>
    <row r="5267" spans="1:7" x14ac:dyDescent="0.3">
      <c r="A5267" t="s">
        <v>28767</v>
      </c>
      <c r="B5267" t="s">
        <v>14906</v>
      </c>
      <c r="C5267" t="s">
        <v>27920</v>
      </c>
      <c r="D5267" t="s">
        <v>28526</v>
      </c>
      <c r="E5267">
        <v>306</v>
      </c>
      <c r="F5267">
        <v>306</v>
      </c>
      <c r="G5267">
        <v>5.0652750071882201E-6</v>
      </c>
    </row>
    <row r="5268" spans="1:7" x14ac:dyDescent="0.3">
      <c r="A5268" t="s">
        <v>28768</v>
      </c>
      <c r="B5268" t="s">
        <v>14913</v>
      </c>
      <c r="C5268" t="s">
        <v>27920</v>
      </c>
      <c r="D5268" t="s">
        <v>28526</v>
      </c>
      <c r="E5268">
        <v>317</v>
      </c>
      <c r="F5268">
        <v>317</v>
      </c>
      <c r="G5268">
        <v>5.2473600564662297E-6</v>
      </c>
    </row>
    <row r="5269" spans="1:7" x14ac:dyDescent="0.3">
      <c r="A5269" t="s">
        <v>28769</v>
      </c>
      <c r="B5269" t="s">
        <v>14921</v>
      </c>
      <c r="C5269" t="s">
        <v>27920</v>
      </c>
      <c r="D5269" t="s">
        <v>28526</v>
      </c>
      <c r="E5269">
        <v>14975</v>
      </c>
      <c r="F5269">
        <v>14975</v>
      </c>
      <c r="G5269">
        <v>2.4788396481256102E-4</v>
      </c>
    </row>
    <row r="5270" spans="1:7" x14ac:dyDescent="0.3">
      <c r="A5270" t="s">
        <v>28770</v>
      </c>
      <c r="B5270" t="s">
        <v>14982</v>
      </c>
      <c r="C5270" t="s">
        <v>27920</v>
      </c>
      <c r="D5270" t="s">
        <v>28526</v>
      </c>
      <c r="E5270">
        <v>52295</v>
      </c>
      <c r="F5270">
        <v>52295</v>
      </c>
      <c r="G5270">
        <v>8.6564887745394805E-4</v>
      </c>
    </row>
    <row r="5271" spans="1:7" x14ac:dyDescent="0.3">
      <c r="A5271" t="s">
        <v>28771</v>
      </c>
      <c r="B5271" t="s">
        <v>15080</v>
      </c>
      <c r="C5271" t="s">
        <v>27920</v>
      </c>
      <c r="D5271" t="s">
        <v>28526</v>
      </c>
      <c r="E5271">
        <v>3937</v>
      </c>
      <c r="F5271">
        <v>3937</v>
      </c>
      <c r="G5271">
        <v>6.5169894455228795E-5</v>
      </c>
    </row>
    <row r="5272" spans="1:7" x14ac:dyDescent="0.3">
      <c r="A5272" t="s">
        <v>28772</v>
      </c>
      <c r="B5272" t="s">
        <v>15264</v>
      </c>
      <c r="C5272" t="s">
        <v>27920</v>
      </c>
      <c r="D5272" t="s">
        <v>28526</v>
      </c>
      <c r="E5272">
        <v>177</v>
      </c>
      <c r="F5272">
        <v>177</v>
      </c>
      <c r="G5272">
        <v>2.9299139747461299E-6</v>
      </c>
    </row>
    <row r="5273" spans="1:7" x14ac:dyDescent="0.3">
      <c r="A5273" t="s">
        <v>28773</v>
      </c>
      <c r="B5273" t="s">
        <v>15296</v>
      </c>
      <c r="C5273" t="s">
        <v>27920</v>
      </c>
      <c r="D5273" t="s">
        <v>28526</v>
      </c>
      <c r="E5273">
        <v>16922</v>
      </c>
      <c r="F5273">
        <v>16922</v>
      </c>
      <c r="G5273">
        <v>2.8011301853476798E-4</v>
      </c>
    </row>
    <row r="5274" spans="1:7" x14ac:dyDescent="0.3">
      <c r="A5274" t="s">
        <v>28774</v>
      </c>
      <c r="B5274" t="s">
        <v>10966</v>
      </c>
      <c r="C5274" t="s">
        <v>27920</v>
      </c>
      <c r="D5274" t="s">
        <v>28526</v>
      </c>
      <c r="E5274">
        <v>12893</v>
      </c>
      <c r="F5274">
        <v>12893</v>
      </c>
      <c r="G5274">
        <v>2.1342023094012301E-4</v>
      </c>
    </row>
    <row r="5275" spans="1:7" x14ac:dyDescent="0.3">
      <c r="A5275" t="s">
        <v>28775</v>
      </c>
      <c r="B5275" t="s">
        <v>10924</v>
      </c>
      <c r="C5275" t="s">
        <v>27920</v>
      </c>
      <c r="D5275" t="s">
        <v>28526</v>
      </c>
      <c r="E5275">
        <v>37293</v>
      </c>
      <c r="F5275">
        <v>37293</v>
      </c>
      <c r="G5275">
        <v>6.1731797661134099E-4</v>
      </c>
    </row>
    <row r="5276" spans="1:7" x14ac:dyDescent="0.3">
      <c r="A5276" t="s">
        <v>28776</v>
      </c>
      <c r="B5276" t="s">
        <v>7909</v>
      </c>
      <c r="C5276" t="s">
        <v>27920</v>
      </c>
      <c r="D5276" t="s">
        <v>28526</v>
      </c>
      <c r="E5276">
        <v>44202</v>
      </c>
      <c r="F5276">
        <v>44202</v>
      </c>
      <c r="G5276">
        <v>7.3168394074422797E-4</v>
      </c>
    </row>
    <row r="5277" spans="1:7" x14ac:dyDescent="0.3">
      <c r="A5277" t="s">
        <v>28777</v>
      </c>
      <c r="B5277" t="s">
        <v>9632</v>
      </c>
      <c r="C5277" t="s">
        <v>27920</v>
      </c>
      <c r="D5277" t="s">
        <v>28526</v>
      </c>
      <c r="E5277">
        <v>37235</v>
      </c>
      <c r="F5277">
        <v>37235</v>
      </c>
      <c r="G5277">
        <v>6.1635789180605695E-4</v>
      </c>
    </row>
    <row r="5278" spans="1:7" x14ac:dyDescent="0.3">
      <c r="A5278" t="s">
        <v>28778</v>
      </c>
      <c r="B5278" t="s">
        <v>13492</v>
      </c>
      <c r="C5278" t="s">
        <v>27920</v>
      </c>
      <c r="D5278" t="s">
        <v>28526</v>
      </c>
      <c r="E5278">
        <v>13806</v>
      </c>
      <c r="F5278">
        <v>13806</v>
      </c>
      <c r="G5278">
        <v>2.2853329003019799E-4</v>
      </c>
    </row>
    <row r="5279" spans="1:7" x14ac:dyDescent="0.3">
      <c r="A5279" t="s">
        <v>28779</v>
      </c>
      <c r="B5279" t="s">
        <v>10320</v>
      </c>
      <c r="C5279" t="s">
        <v>27920</v>
      </c>
      <c r="D5279" t="s">
        <v>28526</v>
      </c>
      <c r="E5279">
        <v>67626</v>
      </c>
      <c r="F5279">
        <v>67626</v>
      </c>
      <c r="G5279">
        <v>1.1194257765885999E-3</v>
      </c>
    </row>
    <row r="5280" spans="1:7" x14ac:dyDescent="0.3">
      <c r="A5280" t="s">
        <v>28780</v>
      </c>
      <c r="B5280" t="s">
        <v>10360</v>
      </c>
      <c r="C5280" t="s">
        <v>27920</v>
      </c>
      <c r="D5280" t="s">
        <v>28526</v>
      </c>
      <c r="E5280">
        <v>30572</v>
      </c>
      <c r="F5280">
        <v>30572</v>
      </c>
      <c r="G5280">
        <v>5.0606401150247798E-4</v>
      </c>
    </row>
    <row r="5281" spans="1:7" x14ac:dyDescent="0.3">
      <c r="A5281" t="s">
        <v>28781</v>
      </c>
      <c r="B5281" t="s">
        <v>7880</v>
      </c>
      <c r="C5281" t="s">
        <v>27920</v>
      </c>
      <c r="D5281" t="s">
        <v>28526</v>
      </c>
      <c r="E5281">
        <v>66979</v>
      </c>
      <c r="F5281">
        <v>66979</v>
      </c>
      <c r="G5281">
        <v>1.10871586505379E-3</v>
      </c>
    </row>
    <row r="5282" spans="1:7" x14ac:dyDescent="0.3">
      <c r="A5282" t="s">
        <v>28782</v>
      </c>
      <c r="B5282" t="s">
        <v>8159</v>
      </c>
      <c r="C5282" t="s">
        <v>27920</v>
      </c>
      <c r="D5282" t="s">
        <v>28526</v>
      </c>
      <c r="E5282">
        <v>1580</v>
      </c>
      <c r="F5282">
        <v>1580</v>
      </c>
      <c r="G5282">
        <v>2.6154034350841101E-5</v>
      </c>
    </row>
    <row r="5283" spans="1:7" x14ac:dyDescent="0.3">
      <c r="A5283" t="s">
        <v>28783</v>
      </c>
      <c r="B5283" t="s">
        <v>8755</v>
      </c>
      <c r="C5283" t="s">
        <v>27920</v>
      </c>
      <c r="D5283" t="s">
        <v>28526</v>
      </c>
      <c r="E5283">
        <v>638</v>
      </c>
      <c r="F5283">
        <v>638</v>
      </c>
      <c r="G5283">
        <v>1.05609328581245E-5</v>
      </c>
    </row>
    <row r="5284" spans="1:7" x14ac:dyDescent="0.3">
      <c r="A5284" t="s">
        <v>28784</v>
      </c>
      <c r="B5284" t="s">
        <v>9209</v>
      </c>
      <c r="C5284" t="s">
        <v>27920</v>
      </c>
      <c r="D5284" t="s">
        <v>28526</v>
      </c>
      <c r="E5284">
        <v>4401</v>
      </c>
      <c r="F5284">
        <v>4401</v>
      </c>
      <c r="G5284">
        <v>7.2850572897501203E-5</v>
      </c>
    </row>
    <row r="5285" spans="1:7" x14ac:dyDescent="0.3">
      <c r="A5285" t="s">
        <v>28785</v>
      </c>
      <c r="B5285" t="s">
        <v>9682</v>
      </c>
      <c r="C5285" t="s">
        <v>27920</v>
      </c>
      <c r="D5285" t="s">
        <v>28526</v>
      </c>
      <c r="E5285">
        <v>35551</v>
      </c>
      <c r="F5285">
        <v>35551</v>
      </c>
      <c r="G5285">
        <v>5.88482326080224E-4</v>
      </c>
    </row>
    <row r="5286" spans="1:7" x14ac:dyDescent="0.3">
      <c r="A5286" t="s">
        <v>28786</v>
      </c>
      <c r="B5286" t="s">
        <v>9876</v>
      </c>
      <c r="C5286" t="s">
        <v>27920</v>
      </c>
      <c r="D5286" t="s">
        <v>28526</v>
      </c>
      <c r="E5286">
        <v>11025</v>
      </c>
      <c r="F5286">
        <v>11025</v>
      </c>
      <c r="G5286">
        <v>1.8249887893545801E-4</v>
      </c>
    </row>
    <row r="5287" spans="1:7" x14ac:dyDescent="0.3">
      <c r="A5287" t="s">
        <v>28787</v>
      </c>
      <c r="B5287" t="s">
        <v>10345</v>
      </c>
      <c r="C5287" t="s">
        <v>27920</v>
      </c>
      <c r="D5287" t="s">
        <v>28526</v>
      </c>
      <c r="E5287">
        <v>37180</v>
      </c>
      <c r="F5287">
        <v>37180</v>
      </c>
      <c r="G5287">
        <v>6.1544746655966696E-4</v>
      </c>
    </row>
    <row r="5288" spans="1:7" x14ac:dyDescent="0.3">
      <c r="A5288" t="s">
        <v>28788</v>
      </c>
      <c r="B5288" t="s">
        <v>10382</v>
      </c>
      <c r="C5288" t="s">
        <v>27920</v>
      </c>
      <c r="D5288" t="s">
        <v>28526</v>
      </c>
      <c r="E5288">
        <v>36331</v>
      </c>
      <c r="F5288">
        <v>36331</v>
      </c>
      <c r="G5288">
        <v>6.0139381139266397E-4</v>
      </c>
    </row>
    <row r="5289" spans="1:7" x14ac:dyDescent="0.3">
      <c r="A5289" t="s">
        <v>28789</v>
      </c>
      <c r="B5289" t="s">
        <v>10484</v>
      </c>
      <c r="C5289" t="s">
        <v>27920</v>
      </c>
      <c r="D5289" t="s">
        <v>28526</v>
      </c>
      <c r="E5289">
        <v>20762</v>
      </c>
      <c r="F5289">
        <v>20762</v>
      </c>
      <c r="G5289">
        <v>3.4367725391909102E-4</v>
      </c>
    </row>
    <row r="5290" spans="1:7" x14ac:dyDescent="0.3">
      <c r="A5290" t="s">
        <v>28790</v>
      </c>
      <c r="B5290" t="s">
        <v>10889</v>
      </c>
      <c r="C5290" t="s">
        <v>27920</v>
      </c>
      <c r="D5290" t="s">
        <v>28526</v>
      </c>
      <c r="E5290">
        <v>10460</v>
      </c>
      <c r="F5290">
        <v>10460</v>
      </c>
      <c r="G5290">
        <v>1.7314632867708801E-4</v>
      </c>
    </row>
    <row r="5291" spans="1:7" x14ac:dyDescent="0.3">
      <c r="A5291" t="s">
        <v>28791</v>
      </c>
      <c r="B5291" t="s">
        <v>10978</v>
      </c>
      <c r="C5291" t="s">
        <v>27920</v>
      </c>
      <c r="D5291" t="s">
        <v>28526</v>
      </c>
      <c r="E5291">
        <v>117892</v>
      </c>
      <c r="F5291">
        <v>117892</v>
      </c>
      <c r="G5291">
        <v>1.9514882390439E-3</v>
      </c>
    </row>
    <row r="5292" spans="1:7" x14ac:dyDescent="0.3">
      <c r="A5292" t="s">
        <v>28792</v>
      </c>
      <c r="B5292" t="s">
        <v>11020</v>
      </c>
      <c r="C5292" t="s">
        <v>27920</v>
      </c>
      <c r="D5292" t="s">
        <v>28526</v>
      </c>
      <c r="E5292">
        <v>4155</v>
      </c>
      <c r="F5292">
        <v>4155</v>
      </c>
      <c r="G5292">
        <v>6.8778489068193005E-5</v>
      </c>
    </row>
    <row r="5293" spans="1:7" x14ac:dyDescent="0.3">
      <c r="A5293" t="s">
        <v>28793</v>
      </c>
      <c r="B5293" t="s">
        <v>11216</v>
      </c>
      <c r="C5293" t="s">
        <v>27920</v>
      </c>
      <c r="D5293" t="s">
        <v>28526</v>
      </c>
      <c r="E5293">
        <v>3078</v>
      </c>
      <c r="F5293">
        <v>3078</v>
      </c>
      <c r="G5293">
        <v>5.0950707425246202E-5</v>
      </c>
    </row>
    <row r="5294" spans="1:7" x14ac:dyDescent="0.3">
      <c r="A5294" t="s">
        <v>28794</v>
      </c>
      <c r="B5294" t="s">
        <v>11535</v>
      </c>
      <c r="C5294" t="s">
        <v>27920</v>
      </c>
      <c r="D5294" t="s">
        <v>28526</v>
      </c>
      <c r="E5294">
        <v>19472</v>
      </c>
      <c r="F5294">
        <v>19472</v>
      </c>
      <c r="G5294">
        <v>3.2232364359466997E-4</v>
      </c>
    </row>
    <row r="5295" spans="1:7" x14ac:dyDescent="0.3">
      <c r="A5295" t="s">
        <v>28795</v>
      </c>
      <c r="B5295" t="s">
        <v>11709</v>
      </c>
      <c r="C5295" t="s">
        <v>27920</v>
      </c>
      <c r="D5295" t="s">
        <v>28526</v>
      </c>
      <c r="E5295">
        <v>6144</v>
      </c>
      <c r="F5295">
        <v>6144</v>
      </c>
      <c r="G5295">
        <v>1.0170277661491599E-4</v>
      </c>
    </row>
    <row r="5296" spans="1:7" x14ac:dyDescent="0.3">
      <c r="A5296" t="s">
        <v>28796</v>
      </c>
      <c r="B5296" t="s">
        <v>12080</v>
      </c>
      <c r="C5296" t="s">
        <v>27920</v>
      </c>
      <c r="D5296" t="s">
        <v>28526</v>
      </c>
      <c r="E5296">
        <v>4035</v>
      </c>
      <c r="F5296">
        <v>4035</v>
      </c>
      <c r="G5296">
        <v>6.6792106712432897E-5</v>
      </c>
    </row>
    <row r="5297" spans="1:7" x14ac:dyDescent="0.3">
      <c r="A5297" t="s">
        <v>28797</v>
      </c>
      <c r="B5297" t="s">
        <v>12811</v>
      </c>
      <c r="C5297" t="s">
        <v>27920</v>
      </c>
      <c r="D5297" t="s">
        <v>28526</v>
      </c>
      <c r="E5297">
        <v>13812</v>
      </c>
      <c r="F5297">
        <v>13812</v>
      </c>
      <c r="G5297">
        <v>2.28632609147986E-4</v>
      </c>
    </row>
    <row r="5298" spans="1:7" x14ac:dyDescent="0.3">
      <c r="A5298" t="s">
        <v>28798</v>
      </c>
      <c r="B5298" t="s">
        <v>12816</v>
      </c>
      <c r="C5298" t="s">
        <v>27920</v>
      </c>
      <c r="D5298" t="s">
        <v>28526</v>
      </c>
      <c r="E5298">
        <v>3255</v>
      </c>
      <c r="F5298">
        <v>3255</v>
      </c>
      <c r="G5298">
        <v>5.3880621399992401E-5</v>
      </c>
    </row>
    <row r="5299" spans="1:7" x14ac:dyDescent="0.3">
      <c r="A5299" t="s">
        <v>28799</v>
      </c>
      <c r="B5299" t="s">
        <v>12958</v>
      </c>
      <c r="C5299" t="s">
        <v>27920</v>
      </c>
      <c r="D5299" t="s">
        <v>28526</v>
      </c>
      <c r="E5299">
        <v>13891</v>
      </c>
      <c r="F5299">
        <v>13891</v>
      </c>
      <c r="G5299">
        <v>2.2994031086552799E-4</v>
      </c>
    </row>
    <row r="5300" spans="1:7" x14ac:dyDescent="0.3">
      <c r="A5300" t="s">
        <v>28800</v>
      </c>
      <c r="B5300" t="s">
        <v>12964</v>
      </c>
      <c r="C5300" t="s">
        <v>27920</v>
      </c>
      <c r="D5300" t="s">
        <v>28526</v>
      </c>
      <c r="E5300">
        <v>1233</v>
      </c>
      <c r="F5300">
        <v>1233</v>
      </c>
      <c r="G5300">
        <v>2.04100787054349E-5</v>
      </c>
    </row>
    <row r="5301" spans="1:7" x14ac:dyDescent="0.3">
      <c r="A5301" t="s">
        <v>28801</v>
      </c>
      <c r="B5301" t="s">
        <v>13216</v>
      </c>
      <c r="C5301" t="s">
        <v>27920</v>
      </c>
      <c r="D5301" t="s">
        <v>28526</v>
      </c>
      <c r="E5301">
        <v>4552</v>
      </c>
      <c r="F5301">
        <v>4552</v>
      </c>
      <c r="G5301">
        <v>7.5350104028499304E-5</v>
      </c>
    </row>
    <row r="5302" spans="1:7" x14ac:dyDescent="0.3">
      <c r="A5302" t="s">
        <v>28802</v>
      </c>
      <c r="B5302" t="s">
        <v>13190</v>
      </c>
      <c r="C5302" t="s">
        <v>27920</v>
      </c>
      <c r="D5302" t="s">
        <v>28526</v>
      </c>
      <c r="E5302">
        <v>1094</v>
      </c>
      <c r="F5302">
        <v>1094</v>
      </c>
      <c r="G5302">
        <v>1.8109185810012801E-5</v>
      </c>
    </row>
    <row r="5303" spans="1:7" x14ac:dyDescent="0.3">
      <c r="A5303" t="s">
        <v>28803</v>
      </c>
      <c r="B5303" t="s">
        <v>13230</v>
      </c>
      <c r="C5303" t="s">
        <v>27920</v>
      </c>
      <c r="D5303" t="s">
        <v>28526</v>
      </c>
      <c r="E5303">
        <v>1126</v>
      </c>
      <c r="F5303">
        <v>1126</v>
      </c>
      <c r="G5303">
        <v>1.86388877715488E-5</v>
      </c>
    </row>
    <row r="5304" spans="1:7" x14ac:dyDescent="0.3">
      <c r="A5304" t="s">
        <v>28804</v>
      </c>
      <c r="B5304" t="s">
        <v>13383</v>
      </c>
      <c r="C5304" t="s">
        <v>27920</v>
      </c>
      <c r="D5304" t="s">
        <v>28526</v>
      </c>
      <c r="E5304">
        <v>18812</v>
      </c>
      <c r="F5304">
        <v>18812</v>
      </c>
      <c r="G5304">
        <v>3.1139854063799E-4</v>
      </c>
    </row>
    <row r="5305" spans="1:7" x14ac:dyDescent="0.3">
      <c r="A5305" t="s">
        <v>28805</v>
      </c>
      <c r="B5305" t="s">
        <v>13527</v>
      </c>
      <c r="C5305" t="s">
        <v>27920</v>
      </c>
      <c r="D5305" t="s">
        <v>28526</v>
      </c>
      <c r="E5305">
        <v>8709</v>
      </c>
      <c r="F5305">
        <v>8709</v>
      </c>
      <c r="G5305">
        <v>1.4416169946928801E-4</v>
      </c>
    </row>
    <row r="5306" spans="1:7" x14ac:dyDescent="0.3">
      <c r="A5306" t="s">
        <v>28806</v>
      </c>
      <c r="B5306" t="s">
        <v>13934</v>
      </c>
      <c r="C5306" t="s">
        <v>27920</v>
      </c>
      <c r="D5306" t="s">
        <v>28526</v>
      </c>
      <c r="E5306">
        <v>6882</v>
      </c>
      <c r="F5306">
        <v>6882</v>
      </c>
      <c r="G5306">
        <v>1.13919028102841E-4</v>
      </c>
    </row>
    <row r="5307" spans="1:7" x14ac:dyDescent="0.3">
      <c r="A5307" t="s">
        <v>28807</v>
      </c>
      <c r="B5307" t="s">
        <v>14127</v>
      </c>
      <c r="C5307" t="s">
        <v>27920</v>
      </c>
      <c r="D5307" t="s">
        <v>28526</v>
      </c>
      <c r="E5307">
        <v>9129</v>
      </c>
      <c r="F5307">
        <v>9129</v>
      </c>
      <c r="G5307">
        <v>1.5111403771444901E-4</v>
      </c>
    </row>
    <row r="5308" spans="1:7" x14ac:dyDescent="0.3">
      <c r="A5308" t="s">
        <v>28808</v>
      </c>
      <c r="B5308" t="s">
        <v>14190</v>
      </c>
      <c r="C5308" t="s">
        <v>27920</v>
      </c>
      <c r="D5308" t="s">
        <v>28526</v>
      </c>
      <c r="E5308">
        <v>24114</v>
      </c>
      <c r="F5308">
        <v>24114</v>
      </c>
      <c r="G5308">
        <v>3.9916353438998898E-4</v>
      </c>
    </row>
    <row r="5309" spans="1:7" x14ac:dyDescent="0.3">
      <c r="A5309" t="s">
        <v>28809</v>
      </c>
      <c r="B5309" t="s">
        <v>14282</v>
      </c>
      <c r="C5309" t="s">
        <v>27920</v>
      </c>
      <c r="D5309" t="s">
        <v>28526</v>
      </c>
      <c r="E5309">
        <v>7279</v>
      </c>
      <c r="F5309">
        <v>7279</v>
      </c>
      <c r="G5309">
        <v>1.20490643063147E-4</v>
      </c>
    </row>
    <row r="5310" spans="1:7" x14ac:dyDescent="0.3">
      <c r="A5310" t="s">
        <v>28810</v>
      </c>
      <c r="B5310" t="s">
        <v>14329</v>
      </c>
      <c r="C5310" t="s">
        <v>27920</v>
      </c>
      <c r="D5310" t="s">
        <v>28526</v>
      </c>
      <c r="E5310">
        <v>3334</v>
      </c>
      <c r="F5310">
        <v>3334</v>
      </c>
      <c r="G5310">
        <v>5.5188323117534398E-5</v>
      </c>
    </row>
    <row r="5311" spans="1:7" x14ac:dyDescent="0.3">
      <c r="A5311" t="s">
        <v>28811</v>
      </c>
      <c r="B5311" t="s">
        <v>14336</v>
      </c>
      <c r="C5311" t="s">
        <v>27920</v>
      </c>
      <c r="D5311" t="s">
        <v>28526</v>
      </c>
      <c r="E5311">
        <v>2903</v>
      </c>
      <c r="F5311">
        <v>2903</v>
      </c>
      <c r="G5311">
        <v>4.8053899823096103E-5</v>
      </c>
    </row>
    <row r="5312" spans="1:7" x14ac:dyDescent="0.3">
      <c r="A5312" t="s">
        <v>28812</v>
      </c>
      <c r="B5312" t="s">
        <v>14507</v>
      </c>
      <c r="C5312" t="s">
        <v>27920</v>
      </c>
      <c r="D5312" t="s">
        <v>28526</v>
      </c>
      <c r="E5312">
        <v>44233</v>
      </c>
      <c r="F5312">
        <v>44233</v>
      </c>
      <c r="G5312">
        <v>7.3219708951946603E-4</v>
      </c>
    </row>
    <row r="5313" spans="1:7" x14ac:dyDescent="0.3">
      <c r="A5313" t="s">
        <v>28813</v>
      </c>
      <c r="B5313" t="s">
        <v>15001</v>
      </c>
      <c r="C5313" t="s">
        <v>27920</v>
      </c>
      <c r="D5313" t="s">
        <v>28526</v>
      </c>
      <c r="E5313">
        <v>691</v>
      </c>
      <c r="F5313">
        <v>691</v>
      </c>
      <c r="G5313">
        <v>1.1438251731918499E-5</v>
      </c>
    </row>
    <row r="5314" spans="1:7" x14ac:dyDescent="0.3">
      <c r="A5314" t="s">
        <v>28814</v>
      </c>
      <c r="B5314" t="s">
        <v>7623</v>
      </c>
      <c r="C5314" t="s">
        <v>27920</v>
      </c>
      <c r="D5314" t="s">
        <v>28526</v>
      </c>
      <c r="E5314">
        <v>282</v>
      </c>
      <c r="F5314">
        <v>282</v>
      </c>
      <c r="G5314">
        <v>4.6679985360362003E-6</v>
      </c>
    </row>
    <row r="5315" spans="1:7" x14ac:dyDescent="0.3">
      <c r="A5315" t="s">
        <v>28815</v>
      </c>
      <c r="B5315" t="s">
        <v>7642</v>
      </c>
      <c r="C5315" t="s">
        <v>27920</v>
      </c>
      <c r="D5315" t="s">
        <v>28526</v>
      </c>
      <c r="E5315">
        <v>1910</v>
      </c>
      <c r="F5315">
        <v>1910</v>
      </c>
      <c r="G5315">
        <v>3.16165858291814E-5</v>
      </c>
    </row>
    <row r="5316" spans="1:7" x14ac:dyDescent="0.3">
      <c r="A5316" t="s">
        <v>28816</v>
      </c>
      <c r="B5316" t="s">
        <v>7698</v>
      </c>
      <c r="C5316" t="s">
        <v>27920</v>
      </c>
      <c r="D5316" t="s">
        <v>28526</v>
      </c>
      <c r="E5316">
        <v>28609</v>
      </c>
      <c r="F5316">
        <v>28609</v>
      </c>
      <c r="G5316">
        <v>4.7357010679950298E-4</v>
      </c>
    </row>
    <row r="5317" spans="1:7" x14ac:dyDescent="0.3">
      <c r="A5317" t="s">
        <v>28817</v>
      </c>
      <c r="B5317" t="s">
        <v>7803</v>
      </c>
      <c r="C5317" t="s">
        <v>27920</v>
      </c>
      <c r="D5317" t="s">
        <v>28526</v>
      </c>
      <c r="E5317">
        <v>2852</v>
      </c>
      <c r="F5317">
        <v>2852</v>
      </c>
      <c r="G5317">
        <v>4.7209687321898101E-5</v>
      </c>
    </row>
    <row r="5318" spans="1:7" x14ac:dyDescent="0.3">
      <c r="A5318" t="s">
        <v>28818</v>
      </c>
      <c r="B5318" t="s">
        <v>7812</v>
      </c>
      <c r="C5318" t="s">
        <v>27920</v>
      </c>
      <c r="D5318" t="s">
        <v>28526</v>
      </c>
      <c r="E5318">
        <v>4314</v>
      </c>
      <c r="F5318">
        <v>4314</v>
      </c>
      <c r="G5318">
        <v>7.1410445689575099E-5</v>
      </c>
    </row>
    <row r="5319" spans="1:7" x14ac:dyDescent="0.3">
      <c r="A5319" t="s">
        <v>28819</v>
      </c>
      <c r="B5319" t="s">
        <v>7824</v>
      </c>
      <c r="C5319" t="s">
        <v>27920</v>
      </c>
      <c r="D5319" t="s">
        <v>28526</v>
      </c>
      <c r="E5319">
        <v>21441</v>
      </c>
      <c r="F5319">
        <v>21441</v>
      </c>
      <c r="G5319">
        <v>3.5491686741543401E-4</v>
      </c>
    </row>
    <row r="5320" spans="1:7" x14ac:dyDescent="0.3">
      <c r="A5320" t="s">
        <v>28820</v>
      </c>
      <c r="B5320" t="s">
        <v>7885</v>
      </c>
      <c r="C5320" t="s">
        <v>27920</v>
      </c>
      <c r="D5320" t="s">
        <v>28526</v>
      </c>
      <c r="E5320">
        <v>5309</v>
      </c>
      <c r="F5320">
        <v>5309</v>
      </c>
      <c r="G5320">
        <v>8.7880866056085807E-5</v>
      </c>
    </row>
    <row r="5321" spans="1:7" x14ac:dyDescent="0.3">
      <c r="A5321" t="s">
        <v>28821</v>
      </c>
      <c r="B5321" t="s">
        <v>7894</v>
      </c>
      <c r="C5321" t="s">
        <v>27920</v>
      </c>
      <c r="D5321" t="s">
        <v>28526</v>
      </c>
      <c r="E5321">
        <v>5783</v>
      </c>
      <c r="F5321">
        <v>5783</v>
      </c>
      <c r="G5321">
        <v>9.5727076361338205E-5</v>
      </c>
    </row>
    <row r="5322" spans="1:7" x14ac:dyDescent="0.3">
      <c r="A5322" t="s">
        <v>28822</v>
      </c>
      <c r="B5322" t="s">
        <v>7939</v>
      </c>
      <c r="C5322" t="s">
        <v>27920</v>
      </c>
      <c r="D5322" t="s">
        <v>28526</v>
      </c>
      <c r="E5322">
        <v>2379</v>
      </c>
      <c r="F5322">
        <v>2379</v>
      </c>
      <c r="G5322">
        <v>3.9380030202943701E-5</v>
      </c>
    </row>
    <row r="5323" spans="1:7" x14ac:dyDescent="0.3">
      <c r="A5323" t="s">
        <v>28823</v>
      </c>
      <c r="B5323" t="s">
        <v>7947</v>
      </c>
      <c r="C5323" t="s">
        <v>27920</v>
      </c>
      <c r="D5323" t="s">
        <v>28526</v>
      </c>
      <c r="E5323">
        <v>7386</v>
      </c>
      <c r="F5323">
        <v>7386</v>
      </c>
      <c r="G5323">
        <v>1.22261833997033E-4</v>
      </c>
    </row>
    <row r="5324" spans="1:7" x14ac:dyDescent="0.3">
      <c r="A5324" t="s">
        <v>28824</v>
      </c>
      <c r="B5324" t="s">
        <v>7990</v>
      </c>
      <c r="C5324" t="s">
        <v>27920</v>
      </c>
      <c r="D5324" t="s">
        <v>28526</v>
      </c>
      <c r="E5324">
        <v>4461</v>
      </c>
      <c r="F5324">
        <v>4461</v>
      </c>
      <c r="G5324">
        <v>7.3843764075381203E-5</v>
      </c>
    </row>
    <row r="5325" spans="1:7" x14ac:dyDescent="0.3">
      <c r="A5325" t="s">
        <v>28825</v>
      </c>
      <c r="B5325" t="s">
        <v>8003</v>
      </c>
      <c r="C5325" t="s">
        <v>27920</v>
      </c>
      <c r="D5325" t="s">
        <v>28526</v>
      </c>
      <c r="E5325">
        <v>2650</v>
      </c>
      <c r="F5325">
        <v>2650</v>
      </c>
      <c r="G5325">
        <v>4.3865943689701897E-5</v>
      </c>
    </row>
    <row r="5326" spans="1:7" x14ac:dyDescent="0.3">
      <c r="A5326" t="s">
        <v>28826</v>
      </c>
      <c r="B5326" t="s">
        <v>8203</v>
      </c>
      <c r="C5326" t="s">
        <v>27920</v>
      </c>
      <c r="D5326" t="s">
        <v>28526</v>
      </c>
      <c r="E5326">
        <v>778</v>
      </c>
      <c r="F5326">
        <v>778</v>
      </c>
      <c r="G5326">
        <v>1.28783789398446E-5</v>
      </c>
    </row>
    <row r="5327" spans="1:7" x14ac:dyDescent="0.3">
      <c r="A5327" t="s">
        <v>28827</v>
      </c>
      <c r="B5327" t="s">
        <v>8456</v>
      </c>
      <c r="C5327" t="s">
        <v>27920</v>
      </c>
      <c r="D5327" t="s">
        <v>28526</v>
      </c>
      <c r="E5327">
        <v>8811</v>
      </c>
      <c r="F5327">
        <v>8811</v>
      </c>
      <c r="G5327">
        <v>1.4585012447168401E-4</v>
      </c>
    </row>
    <row r="5328" spans="1:7" x14ac:dyDescent="0.3">
      <c r="A5328" t="s">
        <v>28828</v>
      </c>
      <c r="B5328" t="s">
        <v>8518</v>
      </c>
      <c r="C5328" t="s">
        <v>27920</v>
      </c>
      <c r="D5328" t="s">
        <v>28526</v>
      </c>
      <c r="E5328">
        <v>2807</v>
      </c>
      <c r="F5328">
        <v>2807</v>
      </c>
      <c r="G5328">
        <v>4.6464793938487999E-5</v>
      </c>
    </row>
    <row r="5329" spans="1:7" x14ac:dyDescent="0.3">
      <c r="A5329" t="s">
        <v>28829</v>
      </c>
      <c r="B5329" t="s">
        <v>8766</v>
      </c>
      <c r="C5329" t="s">
        <v>27920</v>
      </c>
      <c r="D5329" t="s">
        <v>28526</v>
      </c>
      <c r="E5329">
        <v>1749</v>
      </c>
      <c r="F5329">
        <v>1749</v>
      </c>
      <c r="G5329">
        <v>2.8951522835203301E-5</v>
      </c>
    </row>
    <row r="5330" spans="1:7" x14ac:dyDescent="0.3">
      <c r="A5330" t="s">
        <v>28830</v>
      </c>
      <c r="B5330" t="s">
        <v>9012</v>
      </c>
      <c r="C5330" t="s">
        <v>27920</v>
      </c>
      <c r="D5330" t="s">
        <v>28526</v>
      </c>
      <c r="E5330">
        <v>641</v>
      </c>
      <c r="F5330">
        <v>641</v>
      </c>
      <c r="G5330">
        <v>1.06105924170185E-5</v>
      </c>
    </row>
    <row r="5331" spans="1:7" x14ac:dyDescent="0.3">
      <c r="A5331" t="s">
        <v>28831</v>
      </c>
      <c r="B5331" t="s">
        <v>9056</v>
      </c>
      <c r="C5331" t="s">
        <v>27920</v>
      </c>
      <c r="D5331" t="s">
        <v>28526</v>
      </c>
      <c r="E5331">
        <v>2867</v>
      </c>
      <c r="F5331">
        <v>2867</v>
      </c>
      <c r="G5331">
        <v>4.7457985116368101E-5</v>
      </c>
    </row>
    <row r="5332" spans="1:7" x14ac:dyDescent="0.3">
      <c r="A5332" t="s">
        <v>28832</v>
      </c>
      <c r="B5332" t="s">
        <v>9130</v>
      </c>
      <c r="C5332" t="s">
        <v>27920</v>
      </c>
      <c r="D5332" t="s">
        <v>28526</v>
      </c>
      <c r="E5332">
        <v>33658</v>
      </c>
      <c r="F5332">
        <v>33658</v>
      </c>
      <c r="G5332">
        <v>5.5714714441810803E-4</v>
      </c>
    </row>
    <row r="5333" spans="1:7" x14ac:dyDescent="0.3">
      <c r="A5333" t="s">
        <v>28833</v>
      </c>
      <c r="B5333" t="s">
        <v>9260</v>
      </c>
      <c r="C5333" t="s">
        <v>27920</v>
      </c>
      <c r="D5333" t="s">
        <v>28526</v>
      </c>
      <c r="E5333">
        <v>3533</v>
      </c>
      <c r="F5333">
        <v>3533</v>
      </c>
      <c r="G5333">
        <v>5.8482407190836598E-5</v>
      </c>
    </row>
    <row r="5334" spans="1:7" x14ac:dyDescent="0.3">
      <c r="A5334" t="s">
        <v>28834</v>
      </c>
      <c r="B5334" t="s">
        <v>9306</v>
      </c>
      <c r="C5334" t="s">
        <v>27920</v>
      </c>
      <c r="D5334" t="s">
        <v>28526</v>
      </c>
      <c r="E5334">
        <v>902</v>
      </c>
      <c r="F5334">
        <v>902</v>
      </c>
      <c r="G5334">
        <v>1.49309740407966E-5</v>
      </c>
    </row>
    <row r="5335" spans="1:7" x14ac:dyDescent="0.3">
      <c r="A5335" t="s">
        <v>28835</v>
      </c>
      <c r="B5335" t="s">
        <v>9375</v>
      </c>
      <c r="C5335" t="s">
        <v>27920</v>
      </c>
      <c r="D5335" t="s">
        <v>28526</v>
      </c>
      <c r="E5335">
        <v>3969</v>
      </c>
      <c r="F5335">
        <v>3969</v>
      </c>
      <c r="G5335">
        <v>6.5699596416764902E-5</v>
      </c>
    </row>
    <row r="5336" spans="1:7" x14ac:dyDescent="0.3">
      <c r="A5336" t="s">
        <v>28836</v>
      </c>
      <c r="B5336" t="s">
        <v>9373</v>
      </c>
      <c r="C5336" t="s">
        <v>27920</v>
      </c>
      <c r="D5336" t="s">
        <v>28526</v>
      </c>
      <c r="E5336">
        <v>4903</v>
      </c>
      <c r="F5336">
        <v>4903</v>
      </c>
      <c r="G5336">
        <v>8.1160272419097604E-5</v>
      </c>
    </row>
    <row r="5337" spans="1:7" x14ac:dyDescent="0.3">
      <c r="A5337" t="s">
        <v>28837</v>
      </c>
      <c r="B5337" t="s">
        <v>9429</v>
      </c>
      <c r="C5337" t="s">
        <v>27920</v>
      </c>
      <c r="D5337" t="s">
        <v>28526</v>
      </c>
      <c r="E5337">
        <v>23098</v>
      </c>
      <c r="F5337">
        <v>23098</v>
      </c>
      <c r="G5337">
        <v>3.8234549711122097E-4</v>
      </c>
    </row>
    <row r="5338" spans="1:7" x14ac:dyDescent="0.3">
      <c r="A5338" t="s">
        <v>28838</v>
      </c>
      <c r="B5338" t="s">
        <v>9475</v>
      </c>
      <c r="C5338" t="s">
        <v>27920</v>
      </c>
      <c r="D5338" t="s">
        <v>28526</v>
      </c>
      <c r="E5338">
        <v>8740</v>
      </c>
      <c r="F5338">
        <v>8740</v>
      </c>
      <c r="G5338">
        <v>1.4467484824452599E-4</v>
      </c>
    </row>
    <row r="5339" spans="1:7" x14ac:dyDescent="0.3">
      <c r="A5339" t="s">
        <v>28839</v>
      </c>
      <c r="B5339" t="s">
        <v>9535</v>
      </c>
      <c r="C5339" t="s">
        <v>27920</v>
      </c>
      <c r="D5339" t="s">
        <v>28526</v>
      </c>
      <c r="E5339">
        <v>7744</v>
      </c>
      <c r="F5339">
        <v>7744</v>
      </c>
      <c r="G5339">
        <v>1.2818787469171799E-4</v>
      </c>
    </row>
    <row r="5340" spans="1:7" x14ac:dyDescent="0.3">
      <c r="A5340" t="s">
        <v>28840</v>
      </c>
      <c r="B5340" t="s">
        <v>9752</v>
      </c>
      <c r="C5340" t="s">
        <v>27920</v>
      </c>
      <c r="D5340" t="s">
        <v>28526</v>
      </c>
      <c r="E5340">
        <v>1853</v>
      </c>
      <c r="F5340">
        <v>1853</v>
      </c>
      <c r="G5340">
        <v>3.0673054210195302E-5</v>
      </c>
    </row>
    <row r="5341" spans="1:7" x14ac:dyDescent="0.3">
      <c r="A5341" t="s">
        <v>28841</v>
      </c>
      <c r="B5341" t="s">
        <v>9776</v>
      </c>
      <c r="C5341" t="s">
        <v>27920</v>
      </c>
      <c r="D5341" t="s">
        <v>28526</v>
      </c>
      <c r="E5341">
        <v>975</v>
      </c>
      <c r="F5341">
        <v>975</v>
      </c>
      <c r="G5341">
        <v>1.6139356640550699E-5</v>
      </c>
    </row>
    <row r="5342" spans="1:7" x14ac:dyDescent="0.3">
      <c r="A5342" t="s">
        <v>28842</v>
      </c>
      <c r="B5342" t="s">
        <v>9762</v>
      </c>
      <c r="C5342" t="s">
        <v>27920</v>
      </c>
      <c r="D5342" t="s">
        <v>28526</v>
      </c>
      <c r="E5342">
        <v>744</v>
      </c>
      <c r="F5342">
        <v>744</v>
      </c>
      <c r="G5342">
        <v>1.2315570605712501E-5</v>
      </c>
    </row>
    <row r="5343" spans="1:7" x14ac:dyDescent="0.3">
      <c r="A5343" t="s">
        <v>28843</v>
      </c>
      <c r="B5343" t="s">
        <v>9874</v>
      </c>
      <c r="C5343" t="s">
        <v>27920</v>
      </c>
      <c r="D5343" t="s">
        <v>28526</v>
      </c>
      <c r="E5343">
        <v>1671</v>
      </c>
      <c r="F5343">
        <v>1671</v>
      </c>
      <c r="G5343">
        <v>2.7660374303959199E-5</v>
      </c>
    </row>
    <row r="5344" spans="1:7" x14ac:dyDescent="0.3">
      <c r="A5344" t="s">
        <v>28844</v>
      </c>
      <c r="B5344" t="s">
        <v>10181</v>
      </c>
      <c r="C5344" t="s">
        <v>27920</v>
      </c>
      <c r="D5344" t="s">
        <v>28526</v>
      </c>
      <c r="E5344">
        <v>3903</v>
      </c>
      <c r="F5344">
        <v>3903</v>
      </c>
      <c r="G5344">
        <v>6.4607086121096799E-5</v>
      </c>
    </row>
    <row r="5345" spans="1:7" x14ac:dyDescent="0.3">
      <c r="A5345" t="s">
        <v>28845</v>
      </c>
      <c r="B5345" t="s">
        <v>10217</v>
      </c>
      <c r="C5345" t="s">
        <v>27920</v>
      </c>
      <c r="D5345" t="s">
        <v>28526</v>
      </c>
      <c r="E5345">
        <v>567</v>
      </c>
      <c r="F5345">
        <v>567</v>
      </c>
      <c r="G5345">
        <v>9.3856566309664097E-6</v>
      </c>
    </row>
    <row r="5346" spans="1:7" x14ac:dyDescent="0.3">
      <c r="A5346" t="s">
        <v>28846</v>
      </c>
      <c r="B5346" t="s">
        <v>10254</v>
      </c>
      <c r="C5346" t="s">
        <v>27920</v>
      </c>
      <c r="D5346" t="s">
        <v>28526</v>
      </c>
      <c r="E5346">
        <v>20966</v>
      </c>
      <c r="F5346">
        <v>20966</v>
      </c>
      <c r="G5346">
        <v>3.4705410392388302E-4</v>
      </c>
    </row>
    <row r="5347" spans="1:7" x14ac:dyDescent="0.3">
      <c r="A5347" t="s">
        <v>28847</v>
      </c>
      <c r="B5347" t="s">
        <v>10293</v>
      </c>
      <c r="C5347" t="s">
        <v>27920</v>
      </c>
      <c r="D5347" t="s">
        <v>28526</v>
      </c>
      <c r="E5347">
        <v>551</v>
      </c>
      <c r="F5347">
        <v>551</v>
      </c>
      <c r="G5347">
        <v>9.1208056501984005E-6</v>
      </c>
    </row>
    <row r="5348" spans="1:7" x14ac:dyDescent="0.3">
      <c r="A5348" t="s">
        <v>28848</v>
      </c>
      <c r="B5348" t="s">
        <v>10312</v>
      </c>
      <c r="C5348" t="s">
        <v>27920</v>
      </c>
      <c r="D5348" t="s">
        <v>28526</v>
      </c>
      <c r="E5348">
        <v>9645</v>
      </c>
      <c r="F5348">
        <v>9645</v>
      </c>
      <c r="G5348">
        <v>1.5965548184421701E-4</v>
      </c>
    </row>
    <row r="5349" spans="1:7" x14ac:dyDescent="0.3">
      <c r="A5349" t="s">
        <v>28849</v>
      </c>
      <c r="B5349" t="s">
        <v>10348</v>
      </c>
      <c r="C5349" t="s">
        <v>27920</v>
      </c>
      <c r="D5349" t="s">
        <v>28526</v>
      </c>
      <c r="E5349">
        <v>2993</v>
      </c>
      <c r="F5349">
        <v>2993</v>
      </c>
      <c r="G5349">
        <v>4.9543686589916197E-5</v>
      </c>
    </row>
    <row r="5350" spans="1:7" x14ac:dyDescent="0.3">
      <c r="A5350" t="s">
        <v>28850</v>
      </c>
      <c r="B5350" t="s">
        <v>10362</v>
      </c>
      <c r="C5350" t="s">
        <v>27920</v>
      </c>
      <c r="D5350" t="s">
        <v>28526</v>
      </c>
      <c r="E5350">
        <v>1318</v>
      </c>
      <c r="F5350">
        <v>1318</v>
      </c>
      <c r="G5350">
        <v>2.1817099540764999E-5</v>
      </c>
    </row>
    <row r="5351" spans="1:7" x14ac:dyDescent="0.3">
      <c r="A5351" t="s">
        <v>28851</v>
      </c>
      <c r="B5351" t="s">
        <v>10459</v>
      </c>
      <c r="C5351" t="s">
        <v>27920</v>
      </c>
      <c r="D5351" t="s">
        <v>28526</v>
      </c>
      <c r="E5351">
        <v>46649</v>
      </c>
      <c r="F5351">
        <v>46649</v>
      </c>
      <c r="G5351">
        <v>7.7218958761543597E-4</v>
      </c>
    </row>
    <row r="5352" spans="1:7" x14ac:dyDescent="0.3">
      <c r="A5352" t="s">
        <v>28852</v>
      </c>
      <c r="B5352" t="s">
        <v>10467</v>
      </c>
      <c r="C5352" t="s">
        <v>27920</v>
      </c>
      <c r="D5352" t="s">
        <v>28526</v>
      </c>
      <c r="E5352">
        <v>2180</v>
      </c>
      <c r="F5352">
        <v>2180</v>
      </c>
      <c r="G5352">
        <v>3.6085946129641603E-5</v>
      </c>
    </row>
    <row r="5353" spans="1:7" x14ac:dyDescent="0.3">
      <c r="A5353" t="s">
        <v>28853</v>
      </c>
      <c r="B5353" t="s">
        <v>10516</v>
      </c>
      <c r="C5353" t="s">
        <v>27920</v>
      </c>
      <c r="D5353" t="s">
        <v>28526</v>
      </c>
      <c r="E5353">
        <v>1246</v>
      </c>
      <c r="F5353">
        <v>1246</v>
      </c>
      <c r="G5353">
        <v>2.0625270127308901E-5</v>
      </c>
    </row>
    <row r="5354" spans="1:7" x14ac:dyDescent="0.3">
      <c r="A5354" t="s">
        <v>28854</v>
      </c>
      <c r="B5354" t="s">
        <v>10656</v>
      </c>
      <c r="C5354" t="s">
        <v>27920</v>
      </c>
      <c r="D5354" t="s">
        <v>28526</v>
      </c>
      <c r="E5354">
        <v>2343</v>
      </c>
      <c r="F5354">
        <v>2343</v>
      </c>
      <c r="G5354">
        <v>3.87841154962157E-5</v>
      </c>
    </row>
    <row r="5355" spans="1:7" x14ac:dyDescent="0.3">
      <c r="A5355" t="s">
        <v>28855</v>
      </c>
      <c r="B5355" t="s">
        <v>10792</v>
      </c>
      <c r="C5355" t="s">
        <v>27920</v>
      </c>
      <c r="D5355" t="s">
        <v>28526</v>
      </c>
      <c r="E5355">
        <v>1658</v>
      </c>
      <c r="F5355">
        <v>1658</v>
      </c>
      <c r="G5355">
        <v>2.74451828820852E-5</v>
      </c>
    </row>
    <row r="5356" spans="1:7" x14ac:dyDescent="0.3">
      <c r="A5356" t="s">
        <v>28856</v>
      </c>
      <c r="B5356" t="s">
        <v>10866</v>
      </c>
      <c r="C5356" t="s">
        <v>27920</v>
      </c>
      <c r="D5356" t="s">
        <v>28526</v>
      </c>
      <c r="E5356">
        <v>11963</v>
      </c>
      <c r="F5356">
        <v>11963</v>
      </c>
      <c r="G5356">
        <v>1.9802576768298299E-4</v>
      </c>
    </row>
    <row r="5357" spans="1:7" x14ac:dyDescent="0.3">
      <c r="A5357" t="s">
        <v>28857</v>
      </c>
      <c r="B5357" t="s">
        <v>11711</v>
      </c>
      <c r="C5357" t="s">
        <v>27920</v>
      </c>
      <c r="D5357" t="s">
        <v>28526</v>
      </c>
      <c r="E5357">
        <v>12882</v>
      </c>
      <c r="F5357">
        <v>12882</v>
      </c>
      <c r="G5357">
        <v>2.1323814589084501E-4</v>
      </c>
    </row>
    <row r="5358" spans="1:7" x14ac:dyDescent="0.3">
      <c r="A5358" t="s">
        <v>28858</v>
      </c>
      <c r="B5358" t="s">
        <v>11936</v>
      </c>
      <c r="C5358" t="s">
        <v>27920</v>
      </c>
      <c r="D5358" t="s">
        <v>28526</v>
      </c>
      <c r="E5358">
        <v>3267</v>
      </c>
      <c r="F5358">
        <v>3267</v>
      </c>
      <c r="G5358">
        <v>5.4079259635568397E-5</v>
      </c>
    </row>
    <row r="5359" spans="1:7" x14ac:dyDescent="0.3">
      <c r="A5359" t="s">
        <v>28859</v>
      </c>
      <c r="B5359" t="s">
        <v>12350</v>
      </c>
      <c r="C5359" t="s">
        <v>27920</v>
      </c>
      <c r="D5359" t="s">
        <v>28526</v>
      </c>
      <c r="E5359">
        <v>8146</v>
      </c>
      <c r="F5359">
        <v>8146</v>
      </c>
      <c r="G5359">
        <v>1.34842255583514E-4</v>
      </c>
    </row>
    <row r="5360" spans="1:7" x14ac:dyDescent="0.3">
      <c r="A5360" t="s">
        <v>28860</v>
      </c>
      <c r="B5360" t="s">
        <v>12414</v>
      </c>
      <c r="C5360" t="s">
        <v>27920</v>
      </c>
      <c r="D5360" t="s">
        <v>28526</v>
      </c>
      <c r="E5360">
        <v>1528</v>
      </c>
      <c r="F5360">
        <v>1528</v>
      </c>
      <c r="G5360">
        <v>2.5293268663345101E-5</v>
      </c>
    </row>
    <row r="5361" spans="1:7" x14ac:dyDescent="0.3">
      <c r="A5361" t="s">
        <v>28861</v>
      </c>
      <c r="B5361" t="s">
        <v>12423</v>
      </c>
      <c r="C5361" t="s">
        <v>27920</v>
      </c>
      <c r="D5361" t="s">
        <v>28526</v>
      </c>
      <c r="E5361">
        <v>3084</v>
      </c>
      <c r="F5361">
        <v>3084</v>
      </c>
      <c r="G5361">
        <v>5.1050026543034197E-5</v>
      </c>
    </row>
    <row r="5362" spans="1:7" x14ac:dyDescent="0.3">
      <c r="A5362" t="s">
        <v>28862</v>
      </c>
      <c r="B5362" t="s">
        <v>12518</v>
      </c>
      <c r="C5362" t="s">
        <v>27920</v>
      </c>
      <c r="D5362" t="s">
        <v>28526</v>
      </c>
      <c r="E5362">
        <v>1552</v>
      </c>
      <c r="F5362">
        <v>1552</v>
      </c>
      <c r="G5362">
        <v>2.5690545134497099E-5</v>
      </c>
    </row>
    <row r="5363" spans="1:7" x14ac:dyDescent="0.3">
      <c r="A5363" t="s">
        <v>28863</v>
      </c>
      <c r="B5363" t="s">
        <v>12582</v>
      </c>
      <c r="C5363" t="s">
        <v>27920</v>
      </c>
      <c r="D5363" t="s">
        <v>28526</v>
      </c>
      <c r="E5363">
        <v>1255</v>
      </c>
      <c r="F5363">
        <v>1255</v>
      </c>
      <c r="G5363">
        <v>2.07742488039909E-5</v>
      </c>
    </row>
    <row r="5364" spans="1:7" x14ac:dyDescent="0.3">
      <c r="A5364" t="s">
        <v>28864</v>
      </c>
      <c r="B5364" t="s">
        <v>12583</v>
      </c>
      <c r="C5364" t="s">
        <v>27920</v>
      </c>
      <c r="D5364" t="s">
        <v>28526</v>
      </c>
      <c r="E5364">
        <v>3004</v>
      </c>
      <c r="F5364">
        <v>3004</v>
      </c>
      <c r="G5364">
        <v>4.9725771639194201E-5</v>
      </c>
    </row>
    <row r="5365" spans="1:7" x14ac:dyDescent="0.3">
      <c r="A5365" t="s">
        <v>28865</v>
      </c>
      <c r="B5365" t="s">
        <v>12588</v>
      </c>
      <c r="C5365" t="s">
        <v>27920</v>
      </c>
      <c r="D5365" t="s">
        <v>28526</v>
      </c>
      <c r="E5365">
        <v>6036</v>
      </c>
      <c r="F5365">
        <v>6036</v>
      </c>
      <c r="G5365">
        <v>9.9915032494732404E-5</v>
      </c>
    </row>
    <row r="5366" spans="1:7" x14ac:dyDescent="0.3">
      <c r="A5366" t="s">
        <v>28866</v>
      </c>
      <c r="B5366" t="s">
        <v>12639</v>
      </c>
      <c r="C5366" t="s">
        <v>27920</v>
      </c>
      <c r="D5366" t="s">
        <v>28526</v>
      </c>
      <c r="E5366">
        <v>4657</v>
      </c>
      <c r="F5366">
        <v>4657</v>
      </c>
      <c r="G5366">
        <v>7.7088188589789406E-5</v>
      </c>
    </row>
    <row r="5367" spans="1:7" x14ac:dyDescent="0.3">
      <c r="A5367" t="s">
        <v>28867</v>
      </c>
      <c r="B5367" t="s">
        <v>12641</v>
      </c>
      <c r="C5367" t="s">
        <v>27920</v>
      </c>
      <c r="D5367" t="s">
        <v>28526</v>
      </c>
      <c r="E5367">
        <v>2558</v>
      </c>
      <c r="F5367">
        <v>2558</v>
      </c>
      <c r="G5367">
        <v>4.2343050550285797E-5</v>
      </c>
    </row>
    <row r="5368" spans="1:7" x14ac:dyDescent="0.3">
      <c r="A5368" t="s">
        <v>28868</v>
      </c>
      <c r="B5368" t="s">
        <v>12705</v>
      </c>
      <c r="C5368" t="s">
        <v>27920</v>
      </c>
      <c r="D5368" t="s">
        <v>28526</v>
      </c>
      <c r="E5368">
        <v>4303</v>
      </c>
      <c r="F5368">
        <v>4303</v>
      </c>
      <c r="G5368">
        <v>7.1228360640297102E-5</v>
      </c>
    </row>
    <row r="5369" spans="1:7" x14ac:dyDescent="0.3">
      <c r="A5369" t="s">
        <v>28869</v>
      </c>
      <c r="B5369" t="s">
        <v>12796</v>
      </c>
      <c r="C5369" t="s">
        <v>27920</v>
      </c>
      <c r="D5369" t="s">
        <v>28526</v>
      </c>
      <c r="E5369">
        <v>13223</v>
      </c>
      <c r="F5369">
        <v>13223</v>
      </c>
      <c r="G5369">
        <v>2.18882782418464E-4</v>
      </c>
    </row>
    <row r="5370" spans="1:7" x14ac:dyDescent="0.3">
      <c r="A5370" t="s">
        <v>28870</v>
      </c>
      <c r="B5370" t="s">
        <v>12866</v>
      </c>
      <c r="C5370" t="s">
        <v>27920</v>
      </c>
      <c r="D5370" t="s">
        <v>28526</v>
      </c>
      <c r="E5370">
        <v>1217</v>
      </c>
      <c r="F5370">
        <v>1217</v>
      </c>
      <c r="G5370">
        <v>2.01452277246669E-5</v>
      </c>
    </row>
    <row r="5371" spans="1:7" x14ac:dyDescent="0.3">
      <c r="A5371" t="s">
        <v>28871</v>
      </c>
      <c r="B5371" t="s">
        <v>13131</v>
      </c>
      <c r="C5371" t="s">
        <v>27920</v>
      </c>
      <c r="D5371" t="s">
        <v>28526</v>
      </c>
      <c r="E5371">
        <v>5346</v>
      </c>
      <c r="F5371">
        <v>5346</v>
      </c>
      <c r="G5371">
        <v>8.8493333949111902E-5</v>
      </c>
    </row>
    <row r="5372" spans="1:7" x14ac:dyDescent="0.3">
      <c r="A5372" t="s">
        <v>28872</v>
      </c>
      <c r="B5372" t="s">
        <v>13180</v>
      </c>
      <c r="C5372" t="s">
        <v>27920</v>
      </c>
      <c r="D5372" t="s">
        <v>28526</v>
      </c>
      <c r="E5372">
        <v>971</v>
      </c>
      <c r="F5372">
        <v>971</v>
      </c>
      <c r="G5372">
        <v>1.6073143895358699E-5</v>
      </c>
    </row>
    <row r="5373" spans="1:7" x14ac:dyDescent="0.3">
      <c r="A5373" t="s">
        <v>28873</v>
      </c>
      <c r="B5373" t="s">
        <v>13229</v>
      </c>
      <c r="C5373" t="s">
        <v>27920</v>
      </c>
      <c r="D5373" t="s">
        <v>28526</v>
      </c>
      <c r="E5373">
        <v>7536</v>
      </c>
      <c r="F5373">
        <v>7536</v>
      </c>
      <c r="G5373">
        <v>1.2474481194173299E-4</v>
      </c>
    </row>
    <row r="5374" spans="1:7" x14ac:dyDescent="0.3">
      <c r="A5374" t="s">
        <v>28874</v>
      </c>
      <c r="B5374" t="s">
        <v>13480</v>
      </c>
      <c r="C5374" t="s">
        <v>27920</v>
      </c>
      <c r="D5374" t="s">
        <v>28526</v>
      </c>
      <c r="E5374">
        <v>361</v>
      </c>
      <c r="F5374">
        <v>361</v>
      </c>
      <c r="G5374">
        <v>5.9757002535782603E-6</v>
      </c>
    </row>
    <row r="5375" spans="1:7" x14ac:dyDescent="0.3">
      <c r="A5375" t="s">
        <v>28875</v>
      </c>
      <c r="B5375" t="s">
        <v>13523</v>
      </c>
      <c r="C5375" t="s">
        <v>27920</v>
      </c>
      <c r="D5375" t="s">
        <v>28526</v>
      </c>
      <c r="E5375">
        <v>2122</v>
      </c>
      <c r="F5375">
        <v>2122</v>
      </c>
      <c r="G5375">
        <v>3.51258613243575E-5</v>
      </c>
    </row>
    <row r="5376" spans="1:7" x14ac:dyDescent="0.3">
      <c r="A5376" t="s">
        <v>28876</v>
      </c>
      <c r="B5376" t="s">
        <v>13557</v>
      </c>
      <c r="C5376" t="s">
        <v>27920</v>
      </c>
      <c r="D5376" t="s">
        <v>28526</v>
      </c>
      <c r="E5376">
        <v>3166</v>
      </c>
      <c r="F5376">
        <v>3166</v>
      </c>
      <c r="G5376">
        <v>5.2407387819470299E-5</v>
      </c>
    </row>
    <row r="5377" spans="1:7" x14ac:dyDescent="0.3">
      <c r="A5377" t="s">
        <v>28877</v>
      </c>
      <c r="B5377" t="s">
        <v>13589</v>
      </c>
      <c r="C5377" t="s">
        <v>27920</v>
      </c>
      <c r="D5377" t="s">
        <v>28526</v>
      </c>
      <c r="E5377">
        <v>3410</v>
      </c>
      <c r="F5377">
        <v>3410</v>
      </c>
      <c r="G5377">
        <v>5.6446365276182499E-5</v>
      </c>
    </row>
    <row r="5378" spans="1:7" x14ac:dyDescent="0.3">
      <c r="A5378" t="s">
        <v>28878</v>
      </c>
      <c r="B5378" t="s">
        <v>13817</v>
      </c>
      <c r="C5378" t="s">
        <v>27920</v>
      </c>
      <c r="D5378" t="s">
        <v>28526</v>
      </c>
      <c r="E5378">
        <v>994</v>
      </c>
      <c r="F5378">
        <v>994</v>
      </c>
      <c r="G5378">
        <v>1.6453867180212699E-5</v>
      </c>
    </row>
    <row r="5379" spans="1:7" x14ac:dyDescent="0.3">
      <c r="A5379" t="s">
        <v>28879</v>
      </c>
      <c r="B5379" t="s">
        <v>13821</v>
      </c>
      <c r="C5379" t="s">
        <v>27920</v>
      </c>
      <c r="D5379" t="s">
        <v>28526</v>
      </c>
      <c r="E5379">
        <v>1566</v>
      </c>
      <c r="F5379">
        <v>1566</v>
      </c>
      <c r="G5379">
        <v>2.59222897426691E-5</v>
      </c>
    </row>
    <row r="5380" spans="1:7" x14ac:dyDescent="0.3">
      <c r="A5380" t="s">
        <v>28880</v>
      </c>
      <c r="B5380" t="s">
        <v>13846</v>
      </c>
      <c r="C5380" t="s">
        <v>27920</v>
      </c>
      <c r="D5380" t="s">
        <v>28526</v>
      </c>
      <c r="E5380">
        <v>1931</v>
      </c>
      <c r="F5380">
        <v>1931</v>
      </c>
      <c r="G5380">
        <v>3.1964202741439401E-5</v>
      </c>
    </row>
    <row r="5381" spans="1:7" x14ac:dyDescent="0.3">
      <c r="A5381" t="s">
        <v>28881</v>
      </c>
      <c r="B5381" t="s">
        <v>13856</v>
      </c>
      <c r="C5381" t="s">
        <v>27920</v>
      </c>
      <c r="D5381" t="s">
        <v>28526</v>
      </c>
      <c r="E5381">
        <v>6227</v>
      </c>
      <c r="F5381">
        <v>6227</v>
      </c>
      <c r="G5381">
        <v>1.0307669107764999E-4</v>
      </c>
    </row>
    <row r="5382" spans="1:7" x14ac:dyDescent="0.3">
      <c r="A5382" t="s">
        <v>28882</v>
      </c>
      <c r="B5382" t="s">
        <v>13949</v>
      </c>
      <c r="C5382" t="s">
        <v>27920</v>
      </c>
      <c r="D5382" t="s">
        <v>28526</v>
      </c>
      <c r="E5382">
        <v>1410</v>
      </c>
      <c r="F5382">
        <v>1410</v>
      </c>
      <c r="G5382">
        <v>2.3339992680181001E-5</v>
      </c>
    </row>
    <row r="5383" spans="1:7" x14ac:dyDescent="0.3">
      <c r="A5383" t="s">
        <v>28883</v>
      </c>
      <c r="B5383" t="s">
        <v>13781</v>
      </c>
      <c r="C5383" t="s">
        <v>27920</v>
      </c>
      <c r="D5383" t="s">
        <v>28526</v>
      </c>
      <c r="E5383">
        <v>2679</v>
      </c>
      <c r="F5383">
        <v>2679</v>
      </c>
      <c r="G5383">
        <v>4.4345986092343898E-5</v>
      </c>
    </row>
    <row r="5384" spans="1:7" x14ac:dyDescent="0.3">
      <c r="A5384" t="s">
        <v>28884</v>
      </c>
      <c r="B5384" t="s">
        <v>14156</v>
      </c>
      <c r="C5384" t="s">
        <v>27920</v>
      </c>
      <c r="D5384" t="s">
        <v>28526</v>
      </c>
      <c r="E5384">
        <v>3069</v>
      </c>
      <c r="F5384">
        <v>3069</v>
      </c>
      <c r="G5384">
        <v>5.0801728748564197E-5</v>
      </c>
    </row>
    <row r="5385" spans="1:7" x14ac:dyDescent="0.3">
      <c r="A5385" t="s">
        <v>28885</v>
      </c>
      <c r="B5385" t="s">
        <v>14177</v>
      </c>
      <c r="C5385" t="s">
        <v>27920</v>
      </c>
      <c r="D5385" t="s">
        <v>28526</v>
      </c>
      <c r="E5385">
        <v>792</v>
      </c>
      <c r="F5385">
        <v>792</v>
      </c>
      <c r="G5385">
        <v>1.31101235480166E-5</v>
      </c>
    </row>
    <row r="5386" spans="1:7" x14ac:dyDescent="0.3">
      <c r="A5386" t="s">
        <v>28886</v>
      </c>
      <c r="B5386" t="s">
        <v>14193</v>
      </c>
      <c r="C5386" t="s">
        <v>27920</v>
      </c>
      <c r="D5386" t="s">
        <v>28526</v>
      </c>
      <c r="E5386">
        <v>2623</v>
      </c>
      <c r="F5386">
        <v>2623</v>
      </c>
      <c r="G5386">
        <v>4.3419007659655901E-5</v>
      </c>
    </row>
    <row r="5387" spans="1:7" x14ac:dyDescent="0.3">
      <c r="A5387" t="s">
        <v>28887</v>
      </c>
      <c r="B5387" t="s">
        <v>14283</v>
      </c>
      <c r="C5387" t="s">
        <v>27920</v>
      </c>
      <c r="D5387" t="s">
        <v>28526</v>
      </c>
      <c r="E5387">
        <v>26247</v>
      </c>
      <c r="F5387">
        <v>26247</v>
      </c>
      <c r="G5387">
        <v>4.34471480763625E-4</v>
      </c>
    </row>
    <row r="5388" spans="1:7" x14ac:dyDescent="0.3">
      <c r="A5388" t="s">
        <v>28888</v>
      </c>
      <c r="B5388" t="s">
        <v>14392</v>
      </c>
      <c r="C5388" t="s">
        <v>27920</v>
      </c>
      <c r="D5388" t="s">
        <v>28526</v>
      </c>
      <c r="E5388">
        <v>2501</v>
      </c>
      <c r="F5388">
        <v>2501</v>
      </c>
      <c r="G5388">
        <v>4.1399518931299801E-5</v>
      </c>
    </row>
    <row r="5389" spans="1:7" x14ac:dyDescent="0.3">
      <c r="A5389" t="s">
        <v>28889</v>
      </c>
      <c r="B5389" t="s">
        <v>14421</v>
      </c>
      <c r="C5389" t="s">
        <v>27920</v>
      </c>
      <c r="D5389" t="s">
        <v>28526</v>
      </c>
      <c r="E5389">
        <v>4893</v>
      </c>
      <c r="F5389">
        <v>4893</v>
      </c>
      <c r="G5389">
        <v>8.0994740556117505E-5</v>
      </c>
    </row>
    <row r="5390" spans="1:7" x14ac:dyDescent="0.3">
      <c r="A5390" t="s">
        <v>28890</v>
      </c>
      <c r="B5390" t="s">
        <v>14493</v>
      </c>
      <c r="C5390" t="s">
        <v>27920</v>
      </c>
      <c r="D5390" t="s">
        <v>28526</v>
      </c>
      <c r="E5390">
        <v>460</v>
      </c>
      <c r="F5390">
        <v>460</v>
      </c>
      <c r="G5390">
        <v>7.6144656970803301E-6</v>
      </c>
    </row>
    <row r="5391" spans="1:7" x14ac:dyDescent="0.3">
      <c r="A5391" t="s">
        <v>28891</v>
      </c>
      <c r="B5391" t="s">
        <v>14607</v>
      </c>
      <c r="C5391" t="s">
        <v>27920</v>
      </c>
      <c r="D5391" t="s">
        <v>28526</v>
      </c>
      <c r="E5391">
        <v>1388</v>
      </c>
      <c r="F5391">
        <v>1388</v>
      </c>
      <c r="G5391">
        <v>2.2975822581625E-5</v>
      </c>
    </row>
    <row r="5392" spans="1:7" x14ac:dyDescent="0.3">
      <c r="A5392" t="s">
        <v>28892</v>
      </c>
      <c r="B5392" t="s">
        <v>14637</v>
      </c>
      <c r="C5392" t="s">
        <v>27920</v>
      </c>
      <c r="D5392" t="s">
        <v>28526</v>
      </c>
      <c r="E5392">
        <v>4608</v>
      </c>
      <c r="F5392">
        <v>4608</v>
      </c>
      <c r="G5392">
        <v>7.6277082461187294E-5</v>
      </c>
    </row>
    <row r="5393" spans="1:7" x14ac:dyDescent="0.3">
      <c r="A5393" t="s">
        <v>28893</v>
      </c>
      <c r="B5393" t="s">
        <v>14719</v>
      </c>
      <c r="C5393" t="s">
        <v>27920</v>
      </c>
      <c r="D5393" t="s">
        <v>28526</v>
      </c>
      <c r="E5393">
        <v>1853</v>
      </c>
      <c r="F5393">
        <v>1853</v>
      </c>
      <c r="G5393">
        <v>3.0673054210195302E-5</v>
      </c>
    </row>
    <row r="5394" spans="1:7" x14ac:dyDescent="0.3">
      <c r="A5394" t="s">
        <v>28894</v>
      </c>
      <c r="B5394" t="s">
        <v>14751</v>
      </c>
      <c r="C5394" t="s">
        <v>27920</v>
      </c>
      <c r="D5394" t="s">
        <v>28526</v>
      </c>
      <c r="E5394">
        <v>1693</v>
      </c>
      <c r="F5394">
        <v>1693</v>
      </c>
      <c r="G5394">
        <v>2.8024544402515199E-5</v>
      </c>
    </row>
    <row r="5395" spans="1:7" x14ac:dyDescent="0.3">
      <c r="A5395" t="s">
        <v>28895</v>
      </c>
      <c r="B5395" t="s">
        <v>14896</v>
      </c>
      <c r="C5395" t="s">
        <v>27920</v>
      </c>
      <c r="D5395" t="s">
        <v>28526</v>
      </c>
      <c r="E5395">
        <v>2800</v>
      </c>
      <c r="F5395">
        <v>2800</v>
      </c>
      <c r="G5395">
        <v>4.6348921634401999E-5</v>
      </c>
    </row>
    <row r="5396" spans="1:7" x14ac:dyDescent="0.3">
      <c r="A5396" t="s">
        <v>28896</v>
      </c>
      <c r="B5396" t="s">
        <v>14905</v>
      </c>
      <c r="C5396" t="s">
        <v>27920</v>
      </c>
      <c r="D5396" t="s">
        <v>28526</v>
      </c>
      <c r="E5396">
        <v>1002</v>
      </c>
      <c r="F5396">
        <v>1002</v>
      </c>
      <c r="G5396">
        <v>1.6586292670596701E-5</v>
      </c>
    </row>
    <row r="5397" spans="1:7" x14ac:dyDescent="0.3">
      <c r="A5397" t="s">
        <v>28897</v>
      </c>
      <c r="B5397" t="s">
        <v>14909</v>
      </c>
      <c r="C5397" t="s">
        <v>27920</v>
      </c>
      <c r="D5397" t="s">
        <v>28526</v>
      </c>
      <c r="E5397">
        <v>1671</v>
      </c>
      <c r="F5397">
        <v>1671</v>
      </c>
      <c r="G5397">
        <v>2.7660374303959199E-5</v>
      </c>
    </row>
    <row r="5398" spans="1:7" x14ac:dyDescent="0.3">
      <c r="A5398" t="s">
        <v>28898</v>
      </c>
      <c r="B5398" t="s">
        <v>15029</v>
      </c>
      <c r="C5398" t="s">
        <v>27920</v>
      </c>
      <c r="D5398" t="s">
        <v>28526</v>
      </c>
      <c r="E5398">
        <v>20763</v>
      </c>
      <c r="F5398">
        <v>20763</v>
      </c>
      <c r="G5398">
        <v>3.4369380710538898E-4</v>
      </c>
    </row>
    <row r="5399" spans="1:7" x14ac:dyDescent="0.3">
      <c r="A5399" t="s">
        <v>28899</v>
      </c>
      <c r="B5399" t="s">
        <v>15069</v>
      </c>
      <c r="C5399" t="s">
        <v>27920</v>
      </c>
      <c r="D5399" t="s">
        <v>28526</v>
      </c>
      <c r="E5399">
        <v>806</v>
      </c>
      <c r="F5399">
        <v>806</v>
      </c>
      <c r="G5399">
        <v>1.3341868156188601E-5</v>
      </c>
    </row>
    <row r="5400" spans="1:7" x14ac:dyDescent="0.3">
      <c r="A5400" t="s">
        <v>28900</v>
      </c>
      <c r="B5400" t="s">
        <v>15075</v>
      </c>
      <c r="C5400" t="s">
        <v>27920</v>
      </c>
      <c r="D5400" t="s">
        <v>28526</v>
      </c>
      <c r="E5400">
        <v>2256</v>
      </c>
      <c r="F5400">
        <v>2256</v>
      </c>
      <c r="G5400">
        <v>3.7343988288289602E-5</v>
      </c>
    </row>
    <row r="5401" spans="1:7" x14ac:dyDescent="0.3">
      <c r="A5401" t="s">
        <v>28901</v>
      </c>
      <c r="B5401" t="s">
        <v>15134</v>
      </c>
      <c r="C5401" t="s">
        <v>27920</v>
      </c>
      <c r="D5401" t="s">
        <v>28526</v>
      </c>
      <c r="E5401">
        <v>1286</v>
      </c>
      <c r="F5401">
        <v>1286</v>
      </c>
      <c r="G5401">
        <v>2.1287397579228899E-5</v>
      </c>
    </row>
    <row r="5402" spans="1:7" x14ac:dyDescent="0.3">
      <c r="A5402" t="s">
        <v>28902</v>
      </c>
      <c r="B5402" t="s">
        <v>15143</v>
      </c>
      <c r="C5402" t="s">
        <v>27920</v>
      </c>
      <c r="D5402" t="s">
        <v>28526</v>
      </c>
      <c r="E5402">
        <v>2639</v>
      </c>
      <c r="F5402">
        <v>2639</v>
      </c>
      <c r="G5402">
        <v>4.36838586404239E-5</v>
      </c>
    </row>
    <row r="5403" spans="1:7" x14ac:dyDescent="0.3">
      <c r="A5403" t="s">
        <v>28903</v>
      </c>
      <c r="B5403" t="s">
        <v>15147</v>
      </c>
      <c r="C5403" t="s">
        <v>27920</v>
      </c>
      <c r="D5403" t="s">
        <v>28526</v>
      </c>
      <c r="E5403">
        <v>1707</v>
      </c>
      <c r="F5403">
        <v>1707</v>
      </c>
      <c r="G5403">
        <v>2.82562890106872E-5</v>
      </c>
    </row>
    <row r="5404" spans="1:7" x14ac:dyDescent="0.3">
      <c r="A5404" t="s">
        <v>28904</v>
      </c>
      <c r="B5404" t="s">
        <v>15253</v>
      </c>
      <c r="C5404" t="s">
        <v>27920</v>
      </c>
      <c r="D5404" t="s">
        <v>28526</v>
      </c>
      <c r="E5404">
        <v>372</v>
      </c>
      <c r="F5404">
        <v>372</v>
      </c>
      <c r="G5404">
        <v>6.1577853028562698E-6</v>
      </c>
    </row>
    <row r="5405" spans="1:7" x14ac:dyDescent="0.3">
      <c r="A5405" t="s">
        <v>28905</v>
      </c>
      <c r="B5405" t="s">
        <v>7613</v>
      </c>
      <c r="C5405" t="s">
        <v>28906</v>
      </c>
      <c r="D5405" t="s">
        <v>28907</v>
      </c>
      <c r="E5405">
        <v>351</v>
      </c>
      <c r="F5405">
        <v>351</v>
      </c>
      <c r="G5405">
        <v>5.8101683905982498E-6</v>
      </c>
    </row>
    <row r="5406" spans="1:7" x14ac:dyDescent="0.3">
      <c r="A5406" t="s">
        <v>28908</v>
      </c>
      <c r="B5406" t="s">
        <v>7678</v>
      </c>
      <c r="C5406" t="s">
        <v>28906</v>
      </c>
      <c r="D5406" t="s">
        <v>28907</v>
      </c>
      <c r="E5406">
        <v>1458</v>
      </c>
      <c r="F5406">
        <v>1458</v>
      </c>
      <c r="G5406">
        <v>2.41345456224851E-5</v>
      </c>
    </row>
    <row r="5407" spans="1:7" x14ac:dyDescent="0.3">
      <c r="A5407" t="s">
        <v>28909</v>
      </c>
      <c r="B5407" t="s">
        <v>7747</v>
      </c>
      <c r="C5407" t="s">
        <v>28906</v>
      </c>
      <c r="D5407" t="s">
        <v>28907</v>
      </c>
      <c r="E5407">
        <v>785</v>
      </c>
      <c r="F5407">
        <v>785</v>
      </c>
      <c r="G5407">
        <v>1.2994251243930599E-5</v>
      </c>
    </row>
    <row r="5408" spans="1:7" x14ac:dyDescent="0.3">
      <c r="A5408" t="s">
        <v>28910</v>
      </c>
      <c r="B5408" t="s">
        <v>7861</v>
      </c>
      <c r="C5408" t="s">
        <v>28906</v>
      </c>
      <c r="D5408" t="s">
        <v>28907</v>
      </c>
      <c r="E5408">
        <v>368</v>
      </c>
      <c r="F5408">
        <v>368</v>
      </c>
      <c r="G5408">
        <v>6.09157255766427E-6</v>
      </c>
    </row>
    <row r="5409" spans="1:7" x14ac:dyDescent="0.3">
      <c r="A5409" t="s">
        <v>28911</v>
      </c>
      <c r="B5409" t="s">
        <v>7986</v>
      </c>
      <c r="C5409" t="s">
        <v>28906</v>
      </c>
      <c r="D5409" t="s">
        <v>28907</v>
      </c>
      <c r="E5409">
        <v>1153</v>
      </c>
      <c r="F5409">
        <v>1153</v>
      </c>
      <c r="G5409">
        <v>1.9085823801594799E-5</v>
      </c>
    </row>
    <row r="5410" spans="1:7" x14ac:dyDescent="0.3">
      <c r="A5410" t="s">
        <v>28912</v>
      </c>
      <c r="B5410" t="s">
        <v>8012</v>
      </c>
      <c r="C5410" t="s">
        <v>28906</v>
      </c>
      <c r="D5410" t="s">
        <v>28907</v>
      </c>
      <c r="E5410">
        <v>40744</v>
      </c>
      <c r="F5410">
        <v>40744</v>
      </c>
      <c r="G5410">
        <v>6.7444302252574098E-4</v>
      </c>
    </row>
    <row r="5411" spans="1:7" x14ac:dyDescent="0.3">
      <c r="A5411" t="s">
        <v>28913</v>
      </c>
      <c r="B5411" t="s">
        <v>8083</v>
      </c>
      <c r="C5411" t="s">
        <v>28906</v>
      </c>
      <c r="D5411" t="s">
        <v>28907</v>
      </c>
      <c r="E5411">
        <v>3655</v>
      </c>
      <c r="F5411">
        <v>3655</v>
      </c>
      <c r="G5411">
        <v>6.0501895919192603E-5</v>
      </c>
    </row>
    <row r="5412" spans="1:7" x14ac:dyDescent="0.3">
      <c r="A5412" t="s">
        <v>28914</v>
      </c>
      <c r="B5412" t="s">
        <v>8120</v>
      </c>
      <c r="C5412" t="s">
        <v>28906</v>
      </c>
      <c r="D5412" t="s">
        <v>28907</v>
      </c>
      <c r="E5412">
        <v>679</v>
      </c>
      <c r="F5412">
        <v>679</v>
      </c>
      <c r="G5412">
        <v>1.12396134963425E-5</v>
      </c>
    </row>
    <row r="5413" spans="1:7" x14ac:dyDescent="0.3">
      <c r="A5413" t="s">
        <v>28915</v>
      </c>
      <c r="B5413" t="s">
        <v>8130</v>
      </c>
      <c r="C5413" t="s">
        <v>28906</v>
      </c>
      <c r="D5413" t="s">
        <v>28907</v>
      </c>
      <c r="E5413">
        <v>1853</v>
      </c>
      <c r="F5413">
        <v>1853</v>
      </c>
      <c r="G5413">
        <v>3.0673054210195302E-5</v>
      </c>
    </row>
    <row r="5414" spans="1:7" x14ac:dyDescent="0.3">
      <c r="A5414" t="s">
        <v>28916</v>
      </c>
      <c r="B5414" t="s">
        <v>8139</v>
      </c>
      <c r="C5414" t="s">
        <v>28906</v>
      </c>
      <c r="D5414" t="s">
        <v>28907</v>
      </c>
      <c r="E5414">
        <v>726</v>
      </c>
      <c r="F5414">
        <v>726</v>
      </c>
      <c r="G5414">
        <v>1.20176132523485E-5</v>
      </c>
    </row>
    <row r="5415" spans="1:7" x14ac:dyDescent="0.3">
      <c r="A5415" t="s">
        <v>28917</v>
      </c>
      <c r="B5415" t="s">
        <v>8291</v>
      </c>
      <c r="C5415" t="s">
        <v>28906</v>
      </c>
      <c r="D5415" t="s">
        <v>28907</v>
      </c>
      <c r="E5415">
        <v>261</v>
      </c>
      <c r="F5415">
        <v>261</v>
      </c>
      <c r="G5415">
        <v>4.3203816237781896E-6</v>
      </c>
    </row>
    <row r="5416" spans="1:7" x14ac:dyDescent="0.3">
      <c r="A5416" t="s">
        <v>28918</v>
      </c>
      <c r="B5416" t="s">
        <v>8563</v>
      </c>
      <c r="C5416" t="s">
        <v>28906</v>
      </c>
      <c r="D5416" t="s">
        <v>28907</v>
      </c>
      <c r="E5416">
        <v>1106</v>
      </c>
      <c r="F5416">
        <v>1106</v>
      </c>
      <c r="G5416">
        <v>1.8307824045588801E-5</v>
      </c>
    </row>
    <row r="5417" spans="1:7" x14ac:dyDescent="0.3">
      <c r="A5417" t="s">
        <v>28919</v>
      </c>
      <c r="B5417" t="s">
        <v>8620</v>
      </c>
      <c r="C5417" t="s">
        <v>28906</v>
      </c>
      <c r="D5417" t="s">
        <v>28907</v>
      </c>
      <c r="E5417">
        <v>1383</v>
      </c>
      <c r="F5417">
        <v>1383</v>
      </c>
      <c r="G5417">
        <v>2.2893056650135001E-5</v>
      </c>
    </row>
    <row r="5418" spans="1:7" x14ac:dyDescent="0.3">
      <c r="A5418" t="s">
        <v>28920</v>
      </c>
      <c r="B5418" t="s">
        <v>8639</v>
      </c>
      <c r="C5418" t="s">
        <v>28906</v>
      </c>
      <c r="D5418" t="s">
        <v>28907</v>
      </c>
      <c r="E5418">
        <v>137</v>
      </c>
      <c r="F5418">
        <v>137</v>
      </c>
      <c r="G5418">
        <v>2.2677865228260999E-6</v>
      </c>
    </row>
    <row r="5419" spans="1:7" x14ac:dyDescent="0.3">
      <c r="A5419" t="s">
        <v>28921</v>
      </c>
      <c r="B5419" t="s">
        <v>8743</v>
      </c>
      <c r="C5419" t="s">
        <v>28906</v>
      </c>
      <c r="D5419" t="s">
        <v>28907</v>
      </c>
      <c r="E5419">
        <v>847</v>
      </c>
      <c r="F5419">
        <v>847</v>
      </c>
      <c r="G5419">
        <v>1.4020548794406601E-5</v>
      </c>
    </row>
    <row r="5420" spans="1:7" x14ac:dyDescent="0.3">
      <c r="A5420" t="s">
        <v>28922</v>
      </c>
      <c r="B5420" t="s">
        <v>8785</v>
      </c>
      <c r="C5420" t="s">
        <v>28906</v>
      </c>
      <c r="D5420" t="s">
        <v>28907</v>
      </c>
      <c r="E5420">
        <v>586</v>
      </c>
      <c r="F5420">
        <v>586</v>
      </c>
      <c r="G5420">
        <v>9.7001671706284197E-6</v>
      </c>
    </row>
    <row r="5421" spans="1:7" x14ac:dyDescent="0.3">
      <c r="A5421" t="s">
        <v>28923</v>
      </c>
      <c r="B5421" t="s">
        <v>8811</v>
      </c>
      <c r="C5421" t="s">
        <v>28906</v>
      </c>
      <c r="D5421" t="s">
        <v>28907</v>
      </c>
      <c r="E5421">
        <v>1023</v>
      </c>
      <c r="F5421">
        <v>1023</v>
      </c>
      <c r="G5421">
        <v>1.6933909582854699E-5</v>
      </c>
    </row>
    <row r="5422" spans="1:7" x14ac:dyDescent="0.3">
      <c r="A5422" t="s">
        <v>28924</v>
      </c>
      <c r="B5422" t="s">
        <v>8826</v>
      </c>
      <c r="C5422" t="s">
        <v>28906</v>
      </c>
      <c r="D5422" t="s">
        <v>28907</v>
      </c>
      <c r="E5422">
        <v>282</v>
      </c>
      <c r="F5422">
        <v>282</v>
      </c>
      <c r="G5422">
        <v>4.6679985360362003E-6</v>
      </c>
    </row>
    <row r="5423" spans="1:7" x14ac:dyDescent="0.3">
      <c r="A5423" t="s">
        <v>28925</v>
      </c>
      <c r="B5423" t="s">
        <v>8850</v>
      </c>
      <c r="C5423" t="s">
        <v>28906</v>
      </c>
      <c r="D5423" t="s">
        <v>28907</v>
      </c>
      <c r="E5423">
        <v>895</v>
      </c>
      <c r="F5423">
        <v>895</v>
      </c>
      <c r="G5423">
        <v>1.48151017367106E-5</v>
      </c>
    </row>
    <row r="5424" spans="1:7" x14ac:dyDescent="0.3">
      <c r="A5424" t="s">
        <v>28926</v>
      </c>
      <c r="B5424" t="s">
        <v>8853</v>
      </c>
      <c r="C5424" t="s">
        <v>28906</v>
      </c>
      <c r="D5424" t="s">
        <v>28907</v>
      </c>
      <c r="E5424">
        <v>5341</v>
      </c>
      <c r="F5424">
        <v>5341</v>
      </c>
      <c r="G5424">
        <v>8.84105680176219E-5</v>
      </c>
    </row>
    <row r="5425" spans="1:7" x14ac:dyDescent="0.3">
      <c r="A5425" t="s">
        <v>28927</v>
      </c>
      <c r="B5425" t="s">
        <v>8854</v>
      </c>
      <c r="C5425" t="s">
        <v>28906</v>
      </c>
      <c r="D5425" t="s">
        <v>28907</v>
      </c>
      <c r="E5425">
        <v>680</v>
      </c>
      <c r="F5425">
        <v>680</v>
      </c>
      <c r="G5425">
        <v>1.1256166682640499E-5</v>
      </c>
    </row>
    <row r="5426" spans="1:7" x14ac:dyDescent="0.3">
      <c r="A5426" t="s">
        <v>28928</v>
      </c>
      <c r="B5426" t="s">
        <v>8864</v>
      </c>
      <c r="C5426" t="s">
        <v>28906</v>
      </c>
      <c r="D5426" t="s">
        <v>28907</v>
      </c>
      <c r="E5426">
        <v>235</v>
      </c>
      <c r="F5426">
        <v>235</v>
      </c>
      <c r="G5426">
        <v>3.8899987800301699E-6</v>
      </c>
    </row>
    <row r="5427" spans="1:7" x14ac:dyDescent="0.3">
      <c r="A5427" t="s">
        <v>28929</v>
      </c>
      <c r="B5427" t="s">
        <v>8868</v>
      </c>
      <c r="C5427" t="s">
        <v>28906</v>
      </c>
      <c r="D5427" t="s">
        <v>28907</v>
      </c>
      <c r="E5427">
        <v>551</v>
      </c>
      <c r="F5427">
        <v>551</v>
      </c>
      <c r="G5427">
        <v>9.1208056501984005E-6</v>
      </c>
    </row>
    <row r="5428" spans="1:7" x14ac:dyDescent="0.3">
      <c r="A5428" t="s">
        <v>28930</v>
      </c>
      <c r="B5428" t="s">
        <v>8906</v>
      </c>
      <c r="C5428" t="s">
        <v>28906</v>
      </c>
      <c r="D5428" t="s">
        <v>28907</v>
      </c>
      <c r="E5428">
        <v>85</v>
      </c>
      <c r="F5428">
        <v>85</v>
      </c>
      <c r="G5428">
        <v>1.4070208353300601E-6</v>
      </c>
    </row>
    <row r="5429" spans="1:7" x14ac:dyDescent="0.3">
      <c r="A5429" t="s">
        <v>28931</v>
      </c>
      <c r="B5429" t="s">
        <v>8993</v>
      </c>
      <c r="C5429" t="s">
        <v>28906</v>
      </c>
      <c r="D5429" t="s">
        <v>28907</v>
      </c>
      <c r="E5429">
        <v>5419</v>
      </c>
      <c r="F5429">
        <v>5419</v>
      </c>
      <c r="G5429">
        <v>8.9701716548865897E-5</v>
      </c>
    </row>
    <row r="5430" spans="1:7" x14ac:dyDescent="0.3">
      <c r="A5430" t="s">
        <v>28932</v>
      </c>
      <c r="B5430" t="s">
        <v>9155</v>
      </c>
      <c r="C5430" t="s">
        <v>28906</v>
      </c>
      <c r="D5430" t="s">
        <v>28907</v>
      </c>
      <c r="E5430">
        <v>447</v>
      </c>
      <c r="F5430">
        <v>447</v>
      </c>
      <c r="G5430">
        <v>7.3992742752063199E-6</v>
      </c>
    </row>
    <row r="5431" spans="1:7" x14ac:dyDescent="0.3">
      <c r="A5431" t="s">
        <v>28933</v>
      </c>
      <c r="B5431" t="s">
        <v>9159</v>
      </c>
      <c r="C5431" t="s">
        <v>28906</v>
      </c>
      <c r="D5431" t="s">
        <v>28907</v>
      </c>
      <c r="E5431">
        <v>329</v>
      </c>
      <c r="F5431">
        <v>329</v>
      </c>
      <c r="G5431">
        <v>5.44599829204224E-6</v>
      </c>
    </row>
    <row r="5432" spans="1:7" x14ac:dyDescent="0.3">
      <c r="A5432" t="s">
        <v>28934</v>
      </c>
      <c r="B5432" t="s">
        <v>9163</v>
      </c>
      <c r="C5432" t="s">
        <v>28906</v>
      </c>
      <c r="D5432" t="s">
        <v>28907</v>
      </c>
      <c r="E5432">
        <v>5985</v>
      </c>
      <c r="F5432">
        <v>5985</v>
      </c>
      <c r="G5432">
        <v>9.9070819993534294E-5</v>
      </c>
    </row>
    <row r="5433" spans="1:7" x14ac:dyDescent="0.3">
      <c r="A5433" t="s">
        <v>28935</v>
      </c>
      <c r="B5433" t="s">
        <v>9226</v>
      </c>
      <c r="C5433" t="s">
        <v>28906</v>
      </c>
      <c r="D5433" t="s">
        <v>28907</v>
      </c>
      <c r="E5433">
        <v>1099</v>
      </c>
      <c r="F5433">
        <v>1099</v>
      </c>
      <c r="G5433">
        <v>1.81919517415028E-5</v>
      </c>
    </row>
    <row r="5434" spans="1:7" x14ac:dyDescent="0.3">
      <c r="A5434" t="s">
        <v>28936</v>
      </c>
      <c r="B5434" t="s">
        <v>9324</v>
      </c>
      <c r="C5434" t="s">
        <v>28906</v>
      </c>
      <c r="D5434" t="s">
        <v>28907</v>
      </c>
      <c r="E5434">
        <v>159</v>
      </c>
      <c r="F5434">
        <v>159</v>
      </c>
      <c r="G5434">
        <v>2.6319566213821102E-6</v>
      </c>
    </row>
    <row r="5435" spans="1:7" x14ac:dyDescent="0.3">
      <c r="A5435" t="s">
        <v>28937</v>
      </c>
      <c r="B5435" t="s">
        <v>9326</v>
      </c>
      <c r="C5435" t="s">
        <v>28906</v>
      </c>
      <c r="D5435" t="s">
        <v>28907</v>
      </c>
      <c r="E5435">
        <v>1067</v>
      </c>
      <c r="F5435">
        <v>1067</v>
      </c>
      <c r="G5435">
        <v>1.7662249779966799E-5</v>
      </c>
    </row>
    <row r="5436" spans="1:7" x14ac:dyDescent="0.3">
      <c r="A5436" t="s">
        <v>28938</v>
      </c>
      <c r="B5436" t="s">
        <v>9438</v>
      </c>
      <c r="C5436" t="s">
        <v>28906</v>
      </c>
      <c r="D5436" t="s">
        <v>28907</v>
      </c>
      <c r="E5436">
        <v>10828</v>
      </c>
      <c r="F5436">
        <v>10828</v>
      </c>
      <c r="G5436">
        <v>1.7923790123475201E-4</v>
      </c>
    </row>
    <row r="5437" spans="1:7" x14ac:dyDescent="0.3">
      <c r="A5437" t="s">
        <v>28939</v>
      </c>
      <c r="B5437" t="s">
        <v>9486</v>
      </c>
      <c r="C5437" t="s">
        <v>28906</v>
      </c>
      <c r="D5437" t="s">
        <v>28907</v>
      </c>
      <c r="E5437">
        <v>1653</v>
      </c>
      <c r="F5437">
        <v>1653</v>
      </c>
      <c r="G5437">
        <v>2.7362416950595201E-5</v>
      </c>
    </row>
    <row r="5438" spans="1:7" x14ac:dyDescent="0.3">
      <c r="A5438" t="s">
        <v>28940</v>
      </c>
      <c r="B5438" t="s">
        <v>9702</v>
      </c>
      <c r="C5438" t="s">
        <v>28906</v>
      </c>
      <c r="D5438" t="s">
        <v>28907</v>
      </c>
      <c r="E5438">
        <v>994</v>
      </c>
      <c r="F5438">
        <v>994</v>
      </c>
      <c r="G5438">
        <v>1.6453867180212699E-5</v>
      </c>
    </row>
    <row r="5439" spans="1:7" x14ac:dyDescent="0.3">
      <c r="A5439" t="s">
        <v>28941</v>
      </c>
      <c r="B5439" t="s">
        <v>9709</v>
      </c>
      <c r="C5439" t="s">
        <v>28906</v>
      </c>
      <c r="D5439" t="s">
        <v>28907</v>
      </c>
      <c r="E5439">
        <v>303</v>
      </c>
      <c r="F5439">
        <v>303</v>
      </c>
      <c r="G5439">
        <v>5.0156154482942203E-6</v>
      </c>
    </row>
    <row r="5440" spans="1:7" x14ac:dyDescent="0.3">
      <c r="A5440" t="s">
        <v>28942</v>
      </c>
      <c r="B5440" t="s">
        <v>9717</v>
      </c>
      <c r="C5440" t="s">
        <v>28906</v>
      </c>
      <c r="D5440" t="s">
        <v>28907</v>
      </c>
      <c r="E5440">
        <v>3374</v>
      </c>
      <c r="F5440">
        <v>3374</v>
      </c>
      <c r="G5440">
        <v>5.5850450569454402E-5</v>
      </c>
    </row>
    <row r="5441" spans="1:7" x14ac:dyDescent="0.3">
      <c r="A5441" t="s">
        <v>28943</v>
      </c>
      <c r="B5441" t="s">
        <v>9735</v>
      </c>
      <c r="C5441" t="s">
        <v>28906</v>
      </c>
      <c r="D5441" t="s">
        <v>28907</v>
      </c>
      <c r="E5441">
        <v>265</v>
      </c>
      <c r="F5441">
        <v>265</v>
      </c>
      <c r="G5441">
        <v>4.3865943689701902E-6</v>
      </c>
    </row>
    <row r="5442" spans="1:7" x14ac:dyDescent="0.3">
      <c r="A5442" t="s">
        <v>28944</v>
      </c>
      <c r="B5442" t="s">
        <v>9756</v>
      </c>
      <c r="C5442" t="s">
        <v>28906</v>
      </c>
      <c r="D5442" t="s">
        <v>28907</v>
      </c>
      <c r="E5442">
        <v>950</v>
      </c>
      <c r="F5442">
        <v>950</v>
      </c>
      <c r="G5442">
        <v>1.5725526983100701E-5</v>
      </c>
    </row>
    <row r="5443" spans="1:7" x14ac:dyDescent="0.3">
      <c r="A5443" t="s">
        <v>28945</v>
      </c>
      <c r="B5443" t="s">
        <v>9775</v>
      </c>
      <c r="C5443" t="s">
        <v>28906</v>
      </c>
      <c r="D5443" t="s">
        <v>28907</v>
      </c>
      <c r="E5443">
        <v>1313</v>
      </c>
      <c r="F5443">
        <v>1313</v>
      </c>
      <c r="G5443">
        <v>2.1734333609275E-5</v>
      </c>
    </row>
    <row r="5444" spans="1:7" x14ac:dyDescent="0.3">
      <c r="A5444" t="s">
        <v>28946</v>
      </c>
      <c r="B5444" t="s">
        <v>9778</v>
      </c>
      <c r="C5444" t="s">
        <v>28906</v>
      </c>
      <c r="D5444" t="s">
        <v>28907</v>
      </c>
      <c r="E5444">
        <v>235</v>
      </c>
      <c r="F5444">
        <v>235</v>
      </c>
      <c r="G5444">
        <v>3.8899987800301699E-6</v>
      </c>
    </row>
    <row r="5445" spans="1:7" x14ac:dyDescent="0.3">
      <c r="A5445" t="s">
        <v>28947</v>
      </c>
      <c r="B5445" t="s">
        <v>9875</v>
      </c>
      <c r="C5445" t="s">
        <v>28906</v>
      </c>
      <c r="D5445" t="s">
        <v>28907</v>
      </c>
      <c r="E5445">
        <v>1079</v>
      </c>
      <c r="F5445">
        <v>1079</v>
      </c>
      <c r="G5445">
        <v>1.7860888015542801E-5</v>
      </c>
    </row>
    <row r="5446" spans="1:7" x14ac:dyDescent="0.3">
      <c r="A5446" t="s">
        <v>28948</v>
      </c>
      <c r="B5446" t="s">
        <v>10202</v>
      </c>
      <c r="C5446" t="s">
        <v>28906</v>
      </c>
      <c r="D5446" t="s">
        <v>28907</v>
      </c>
      <c r="E5446">
        <v>440</v>
      </c>
      <c r="F5446">
        <v>440</v>
      </c>
      <c r="G5446">
        <v>7.2834019711203202E-6</v>
      </c>
    </row>
    <row r="5447" spans="1:7" x14ac:dyDescent="0.3">
      <c r="A5447" t="s">
        <v>28949</v>
      </c>
      <c r="B5447" t="s">
        <v>10361</v>
      </c>
      <c r="C5447" t="s">
        <v>28906</v>
      </c>
      <c r="D5447" t="s">
        <v>28907</v>
      </c>
      <c r="E5447">
        <v>410</v>
      </c>
      <c r="F5447">
        <v>410</v>
      </c>
      <c r="G5447">
        <v>6.7868063821802999E-6</v>
      </c>
    </row>
    <row r="5448" spans="1:7" x14ac:dyDescent="0.3">
      <c r="A5448" t="s">
        <v>28950</v>
      </c>
      <c r="B5448" t="s">
        <v>10401</v>
      </c>
      <c r="C5448" t="s">
        <v>28906</v>
      </c>
      <c r="D5448" t="s">
        <v>28907</v>
      </c>
      <c r="E5448">
        <v>690</v>
      </c>
      <c r="F5448">
        <v>690</v>
      </c>
      <c r="G5448">
        <v>1.14216985456205E-5</v>
      </c>
    </row>
    <row r="5449" spans="1:7" x14ac:dyDescent="0.3">
      <c r="A5449" t="s">
        <v>28951</v>
      </c>
      <c r="B5449" t="s">
        <v>10489</v>
      </c>
      <c r="C5449" t="s">
        <v>28906</v>
      </c>
      <c r="D5449" t="s">
        <v>28907</v>
      </c>
      <c r="E5449">
        <v>255</v>
      </c>
      <c r="F5449">
        <v>255</v>
      </c>
      <c r="G5449">
        <v>4.2210625059901798E-6</v>
      </c>
    </row>
    <row r="5450" spans="1:7" x14ac:dyDescent="0.3">
      <c r="A5450" t="s">
        <v>28952</v>
      </c>
      <c r="B5450" t="s">
        <v>10641</v>
      </c>
      <c r="C5450" t="s">
        <v>28906</v>
      </c>
      <c r="D5450" t="s">
        <v>28907</v>
      </c>
      <c r="E5450">
        <v>2111</v>
      </c>
      <c r="F5450">
        <v>2111</v>
      </c>
      <c r="G5450">
        <v>3.4943776275079503E-5</v>
      </c>
    </row>
    <row r="5451" spans="1:7" x14ac:dyDescent="0.3">
      <c r="A5451" t="s">
        <v>28953</v>
      </c>
      <c r="B5451" t="s">
        <v>10688</v>
      </c>
      <c r="C5451" t="s">
        <v>28906</v>
      </c>
      <c r="D5451" t="s">
        <v>28907</v>
      </c>
      <c r="E5451">
        <v>597</v>
      </c>
      <c r="F5451">
        <v>597</v>
      </c>
      <c r="G5451">
        <v>9.8822522199064301E-6</v>
      </c>
    </row>
    <row r="5452" spans="1:7" x14ac:dyDescent="0.3">
      <c r="A5452" t="s">
        <v>28954</v>
      </c>
      <c r="B5452" t="s">
        <v>10841</v>
      </c>
      <c r="C5452" t="s">
        <v>28906</v>
      </c>
      <c r="D5452" t="s">
        <v>28907</v>
      </c>
      <c r="E5452">
        <v>2129</v>
      </c>
      <c r="F5452">
        <v>2129</v>
      </c>
      <c r="G5452">
        <v>3.52417336284435E-5</v>
      </c>
    </row>
    <row r="5453" spans="1:7" x14ac:dyDescent="0.3">
      <c r="A5453" t="s">
        <v>28955</v>
      </c>
      <c r="B5453" t="s">
        <v>10905</v>
      </c>
      <c r="C5453" t="s">
        <v>28906</v>
      </c>
      <c r="D5453" t="s">
        <v>28907</v>
      </c>
      <c r="E5453">
        <v>66964</v>
      </c>
      <c r="F5453">
        <v>66964</v>
      </c>
      <c r="G5453">
        <v>1.1084675672593199E-3</v>
      </c>
    </row>
    <row r="5454" spans="1:7" x14ac:dyDescent="0.3">
      <c r="A5454" t="s">
        <v>28956</v>
      </c>
      <c r="B5454" t="s">
        <v>11004</v>
      </c>
      <c r="C5454" t="s">
        <v>28906</v>
      </c>
      <c r="D5454" t="s">
        <v>28907</v>
      </c>
      <c r="E5454">
        <v>1735</v>
      </c>
      <c r="F5454">
        <v>1735</v>
      </c>
      <c r="G5454">
        <v>2.8719778227031199E-5</v>
      </c>
    </row>
    <row r="5455" spans="1:7" x14ac:dyDescent="0.3">
      <c r="A5455" t="s">
        <v>28957</v>
      </c>
      <c r="B5455" t="s">
        <v>11158</v>
      </c>
      <c r="C5455" t="s">
        <v>28906</v>
      </c>
      <c r="D5455" t="s">
        <v>28907</v>
      </c>
      <c r="E5455">
        <v>5868</v>
      </c>
      <c r="F5455">
        <v>5868</v>
      </c>
      <c r="G5455">
        <v>9.7134097196668203E-5</v>
      </c>
    </row>
    <row r="5456" spans="1:7" x14ac:dyDescent="0.3">
      <c r="A5456" t="s">
        <v>28958</v>
      </c>
      <c r="B5456" t="s">
        <v>11159</v>
      </c>
      <c r="C5456" t="s">
        <v>28906</v>
      </c>
      <c r="D5456" t="s">
        <v>28907</v>
      </c>
      <c r="E5456">
        <v>1019</v>
      </c>
      <c r="F5456">
        <v>1019</v>
      </c>
      <c r="G5456">
        <v>1.68676968376627E-5</v>
      </c>
    </row>
    <row r="5457" spans="1:7" x14ac:dyDescent="0.3">
      <c r="A5457" t="s">
        <v>28959</v>
      </c>
      <c r="B5457" t="s">
        <v>23431</v>
      </c>
      <c r="C5457" t="s">
        <v>28906</v>
      </c>
      <c r="D5457" t="s">
        <v>28907</v>
      </c>
      <c r="E5457">
        <v>3753</v>
      </c>
      <c r="F5457">
        <v>3753</v>
      </c>
      <c r="G5457">
        <v>6.2124108176396704E-5</v>
      </c>
    </row>
    <row r="5458" spans="1:7" x14ac:dyDescent="0.3">
      <c r="A5458" t="s">
        <v>28960</v>
      </c>
      <c r="B5458" t="s">
        <v>11392</v>
      </c>
      <c r="C5458" t="s">
        <v>28906</v>
      </c>
      <c r="D5458" t="s">
        <v>28907</v>
      </c>
      <c r="E5458">
        <v>1509</v>
      </c>
      <c r="F5458">
        <v>1509</v>
      </c>
      <c r="G5458">
        <v>2.4978758123683101E-5</v>
      </c>
    </row>
    <row r="5459" spans="1:7" x14ac:dyDescent="0.3">
      <c r="A5459" t="s">
        <v>28961</v>
      </c>
      <c r="B5459" t="s">
        <v>11580</v>
      </c>
      <c r="C5459" t="s">
        <v>28906</v>
      </c>
      <c r="D5459" t="s">
        <v>28907</v>
      </c>
      <c r="E5459">
        <v>419</v>
      </c>
      <c r="F5459">
        <v>419</v>
      </c>
      <c r="G5459">
        <v>6.9357850588623002E-6</v>
      </c>
    </row>
    <row r="5460" spans="1:7" x14ac:dyDescent="0.3">
      <c r="A5460" t="s">
        <v>28962</v>
      </c>
      <c r="B5460" t="s">
        <v>11837</v>
      </c>
      <c r="C5460" t="s">
        <v>28906</v>
      </c>
      <c r="D5460" t="s">
        <v>28907</v>
      </c>
      <c r="E5460">
        <v>2812</v>
      </c>
      <c r="F5460">
        <v>2812</v>
      </c>
      <c r="G5460">
        <v>4.6547559869978002E-5</v>
      </c>
    </row>
    <row r="5461" spans="1:7" x14ac:dyDescent="0.3">
      <c r="A5461" t="s">
        <v>28963</v>
      </c>
      <c r="B5461" t="s">
        <v>11928</v>
      </c>
      <c r="C5461" t="s">
        <v>28906</v>
      </c>
      <c r="D5461" t="s">
        <v>28907</v>
      </c>
      <c r="E5461">
        <v>1505</v>
      </c>
      <c r="F5461">
        <v>1505</v>
      </c>
      <c r="G5461">
        <v>2.4912545378491101E-5</v>
      </c>
    </row>
    <row r="5462" spans="1:7" x14ac:dyDescent="0.3">
      <c r="A5462" t="s">
        <v>28964</v>
      </c>
      <c r="B5462" t="s">
        <v>12014</v>
      </c>
      <c r="C5462" t="s">
        <v>28906</v>
      </c>
      <c r="D5462" t="s">
        <v>28907</v>
      </c>
      <c r="E5462">
        <v>550</v>
      </c>
      <c r="F5462">
        <v>550</v>
      </c>
      <c r="G5462">
        <v>9.1042524639003997E-6</v>
      </c>
    </row>
    <row r="5463" spans="1:7" x14ac:dyDescent="0.3">
      <c r="A5463" t="s">
        <v>28965</v>
      </c>
      <c r="B5463" t="s">
        <v>12129</v>
      </c>
      <c r="C5463" t="s">
        <v>28906</v>
      </c>
      <c r="D5463" t="s">
        <v>28907</v>
      </c>
      <c r="E5463">
        <v>1110</v>
      </c>
      <c r="F5463">
        <v>1110</v>
      </c>
      <c r="G5463">
        <v>1.83740367907808E-5</v>
      </c>
    </row>
    <row r="5464" spans="1:7" x14ac:dyDescent="0.3">
      <c r="A5464" t="s">
        <v>28966</v>
      </c>
      <c r="B5464" t="s">
        <v>12134</v>
      </c>
      <c r="C5464" t="s">
        <v>28906</v>
      </c>
      <c r="D5464" t="s">
        <v>28907</v>
      </c>
      <c r="E5464">
        <v>527</v>
      </c>
      <c r="F5464">
        <v>527</v>
      </c>
      <c r="G5464">
        <v>8.7235291790463798E-6</v>
      </c>
    </row>
    <row r="5465" spans="1:7" x14ac:dyDescent="0.3">
      <c r="A5465" t="s">
        <v>28967</v>
      </c>
      <c r="B5465" t="s">
        <v>12189</v>
      </c>
      <c r="C5465" t="s">
        <v>28906</v>
      </c>
      <c r="D5465" t="s">
        <v>28907</v>
      </c>
      <c r="E5465">
        <v>428</v>
      </c>
      <c r="F5465">
        <v>428</v>
      </c>
      <c r="G5465">
        <v>7.0847637355443099E-6</v>
      </c>
    </row>
    <row r="5466" spans="1:7" x14ac:dyDescent="0.3">
      <c r="A5466" t="s">
        <v>28968</v>
      </c>
      <c r="B5466" t="s">
        <v>12205</v>
      </c>
      <c r="C5466" t="s">
        <v>28906</v>
      </c>
      <c r="D5466" t="s">
        <v>28907</v>
      </c>
      <c r="E5466">
        <v>1155</v>
      </c>
      <c r="F5466">
        <v>1155</v>
      </c>
      <c r="G5466">
        <v>1.9118930174190801E-5</v>
      </c>
    </row>
    <row r="5467" spans="1:7" x14ac:dyDescent="0.3">
      <c r="A5467" t="s">
        <v>28969</v>
      </c>
      <c r="B5467" t="s">
        <v>12238</v>
      </c>
      <c r="C5467" t="s">
        <v>28906</v>
      </c>
      <c r="D5467" t="s">
        <v>28907</v>
      </c>
      <c r="E5467">
        <v>592</v>
      </c>
      <c r="F5467">
        <v>592</v>
      </c>
      <c r="G5467">
        <v>9.7994862884164295E-6</v>
      </c>
    </row>
    <row r="5468" spans="1:7" x14ac:dyDescent="0.3">
      <c r="A5468" t="s">
        <v>28970</v>
      </c>
      <c r="B5468" t="s">
        <v>12240</v>
      </c>
      <c r="C5468" t="s">
        <v>28906</v>
      </c>
      <c r="D5468" t="s">
        <v>28907</v>
      </c>
      <c r="E5468">
        <v>1863</v>
      </c>
      <c r="F5468">
        <v>1863</v>
      </c>
      <c r="G5468">
        <v>3.0838586073175401E-5</v>
      </c>
    </row>
    <row r="5469" spans="1:7" x14ac:dyDescent="0.3">
      <c r="A5469" t="s">
        <v>28971</v>
      </c>
      <c r="B5469" t="s">
        <v>12288</v>
      </c>
      <c r="C5469" t="s">
        <v>28906</v>
      </c>
      <c r="D5469" t="s">
        <v>28907</v>
      </c>
      <c r="E5469">
        <v>1190</v>
      </c>
      <c r="F5469">
        <v>1190</v>
      </c>
      <c r="G5469">
        <v>1.9698291694620901E-5</v>
      </c>
    </row>
    <row r="5470" spans="1:7" x14ac:dyDescent="0.3">
      <c r="A5470" t="s">
        <v>28972</v>
      </c>
      <c r="B5470" t="s">
        <v>12299</v>
      </c>
      <c r="C5470" t="s">
        <v>28906</v>
      </c>
      <c r="D5470" t="s">
        <v>28907</v>
      </c>
      <c r="E5470">
        <v>1211</v>
      </c>
      <c r="F5470">
        <v>1211</v>
      </c>
      <c r="G5470">
        <v>2.0045908606878899E-5</v>
      </c>
    </row>
    <row r="5471" spans="1:7" x14ac:dyDescent="0.3">
      <c r="A5471" t="s">
        <v>28973</v>
      </c>
      <c r="B5471" t="s">
        <v>12476</v>
      </c>
      <c r="C5471" t="s">
        <v>28906</v>
      </c>
      <c r="D5471" t="s">
        <v>28907</v>
      </c>
      <c r="E5471">
        <v>739</v>
      </c>
      <c r="F5471">
        <v>739</v>
      </c>
      <c r="G5471">
        <v>1.22328046742225E-5</v>
      </c>
    </row>
    <row r="5472" spans="1:7" x14ac:dyDescent="0.3">
      <c r="A5472" t="s">
        <v>28974</v>
      </c>
      <c r="B5472" t="s">
        <v>12503</v>
      </c>
      <c r="C5472" t="s">
        <v>28906</v>
      </c>
      <c r="D5472" t="s">
        <v>28907</v>
      </c>
      <c r="E5472">
        <v>2227</v>
      </c>
      <c r="F5472">
        <v>2227</v>
      </c>
      <c r="G5472">
        <v>3.6863945885647601E-5</v>
      </c>
    </row>
    <row r="5473" spans="1:7" x14ac:dyDescent="0.3">
      <c r="A5473" t="s">
        <v>28975</v>
      </c>
      <c r="B5473" t="s">
        <v>12510</v>
      </c>
      <c r="C5473" t="s">
        <v>28906</v>
      </c>
      <c r="D5473" t="s">
        <v>28907</v>
      </c>
      <c r="E5473">
        <v>4264</v>
      </c>
      <c r="F5473">
        <v>4264</v>
      </c>
      <c r="G5473">
        <v>7.0582786374675103E-5</v>
      </c>
    </row>
    <row r="5474" spans="1:7" x14ac:dyDescent="0.3">
      <c r="A5474" t="s">
        <v>28976</v>
      </c>
      <c r="B5474" t="s">
        <v>12512</v>
      </c>
      <c r="C5474" t="s">
        <v>28906</v>
      </c>
      <c r="D5474" t="s">
        <v>28907</v>
      </c>
      <c r="E5474">
        <v>1161</v>
      </c>
      <c r="F5474">
        <v>1161</v>
      </c>
      <c r="G5474">
        <v>1.9218249291978798E-5</v>
      </c>
    </row>
    <row r="5475" spans="1:7" x14ac:dyDescent="0.3">
      <c r="A5475" t="s">
        <v>28977</v>
      </c>
      <c r="B5475" t="s">
        <v>12539</v>
      </c>
      <c r="C5475" t="s">
        <v>28906</v>
      </c>
      <c r="D5475" t="s">
        <v>28907</v>
      </c>
      <c r="E5475">
        <v>1363</v>
      </c>
      <c r="F5475">
        <v>1363</v>
      </c>
      <c r="G5475">
        <v>2.2561992924174999E-5</v>
      </c>
    </row>
    <row r="5476" spans="1:7" x14ac:dyDescent="0.3">
      <c r="A5476" t="s">
        <v>28978</v>
      </c>
      <c r="B5476" t="s">
        <v>12690</v>
      </c>
      <c r="C5476" t="s">
        <v>28906</v>
      </c>
      <c r="D5476" t="s">
        <v>28907</v>
      </c>
      <c r="E5476">
        <v>3773</v>
      </c>
      <c r="F5476">
        <v>3773</v>
      </c>
      <c r="G5476">
        <v>6.24551719023567E-5</v>
      </c>
    </row>
    <row r="5477" spans="1:7" x14ac:dyDescent="0.3">
      <c r="A5477" t="s">
        <v>28979</v>
      </c>
      <c r="B5477" t="s">
        <v>12715</v>
      </c>
      <c r="C5477" t="s">
        <v>28906</v>
      </c>
      <c r="D5477" t="s">
        <v>28907</v>
      </c>
      <c r="E5477">
        <v>1068</v>
      </c>
      <c r="F5477">
        <v>1068</v>
      </c>
      <c r="G5477">
        <v>1.7678802966264801E-5</v>
      </c>
    </row>
    <row r="5478" spans="1:7" x14ac:dyDescent="0.3">
      <c r="A5478" t="s">
        <v>28980</v>
      </c>
      <c r="B5478" t="s">
        <v>12907</v>
      </c>
      <c r="C5478" t="s">
        <v>28906</v>
      </c>
      <c r="D5478" t="s">
        <v>28907</v>
      </c>
      <c r="E5478">
        <v>501</v>
      </c>
      <c r="F5478">
        <v>501</v>
      </c>
      <c r="G5478">
        <v>8.2931463352983592E-6</v>
      </c>
    </row>
    <row r="5479" spans="1:7" x14ac:dyDescent="0.3">
      <c r="A5479" t="s">
        <v>28981</v>
      </c>
      <c r="B5479" t="s">
        <v>12917</v>
      </c>
      <c r="C5479" t="s">
        <v>28906</v>
      </c>
      <c r="D5479" t="s">
        <v>28907</v>
      </c>
      <c r="E5479">
        <v>7840</v>
      </c>
      <c r="F5479">
        <v>7840</v>
      </c>
      <c r="G5479">
        <v>1.2977698057632599E-4</v>
      </c>
    </row>
    <row r="5480" spans="1:7" x14ac:dyDescent="0.3">
      <c r="A5480" t="s">
        <v>28982</v>
      </c>
      <c r="B5480" t="s">
        <v>12949</v>
      </c>
      <c r="C5480" t="s">
        <v>28906</v>
      </c>
      <c r="D5480" t="s">
        <v>28907</v>
      </c>
      <c r="E5480">
        <v>1015</v>
      </c>
      <c r="F5480">
        <v>1015</v>
      </c>
      <c r="G5480">
        <v>1.68014840924707E-5</v>
      </c>
    </row>
    <row r="5481" spans="1:7" x14ac:dyDescent="0.3">
      <c r="A5481" t="s">
        <v>28983</v>
      </c>
      <c r="B5481" t="s">
        <v>13021</v>
      </c>
      <c r="C5481" t="s">
        <v>28906</v>
      </c>
      <c r="D5481" t="s">
        <v>28907</v>
      </c>
      <c r="E5481">
        <v>2812</v>
      </c>
      <c r="F5481">
        <v>2812</v>
      </c>
      <c r="G5481">
        <v>4.6547559869978002E-5</v>
      </c>
    </row>
    <row r="5482" spans="1:7" x14ac:dyDescent="0.3">
      <c r="A5482" t="s">
        <v>28984</v>
      </c>
      <c r="B5482" t="s">
        <v>13155</v>
      </c>
      <c r="C5482" t="s">
        <v>28906</v>
      </c>
      <c r="D5482" t="s">
        <v>28907</v>
      </c>
      <c r="E5482">
        <v>663</v>
      </c>
      <c r="F5482">
        <v>663</v>
      </c>
      <c r="G5482">
        <v>1.0974762515574499E-5</v>
      </c>
    </row>
    <row r="5483" spans="1:7" x14ac:dyDescent="0.3">
      <c r="A5483" t="s">
        <v>28985</v>
      </c>
      <c r="B5483" t="s">
        <v>13205</v>
      </c>
      <c r="C5483" t="s">
        <v>28906</v>
      </c>
      <c r="D5483" t="s">
        <v>28907</v>
      </c>
      <c r="E5483">
        <v>724</v>
      </c>
      <c r="F5483">
        <v>724</v>
      </c>
      <c r="G5483">
        <v>1.19845068797525E-5</v>
      </c>
    </row>
    <row r="5484" spans="1:7" x14ac:dyDescent="0.3">
      <c r="A5484" t="s">
        <v>28986</v>
      </c>
      <c r="B5484" t="s">
        <v>13182</v>
      </c>
      <c r="C5484" t="s">
        <v>28906</v>
      </c>
      <c r="D5484" t="s">
        <v>28907</v>
      </c>
      <c r="E5484">
        <v>830</v>
      </c>
      <c r="F5484">
        <v>830</v>
      </c>
      <c r="G5484">
        <v>1.3739144627340599E-5</v>
      </c>
    </row>
    <row r="5485" spans="1:7" x14ac:dyDescent="0.3">
      <c r="A5485" t="s">
        <v>28987</v>
      </c>
      <c r="B5485" t="s">
        <v>13183</v>
      </c>
      <c r="C5485" t="s">
        <v>28906</v>
      </c>
      <c r="D5485" t="s">
        <v>28907</v>
      </c>
      <c r="E5485">
        <v>504</v>
      </c>
      <c r="F5485">
        <v>504</v>
      </c>
      <c r="G5485">
        <v>8.3428058941923599E-6</v>
      </c>
    </row>
    <row r="5486" spans="1:7" x14ac:dyDescent="0.3">
      <c r="A5486" t="s">
        <v>28988</v>
      </c>
      <c r="B5486" t="s">
        <v>13185</v>
      </c>
      <c r="C5486" t="s">
        <v>28906</v>
      </c>
      <c r="D5486" t="s">
        <v>28907</v>
      </c>
      <c r="E5486">
        <v>1468</v>
      </c>
      <c r="F5486">
        <v>1468</v>
      </c>
      <c r="G5486">
        <v>2.4300077485465101E-5</v>
      </c>
    </row>
    <row r="5487" spans="1:7" x14ac:dyDescent="0.3">
      <c r="A5487" t="s">
        <v>28989</v>
      </c>
      <c r="B5487" t="s">
        <v>13191</v>
      </c>
      <c r="C5487" t="s">
        <v>28906</v>
      </c>
      <c r="D5487" t="s">
        <v>28907</v>
      </c>
      <c r="E5487">
        <v>167</v>
      </c>
      <c r="F5487">
        <v>167</v>
      </c>
      <c r="G5487">
        <v>2.7643821117661199E-6</v>
      </c>
    </row>
    <row r="5488" spans="1:7" x14ac:dyDescent="0.3">
      <c r="A5488" t="s">
        <v>28990</v>
      </c>
      <c r="B5488" t="s">
        <v>13226</v>
      </c>
      <c r="C5488" t="s">
        <v>28906</v>
      </c>
      <c r="D5488" t="s">
        <v>28907</v>
      </c>
      <c r="E5488">
        <v>1636</v>
      </c>
      <c r="F5488">
        <v>1636</v>
      </c>
      <c r="G5488">
        <v>2.70810127835292E-5</v>
      </c>
    </row>
    <row r="5489" spans="1:7" x14ac:dyDescent="0.3">
      <c r="A5489" t="s">
        <v>28991</v>
      </c>
      <c r="B5489" t="s">
        <v>13469</v>
      </c>
      <c r="C5489" t="s">
        <v>28906</v>
      </c>
      <c r="D5489" t="s">
        <v>28907</v>
      </c>
      <c r="E5489">
        <v>3910</v>
      </c>
      <c r="F5489">
        <v>3910</v>
      </c>
      <c r="G5489">
        <v>6.4722958425182799E-5</v>
      </c>
    </row>
    <row r="5490" spans="1:7" x14ac:dyDescent="0.3">
      <c r="A5490" t="s">
        <v>28992</v>
      </c>
      <c r="B5490" t="s">
        <v>13471</v>
      </c>
      <c r="C5490" t="s">
        <v>28906</v>
      </c>
      <c r="D5490" t="s">
        <v>28907</v>
      </c>
      <c r="E5490">
        <v>127</v>
      </c>
      <c r="F5490">
        <v>127</v>
      </c>
      <c r="G5490">
        <v>2.1022546598460899E-6</v>
      </c>
    </row>
    <row r="5491" spans="1:7" x14ac:dyDescent="0.3">
      <c r="A5491" t="s">
        <v>28993</v>
      </c>
      <c r="B5491" t="s">
        <v>23431</v>
      </c>
      <c r="C5491" t="s">
        <v>28906</v>
      </c>
      <c r="D5491" t="s">
        <v>28907</v>
      </c>
      <c r="E5491">
        <v>1836</v>
      </c>
      <c r="F5491">
        <v>1836</v>
      </c>
      <c r="G5491">
        <v>3.03916500431293E-5</v>
      </c>
    </row>
    <row r="5492" spans="1:7" x14ac:dyDescent="0.3">
      <c r="A5492" t="s">
        <v>28994</v>
      </c>
      <c r="B5492" t="s">
        <v>13724</v>
      </c>
      <c r="C5492" t="s">
        <v>28906</v>
      </c>
      <c r="D5492" t="s">
        <v>28907</v>
      </c>
      <c r="E5492">
        <v>631</v>
      </c>
      <c r="F5492">
        <v>631</v>
      </c>
      <c r="G5492">
        <v>1.0445060554038499E-5</v>
      </c>
    </row>
    <row r="5493" spans="1:7" x14ac:dyDescent="0.3">
      <c r="A5493" t="s">
        <v>28995</v>
      </c>
      <c r="B5493" t="s">
        <v>13930</v>
      </c>
      <c r="C5493" t="s">
        <v>28906</v>
      </c>
      <c r="D5493" t="s">
        <v>28907</v>
      </c>
      <c r="E5493">
        <v>1208</v>
      </c>
      <c r="F5493">
        <v>1208</v>
      </c>
      <c r="G5493">
        <v>1.9996249047984898E-5</v>
      </c>
    </row>
    <row r="5494" spans="1:7" x14ac:dyDescent="0.3">
      <c r="A5494" t="s">
        <v>28996</v>
      </c>
      <c r="B5494" t="s">
        <v>13861</v>
      </c>
      <c r="C5494" t="s">
        <v>28906</v>
      </c>
      <c r="D5494" t="s">
        <v>28907</v>
      </c>
      <c r="E5494">
        <v>418</v>
      </c>
      <c r="F5494">
        <v>418</v>
      </c>
      <c r="G5494">
        <v>6.9192318725643003E-6</v>
      </c>
    </row>
    <row r="5495" spans="1:7" x14ac:dyDescent="0.3">
      <c r="A5495" t="s">
        <v>28997</v>
      </c>
      <c r="B5495" t="s">
        <v>13943</v>
      </c>
      <c r="C5495" t="s">
        <v>28906</v>
      </c>
      <c r="D5495" t="s">
        <v>28907</v>
      </c>
      <c r="E5495">
        <v>111</v>
      </c>
      <c r="F5495">
        <v>111</v>
      </c>
      <c r="G5495">
        <v>1.83740367907808E-6</v>
      </c>
    </row>
    <row r="5496" spans="1:7" x14ac:dyDescent="0.3">
      <c r="A5496" t="s">
        <v>28998</v>
      </c>
      <c r="B5496" t="s">
        <v>13768</v>
      </c>
      <c r="C5496" t="s">
        <v>28906</v>
      </c>
      <c r="D5496" t="s">
        <v>28907</v>
      </c>
      <c r="E5496">
        <v>2433</v>
      </c>
      <c r="F5496">
        <v>2433</v>
      </c>
      <c r="G5496">
        <v>4.0273902263035802E-5</v>
      </c>
    </row>
    <row r="5497" spans="1:7" x14ac:dyDescent="0.3">
      <c r="A5497" t="s">
        <v>28999</v>
      </c>
      <c r="B5497" t="s">
        <v>14027</v>
      </c>
      <c r="C5497" t="s">
        <v>28906</v>
      </c>
      <c r="D5497" t="s">
        <v>28907</v>
      </c>
      <c r="E5497">
        <v>1948</v>
      </c>
      <c r="F5497">
        <v>1948</v>
      </c>
      <c r="G5497">
        <v>3.2245606908505399E-5</v>
      </c>
    </row>
    <row r="5498" spans="1:7" x14ac:dyDescent="0.3">
      <c r="A5498" t="s">
        <v>29000</v>
      </c>
      <c r="B5498" t="s">
        <v>14057</v>
      </c>
      <c r="C5498" t="s">
        <v>28906</v>
      </c>
      <c r="D5498" t="s">
        <v>28907</v>
      </c>
      <c r="E5498">
        <v>590</v>
      </c>
      <c r="F5498">
        <v>590</v>
      </c>
      <c r="G5498">
        <v>9.7663799158204296E-6</v>
      </c>
    </row>
    <row r="5499" spans="1:7" x14ac:dyDescent="0.3">
      <c r="A5499" t="s">
        <v>29001</v>
      </c>
      <c r="B5499" t="s">
        <v>14060</v>
      </c>
      <c r="C5499" t="s">
        <v>28906</v>
      </c>
      <c r="D5499" t="s">
        <v>28907</v>
      </c>
      <c r="E5499">
        <v>3285</v>
      </c>
      <c r="F5499">
        <v>3285</v>
      </c>
      <c r="G5499">
        <v>5.4377216988932401E-5</v>
      </c>
    </row>
    <row r="5500" spans="1:7" x14ac:dyDescent="0.3">
      <c r="A5500" t="s">
        <v>29002</v>
      </c>
      <c r="B5500" t="s">
        <v>14064</v>
      </c>
      <c r="C5500" t="s">
        <v>28906</v>
      </c>
      <c r="D5500" t="s">
        <v>28907</v>
      </c>
      <c r="E5500">
        <v>2762</v>
      </c>
      <c r="F5500">
        <v>2762</v>
      </c>
      <c r="G5500">
        <v>4.5719900555077999E-5</v>
      </c>
    </row>
    <row r="5501" spans="1:7" x14ac:dyDescent="0.3">
      <c r="A5501" t="s">
        <v>29003</v>
      </c>
      <c r="B5501" t="s">
        <v>14068</v>
      </c>
      <c r="C5501" t="s">
        <v>28906</v>
      </c>
      <c r="D5501" t="s">
        <v>28907</v>
      </c>
      <c r="E5501">
        <v>383</v>
      </c>
      <c r="F5501">
        <v>383</v>
      </c>
      <c r="G5501">
        <v>6.3398703521342802E-6</v>
      </c>
    </row>
    <row r="5502" spans="1:7" x14ac:dyDescent="0.3">
      <c r="A5502" t="s">
        <v>29004</v>
      </c>
      <c r="B5502" t="s">
        <v>14414</v>
      </c>
      <c r="C5502" t="s">
        <v>28906</v>
      </c>
      <c r="D5502" t="s">
        <v>28907</v>
      </c>
      <c r="E5502">
        <v>24275</v>
      </c>
      <c r="F5502">
        <v>24275</v>
      </c>
      <c r="G5502">
        <v>4.0182859738396799E-4</v>
      </c>
    </row>
    <row r="5503" spans="1:7" x14ac:dyDescent="0.3">
      <c r="A5503" t="s">
        <v>29005</v>
      </c>
      <c r="B5503" t="s">
        <v>14435</v>
      </c>
      <c r="C5503" t="s">
        <v>28906</v>
      </c>
      <c r="D5503" t="s">
        <v>28907</v>
      </c>
      <c r="E5503">
        <v>6939</v>
      </c>
      <c r="F5503">
        <v>6939</v>
      </c>
      <c r="G5503">
        <v>1.1486255972182701E-4</v>
      </c>
    </row>
    <row r="5504" spans="1:7" x14ac:dyDescent="0.3">
      <c r="A5504" t="s">
        <v>29006</v>
      </c>
      <c r="B5504" t="s">
        <v>14548</v>
      </c>
      <c r="C5504" t="s">
        <v>28906</v>
      </c>
      <c r="D5504" t="s">
        <v>28907</v>
      </c>
      <c r="E5504">
        <v>326</v>
      </c>
      <c r="F5504">
        <v>326</v>
      </c>
      <c r="G5504">
        <v>5.3963387331482402E-6</v>
      </c>
    </row>
    <row r="5505" spans="1:7" x14ac:dyDescent="0.3">
      <c r="A5505" t="s">
        <v>29007</v>
      </c>
      <c r="B5505" t="s">
        <v>14593</v>
      </c>
      <c r="C5505" t="s">
        <v>28906</v>
      </c>
      <c r="D5505" t="s">
        <v>28907</v>
      </c>
      <c r="E5505">
        <v>3096</v>
      </c>
      <c r="F5505">
        <v>3096</v>
      </c>
      <c r="G5505">
        <v>5.1248664778610199E-5</v>
      </c>
    </row>
    <row r="5506" spans="1:7" x14ac:dyDescent="0.3">
      <c r="A5506" t="s">
        <v>29008</v>
      </c>
      <c r="B5506" t="s">
        <v>14674</v>
      </c>
      <c r="C5506" t="s">
        <v>28906</v>
      </c>
      <c r="D5506" t="s">
        <v>28907</v>
      </c>
      <c r="E5506">
        <v>6144</v>
      </c>
      <c r="F5506">
        <v>6144</v>
      </c>
      <c r="G5506">
        <v>1.0170277661491599E-4</v>
      </c>
    </row>
    <row r="5507" spans="1:7" x14ac:dyDescent="0.3">
      <c r="A5507" t="s">
        <v>29009</v>
      </c>
      <c r="B5507" t="s">
        <v>15167</v>
      </c>
      <c r="C5507" t="s">
        <v>28906</v>
      </c>
      <c r="D5507" t="s">
        <v>28907</v>
      </c>
      <c r="E5507">
        <v>589</v>
      </c>
      <c r="F5507">
        <v>589</v>
      </c>
      <c r="G5507">
        <v>9.7498267295224204E-6</v>
      </c>
    </row>
    <row r="5508" spans="1:7" x14ac:dyDescent="0.3">
      <c r="A5508" t="s">
        <v>29010</v>
      </c>
      <c r="B5508" t="s">
        <v>15144</v>
      </c>
      <c r="C5508" t="s">
        <v>28906</v>
      </c>
      <c r="D5508" t="s">
        <v>28907</v>
      </c>
      <c r="E5508">
        <v>141</v>
      </c>
      <c r="F5508">
        <v>141</v>
      </c>
      <c r="G5508">
        <v>2.3339992680181001E-6</v>
      </c>
    </row>
    <row r="5509" spans="1:7" x14ac:dyDescent="0.3">
      <c r="A5509" t="s">
        <v>29011</v>
      </c>
      <c r="B5509" t="s">
        <v>15141</v>
      </c>
      <c r="C5509" t="s">
        <v>28906</v>
      </c>
      <c r="D5509" t="s">
        <v>28907</v>
      </c>
      <c r="E5509">
        <v>425</v>
      </c>
      <c r="F5509">
        <v>425</v>
      </c>
      <c r="G5509">
        <v>7.0351041766503101E-6</v>
      </c>
    </row>
    <row r="5510" spans="1:7" x14ac:dyDescent="0.3">
      <c r="A5510" t="s">
        <v>29012</v>
      </c>
      <c r="B5510" t="s">
        <v>15219</v>
      </c>
      <c r="C5510" t="s">
        <v>28906</v>
      </c>
      <c r="D5510" t="s">
        <v>28907</v>
      </c>
      <c r="E5510">
        <v>936</v>
      </c>
      <c r="F5510">
        <v>936</v>
      </c>
      <c r="G5510">
        <v>1.54937823749287E-5</v>
      </c>
    </row>
    <row r="5511" spans="1:7" x14ac:dyDescent="0.3">
      <c r="A5511" t="s">
        <v>29013</v>
      </c>
      <c r="B5511" t="s">
        <v>15225</v>
      </c>
      <c r="C5511" t="s">
        <v>28906</v>
      </c>
      <c r="D5511" t="s">
        <v>28907</v>
      </c>
      <c r="E5511">
        <v>652</v>
      </c>
      <c r="F5511">
        <v>652</v>
      </c>
      <c r="G5511">
        <v>1.0792677466296501E-5</v>
      </c>
    </row>
    <row r="5512" spans="1:7" x14ac:dyDescent="0.3">
      <c r="A5512" t="s">
        <v>29014</v>
      </c>
      <c r="B5512" t="s">
        <v>15258</v>
      </c>
      <c r="C5512" t="s">
        <v>28906</v>
      </c>
      <c r="D5512" t="s">
        <v>28907</v>
      </c>
      <c r="E5512">
        <v>898</v>
      </c>
      <c r="F5512">
        <v>898</v>
      </c>
      <c r="G5512">
        <v>1.4864761295604601E-5</v>
      </c>
    </row>
    <row r="5513" spans="1:7" x14ac:dyDescent="0.3">
      <c r="A5513" t="s">
        <v>29015</v>
      </c>
      <c r="B5513" t="s">
        <v>7700</v>
      </c>
      <c r="C5513" t="s">
        <v>28906</v>
      </c>
      <c r="D5513" t="s">
        <v>28907</v>
      </c>
      <c r="E5513">
        <v>11565</v>
      </c>
      <c r="F5513">
        <v>11565</v>
      </c>
      <c r="G5513">
        <v>1.9143759953637801E-4</v>
      </c>
    </row>
    <row r="5514" spans="1:7" x14ac:dyDescent="0.3">
      <c r="A5514" t="s">
        <v>29016</v>
      </c>
      <c r="B5514" t="s">
        <v>7825</v>
      </c>
      <c r="C5514" t="s">
        <v>28906</v>
      </c>
      <c r="D5514" t="s">
        <v>28907</v>
      </c>
      <c r="E5514">
        <v>1877</v>
      </c>
      <c r="F5514">
        <v>1877</v>
      </c>
      <c r="G5514">
        <v>3.1070330681347402E-5</v>
      </c>
    </row>
    <row r="5515" spans="1:7" x14ac:dyDescent="0.3">
      <c r="A5515" t="s">
        <v>29017</v>
      </c>
      <c r="B5515" t="s">
        <v>7956</v>
      </c>
      <c r="C5515" t="s">
        <v>28906</v>
      </c>
      <c r="D5515" t="s">
        <v>28907</v>
      </c>
      <c r="E5515">
        <v>871</v>
      </c>
      <c r="F5515">
        <v>871</v>
      </c>
      <c r="G5515">
        <v>1.4417825265558599E-5</v>
      </c>
    </row>
    <row r="5516" spans="1:7" x14ac:dyDescent="0.3">
      <c r="A5516" t="s">
        <v>29018</v>
      </c>
      <c r="B5516" t="s">
        <v>7992</v>
      </c>
      <c r="C5516" t="s">
        <v>28906</v>
      </c>
      <c r="D5516" t="s">
        <v>28907</v>
      </c>
      <c r="E5516">
        <v>11112</v>
      </c>
      <c r="F5516">
        <v>11112</v>
      </c>
      <c r="G5516">
        <v>1.8393900614338399E-4</v>
      </c>
    </row>
    <row r="5517" spans="1:7" x14ac:dyDescent="0.3">
      <c r="A5517" t="s">
        <v>29019</v>
      </c>
      <c r="B5517" t="s">
        <v>8148</v>
      </c>
      <c r="C5517" t="s">
        <v>28906</v>
      </c>
      <c r="D5517" t="s">
        <v>28907</v>
      </c>
      <c r="E5517">
        <v>2438</v>
      </c>
      <c r="F5517">
        <v>2438</v>
      </c>
      <c r="G5517">
        <v>4.0356668194525797E-5</v>
      </c>
    </row>
    <row r="5518" spans="1:7" x14ac:dyDescent="0.3">
      <c r="A5518" t="s">
        <v>29020</v>
      </c>
      <c r="B5518" t="s">
        <v>8191</v>
      </c>
      <c r="C5518" t="s">
        <v>28906</v>
      </c>
      <c r="D5518" t="s">
        <v>28907</v>
      </c>
      <c r="E5518">
        <v>7160</v>
      </c>
      <c r="F5518">
        <v>7160</v>
      </c>
      <c r="G5518">
        <v>1.18520813893685E-4</v>
      </c>
    </row>
    <row r="5519" spans="1:7" x14ac:dyDescent="0.3">
      <c r="A5519" t="s">
        <v>29021</v>
      </c>
      <c r="B5519" t="s">
        <v>8292</v>
      </c>
      <c r="C5519" t="s">
        <v>28906</v>
      </c>
      <c r="D5519" t="s">
        <v>28907</v>
      </c>
      <c r="E5519">
        <v>2069</v>
      </c>
      <c r="F5519">
        <v>2069</v>
      </c>
      <c r="G5519">
        <v>3.42485424505635E-5</v>
      </c>
    </row>
    <row r="5520" spans="1:7" x14ac:dyDescent="0.3">
      <c r="A5520" t="s">
        <v>29022</v>
      </c>
      <c r="B5520" t="s">
        <v>8741</v>
      </c>
      <c r="C5520" t="s">
        <v>28906</v>
      </c>
      <c r="D5520" t="s">
        <v>28907</v>
      </c>
      <c r="E5520">
        <v>7276</v>
      </c>
      <c r="F5520">
        <v>7276</v>
      </c>
      <c r="G5520">
        <v>1.2044098350425301E-4</v>
      </c>
    </row>
    <row r="5521" spans="1:7" x14ac:dyDescent="0.3">
      <c r="A5521" t="s">
        <v>29023</v>
      </c>
      <c r="B5521" t="s">
        <v>8839</v>
      </c>
      <c r="C5521" t="s">
        <v>28906</v>
      </c>
      <c r="D5521" t="s">
        <v>28907</v>
      </c>
      <c r="E5521">
        <v>1955</v>
      </c>
      <c r="F5521">
        <v>1955</v>
      </c>
      <c r="G5521">
        <v>3.23614792125914E-5</v>
      </c>
    </row>
    <row r="5522" spans="1:7" x14ac:dyDescent="0.3">
      <c r="A5522" t="s">
        <v>29024</v>
      </c>
      <c r="B5522" t="s">
        <v>9149</v>
      </c>
      <c r="C5522" t="s">
        <v>28906</v>
      </c>
      <c r="D5522" t="s">
        <v>28907</v>
      </c>
      <c r="E5522">
        <v>491</v>
      </c>
      <c r="F5522">
        <v>491</v>
      </c>
      <c r="G5522">
        <v>8.1276144723183598E-6</v>
      </c>
    </row>
    <row r="5523" spans="1:7" x14ac:dyDescent="0.3">
      <c r="A5523" t="s">
        <v>29025</v>
      </c>
      <c r="B5523" t="s">
        <v>9227</v>
      </c>
      <c r="C5523" t="s">
        <v>28906</v>
      </c>
      <c r="D5523" t="s">
        <v>28907</v>
      </c>
      <c r="E5523">
        <v>7359</v>
      </c>
      <c r="F5523">
        <v>7359</v>
      </c>
      <c r="G5523">
        <v>1.2181489796698701E-4</v>
      </c>
    </row>
    <row r="5524" spans="1:7" x14ac:dyDescent="0.3">
      <c r="A5524" t="s">
        <v>29026</v>
      </c>
      <c r="B5524" t="s">
        <v>9253</v>
      </c>
      <c r="C5524" t="s">
        <v>28906</v>
      </c>
      <c r="D5524" t="s">
        <v>28907</v>
      </c>
      <c r="E5524">
        <v>1224</v>
      </c>
      <c r="F5524">
        <v>1224</v>
      </c>
      <c r="G5524">
        <v>2.0261100028752901E-5</v>
      </c>
    </row>
    <row r="5525" spans="1:7" x14ac:dyDescent="0.3">
      <c r="A5525" t="s">
        <v>29027</v>
      </c>
      <c r="B5525" t="s">
        <v>9356</v>
      </c>
      <c r="C5525" t="s">
        <v>28906</v>
      </c>
      <c r="D5525" t="s">
        <v>28907</v>
      </c>
      <c r="E5525">
        <v>2364</v>
      </c>
      <c r="F5525">
        <v>2364</v>
      </c>
      <c r="G5525">
        <v>3.9131732408473701E-5</v>
      </c>
    </row>
    <row r="5526" spans="1:7" x14ac:dyDescent="0.3">
      <c r="A5526" t="s">
        <v>29028</v>
      </c>
      <c r="B5526" t="s">
        <v>9361</v>
      </c>
      <c r="C5526" t="s">
        <v>28906</v>
      </c>
      <c r="D5526" t="s">
        <v>28907</v>
      </c>
      <c r="E5526">
        <v>1551</v>
      </c>
      <c r="F5526">
        <v>1551</v>
      </c>
      <c r="G5526">
        <v>2.56739919481991E-5</v>
      </c>
    </row>
    <row r="5527" spans="1:7" x14ac:dyDescent="0.3">
      <c r="A5527" t="s">
        <v>29029</v>
      </c>
      <c r="B5527" t="s">
        <v>9455</v>
      </c>
      <c r="C5527" t="s">
        <v>28906</v>
      </c>
      <c r="D5527" t="s">
        <v>28907</v>
      </c>
      <c r="E5527">
        <v>2590</v>
      </c>
      <c r="F5527">
        <v>2590</v>
      </c>
      <c r="G5527">
        <v>4.2872752511821897E-5</v>
      </c>
    </row>
    <row r="5528" spans="1:7" x14ac:dyDescent="0.3">
      <c r="A5528" t="s">
        <v>29030</v>
      </c>
      <c r="B5528" t="s">
        <v>9510</v>
      </c>
      <c r="C5528" t="s">
        <v>28906</v>
      </c>
      <c r="D5528" t="s">
        <v>28907</v>
      </c>
      <c r="E5528">
        <v>1787</v>
      </c>
      <c r="F5528">
        <v>1787</v>
      </c>
      <c r="G5528">
        <v>2.9580543914527301E-5</v>
      </c>
    </row>
    <row r="5529" spans="1:7" x14ac:dyDescent="0.3">
      <c r="A5529" t="s">
        <v>29031</v>
      </c>
      <c r="B5529" t="s">
        <v>9712</v>
      </c>
      <c r="C5529" t="s">
        <v>28906</v>
      </c>
      <c r="D5529" t="s">
        <v>28907</v>
      </c>
      <c r="E5529">
        <v>5333</v>
      </c>
      <c r="F5529">
        <v>5333</v>
      </c>
      <c r="G5529">
        <v>8.8278142527237893E-5</v>
      </c>
    </row>
    <row r="5530" spans="1:7" x14ac:dyDescent="0.3">
      <c r="A5530" t="s">
        <v>29032</v>
      </c>
      <c r="B5530" t="s">
        <v>9769</v>
      </c>
      <c r="C5530" t="s">
        <v>28906</v>
      </c>
      <c r="D5530" t="s">
        <v>28907</v>
      </c>
      <c r="E5530">
        <v>2237</v>
      </c>
      <c r="F5530">
        <v>2237</v>
      </c>
      <c r="G5530">
        <v>3.7029477748627599E-5</v>
      </c>
    </row>
    <row r="5531" spans="1:7" x14ac:dyDescent="0.3">
      <c r="A5531" t="s">
        <v>29033</v>
      </c>
      <c r="B5531" t="s">
        <v>9803</v>
      </c>
      <c r="C5531" t="s">
        <v>28906</v>
      </c>
      <c r="D5531" t="s">
        <v>28907</v>
      </c>
      <c r="E5531">
        <v>3768</v>
      </c>
      <c r="F5531">
        <v>3768</v>
      </c>
      <c r="G5531">
        <v>6.2372405970866697E-5</v>
      </c>
    </row>
    <row r="5532" spans="1:7" x14ac:dyDescent="0.3">
      <c r="A5532" t="s">
        <v>29034</v>
      </c>
      <c r="B5532" t="s">
        <v>9853</v>
      </c>
      <c r="C5532" t="s">
        <v>28906</v>
      </c>
      <c r="D5532" t="s">
        <v>28907</v>
      </c>
      <c r="E5532">
        <v>2422</v>
      </c>
      <c r="F5532">
        <v>2422</v>
      </c>
      <c r="G5532">
        <v>4.0091817213757798E-5</v>
      </c>
    </row>
    <row r="5533" spans="1:7" x14ac:dyDescent="0.3">
      <c r="A5533" t="s">
        <v>29035</v>
      </c>
      <c r="B5533" t="s">
        <v>9906</v>
      </c>
      <c r="C5533" t="s">
        <v>28906</v>
      </c>
      <c r="D5533" t="s">
        <v>28907</v>
      </c>
      <c r="E5533">
        <v>4750</v>
      </c>
      <c r="F5533">
        <v>4750</v>
      </c>
      <c r="G5533">
        <v>7.8627634915503396E-5</v>
      </c>
    </row>
    <row r="5534" spans="1:7" x14ac:dyDescent="0.3">
      <c r="A5534" t="s">
        <v>29036</v>
      </c>
      <c r="B5534" t="s">
        <v>9927</v>
      </c>
      <c r="C5534" t="s">
        <v>28906</v>
      </c>
      <c r="D5534" t="s">
        <v>28907</v>
      </c>
      <c r="E5534">
        <v>683</v>
      </c>
      <c r="F5534">
        <v>683</v>
      </c>
      <c r="G5534">
        <v>1.13058262415345E-5</v>
      </c>
    </row>
    <row r="5535" spans="1:7" x14ac:dyDescent="0.3">
      <c r="A5535" t="s">
        <v>29037</v>
      </c>
      <c r="B5535" t="s">
        <v>9998</v>
      </c>
      <c r="C5535" t="s">
        <v>28906</v>
      </c>
      <c r="D5535" t="s">
        <v>28907</v>
      </c>
      <c r="E5535">
        <v>1416</v>
      </c>
      <c r="F5535">
        <v>1416</v>
      </c>
      <c r="G5535">
        <v>2.3439311797968999E-5</v>
      </c>
    </row>
    <row r="5536" spans="1:7" x14ac:dyDescent="0.3">
      <c r="A5536" t="s">
        <v>29038</v>
      </c>
      <c r="B5536" t="s">
        <v>10222</v>
      </c>
      <c r="C5536" t="s">
        <v>28906</v>
      </c>
      <c r="D5536" t="s">
        <v>28907</v>
      </c>
      <c r="E5536">
        <v>354</v>
      </c>
      <c r="F5536">
        <v>354</v>
      </c>
      <c r="G5536">
        <v>5.8598279494922598E-6</v>
      </c>
    </row>
    <row r="5537" spans="1:7" x14ac:dyDescent="0.3">
      <c r="A5537" t="s">
        <v>29039</v>
      </c>
      <c r="B5537" t="s">
        <v>10658</v>
      </c>
      <c r="C5537" t="s">
        <v>28906</v>
      </c>
      <c r="D5537" t="s">
        <v>28907</v>
      </c>
      <c r="E5537">
        <v>23199</v>
      </c>
      <c r="F5537">
        <v>23199</v>
      </c>
      <c r="G5537">
        <v>3.8401736892731899E-4</v>
      </c>
    </row>
    <row r="5538" spans="1:7" x14ac:dyDescent="0.3">
      <c r="A5538" t="s">
        <v>29040</v>
      </c>
      <c r="B5538" t="s">
        <v>10865</v>
      </c>
      <c r="C5538" t="s">
        <v>28906</v>
      </c>
      <c r="D5538" t="s">
        <v>28907</v>
      </c>
      <c r="E5538">
        <v>4840</v>
      </c>
      <c r="F5538">
        <v>4840</v>
      </c>
      <c r="G5538">
        <v>8.0117421682323505E-5</v>
      </c>
    </row>
    <row r="5539" spans="1:7" x14ac:dyDescent="0.3">
      <c r="A5539" t="s">
        <v>29041</v>
      </c>
      <c r="B5539" t="s">
        <v>11768</v>
      </c>
      <c r="C5539" t="s">
        <v>28906</v>
      </c>
      <c r="D5539" t="s">
        <v>28907</v>
      </c>
      <c r="E5539">
        <v>1091</v>
      </c>
      <c r="F5539">
        <v>1091</v>
      </c>
      <c r="G5539">
        <v>1.8059526251118801E-5</v>
      </c>
    </row>
    <row r="5540" spans="1:7" x14ac:dyDescent="0.3">
      <c r="A5540" t="s">
        <v>29042</v>
      </c>
      <c r="B5540" t="s">
        <v>11893</v>
      </c>
      <c r="C5540" t="s">
        <v>28906</v>
      </c>
      <c r="D5540" t="s">
        <v>28907</v>
      </c>
      <c r="E5540">
        <v>8201</v>
      </c>
      <c r="F5540">
        <v>8201</v>
      </c>
      <c r="G5540">
        <v>1.3575268082990401E-4</v>
      </c>
    </row>
    <row r="5541" spans="1:7" x14ac:dyDescent="0.3">
      <c r="A5541" t="s">
        <v>29043</v>
      </c>
      <c r="B5541" t="s">
        <v>11940</v>
      </c>
      <c r="C5541" t="s">
        <v>28906</v>
      </c>
      <c r="D5541" t="s">
        <v>28907</v>
      </c>
      <c r="E5541">
        <v>3628</v>
      </c>
      <c r="F5541">
        <v>3628</v>
      </c>
      <c r="G5541">
        <v>6.00549598891466E-5</v>
      </c>
    </row>
    <row r="5542" spans="1:7" x14ac:dyDescent="0.3">
      <c r="A5542" t="s">
        <v>29044</v>
      </c>
      <c r="B5542" t="s">
        <v>11952</v>
      </c>
      <c r="C5542" t="s">
        <v>28906</v>
      </c>
      <c r="D5542" t="s">
        <v>28907</v>
      </c>
      <c r="E5542">
        <v>9251</v>
      </c>
      <c r="F5542">
        <v>9251</v>
      </c>
      <c r="G5542">
        <v>1.53133526442805E-4</v>
      </c>
    </row>
    <row r="5543" spans="1:7" x14ac:dyDescent="0.3">
      <c r="A5543" t="s">
        <v>29045</v>
      </c>
      <c r="B5543" t="s">
        <v>12027</v>
      </c>
      <c r="C5543" t="s">
        <v>28906</v>
      </c>
      <c r="D5543" t="s">
        <v>28907</v>
      </c>
      <c r="E5543">
        <v>5075</v>
      </c>
      <c r="F5543">
        <v>5075</v>
      </c>
      <c r="G5543">
        <v>8.4007420462353706E-5</v>
      </c>
    </row>
    <row r="5544" spans="1:7" x14ac:dyDescent="0.3">
      <c r="A5544" t="s">
        <v>29046</v>
      </c>
      <c r="B5544" t="s">
        <v>12082</v>
      </c>
      <c r="C5544" t="s">
        <v>28906</v>
      </c>
      <c r="D5544" t="s">
        <v>28907</v>
      </c>
      <c r="E5544">
        <v>6863</v>
      </c>
      <c r="F5544">
        <v>6863</v>
      </c>
      <c r="G5544">
        <v>1.1360451756317901E-4</v>
      </c>
    </row>
    <row r="5545" spans="1:7" x14ac:dyDescent="0.3">
      <c r="A5545" t="s">
        <v>29047</v>
      </c>
      <c r="B5545" t="s">
        <v>12463</v>
      </c>
      <c r="C5545" t="s">
        <v>28906</v>
      </c>
      <c r="D5545" t="s">
        <v>28907</v>
      </c>
      <c r="E5545">
        <v>1728</v>
      </c>
      <c r="F5545">
        <v>1728</v>
      </c>
      <c r="G5545">
        <v>2.8603905922945201E-5</v>
      </c>
    </row>
    <row r="5546" spans="1:7" x14ac:dyDescent="0.3">
      <c r="A5546" t="s">
        <v>29048</v>
      </c>
      <c r="B5546" t="s">
        <v>12597</v>
      </c>
      <c r="C5546" t="s">
        <v>28906</v>
      </c>
      <c r="D5546" t="s">
        <v>28907</v>
      </c>
      <c r="E5546">
        <v>304</v>
      </c>
      <c r="F5546">
        <v>304</v>
      </c>
      <c r="G5546">
        <v>5.0321686345922202E-6</v>
      </c>
    </row>
    <row r="5547" spans="1:7" x14ac:dyDescent="0.3">
      <c r="A5547" t="s">
        <v>29049</v>
      </c>
      <c r="B5547" t="s">
        <v>12653</v>
      </c>
      <c r="C5547" t="s">
        <v>28906</v>
      </c>
      <c r="D5547" t="s">
        <v>28907</v>
      </c>
      <c r="E5547">
        <v>14631</v>
      </c>
      <c r="F5547">
        <v>14631</v>
      </c>
      <c r="G5547">
        <v>2.42189668726049E-4</v>
      </c>
    </row>
    <row r="5548" spans="1:7" x14ac:dyDescent="0.3">
      <c r="A5548" t="s">
        <v>29050</v>
      </c>
      <c r="B5548" t="s">
        <v>13197</v>
      </c>
      <c r="C5548" t="s">
        <v>28906</v>
      </c>
      <c r="D5548" t="s">
        <v>28907</v>
      </c>
      <c r="E5548">
        <v>569</v>
      </c>
      <c r="F5548">
        <v>569</v>
      </c>
      <c r="G5548">
        <v>9.4187630035624096E-6</v>
      </c>
    </row>
    <row r="5549" spans="1:7" x14ac:dyDescent="0.3">
      <c r="A5549" t="s">
        <v>29051</v>
      </c>
      <c r="B5549" t="s">
        <v>13324</v>
      </c>
      <c r="C5549" t="s">
        <v>28906</v>
      </c>
      <c r="D5549" t="s">
        <v>28907</v>
      </c>
      <c r="E5549">
        <v>24940</v>
      </c>
      <c r="F5549">
        <v>24940</v>
      </c>
      <c r="G5549">
        <v>4.1283646627213801E-4</v>
      </c>
    </row>
    <row r="5550" spans="1:7" x14ac:dyDescent="0.3">
      <c r="A5550" t="s">
        <v>29052</v>
      </c>
      <c r="B5550" t="s">
        <v>13851</v>
      </c>
      <c r="C5550" t="s">
        <v>28906</v>
      </c>
      <c r="D5550" t="s">
        <v>28907</v>
      </c>
      <c r="E5550">
        <v>9668</v>
      </c>
      <c r="F5550">
        <v>9668</v>
      </c>
      <c r="G5550">
        <v>1.6003620512907099E-4</v>
      </c>
    </row>
    <row r="5551" spans="1:7" x14ac:dyDescent="0.3">
      <c r="A5551" t="s">
        <v>29053</v>
      </c>
      <c r="B5551" t="s">
        <v>13866</v>
      </c>
      <c r="C5551" t="s">
        <v>28906</v>
      </c>
      <c r="D5551" t="s">
        <v>28907</v>
      </c>
      <c r="E5551">
        <v>5313</v>
      </c>
      <c r="F5551">
        <v>5313</v>
      </c>
      <c r="G5551">
        <v>8.7947078801277803E-5</v>
      </c>
    </row>
    <row r="5552" spans="1:7" x14ac:dyDescent="0.3">
      <c r="A5552" t="s">
        <v>29054</v>
      </c>
      <c r="B5552" t="s">
        <v>14215</v>
      </c>
      <c r="C5552" t="s">
        <v>28906</v>
      </c>
      <c r="D5552" t="s">
        <v>28907</v>
      </c>
      <c r="E5552">
        <v>15401</v>
      </c>
      <c r="F5552">
        <v>15401</v>
      </c>
      <c r="G5552">
        <v>2.54935622175509E-4</v>
      </c>
    </row>
    <row r="5553" spans="1:7" x14ac:dyDescent="0.3">
      <c r="A5553" t="s">
        <v>29055</v>
      </c>
      <c r="B5553" t="s">
        <v>14491</v>
      </c>
      <c r="C5553" t="s">
        <v>28906</v>
      </c>
      <c r="D5553" t="s">
        <v>28907</v>
      </c>
      <c r="E5553">
        <v>54294</v>
      </c>
      <c r="F5553">
        <v>54294</v>
      </c>
      <c r="G5553">
        <v>8.9873869686365104E-4</v>
      </c>
    </row>
    <row r="5554" spans="1:7" x14ac:dyDescent="0.3">
      <c r="A5554" t="s">
        <v>29056</v>
      </c>
      <c r="B5554" t="s">
        <v>14578</v>
      </c>
      <c r="C5554" t="s">
        <v>28906</v>
      </c>
      <c r="D5554" t="s">
        <v>28907</v>
      </c>
      <c r="E5554">
        <v>1658</v>
      </c>
      <c r="F5554">
        <v>1658</v>
      </c>
      <c r="G5554">
        <v>2.74451828820852E-5</v>
      </c>
    </row>
    <row r="5555" spans="1:7" x14ac:dyDescent="0.3">
      <c r="A5555" t="s">
        <v>29057</v>
      </c>
      <c r="B5555" t="s">
        <v>14642</v>
      </c>
      <c r="C5555" t="s">
        <v>28906</v>
      </c>
      <c r="D5555" t="s">
        <v>28907</v>
      </c>
      <c r="E5555">
        <v>2670</v>
      </c>
      <c r="F5555">
        <v>2670</v>
      </c>
      <c r="G5555">
        <v>4.4197007415661899E-5</v>
      </c>
    </row>
    <row r="5556" spans="1:7" x14ac:dyDescent="0.3">
      <c r="A5556" t="s">
        <v>29058</v>
      </c>
      <c r="B5556" t="s">
        <v>14653</v>
      </c>
      <c r="C5556" t="s">
        <v>28906</v>
      </c>
      <c r="D5556" t="s">
        <v>28907</v>
      </c>
      <c r="E5556">
        <v>10442</v>
      </c>
      <c r="F5556">
        <v>10442</v>
      </c>
      <c r="G5556">
        <v>1.7284837132372399E-4</v>
      </c>
    </row>
    <row r="5557" spans="1:7" x14ac:dyDescent="0.3">
      <c r="A5557" t="s">
        <v>29059</v>
      </c>
      <c r="B5557" t="s">
        <v>14657</v>
      </c>
      <c r="C5557" t="s">
        <v>28906</v>
      </c>
      <c r="D5557" t="s">
        <v>28907</v>
      </c>
      <c r="E5557">
        <v>1418</v>
      </c>
      <c r="F5557">
        <v>1418</v>
      </c>
      <c r="G5557">
        <v>2.3472418170565E-5</v>
      </c>
    </row>
    <row r="5558" spans="1:7" x14ac:dyDescent="0.3">
      <c r="A5558" t="s">
        <v>29060</v>
      </c>
      <c r="B5558" t="s">
        <v>14888</v>
      </c>
      <c r="C5558" t="s">
        <v>28906</v>
      </c>
      <c r="D5558" t="s">
        <v>28907</v>
      </c>
      <c r="E5558">
        <v>1029</v>
      </c>
      <c r="F5558">
        <v>1029</v>
      </c>
      <c r="G5558">
        <v>1.7033228700642701E-5</v>
      </c>
    </row>
    <row r="5559" spans="1:7" x14ac:dyDescent="0.3">
      <c r="A5559" t="s">
        <v>29061</v>
      </c>
      <c r="B5559" t="s">
        <v>11363</v>
      </c>
      <c r="C5559" t="s">
        <v>28906</v>
      </c>
      <c r="D5559" t="s">
        <v>28907</v>
      </c>
      <c r="E5559">
        <v>15484</v>
      </c>
      <c r="F5559">
        <v>15484</v>
      </c>
      <c r="G5559">
        <v>2.5630953663824299E-4</v>
      </c>
    </row>
    <row r="5560" spans="1:7" x14ac:dyDescent="0.3">
      <c r="A5560" t="s">
        <v>29062</v>
      </c>
      <c r="B5560" t="s">
        <v>7605</v>
      </c>
      <c r="C5560" t="s">
        <v>28906</v>
      </c>
      <c r="D5560" t="s">
        <v>28907</v>
      </c>
      <c r="E5560">
        <v>441</v>
      </c>
      <c r="F5560">
        <v>441</v>
      </c>
      <c r="G5560">
        <v>7.2999551574183202E-6</v>
      </c>
    </row>
    <row r="5561" spans="1:7" x14ac:dyDescent="0.3">
      <c r="A5561" t="s">
        <v>29063</v>
      </c>
      <c r="B5561" t="s">
        <v>7695</v>
      </c>
      <c r="C5561" t="s">
        <v>28906</v>
      </c>
      <c r="D5561" t="s">
        <v>28907</v>
      </c>
      <c r="E5561">
        <v>3608</v>
      </c>
      <c r="F5561">
        <v>3608</v>
      </c>
      <c r="G5561">
        <v>5.9723896163186598E-5</v>
      </c>
    </row>
    <row r="5562" spans="1:7" x14ac:dyDescent="0.3">
      <c r="A5562" t="s">
        <v>29064</v>
      </c>
      <c r="B5562" t="s">
        <v>8329</v>
      </c>
      <c r="C5562" t="s">
        <v>28906</v>
      </c>
      <c r="D5562" t="s">
        <v>28907</v>
      </c>
      <c r="E5562">
        <v>1157</v>
      </c>
      <c r="F5562">
        <v>1157</v>
      </c>
      <c r="G5562">
        <v>1.9152036546786799E-5</v>
      </c>
    </row>
    <row r="5563" spans="1:7" x14ac:dyDescent="0.3">
      <c r="A5563" t="s">
        <v>29065</v>
      </c>
      <c r="B5563" t="s">
        <v>8516</v>
      </c>
      <c r="C5563" t="s">
        <v>28906</v>
      </c>
      <c r="D5563" t="s">
        <v>28907</v>
      </c>
      <c r="E5563">
        <v>335</v>
      </c>
      <c r="F5563">
        <v>335</v>
      </c>
      <c r="G5563">
        <v>5.5453174098302397E-6</v>
      </c>
    </row>
    <row r="5564" spans="1:7" x14ac:dyDescent="0.3">
      <c r="A5564" t="s">
        <v>29066</v>
      </c>
      <c r="B5564" t="s">
        <v>8591</v>
      </c>
      <c r="C5564" t="s">
        <v>28906</v>
      </c>
      <c r="D5564" t="s">
        <v>28907</v>
      </c>
      <c r="E5564">
        <v>2636</v>
      </c>
      <c r="F5564">
        <v>2636</v>
      </c>
      <c r="G5564">
        <v>4.3634199081529903E-5</v>
      </c>
    </row>
    <row r="5565" spans="1:7" x14ac:dyDescent="0.3">
      <c r="A5565" t="s">
        <v>29067</v>
      </c>
      <c r="B5565" t="s">
        <v>8871</v>
      </c>
      <c r="C5565" t="s">
        <v>28906</v>
      </c>
      <c r="D5565" t="s">
        <v>28907</v>
      </c>
      <c r="E5565">
        <v>3959</v>
      </c>
      <c r="F5565">
        <v>3959</v>
      </c>
      <c r="G5565">
        <v>6.5534064553784898E-5</v>
      </c>
    </row>
    <row r="5566" spans="1:7" x14ac:dyDescent="0.3">
      <c r="A5566" t="s">
        <v>29068</v>
      </c>
      <c r="B5566" t="s">
        <v>8904</v>
      </c>
      <c r="C5566" t="s">
        <v>28906</v>
      </c>
      <c r="D5566" t="s">
        <v>28907</v>
      </c>
      <c r="E5566">
        <v>2008</v>
      </c>
      <c r="F5566">
        <v>2008</v>
      </c>
      <c r="G5566">
        <v>3.3238798086385501E-5</v>
      </c>
    </row>
    <row r="5567" spans="1:7" x14ac:dyDescent="0.3">
      <c r="A5567" t="s">
        <v>29069</v>
      </c>
      <c r="B5567" t="s">
        <v>8981</v>
      </c>
      <c r="C5567" t="s">
        <v>28906</v>
      </c>
      <c r="D5567" t="s">
        <v>28907</v>
      </c>
      <c r="E5567">
        <v>680</v>
      </c>
      <c r="F5567">
        <v>680</v>
      </c>
      <c r="G5567">
        <v>1.1256166682640499E-5</v>
      </c>
    </row>
    <row r="5568" spans="1:7" x14ac:dyDescent="0.3">
      <c r="A5568" t="s">
        <v>29070</v>
      </c>
      <c r="B5568" t="s">
        <v>9341</v>
      </c>
      <c r="C5568" t="s">
        <v>28906</v>
      </c>
      <c r="D5568" t="s">
        <v>28907</v>
      </c>
      <c r="E5568">
        <v>873</v>
      </c>
      <c r="F5568">
        <v>873</v>
      </c>
      <c r="G5568">
        <v>1.4450931638154599E-5</v>
      </c>
    </row>
    <row r="5569" spans="1:7" x14ac:dyDescent="0.3">
      <c r="A5569" t="s">
        <v>29071</v>
      </c>
      <c r="B5569" t="s">
        <v>9388</v>
      </c>
      <c r="C5569" t="s">
        <v>28906</v>
      </c>
      <c r="D5569" t="s">
        <v>28907</v>
      </c>
      <c r="E5569">
        <v>1449</v>
      </c>
      <c r="F5569">
        <v>1449</v>
      </c>
      <c r="G5569">
        <v>2.3985566945802999E-5</v>
      </c>
    </row>
    <row r="5570" spans="1:7" x14ac:dyDescent="0.3">
      <c r="A5570" t="s">
        <v>29072</v>
      </c>
      <c r="B5570" t="s">
        <v>9472</v>
      </c>
      <c r="C5570" t="s">
        <v>28906</v>
      </c>
      <c r="D5570" t="s">
        <v>28907</v>
      </c>
      <c r="E5570">
        <v>10449</v>
      </c>
      <c r="F5570">
        <v>10449</v>
      </c>
      <c r="G5570">
        <v>1.7296424362780999E-4</v>
      </c>
    </row>
    <row r="5571" spans="1:7" x14ac:dyDescent="0.3">
      <c r="A5571" t="s">
        <v>29073</v>
      </c>
      <c r="B5571" t="s">
        <v>9687</v>
      </c>
      <c r="C5571" t="s">
        <v>28906</v>
      </c>
      <c r="D5571" t="s">
        <v>28907</v>
      </c>
      <c r="E5571">
        <v>14379</v>
      </c>
      <c r="F5571">
        <v>14379</v>
      </c>
      <c r="G5571">
        <v>2.3801826577895201E-4</v>
      </c>
    </row>
    <row r="5572" spans="1:7" x14ac:dyDescent="0.3">
      <c r="A5572" t="s">
        <v>29074</v>
      </c>
      <c r="B5572" t="s">
        <v>9707</v>
      </c>
      <c r="C5572" t="s">
        <v>28906</v>
      </c>
      <c r="D5572" t="s">
        <v>28907</v>
      </c>
      <c r="E5572">
        <v>1322</v>
      </c>
      <c r="F5572">
        <v>1322</v>
      </c>
      <c r="G5572">
        <v>2.1883312285956999E-5</v>
      </c>
    </row>
    <row r="5573" spans="1:7" x14ac:dyDescent="0.3">
      <c r="A5573" t="s">
        <v>29075</v>
      </c>
      <c r="B5573" t="s">
        <v>9710</v>
      </c>
      <c r="C5573" t="s">
        <v>28906</v>
      </c>
      <c r="D5573" t="s">
        <v>28907</v>
      </c>
      <c r="E5573">
        <v>1875</v>
      </c>
      <c r="F5573">
        <v>1875</v>
      </c>
      <c r="G5573">
        <v>3.1037224308751397E-5</v>
      </c>
    </row>
    <row r="5574" spans="1:7" x14ac:dyDescent="0.3">
      <c r="A5574" t="s">
        <v>29076</v>
      </c>
      <c r="B5574" t="s">
        <v>9768</v>
      </c>
      <c r="C5574" t="s">
        <v>28906</v>
      </c>
      <c r="D5574" t="s">
        <v>28907</v>
      </c>
      <c r="E5574">
        <v>5908</v>
      </c>
      <c r="F5574">
        <v>5908</v>
      </c>
      <c r="G5574">
        <v>9.7796224648588303E-5</v>
      </c>
    </row>
    <row r="5575" spans="1:7" x14ac:dyDescent="0.3">
      <c r="A5575" t="s">
        <v>29077</v>
      </c>
      <c r="B5575" t="s">
        <v>9929</v>
      </c>
      <c r="C5575" t="s">
        <v>28906</v>
      </c>
      <c r="D5575" t="s">
        <v>28907</v>
      </c>
      <c r="E5575">
        <v>278</v>
      </c>
      <c r="F5575">
        <v>278</v>
      </c>
      <c r="G5575">
        <v>4.6017857908441997E-6</v>
      </c>
    </row>
    <row r="5576" spans="1:7" x14ac:dyDescent="0.3">
      <c r="A5576" t="s">
        <v>29078</v>
      </c>
      <c r="B5576" t="s">
        <v>10014</v>
      </c>
      <c r="C5576" t="s">
        <v>28906</v>
      </c>
      <c r="D5576" t="s">
        <v>28907</v>
      </c>
      <c r="E5576">
        <v>1590</v>
      </c>
      <c r="F5576">
        <v>1590</v>
      </c>
      <c r="G5576">
        <v>2.6319566213821201E-5</v>
      </c>
    </row>
    <row r="5577" spans="1:7" x14ac:dyDescent="0.3">
      <c r="A5577" t="s">
        <v>29079</v>
      </c>
      <c r="B5577" t="s">
        <v>10149</v>
      </c>
      <c r="C5577" t="s">
        <v>28906</v>
      </c>
      <c r="D5577" t="s">
        <v>28907</v>
      </c>
      <c r="E5577">
        <v>1729</v>
      </c>
      <c r="F5577">
        <v>1729</v>
      </c>
      <c r="G5577">
        <v>2.8620459109243201E-5</v>
      </c>
    </row>
    <row r="5578" spans="1:7" x14ac:dyDescent="0.3">
      <c r="A5578" t="s">
        <v>29080</v>
      </c>
      <c r="B5578" t="s">
        <v>10232</v>
      </c>
      <c r="C5578" t="s">
        <v>28906</v>
      </c>
      <c r="D5578" t="s">
        <v>28907</v>
      </c>
      <c r="E5578">
        <v>1601</v>
      </c>
      <c r="F5578">
        <v>1601</v>
      </c>
      <c r="G5578">
        <v>2.6501651263099201E-5</v>
      </c>
    </row>
    <row r="5579" spans="1:7" x14ac:dyDescent="0.3">
      <c r="A5579" t="s">
        <v>29081</v>
      </c>
      <c r="B5579" t="s">
        <v>11042</v>
      </c>
      <c r="C5579" t="s">
        <v>28906</v>
      </c>
      <c r="D5579" t="s">
        <v>28907</v>
      </c>
      <c r="E5579">
        <v>3019</v>
      </c>
      <c r="F5579">
        <v>3019</v>
      </c>
      <c r="G5579">
        <v>4.9974069433664201E-5</v>
      </c>
    </row>
    <row r="5580" spans="1:7" x14ac:dyDescent="0.3">
      <c r="A5580" t="s">
        <v>29082</v>
      </c>
      <c r="B5580" t="s">
        <v>11137</v>
      </c>
      <c r="C5580" t="s">
        <v>28906</v>
      </c>
      <c r="D5580" t="s">
        <v>28907</v>
      </c>
      <c r="E5580">
        <v>7619</v>
      </c>
      <c r="F5580">
        <v>7619</v>
      </c>
      <c r="G5580">
        <v>1.26118726404468E-4</v>
      </c>
    </row>
    <row r="5581" spans="1:7" x14ac:dyDescent="0.3">
      <c r="A5581" t="s">
        <v>29083</v>
      </c>
      <c r="B5581" t="s">
        <v>11284</v>
      </c>
      <c r="C5581" t="s">
        <v>28906</v>
      </c>
      <c r="D5581" t="s">
        <v>28907</v>
      </c>
      <c r="E5581">
        <v>7008</v>
      </c>
      <c r="F5581">
        <v>7008</v>
      </c>
      <c r="G5581">
        <v>1.16004729576389E-4</v>
      </c>
    </row>
    <row r="5582" spans="1:7" x14ac:dyDescent="0.3">
      <c r="A5582" t="s">
        <v>29084</v>
      </c>
      <c r="B5582" t="s">
        <v>11725</v>
      </c>
      <c r="C5582" t="s">
        <v>28906</v>
      </c>
      <c r="D5582" t="s">
        <v>28907</v>
      </c>
      <c r="E5582">
        <v>1023</v>
      </c>
      <c r="F5582">
        <v>1023</v>
      </c>
      <c r="G5582">
        <v>1.6933909582854699E-5</v>
      </c>
    </row>
    <row r="5583" spans="1:7" x14ac:dyDescent="0.3">
      <c r="A5583" t="s">
        <v>29085</v>
      </c>
      <c r="B5583" t="s">
        <v>11862</v>
      </c>
      <c r="C5583" t="s">
        <v>28906</v>
      </c>
      <c r="D5583" t="s">
        <v>28907</v>
      </c>
      <c r="E5583">
        <v>50413</v>
      </c>
      <c r="F5583">
        <v>50413</v>
      </c>
      <c r="G5583">
        <v>8.3449578084110996E-4</v>
      </c>
    </row>
    <row r="5584" spans="1:7" x14ac:dyDescent="0.3">
      <c r="A5584" t="s">
        <v>29086</v>
      </c>
      <c r="B5584" t="s">
        <v>11953</v>
      </c>
      <c r="C5584" t="s">
        <v>28906</v>
      </c>
      <c r="D5584" t="s">
        <v>28907</v>
      </c>
      <c r="E5584">
        <v>3264</v>
      </c>
      <c r="F5584">
        <v>3264</v>
      </c>
      <c r="G5584">
        <v>5.40296000766744E-5</v>
      </c>
    </row>
    <row r="5585" spans="1:7" x14ac:dyDescent="0.3">
      <c r="A5585" t="s">
        <v>29087</v>
      </c>
      <c r="B5585" t="s">
        <v>12055</v>
      </c>
      <c r="C5585" t="s">
        <v>28906</v>
      </c>
      <c r="D5585" t="s">
        <v>28907</v>
      </c>
      <c r="E5585">
        <v>1800</v>
      </c>
      <c r="F5585">
        <v>1800</v>
      </c>
      <c r="G5585">
        <v>2.9795735336401299E-5</v>
      </c>
    </row>
    <row r="5586" spans="1:7" x14ac:dyDescent="0.3">
      <c r="A5586" t="s">
        <v>29088</v>
      </c>
      <c r="B5586" t="s">
        <v>12467</v>
      </c>
      <c r="C5586" t="s">
        <v>28906</v>
      </c>
      <c r="D5586" t="s">
        <v>28907</v>
      </c>
      <c r="E5586">
        <v>12717</v>
      </c>
      <c r="F5586">
        <v>12717</v>
      </c>
      <c r="G5586">
        <v>2.1050687015167501E-4</v>
      </c>
    </row>
    <row r="5587" spans="1:7" x14ac:dyDescent="0.3">
      <c r="A5587" t="s">
        <v>29089</v>
      </c>
      <c r="B5587" t="s">
        <v>12501</v>
      </c>
      <c r="C5587" t="s">
        <v>28906</v>
      </c>
      <c r="D5587" t="s">
        <v>28907</v>
      </c>
      <c r="E5587">
        <v>117166</v>
      </c>
      <c r="F5587">
        <v>117166</v>
      </c>
      <c r="G5587">
        <v>1.9394706257915501E-3</v>
      </c>
    </row>
    <row r="5588" spans="1:7" x14ac:dyDescent="0.3">
      <c r="A5588" t="s">
        <v>29090</v>
      </c>
      <c r="B5588" t="s">
        <v>12517</v>
      </c>
      <c r="C5588" t="s">
        <v>28906</v>
      </c>
      <c r="D5588" t="s">
        <v>28907</v>
      </c>
      <c r="E5588">
        <v>517</v>
      </c>
      <c r="F5588">
        <v>517</v>
      </c>
      <c r="G5588">
        <v>8.5579973160663702E-6</v>
      </c>
    </row>
    <row r="5589" spans="1:7" x14ac:dyDescent="0.3">
      <c r="A5589" t="s">
        <v>29091</v>
      </c>
      <c r="B5589" t="s">
        <v>12557</v>
      </c>
      <c r="C5589" t="s">
        <v>28906</v>
      </c>
      <c r="D5589" t="s">
        <v>28907</v>
      </c>
      <c r="E5589">
        <v>8437</v>
      </c>
      <c r="F5589">
        <v>8437</v>
      </c>
      <c r="G5589">
        <v>1.3965923279623201E-4</v>
      </c>
    </row>
    <row r="5590" spans="1:7" x14ac:dyDescent="0.3">
      <c r="A5590" t="s">
        <v>29092</v>
      </c>
      <c r="B5590" t="s">
        <v>12580</v>
      </c>
      <c r="C5590" t="s">
        <v>28906</v>
      </c>
      <c r="D5590" t="s">
        <v>28907</v>
      </c>
      <c r="E5590">
        <v>1338</v>
      </c>
      <c r="F5590">
        <v>1338</v>
      </c>
      <c r="G5590">
        <v>2.2148163266725001E-5</v>
      </c>
    </row>
    <row r="5591" spans="1:7" x14ac:dyDescent="0.3">
      <c r="A5591" t="s">
        <v>29093</v>
      </c>
      <c r="B5591" t="s">
        <v>12607</v>
      </c>
      <c r="C5591" t="s">
        <v>28906</v>
      </c>
      <c r="D5591" t="s">
        <v>28907</v>
      </c>
      <c r="E5591">
        <v>509</v>
      </c>
      <c r="F5591">
        <v>509</v>
      </c>
      <c r="G5591">
        <v>8.4255718256823706E-6</v>
      </c>
    </row>
    <row r="5592" spans="1:7" x14ac:dyDescent="0.3">
      <c r="A5592" t="s">
        <v>29094</v>
      </c>
      <c r="B5592" t="s">
        <v>12822</v>
      </c>
      <c r="C5592" t="s">
        <v>28906</v>
      </c>
      <c r="D5592" t="s">
        <v>28907</v>
      </c>
      <c r="E5592">
        <v>5450</v>
      </c>
      <c r="F5592">
        <v>5450</v>
      </c>
      <c r="G5592">
        <v>9.0214865324103903E-5</v>
      </c>
    </row>
    <row r="5593" spans="1:7" x14ac:dyDescent="0.3">
      <c r="A5593" t="s">
        <v>29095</v>
      </c>
      <c r="B5593" t="s">
        <v>13222</v>
      </c>
      <c r="C5593" t="s">
        <v>28906</v>
      </c>
      <c r="D5593" t="s">
        <v>28907</v>
      </c>
      <c r="E5593">
        <v>989</v>
      </c>
      <c r="F5593">
        <v>989</v>
      </c>
      <c r="G5593">
        <v>1.63711012487227E-5</v>
      </c>
    </row>
    <row r="5594" spans="1:7" x14ac:dyDescent="0.3">
      <c r="A5594" t="s">
        <v>29096</v>
      </c>
      <c r="B5594" t="s">
        <v>13320</v>
      </c>
      <c r="C5594" t="s">
        <v>28906</v>
      </c>
      <c r="D5594" t="s">
        <v>28907</v>
      </c>
      <c r="E5594">
        <v>3663</v>
      </c>
      <c r="F5594">
        <v>3663</v>
      </c>
      <c r="G5594">
        <v>6.0634321409576602E-5</v>
      </c>
    </row>
    <row r="5595" spans="1:7" x14ac:dyDescent="0.3">
      <c r="A5595" t="s">
        <v>29097</v>
      </c>
      <c r="B5595" t="s">
        <v>13432</v>
      </c>
      <c r="C5595" t="s">
        <v>28906</v>
      </c>
      <c r="D5595" t="s">
        <v>28907</v>
      </c>
      <c r="E5595">
        <v>317</v>
      </c>
      <c r="F5595">
        <v>317</v>
      </c>
      <c r="G5595">
        <v>5.2473600564662297E-6</v>
      </c>
    </row>
    <row r="5596" spans="1:7" x14ac:dyDescent="0.3">
      <c r="A5596" t="s">
        <v>29098</v>
      </c>
      <c r="B5596" t="s">
        <v>13858</v>
      </c>
      <c r="C5596" t="s">
        <v>28906</v>
      </c>
      <c r="D5596" t="s">
        <v>28907</v>
      </c>
      <c r="E5596">
        <v>299</v>
      </c>
      <c r="F5596">
        <v>299</v>
      </c>
      <c r="G5596">
        <v>4.9494027031022197E-6</v>
      </c>
    </row>
    <row r="5597" spans="1:7" x14ac:dyDescent="0.3">
      <c r="A5597" t="s">
        <v>29099</v>
      </c>
      <c r="B5597" t="s">
        <v>13762</v>
      </c>
      <c r="C5597" t="s">
        <v>28906</v>
      </c>
      <c r="D5597" t="s">
        <v>28907</v>
      </c>
      <c r="E5597">
        <v>1930</v>
      </c>
      <c r="F5597">
        <v>1930</v>
      </c>
      <c r="G5597">
        <v>3.1947649555141402E-5</v>
      </c>
    </row>
    <row r="5598" spans="1:7" x14ac:dyDescent="0.3">
      <c r="A5598" t="s">
        <v>29100</v>
      </c>
      <c r="B5598" t="s">
        <v>14011</v>
      </c>
      <c r="C5598" t="s">
        <v>28906</v>
      </c>
      <c r="D5598" t="s">
        <v>28907</v>
      </c>
      <c r="E5598">
        <v>3836</v>
      </c>
      <c r="F5598">
        <v>3836</v>
      </c>
      <c r="G5598">
        <v>6.3498022639130799E-5</v>
      </c>
    </row>
    <row r="5599" spans="1:7" x14ac:dyDescent="0.3">
      <c r="A5599" t="s">
        <v>29101</v>
      </c>
      <c r="B5599" t="s">
        <v>14142</v>
      </c>
      <c r="C5599" t="s">
        <v>28906</v>
      </c>
      <c r="D5599" t="s">
        <v>28907</v>
      </c>
      <c r="E5599">
        <v>582</v>
      </c>
      <c r="F5599">
        <v>582</v>
      </c>
      <c r="G5599">
        <v>9.6339544254364199E-6</v>
      </c>
    </row>
    <row r="5600" spans="1:7" x14ac:dyDescent="0.3">
      <c r="A5600" t="s">
        <v>29102</v>
      </c>
      <c r="B5600" t="s">
        <v>14352</v>
      </c>
      <c r="C5600" t="s">
        <v>28906</v>
      </c>
      <c r="D5600" t="s">
        <v>28907</v>
      </c>
      <c r="E5600">
        <v>18566</v>
      </c>
      <c r="F5600">
        <v>18566</v>
      </c>
      <c r="G5600">
        <v>3.0732645680868102E-4</v>
      </c>
    </row>
    <row r="5601" spans="1:7" x14ac:dyDescent="0.3">
      <c r="A5601" t="s">
        <v>29103</v>
      </c>
      <c r="B5601" t="s">
        <v>14560</v>
      </c>
      <c r="C5601" t="s">
        <v>28906</v>
      </c>
      <c r="D5601" t="s">
        <v>28907</v>
      </c>
      <c r="E5601">
        <v>2721</v>
      </c>
      <c r="F5601">
        <v>2721</v>
      </c>
      <c r="G5601">
        <v>4.5041219916860003E-5</v>
      </c>
    </row>
    <row r="5602" spans="1:7" x14ac:dyDescent="0.3">
      <c r="A5602" t="s">
        <v>29104</v>
      </c>
      <c r="B5602" t="s">
        <v>23431</v>
      </c>
      <c r="C5602" t="s">
        <v>28906</v>
      </c>
      <c r="D5602" t="s">
        <v>28907</v>
      </c>
      <c r="E5602">
        <v>3174</v>
      </c>
      <c r="F5602">
        <v>3174</v>
      </c>
      <c r="G5602">
        <v>5.2539813309854298E-5</v>
      </c>
    </row>
    <row r="5603" spans="1:7" x14ac:dyDescent="0.3">
      <c r="A5603" t="s">
        <v>29105</v>
      </c>
      <c r="B5603" t="s">
        <v>14781</v>
      </c>
      <c r="C5603" t="s">
        <v>28906</v>
      </c>
      <c r="D5603" t="s">
        <v>28907</v>
      </c>
      <c r="E5603">
        <v>884</v>
      </c>
      <c r="F5603">
        <v>884</v>
      </c>
      <c r="G5603">
        <v>1.46330166874326E-5</v>
      </c>
    </row>
    <row r="5604" spans="1:7" x14ac:dyDescent="0.3">
      <c r="A5604" t="s">
        <v>29106</v>
      </c>
      <c r="B5604" t="s">
        <v>15077</v>
      </c>
      <c r="C5604" t="s">
        <v>28906</v>
      </c>
      <c r="D5604" t="s">
        <v>28907</v>
      </c>
      <c r="E5604">
        <v>396</v>
      </c>
      <c r="F5604">
        <v>396</v>
      </c>
      <c r="G5604">
        <v>6.5550617740082897E-6</v>
      </c>
    </row>
    <row r="5605" spans="1:7" x14ac:dyDescent="0.3">
      <c r="A5605" t="s">
        <v>29107</v>
      </c>
      <c r="B5605" t="s">
        <v>15120</v>
      </c>
      <c r="C5605" t="s">
        <v>28906</v>
      </c>
      <c r="D5605" t="s">
        <v>28907</v>
      </c>
      <c r="E5605">
        <v>747</v>
      </c>
      <c r="F5605">
        <v>747</v>
      </c>
      <c r="G5605">
        <v>1.23652301646065E-5</v>
      </c>
    </row>
    <row r="5606" spans="1:7" x14ac:dyDescent="0.3">
      <c r="A5606" t="s">
        <v>29108</v>
      </c>
      <c r="B5606" t="s">
        <v>7791</v>
      </c>
      <c r="C5606" t="s">
        <v>28906</v>
      </c>
      <c r="D5606" t="s">
        <v>28907</v>
      </c>
      <c r="E5606">
        <v>2833</v>
      </c>
      <c r="F5606">
        <v>2833</v>
      </c>
      <c r="G5606">
        <v>4.6895176782236003E-5</v>
      </c>
    </row>
    <row r="5607" spans="1:7" x14ac:dyDescent="0.3">
      <c r="A5607" t="s">
        <v>29109</v>
      </c>
      <c r="B5607" t="s">
        <v>7897</v>
      </c>
      <c r="C5607" t="s">
        <v>28906</v>
      </c>
      <c r="D5607" t="s">
        <v>28907</v>
      </c>
      <c r="E5607">
        <v>2282</v>
      </c>
      <c r="F5607">
        <v>2282</v>
      </c>
      <c r="G5607">
        <v>3.7774371132037599E-5</v>
      </c>
    </row>
    <row r="5608" spans="1:7" x14ac:dyDescent="0.3">
      <c r="A5608" t="s">
        <v>29110</v>
      </c>
      <c r="B5608" t="s">
        <v>7923</v>
      </c>
      <c r="C5608" t="s">
        <v>28906</v>
      </c>
      <c r="D5608" t="s">
        <v>28907</v>
      </c>
      <c r="E5608">
        <v>1165</v>
      </c>
      <c r="F5608">
        <v>1165</v>
      </c>
      <c r="G5608">
        <v>1.9284462037170802E-5</v>
      </c>
    </row>
    <row r="5609" spans="1:7" x14ac:dyDescent="0.3">
      <c r="A5609" t="s">
        <v>29111</v>
      </c>
      <c r="B5609" t="s">
        <v>7927</v>
      </c>
      <c r="C5609" t="s">
        <v>28906</v>
      </c>
      <c r="D5609" t="s">
        <v>28907</v>
      </c>
      <c r="E5609">
        <v>1144</v>
      </c>
      <c r="F5609">
        <v>1144</v>
      </c>
      <c r="G5609">
        <v>1.89368451249128E-5</v>
      </c>
    </row>
    <row r="5610" spans="1:7" x14ac:dyDescent="0.3">
      <c r="A5610" t="s">
        <v>29112</v>
      </c>
      <c r="B5610" t="s">
        <v>7989</v>
      </c>
      <c r="C5610" t="s">
        <v>28906</v>
      </c>
      <c r="D5610" t="s">
        <v>28907</v>
      </c>
      <c r="E5610">
        <v>10761</v>
      </c>
      <c r="F5610">
        <v>10761</v>
      </c>
      <c r="G5610">
        <v>1.7812883775278601E-4</v>
      </c>
    </row>
    <row r="5611" spans="1:7" x14ac:dyDescent="0.3">
      <c r="A5611" t="s">
        <v>29113</v>
      </c>
      <c r="B5611" t="s">
        <v>8339</v>
      </c>
      <c r="C5611" t="s">
        <v>28906</v>
      </c>
      <c r="D5611" t="s">
        <v>28907</v>
      </c>
      <c r="E5611">
        <v>885</v>
      </c>
      <c r="F5611">
        <v>885</v>
      </c>
      <c r="G5611">
        <v>1.46495698737306E-5</v>
      </c>
    </row>
    <row r="5612" spans="1:7" x14ac:dyDescent="0.3">
      <c r="A5612" t="s">
        <v>29114</v>
      </c>
      <c r="B5612" t="s">
        <v>8424</v>
      </c>
      <c r="C5612" t="s">
        <v>28906</v>
      </c>
      <c r="D5612" t="s">
        <v>28907</v>
      </c>
      <c r="E5612">
        <v>368</v>
      </c>
      <c r="F5612">
        <v>368</v>
      </c>
      <c r="G5612">
        <v>6.09157255766427E-6</v>
      </c>
    </row>
    <row r="5613" spans="1:7" x14ac:dyDescent="0.3">
      <c r="A5613" t="s">
        <v>29115</v>
      </c>
      <c r="B5613" t="s">
        <v>8551</v>
      </c>
      <c r="C5613" t="s">
        <v>28906</v>
      </c>
      <c r="D5613" t="s">
        <v>28907</v>
      </c>
      <c r="E5613">
        <v>5221</v>
      </c>
      <c r="F5613">
        <v>5221</v>
      </c>
      <c r="G5613">
        <v>8.6424185661861805E-5</v>
      </c>
    </row>
    <row r="5614" spans="1:7" x14ac:dyDescent="0.3">
      <c r="A5614" t="s">
        <v>29116</v>
      </c>
      <c r="B5614" t="s">
        <v>11727</v>
      </c>
      <c r="C5614" t="s">
        <v>28906</v>
      </c>
      <c r="D5614" t="s">
        <v>28907</v>
      </c>
      <c r="E5614">
        <v>99</v>
      </c>
      <c r="F5614">
        <v>99</v>
      </c>
      <c r="G5614">
        <v>1.6387654435020701E-6</v>
      </c>
    </row>
    <row r="5615" spans="1:7" x14ac:dyDescent="0.3">
      <c r="A5615" t="s">
        <v>29117</v>
      </c>
      <c r="B5615" t="s">
        <v>8823</v>
      </c>
      <c r="C5615" t="s">
        <v>28906</v>
      </c>
      <c r="D5615" t="s">
        <v>28907</v>
      </c>
      <c r="E5615">
        <v>1441</v>
      </c>
      <c r="F5615">
        <v>1441</v>
      </c>
      <c r="G5615">
        <v>2.3853141455419E-5</v>
      </c>
    </row>
    <row r="5616" spans="1:7" x14ac:dyDescent="0.3">
      <c r="A5616" t="s">
        <v>29118</v>
      </c>
      <c r="B5616" t="s">
        <v>8983</v>
      </c>
      <c r="C5616" t="s">
        <v>28906</v>
      </c>
      <c r="D5616" t="s">
        <v>28907</v>
      </c>
      <c r="E5616">
        <v>666</v>
      </c>
      <c r="F5616">
        <v>666</v>
      </c>
      <c r="G5616">
        <v>1.10244220744685E-5</v>
      </c>
    </row>
    <row r="5617" spans="1:7" x14ac:dyDescent="0.3">
      <c r="A5617" t="s">
        <v>29119</v>
      </c>
      <c r="B5617" t="s">
        <v>9001</v>
      </c>
      <c r="C5617" t="s">
        <v>28906</v>
      </c>
      <c r="D5617" t="s">
        <v>28907</v>
      </c>
      <c r="E5617">
        <v>639</v>
      </c>
      <c r="F5617">
        <v>639</v>
      </c>
      <c r="G5617">
        <v>1.0577486044422501E-5</v>
      </c>
    </row>
    <row r="5618" spans="1:7" x14ac:dyDescent="0.3">
      <c r="A5618" t="s">
        <v>29120</v>
      </c>
      <c r="B5618" t="s">
        <v>9006</v>
      </c>
      <c r="C5618" t="s">
        <v>28906</v>
      </c>
      <c r="D5618" t="s">
        <v>28907</v>
      </c>
      <c r="E5618">
        <v>1340</v>
      </c>
      <c r="F5618">
        <v>1340</v>
      </c>
      <c r="G5618">
        <v>2.2181269639320999E-5</v>
      </c>
    </row>
    <row r="5619" spans="1:7" x14ac:dyDescent="0.3">
      <c r="A5619" t="s">
        <v>29121</v>
      </c>
      <c r="B5619" t="s">
        <v>9011</v>
      </c>
      <c r="C5619" t="s">
        <v>28906</v>
      </c>
      <c r="D5619" t="s">
        <v>28907</v>
      </c>
      <c r="E5619">
        <v>1006</v>
      </c>
      <c r="F5619">
        <v>1006</v>
      </c>
      <c r="G5619">
        <v>1.6652505415788701E-5</v>
      </c>
    </row>
    <row r="5620" spans="1:7" x14ac:dyDescent="0.3">
      <c r="A5620" t="s">
        <v>29122</v>
      </c>
      <c r="B5620" t="s">
        <v>9014</v>
      </c>
      <c r="C5620" t="s">
        <v>28906</v>
      </c>
      <c r="D5620" t="s">
        <v>28907</v>
      </c>
      <c r="E5620">
        <v>6303</v>
      </c>
      <c r="F5620">
        <v>6303</v>
      </c>
      <c r="G5620">
        <v>1.04334733236299E-4</v>
      </c>
    </row>
    <row r="5621" spans="1:7" x14ac:dyDescent="0.3">
      <c r="A5621" t="s">
        <v>29123</v>
      </c>
      <c r="B5621" t="s">
        <v>9041</v>
      </c>
      <c r="C5621" t="s">
        <v>28906</v>
      </c>
      <c r="D5621" t="s">
        <v>28907</v>
      </c>
      <c r="E5621">
        <v>3153</v>
      </c>
      <c r="F5621">
        <v>3153</v>
      </c>
      <c r="G5621">
        <v>5.2192196397596297E-5</v>
      </c>
    </row>
    <row r="5622" spans="1:7" x14ac:dyDescent="0.3">
      <c r="A5622" t="s">
        <v>29124</v>
      </c>
      <c r="B5622" t="s">
        <v>9105</v>
      </c>
      <c r="C5622" t="s">
        <v>28906</v>
      </c>
      <c r="D5622" t="s">
        <v>28907</v>
      </c>
      <c r="E5622">
        <v>5847</v>
      </c>
      <c r="F5622">
        <v>5847</v>
      </c>
      <c r="G5622">
        <v>9.6786480284410202E-5</v>
      </c>
    </row>
    <row r="5623" spans="1:7" x14ac:dyDescent="0.3">
      <c r="A5623" t="s">
        <v>29125</v>
      </c>
      <c r="B5623" t="s">
        <v>9167</v>
      </c>
      <c r="C5623" t="s">
        <v>28906</v>
      </c>
      <c r="D5623" t="s">
        <v>28907</v>
      </c>
      <c r="E5623">
        <v>4311</v>
      </c>
      <c r="F5623">
        <v>4311</v>
      </c>
      <c r="G5623">
        <v>7.1360786130681095E-5</v>
      </c>
    </row>
    <row r="5624" spans="1:7" x14ac:dyDescent="0.3">
      <c r="A5624" t="s">
        <v>29126</v>
      </c>
      <c r="B5624" t="s">
        <v>9220</v>
      </c>
      <c r="C5624" t="s">
        <v>28906</v>
      </c>
      <c r="D5624" t="s">
        <v>28907</v>
      </c>
      <c r="E5624">
        <v>416</v>
      </c>
      <c r="F5624">
        <v>416</v>
      </c>
      <c r="G5624">
        <v>6.8861254999683004E-6</v>
      </c>
    </row>
    <row r="5625" spans="1:7" x14ac:dyDescent="0.3">
      <c r="A5625" t="s">
        <v>29127</v>
      </c>
      <c r="B5625" t="s">
        <v>9355</v>
      </c>
      <c r="C5625" t="s">
        <v>28906</v>
      </c>
      <c r="D5625" t="s">
        <v>28907</v>
      </c>
      <c r="E5625">
        <v>1898</v>
      </c>
      <c r="F5625">
        <v>1898</v>
      </c>
      <c r="G5625">
        <v>3.1417947593605397E-5</v>
      </c>
    </row>
    <row r="5626" spans="1:7" x14ac:dyDescent="0.3">
      <c r="A5626" t="s">
        <v>29128</v>
      </c>
      <c r="B5626" t="s">
        <v>9439</v>
      </c>
      <c r="C5626" t="s">
        <v>28906</v>
      </c>
      <c r="D5626" t="s">
        <v>28907</v>
      </c>
      <c r="E5626">
        <v>974</v>
      </c>
      <c r="F5626">
        <v>974</v>
      </c>
      <c r="G5626">
        <v>1.61228034542527E-5</v>
      </c>
    </row>
    <row r="5627" spans="1:7" x14ac:dyDescent="0.3">
      <c r="A5627" t="s">
        <v>29129</v>
      </c>
      <c r="B5627" t="s">
        <v>9606</v>
      </c>
      <c r="C5627" t="s">
        <v>28906</v>
      </c>
      <c r="D5627" t="s">
        <v>28907</v>
      </c>
      <c r="E5627">
        <v>51484</v>
      </c>
      <c r="F5627">
        <v>51484</v>
      </c>
      <c r="G5627">
        <v>8.5222424336626904E-4</v>
      </c>
    </row>
    <row r="5628" spans="1:7" x14ac:dyDescent="0.3">
      <c r="A5628" t="s">
        <v>29130</v>
      </c>
      <c r="B5628" t="s">
        <v>9704</v>
      </c>
      <c r="C5628" t="s">
        <v>28906</v>
      </c>
      <c r="D5628" t="s">
        <v>28907</v>
      </c>
      <c r="E5628">
        <v>349</v>
      </c>
      <c r="F5628">
        <v>349</v>
      </c>
      <c r="G5628">
        <v>5.7770620180022499E-6</v>
      </c>
    </row>
    <row r="5629" spans="1:7" x14ac:dyDescent="0.3">
      <c r="A5629" t="s">
        <v>29131</v>
      </c>
      <c r="B5629" t="s">
        <v>9715</v>
      </c>
      <c r="C5629" t="s">
        <v>28906</v>
      </c>
      <c r="D5629" t="s">
        <v>28907</v>
      </c>
      <c r="E5629">
        <v>861</v>
      </c>
      <c r="F5629">
        <v>861</v>
      </c>
      <c r="G5629">
        <v>1.42522934025786E-5</v>
      </c>
    </row>
    <row r="5630" spans="1:7" x14ac:dyDescent="0.3">
      <c r="A5630" t="s">
        <v>29132</v>
      </c>
      <c r="B5630" t="s">
        <v>9770</v>
      </c>
      <c r="C5630" t="s">
        <v>28906</v>
      </c>
      <c r="D5630" t="s">
        <v>28907</v>
      </c>
      <c r="E5630">
        <v>237</v>
      </c>
      <c r="F5630">
        <v>237</v>
      </c>
      <c r="G5630">
        <v>3.9231051526261698E-6</v>
      </c>
    </row>
    <row r="5631" spans="1:7" x14ac:dyDescent="0.3">
      <c r="A5631" t="s">
        <v>29133</v>
      </c>
      <c r="B5631" t="s">
        <v>9771</v>
      </c>
      <c r="C5631" t="s">
        <v>28906</v>
      </c>
      <c r="D5631" t="s">
        <v>28907</v>
      </c>
      <c r="E5631">
        <v>531</v>
      </c>
      <c r="F5631">
        <v>531</v>
      </c>
      <c r="G5631">
        <v>8.7897419242383796E-6</v>
      </c>
    </row>
    <row r="5632" spans="1:7" x14ac:dyDescent="0.3">
      <c r="A5632" t="s">
        <v>29134</v>
      </c>
      <c r="B5632" t="s">
        <v>9972</v>
      </c>
      <c r="C5632" t="s">
        <v>28906</v>
      </c>
      <c r="D5632" t="s">
        <v>28907</v>
      </c>
      <c r="E5632">
        <v>2932</v>
      </c>
      <c r="F5632">
        <v>2932</v>
      </c>
      <c r="G5632">
        <v>4.8533942225738097E-5</v>
      </c>
    </row>
    <row r="5633" spans="1:7" x14ac:dyDescent="0.3">
      <c r="A5633" t="s">
        <v>29135</v>
      </c>
      <c r="B5633" t="s">
        <v>10021</v>
      </c>
      <c r="C5633" t="s">
        <v>28906</v>
      </c>
      <c r="D5633" t="s">
        <v>28907</v>
      </c>
      <c r="E5633">
        <v>4848</v>
      </c>
      <c r="F5633">
        <v>4848</v>
      </c>
      <c r="G5633">
        <v>8.0249847172707498E-5</v>
      </c>
    </row>
    <row r="5634" spans="1:7" x14ac:dyDescent="0.3">
      <c r="A5634" t="s">
        <v>29136</v>
      </c>
      <c r="B5634" t="s">
        <v>10094</v>
      </c>
      <c r="C5634" t="s">
        <v>28906</v>
      </c>
      <c r="D5634" t="s">
        <v>28907</v>
      </c>
      <c r="E5634">
        <v>389</v>
      </c>
      <c r="F5634">
        <v>389</v>
      </c>
      <c r="G5634">
        <v>6.4391894699222799E-6</v>
      </c>
    </row>
    <row r="5635" spans="1:7" x14ac:dyDescent="0.3">
      <c r="A5635" t="s">
        <v>29137</v>
      </c>
      <c r="B5635" t="s">
        <v>10223</v>
      </c>
      <c r="C5635" t="s">
        <v>28906</v>
      </c>
      <c r="D5635" t="s">
        <v>28907</v>
      </c>
      <c r="E5635">
        <v>1955</v>
      </c>
      <c r="F5635">
        <v>1955</v>
      </c>
      <c r="G5635">
        <v>3.23614792125914E-5</v>
      </c>
    </row>
    <row r="5636" spans="1:7" x14ac:dyDescent="0.3">
      <c r="A5636" t="s">
        <v>29138</v>
      </c>
      <c r="B5636" t="s">
        <v>10228</v>
      </c>
      <c r="C5636" t="s">
        <v>28906</v>
      </c>
      <c r="D5636" t="s">
        <v>28907</v>
      </c>
      <c r="E5636">
        <v>1524</v>
      </c>
      <c r="F5636">
        <v>1524</v>
      </c>
      <c r="G5636">
        <v>2.5227055918153101E-5</v>
      </c>
    </row>
    <row r="5637" spans="1:7" x14ac:dyDescent="0.3">
      <c r="A5637" t="s">
        <v>29139</v>
      </c>
      <c r="B5637" t="s">
        <v>10294</v>
      </c>
      <c r="C5637" t="s">
        <v>28906</v>
      </c>
      <c r="D5637" t="s">
        <v>28907</v>
      </c>
      <c r="E5637">
        <v>1026</v>
      </c>
      <c r="F5637">
        <v>1026</v>
      </c>
      <c r="G5637">
        <v>1.69835691417487E-5</v>
      </c>
    </row>
    <row r="5638" spans="1:7" x14ac:dyDescent="0.3">
      <c r="A5638" t="s">
        <v>29140</v>
      </c>
      <c r="B5638" t="s">
        <v>10402</v>
      </c>
      <c r="C5638" t="s">
        <v>28906</v>
      </c>
      <c r="D5638" t="s">
        <v>28907</v>
      </c>
      <c r="E5638">
        <v>6217</v>
      </c>
      <c r="F5638">
        <v>6217</v>
      </c>
      <c r="G5638">
        <v>1.0291115921467E-4</v>
      </c>
    </row>
    <row r="5639" spans="1:7" x14ac:dyDescent="0.3">
      <c r="A5639" t="s">
        <v>29141</v>
      </c>
      <c r="B5639" t="s">
        <v>10418</v>
      </c>
      <c r="C5639" t="s">
        <v>28906</v>
      </c>
      <c r="D5639" t="s">
        <v>28907</v>
      </c>
      <c r="E5639">
        <v>396</v>
      </c>
      <c r="F5639">
        <v>396</v>
      </c>
      <c r="G5639">
        <v>6.5550617740082897E-6</v>
      </c>
    </row>
    <row r="5640" spans="1:7" x14ac:dyDescent="0.3">
      <c r="A5640" t="s">
        <v>29142</v>
      </c>
      <c r="B5640" t="s">
        <v>10420</v>
      </c>
      <c r="C5640" t="s">
        <v>28906</v>
      </c>
      <c r="D5640" t="s">
        <v>28907</v>
      </c>
      <c r="E5640">
        <v>23816</v>
      </c>
      <c r="F5640">
        <v>23816</v>
      </c>
      <c r="G5640">
        <v>3.9423068487318499E-4</v>
      </c>
    </row>
    <row r="5641" spans="1:7" x14ac:dyDescent="0.3">
      <c r="A5641" t="s">
        <v>29143</v>
      </c>
      <c r="B5641" t="s">
        <v>10449</v>
      </c>
      <c r="C5641" t="s">
        <v>28906</v>
      </c>
      <c r="D5641" t="s">
        <v>28907</v>
      </c>
      <c r="E5641">
        <v>1056</v>
      </c>
      <c r="F5641">
        <v>1056</v>
      </c>
      <c r="G5641">
        <v>1.7480164730688798E-5</v>
      </c>
    </row>
    <row r="5642" spans="1:7" x14ac:dyDescent="0.3">
      <c r="A5642" t="s">
        <v>29144</v>
      </c>
      <c r="B5642" t="s">
        <v>10454</v>
      </c>
      <c r="C5642" t="s">
        <v>28906</v>
      </c>
      <c r="D5642" t="s">
        <v>28907</v>
      </c>
      <c r="E5642">
        <v>1889</v>
      </c>
      <c r="F5642">
        <v>1889</v>
      </c>
      <c r="G5642">
        <v>3.1268968916923398E-5</v>
      </c>
    </row>
    <row r="5643" spans="1:7" x14ac:dyDescent="0.3">
      <c r="A5643" t="s">
        <v>29145</v>
      </c>
      <c r="B5643" t="s">
        <v>10469</v>
      </c>
      <c r="C5643" t="s">
        <v>28906</v>
      </c>
      <c r="D5643" t="s">
        <v>28907</v>
      </c>
      <c r="E5643">
        <v>1088</v>
      </c>
      <c r="F5643">
        <v>1088</v>
      </c>
      <c r="G5643">
        <v>1.80098666922248E-5</v>
      </c>
    </row>
    <row r="5644" spans="1:7" x14ac:dyDescent="0.3">
      <c r="A5644" t="s">
        <v>29146</v>
      </c>
      <c r="B5644" t="s">
        <v>10531</v>
      </c>
      <c r="C5644" t="s">
        <v>28906</v>
      </c>
      <c r="D5644" t="s">
        <v>28907</v>
      </c>
      <c r="E5644">
        <v>328</v>
      </c>
      <c r="F5644">
        <v>328</v>
      </c>
      <c r="G5644">
        <v>5.4294451057442401E-6</v>
      </c>
    </row>
    <row r="5645" spans="1:7" x14ac:dyDescent="0.3">
      <c r="A5645" t="s">
        <v>29147</v>
      </c>
      <c r="B5645" t="s">
        <v>10605</v>
      </c>
      <c r="C5645" t="s">
        <v>28906</v>
      </c>
      <c r="D5645" t="s">
        <v>28907</v>
      </c>
      <c r="E5645">
        <v>1550</v>
      </c>
      <c r="F5645">
        <v>1550</v>
      </c>
      <c r="G5645">
        <v>2.5657438761901101E-5</v>
      </c>
    </row>
    <row r="5646" spans="1:7" x14ac:dyDescent="0.3">
      <c r="A5646" t="s">
        <v>29148</v>
      </c>
      <c r="B5646" t="s">
        <v>10652</v>
      </c>
      <c r="C5646" t="s">
        <v>28906</v>
      </c>
      <c r="D5646" t="s">
        <v>28907</v>
      </c>
      <c r="E5646">
        <v>2935</v>
      </c>
      <c r="F5646">
        <v>2935</v>
      </c>
      <c r="G5646">
        <v>4.8583601784632101E-5</v>
      </c>
    </row>
    <row r="5647" spans="1:7" x14ac:dyDescent="0.3">
      <c r="A5647" t="s">
        <v>29149</v>
      </c>
      <c r="B5647" t="s">
        <v>10657</v>
      </c>
      <c r="C5647" t="s">
        <v>28906</v>
      </c>
      <c r="D5647" t="s">
        <v>28907</v>
      </c>
      <c r="E5647">
        <v>1270</v>
      </c>
      <c r="F5647">
        <v>1270</v>
      </c>
      <c r="G5647">
        <v>2.10225465984609E-5</v>
      </c>
    </row>
    <row r="5648" spans="1:7" x14ac:dyDescent="0.3">
      <c r="A5648" t="s">
        <v>29150</v>
      </c>
      <c r="B5648" t="s">
        <v>10802</v>
      </c>
      <c r="C5648" t="s">
        <v>28906</v>
      </c>
      <c r="D5648" t="s">
        <v>28907</v>
      </c>
      <c r="E5648">
        <v>9367</v>
      </c>
      <c r="F5648">
        <v>9367</v>
      </c>
      <c r="G5648">
        <v>1.55053696053373E-4</v>
      </c>
    </row>
    <row r="5649" spans="1:7" x14ac:dyDescent="0.3">
      <c r="A5649" t="s">
        <v>29151</v>
      </c>
      <c r="B5649" t="s">
        <v>10816</v>
      </c>
      <c r="C5649" t="s">
        <v>28906</v>
      </c>
      <c r="D5649" t="s">
        <v>28907</v>
      </c>
      <c r="E5649">
        <v>432</v>
      </c>
      <c r="F5649">
        <v>432</v>
      </c>
      <c r="G5649">
        <v>7.1509764807363097E-6</v>
      </c>
    </row>
    <row r="5650" spans="1:7" x14ac:dyDescent="0.3">
      <c r="A5650" t="s">
        <v>29152</v>
      </c>
      <c r="B5650" t="s">
        <v>10943</v>
      </c>
      <c r="C5650" t="s">
        <v>28906</v>
      </c>
      <c r="D5650" t="s">
        <v>28907</v>
      </c>
      <c r="E5650">
        <v>1364</v>
      </c>
      <c r="F5650">
        <v>1364</v>
      </c>
      <c r="G5650">
        <v>2.2578546110473001E-5</v>
      </c>
    </row>
    <row r="5651" spans="1:7" x14ac:dyDescent="0.3">
      <c r="A5651" t="s">
        <v>29153</v>
      </c>
      <c r="B5651" t="s">
        <v>10952</v>
      </c>
      <c r="C5651" t="s">
        <v>28906</v>
      </c>
      <c r="D5651" t="s">
        <v>28907</v>
      </c>
      <c r="E5651">
        <v>35921</v>
      </c>
      <c r="F5651">
        <v>35921</v>
      </c>
      <c r="G5651">
        <v>5.9460700501048403E-4</v>
      </c>
    </row>
    <row r="5652" spans="1:7" x14ac:dyDescent="0.3">
      <c r="A5652" t="s">
        <v>29154</v>
      </c>
      <c r="B5652" t="s">
        <v>11023</v>
      </c>
      <c r="C5652" t="s">
        <v>28906</v>
      </c>
      <c r="D5652" t="s">
        <v>28907</v>
      </c>
      <c r="E5652">
        <v>725</v>
      </c>
      <c r="F5652">
        <v>725</v>
      </c>
      <c r="G5652">
        <v>1.2001060066050499E-5</v>
      </c>
    </row>
    <row r="5653" spans="1:7" x14ac:dyDescent="0.3">
      <c r="A5653" t="s">
        <v>29155</v>
      </c>
      <c r="B5653" t="s">
        <v>11043</v>
      </c>
      <c r="C5653" t="s">
        <v>28906</v>
      </c>
      <c r="D5653" t="s">
        <v>28907</v>
      </c>
      <c r="E5653">
        <v>365</v>
      </c>
      <c r="F5653">
        <v>365</v>
      </c>
      <c r="G5653">
        <v>6.0419129987702601E-6</v>
      </c>
    </row>
    <row r="5654" spans="1:7" x14ac:dyDescent="0.3">
      <c r="A5654" t="s">
        <v>29156</v>
      </c>
      <c r="B5654" t="s">
        <v>11078</v>
      </c>
      <c r="C5654" t="s">
        <v>28906</v>
      </c>
      <c r="D5654" t="s">
        <v>28907</v>
      </c>
      <c r="E5654">
        <v>712</v>
      </c>
      <c r="F5654">
        <v>712</v>
      </c>
      <c r="G5654">
        <v>1.1785868644176501E-5</v>
      </c>
    </row>
    <row r="5655" spans="1:7" x14ac:dyDescent="0.3">
      <c r="A5655" t="s">
        <v>29157</v>
      </c>
      <c r="B5655" t="s">
        <v>11516</v>
      </c>
      <c r="C5655" t="s">
        <v>28906</v>
      </c>
      <c r="D5655" t="s">
        <v>28907</v>
      </c>
      <c r="E5655">
        <v>4844</v>
      </c>
      <c r="F5655">
        <v>4844</v>
      </c>
      <c r="G5655">
        <v>8.0183634427515501E-5</v>
      </c>
    </row>
    <row r="5656" spans="1:7" x14ac:dyDescent="0.3">
      <c r="A5656" t="s">
        <v>29158</v>
      </c>
      <c r="B5656" t="s">
        <v>11691</v>
      </c>
      <c r="C5656" t="s">
        <v>28906</v>
      </c>
      <c r="D5656" t="s">
        <v>28907</v>
      </c>
      <c r="E5656">
        <v>1032</v>
      </c>
      <c r="F5656">
        <v>1032</v>
      </c>
      <c r="G5656">
        <v>1.7082888259536701E-5</v>
      </c>
    </row>
    <row r="5657" spans="1:7" x14ac:dyDescent="0.3">
      <c r="A5657" t="s">
        <v>29159</v>
      </c>
      <c r="B5657" t="s">
        <v>11766</v>
      </c>
      <c r="C5657" t="s">
        <v>28906</v>
      </c>
      <c r="D5657" t="s">
        <v>28907</v>
      </c>
      <c r="E5657">
        <v>141</v>
      </c>
      <c r="F5657">
        <v>141</v>
      </c>
      <c r="G5657">
        <v>2.3339992680181001E-6</v>
      </c>
    </row>
    <row r="5658" spans="1:7" x14ac:dyDescent="0.3">
      <c r="A5658" t="s">
        <v>29160</v>
      </c>
      <c r="B5658" t="s">
        <v>11795</v>
      </c>
      <c r="C5658" t="s">
        <v>28906</v>
      </c>
      <c r="D5658" t="s">
        <v>28907</v>
      </c>
      <c r="E5658">
        <v>80</v>
      </c>
      <c r="F5658">
        <v>80</v>
      </c>
      <c r="G5658">
        <v>1.3242549038400599E-6</v>
      </c>
    </row>
    <row r="5659" spans="1:7" x14ac:dyDescent="0.3">
      <c r="A5659" t="s">
        <v>29161</v>
      </c>
      <c r="B5659" t="s">
        <v>11830</v>
      </c>
      <c r="C5659" t="s">
        <v>28906</v>
      </c>
      <c r="D5659" t="s">
        <v>28907</v>
      </c>
      <c r="E5659">
        <v>736</v>
      </c>
      <c r="F5659">
        <v>736</v>
      </c>
      <c r="G5659">
        <v>1.2183145115328499E-5</v>
      </c>
    </row>
    <row r="5660" spans="1:7" x14ac:dyDescent="0.3">
      <c r="A5660" t="s">
        <v>29162</v>
      </c>
      <c r="B5660" t="s">
        <v>11831</v>
      </c>
      <c r="C5660" t="s">
        <v>28906</v>
      </c>
      <c r="D5660" t="s">
        <v>28907</v>
      </c>
      <c r="E5660">
        <v>2564</v>
      </c>
      <c r="F5660">
        <v>2564</v>
      </c>
      <c r="G5660">
        <v>4.2442369668073799E-5</v>
      </c>
    </row>
    <row r="5661" spans="1:7" x14ac:dyDescent="0.3">
      <c r="A5661" t="s">
        <v>29163</v>
      </c>
      <c r="B5661" t="s">
        <v>11969</v>
      </c>
      <c r="C5661" t="s">
        <v>28906</v>
      </c>
      <c r="D5661" t="s">
        <v>28907</v>
      </c>
      <c r="E5661">
        <v>2291</v>
      </c>
      <c r="F5661">
        <v>2291</v>
      </c>
      <c r="G5661">
        <v>3.79233498087197E-5</v>
      </c>
    </row>
    <row r="5662" spans="1:7" x14ac:dyDescent="0.3">
      <c r="A5662" t="s">
        <v>29164</v>
      </c>
      <c r="B5662" t="s">
        <v>12226</v>
      </c>
      <c r="C5662" t="s">
        <v>28906</v>
      </c>
      <c r="D5662" t="s">
        <v>28907</v>
      </c>
      <c r="E5662">
        <v>4008</v>
      </c>
      <c r="F5662">
        <v>4008</v>
      </c>
      <c r="G5662">
        <v>6.6345170682386901E-5</v>
      </c>
    </row>
    <row r="5663" spans="1:7" x14ac:dyDescent="0.3">
      <c r="A5663" t="s">
        <v>29165</v>
      </c>
      <c r="B5663" t="s">
        <v>12237</v>
      </c>
      <c r="C5663" t="s">
        <v>28906</v>
      </c>
      <c r="D5663" t="s">
        <v>28907</v>
      </c>
      <c r="E5663">
        <v>23425</v>
      </c>
      <c r="F5663">
        <v>23425</v>
      </c>
      <c r="G5663">
        <v>3.8775838903066698E-4</v>
      </c>
    </row>
    <row r="5664" spans="1:7" x14ac:dyDescent="0.3">
      <c r="A5664" t="s">
        <v>29166</v>
      </c>
      <c r="B5664" t="s">
        <v>12319</v>
      </c>
      <c r="C5664" t="s">
        <v>28906</v>
      </c>
      <c r="D5664" t="s">
        <v>28907</v>
      </c>
      <c r="E5664">
        <v>4466</v>
      </c>
      <c r="F5664">
        <v>4466</v>
      </c>
      <c r="G5664">
        <v>7.3926530006871206E-5</v>
      </c>
    </row>
    <row r="5665" spans="1:7" x14ac:dyDescent="0.3">
      <c r="A5665" t="s">
        <v>29167</v>
      </c>
      <c r="B5665" t="s">
        <v>12345</v>
      </c>
      <c r="C5665" t="s">
        <v>28906</v>
      </c>
      <c r="D5665" t="s">
        <v>28907</v>
      </c>
      <c r="E5665">
        <v>1412</v>
      </c>
      <c r="F5665">
        <v>1412</v>
      </c>
      <c r="G5665">
        <v>2.3373099052776999E-5</v>
      </c>
    </row>
    <row r="5666" spans="1:7" x14ac:dyDescent="0.3">
      <c r="A5666" t="s">
        <v>29168</v>
      </c>
      <c r="B5666" t="s">
        <v>12362</v>
      </c>
      <c r="C5666" t="s">
        <v>28906</v>
      </c>
      <c r="D5666" t="s">
        <v>28907</v>
      </c>
      <c r="E5666">
        <v>980</v>
      </c>
      <c r="F5666">
        <v>980</v>
      </c>
      <c r="G5666">
        <v>1.6222122572040701E-5</v>
      </c>
    </row>
    <row r="5667" spans="1:7" x14ac:dyDescent="0.3">
      <c r="A5667" t="s">
        <v>29169</v>
      </c>
      <c r="B5667" t="s">
        <v>12365</v>
      </c>
      <c r="C5667" t="s">
        <v>28906</v>
      </c>
      <c r="D5667" t="s">
        <v>28907</v>
      </c>
      <c r="E5667">
        <v>1108</v>
      </c>
      <c r="F5667">
        <v>1108</v>
      </c>
      <c r="G5667">
        <v>1.8340930418184799E-5</v>
      </c>
    </row>
    <row r="5668" spans="1:7" x14ac:dyDescent="0.3">
      <c r="A5668" t="s">
        <v>29170</v>
      </c>
      <c r="B5668" t="s">
        <v>12465</v>
      </c>
      <c r="C5668" t="s">
        <v>28906</v>
      </c>
      <c r="D5668" t="s">
        <v>28907</v>
      </c>
      <c r="E5668">
        <v>311</v>
      </c>
      <c r="F5668">
        <v>311</v>
      </c>
      <c r="G5668">
        <v>5.1480409386782199E-6</v>
      </c>
    </row>
    <row r="5669" spans="1:7" x14ac:dyDescent="0.3">
      <c r="A5669" t="s">
        <v>29171</v>
      </c>
      <c r="B5669" t="s">
        <v>12466</v>
      </c>
      <c r="C5669" t="s">
        <v>28906</v>
      </c>
      <c r="D5669" t="s">
        <v>28907</v>
      </c>
      <c r="E5669">
        <v>515</v>
      </c>
      <c r="F5669">
        <v>515</v>
      </c>
      <c r="G5669">
        <v>8.5248909434703703E-6</v>
      </c>
    </row>
    <row r="5670" spans="1:7" x14ac:dyDescent="0.3">
      <c r="A5670" t="s">
        <v>29172</v>
      </c>
      <c r="B5670" t="s">
        <v>12469</v>
      </c>
      <c r="C5670" t="s">
        <v>28906</v>
      </c>
      <c r="D5670" t="s">
        <v>28907</v>
      </c>
      <c r="E5670">
        <v>1664</v>
      </c>
      <c r="F5670">
        <v>1664</v>
      </c>
      <c r="G5670">
        <v>2.7544501999873202E-5</v>
      </c>
    </row>
    <row r="5671" spans="1:7" x14ac:dyDescent="0.3">
      <c r="A5671" t="s">
        <v>29173</v>
      </c>
      <c r="B5671" t="s">
        <v>12689</v>
      </c>
      <c r="C5671" t="s">
        <v>28906</v>
      </c>
      <c r="D5671" t="s">
        <v>28907</v>
      </c>
      <c r="E5671">
        <v>1127</v>
      </c>
      <c r="F5671">
        <v>1127</v>
      </c>
      <c r="G5671">
        <v>1.8655440957846799E-5</v>
      </c>
    </row>
    <row r="5672" spans="1:7" x14ac:dyDescent="0.3">
      <c r="A5672" t="s">
        <v>29174</v>
      </c>
      <c r="B5672" t="s">
        <v>12724</v>
      </c>
      <c r="C5672" t="s">
        <v>28906</v>
      </c>
      <c r="D5672" t="s">
        <v>28907</v>
      </c>
      <c r="E5672">
        <v>943</v>
      </c>
      <c r="F5672">
        <v>943</v>
      </c>
      <c r="G5672">
        <v>1.5609654679014701E-5</v>
      </c>
    </row>
    <row r="5673" spans="1:7" x14ac:dyDescent="0.3">
      <c r="A5673" t="s">
        <v>29175</v>
      </c>
      <c r="B5673" t="s">
        <v>12752</v>
      </c>
      <c r="C5673" t="s">
        <v>28906</v>
      </c>
      <c r="D5673" t="s">
        <v>28907</v>
      </c>
      <c r="E5673">
        <v>2306</v>
      </c>
      <c r="F5673">
        <v>2306</v>
      </c>
      <c r="G5673">
        <v>3.81716476031897E-5</v>
      </c>
    </row>
    <row r="5674" spans="1:7" x14ac:dyDescent="0.3">
      <c r="A5674" t="s">
        <v>29176</v>
      </c>
      <c r="B5674" t="s">
        <v>12947</v>
      </c>
      <c r="C5674" t="s">
        <v>28906</v>
      </c>
      <c r="D5674" t="s">
        <v>28907</v>
      </c>
      <c r="E5674">
        <v>989</v>
      </c>
      <c r="F5674">
        <v>989</v>
      </c>
      <c r="G5674">
        <v>1.63711012487227E-5</v>
      </c>
    </row>
    <row r="5675" spans="1:7" x14ac:dyDescent="0.3">
      <c r="A5675" t="s">
        <v>29177</v>
      </c>
      <c r="B5675" t="s">
        <v>12979</v>
      </c>
      <c r="C5675" t="s">
        <v>28906</v>
      </c>
      <c r="D5675" t="s">
        <v>28907</v>
      </c>
      <c r="E5675">
        <v>863</v>
      </c>
      <c r="F5675">
        <v>863</v>
      </c>
      <c r="G5675">
        <v>1.42853997751746E-5</v>
      </c>
    </row>
    <row r="5676" spans="1:7" x14ac:dyDescent="0.3">
      <c r="A5676" t="s">
        <v>29178</v>
      </c>
      <c r="B5676" t="s">
        <v>13031</v>
      </c>
      <c r="C5676" t="s">
        <v>28906</v>
      </c>
      <c r="D5676" t="s">
        <v>28907</v>
      </c>
      <c r="E5676">
        <v>1356</v>
      </c>
      <c r="F5676">
        <v>1356</v>
      </c>
      <c r="G5676">
        <v>2.2446120620088999E-5</v>
      </c>
    </row>
    <row r="5677" spans="1:7" x14ac:dyDescent="0.3">
      <c r="A5677" t="s">
        <v>29179</v>
      </c>
      <c r="B5677" t="s">
        <v>13121</v>
      </c>
      <c r="C5677" t="s">
        <v>28906</v>
      </c>
      <c r="D5677" t="s">
        <v>28907</v>
      </c>
      <c r="E5677">
        <v>4188</v>
      </c>
      <c r="F5677">
        <v>4188</v>
      </c>
      <c r="G5677">
        <v>6.9324744216026996E-5</v>
      </c>
    </row>
    <row r="5678" spans="1:7" x14ac:dyDescent="0.3">
      <c r="A5678" t="s">
        <v>29180</v>
      </c>
      <c r="B5678" t="s">
        <v>13221</v>
      </c>
      <c r="C5678" t="s">
        <v>28906</v>
      </c>
      <c r="D5678" t="s">
        <v>28907</v>
      </c>
      <c r="E5678">
        <v>1792</v>
      </c>
      <c r="F5678">
        <v>1792</v>
      </c>
      <c r="G5678">
        <v>2.96633098460173E-5</v>
      </c>
    </row>
    <row r="5679" spans="1:7" x14ac:dyDescent="0.3">
      <c r="A5679" t="s">
        <v>29181</v>
      </c>
      <c r="B5679" t="s">
        <v>13196</v>
      </c>
      <c r="C5679" t="s">
        <v>28906</v>
      </c>
      <c r="D5679" t="s">
        <v>28907</v>
      </c>
      <c r="E5679">
        <v>2348</v>
      </c>
      <c r="F5679">
        <v>2348</v>
      </c>
      <c r="G5679">
        <v>3.8866881427705702E-5</v>
      </c>
    </row>
    <row r="5680" spans="1:7" x14ac:dyDescent="0.3">
      <c r="A5680" t="s">
        <v>29182</v>
      </c>
      <c r="B5680" t="s">
        <v>13228</v>
      </c>
      <c r="C5680" t="s">
        <v>28906</v>
      </c>
      <c r="D5680" t="s">
        <v>28907</v>
      </c>
      <c r="E5680">
        <v>1285</v>
      </c>
      <c r="F5680">
        <v>1285</v>
      </c>
      <c r="G5680">
        <v>2.12708443929309E-5</v>
      </c>
    </row>
    <row r="5681" spans="1:7" x14ac:dyDescent="0.3">
      <c r="A5681" t="s">
        <v>29183</v>
      </c>
      <c r="B5681" t="s">
        <v>13233</v>
      </c>
      <c r="C5681" t="s">
        <v>28906</v>
      </c>
      <c r="D5681" t="s">
        <v>28907</v>
      </c>
      <c r="E5681">
        <v>1434</v>
      </c>
      <c r="F5681">
        <v>1434</v>
      </c>
      <c r="G5681">
        <v>2.3737269151332999E-5</v>
      </c>
    </row>
    <row r="5682" spans="1:7" x14ac:dyDescent="0.3">
      <c r="A5682" t="s">
        <v>29184</v>
      </c>
      <c r="B5682" t="s">
        <v>13271</v>
      </c>
      <c r="C5682" t="s">
        <v>28906</v>
      </c>
      <c r="D5682" t="s">
        <v>28907</v>
      </c>
      <c r="E5682">
        <v>103</v>
      </c>
      <c r="F5682">
        <v>103</v>
      </c>
      <c r="G5682">
        <v>1.7049781886940701E-6</v>
      </c>
    </row>
    <row r="5683" spans="1:7" x14ac:dyDescent="0.3">
      <c r="A5683" t="s">
        <v>29185</v>
      </c>
      <c r="B5683" t="s">
        <v>13322</v>
      </c>
      <c r="C5683" t="s">
        <v>28906</v>
      </c>
      <c r="D5683" t="s">
        <v>28907</v>
      </c>
      <c r="E5683">
        <v>253</v>
      </c>
      <c r="F5683">
        <v>253</v>
      </c>
      <c r="G5683">
        <v>4.1879561333941799E-6</v>
      </c>
    </row>
    <row r="5684" spans="1:7" x14ac:dyDescent="0.3">
      <c r="A5684" t="s">
        <v>29186</v>
      </c>
      <c r="B5684" t="s">
        <v>13483</v>
      </c>
      <c r="C5684" t="s">
        <v>28906</v>
      </c>
      <c r="D5684" t="s">
        <v>28907</v>
      </c>
      <c r="E5684">
        <v>1020</v>
      </c>
      <c r="F5684">
        <v>1020</v>
      </c>
      <c r="G5684">
        <v>1.6884250023960699E-5</v>
      </c>
    </row>
    <row r="5685" spans="1:7" x14ac:dyDescent="0.3">
      <c r="A5685" t="s">
        <v>29187</v>
      </c>
      <c r="B5685" t="s">
        <v>13591</v>
      </c>
      <c r="C5685" t="s">
        <v>28906</v>
      </c>
      <c r="D5685" t="s">
        <v>28907</v>
      </c>
      <c r="E5685">
        <v>210</v>
      </c>
      <c r="F5685">
        <v>210</v>
      </c>
      <c r="G5685">
        <v>3.4761691225801501E-6</v>
      </c>
    </row>
    <row r="5686" spans="1:7" x14ac:dyDescent="0.3">
      <c r="A5686" t="s">
        <v>29188</v>
      </c>
      <c r="B5686" t="s">
        <v>13595</v>
      </c>
      <c r="C5686" t="s">
        <v>28906</v>
      </c>
      <c r="D5686" t="s">
        <v>28907</v>
      </c>
      <c r="E5686">
        <v>12733</v>
      </c>
      <c r="F5686">
        <v>12733</v>
      </c>
      <c r="G5686">
        <v>2.1077172113244299E-4</v>
      </c>
    </row>
    <row r="5687" spans="1:7" x14ac:dyDescent="0.3">
      <c r="A5687" t="s">
        <v>29189</v>
      </c>
      <c r="B5687" t="s">
        <v>13655</v>
      </c>
      <c r="C5687" t="s">
        <v>28906</v>
      </c>
      <c r="D5687" t="s">
        <v>28907</v>
      </c>
      <c r="E5687">
        <v>960</v>
      </c>
      <c r="F5687">
        <v>960</v>
      </c>
      <c r="G5687">
        <v>1.5891058846080699E-5</v>
      </c>
    </row>
    <row r="5688" spans="1:7" x14ac:dyDescent="0.3">
      <c r="A5688" t="s">
        <v>29190</v>
      </c>
      <c r="B5688" t="s">
        <v>13744</v>
      </c>
      <c r="C5688" t="s">
        <v>28906</v>
      </c>
      <c r="D5688" t="s">
        <v>28907</v>
      </c>
      <c r="E5688">
        <v>18848</v>
      </c>
      <c r="F5688">
        <v>18848</v>
      </c>
      <c r="G5688">
        <v>3.1199445534471799E-4</v>
      </c>
    </row>
    <row r="5689" spans="1:7" x14ac:dyDescent="0.3">
      <c r="A5689" t="s">
        <v>29191</v>
      </c>
      <c r="B5689" t="s">
        <v>13909</v>
      </c>
      <c r="C5689" t="s">
        <v>28906</v>
      </c>
      <c r="D5689" t="s">
        <v>28907</v>
      </c>
      <c r="E5689">
        <v>1830</v>
      </c>
      <c r="F5689">
        <v>1830</v>
      </c>
      <c r="G5689">
        <v>3.0292330925341299E-5</v>
      </c>
    </row>
    <row r="5690" spans="1:7" x14ac:dyDescent="0.3">
      <c r="A5690" t="s">
        <v>29192</v>
      </c>
      <c r="B5690" t="s">
        <v>13860</v>
      </c>
      <c r="C5690" t="s">
        <v>28906</v>
      </c>
      <c r="D5690" t="s">
        <v>28907</v>
      </c>
      <c r="E5690">
        <v>2453</v>
      </c>
      <c r="F5690">
        <v>2453</v>
      </c>
      <c r="G5690">
        <v>4.0604965988995797E-5</v>
      </c>
    </row>
    <row r="5691" spans="1:7" x14ac:dyDescent="0.3">
      <c r="A5691" t="s">
        <v>29193</v>
      </c>
      <c r="B5691" t="s">
        <v>13773</v>
      </c>
      <c r="C5691" t="s">
        <v>28906</v>
      </c>
      <c r="D5691" t="s">
        <v>28907</v>
      </c>
      <c r="E5691">
        <v>5226</v>
      </c>
      <c r="F5691">
        <v>5226</v>
      </c>
      <c r="G5691">
        <v>8.6506951593351793E-5</v>
      </c>
    </row>
    <row r="5692" spans="1:7" x14ac:dyDescent="0.3">
      <c r="A5692" t="s">
        <v>29194</v>
      </c>
      <c r="B5692" t="s">
        <v>14038</v>
      </c>
      <c r="C5692" t="s">
        <v>28906</v>
      </c>
      <c r="D5692" t="s">
        <v>28907</v>
      </c>
      <c r="E5692">
        <v>3399</v>
      </c>
      <c r="F5692">
        <v>3399</v>
      </c>
      <c r="G5692">
        <v>5.6264280226904502E-5</v>
      </c>
    </row>
    <row r="5693" spans="1:7" x14ac:dyDescent="0.3">
      <c r="A5693" t="s">
        <v>29195</v>
      </c>
      <c r="B5693" t="s">
        <v>14041</v>
      </c>
      <c r="C5693" t="s">
        <v>28906</v>
      </c>
      <c r="D5693" t="s">
        <v>28907</v>
      </c>
      <c r="E5693">
        <v>931</v>
      </c>
      <c r="F5693">
        <v>931</v>
      </c>
      <c r="G5693">
        <v>1.5411016443438701E-5</v>
      </c>
    </row>
    <row r="5694" spans="1:7" x14ac:dyDescent="0.3">
      <c r="A5694" t="s">
        <v>29196</v>
      </c>
      <c r="B5694" t="s">
        <v>14449</v>
      </c>
      <c r="C5694" t="s">
        <v>28906</v>
      </c>
      <c r="D5694" t="s">
        <v>28907</v>
      </c>
      <c r="E5694">
        <v>399</v>
      </c>
      <c r="F5694">
        <v>399</v>
      </c>
      <c r="G5694">
        <v>6.6047213329022903E-6</v>
      </c>
    </row>
    <row r="5695" spans="1:7" x14ac:dyDescent="0.3">
      <c r="A5695" t="s">
        <v>29197</v>
      </c>
      <c r="B5695" t="s">
        <v>14568</v>
      </c>
      <c r="C5695" t="s">
        <v>28906</v>
      </c>
      <c r="D5695" t="s">
        <v>28907</v>
      </c>
      <c r="E5695">
        <v>4071</v>
      </c>
      <c r="F5695">
        <v>4071</v>
      </c>
      <c r="G5695">
        <v>6.7388021419161E-5</v>
      </c>
    </row>
    <row r="5696" spans="1:7" x14ac:dyDescent="0.3">
      <c r="A5696" t="s">
        <v>29198</v>
      </c>
      <c r="B5696" t="s">
        <v>14587</v>
      </c>
      <c r="C5696" t="s">
        <v>28906</v>
      </c>
      <c r="D5696" t="s">
        <v>28907</v>
      </c>
      <c r="E5696">
        <v>3041</v>
      </c>
      <c r="F5696">
        <v>3041</v>
      </c>
      <c r="G5696">
        <v>5.0338239532220202E-5</v>
      </c>
    </row>
    <row r="5697" spans="1:7" x14ac:dyDescent="0.3">
      <c r="A5697" t="s">
        <v>29199</v>
      </c>
      <c r="B5697" t="s">
        <v>14591</v>
      </c>
      <c r="C5697" t="s">
        <v>28906</v>
      </c>
      <c r="D5697" t="s">
        <v>28907</v>
      </c>
      <c r="E5697">
        <v>1932</v>
      </c>
      <c r="F5697">
        <v>1932</v>
      </c>
      <c r="G5697">
        <v>3.19807559277374E-5</v>
      </c>
    </row>
    <row r="5698" spans="1:7" x14ac:dyDescent="0.3">
      <c r="A5698" t="s">
        <v>29200</v>
      </c>
      <c r="B5698" t="s">
        <v>14624</v>
      </c>
      <c r="C5698" t="s">
        <v>28906</v>
      </c>
      <c r="D5698" t="s">
        <v>28907</v>
      </c>
      <c r="E5698">
        <v>924</v>
      </c>
      <c r="F5698">
        <v>924</v>
      </c>
      <c r="G5698">
        <v>1.5295144139352701E-5</v>
      </c>
    </row>
    <row r="5699" spans="1:7" x14ac:dyDescent="0.3">
      <c r="A5699" t="s">
        <v>29201</v>
      </c>
      <c r="B5699" t="s">
        <v>14633</v>
      </c>
      <c r="C5699" t="s">
        <v>28906</v>
      </c>
      <c r="D5699" t="s">
        <v>28907</v>
      </c>
      <c r="E5699">
        <v>4092</v>
      </c>
      <c r="F5699">
        <v>4092</v>
      </c>
      <c r="G5699">
        <v>6.7735638331419001E-5</v>
      </c>
    </row>
    <row r="5700" spans="1:7" x14ac:dyDescent="0.3">
      <c r="A5700" t="s">
        <v>29202</v>
      </c>
      <c r="B5700" t="s">
        <v>14641</v>
      </c>
      <c r="C5700" t="s">
        <v>28906</v>
      </c>
      <c r="D5700" t="s">
        <v>28907</v>
      </c>
      <c r="E5700">
        <v>1391</v>
      </c>
      <c r="F5700">
        <v>1391</v>
      </c>
      <c r="G5700">
        <v>2.3025482140519001E-5</v>
      </c>
    </row>
    <row r="5701" spans="1:7" x14ac:dyDescent="0.3">
      <c r="A5701" t="s">
        <v>29203</v>
      </c>
      <c r="B5701" t="s">
        <v>14696</v>
      </c>
      <c r="C5701" t="s">
        <v>28906</v>
      </c>
      <c r="D5701" t="s">
        <v>28907</v>
      </c>
      <c r="E5701">
        <v>1575</v>
      </c>
      <c r="F5701">
        <v>1575</v>
      </c>
      <c r="G5701">
        <v>2.6071268419351099E-5</v>
      </c>
    </row>
    <row r="5702" spans="1:7" x14ac:dyDescent="0.3">
      <c r="A5702" t="s">
        <v>29204</v>
      </c>
      <c r="B5702" t="s">
        <v>14768</v>
      </c>
      <c r="C5702" t="s">
        <v>28906</v>
      </c>
      <c r="D5702" t="s">
        <v>28907</v>
      </c>
      <c r="E5702">
        <v>468</v>
      </c>
      <c r="F5702">
        <v>468</v>
      </c>
      <c r="G5702">
        <v>7.7468911874643399E-6</v>
      </c>
    </row>
    <row r="5703" spans="1:7" x14ac:dyDescent="0.3">
      <c r="A5703" t="s">
        <v>29205</v>
      </c>
      <c r="B5703" t="s">
        <v>14822</v>
      </c>
      <c r="C5703" t="s">
        <v>28906</v>
      </c>
      <c r="D5703" t="s">
        <v>28907</v>
      </c>
      <c r="E5703">
        <v>1702</v>
      </c>
      <c r="F5703">
        <v>1702</v>
      </c>
      <c r="G5703">
        <v>2.8173523079197201E-5</v>
      </c>
    </row>
    <row r="5704" spans="1:7" x14ac:dyDescent="0.3">
      <c r="A5704" t="s">
        <v>29206</v>
      </c>
      <c r="B5704" t="s">
        <v>14965</v>
      </c>
      <c r="C5704" t="s">
        <v>28906</v>
      </c>
      <c r="D5704" t="s">
        <v>28907</v>
      </c>
      <c r="E5704">
        <v>38747</v>
      </c>
      <c r="F5704">
        <v>38747</v>
      </c>
      <c r="G5704">
        <v>6.4138630948863402E-4</v>
      </c>
    </row>
    <row r="5705" spans="1:7" x14ac:dyDescent="0.3">
      <c r="A5705" t="s">
        <v>29207</v>
      </c>
      <c r="B5705" t="s">
        <v>15169</v>
      </c>
      <c r="C5705" t="s">
        <v>28906</v>
      </c>
      <c r="D5705" t="s">
        <v>28907</v>
      </c>
      <c r="E5705">
        <v>977</v>
      </c>
      <c r="F5705">
        <v>977</v>
      </c>
      <c r="G5705">
        <v>1.61724630131467E-5</v>
      </c>
    </row>
    <row r="5706" spans="1:7" x14ac:dyDescent="0.3">
      <c r="A5706" t="s">
        <v>29208</v>
      </c>
      <c r="B5706" t="s">
        <v>15171</v>
      </c>
      <c r="C5706" t="s">
        <v>28906</v>
      </c>
      <c r="D5706" t="s">
        <v>28907</v>
      </c>
      <c r="E5706">
        <v>2437</v>
      </c>
      <c r="F5706">
        <v>2437</v>
      </c>
      <c r="G5706">
        <v>4.0340115008227798E-5</v>
      </c>
    </row>
    <row r="5707" spans="1:7" x14ac:dyDescent="0.3">
      <c r="A5707" t="s">
        <v>29209</v>
      </c>
      <c r="B5707" t="s">
        <v>15145</v>
      </c>
      <c r="C5707" t="s">
        <v>28906</v>
      </c>
      <c r="D5707" t="s">
        <v>28907</v>
      </c>
      <c r="E5707">
        <v>1433</v>
      </c>
      <c r="F5707">
        <v>1433</v>
      </c>
      <c r="G5707">
        <v>2.3720715965035E-5</v>
      </c>
    </row>
    <row r="5708" spans="1:7" x14ac:dyDescent="0.3">
      <c r="A5708" t="s">
        <v>29210</v>
      </c>
      <c r="B5708" t="s">
        <v>12601</v>
      </c>
      <c r="C5708" t="s">
        <v>28906</v>
      </c>
      <c r="D5708" t="s">
        <v>28907</v>
      </c>
      <c r="E5708">
        <v>128</v>
      </c>
      <c r="F5708">
        <v>128</v>
      </c>
      <c r="G5708">
        <v>2.1188078461440899E-6</v>
      </c>
    </row>
    <row r="5709" spans="1:7" x14ac:dyDescent="0.3">
      <c r="A5709" t="s">
        <v>29211</v>
      </c>
      <c r="B5709" t="s">
        <v>10215</v>
      </c>
      <c r="C5709" t="s">
        <v>28906</v>
      </c>
      <c r="D5709" t="s">
        <v>28907</v>
      </c>
      <c r="E5709">
        <v>146</v>
      </c>
      <c r="F5709">
        <v>146</v>
      </c>
      <c r="G5709">
        <v>2.41676519950811E-6</v>
      </c>
    </row>
    <row r="5710" spans="1:7" x14ac:dyDescent="0.3">
      <c r="A5710" t="s">
        <v>29212</v>
      </c>
      <c r="B5710" t="s">
        <v>7634</v>
      </c>
      <c r="C5710" t="s">
        <v>28906</v>
      </c>
      <c r="D5710" t="s">
        <v>29213</v>
      </c>
      <c r="E5710">
        <v>674</v>
      </c>
      <c r="F5710">
        <v>674</v>
      </c>
      <c r="G5710">
        <v>1.11568475648525E-5</v>
      </c>
    </row>
    <row r="5711" spans="1:7" x14ac:dyDescent="0.3">
      <c r="A5711" t="s">
        <v>29214</v>
      </c>
      <c r="B5711" t="s">
        <v>8093</v>
      </c>
      <c r="C5711" t="s">
        <v>28906</v>
      </c>
      <c r="D5711" t="s">
        <v>29213</v>
      </c>
      <c r="E5711">
        <v>2732</v>
      </c>
      <c r="F5711">
        <v>2732</v>
      </c>
      <c r="G5711">
        <v>4.5223304966137999E-5</v>
      </c>
    </row>
    <row r="5712" spans="1:7" x14ac:dyDescent="0.3">
      <c r="A5712" t="s">
        <v>29215</v>
      </c>
      <c r="B5712" t="s">
        <v>8323</v>
      </c>
      <c r="C5712" t="s">
        <v>28906</v>
      </c>
      <c r="D5712" t="s">
        <v>29213</v>
      </c>
      <c r="E5712">
        <v>7946</v>
      </c>
      <c r="F5712">
        <v>7946</v>
      </c>
      <c r="G5712">
        <v>1.3153161832391399E-4</v>
      </c>
    </row>
    <row r="5713" spans="1:7" x14ac:dyDescent="0.3">
      <c r="A5713" t="s">
        <v>29216</v>
      </c>
      <c r="B5713" t="s">
        <v>8351</v>
      </c>
      <c r="C5713" t="s">
        <v>28906</v>
      </c>
      <c r="D5713" t="s">
        <v>29213</v>
      </c>
      <c r="E5713">
        <v>1528</v>
      </c>
      <c r="F5713">
        <v>1528</v>
      </c>
      <c r="G5713">
        <v>2.5293268663345101E-5</v>
      </c>
    </row>
    <row r="5714" spans="1:7" x14ac:dyDescent="0.3">
      <c r="A5714" t="s">
        <v>29217</v>
      </c>
      <c r="B5714" t="s">
        <v>8592</v>
      </c>
      <c r="C5714" t="s">
        <v>28906</v>
      </c>
      <c r="D5714" t="s">
        <v>29213</v>
      </c>
      <c r="E5714">
        <v>1367</v>
      </c>
      <c r="F5714">
        <v>1367</v>
      </c>
      <c r="G5714">
        <v>2.2628205669366999E-5</v>
      </c>
    </row>
    <row r="5715" spans="1:7" x14ac:dyDescent="0.3">
      <c r="A5715" t="s">
        <v>29218</v>
      </c>
      <c r="B5715" t="s">
        <v>8749</v>
      </c>
      <c r="C5715" t="s">
        <v>28906</v>
      </c>
      <c r="D5715" t="s">
        <v>29213</v>
      </c>
      <c r="E5715">
        <v>48747</v>
      </c>
      <c r="F5715">
        <v>48747</v>
      </c>
      <c r="G5715">
        <v>8.0691817246864104E-4</v>
      </c>
    </row>
    <row r="5716" spans="1:7" x14ac:dyDescent="0.3">
      <c r="A5716" t="s">
        <v>29219</v>
      </c>
      <c r="B5716" t="s">
        <v>8752</v>
      </c>
      <c r="C5716" t="s">
        <v>28906</v>
      </c>
      <c r="D5716" t="s">
        <v>29213</v>
      </c>
      <c r="E5716">
        <v>637</v>
      </c>
      <c r="F5716">
        <v>637</v>
      </c>
      <c r="G5716">
        <v>1.0544379671826501E-5</v>
      </c>
    </row>
    <row r="5717" spans="1:7" x14ac:dyDescent="0.3">
      <c r="A5717" t="s">
        <v>29220</v>
      </c>
      <c r="B5717" t="s">
        <v>8756</v>
      </c>
      <c r="C5717" t="s">
        <v>28906</v>
      </c>
      <c r="D5717" t="s">
        <v>29213</v>
      </c>
      <c r="E5717">
        <v>2567</v>
      </c>
      <c r="F5717">
        <v>2567</v>
      </c>
      <c r="G5717">
        <v>4.2492029226967898E-5</v>
      </c>
    </row>
    <row r="5718" spans="1:7" x14ac:dyDescent="0.3">
      <c r="A5718" t="s">
        <v>29221</v>
      </c>
      <c r="B5718" t="s">
        <v>8768</v>
      </c>
      <c r="C5718" t="s">
        <v>28906</v>
      </c>
      <c r="D5718" t="s">
        <v>29213</v>
      </c>
      <c r="E5718">
        <v>938</v>
      </c>
      <c r="F5718">
        <v>938</v>
      </c>
      <c r="G5718">
        <v>1.5526888747524702E-5</v>
      </c>
    </row>
    <row r="5719" spans="1:7" x14ac:dyDescent="0.3">
      <c r="A5719" t="s">
        <v>29222</v>
      </c>
      <c r="B5719" t="s">
        <v>8772</v>
      </c>
      <c r="C5719" t="s">
        <v>28906</v>
      </c>
      <c r="D5719" t="s">
        <v>29213</v>
      </c>
      <c r="E5719">
        <v>7068</v>
      </c>
      <c r="F5719">
        <v>7068</v>
      </c>
      <c r="G5719">
        <v>1.16997920754269E-4</v>
      </c>
    </row>
    <row r="5720" spans="1:7" x14ac:dyDescent="0.3">
      <c r="A5720" t="s">
        <v>29223</v>
      </c>
      <c r="B5720" t="s">
        <v>9005</v>
      </c>
      <c r="C5720" t="s">
        <v>28906</v>
      </c>
      <c r="D5720" t="s">
        <v>29213</v>
      </c>
      <c r="E5720">
        <v>2207</v>
      </c>
      <c r="F5720">
        <v>2207</v>
      </c>
      <c r="G5720">
        <v>3.6532882159687599E-5</v>
      </c>
    </row>
    <row r="5721" spans="1:7" x14ac:dyDescent="0.3">
      <c r="A5721" t="s">
        <v>29224</v>
      </c>
      <c r="B5721" t="s">
        <v>9019</v>
      </c>
      <c r="C5721" t="s">
        <v>28906</v>
      </c>
      <c r="D5721" t="s">
        <v>29213</v>
      </c>
      <c r="E5721">
        <v>571</v>
      </c>
      <c r="F5721">
        <v>571</v>
      </c>
      <c r="G5721">
        <v>9.4518693761584095E-6</v>
      </c>
    </row>
    <row r="5722" spans="1:7" x14ac:dyDescent="0.3">
      <c r="A5722" t="s">
        <v>29225</v>
      </c>
      <c r="B5722" t="s">
        <v>9198</v>
      </c>
      <c r="C5722" t="s">
        <v>28906</v>
      </c>
      <c r="D5722" t="s">
        <v>29213</v>
      </c>
      <c r="E5722">
        <v>349</v>
      </c>
      <c r="F5722">
        <v>349</v>
      </c>
      <c r="G5722">
        <v>5.7770620180022499E-6</v>
      </c>
    </row>
    <row r="5723" spans="1:7" x14ac:dyDescent="0.3">
      <c r="A5723" t="s">
        <v>29226</v>
      </c>
      <c r="B5723" t="s">
        <v>9258</v>
      </c>
      <c r="C5723" t="s">
        <v>28906</v>
      </c>
      <c r="D5723" t="s">
        <v>29213</v>
      </c>
      <c r="E5723">
        <v>589</v>
      </c>
      <c r="F5723">
        <v>589</v>
      </c>
      <c r="G5723">
        <v>9.7498267295224204E-6</v>
      </c>
    </row>
    <row r="5724" spans="1:7" x14ac:dyDescent="0.3">
      <c r="A5724" t="s">
        <v>29227</v>
      </c>
      <c r="B5724" t="s">
        <v>9280</v>
      </c>
      <c r="C5724" t="s">
        <v>28906</v>
      </c>
      <c r="D5724" t="s">
        <v>29213</v>
      </c>
      <c r="E5724">
        <v>1638</v>
      </c>
      <c r="F5724">
        <v>1638</v>
      </c>
      <c r="G5724">
        <v>2.7114119156125201E-5</v>
      </c>
    </row>
    <row r="5725" spans="1:7" x14ac:dyDescent="0.3">
      <c r="A5725" t="s">
        <v>29228</v>
      </c>
      <c r="B5725" t="s">
        <v>9381</v>
      </c>
      <c r="C5725" t="s">
        <v>28906</v>
      </c>
      <c r="D5725" t="s">
        <v>29213</v>
      </c>
      <c r="E5725">
        <v>1029</v>
      </c>
      <c r="F5725">
        <v>1029</v>
      </c>
      <c r="G5725">
        <v>1.7033228700642701E-5</v>
      </c>
    </row>
    <row r="5726" spans="1:7" x14ac:dyDescent="0.3">
      <c r="A5726" t="s">
        <v>29229</v>
      </c>
      <c r="B5726" t="s">
        <v>9482</v>
      </c>
      <c r="C5726" t="s">
        <v>28906</v>
      </c>
      <c r="D5726" t="s">
        <v>29213</v>
      </c>
      <c r="E5726">
        <v>3927</v>
      </c>
      <c r="F5726">
        <v>3927</v>
      </c>
      <c r="G5726">
        <v>6.5004362592248804E-5</v>
      </c>
    </row>
    <row r="5727" spans="1:7" x14ac:dyDescent="0.3">
      <c r="A5727" t="s">
        <v>29230</v>
      </c>
      <c r="B5727" t="s">
        <v>9484</v>
      </c>
      <c r="C5727" t="s">
        <v>28906</v>
      </c>
      <c r="D5727" t="s">
        <v>29213</v>
      </c>
      <c r="E5727">
        <v>685</v>
      </c>
      <c r="F5727">
        <v>685</v>
      </c>
      <c r="G5727">
        <v>1.13389326141305E-5</v>
      </c>
    </row>
    <row r="5728" spans="1:7" x14ac:dyDescent="0.3">
      <c r="A5728" t="s">
        <v>29231</v>
      </c>
      <c r="B5728" t="s">
        <v>9703</v>
      </c>
      <c r="C5728" t="s">
        <v>28906</v>
      </c>
      <c r="D5728" t="s">
        <v>29213</v>
      </c>
      <c r="E5728">
        <v>451</v>
      </c>
      <c r="F5728">
        <v>451</v>
      </c>
      <c r="G5728">
        <v>7.4654870203983196E-6</v>
      </c>
    </row>
    <row r="5729" spans="1:7" x14ac:dyDescent="0.3">
      <c r="A5729" t="s">
        <v>29232</v>
      </c>
      <c r="B5729" t="s">
        <v>9759</v>
      </c>
      <c r="C5729" t="s">
        <v>28906</v>
      </c>
      <c r="D5729" t="s">
        <v>29213</v>
      </c>
      <c r="E5729">
        <v>802</v>
      </c>
      <c r="F5729">
        <v>802</v>
      </c>
      <c r="G5729">
        <v>1.3275655410996601E-5</v>
      </c>
    </row>
    <row r="5730" spans="1:7" x14ac:dyDescent="0.3">
      <c r="A5730" t="s">
        <v>29233</v>
      </c>
      <c r="B5730" t="s">
        <v>9783</v>
      </c>
      <c r="C5730" t="s">
        <v>28906</v>
      </c>
      <c r="D5730" t="s">
        <v>29213</v>
      </c>
      <c r="E5730">
        <v>2087</v>
      </c>
      <c r="F5730">
        <v>2087</v>
      </c>
      <c r="G5730">
        <v>3.4546499803927497E-5</v>
      </c>
    </row>
    <row r="5731" spans="1:7" x14ac:dyDescent="0.3">
      <c r="A5731" t="s">
        <v>29234</v>
      </c>
      <c r="B5731" t="s">
        <v>10144</v>
      </c>
      <c r="C5731" t="s">
        <v>28906</v>
      </c>
      <c r="D5731" t="s">
        <v>29213</v>
      </c>
      <c r="E5731">
        <v>431</v>
      </c>
      <c r="F5731">
        <v>431</v>
      </c>
      <c r="G5731">
        <v>7.1344232944383097E-6</v>
      </c>
    </row>
    <row r="5732" spans="1:7" x14ac:dyDescent="0.3">
      <c r="A5732" t="s">
        <v>29235</v>
      </c>
      <c r="B5732" t="s">
        <v>10263</v>
      </c>
      <c r="C5732" t="s">
        <v>28906</v>
      </c>
      <c r="D5732" t="s">
        <v>29213</v>
      </c>
      <c r="E5732">
        <v>3287</v>
      </c>
      <c r="F5732">
        <v>3287</v>
      </c>
      <c r="G5732">
        <v>5.44103233615284E-5</v>
      </c>
    </row>
    <row r="5733" spans="1:7" x14ac:dyDescent="0.3">
      <c r="A5733" t="s">
        <v>29236</v>
      </c>
      <c r="B5733" t="s">
        <v>10405</v>
      </c>
      <c r="C5733" t="s">
        <v>28906</v>
      </c>
      <c r="D5733" t="s">
        <v>29213</v>
      </c>
      <c r="E5733">
        <v>1480</v>
      </c>
      <c r="F5733">
        <v>1480</v>
      </c>
      <c r="G5733">
        <v>2.44987157210411E-5</v>
      </c>
    </row>
    <row r="5734" spans="1:7" x14ac:dyDescent="0.3">
      <c r="A5734" t="s">
        <v>29237</v>
      </c>
      <c r="B5734" t="s">
        <v>10529</v>
      </c>
      <c r="C5734" t="s">
        <v>28906</v>
      </c>
      <c r="D5734" t="s">
        <v>29213</v>
      </c>
      <c r="E5734">
        <v>1487</v>
      </c>
      <c r="F5734">
        <v>1487</v>
      </c>
      <c r="G5734">
        <v>2.4614588025127101E-5</v>
      </c>
    </row>
    <row r="5735" spans="1:7" x14ac:dyDescent="0.3">
      <c r="A5735" t="s">
        <v>29238</v>
      </c>
      <c r="B5735" t="s">
        <v>10635</v>
      </c>
      <c r="C5735" t="s">
        <v>28906</v>
      </c>
      <c r="D5735" t="s">
        <v>29213</v>
      </c>
      <c r="E5735">
        <v>850</v>
      </c>
      <c r="F5735">
        <v>850</v>
      </c>
      <c r="G5735">
        <v>1.40702083533006E-5</v>
      </c>
    </row>
    <row r="5736" spans="1:7" x14ac:dyDescent="0.3">
      <c r="A5736" t="s">
        <v>29239</v>
      </c>
      <c r="B5736" t="s">
        <v>10803</v>
      </c>
      <c r="C5736" t="s">
        <v>28906</v>
      </c>
      <c r="D5736" t="s">
        <v>29213</v>
      </c>
      <c r="E5736">
        <v>1120</v>
      </c>
      <c r="F5736">
        <v>1120</v>
      </c>
      <c r="G5736">
        <v>1.8539568653760802E-5</v>
      </c>
    </row>
    <row r="5737" spans="1:7" x14ac:dyDescent="0.3">
      <c r="A5737" t="s">
        <v>29240</v>
      </c>
      <c r="B5737" t="s">
        <v>10804</v>
      </c>
      <c r="C5737" t="s">
        <v>28906</v>
      </c>
      <c r="D5737" t="s">
        <v>29213</v>
      </c>
      <c r="E5737">
        <v>787</v>
      </c>
      <c r="F5737">
        <v>787</v>
      </c>
      <c r="G5737">
        <v>1.3027357616526601E-5</v>
      </c>
    </row>
    <row r="5738" spans="1:7" x14ac:dyDescent="0.3">
      <c r="A5738" t="s">
        <v>29241</v>
      </c>
      <c r="B5738" t="s">
        <v>10812</v>
      </c>
      <c r="C5738" t="s">
        <v>28906</v>
      </c>
      <c r="D5738" t="s">
        <v>29213</v>
      </c>
      <c r="E5738">
        <v>5449</v>
      </c>
      <c r="F5738">
        <v>5449</v>
      </c>
      <c r="G5738">
        <v>9.0198312137805897E-5</v>
      </c>
    </row>
    <row r="5739" spans="1:7" x14ac:dyDescent="0.3">
      <c r="A5739" t="s">
        <v>29242</v>
      </c>
      <c r="B5739" t="s">
        <v>10895</v>
      </c>
      <c r="C5739" t="s">
        <v>28906</v>
      </c>
      <c r="D5739" t="s">
        <v>29213</v>
      </c>
      <c r="E5739">
        <v>1797</v>
      </c>
      <c r="F5739">
        <v>1797</v>
      </c>
      <c r="G5739">
        <v>2.9746075777507298E-5</v>
      </c>
    </row>
    <row r="5740" spans="1:7" x14ac:dyDescent="0.3">
      <c r="A5740" t="s">
        <v>29243</v>
      </c>
      <c r="B5740" t="s">
        <v>10967</v>
      </c>
      <c r="C5740" t="s">
        <v>28906</v>
      </c>
      <c r="D5740" t="s">
        <v>29213</v>
      </c>
      <c r="E5740">
        <v>7142</v>
      </c>
      <c r="F5740">
        <v>7142</v>
      </c>
      <c r="G5740">
        <v>1.18222856540321E-4</v>
      </c>
    </row>
    <row r="5741" spans="1:7" x14ac:dyDescent="0.3">
      <c r="A5741" t="s">
        <v>29244</v>
      </c>
      <c r="B5741" t="s">
        <v>11070</v>
      </c>
      <c r="C5741" t="s">
        <v>28906</v>
      </c>
      <c r="D5741" t="s">
        <v>29213</v>
      </c>
      <c r="E5741">
        <v>826</v>
      </c>
      <c r="F5741">
        <v>826</v>
      </c>
      <c r="G5741">
        <v>1.3672931882148599E-5</v>
      </c>
    </row>
    <row r="5742" spans="1:7" x14ac:dyDescent="0.3">
      <c r="A5742" t="s">
        <v>29245</v>
      </c>
      <c r="B5742" t="s">
        <v>11157</v>
      </c>
      <c r="C5742" t="s">
        <v>28906</v>
      </c>
      <c r="D5742" t="s">
        <v>29213</v>
      </c>
      <c r="E5742">
        <v>734</v>
      </c>
      <c r="F5742">
        <v>734</v>
      </c>
      <c r="G5742">
        <v>1.21500387427325E-5</v>
      </c>
    </row>
    <row r="5743" spans="1:7" x14ac:dyDescent="0.3">
      <c r="A5743" t="s">
        <v>29246</v>
      </c>
      <c r="B5743" t="s">
        <v>11176</v>
      </c>
      <c r="C5743" t="s">
        <v>28906</v>
      </c>
      <c r="D5743" t="s">
        <v>29213</v>
      </c>
      <c r="E5743">
        <v>538</v>
      </c>
      <c r="F5743">
        <v>538</v>
      </c>
      <c r="G5743">
        <v>8.9056142283243902E-6</v>
      </c>
    </row>
    <row r="5744" spans="1:7" x14ac:dyDescent="0.3">
      <c r="A5744" t="s">
        <v>29247</v>
      </c>
      <c r="B5744" t="s">
        <v>11199</v>
      </c>
      <c r="C5744" t="s">
        <v>28906</v>
      </c>
      <c r="D5744" t="s">
        <v>29213</v>
      </c>
      <c r="E5744">
        <v>621</v>
      </c>
      <c r="F5744">
        <v>621</v>
      </c>
      <c r="G5744">
        <v>1.02795286910584E-5</v>
      </c>
    </row>
    <row r="5745" spans="1:7" x14ac:dyDescent="0.3">
      <c r="A5745" t="s">
        <v>29248</v>
      </c>
      <c r="B5745" t="s">
        <v>11217</v>
      </c>
      <c r="C5745" t="s">
        <v>28906</v>
      </c>
      <c r="D5745" t="s">
        <v>29213</v>
      </c>
      <c r="E5745">
        <v>1231</v>
      </c>
      <c r="F5745">
        <v>1231</v>
      </c>
      <c r="G5745">
        <v>2.0376972332838901E-5</v>
      </c>
    </row>
    <row r="5746" spans="1:7" x14ac:dyDescent="0.3">
      <c r="A5746" t="s">
        <v>29249</v>
      </c>
      <c r="B5746" t="s">
        <v>11416</v>
      </c>
      <c r="C5746" t="s">
        <v>28906</v>
      </c>
      <c r="D5746" t="s">
        <v>29213</v>
      </c>
      <c r="E5746">
        <v>1110</v>
      </c>
      <c r="F5746">
        <v>1110</v>
      </c>
      <c r="G5746">
        <v>1.83740367907808E-5</v>
      </c>
    </row>
    <row r="5747" spans="1:7" x14ac:dyDescent="0.3">
      <c r="A5747" t="s">
        <v>29250</v>
      </c>
      <c r="B5747" t="s">
        <v>11542</v>
      </c>
      <c r="C5747" t="s">
        <v>28906</v>
      </c>
      <c r="D5747" t="s">
        <v>29213</v>
      </c>
      <c r="E5747">
        <v>2157</v>
      </c>
      <c r="F5747">
        <v>2157</v>
      </c>
      <c r="G5747">
        <v>3.5705222844787597E-5</v>
      </c>
    </row>
    <row r="5748" spans="1:7" x14ac:dyDescent="0.3">
      <c r="A5748" t="s">
        <v>29213</v>
      </c>
      <c r="B5748" t="s">
        <v>11585</v>
      </c>
      <c r="C5748" t="s">
        <v>28906</v>
      </c>
      <c r="D5748" t="s">
        <v>29213</v>
      </c>
      <c r="E5748">
        <v>162</v>
      </c>
      <c r="F5748">
        <v>162</v>
      </c>
      <c r="G5748">
        <v>2.6816161802761202E-6</v>
      </c>
    </row>
    <row r="5749" spans="1:7" x14ac:dyDescent="0.3">
      <c r="A5749" t="s">
        <v>29251</v>
      </c>
      <c r="B5749" t="s">
        <v>11604</v>
      </c>
      <c r="C5749" t="s">
        <v>28906</v>
      </c>
      <c r="D5749" t="s">
        <v>29213</v>
      </c>
      <c r="E5749">
        <v>553</v>
      </c>
      <c r="F5749">
        <v>553</v>
      </c>
      <c r="G5749">
        <v>9.1539120227944004E-6</v>
      </c>
    </row>
    <row r="5750" spans="1:7" x14ac:dyDescent="0.3">
      <c r="A5750" t="s">
        <v>29252</v>
      </c>
      <c r="B5750" t="s">
        <v>11658</v>
      </c>
      <c r="C5750" t="s">
        <v>28906</v>
      </c>
      <c r="D5750" t="s">
        <v>29213</v>
      </c>
      <c r="E5750">
        <v>1150</v>
      </c>
      <c r="F5750">
        <v>1150</v>
      </c>
      <c r="G5750">
        <v>1.9036164242700802E-5</v>
      </c>
    </row>
    <row r="5751" spans="1:7" x14ac:dyDescent="0.3">
      <c r="A5751" t="s">
        <v>29253</v>
      </c>
      <c r="B5751" t="s">
        <v>11749</v>
      </c>
      <c r="C5751" t="s">
        <v>28906</v>
      </c>
      <c r="D5751" t="s">
        <v>29213</v>
      </c>
      <c r="E5751">
        <v>1423</v>
      </c>
      <c r="F5751">
        <v>1423</v>
      </c>
      <c r="G5751">
        <v>2.3555184102054999E-5</v>
      </c>
    </row>
    <row r="5752" spans="1:7" x14ac:dyDescent="0.3">
      <c r="A5752" t="s">
        <v>29254</v>
      </c>
      <c r="B5752" t="s">
        <v>11763</v>
      </c>
      <c r="C5752" t="s">
        <v>28906</v>
      </c>
      <c r="D5752" t="s">
        <v>29213</v>
      </c>
      <c r="E5752">
        <v>1650</v>
      </c>
      <c r="F5752">
        <v>1650</v>
      </c>
      <c r="G5752">
        <v>2.7312757391701201E-5</v>
      </c>
    </row>
    <row r="5753" spans="1:7" x14ac:dyDescent="0.3">
      <c r="A5753" t="s">
        <v>29255</v>
      </c>
      <c r="B5753" t="s">
        <v>11806</v>
      </c>
      <c r="C5753" t="s">
        <v>28906</v>
      </c>
      <c r="D5753" t="s">
        <v>29213</v>
      </c>
      <c r="E5753">
        <v>384</v>
      </c>
      <c r="F5753">
        <v>384</v>
      </c>
      <c r="G5753">
        <v>6.3564235384322802E-6</v>
      </c>
    </row>
    <row r="5754" spans="1:7" x14ac:dyDescent="0.3">
      <c r="A5754" t="s">
        <v>29256</v>
      </c>
      <c r="B5754" t="s">
        <v>11822</v>
      </c>
      <c r="C5754" t="s">
        <v>28906</v>
      </c>
      <c r="D5754" t="s">
        <v>29213</v>
      </c>
      <c r="E5754">
        <v>454</v>
      </c>
      <c r="F5754">
        <v>454</v>
      </c>
      <c r="G5754">
        <v>7.5151465792923296E-6</v>
      </c>
    </row>
    <row r="5755" spans="1:7" x14ac:dyDescent="0.3">
      <c r="A5755" t="s">
        <v>29257</v>
      </c>
      <c r="B5755" t="s">
        <v>11827</v>
      </c>
      <c r="C5755" t="s">
        <v>28906</v>
      </c>
      <c r="D5755" t="s">
        <v>29213</v>
      </c>
      <c r="E5755">
        <v>6649</v>
      </c>
      <c r="F5755">
        <v>6649</v>
      </c>
      <c r="G5755">
        <v>1.10062135695407E-4</v>
      </c>
    </row>
    <row r="5756" spans="1:7" x14ac:dyDescent="0.3">
      <c r="A5756" t="s">
        <v>29258</v>
      </c>
      <c r="B5756" t="s">
        <v>11894</v>
      </c>
      <c r="C5756" t="s">
        <v>28906</v>
      </c>
      <c r="D5756" t="s">
        <v>29213</v>
      </c>
      <c r="E5756">
        <v>466</v>
      </c>
      <c r="F5756">
        <v>466</v>
      </c>
      <c r="G5756">
        <v>7.71378481486834E-6</v>
      </c>
    </row>
    <row r="5757" spans="1:7" x14ac:dyDescent="0.3">
      <c r="A5757" t="s">
        <v>29259</v>
      </c>
      <c r="B5757" t="s">
        <v>11942</v>
      </c>
      <c r="C5757" t="s">
        <v>28906</v>
      </c>
      <c r="D5757" t="s">
        <v>29213</v>
      </c>
      <c r="E5757">
        <v>648</v>
      </c>
      <c r="F5757">
        <v>648</v>
      </c>
      <c r="G5757">
        <v>1.0726464721104499E-5</v>
      </c>
    </row>
    <row r="5758" spans="1:7" x14ac:dyDescent="0.3">
      <c r="A5758" t="s">
        <v>29260</v>
      </c>
      <c r="B5758" t="s">
        <v>12195</v>
      </c>
      <c r="C5758" t="s">
        <v>28906</v>
      </c>
      <c r="D5758" t="s">
        <v>29213</v>
      </c>
      <c r="E5758">
        <v>1560</v>
      </c>
      <c r="F5758">
        <v>1560</v>
      </c>
      <c r="G5758">
        <v>2.5822970624881099E-5</v>
      </c>
    </row>
    <row r="5759" spans="1:7" x14ac:dyDescent="0.3">
      <c r="A5759" t="s">
        <v>29261</v>
      </c>
      <c r="B5759" t="s">
        <v>12333</v>
      </c>
      <c r="C5759" t="s">
        <v>28906</v>
      </c>
      <c r="D5759" t="s">
        <v>29213</v>
      </c>
      <c r="E5759">
        <v>1769</v>
      </c>
      <c r="F5759">
        <v>1769</v>
      </c>
      <c r="G5759">
        <v>2.92825865611633E-5</v>
      </c>
    </row>
    <row r="5760" spans="1:7" x14ac:dyDescent="0.3">
      <c r="A5760" t="s">
        <v>29262</v>
      </c>
      <c r="B5760" t="s">
        <v>12522</v>
      </c>
      <c r="C5760" t="s">
        <v>28906</v>
      </c>
      <c r="D5760" t="s">
        <v>29213</v>
      </c>
      <c r="E5760">
        <v>3638</v>
      </c>
      <c r="F5760">
        <v>3638</v>
      </c>
      <c r="G5760">
        <v>6.0220491752126598E-5</v>
      </c>
    </row>
    <row r="5761" spans="1:7" x14ac:dyDescent="0.3">
      <c r="A5761" t="s">
        <v>29263</v>
      </c>
      <c r="B5761" t="s">
        <v>12528</v>
      </c>
      <c r="C5761" t="s">
        <v>28906</v>
      </c>
      <c r="D5761" t="s">
        <v>29213</v>
      </c>
      <c r="E5761">
        <v>1206</v>
      </c>
      <c r="F5761">
        <v>1206</v>
      </c>
      <c r="G5761">
        <v>1.99631426753889E-5</v>
      </c>
    </row>
    <row r="5762" spans="1:7" x14ac:dyDescent="0.3">
      <c r="A5762" t="s">
        <v>29264</v>
      </c>
      <c r="B5762" t="s">
        <v>12598</v>
      </c>
      <c r="C5762" t="s">
        <v>28906</v>
      </c>
      <c r="D5762" t="s">
        <v>29213</v>
      </c>
      <c r="E5762">
        <v>1433</v>
      </c>
      <c r="F5762">
        <v>1433</v>
      </c>
      <c r="G5762">
        <v>2.3720715965035E-5</v>
      </c>
    </row>
    <row r="5763" spans="1:7" x14ac:dyDescent="0.3">
      <c r="A5763" t="s">
        <v>29265</v>
      </c>
      <c r="B5763" t="s">
        <v>12599</v>
      </c>
      <c r="C5763" t="s">
        <v>28906</v>
      </c>
      <c r="D5763" t="s">
        <v>29213</v>
      </c>
      <c r="E5763">
        <v>228</v>
      </c>
      <c r="F5763">
        <v>228</v>
      </c>
      <c r="G5763">
        <v>3.7741264759441601E-6</v>
      </c>
    </row>
    <row r="5764" spans="1:7" x14ac:dyDescent="0.3">
      <c r="A5764" t="s">
        <v>29266</v>
      </c>
      <c r="B5764" t="s">
        <v>12852</v>
      </c>
      <c r="C5764" t="s">
        <v>28906</v>
      </c>
      <c r="D5764" t="s">
        <v>29213</v>
      </c>
      <c r="E5764">
        <v>2549</v>
      </c>
      <c r="F5764">
        <v>2549</v>
      </c>
      <c r="G5764">
        <v>4.2194071873603799E-5</v>
      </c>
    </row>
    <row r="5765" spans="1:7" x14ac:dyDescent="0.3">
      <c r="A5765" t="s">
        <v>29267</v>
      </c>
      <c r="B5765" t="s">
        <v>12968</v>
      </c>
      <c r="C5765" t="s">
        <v>28906</v>
      </c>
      <c r="D5765" t="s">
        <v>29213</v>
      </c>
      <c r="E5765">
        <v>122</v>
      </c>
      <c r="F5765">
        <v>122</v>
      </c>
      <c r="G5765">
        <v>2.0194887283560902E-6</v>
      </c>
    </row>
    <row r="5766" spans="1:7" x14ac:dyDescent="0.3">
      <c r="A5766" t="s">
        <v>29268</v>
      </c>
      <c r="B5766" t="s">
        <v>13095</v>
      </c>
      <c r="C5766" t="s">
        <v>28906</v>
      </c>
      <c r="D5766" t="s">
        <v>29213</v>
      </c>
      <c r="E5766">
        <v>5403</v>
      </c>
      <c r="F5766">
        <v>5403</v>
      </c>
      <c r="G5766">
        <v>8.9436865568097898E-5</v>
      </c>
    </row>
    <row r="5767" spans="1:7" x14ac:dyDescent="0.3">
      <c r="A5767" t="s">
        <v>29269</v>
      </c>
      <c r="B5767" t="s">
        <v>13122</v>
      </c>
      <c r="C5767" t="s">
        <v>28906</v>
      </c>
      <c r="D5767" t="s">
        <v>29213</v>
      </c>
      <c r="E5767">
        <v>544</v>
      </c>
      <c r="F5767">
        <v>544</v>
      </c>
      <c r="G5767">
        <v>9.0049333461123898E-6</v>
      </c>
    </row>
    <row r="5768" spans="1:7" x14ac:dyDescent="0.3">
      <c r="A5768" t="s">
        <v>29270</v>
      </c>
      <c r="B5768" t="s">
        <v>13124</v>
      </c>
      <c r="C5768" t="s">
        <v>28906</v>
      </c>
      <c r="D5768" t="s">
        <v>29213</v>
      </c>
      <c r="E5768">
        <v>2972</v>
      </c>
      <c r="F5768">
        <v>2972</v>
      </c>
      <c r="G5768">
        <v>4.9196069677658203E-5</v>
      </c>
    </row>
    <row r="5769" spans="1:7" x14ac:dyDescent="0.3">
      <c r="A5769" t="s">
        <v>29271</v>
      </c>
      <c r="B5769" t="s">
        <v>13239</v>
      </c>
      <c r="C5769" t="s">
        <v>28906</v>
      </c>
      <c r="D5769" t="s">
        <v>29213</v>
      </c>
      <c r="E5769">
        <v>840</v>
      </c>
      <c r="F5769">
        <v>840</v>
      </c>
      <c r="G5769">
        <v>1.39046764903206E-5</v>
      </c>
    </row>
    <row r="5770" spans="1:7" x14ac:dyDescent="0.3">
      <c r="A5770" t="s">
        <v>29272</v>
      </c>
      <c r="B5770" t="s">
        <v>13338</v>
      </c>
      <c r="C5770" t="s">
        <v>28906</v>
      </c>
      <c r="D5770" t="s">
        <v>29213</v>
      </c>
      <c r="E5770">
        <v>1219</v>
      </c>
      <c r="F5770">
        <v>1219</v>
      </c>
      <c r="G5770">
        <v>2.0178334097262899E-5</v>
      </c>
    </row>
    <row r="5771" spans="1:7" x14ac:dyDescent="0.3">
      <c r="A5771" t="s">
        <v>29273</v>
      </c>
      <c r="B5771" t="s">
        <v>13416</v>
      </c>
      <c r="C5771" t="s">
        <v>28906</v>
      </c>
      <c r="D5771" t="s">
        <v>29213</v>
      </c>
      <c r="E5771">
        <v>695</v>
      </c>
      <c r="F5771">
        <v>695</v>
      </c>
      <c r="G5771">
        <v>1.1504464477110499E-5</v>
      </c>
    </row>
    <row r="5772" spans="1:7" x14ac:dyDescent="0.3">
      <c r="A5772" t="s">
        <v>29274</v>
      </c>
      <c r="B5772" t="s">
        <v>13481</v>
      </c>
      <c r="C5772" t="s">
        <v>28906</v>
      </c>
      <c r="D5772" t="s">
        <v>29213</v>
      </c>
      <c r="E5772">
        <v>209</v>
      </c>
      <c r="F5772">
        <v>209</v>
      </c>
      <c r="G5772">
        <v>3.4596159362821501E-6</v>
      </c>
    </row>
    <row r="5773" spans="1:7" x14ac:dyDescent="0.3">
      <c r="A5773" t="s">
        <v>29275</v>
      </c>
      <c r="B5773" t="s">
        <v>13529</v>
      </c>
      <c r="C5773" t="s">
        <v>28906</v>
      </c>
      <c r="D5773" t="s">
        <v>29213</v>
      </c>
      <c r="E5773">
        <v>694</v>
      </c>
      <c r="F5773">
        <v>694</v>
      </c>
      <c r="G5773">
        <v>1.14879112908125E-5</v>
      </c>
    </row>
    <row r="5774" spans="1:7" x14ac:dyDescent="0.3">
      <c r="A5774" t="s">
        <v>29276</v>
      </c>
      <c r="B5774" t="s">
        <v>13550</v>
      </c>
      <c r="C5774" t="s">
        <v>28906</v>
      </c>
      <c r="D5774" t="s">
        <v>29213</v>
      </c>
      <c r="E5774">
        <v>1410</v>
      </c>
      <c r="F5774">
        <v>1410</v>
      </c>
      <c r="G5774">
        <v>2.3339992680181001E-5</v>
      </c>
    </row>
    <row r="5775" spans="1:7" x14ac:dyDescent="0.3">
      <c r="A5775" t="s">
        <v>29277</v>
      </c>
      <c r="B5775" t="s">
        <v>13586</v>
      </c>
      <c r="C5775" t="s">
        <v>28906</v>
      </c>
      <c r="D5775" t="s">
        <v>29213</v>
      </c>
      <c r="E5775">
        <v>624</v>
      </c>
      <c r="F5775">
        <v>624</v>
      </c>
      <c r="G5775">
        <v>1.0329188249952501E-5</v>
      </c>
    </row>
    <row r="5776" spans="1:7" x14ac:dyDescent="0.3">
      <c r="A5776" t="s">
        <v>29278</v>
      </c>
      <c r="B5776" t="s">
        <v>13597</v>
      </c>
      <c r="C5776" t="s">
        <v>28906</v>
      </c>
      <c r="D5776" t="s">
        <v>29213</v>
      </c>
      <c r="E5776">
        <v>1050</v>
      </c>
      <c r="F5776">
        <v>1050</v>
      </c>
      <c r="G5776">
        <v>1.73808456129008E-5</v>
      </c>
    </row>
    <row r="5777" spans="1:7" x14ac:dyDescent="0.3">
      <c r="A5777" t="s">
        <v>29279</v>
      </c>
      <c r="B5777" t="s">
        <v>29280</v>
      </c>
      <c r="C5777" t="s">
        <v>28906</v>
      </c>
      <c r="D5777" t="s">
        <v>29213</v>
      </c>
      <c r="E5777">
        <v>1057</v>
      </c>
      <c r="F5777">
        <v>1057</v>
      </c>
      <c r="G5777">
        <v>1.7496717916986801E-5</v>
      </c>
    </row>
    <row r="5778" spans="1:7" x14ac:dyDescent="0.3">
      <c r="A5778" t="s">
        <v>29281</v>
      </c>
      <c r="B5778" t="s">
        <v>13650</v>
      </c>
      <c r="C5778" t="s">
        <v>28906</v>
      </c>
      <c r="D5778" t="s">
        <v>29213</v>
      </c>
      <c r="E5778">
        <v>4797</v>
      </c>
      <c r="F5778">
        <v>4797</v>
      </c>
      <c r="G5778">
        <v>7.9405634671509496E-5</v>
      </c>
    </row>
    <row r="5779" spans="1:7" x14ac:dyDescent="0.3">
      <c r="A5779" t="s">
        <v>29282</v>
      </c>
      <c r="B5779" t="s">
        <v>13660</v>
      </c>
      <c r="C5779" t="s">
        <v>28906</v>
      </c>
      <c r="D5779" t="s">
        <v>29213</v>
      </c>
      <c r="E5779">
        <v>836</v>
      </c>
      <c r="F5779">
        <v>836</v>
      </c>
      <c r="G5779">
        <v>1.3838463745128601E-5</v>
      </c>
    </row>
    <row r="5780" spans="1:7" x14ac:dyDescent="0.3">
      <c r="A5780" t="s">
        <v>29283</v>
      </c>
      <c r="B5780" t="s">
        <v>13727</v>
      </c>
      <c r="C5780" t="s">
        <v>28906</v>
      </c>
      <c r="D5780" t="s">
        <v>29213</v>
      </c>
      <c r="E5780">
        <v>458</v>
      </c>
      <c r="F5780">
        <v>458</v>
      </c>
      <c r="G5780">
        <v>7.5813593244843303E-6</v>
      </c>
    </row>
    <row r="5781" spans="1:7" x14ac:dyDescent="0.3">
      <c r="A5781" t="s">
        <v>29284</v>
      </c>
      <c r="B5781" t="s">
        <v>13882</v>
      </c>
      <c r="C5781" t="s">
        <v>28906</v>
      </c>
      <c r="D5781" t="s">
        <v>29213</v>
      </c>
      <c r="E5781">
        <v>4692</v>
      </c>
      <c r="F5781">
        <v>4692</v>
      </c>
      <c r="G5781">
        <v>7.7667550110219395E-5</v>
      </c>
    </row>
    <row r="5782" spans="1:7" x14ac:dyDescent="0.3">
      <c r="A5782" t="s">
        <v>29285</v>
      </c>
      <c r="B5782" t="s">
        <v>13835</v>
      </c>
      <c r="C5782" t="s">
        <v>28906</v>
      </c>
      <c r="D5782" t="s">
        <v>29213</v>
      </c>
      <c r="E5782">
        <v>348</v>
      </c>
      <c r="F5782">
        <v>348</v>
      </c>
      <c r="G5782">
        <v>5.76050883170425E-6</v>
      </c>
    </row>
    <row r="5783" spans="1:7" x14ac:dyDescent="0.3">
      <c r="A5783" t="s">
        <v>29286</v>
      </c>
      <c r="B5783" t="s">
        <v>13855</v>
      </c>
      <c r="C5783" t="s">
        <v>28906</v>
      </c>
      <c r="D5783" t="s">
        <v>29213</v>
      </c>
      <c r="E5783">
        <v>1910</v>
      </c>
      <c r="F5783">
        <v>1910</v>
      </c>
      <c r="G5783">
        <v>3.16165858291814E-5</v>
      </c>
    </row>
    <row r="5784" spans="1:7" x14ac:dyDescent="0.3">
      <c r="A5784" t="s">
        <v>29287</v>
      </c>
      <c r="B5784" t="s">
        <v>29288</v>
      </c>
      <c r="C5784" t="s">
        <v>28906</v>
      </c>
      <c r="D5784" t="s">
        <v>29213</v>
      </c>
      <c r="E5784">
        <v>1985</v>
      </c>
      <c r="F5784">
        <v>1985</v>
      </c>
      <c r="G5784">
        <v>3.28580748015314E-5</v>
      </c>
    </row>
    <row r="5785" spans="1:7" x14ac:dyDescent="0.3">
      <c r="A5785" t="s">
        <v>29289</v>
      </c>
      <c r="B5785" t="s">
        <v>14344</v>
      </c>
      <c r="C5785" t="s">
        <v>28906</v>
      </c>
      <c r="D5785" t="s">
        <v>29213</v>
      </c>
      <c r="E5785">
        <v>1373</v>
      </c>
      <c r="F5785">
        <v>1373</v>
      </c>
      <c r="G5785">
        <v>2.2727524787155E-5</v>
      </c>
    </row>
    <row r="5786" spans="1:7" x14ac:dyDescent="0.3">
      <c r="A5786" t="s">
        <v>29290</v>
      </c>
      <c r="B5786" t="s">
        <v>14466</v>
      </c>
      <c r="C5786" t="s">
        <v>28906</v>
      </c>
      <c r="D5786" t="s">
        <v>29213</v>
      </c>
      <c r="E5786">
        <v>815</v>
      </c>
      <c r="F5786">
        <v>815</v>
      </c>
      <c r="G5786">
        <v>1.3490846832870599E-5</v>
      </c>
    </row>
    <row r="5787" spans="1:7" x14ac:dyDescent="0.3">
      <c r="A5787" t="s">
        <v>29291</v>
      </c>
      <c r="B5787" t="s">
        <v>14502</v>
      </c>
      <c r="C5787" t="s">
        <v>28906</v>
      </c>
      <c r="D5787" t="s">
        <v>29213</v>
      </c>
      <c r="E5787">
        <v>32793</v>
      </c>
      <c r="F5787">
        <v>32793</v>
      </c>
      <c r="G5787">
        <v>5.4282863827033803E-4</v>
      </c>
    </row>
    <row r="5788" spans="1:7" x14ac:dyDescent="0.3">
      <c r="A5788" t="s">
        <v>29292</v>
      </c>
      <c r="B5788" t="s">
        <v>14584</v>
      </c>
      <c r="C5788" t="s">
        <v>28906</v>
      </c>
      <c r="D5788" t="s">
        <v>29213</v>
      </c>
      <c r="E5788">
        <v>794</v>
      </c>
      <c r="F5788">
        <v>794</v>
      </c>
      <c r="G5788">
        <v>1.31432299206126E-5</v>
      </c>
    </row>
    <row r="5789" spans="1:7" x14ac:dyDescent="0.3">
      <c r="A5789" t="s">
        <v>29293</v>
      </c>
      <c r="B5789" t="s">
        <v>14596</v>
      </c>
      <c r="C5789" t="s">
        <v>28906</v>
      </c>
      <c r="D5789" t="s">
        <v>29213</v>
      </c>
      <c r="E5789">
        <v>1450</v>
      </c>
      <c r="F5789">
        <v>1450</v>
      </c>
      <c r="G5789">
        <v>2.4002120132100998E-5</v>
      </c>
    </row>
    <row r="5790" spans="1:7" x14ac:dyDescent="0.3">
      <c r="A5790" t="s">
        <v>29294</v>
      </c>
      <c r="B5790" t="s">
        <v>14750</v>
      </c>
      <c r="C5790" t="s">
        <v>28906</v>
      </c>
      <c r="D5790" t="s">
        <v>29213</v>
      </c>
      <c r="E5790">
        <v>4812</v>
      </c>
      <c r="F5790">
        <v>4812</v>
      </c>
      <c r="G5790">
        <v>7.9653932465979503E-5</v>
      </c>
    </row>
    <row r="5791" spans="1:7" x14ac:dyDescent="0.3">
      <c r="A5791" t="s">
        <v>29295</v>
      </c>
      <c r="B5791" t="s">
        <v>14767</v>
      </c>
      <c r="C5791" t="s">
        <v>28906</v>
      </c>
      <c r="D5791" t="s">
        <v>29213</v>
      </c>
      <c r="E5791">
        <v>978</v>
      </c>
      <c r="F5791">
        <v>978</v>
      </c>
      <c r="G5791">
        <v>1.6189016199444699E-5</v>
      </c>
    </row>
    <row r="5792" spans="1:7" x14ac:dyDescent="0.3">
      <c r="A5792" t="s">
        <v>29296</v>
      </c>
      <c r="B5792" t="s">
        <v>14805</v>
      </c>
      <c r="C5792" t="s">
        <v>28906</v>
      </c>
      <c r="D5792" t="s">
        <v>29213</v>
      </c>
      <c r="E5792">
        <v>2793</v>
      </c>
      <c r="F5792">
        <v>2793</v>
      </c>
      <c r="G5792">
        <v>4.6233049330315999E-5</v>
      </c>
    </row>
    <row r="5793" spans="1:7" x14ac:dyDescent="0.3">
      <c r="A5793" t="s">
        <v>29297</v>
      </c>
      <c r="B5793" t="s">
        <v>15234</v>
      </c>
      <c r="C5793" t="s">
        <v>28906</v>
      </c>
      <c r="D5793" t="s">
        <v>29213</v>
      </c>
      <c r="E5793">
        <v>3238</v>
      </c>
      <c r="F5793">
        <v>3238</v>
      </c>
      <c r="G5793">
        <v>5.3599217232926302E-5</v>
      </c>
    </row>
    <row r="5794" spans="1:7" x14ac:dyDescent="0.3">
      <c r="A5794" t="s">
        <v>29298</v>
      </c>
      <c r="B5794" t="s">
        <v>7635</v>
      </c>
      <c r="C5794" t="s">
        <v>28906</v>
      </c>
      <c r="D5794" t="s">
        <v>29213</v>
      </c>
      <c r="E5794">
        <v>455</v>
      </c>
      <c r="F5794">
        <v>455</v>
      </c>
      <c r="G5794">
        <v>7.5316997655903296E-6</v>
      </c>
    </row>
    <row r="5795" spans="1:7" x14ac:dyDescent="0.3">
      <c r="A5795" t="s">
        <v>29299</v>
      </c>
      <c r="B5795" t="s">
        <v>7664</v>
      </c>
      <c r="C5795" t="s">
        <v>28906</v>
      </c>
      <c r="D5795" t="s">
        <v>29213</v>
      </c>
      <c r="E5795">
        <v>5240</v>
      </c>
      <c r="F5795">
        <v>5240</v>
      </c>
      <c r="G5795">
        <v>8.6738696201523794E-5</v>
      </c>
    </row>
    <row r="5796" spans="1:7" x14ac:dyDescent="0.3">
      <c r="A5796" t="s">
        <v>29300</v>
      </c>
      <c r="B5796" t="s">
        <v>8054</v>
      </c>
      <c r="C5796" t="s">
        <v>28906</v>
      </c>
      <c r="D5796" t="s">
        <v>29213</v>
      </c>
      <c r="E5796">
        <v>772</v>
      </c>
      <c r="F5796">
        <v>772</v>
      </c>
      <c r="G5796">
        <v>1.2779059822056601E-5</v>
      </c>
    </row>
    <row r="5797" spans="1:7" x14ac:dyDescent="0.3">
      <c r="A5797" t="s">
        <v>29301</v>
      </c>
      <c r="B5797" t="s">
        <v>8204</v>
      </c>
      <c r="C5797" t="s">
        <v>28906</v>
      </c>
      <c r="D5797" t="s">
        <v>29213</v>
      </c>
      <c r="E5797">
        <v>810</v>
      </c>
      <c r="F5797">
        <v>810</v>
      </c>
      <c r="G5797">
        <v>1.34080809013806E-5</v>
      </c>
    </row>
    <row r="5798" spans="1:7" x14ac:dyDescent="0.3">
      <c r="A5798" t="s">
        <v>29302</v>
      </c>
      <c r="B5798" t="s">
        <v>8832</v>
      </c>
      <c r="C5798" t="s">
        <v>28906</v>
      </c>
      <c r="D5798" t="s">
        <v>29213</v>
      </c>
      <c r="E5798">
        <v>729</v>
      </c>
      <c r="F5798">
        <v>729</v>
      </c>
      <c r="G5798">
        <v>1.2067272811242501E-5</v>
      </c>
    </row>
    <row r="5799" spans="1:7" x14ac:dyDescent="0.3">
      <c r="A5799" t="s">
        <v>29303</v>
      </c>
      <c r="B5799" t="s">
        <v>8872</v>
      </c>
      <c r="C5799" t="s">
        <v>28906</v>
      </c>
      <c r="D5799" t="s">
        <v>29213</v>
      </c>
      <c r="E5799">
        <v>950</v>
      </c>
      <c r="F5799">
        <v>950</v>
      </c>
      <c r="G5799">
        <v>1.5725526983100701E-5</v>
      </c>
    </row>
    <row r="5800" spans="1:7" x14ac:dyDescent="0.3">
      <c r="A5800" t="s">
        <v>29304</v>
      </c>
      <c r="B5800" t="s">
        <v>8970</v>
      </c>
      <c r="C5800" t="s">
        <v>28906</v>
      </c>
      <c r="D5800" t="s">
        <v>29213</v>
      </c>
      <c r="E5800">
        <v>1428</v>
      </c>
      <c r="F5800">
        <v>1428</v>
      </c>
      <c r="G5800">
        <v>2.3637950033545001E-5</v>
      </c>
    </row>
    <row r="5801" spans="1:7" x14ac:dyDescent="0.3">
      <c r="A5801" t="s">
        <v>29305</v>
      </c>
      <c r="B5801" t="s">
        <v>8985</v>
      </c>
      <c r="C5801" t="s">
        <v>28906</v>
      </c>
      <c r="D5801" t="s">
        <v>29213</v>
      </c>
      <c r="E5801">
        <v>1226</v>
      </c>
      <c r="F5801">
        <v>1226</v>
      </c>
      <c r="G5801">
        <v>2.0294206401348899E-5</v>
      </c>
    </row>
    <row r="5802" spans="1:7" x14ac:dyDescent="0.3">
      <c r="A5802" t="s">
        <v>29306</v>
      </c>
      <c r="B5802" t="s">
        <v>9154</v>
      </c>
      <c r="C5802" t="s">
        <v>28906</v>
      </c>
      <c r="D5802" t="s">
        <v>29213</v>
      </c>
      <c r="E5802">
        <v>355</v>
      </c>
      <c r="F5802">
        <v>355</v>
      </c>
      <c r="G5802">
        <v>5.8763811357902598E-6</v>
      </c>
    </row>
    <row r="5803" spans="1:7" x14ac:dyDescent="0.3">
      <c r="A5803" t="s">
        <v>29307</v>
      </c>
      <c r="B5803" t="s">
        <v>9310</v>
      </c>
      <c r="C5803" t="s">
        <v>28906</v>
      </c>
      <c r="D5803" t="s">
        <v>29213</v>
      </c>
      <c r="E5803">
        <v>1662</v>
      </c>
      <c r="F5803">
        <v>1662</v>
      </c>
      <c r="G5803">
        <v>2.75113956272772E-5</v>
      </c>
    </row>
    <row r="5804" spans="1:7" x14ac:dyDescent="0.3">
      <c r="A5804" t="s">
        <v>29308</v>
      </c>
      <c r="B5804" t="s">
        <v>9311</v>
      </c>
      <c r="C5804" t="s">
        <v>28906</v>
      </c>
      <c r="D5804" t="s">
        <v>29213</v>
      </c>
      <c r="E5804">
        <v>159</v>
      </c>
      <c r="F5804">
        <v>159</v>
      </c>
      <c r="G5804">
        <v>2.6319566213821102E-6</v>
      </c>
    </row>
    <row r="5805" spans="1:7" x14ac:dyDescent="0.3">
      <c r="A5805" t="s">
        <v>29309</v>
      </c>
      <c r="B5805" t="s">
        <v>9187</v>
      </c>
      <c r="C5805" t="s">
        <v>28906</v>
      </c>
      <c r="D5805" t="s">
        <v>29213</v>
      </c>
      <c r="E5805">
        <v>545</v>
      </c>
      <c r="F5805">
        <v>545</v>
      </c>
      <c r="G5805">
        <v>9.0214865324103906E-6</v>
      </c>
    </row>
    <row r="5806" spans="1:7" x14ac:dyDescent="0.3">
      <c r="A5806" t="s">
        <v>29310</v>
      </c>
      <c r="B5806" t="s">
        <v>9329</v>
      </c>
      <c r="C5806" t="s">
        <v>28906</v>
      </c>
      <c r="D5806" t="s">
        <v>29213</v>
      </c>
      <c r="E5806">
        <v>124</v>
      </c>
      <c r="F5806">
        <v>124</v>
      </c>
      <c r="G5806">
        <v>2.0525951009520901E-6</v>
      </c>
    </row>
    <row r="5807" spans="1:7" x14ac:dyDescent="0.3">
      <c r="A5807" t="s">
        <v>29311</v>
      </c>
      <c r="B5807" t="s">
        <v>9525</v>
      </c>
      <c r="C5807" t="s">
        <v>28906</v>
      </c>
      <c r="D5807" t="s">
        <v>29213</v>
      </c>
      <c r="E5807">
        <v>1341</v>
      </c>
      <c r="F5807">
        <v>1341</v>
      </c>
      <c r="G5807">
        <v>2.2197822825618999E-5</v>
      </c>
    </row>
    <row r="5808" spans="1:7" x14ac:dyDescent="0.3">
      <c r="A5808" t="s">
        <v>29312</v>
      </c>
      <c r="B5808" t="s">
        <v>9596</v>
      </c>
      <c r="C5808" t="s">
        <v>28906</v>
      </c>
      <c r="D5808" t="s">
        <v>29213</v>
      </c>
      <c r="E5808">
        <v>268</v>
      </c>
      <c r="F5808">
        <v>268</v>
      </c>
      <c r="G5808">
        <v>4.4362539278641901E-6</v>
      </c>
    </row>
    <row r="5809" spans="1:7" x14ac:dyDescent="0.3">
      <c r="A5809" t="s">
        <v>29313</v>
      </c>
      <c r="B5809" t="s">
        <v>9705</v>
      </c>
      <c r="C5809" t="s">
        <v>28906</v>
      </c>
      <c r="D5809" t="s">
        <v>29213</v>
      </c>
      <c r="E5809">
        <v>955</v>
      </c>
      <c r="F5809">
        <v>955</v>
      </c>
      <c r="G5809">
        <v>1.58082929145907E-5</v>
      </c>
    </row>
    <row r="5810" spans="1:7" x14ac:dyDescent="0.3">
      <c r="A5810" t="s">
        <v>29314</v>
      </c>
      <c r="B5810" t="s">
        <v>9785</v>
      </c>
      <c r="C5810" t="s">
        <v>28906</v>
      </c>
      <c r="D5810" t="s">
        <v>29213</v>
      </c>
      <c r="E5810">
        <v>1382</v>
      </c>
      <c r="F5810">
        <v>1382</v>
      </c>
      <c r="G5810">
        <v>2.2876503463836999E-5</v>
      </c>
    </row>
    <row r="5811" spans="1:7" x14ac:dyDescent="0.3">
      <c r="A5811" t="s">
        <v>29315</v>
      </c>
      <c r="B5811" t="s">
        <v>9830</v>
      </c>
      <c r="C5811" t="s">
        <v>28906</v>
      </c>
      <c r="D5811" t="s">
        <v>29213</v>
      </c>
      <c r="E5811">
        <v>214</v>
      </c>
      <c r="F5811">
        <v>214</v>
      </c>
      <c r="G5811">
        <v>3.5423818677721499E-6</v>
      </c>
    </row>
    <row r="5812" spans="1:7" x14ac:dyDescent="0.3">
      <c r="A5812" t="s">
        <v>29316</v>
      </c>
      <c r="B5812" t="s">
        <v>10297</v>
      </c>
      <c r="C5812" t="s">
        <v>28906</v>
      </c>
      <c r="D5812" t="s">
        <v>29213</v>
      </c>
      <c r="E5812">
        <v>689</v>
      </c>
      <c r="F5812">
        <v>689</v>
      </c>
      <c r="G5812">
        <v>1.14051453593225E-5</v>
      </c>
    </row>
    <row r="5813" spans="1:7" x14ac:dyDescent="0.3">
      <c r="A5813" t="s">
        <v>29317</v>
      </c>
      <c r="B5813" t="s">
        <v>10378</v>
      </c>
      <c r="C5813" t="s">
        <v>28906</v>
      </c>
      <c r="D5813" t="s">
        <v>29213</v>
      </c>
      <c r="E5813">
        <v>735</v>
      </c>
      <c r="F5813">
        <v>735</v>
      </c>
      <c r="G5813">
        <v>1.21665919290305E-5</v>
      </c>
    </row>
    <row r="5814" spans="1:7" x14ac:dyDescent="0.3">
      <c r="A5814" t="s">
        <v>29318</v>
      </c>
      <c r="B5814" t="s">
        <v>10388</v>
      </c>
      <c r="C5814" t="s">
        <v>28906</v>
      </c>
      <c r="D5814" t="s">
        <v>29213</v>
      </c>
      <c r="E5814">
        <v>1925</v>
      </c>
      <c r="F5814">
        <v>1925</v>
      </c>
      <c r="G5814">
        <v>3.18648836236514E-5</v>
      </c>
    </row>
    <row r="5815" spans="1:7" x14ac:dyDescent="0.3">
      <c r="A5815" t="s">
        <v>29319</v>
      </c>
      <c r="B5815" t="s">
        <v>10460</v>
      </c>
      <c r="C5815" t="s">
        <v>28906</v>
      </c>
      <c r="D5815" t="s">
        <v>29213</v>
      </c>
      <c r="E5815">
        <v>3255</v>
      </c>
      <c r="F5815">
        <v>3255</v>
      </c>
      <c r="G5815">
        <v>5.3880621399992401E-5</v>
      </c>
    </row>
    <row r="5816" spans="1:7" x14ac:dyDescent="0.3">
      <c r="A5816" t="s">
        <v>29320</v>
      </c>
      <c r="B5816" t="s">
        <v>10859</v>
      </c>
      <c r="C5816" t="s">
        <v>28906</v>
      </c>
      <c r="D5816" t="s">
        <v>29213</v>
      </c>
      <c r="E5816">
        <v>22025</v>
      </c>
      <c r="F5816">
        <v>22025</v>
      </c>
      <c r="G5816">
        <v>3.6458392821346603E-4</v>
      </c>
    </row>
    <row r="5817" spans="1:7" x14ac:dyDescent="0.3">
      <c r="A5817" t="s">
        <v>29321</v>
      </c>
      <c r="B5817" t="s">
        <v>11120</v>
      </c>
      <c r="C5817" t="s">
        <v>28906</v>
      </c>
      <c r="D5817" t="s">
        <v>29213</v>
      </c>
      <c r="E5817">
        <v>697</v>
      </c>
      <c r="F5817">
        <v>697</v>
      </c>
      <c r="G5817">
        <v>1.1537570849706501E-5</v>
      </c>
    </row>
    <row r="5818" spans="1:7" x14ac:dyDescent="0.3">
      <c r="A5818" t="s">
        <v>29322</v>
      </c>
      <c r="B5818" t="s">
        <v>11198</v>
      </c>
      <c r="C5818" t="s">
        <v>28906</v>
      </c>
      <c r="D5818" t="s">
        <v>29213</v>
      </c>
      <c r="E5818">
        <v>979</v>
      </c>
      <c r="F5818">
        <v>979</v>
      </c>
      <c r="G5818">
        <v>1.6205569385742699E-5</v>
      </c>
    </row>
    <row r="5819" spans="1:7" x14ac:dyDescent="0.3">
      <c r="A5819" t="s">
        <v>29323</v>
      </c>
      <c r="B5819" t="s">
        <v>11200</v>
      </c>
      <c r="C5819" t="s">
        <v>28906</v>
      </c>
      <c r="D5819" t="s">
        <v>29213</v>
      </c>
      <c r="E5819">
        <v>1844</v>
      </c>
      <c r="F5819">
        <v>1844</v>
      </c>
      <c r="G5819">
        <v>3.0524075533513297E-5</v>
      </c>
    </row>
    <row r="5820" spans="1:7" x14ac:dyDescent="0.3">
      <c r="A5820" t="s">
        <v>29324</v>
      </c>
      <c r="B5820" t="s">
        <v>11544</v>
      </c>
      <c r="C5820" t="s">
        <v>28906</v>
      </c>
      <c r="D5820" t="s">
        <v>29213</v>
      </c>
      <c r="E5820">
        <v>1064</v>
      </c>
      <c r="F5820">
        <v>1064</v>
      </c>
      <c r="G5820">
        <v>1.7612590221072801E-5</v>
      </c>
    </row>
    <row r="5821" spans="1:7" x14ac:dyDescent="0.3">
      <c r="A5821" t="s">
        <v>29325</v>
      </c>
      <c r="B5821" t="s">
        <v>11688</v>
      </c>
      <c r="C5821" t="s">
        <v>28906</v>
      </c>
      <c r="D5821" t="s">
        <v>29213</v>
      </c>
      <c r="E5821">
        <v>2451</v>
      </c>
      <c r="F5821">
        <v>2451</v>
      </c>
      <c r="G5821">
        <v>4.0571859616399799E-5</v>
      </c>
    </row>
    <row r="5822" spans="1:7" x14ac:dyDescent="0.3">
      <c r="A5822" t="s">
        <v>29326</v>
      </c>
      <c r="B5822" t="s">
        <v>11829</v>
      </c>
      <c r="C5822" t="s">
        <v>28906</v>
      </c>
      <c r="D5822" t="s">
        <v>29213</v>
      </c>
      <c r="E5822">
        <v>558</v>
      </c>
      <c r="F5822">
        <v>558</v>
      </c>
      <c r="G5822">
        <v>9.2366779542843992E-6</v>
      </c>
    </row>
    <row r="5823" spans="1:7" x14ac:dyDescent="0.3">
      <c r="A5823" t="s">
        <v>29327</v>
      </c>
      <c r="B5823" t="s">
        <v>11841</v>
      </c>
      <c r="C5823" t="s">
        <v>28906</v>
      </c>
      <c r="D5823" t="s">
        <v>29213</v>
      </c>
      <c r="E5823">
        <v>2267</v>
      </c>
      <c r="F5823">
        <v>2267</v>
      </c>
      <c r="G5823">
        <v>3.7526073337567599E-5</v>
      </c>
    </row>
    <row r="5824" spans="1:7" x14ac:dyDescent="0.3">
      <c r="A5824" t="s">
        <v>29328</v>
      </c>
      <c r="B5824" t="s">
        <v>12505</v>
      </c>
      <c r="C5824" t="s">
        <v>28906</v>
      </c>
      <c r="D5824" t="s">
        <v>29213</v>
      </c>
      <c r="E5824">
        <v>1577</v>
      </c>
      <c r="F5824">
        <v>1577</v>
      </c>
      <c r="G5824">
        <v>2.6104374791947101E-5</v>
      </c>
    </row>
    <row r="5825" spans="1:7" x14ac:dyDescent="0.3">
      <c r="A5825" t="s">
        <v>29329</v>
      </c>
      <c r="B5825" t="s">
        <v>12513</v>
      </c>
      <c r="C5825" t="s">
        <v>28906</v>
      </c>
      <c r="D5825" t="s">
        <v>29213</v>
      </c>
      <c r="E5825">
        <v>878</v>
      </c>
      <c r="F5825">
        <v>878</v>
      </c>
      <c r="G5825">
        <v>1.45336975696446E-5</v>
      </c>
    </row>
    <row r="5826" spans="1:7" x14ac:dyDescent="0.3">
      <c r="A5826" t="s">
        <v>29330</v>
      </c>
      <c r="B5826" t="s">
        <v>12515</v>
      </c>
      <c r="C5826" t="s">
        <v>28906</v>
      </c>
      <c r="D5826" t="s">
        <v>29213</v>
      </c>
      <c r="E5826">
        <v>300</v>
      </c>
      <c r="F5826">
        <v>300</v>
      </c>
      <c r="G5826">
        <v>4.9659558894002196E-6</v>
      </c>
    </row>
    <row r="5827" spans="1:7" x14ac:dyDescent="0.3">
      <c r="A5827" t="s">
        <v>29331</v>
      </c>
      <c r="B5827" t="s">
        <v>12538</v>
      </c>
      <c r="C5827" t="s">
        <v>28906</v>
      </c>
      <c r="D5827" t="s">
        <v>29213</v>
      </c>
      <c r="E5827">
        <v>459</v>
      </c>
      <c r="F5827">
        <v>459</v>
      </c>
      <c r="G5827">
        <v>7.5979125107823302E-6</v>
      </c>
    </row>
    <row r="5828" spans="1:7" x14ac:dyDescent="0.3">
      <c r="A5828" t="s">
        <v>29332</v>
      </c>
      <c r="B5828" t="s">
        <v>12595</v>
      </c>
      <c r="C5828" t="s">
        <v>28906</v>
      </c>
      <c r="D5828" t="s">
        <v>29213</v>
      </c>
      <c r="E5828">
        <v>826</v>
      </c>
      <c r="F5828">
        <v>826</v>
      </c>
      <c r="G5828">
        <v>1.3672931882148599E-5</v>
      </c>
    </row>
    <row r="5829" spans="1:7" x14ac:dyDescent="0.3">
      <c r="A5829" t="s">
        <v>29333</v>
      </c>
      <c r="B5829" t="s">
        <v>12691</v>
      </c>
      <c r="C5829" t="s">
        <v>28906</v>
      </c>
      <c r="D5829" t="s">
        <v>29213</v>
      </c>
      <c r="E5829">
        <v>335</v>
      </c>
      <c r="F5829">
        <v>335</v>
      </c>
      <c r="G5829">
        <v>5.5453174098302397E-6</v>
      </c>
    </row>
    <row r="5830" spans="1:7" x14ac:dyDescent="0.3">
      <c r="A5830" t="s">
        <v>29334</v>
      </c>
      <c r="B5830" t="s">
        <v>12721</v>
      </c>
      <c r="C5830" t="s">
        <v>28906</v>
      </c>
      <c r="D5830" t="s">
        <v>29213</v>
      </c>
      <c r="E5830">
        <v>764</v>
      </c>
      <c r="F5830">
        <v>764</v>
      </c>
      <c r="G5830">
        <v>1.26466343316726E-5</v>
      </c>
    </row>
    <row r="5831" spans="1:7" x14ac:dyDescent="0.3">
      <c r="A5831" t="s">
        <v>29335</v>
      </c>
      <c r="B5831" t="s">
        <v>12880</v>
      </c>
      <c r="C5831" t="s">
        <v>28906</v>
      </c>
      <c r="D5831" t="s">
        <v>29213</v>
      </c>
      <c r="E5831">
        <v>2275</v>
      </c>
      <c r="F5831">
        <v>2275</v>
      </c>
      <c r="G5831">
        <v>3.7658498827951599E-5</v>
      </c>
    </row>
    <row r="5832" spans="1:7" x14ac:dyDescent="0.3">
      <c r="A5832" t="s">
        <v>29336</v>
      </c>
      <c r="B5832" t="s">
        <v>13120</v>
      </c>
      <c r="C5832" t="s">
        <v>28906</v>
      </c>
      <c r="D5832" t="s">
        <v>29213</v>
      </c>
      <c r="E5832">
        <v>1129</v>
      </c>
      <c r="F5832">
        <v>1129</v>
      </c>
      <c r="G5832">
        <v>1.86885473304428E-5</v>
      </c>
    </row>
    <row r="5833" spans="1:7" x14ac:dyDescent="0.3">
      <c r="A5833" t="s">
        <v>29337</v>
      </c>
      <c r="B5833" t="s">
        <v>13219</v>
      </c>
      <c r="C5833" t="s">
        <v>28906</v>
      </c>
      <c r="D5833" t="s">
        <v>29213</v>
      </c>
      <c r="E5833">
        <v>987</v>
      </c>
      <c r="F5833">
        <v>987</v>
      </c>
      <c r="G5833">
        <v>1.6337994876126701E-5</v>
      </c>
    </row>
    <row r="5834" spans="1:7" x14ac:dyDescent="0.3">
      <c r="A5834" t="s">
        <v>29338</v>
      </c>
      <c r="B5834" t="s">
        <v>13231</v>
      </c>
      <c r="C5834" t="s">
        <v>28906</v>
      </c>
      <c r="D5834" t="s">
        <v>29213</v>
      </c>
      <c r="E5834">
        <v>559</v>
      </c>
      <c r="F5834">
        <v>559</v>
      </c>
      <c r="G5834">
        <v>9.2532311405824E-6</v>
      </c>
    </row>
    <row r="5835" spans="1:7" x14ac:dyDescent="0.3">
      <c r="A5835" t="s">
        <v>29339</v>
      </c>
      <c r="B5835" t="s">
        <v>13242</v>
      </c>
      <c r="C5835" t="s">
        <v>28906</v>
      </c>
      <c r="D5835" t="s">
        <v>29213</v>
      </c>
      <c r="E5835">
        <v>1064</v>
      </c>
      <c r="F5835">
        <v>1064</v>
      </c>
      <c r="G5835">
        <v>1.7612590221072801E-5</v>
      </c>
    </row>
    <row r="5836" spans="1:7" x14ac:dyDescent="0.3">
      <c r="A5836" t="s">
        <v>29340</v>
      </c>
      <c r="B5836" t="s">
        <v>13706</v>
      </c>
      <c r="C5836" t="s">
        <v>28906</v>
      </c>
      <c r="D5836" t="s">
        <v>29213</v>
      </c>
      <c r="E5836">
        <v>537</v>
      </c>
      <c r="F5836">
        <v>537</v>
      </c>
      <c r="G5836">
        <v>8.8890610420263894E-6</v>
      </c>
    </row>
    <row r="5837" spans="1:7" x14ac:dyDescent="0.3">
      <c r="A5837" t="s">
        <v>29341</v>
      </c>
      <c r="B5837" t="s">
        <v>13801</v>
      </c>
      <c r="C5837" t="s">
        <v>28906</v>
      </c>
      <c r="D5837" t="s">
        <v>29213</v>
      </c>
      <c r="E5837">
        <v>1387</v>
      </c>
      <c r="F5837">
        <v>1387</v>
      </c>
      <c r="G5837">
        <v>2.2959269395327001E-5</v>
      </c>
    </row>
    <row r="5838" spans="1:7" x14ac:dyDescent="0.3">
      <c r="A5838" t="s">
        <v>29342</v>
      </c>
      <c r="B5838" t="s">
        <v>29343</v>
      </c>
      <c r="C5838" t="s">
        <v>28906</v>
      </c>
      <c r="D5838" t="s">
        <v>29213</v>
      </c>
      <c r="E5838">
        <v>635</v>
      </c>
      <c r="F5838">
        <v>635</v>
      </c>
      <c r="G5838">
        <v>1.0511273299230501E-5</v>
      </c>
    </row>
    <row r="5839" spans="1:7" x14ac:dyDescent="0.3">
      <c r="A5839" t="s">
        <v>29344</v>
      </c>
      <c r="B5839" t="s">
        <v>13830</v>
      </c>
      <c r="C5839" t="s">
        <v>28906</v>
      </c>
      <c r="D5839" t="s">
        <v>29213</v>
      </c>
      <c r="E5839">
        <v>368</v>
      </c>
      <c r="F5839">
        <v>368</v>
      </c>
      <c r="G5839">
        <v>6.09157255766427E-6</v>
      </c>
    </row>
    <row r="5840" spans="1:7" x14ac:dyDescent="0.3">
      <c r="A5840" t="s">
        <v>29345</v>
      </c>
      <c r="B5840" t="s">
        <v>13854</v>
      </c>
      <c r="C5840" t="s">
        <v>28906</v>
      </c>
      <c r="D5840" t="s">
        <v>29213</v>
      </c>
      <c r="E5840">
        <v>260</v>
      </c>
      <c r="F5840">
        <v>260</v>
      </c>
      <c r="G5840">
        <v>4.3038284374801897E-6</v>
      </c>
    </row>
    <row r="5841" spans="1:7" x14ac:dyDescent="0.3">
      <c r="A5841" t="s">
        <v>29346</v>
      </c>
      <c r="B5841" t="s">
        <v>14032</v>
      </c>
      <c r="C5841" t="s">
        <v>28906</v>
      </c>
      <c r="D5841" t="s">
        <v>29213</v>
      </c>
      <c r="E5841">
        <v>758</v>
      </c>
      <c r="F5841">
        <v>758</v>
      </c>
      <c r="G5841">
        <v>1.25473152138845E-5</v>
      </c>
    </row>
    <row r="5842" spans="1:7" x14ac:dyDescent="0.3">
      <c r="A5842" t="s">
        <v>29347</v>
      </c>
      <c r="B5842" t="s">
        <v>14162</v>
      </c>
      <c r="C5842" t="s">
        <v>28906</v>
      </c>
      <c r="D5842" t="s">
        <v>29213</v>
      </c>
      <c r="E5842">
        <v>744</v>
      </c>
      <c r="F5842">
        <v>744</v>
      </c>
      <c r="G5842">
        <v>1.2315570605712501E-5</v>
      </c>
    </row>
    <row r="5843" spans="1:7" x14ac:dyDescent="0.3">
      <c r="A5843" t="s">
        <v>29348</v>
      </c>
      <c r="B5843" t="s">
        <v>14167</v>
      </c>
      <c r="C5843" t="s">
        <v>28906</v>
      </c>
      <c r="D5843" t="s">
        <v>29213</v>
      </c>
      <c r="E5843">
        <v>2331</v>
      </c>
      <c r="F5843">
        <v>2331</v>
      </c>
      <c r="G5843">
        <v>3.8585477260639697E-5</v>
      </c>
    </row>
    <row r="5844" spans="1:7" x14ac:dyDescent="0.3">
      <c r="A5844" t="s">
        <v>29349</v>
      </c>
      <c r="B5844" t="s">
        <v>14966</v>
      </c>
      <c r="C5844" t="s">
        <v>28906</v>
      </c>
      <c r="D5844" t="s">
        <v>29213</v>
      </c>
      <c r="E5844">
        <v>728</v>
      </c>
      <c r="F5844">
        <v>728</v>
      </c>
      <c r="G5844">
        <v>1.20507196249445E-5</v>
      </c>
    </row>
    <row r="5845" spans="1:7" x14ac:dyDescent="0.3">
      <c r="A5845" t="s">
        <v>29350</v>
      </c>
      <c r="B5845" t="s">
        <v>14986</v>
      </c>
      <c r="C5845" t="s">
        <v>28906</v>
      </c>
      <c r="D5845" t="s">
        <v>29213</v>
      </c>
      <c r="E5845">
        <v>11236</v>
      </c>
      <c r="F5845">
        <v>11236</v>
      </c>
      <c r="G5845">
        <v>1.8599160124433599E-4</v>
      </c>
    </row>
    <row r="5846" spans="1:7" x14ac:dyDescent="0.3">
      <c r="A5846" t="s">
        <v>29351</v>
      </c>
      <c r="B5846" t="s">
        <v>7683</v>
      </c>
      <c r="C5846" t="s">
        <v>28906</v>
      </c>
      <c r="D5846" t="s">
        <v>29352</v>
      </c>
      <c r="E5846">
        <v>1380</v>
      </c>
      <c r="F5846">
        <v>1380</v>
      </c>
      <c r="G5846">
        <v>2.2843397091241001E-5</v>
      </c>
    </row>
    <row r="5847" spans="1:7" x14ac:dyDescent="0.3">
      <c r="A5847" t="s">
        <v>29353</v>
      </c>
      <c r="B5847" t="s">
        <v>7759</v>
      </c>
      <c r="C5847" t="s">
        <v>28906</v>
      </c>
      <c r="D5847" t="s">
        <v>29352</v>
      </c>
      <c r="E5847">
        <v>7660</v>
      </c>
      <c r="F5847">
        <v>7660</v>
      </c>
      <c r="G5847">
        <v>1.2679740704268599E-4</v>
      </c>
    </row>
    <row r="5848" spans="1:7" x14ac:dyDescent="0.3">
      <c r="A5848" t="s">
        <v>29354</v>
      </c>
      <c r="B5848" t="s">
        <v>7802</v>
      </c>
      <c r="C5848" t="s">
        <v>28906</v>
      </c>
      <c r="D5848" t="s">
        <v>29352</v>
      </c>
      <c r="E5848">
        <v>4914</v>
      </c>
      <c r="F5848">
        <v>4914</v>
      </c>
      <c r="G5848">
        <v>8.1342357468375601E-5</v>
      </c>
    </row>
    <row r="5849" spans="1:7" x14ac:dyDescent="0.3">
      <c r="A5849" t="s">
        <v>29355</v>
      </c>
      <c r="B5849" t="s">
        <v>7928</v>
      </c>
      <c r="C5849" t="s">
        <v>28906</v>
      </c>
      <c r="D5849" t="s">
        <v>29352</v>
      </c>
      <c r="E5849">
        <v>5333</v>
      </c>
      <c r="F5849">
        <v>5333</v>
      </c>
      <c r="G5849">
        <v>8.8278142527237893E-5</v>
      </c>
    </row>
    <row r="5850" spans="1:7" x14ac:dyDescent="0.3">
      <c r="A5850" t="s">
        <v>29356</v>
      </c>
      <c r="B5850" t="s">
        <v>8010</v>
      </c>
      <c r="C5850" t="s">
        <v>28906</v>
      </c>
      <c r="D5850" t="s">
        <v>29352</v>
      </c>
      <c r="E5850">
        <v>52830</v>
      </c>
      <c r="F5850">
        <v>52830</v>
      </c>
      <c r="G5850">
        <v>8.7450483212337803E-4</v>
      </c>
    </row>
    <row r="5851" spans="1:7" x14ac:dyDescent="0.3">
      <c r="A5851" t="s">
        <v>29357</v>
      </c>
      <c r="B5851" t="s">
        <v>8066</v>
      </c>
      <c r="C5851" t="s">
        <v>28906</v>
      </c>
      <c r="D5851" t="s">
        <v>29352</v>
      </c>
      <c r="E5851">
        <v>2251</v>
      </c>
      <c r="F5851">
        <v>2251</v>
      </c>
      <c r="G5851">
        <v>3.72612223567996E-5</v>
      </c>
    </row>
    <row r="5852" spans="1:7" x14ac:dyDescent="0.3">
      <c r="A5852" t="s">
        <v>29358</v>
      </c>
      <c r="B5852" t="s">
        <v>8198</v>
      </c>
      <c r="C5852" t="s">
        <v>28906</v>
      </c>
      <c r="D5852" t="s">
        <v>29352</v>
      </c>
      <c r="E5852">
        <v>5705</v>
      </c>
      <c r="F5852">
        <v>5705</v>
      </c>
      <c r="G5852">
        <v>9.44359278300941E-5</v>
      </c>
    </row>
    <row r="5853" spans="1:7" x14ac:dyDescent="0.3">
      <c r="A5853" t="s">
        <v>29359</v>
      </c>
      <c r="B5853" t="s">
        <v>8622</v>
      </c>
      <c r="C5853" t="s">
        <v>28906</v>
      </c>
      <c r="D5853" t="s">
        <v>29352</v>
      </c>
      <c r="E5853">
        <v>1782</v>
      </c>
      <c r="F5853">
        <v>1782</v>
      </c>
      <c r="G5853">
        <v>2.9497777983037298E-5</v>
      </c>
    </row>
    <row r="5854" spans="1:7" x14ac:dyDescent="0.3">
      <c r="A5854" t="s">
        <v>29360</v>
      </c>
      <c r="B5854" t="s">
        <v>8623</v>
      </c>
      <c r="C5854" t="s">
        <v>28906</v>
      </c>
      <c r="D5854" t="s">
        <v>29352</v>
      </c>
      <c r="E5854">
        <v>5657</v>
      </c>
      <c r="F5854">
        <v>5657</v>
      </c>
      <c r="G5854">
        <v>9.3641374887790102E-5</v>
      </c>
    </row>
    <row r="5855" spans="1:7" x14ac:dyDescent="0.3">
      <c r="A5855" t="s">
        <v>29361</v>
      </c>
      <c r="B5855" t="s">
        <v>8692</v>
      </c>
      <c r="C5855" t="s">
        <v>28906</v>
      </c>
      <c r="D5855" t="s">
        <v>29352</v>
      </c>
      <c r="E5855">
        <v>5785</v>
      </c>
      <c r="F5855">
        <v>5785</v>
      </c>
      <c r="G5855">
        <v>9.5760182733934204E-5</v>
      </c>
    </row>
    <row r="5856" spans="1:7" x14ac:dyDescent="0.3">
      <c r="A5856" t="s">
        <v>29362</v>
      </c>
      <c r="B5856" t="s">
        <v>8714</v>
      </c>
      <c r="C5856" t="s">
        <v>28906</v>
      </c>
      <c r="D5856" t="s">
        <v>29352</v>
      </c>
      <c r="E5856">
        <v>1902</v>
      </c>
      <c r="F5856">
        <v>1902</v>
      </c>
      <c r="G5856">
        <v>3.14841603387974E-5</v>
      </c>
    </row>
    <row r="5857" spans="1:7" x14ac:dyDescent="0.3">
      <c r="A5857" t="s">
        <v>29363</v>
      </c>
      <c r="B5857" t="s">
        <v>8794</v>
      </c>
      <c r="C5857" t="s">
        <v>28906</v>
      </c>
      <c r="D5857" t="s">
        <v>29352</v>
      </c>
      <c r="E5857">
        <v>5428</v>
      </c>
      <c r="F5857">
        <v>5428</v>
      </c>
      <c r="G5857">
        <v>8.9850695225547896E-5</v>
      </c>
    </row>
    <row r="5858" spans="1:7" x14ac:dyDescent="0.3">
      <c r="A5858" t="s">
        <v>29364</v>
      </c>
      <c r="B5858" t="s">
        <v>8860</v>
      </c>
      <c r="C5858" t="s">
        <v>28906</v>
      </c>
      <c r="D5858" t="s">
        <v>29352</v>
      </c>
      <c r="E5858">
        <v>9773</v>
      </c>
      <c r="F5858">
        <v>9773</v>
      </c>
      <c r="G5858">
        <v>1.61774289690361E-4</v>
      </c>
    </row>
    <row r="5859" spans="1:7" x14ac:dyDescent="0.3">
      <c r="A5859" t="s">
        <v>29365</v>
      </c>
      <c r="B5859" t="s">
        <v>8889</v>
      </c>
      <c r="C5859" t="s">
        <v>28906</v>
      </c>
      <c r="D5859" t="s">
        <v>29352</v>
      </c>
      <c r="E5859">
        <v>1594</v>
      </c>
      <c r="F5859">
        <v>1594</v>
      </c>
      <c r="G5859">
        <v>2.63857789590132E-5</v>
      </c>
    </row>
    <row r="5860" spans="1:7" x14ac:dyDescent="0.3">
      <c r="A5860" t="s">
        <v>29366</v>
      </c>
      <c r="B5860" t="s">
        <v>8898</v>
      </c>
      <c r="C5860" t="s">
        <v>28906</v>
      </c>
      <c r="D5860" t="s">
        <v>29352</v>
      </c>
      <c r="E5860">
        <v>19036</v>
      </c>
      <c r="F5860">
        <v>19036</v>
      </c>
      <c r="G5860">
        <v>3.1510645436874201E-4</v>
      </c>
    </row>
    <row r="5861" spans="1:7" x14ac:dyDescent="0.3">
      <c r="A5861" t="s">
        <v>29367</v>
      </c>
      <c r="B5861" t="s">
        <v>8946</v>
      </c>
      <c r="C5861" t="s">
        <v>28906</v>
      </c>
      <c r="D5861" t="s">
        <v>29352</v>
      </c>
      <c r="E5861">
        <v>6886</v>
      </c>
      <c r="F5861">
        <v>6886</v>
      </c>
      <c r="G5861">
        <v>1.1398524084803301E-4</v>
      </c>
    </row>
    <row r="5862" spans="1:7" x14ac:dyDescent="0.3">
      <c r="A5862" t="s">
        <v>29368</v>
      </c>
      <c r="B5862" t="s">
        <v>8948</v>
      </c>
      <c r="C5862" t="s">
        <v>28906</v>
      </c>
      <c r="D5862" t="s">
        <v>29352</v>
      </c>
      <c r="E5862">
        <v>8056</v>
      </c>
      <c r="F5862">
        <v>8056</v>
      </c>
      <c r="G5862">
        <v>1.3335246881669401E-4</v>
      </c>
    </row>
    <row r="5863" spans="1:7" x14ac:dyDescent="0.3">
      <c r="A5863" t="s">
        <v>29369</v>
      </c>
      <c r="B5863" t="s">
        <v>9007</v>
      </c>
      <c r="C5863" t="s">
        <v>28906</v>
      </c>
      <c r="D5863" t="s">
        <v>29352</v>
      </c>
      <c r="E5863">
        <v>13705</v>
      </c>
      <c r="F5863">
        <v>13705</v>
      </c>
      <c r="G5863">
        <v>2.2686141821410001E-4</v>
      </c>
    </row>
    <row r="5864" spans="1:7" x14ac:dyDescent="0.3">
      <c r="A5864" t="s">
        <v>29370</v>
      </c>
      <c r="B5864" t="s">
        <v>9009</v>
      </c>
      <c r="C5864" t="s">
        <v>28906</v>
      </c>
      <c r="D5864" t="s">
        <v>29352</v>
      </c>
      <c r="E5864">
        <v>20828</v>
      </c>
      <c r="F5864">
        <v>20828</v>
      </c>
      <c r="G5864">
        <v>3.44769764214759E-4</v>
      </c>
    </row>
    <row r="5865" spans="1:7" x14ac:dyDescent="0.3">
      <c r="A5865" t="s">
        <v>29371</v>
      </c>
      <c r="B5865" t="s">
        <v>9053</v>
      </c>
      <c r="C5865" t="s">
        <v>28906</v>
      </c>
      <c r="D5865" t="s">
        <v>29352</v>
      </c>
      <c r="E5865">
        <v>10001</v>
      </c>
      <c r="F5865">
        <v>10001</v>
      </c>
      <c r="G5865">
        <v>1.6554841616630501E-4</v>
      </c>
    </row>
    <row r="5866" spans="1:7" x14ac:dyDescent="0.3">
      <c r="A5866" t="s">
        <v>29372</v>
      </c>
      <c r="B5866" t="s">
        <v>9070</v>
      </c>
      <c r="C5866" t="s">
        <v>28906</v>
      </c>
      <c r="D5866" t="s">
        <v>29352</v>
      </c>
      <c r="E5866">
        <v>8180</v>
      </c>
      <c r="F5866">
        <v>8180</v>
      </c>
      <c r="G5866">
        <v>1.3540506391764601E-4</v>
      </c>
    </row>
    <row r="5867" spans="1:7" x14ac:dyDescent="0.3">
      <c r="A5867" t="s">
        <v>29373</v>
      </c>
      <c r="B5867" t="s">
        <v>9093</v>
      </c>
      <c r="C5867" t="s">
        <v>28906</v>
      </c>
      <c r="D5867" t="s">
        <v>29352</v>
      </c>
      <c r="E5867">
        <v>75640</v>
      </c>
      <c r="F5867">
        <v>75640</v>
      </c>
      <c r="G5867">
        <v>1.25208301158077E-3</v>
      </c>
    </row>
    <row r="5868" spans="1:7" x14ac:dyDescent="0.3">
      <c r="A5868" t="s">
        <v>29374</v>
      </c>
      <c r="B5868" t="s">
        <v>9148</v>
      </c>
      <c r="C5868" t="s">
        <v>28906</v>
      </c>
      <c r="D5868" t="s">
        <v>29352</v>
      </c>
      <c r="E5868">
        <v>1608</v>
      </c>
      <c r="F5868">
        <v>1608</v>
      </c>
      <c r="G5868">
        <v>2.6617523567185201E-5</v>
      </c>
    </row>
    <row r="5869" spans="1:7" x14ac:dyDescent="0.3">
      <c r="A5869" t="s">
        <v>29375</v>
      </c>
      <c r="B5869" t="s">
        <v>9164</v>
      </c>
      <c r="C5869" t="s">
        <v>28906</v>
      </c>
      <c r="D5869" t="s">
        <v>29352</v>
      </c>
      <c r="E5869">
        <v>1193</v>
      </c>
      <c r="F5869">
        <v>1193</v>
      </c>
      <c r="G5869">
        <v>1.9747951253514898E-5</v>
      </c>
    </row>
    <row r="5870" spans="1:7" x14ac:dyDescent="0.3">
      <c r="A5870" t="s">
        <v>29376</v>
      </c>
      <c r="B5870" t="s">
        <v>9264</v>
      </c>
      <c r="C5870" t="s">
        <v>28906</v>
      </c>
      <c r="D5870" t="s">
        <v>29352</v>
      </c>
      <c r="E5870">
        <v>1509</v>
      </c>
      <c r="F5870">
        <v>1509</v>
      </c>
      <c r="G5870">
        <v>2.4978758123683101E-5</v>
      </c>
    </row>
    <row r="5871" spans="1:7" x14ac:dyDescent="0.3">
      <c r="A5871" t="s">
        <v>29377</v>
      </c>
      <c r="B5871" t="s">
        <v>9177</v>
      </c>
      <c r="C5871" t="s">
        <v>28906</v>
      </c>
      <c r="D5871" t="s">
        <v>29352</v>
      </c>
      <c r="E5871">
        <v>3934</v>
      </c>
      <c r="F5871">
        <v>3934</v>
      </c>
      <c r="G5871">
        <v>6.5120234896334805E-5</v>
      </c>
    </row>
    <row r="5872" spans="1:7" x14ac:dyDescent="0.3">
      <c r="A5872" t="s">
        <v>29378</v>
      </c>
      <c r="B5872" t="s">
        <v>9192</v>
      </c>
      <c r="C5872" t="s">
        <v>28906</v>
      </c>
      <c r="D5872" t="s">
        <v>29352</v>
      </c>
      <c r="E5872">
        <v>22882</v>
      </c>
      <c r="F5872">
        <v>22882</v>
      </c>
      <c r="G5872">
        <v>3.7877000887085198E-4</v>
      </c>
    </row>
    <row r="5873" spans="1:7" x14ac:dyDescent="0.3">
      <c r="A5873" t="s">
        <v>29379</v>
      </c>
      <c r="B5873" t="s">
        <v>9547</v>
      </c>
      <c r="C5873" t="s">
        <v>28906</v>
      </c>
      <c r="D5873" t="s">
        <v>29352</v>
      </c>
      <c r="E5873">
        <v>5024</v>
      </c>
      <c r="F5873">
        <v>5024</v>
      </c>
      <c r="G5873">
        <v>8.3163207961155596E-5</v>
      </c>
    </row>
    <row r="5874" spans="1:7" x14ac:dyDescent="0.3">
      <c r="A5874" t="s">
        <v>29380</v>
      </c>
      <c r="B5874" t="s">
        <v>9550</v>
      </c>
      <c r="C5874" t="s">
        <v>28906</v>
      </c>
      <c r="D5874" t="s">
        <v>29352</v>
      </c>
      <c r="E5874">
        <v>8496</v>
      </c>
      <c r="F5874">
        <v>8496</v>
      </c>
      <c r="G5874">
        <v>1.4063587078781399E-4</v>
      </c>
    </row>
    <row r="5875" spans="1:7" x14ac:dyDescent="0.3">
      <c r="A5875" t="s">
        <v>29381</v>
      </c>
      <c r="B5875" t="s">
        <v>9665</v>
      </c>
      <c r="C5875" t="s">
        <v>28906</v>
      </c>
      <c r="D5875" t="s">
        <v>29352</v>
      </c>
      <c r="E5875">
        <v>440</v>
      </c>
      <c r="F5875">
        <v>440</v>
      </c>
      <c r="G5875">
        <v>7.2834019711203202E-6</v>
      </c>
    </row>
    <row r="5876" spans="1:7" x14ac:dyDescent="0.3">
      <c r="A5876" t="s">
        <v>29382</v>
      </c>
      <c r="B5876" t="s">
        <v>9832</v>
      </c>
      <c r="C5876" t="s">
        <v>28906</v>
      </c>
      <c r="D5876" t="s">
        <v>29352</v>
      </c>
      <c r="E5876">
        <v>1256</v>
      </c>
      <c r="F5876">
        <v>1256</v>
      </c>
      <c r="G5876">
        <v>2.0790801990288899E-5</v>
      </c>
    </row>
    <row r="5877" spans="1:7" x14ac:dyDescent="0.3">
      <c r="A5877" t="s">
        <v>29383</v>
      </c>
      <c r="B5877" t="s">
        <v>10035</v>
      </c>
      <c r="C5877" t="s">
        <v>28906</v>
      </c>
      <c r="D5877" t="s">
        <v>29352</v>
      </c>
      <c r="E5877">
        <v>7110</v>
      </c>
      <c r="F5877">
        <v>7110</v>
      </c>
      <c r="G5877">
        <v>1.1769315457878501E-4</v>
      </c>
    </row>
    <row r="5878" spans="1:7" x14ac:dyDescent="0.3">
      <c r="A5878" t="s">
        <v>29384</v>
      </c>
      <c r="B5878" t="s">
        <v>10126</v>
      </c>
      <c r="C5878" t="s">
        <v>28906</v>
      </c>
      <c r="D5878" t="s">
        <v>29352</v>
      </c>
      <c r="E5878">
        <v>2167</v>
      </c>
      <c r="F5878">
        <v>2167</v>
      </c>
      <c r="G5878">
        <v>3.5870754707767601E-5</v>
      </c>
    </row>
    <row r="5879" spans="1:7" x14ac:dyDescent="0.3">
      <c r="A5879" t="s">
        <v>29385</v>
      </c>
      <c r="B5879" t="s">
        <v>10363</v>
      </c>
      <c r="C5879" t="s">
        <v>28906</v>
      </c>
      <c r="D5879" t="s">
        <v>29352</v>
      </c>
      <c r="E5879">
        <v>849</v>
      </c>
      <c r="F5879">
        <v>849</v>
      </c>
      <c r="G5879">
        <v>1.4053655167002601E-5</v>
      </c>
    </row>
    <row r="5880" spans="1:7" x14ac:dyDescent="0.3">
      <c r="A5880" t="s">
        <v>29386</v>
      </c>
      <c r="B5880" t="s">
        <v>10383</v>
      </c>
      <c r="C5880" t="s">
        <v>28906</v>
      </c>
      <c r="D5880" t="s">
        <v>29352</v>
      </c>
      <c r="E5880">
        <v>1504</v>
      </c>
      <c r="F5880">
        <v>1504</v>
      </c>
      <c r="G5880">
        <v>2.4895992192193099E-5</v>
      </c>
    </row>
    <row r="5881" spans="1:7" x14ac:dyDescent="0.3">
      <c r="A5881" t="s">
        <v>29387</v>
      </c>
      <c r="B5881" t="s">
        <v>10430</v>
      </c>
      <c r="C5881" t="s">
        <v>28906</v>
      </c>
      <c r="D5881" t="s">
        <v>29352</v>
      </c>
      <c r="E5881">
        <v>4921</v>
      </c>
      <c r="F5881">
        <v>4921</v>
      </c>
      <c r="G5881">
        <v>8.1458229772461601E-5</v>
      </c>
    </row>
    <row r="5882" spans="1:7" x14ac:dyDescent="0.3">
      <c r="A5882" t="s">
        <v>29388</v>
      </c>
      <c r="B5882" t="s">
        <v>10452</v>
      </c>
      <c r="C5882" t="s">
        <v>28906</v>
      </c>
      <c r="D5882" t="s">
        <v>29352</v>
      </c>
      <c r="E5882">
        <v>8733</v>
      </c>
      <c r="F5882">
        <v>8733</v>
      </c>
      <c r="G5882">
        <v>1.4455897594043999E-4</v>
      </c>
    </row>
    <row r="5883" spans="1:7" x14ac:dyDescent="0.3">
      <c r="A5883" t="s">
        <v>29389</v>
      </c>
      <c r="B5883" t="s">
        <v>10519</v>
      </c>
      <c r="C5883" t="s">
        <v>28906</v>
      </c>
      <c r="D5883" t="s">
        <v>29352</v>
      </c>
      <c r="E5883">
        <v>648</v>
      </c>
      <c r="F5883">
        <v>648</v>
      </c>
      <c r="G5883">
        <v>1.0726464721104499E-5</v>
      </c>
    </row>
    <row r="5884" spans="1:7" x14ac:dyDescent="0.3">
      <c r="A5884" t="s">
        <v>29390</v>
      </c>
      <c r="B5884" t="s">
        <v>10521</v>
      </c>
      <c r="C5884" t="s">
        <v>28906</v>
      </c>
      <c r="D5884" t="s">
        <v>29352</v>
      </c>
      <c r="E5884">
        <v>2239</v>
      </c>
      <c r="F5884">
        <v>2239</v>
      </c>
      <c r="G5884">
        <v>3.7062584121223597E-5</v>
      </c>
    </row>
    <row r="5885" spans="1:7" x14ac:dyDescent="0.3">
      <c r="A5885" t="s">
        <v>29391</v>
      </c>
      <c r="B5885" t="s">
        <v>10618</v>
      </c>
      <c r="C5885" t="s">
        <v>28906</v>
      </c>
      <c r="D5885" t="s">
        <v>29352</v>
      </c>
      <c r="E5885">
        <v>663</v>
      </c>
      <c r="F5885">
        <v>663</v>
      </c>
      <c r="G5885">
        <v>1.0974762515574499E-5</v>
      </c>
    </row>
    <row r="5886" spans="1:7" x14ac:dyDescent="0.3">
      <c r="A5886" t="s">
        <v>29392</v>
      </c>
      <c r="B5886" t="s">
        <v>10643</v>
      </c>
      <c r="C5886" t="s">
        <v>28906</v>
      </c>
      <c r="D5886" t="s">
        <v>29352</v>
      </c>
      <c r="E5886">
        <v>3640</v>
      </c>
      <c r="F5886">
        <v>3640</v>
      </c>
      <c r="G5886">
        <v>6.0253598124722603E-5</v>
      </c>
    </row>
    <row r="5887" spans="1:7" x14ac:dyDescent="0.3">
      <c r="A5887" t="s">
        <v>29393</v>
      </c>
      <c r="B5887" t="s">
        <v>10733</v>
      </c>
      <c r="C5887" t="s">
        <v>28906</v>
      </c>
      <c r="D5887" t="s">
        <v>29352</v>
      </c>
      <c r="E5887">
        <v>7085</v>
      </c>
      <c r="F5887">
        <v>7085</v>
      </c>
      <c r="G5887">
        <v>1.17279324921335E-4</v>
      </c>
    </row>
    <row r="5888" spans="1:7" x14ac:dyDescent="0.3">
      <c r="A5888" t="s">
        <v>29394</v>
      </c>
      <c r="B5888" t="s">
        <v>10745</v>
      </c>
      <c r="C5888" t="s">
        <v>28906</v>
      </c>
      <c r="D5888" t="s">
        <v>29352</v>
      </c>
      <c r="E5888">
        <v>10559</v>
      </c>
      <c r="F5888">
        <v>10559</v>
      </c>
      <c r="G5888">
        <v>1.7478509412059001E-4</v>
      </c>
    </row>
    <row r="5889" spans="1:7" x14ac:dyDescent="0.3">
      <c r="A5889" t="s">
        <v>29395</v>
      </c>
      <c r="B5889" t="s">
        <v>11040</v>
      </c>
      <c r="C5889" t="s">
        <v>28906</v>
      </c>
      <c r="D5889" t="s">
        <v>29352</v>
      </c>
      <c r="E5889">
        <v>715</v>
      </c>
      <c r="F5889">
        <v>715</v>
      </c>
      <c r="G5889">
        <v>1.18355282030705E-5</v>
      </c>
    </row>
    <row r="5890" spans="1:7" x14ac:dyDescent="0.3">
      <c r="A5890" t="s">
        <v>29396</v>
      </c>
      <c r="B5890" t="s">
        <v>11051</v>
      </c>
      <c r="C5890" t="s">
        <v>28906</v>
      </c>
      <c r="D5890" t="s">
        <v>29352</v>
      </c>
      <c r="E5890">
        <v>1157</v>
      </c>
      <c r="F5890">
        <v>1157</v>
      </c>
      <c r="G5890">
        <v>1.9152036546786799E-5</v>
      </c>
    </row>
    <row r="5891" spans="1:7" x14ac:dyDescent="0.3">
      <c r="A5891" t="s">
        <v>29397</v>
      </c>
      <c r="B5891" t="s">
        <v>11182</v>
      </c>
      <c r="C5891" t="s">
        <v>28906</v>
      </c>
      <c r="D5891" t="s">
        <v>29352</v>
      </c>
      <c r="E5891">
        <v>14539</v>
      </c>
      <c r="F5891">
        <v>14539</v>
      </c>
      <c r="G5891">
        <v>2.4066677558663301E-4</v>
      </c>
    </row>
    <row r="5892" spans="1:7" x14ac:dyDescent="0.3">
      <c r="A5892" t="s">
        <v>29398</v>
      </c>
      <c r="B5892" t="s">
        <v>11203</v>
      </c>
      <c r="C5892" t="s">
        <v>28906</v>
      </c>
      <c r="D5892" t="s">
        <v>29352</v>
      </c>
      <c r="E5892">
        <v>10558</v>
      </c>
      <c r="F5892">
        <v>10558</v>
      </c>
      <c r="G5892">
        <v>1.7476854093429199E-4</v>
      </c>
    </row>
    <row r="5893" spans="1:7" x14ac:dyDescent="0.3">
      <c r="A5893" t="s">
        <v>29399</v>
      </c>
      <c r="B5893" t="s">
        <v>11210</v>
      </c>
      <c r="C5893" t="s">
        <v>28906</v>
      </c>
      <c r="D5893" t="s">
        <v>29352</v>
      </c>
      <c r="E5893">
        <v>39409</v>
      </c>
      <c r="F5893">
        <v>39409</v>
      </c>
      <c r="G5893">
        <v>6.5234451881790998E-4</v>
      </c>
    </row>
    <row r="5894" spans="1:7" x14ac:dyDescent="0.3">
      <c r="A5894" t="s">
        <v>29400</v>
      </c>
      <c r="B5894" t="s">
        <v>11316</v>
      </c>
      <c r="C5894" t="s">
        <v>28906</v>
      </c>
      <c r="D5894" t="s">
        <v>29352</v>
      </c>
      <c r="E5894">
        <v>40297</v>
      </c>
      <c r="F5894">
        <v>40297</v>
      </c>
      <c r="G5894">
        <v>6.6704374825053497E-4</v>
      </c>
    </row>
    <row r="5895" spans="1:7" x14ac:dyDescent="0.3">
      <c r="A5895" t="s">
        <v>29401</v>
      </c>
      <c r="B5895" t="s">
        <v>11372</v>
      </c>
      <c r="C5895" t="s">
        <v>28906</v>
      </c>
      <c r="D5895" t="s">
        <v>29352</v>
      </c>
      <c r="E5895">
        <v>2345</v>
      </c>
      <c r="F5895">
        <v>2345</v>
      </c>
      <c r="G5895">
        <v>3.8817221868811698E-5</v>
      </c>
    </row>
    <row r="5896" spans="1:7" x14ac:dyDescent="0.3">
      <c r="A5896" t="s">
        <v>29402</v>
      </c>
      <c r="B5896" t="s">
        <v>11519</v>
      </c>
      <c r="C5896" t="s">
        <v>28906</v>
      </c>
      <c r="D5896" t="s">
        <v>29352</v>
      </c>
      <c r="E5896">
        <v>3258</v>
      </c>
      <c r="F5896">
        <v>3258</v>
      </c>
      <c r="G5896">
        <v>5.3930280958886399E-5</v>
      </c>
    </row>
    <row r="5897" spans="1:7" x14ac:dyDescent="0.3">
      <c r="A5897" t="s">
        <v>29403</v>
      </c>
      <c r="B5897" t="s">
        <v>11627</v>
      </c>
      <c r="C5897" t="s">
        <v>28906</v>
      </c>
      <c r="D5897" t="s">
        <v>29352</v>
      </c>
      <c r="E5897">
        <v>27070</v>
      </c>
      <c r="F5897">
        <v>27070</v>
      </c>
      <c r="G5897">
        <v>4.4809475308687998E-4</v>
      </c>
    </row>
    <row r="5898" spans="1:7" x14ac:dyDescent="0.3">
      <c r="A5898" t="s">
        <v>29404</v>
      </c>
      <c r="B5898" t="s">
        <v>12228</v>
      </c>
      <c r="C5898" t="s">
        <v>28906</v>
      </c>
      <c r="D5898" t="s">
        <v>29352</v>
      </c>
      <c r="E5898">
        <v>24796</v>
      </c>
      <c r="F5898">
        <v>24796</v>
      </c>
      <c r="G5898">
        <v>4.1045280744522598E-4</v>
      </c>
    </row>
    <row r="5899" spans="1:7" x14ac:dyDescent="0.3">
      <c r="A5899" t="s">
        <v>29405</v>
      </c>
      <c r="B5899" t="s">
        <v>12393</v>
      </c>
      <c r="C5899" t="s">
        <v>28906</v>
      </c>
      <c r="D5899" t="s">
        <v>29352</v>
      </c>
      <c r="E5899">
        <v>11012</v>
      </c>
      <c r="F5899">
        <v>11012</v>
      </c>
      <c r="G5899">
        <v>1.82283687513584E-4</v>
      </c>
    </row>
    <row r="5900" spans="1:7" x14ac:dyDescent="0.3">
      <c r="A5900" t="s">
        <v>29406</v>
      </c>
      <c r="B5900" t="s">
        <v>12415</v>
      </c>
      <c r="C5900" t="s">
        <v>28906</v>
      </c>
      <c r="D5900" t="s">
        <v>29352</v>
      </c>
      <c r="E5900">
        <v>2920</v>
      </c>
      <c r="F5900">
        <v>2920</v>
      </c>
      <c r="G5900">
        <v>4.8335303990162101E-5</v>
      </c>
    </row>
    <row r="5901" spans="1:7" x14ac:dyDescent="0.3">
      <c r="A5901" t="s">
        <v>29407</v>
      </c>
      <c r="B5901" t="s">
        <v>12552</v>
      </c>
      <c r="C5901" t="s">
        <v>28906</v>
      </c>
      <c r="D5901" t="s">
        <v>29352</v>
      </c>
      <c r="E5901">
        <v>2382</v>
      </c>
      <c r="F5901">
        <v>2382</v>
      </c>
      <c r="G5901">
        <v>3.9429689761837699E-5</v>
      </c>
    </row>
    <row r="5902" spans="1:7" x14ac:dyDescent="0.3">
      <c r="A5902" t="s">
        <v>29408</v>
      </c>
      <c r="B5902" t="s">
        <v>12587</v>
      </c>
      <c r="C5902" t="s">
        <v>28906</v>
      </c>
      <c r="D5902" t="s">
        <v>29352</v>
      </c>
      <c r="E5902">
        <v>11504</v>
      </c>
      <c r="F5902">
        <v>11504</v>
      </c>
      <c r="G5902">
        <v>1.9042785517219999E-4</v>
      </c>
    </row>
    <row r="5903" spans="1:7" x14ac:dyDescent="0.3">
      <c r="A5903" t="s">
        <v>29409</v>
      </c>
      <c r="B5903" t="s">
        <v>12605</v>
      </c>
      <c r="C5903" t="s">
        <v>28906</v>
      </c>
      <c r="D5903" t="s">
        <v>29352</v>
      </c>
      <c r="E5903">
        <v>4657</v>
      </c>
      <c r="F5903">
        <v>4657</v>
      </c>
      <c r="G5903">
        <v>7.7088188589789406E-5</v>
      </c>
    </row>
    <row r="5904" spans="1:7" x14ac:dyDescent="0.3">
      <c r="A5904" t="s">
        <v>29410</v>
      </c>
      <c r="B5904" t="s">
        <v>12616</v>
      </c>
      <c r="C5904" t="s">
        <v>28906</v>
      </c>
      <c r="D5904" t="s">
        <v>29352</v>
      </c>
      <c r="E5904">
        <v>3018</v>
      </c>
      <c r="F5904">
        <v>3018</v>
      </c>
      <c r="G5904">
        <v>4.9957516247366202E-5</v>
      </c>
    </row>
    <row r="5905" spans="1:7" x14ac:dyDescent="0.3">
      <c r="A5905" t="s">
        <v>29411</v>
      </c>
      <c r="B5905" t="s">
        <v>12642</v>
      </c>
      <c r="C5905" t="s">
        <v>28906</v>
      </c>
      <c r="D5905" t="s">
        <v>29352</v>
      </c>
      <c r="E5905">
        <v>6230</v>
      </c>
      <c r="F5905">
        <v>6230</v>
      </c>
      <c r="G5905">
        <v>1.03126350636544E-4</v>
      </c>
    </row>
    <row r="5906" spans="1:7" x14ac:dyDescent="0.3">
      <c r="A5906" t="s">
        <v>29412</v>
      </c>
      <c r="B5906" t="s">
        <v>12801</v>
      </c>
      <c r="C5906" t="s">
        <v>28906</v>
      </c>
      <c r="D5906" t="s">
        <v>29352</v>
      </c>
      <c r="E5906">
        <v>1758</v>
      </c>
      <c r="F5906">
        <v>1758</v>
      </c>
      <c r="G5906">
        <v>2.91005015118853E-5</v>
      </c>
    </row>
    <row r="5907" spans="1:7" x14ac:dyDescent="0.3">
      <c r="A5907" t="s">
        <v>29413</v>
      </c>
      <c r="B5907" t="s">
        <v>12836</v>
      </c>
      <c r="C5907" t="s">
        <v>28906</v>
      </c>
      <c r="D5907" t="s">
        <v>29352</v>
      </c>
      <c r="E5907">
        <v>7719</v>
      </c>
      <c r="F5907">
        <v>7719</v>
      </c>
      <c r="G5907">
        <v>1.27774045034268E-4</v>
      </c>
    </row>
    <row r="5908" spans="1:7" x14ac:dyDescent="0.3">
      <c r="A5908" t="s">
        <v>29414</v>
      </c>
      <c r="B5908" t="s">
        <v>12910</v>
      </c>
      <c r="C5908" t="s">
        <v>28906</v>
      </c>
      <c r="D5908" t="s">
        <v>29352</v>
      </c>
      <c r="E5908">
        <v>1571</v>
      </c>
      <c r="F5908">
        <v>1571</v>
      </c>
      <c r="G5908">
        <v>2.6005055674159099E-5</v>
      </c>
    </row>
    <row r="5909" spans="1:7" x14ac:dyDescent="0.3">
      <c r="A5909" t="s">
        <v>29415</v>
      </c>
      <c r="B5909" t="s">
        <v>12911</v>
      </c>
      <c r="C5909" t="s">
        <v>28906</v>
      </c>
      <c r="D5909" t="s">
        <v>29352</v>
      </c>
      <c r="E5909">
        <v>1615</v>
      </c>
      <c r="F5909">
        <v>1615</v>
      </c>
      <c r="G5909">
        <v>2.6733395871271198E-5</v>
      </c>
    </row>
    <row r="5910" spans="1:7" x14ac:dyDescent="0.3">
      <c r="A5910" t="s">
        <v>29416</v>
      </c>
      <c r="B5910" t="s">
        <v>12943</v>
      </c>
      <c r="C5910" t="s">
        <v>28906</v>
      </c>
      <c r="D5910" t="s">
        <v>29352</v>
      </c>
      <c r="E5910">
        <v>1747</v>
      </c>
      <c r="F5910">
        <v>1747</v>
      </c>
      <c r="G5910">
        <v>2.89184164626073E-5</v>
      </c>
    </row>
    <row r="5911" spans="1:7" x14ac:dyDescent="0.3">
      <c r="A5911" t="s">
        <v>29417</v>
      </c>
      <c r="B5911" t="s">
        <v>13044</v>
      </c>
      <c r="C5911" t="s">
        <v>28906</v>
      </c>
      <c r="D5911" t="s">
        <v>29352</v>
      </c>
      <c r="E5911">
        <v>1376</v>
      </c>
      <c r="F5911">
        <v>1376</v>
      </c>
      <c r="G5911">
        <v>2.2777184346049001E-5</v>
      </c>
    </row>
    <row r="5912" spans="1:7" x14ac:dyDescent="0.3">
      <c r="A5912" t="s">
        <v>29418</v>
      </c>
      <c r="B5912" t="s">
        <v>13050</v>
      </c>
      <c r="C5912" t="s">
        <v>28906</v>
      </c>
      <c r="D5912" t="s">
        <v>29352</v>
      </c>
      <c r="E5912">
        <v>7611</v>
      </c>
      <c r="F5912">
        <v>7611</v>
      </c>
      <c r="G5912">
        <v>1.2598630091408401E-4</v>
      </c>
    </row>
    <row r="5913" spans="1:7" x14ac:dyDescent="0.3">
      <c r="A5913" t="s">
        <v>29419</v>
      </c>
      <c r="B5913" t="s">
        <v>13090</v>
      </c>
      <c r="C5913" t="s">
        <v>28906</v>
      </c>
      <c r="D5913" t="s">
        <v>29352</v>
      </c>
      <c r="E5913">
        <v>2412</v>
      </c>
      <c r="F5913">
        <v>2412</v>
      </c>
      <c r="G5913">
        <v>3.9926285350777699E-5</v>
      </c>
    </row>
    <row r="5914" spans="1:7" x14ac:dyDescent="0.3">
      <c r="A5914" t="s">
        <v>29420</v>
      </c>
      <c r="B5914" t="s">
        <v>13181</v>
      </c>
      <c r="C5914" t="s">
        <v>28906</v>
      </c>
      <c r="D5914" t="s">
        <v>29352</v>
      </c>
      <c r="E5914">
        <v>3366</v>
      </c>
      <c r="F5914">
        <v>3366</v>
      </c>
      <c r="G5914">
        <v>5.5718025079070403E-5</v>
      </c>
    </row>
    <row r="5915" spans="1:7" x14ac:dyDescent="0.3">
      <c r="A5915" t="s">
        <v>29421</v>
      </c>
      <c r="B5915" t="s">
        <v>13220</v>
      </c>
      <c r="C5915" t="s">
        <v>28906</v>
      </c>
      <c r="D5915" t="s">
        <v>29352</v>
      </c>
      <c r="E5915">
        <v>3626</v>
      </c>
      <c r="F5915">
        <v>3626</v>
      </c>
      <c r="G5915">
        <v>6.0021853516550602E-5</v>
      </c>
    </row>
    <row r="5916" spans="1:7" x14ac:dyDescent="0.3">
      <c r="A5916" t="s">
        <v>29422</v>
      </c>
      <c r="B5916" t="s">
        <v>13227</v>
      </c>
      <c r="C5916" t="s">
        <v>28906</v>
      </c>
      <c r="D5916" t="s">
        <v>29352</v>
      </c>
      <c r="E5916">
        <v>878</v>
      </c>
      <c r="F5916">
        <v>878</v>
      </c>
      <c r="G5916">
        <v>1.45336975696446E-5</v>
      </c>
    </row>
    <row r="5917" spans="1:7" x14ac:dyDescent="0.3">
      <c r="A5917" t="s">
        <v>29423</v>
      </c>
      <c r="B5917" t="s">
        <v>13245</v>
      </c>
      <c r="C5917" t="s">
        <v>28906</v>
      </c>
      <c r="D5917" t="s">
        <v>29352</v>
      </c>
      <c r="E5917">
        <v>463</v>
      </c>
      <c r="F5917">
        <v>463</v>
      </c>
      <c r="G5917">
        <v>7.6641252559743393E-6</v>
      </c>
    </row>
    <row r="5918" spans="1:7" x14ac:dyDescent="0.3">
      <c r="A5918" t="s">
        <v>29424</v>
      </c>
      <c r="B5918" t="s">
        <v>13380</v>
      </c>
      <c r="C5918" t="s">
        <v>28906</v>
      </c>
      <c r="D5918" t="s">
        <v>29352</v>
      </c>
      <c r="E5918">
        <v>1822</v>
      </c>
      <c r="F5918">
        <v>1822</v>
      </c>
      <c r="G5918">
        <v>3.01599054349573E-5</v>
      </c>
    </row>
    <row r="5919" spans="1:7" x14ac:dyDescent="0.3">
      <c r="A5919" t="s">
        <v>29425</v>
      </c>
      <c r="B5919" t="s">
        <v>13498</v>
      </c>
      <c r="C5919" t="s">
        <v>28906</v>
      </c>
      <c r="D5919" t="s">
        <v>29352</v>
      </c>
      <c r="E5919">
        <v>13416</v>
      </c>
      <c r="F5919">
        <v>13416</v>
      </c>
      <c r="G5919">
        <v>2.2207754737397801E-4</v>
      </c>
    </row>
    <row r="5920" spans="1:7" x14ac:dyDescent="0.3">
      <c r="A5920" t="s">
        <v>29426</v>
      </c>
      <c r="B5920" t="s">
        <v>13526</v>
      </c>
      <c r="C5920" t="s">
        <v>28906</v>
      </c>
      <c r="D5920" t="s">
        <v>29352</v>
      </c>
      <c r="E5920">
        <v>17110</v>
      </c>
      <c r="F5920">
        <v>17110</v>
      </c>
      <c r="G5920">
        <v>2.83225017558792E-4</v>
      </c>
    </row>
    <row r="5921" spans="1:7" x14ac:dyDescent="0.3">
      <c r="A5921" t="s">
        <v>29427</v>
      </c>
      <c r="B5921" t="s">
        <v>13609</v>
      </c>
      <c r="C5921" t="s">
        <v>28906</v>
      </c>
      <c r="D5921" t="s">
        <v>29352</v>
      </c>
      <c r="E5921">
        <v>1022</v>
      </c>
      <c r="F5921">
        <v>1022</v>
      </c>
      <c r="G5921">
        <v>1.69173563965567E-5</v>
      </c>
    </row>
    <row r="5922" spans="1:7" x14ac:dyDescent="0.3">
      <c r="A5922" t="s">
        <v>29428</v>
      </c>
      <c r="B5922" t="s">
        <v>13629</v>
      </c>
      <c r="C5922" t="s">
        <v>28906</v>
      </c>
      <c r="D5922" t="s">
        <v>29352</v>
      </c>
      <c r="E5922">
        <v>12643</v>
      </c>
      <c r="F5922">
        <v>12643</v>
      </c>
      <c r="G5922">
        <v>2.09281934365623E-4</v>
      </c>
    </row>
    <row r="5923" spans="1:7" x14ac:dyDescent="0.3">
      <c r="A5923" t="s">
        <v>29429</v>
      </c>
      <c r="B5923" t="s">
        <v>13684</v>
      </c>
      <c r="C5923" t="s">
        <v>28906</v>
      </c>
      <c r="D5923" t="s">
        <v>29352</v>
      </c>
      <c r="E5923">
        <v>21157</v>
      </c>
      <c r="F5923">
        <v>21157</v>
      </c>
      <c r="G5923">
        <v>3.5021576250680099E-4</v>
      </c>
    </row>
    <row r="5924" spans="1:7" x14ac:dyDescent="0.3">
      <c r="A5924" t="s">
        <v>29430</v>
      </c>
      <c r="B5924" t="s">
        <v>13718</v>
      </c>
      <c r="C5924" t="s">
        <v>28906</v>
      </c>
      <c r="D5924" t="s">
        <v>29352</v>
      </c>
      <c r="E5924">
        <v>949</v>
      </c>
      <c r="F5924">
        <v>949</v>
      </c>
      <c r="G5924">
        <v>1.5708973796802698E-5</v>
      </c>
    </row>
    <row r="5925" spans="1:7" x14ac:dyDescent="0.3">
      <c r="A5925" t="s">
        <v>29431</v>
      </c>
      <c r="B5925" t="s">
        <v>13730</v>
      </c>
      <c r="C5925" t="s">
        <v>28906</v>
      </c>
      <c r="D5925" t="s">
        <v>29352</v>
      </c>
      <c r="E5925">
        <v>2000</v>
      </c>
      <c r="F5925">
        <v>2000</v>
      </c>
      <c r="G5925">
        <v>3.31063725960014E-5</v>
      </c>
    </row>
    <row r="5926" spans="1:7" x14ac:dyDescent="0.3">
      <c r="A5926" t="s">
        <v>29432</v>
      </c>
      <c r="B5926" t="s">
        <v>13732</v>
      </c>
      <c r="C5926" t="s">
        <v>28906</v>
      </c>
      <c r="D5926" t="s">
        <v>29352</v>
      </c>
      <c r="E5926">
        <v>11903</v>
      </c>
      <c r="F5926">
        <v>11903</v>
      </c>
      <c r="G5926">
        <v>1.9703257650510299E-4</v>
      </c>
    </row>
    <row r="5927" spans="1:7" x14ac:dyDescent="0.3">
      <c r="A5927" t="s">
        <v>29433</v>
      </c>
      <c r="B5927" t="s">
        <v>13901</v>
      </c>
      <c r="C5927" t="s">
        <v>28906</v>
      </c>
      <c r="D5927" t="s">
        <v>29352</v>
      </c>
      <c r="E5927">
        <v>14134</v>
      </c>
      <c r="F5927">
        <v>14134</v>
      </c>
      <c r="G5927">
        <v>2.33962735135942E-4</v>
      </c>
    </row>
    <row r="5928" spans="1:7" x14ac:dyDescent="0.3">
      <c r="A5928" t="s">
        <v>29434</v>
      </c>
      <c r="B5928" t="s">
        <v>13902</v>
      </c>
      <c r="C5928" t="s">
        <v>28906</v>
      </c>
      <c r="D5928" t="s">
        <v>29352</v>
      </c>
      <c r="E5928">
        <v>32503</v>
      </c>
      <c r="F5928">
        <v>32503</v>
      </c>
      <c r="G5928">
        <v>5.3802821424391804E-4</v>
      </c>
    </row>
    <row r="5929" spans="1:7" x14ac:dyDescent="0.3">
      <c r="A5929" t="s">
        <v>29435</v>
      </c>
      <c r="B5929" t="s">
        <v>13911</v>
      </c>
      <c r="C5929" t="s">
        <v>28906</v>
      </c>
      <c r="D5929" t="s">
        <v>29352</v>
      </c>
      <c r="E5929">
        <v>2682</v>
      </c>
      <c r="F5929">
        <v>2682</v>
      </c>
      <c r="G5929">
        <v>4.4395645651237902E-5</v>
      </c>
    </row>
    <row r="5930" spans="1:7" x14ac:dyDescent="0.3">
      <c r="A5930" t="s">
        <v>29436</v>
      </c>
      <c r="B5930" t="s">
        <v>13759</v>
      </c>
      <c r="C5930" t="s">
        <v>28906</v>
      </c>
      <c r="D5930" t="s">
        <v>29352</v>
      </c>
      <c r="E5930">
        <v>5064</v>
      </c>
      <c r="F5930">
        <v>5064</v>
      </c>
      <c r="G5930">
        <v>8.3825335413075601E-5</v>
      </c>
    </row>
    <row r="5931" spans="1:7" x14ac:dyDescent="0.3">
      <c r="A5931" t="s">
        <v>29437</v>
      </c>
      <c r="B5931" t="s">
        <v>13828</v>
      </c>
      <c r="C5931" t="s">
        <v>28906</v>
      </c>
      <c r="D5931" t="s">
        <v>29352</v>
      </c>
      <c r="E5931">
        <v>2276</v>
      </c>
      <c r="F5931">
        <v>2276</v>
      </c>
      <c r="G5931">
        <v>3.7675052014249598E-5</v>
      </c>
    </row>
    <row r="5932" spans="1:7" x14ac:dyDescent="0.3">
      <c r="A5932" t="s">
        <v>29438</v>
      </c>
      <c r="B5932" t="s">
        <v>13849</v>
      </c>
      <c r="C5932" t="s">
        <v>28906</v>
      </c>
      <c r="D5932" t="s">
        <v>29352</v>
      </c>
      <c r="E5932">
        <v>14076</v>
      </c>
      <c r="F5932">
        <v>14076</v>
      </c>
      <c r="G5932">
        <v>2.3300265033065801E-4</v>
      </c>
    </row>
    <row r="5933" spans="1:7" x14ac:dyDescent="0.3">
      <c r="A5933" t="s">
        <v>29439</v>
      </c>
      <c r="B5933" t="s">
        <v>14159</v>
      </c>
      <c r="C5933" t="s">
        <v>28906</v>
      </c>
      <c r="D5933" t="s">
        <v>29352</v>
      </c>
      <c r="E5933">
        <v>22216</v>
      </c>
      <c r="F5933">
        <v>22216</v>
      </c>
      <c r="G5933">
        <v>3.67745586796384E-4</v>
      </c>
    </row>
    <row r="5934" spans="1:7" x14ac:dyDescent="0.3">
      <c r="A5934" t="s">
        <v>29440</v>
      </c>
      <c r="B5934" t="s">
        <v>14324</v>
      </c>
      <c r="C5934" t="s">
        <v>28906</v>
      </c>
      <c r="D5934" t="s">
        <v>29352</v>
      </c>
      <c r="E5934">
        <v>7509</v>
      </c>
      <c r="F5934">
        <v>7509</v>
      </c>
      <c r="G5934">
        <v>1.2429787591168701E-4</v>
      </c>
    </row>
    <row r="5935" spans="1:7" x14ac:dyDescent="0.3">
      <c r="A5935" t="s">
        <v>29441</v>
      </c>
      <c r="B5935" t="s">
        <v>14408</v>
      </c>
      <c r="C5935" t="s">
        <v>28906</v>
      </c>
      <c r="D5935" t="s">
        <v>29352</v>
      </c>
      <c r="E5935">
        <v>8148</v>
      </c>
      <c r="F5935">
        <v>8148</v>
      </c>
      <c r="G5935">
        <v>1.3487536195611001E-4</v>
      </c>
    </row>
    <row r="5936" spans="1:7" x14ac:dyDescent="0.3">
      <c r="A5936" t="s">
        <v>29442</v>
      </c>
      <c r="B5936" t="s">
        <v>14476</v>
      </c>
      <c r="C5936" t="s">
        <v>28906</v>
      </c>
      <c r="D5936" t="s">
        <v>29352</v>
      </c>
      <c r="E5936">
        <v>12587</v>
      </c>
      <c r="F5936">
        <v>12587</v>
      </c>
      <c r="G5936">
        <v>2.08354955932935E-4</v>
      </c>
    </row>
    <row r="5937" spans="1:7" x14ac:dyDescent="0.3">
      <c r="A5937" t="s">
        <v>29443</v>
      </c>
      <c r="B5937" t="s">
        <v>14536</v>
      </c>
      <c r="C5937" t="s">
        <v>28906</v>
      </c>
      <c r="D5937" t="s">
        <v>29352</v>
      </c>
      <c r="E5937">
        <v>13610</v>
      </c>
      <c r="F5937">
        <v>13610</v>
      </c>
      <c r="G5937">
        <v>2.2528886551579001E-4</v>
      </c>
    </row>
    <row r="5938" spans="1:7" x14ac:dyDescent="0.3">
      <c r="A5938" t="s">
        <v>29444</v>
      </c>
      <c r="B5938" t="s">
        <v>14576</v>
      </c>
      <c r="C5938" t="s">
        <v>28906</v>
      </c>
      <c r="D5938" t="s">
        <v>29352</v>
      </c>
      <c r="E5938">
        <v>947</v>
      </c>
      <c r="F5938">
        <v>947</v>
      </c>
      <c r="G5938">
        <v>1.56758674242067E-5</v>
      </c>
    </row>
    <row r="5939" spans="1:7" x14ac:dyDescent="0.3">
      <c r="A5939" t="s">
        <v>29445</v>
      </c>
      <c r="B5939" t="s">
        <v>14705</v>
      </c>
      <c r="C5939" t="s">
        <v>28906</v>
      </c>
      <c r="D5939" t="s">
        <v>29352</v>
      </c>
      <c r="E5939">
        <v>17797</v>
      </c>
      <c r="F5939">
        <v>17797</v>
      </c>
      <c r="G5939">
        <v>2.9459705654551898E-4</v>
      </c>
    </row>
    <row r="5940" spans="1:7" x14ac:dyDescent="0.3">
      <c r="A5940" t="s">
        <v>29446</v>
      </c>
      <c r="B5940" t="s">
        <v>14833</v>
      </c>
      <c r="C5940" t="s">
        <v>28906</v>
      </c>
      <c r="D5940" t="s">
        <v>29352</v>
      </c>
      <c r="E5940">
        <v>6658</v>
      </c>
      <c r="F5940">
        <v>6658</v>
      </c>
      <c r="G5940">
        <v>1.1021111437208899E-4</v>
      </c>
    </row>
    <row r="5941" spans="1:7" x14ac:dyDescent="0.3">
      <c r="A5941" t="s">
        <v>29447</v>
      </c>
      <c r="B5941" t="s">
        <v>14885</v>
      </c>
      <c r="C5941" t="s">
        <v>28906</v>
      </c>
      <c r="D5941" t="s">
        <v>29352</v>
      </c>
      <c r="E5941">
        <v>975</v>
      </c>
      <c r="F5941">
        <v>975</v>
      </c>
      <c r="G5941">
        <v>1.6139356640550699E-5</v>
      </c>
    </row>
    <row r="5942" spans="1:7" x14ac:dyDescent="0.3">
      <c r="A5942" t="s">
        <v>29448</v>
      </c>
      <c r="B5942" t="s">
        <v>14891</v>
      </c>
      <c r="C5942" t="s">
        <v>28906</v>
      </c>
      <c r="D5942" t="s">
        <v>29352</v>
      </c>
      <c r="E5942">
        <v>2807</v>
      </c>
      <c r="F5942">
        <v>2807</v>
      </c>
      <c r="G5942">
        <v>4.6464793938487999E-5</v>
      </c>
    </row>
    <row r="5943" spans="1:7" x14ac:dyDescent="0.3">
      <c r="A5943" t="s">
        <v>29449</v>
      </c>
      <c r="B5943" t="s">
        <v>15128</v>
      </c>
      <c r="C5943" t="s">
        <v>28906</v>
      </c>
      <c r="D5943" t="s">
        <v>29352</v>
      </c>
      <c r="E5943">
        <v>6066</v>
      </c>
      <c r="F5943">
        <v>6066</v>
      </c>
      <c r="G5943">
        <v>1.00411628083672E-4</v>
      </c>
    </row>
    <row r="5944" spans="1:7" x14ac:dyDescent="0.3">
      <c r="A5944" t="s">
        <v>29450</v>
      </c>
      <c r="B5944" t="s">
        <v>15135</v>
      </c>
      <c r="C5944" t="s">
        <v>28906</v>
      </c>
      <c r="D5944" t="s">
        <v>29352</v>
      </c>
      <c r="E5944">
        <v>10715</v>
      </c>
      <c r="F5944">
        <v>10715</v>
      </c>
      <c r="G5944">
        <v>1.7736739118307801E-4</v>
      </c>
    </row>
    <row r="5945" spans="1:7" x14ac:dyDescent="0.3">
      <c r="A5945" t="s">
        <v>29451</v>
      </c>
      <c r="B5945" t="s">
        <v>15261</v>
      </c>
      <c r="C5945" t="s">
        <v>28906</v>
      </c>
      <c r="D5945" t="s">
        <v>29352</v>
      </c>
      <c r="E5945">
        <v>7020</v>
      </c>
      <c r="F5945">
        <v>7020</v>
      </c>
      <c r="G5945">
        <v>1.1620336781196501E-4</v>
      </c>
    </row>
    <row r="5946" spans="1:7" x14ac:dyDescent="0.3">
      <c r="A5946" t="s">
        <v>29452</v>
      </c>
      <c r="B5946" t="s">
        <v>10208</v>
      </c>
      <c r="C5946" t="s">
        <v>28906</v>
      </c>
      <c r="D5946" t="s">
        <v>29352</v>
      </c>
      <c r="E5946">
        <v>3673</v>
      </c>
      <c r="F5946">
        <v>3673</v>
      </c>
      <c r="G5946">
        <v>6.07998532725566E-5</v>
      </c>
    </row>
    <row r="5947" spans="1:7" x14ac:dyDescent="0.3">
      <c r="A5947" t="s">
        <v>29453</v>
      </c>
      <c r="B5947" t="s">
        <v>9458</v>
      </c>
      <c r="C5947" t="s">
        <v>28906</v>
      </c>
      <c r="D5947" t="s">
        <v>29352</v>
      </c>
      <c r="E5947">
        <v>7684</v>
      </c>
      <c r="F5947">
        <v>7684</v>
      </c>
      <c r="G5947">
        <v>1.2719468351383799E-4</v>
      </c>
    </row>
    <row r="5948" spans="1:7" x14ac:dyDescent="0.3">
      <c r="A5948" t="s">
        <v>29454</v>
      </c>
      <c r="B5948" t="s">
        <v>9067</v>
      </c>
      <c r="C5948" t="s">
        <v>28906</v>
      </c>
      <c r="D5948" t="s">
        <v>29352</v>
      </c>
      <c r="E5948">
        <v>6651</v>
      </c>
      <c r="F5948">
        <v>6651</v>
      </c>
      <c r="G5948">
        <v>1.1009524206800299E-4</v>
      </c>
    </row>
    <row r="5949" spans="1:7" x14ac:dyDescent="0.3">
      <c r="A5949" t="s">
        <v>29455</v>
      </c>
      <c r="B5949" t="s">
        <v>13635</v>
      </c>
      <c r="C5949" t="s">
        <v>28906</v>
      </c>
      <c r="D5949" t="s">
        <v>29352</v>
      </c>
      <c r="E5949">
        <v>6306</v>
      </c>
      <c r="F5949">
        <v>6306</v>
      </c>
      <c r="G5949">
        <v>1.04384392795193E-4</v>
      </c>
    </row>
    <row r="5950" spans="1:7" x14ac:dyDescent="0.3">
      <c r="A5950" t="s">
        <v>29456</v>
      </c>
      <c r="B5950" t="s">
        <v>7686</v>
      </c>
      <c r="C5950" t="s">
        <v>28906</v>
      </c>
      <c r="D5950" t="s">
        <v>29352</v>
      </c>
      <c r="E5950">
        <v>8062</v>
      </c>
      <c r="F5950">
        <v>8062</v>
      </c>
      <c r="G5950">
        <v>1.3345178793448199E-4</v>
      </c>
    </row>
    <row r="5951" spans="1:7" x14ac:dyDescent="0.3">
      <c r="A5951" t="s">
        <v>29457</v>
      </c>
      <c r="B5951" t="s">
        <v>7821</v>
      </c>
      <c r="C5951" t="s">
        <v>28906</v>
      </c>
      <c r="D5951" t="s">
        <v>29352</v>
      </c>
      <c r="E5951">
        <v>2836</v>
      </c>
      <c r="F5951">
        <v>2836</v>
      </c>
      <c r="G5951">
        <v>4.694483634113E-5</v>
      </c>
    </row>
    <row r="5952" spans="1:7" x14ac:dyDescent="0.3">
      <c r="A5952" t="s">
        <v>29458</v>
      </c>
      <c r="B5952" t="s">
        <v>7869</v>
      </c>
      <c r="C5952" t="s">
        <v>28906</v>
      </c>
      <c r="D5952" t="s">
        <v>29352</v>
      </c>
      <c r="E5952">
        <v>5802</v>
      </c>
      <c r="F5952">
        <v>5802</v>
      </c>
      <c r="G5952">
        <v>9.6041586901000195E-5</v>
      </c>
    </row>
    <row r="5953" spans="1:7" x14ac:dyDescent="0.3">
      <c r="A5953" t="s">
        <v>29459</v>
      </c>
      <c r="B5953" t="s">
        <v>7871</v>
      </c>
      <c r="C5953" t="s">
        <v>28906</v>
      </c>
      <c r="D5953" t="s">
        <v>29352</v>
      </c>
      <c r="E5953">
        <v>2697</v>
      </c>
      <c r="F5953">
        <v>2697</v>
      </c>
      <c r="G5953">
        <v>4.4643943445707997E-5</v>
      </c>
    </row>
    <row r="5954" spans="1:7" x14ac:dyDescent="0.3">
      <c r="A5954" t="s">
        <v>29460</v>
      </c>
      <c r="B5954" t="s">
        <v>7945</v>
      </c>
      <c r="C5954" t="s">
        <v>28906</v>
      </c>
      <c r="D5954" t="s">
        <v>29352</v>
      </c>
      <c r="E5954">
        <v>2016</v>
      </c>
      <c r="F5954">
        <v>2016</v>
      </c>
      <c r="G5954">
        <v>3.3371223576769501E-5</v>
      </c>
    </row>
    <row r="5955" spans="1:7" x14ac:dyDescent="0.3">
      <c r="A5955" t="s">
        <v>29461</v>
      </c>
      <c r="B5955" t="s">
        <v>7946</v>
      </c>
      <c r="C5955" t="s">
        <v>28906</v>
      </c>
      <c r="D5955" t="s">
        <v>29352</v>
      </c>
      <c r="E5955">
        <v>830</v>
      </c>
      <c r="F5955">
        <v>830</v>
      </c>
      <c r="G5955">
        <v>1.3739144627340599E-5</v>
      </c>
    </row>
    <row r="5956" spans="1:7" x14ac:dyDescent="0.3">
      <c r="A5956" t="s">
        <v>29462</v>
      </c>
      <c r="B5956" t="s">
        <v>8150</v>
      </c>
      <c r="C5956" t="s">
        <v>28906</v>
      </c>
      <c r="D5956" t="s">
        <v>29352</v>
      </c>
      <c r="E5956">
        <v>2555</v>
      </c>
      <c r="F5956">
        <v>2555</v>
      </c>
      <c r="G5956">
        <v>4.22933909913918E-5</v>
      </c>
    </row>
    <row r="5957" spans="1:7" x14ac:dyDescent="0.3">
      <c r="A5957" t="s">
        <v>29463</v>
      </c>
      <c r="B5957" t="s">
        <v>8222</v>
      </c>
      <c r="C5957" t="s">
        <v>28906</v>
      </c>
      <c r="D5957" t="s">
        <v>29352</v>
      </c>
      <c r="E5957">
        <v>61489</v>
      </c>
      <c r="F5957">
        <v>61489</v>
      </c>
      <c r="G5957">
        <v>1.0178388722777701E-3</v>
      </c>
    </row>
    <row r="5958" spans="1:7" x14ac:dyDescent="0.3">
      <c r="A5958" t="s">
        <v>29464</v>
      </c>
      <c r="B5958" t="s">
        <v>8350</v>
      </c>
      <c r="C5958" t="s">
        <v>28906</v>
      </c>
      <c r="D5958" t="s">
        <v>29352</v>
      </c>
      <c r="E5958">
        <v>1483</v>
      </c>
      <c r="F5958">
        <v>1483</v>
      </c>
      <c r="G5958">
        <v>2.4548375279935101E-5</v>
      </c>
    </row>
    <row r="5959" spans="1:7" x14ac:dyDescent="0.3">
      <c r="A5959" t="s">
        <v>29465</v>
      </c>
      <c r="B5959" t="s">
        <v>8552</v>
      </c>
      <c r="C5959" t="s">
        <v>28906</v>
      </c>
      <c r="D5959" t="s">
        <v>29352</v>
      </c>
      <c r="E5959">
        <v>2077</v>
      </c>
      <c r="F5959">
        <v>2077</v>
      </c>
      <c r="G5959">
        <v>3.43809679409475E-5</v>
      </c>
    </row>
    <row r="5960" spans="1:7" x14ac:dyDescent="0.3">
      <c r="A5960" t="s">
        <v>29466</v>
      </c>
      <c r="B5960" t="s">
        <v>8571</v>
      </c>
      <c r="C5960" t="s">
        <v>28906</v>
      </c>
      <c r="D5960" t="s">
        <v>29352</v>
      </c>
      <c r="E5960">
        <v>1824</v>
      </c>
      <c r="F5960">
        <v>1824</v>
      </c>
      <c r="G5960">
        <v>3.0193011807553301E-5</v>
      </c>
    </row>
    <row r="5961" spans="1:7" x14ac:dyDescent="0.3">
      <c r="A5961" t="s">
        <v>29467</v>
      </c>
      <c r="B5961" t="s">
        <v>8690</v>
      </c>
      <c r="C5961" t="s">
        <v>28906</v>
      </c>
      <c r="D5961" t="s">
        <v>29352</v>
      </c>
      <c r="E5961">
        <v>2616</v>
      </c>
      <c r="F5961">
        <v>2616</v>
      </c>
      <c r="G5961">
        <v>4.3303135355569901E-5</v>
      </c>
    </row>
    <row r="5962" spans="1:7" x14ac:dyDescent="0.3">
      <c r="A5962" t="s">
        <v>29468</v>
      </c>
      <c r="B5962" t="s">
        <v>8765</v>
      </c>
      <c r="C5962" t="s">
        <v>28906</v>
      </c>
      <c r="D5962" t="s">
        <v>29352</v>
      </c>
      <c r="E5962">
        <v>1084</v>
      </c>
      <c r="F5962">
        <v>1084</v>
      </c>
      <c r="G5962">
        <v>1.79436539470328E-5</v>
      </c>
    </row>
    <row r="5963" spans="1:7" x14ac:dyDescent="0.3">
      <c r="A5963" t="s">
        <v>29469</v>
      </c>
      <c r="B5963" t="s">
        <v>8767</v>
      </c>
      <c r="C5963" t="s">
        <v>28906</v>
      </c>
      <c r="D5963" t="s">
        <v>29352</v>
      </c>
      <c r="E5963">
        <v>1546</v>
      </c>
      <c r="F5963">
        <v>1546</v>
      </c>
      <c r="G5963">
        <v>2.5591226016709101E-5</v>
      </c>
    </row>
    <row r="5964" spans="1:7" x14ac:dyDescent="0.3">
      <c r="A5964" t="s">
        <v>29470</v>
      </c>
      <c r="B5964" t="s">
        <v>9020</v>
      </c>
      <c r="C5964" t="s">
        <v>28906</v>
      </c>
      <c r="D5964" t="s">
        <v>29352</v>
      </c>
      <c r="E5964">
        <v>1474</v>
      </c>
      <c r="F5964">
        <v>1474</v>
      </c>
      <c r="G5964">
        <v>2.4399396603253099E-5</v>
      </c>
    </row>
    <row r="5965" spans="1:7" x14ac:dyDescent="0.3">
      <c r="A5965" t="s">
        <v>29471</v>
      </c>
      <c r="B5965" t="s">
        <v>9213</v>
      </c>
      <c r="C5965" t="s">
        <v>28906</v>
      </c>
      <c r="D5965" t="s">
        <v>29352</v>
      </c>
      <c r="E5965">
        <v>935</v>
      </c>
      <c r="F5965">
        <v>935</v>
      </c>
      <c r="G5965">
        <v>1.5477229188630701E-5</v>
      </c>
    </row>
    <row r="5966" spans="1:7" x14ac:dyDescent="0.3">
      <c r="A5966" t="s">
        <v>29472</v>
      </c>
      <c r="B5966" t="s">
        <v>9309</v>
      </c>
      <c r="C5966" t="s">
        <v>28906</v>
      </c>
      <c r="D5966" t="s">
        <v>29352</v>
      </c>
      <c r="E5966">
        <v>1547</v>
      </c>
      <c r="F5966">
        <v>1547</v>
      </c>
      <c r="G5966">
        <v>2.5607779203007101E-5</v>
      </c>
    </row>
    <row r="5967" spans="1:7" x14ac:dyDescent="0.3">
      <c r="A5967" t="s">
        <v>29473</v>
      </c>
      <c r="B5967" t="s">
        <v>9313</v>
      </c>
      <c r="C5967" t="s">
        <v>28906</v>
      </c>
      <c r="D5967" t="s">
        <v>29352</v>
      </c>
      <c r="E5967">
        <v>1326</v>
      </c>
      <c r="F5967">
        <v>1326</v>
      </c>
      <c r="G5967">
        <v>2.1949525031148999E-5</v>
      </c>
    </row>
    <row r="5968" spans="1:7" x14ac:dyDescent="0.3">
      <c r="A5968" t="s">
        <v>29474</v>
      </c>
      <c r="B5968" t="s">
        <v>9327</v>
      </c>
      <c r="C5968" t="s">
        <v>28906</v>
      </c>
      <c r="D5968" t="s">
        <v>29352</v>
      </c>
      <c r="E5968">
        <v>2620</v>
      </c>
      <c r="F5968">
        <v>2620</v>
      </c>
      <c r="G5968">
        <v>4.3369348100761897E-5</v>
      </c>
    </row>
    <row r="5969" spans="1:7" x14ac:dyDescent="0.3">
      <c r="A5969" t="s">
        <v>29475</v>
      </c>
      <c r="B5969" t="s">
        <v>9330</v>
      </c>
      <c r="C5969" t="s">
        <v>28906</v>
      </c>
      <c r="D5969" t="s">
        <v>29352</v>
      </c>
      <c r="E5969">
        <v>1389</v>
      </c>
      <c r="F5969">
        <v>1389</v>
      </c>
      <c r="G5969">
        <v>2.2992375767922999E-5</v>
      </c>
    </row>
    <row r="5970" spans="1:7" x14ac:dyDescent="0.3">
      <c r="A5970" t="s">
        <v>29476</v>
      </c>
      <c r="B5970" t="s">
        <v>9392</v>
      </c>
      <c r="C5970" t="s">
        <v>28906</v>
      </c>
      <c r="D5970" t="s">
        <v>29352</v>
      </c>
      <c r="E5970">
        <v>2091</v>
      </c>
      <c r="F5970">
        <v>2091</v>
      </c>
      <c r="G5970">
        <v>3.4612712549119501E-5</v>
      </c>
    </row>
    <row r="5971" spans="1:7" x14ac:dyDescent="0.3">
      <c r="A5971" t="s">
        <v>29477</v>
      </c>
      <c r="B5971" t="s">
        <v>9473</v>
      </c>
      <c r="C5971" t="s">
        <v>28906</v>
      </c>
      <c r="D5971" t="s">
        <v>29352</v>
      </c>
      <c r="E5971">
        <v>3375</v>
      </c>
      <c r="F5971">
        <v>3375</v>
      </c>
      <c r="G5971">
        <v>5.5867003755752402E-5</v>
      </c>
    </row>
    <row r="5972" spans="1:7" x14ac:dyDescent="0.3">
      <c r="A5972" t="s">
        <v>29478</v>
      </c>
      <c r="B5972" t="s">
        <v>9520</v>
      </c>
      <c r="C5972" t="s">
        <v>28906</v>
      </c>
      <c r="D5972" t="s">
        <v>29352</v>
      </c>
      <c r="E5972">
        <v>4083</v>
      </c>
      <c r="F5972">
        <v>4083</v>
      </c>
      <c r="G5972">
        <v>6.7586659654737002E-5</v>
      </c>
    </row>
    <row r="5973" spans="1:7" x14ac:dyDescent="0.3">
      <c r="A5973" t="s">
        <v>29479</v>
      </c>
      <c r="B5973" t="s">
        <v>9667</v>
      </c>
      <c r="C5973" t="s">
        <v>28906</v>
      </c>
      <c r="D5973" t="s">
        <v>29352</v>
      </c>
      <c r="E5973">
        <v>2476</v>
      </c>
      <c r="F5973">
        <v>2476</v>
      </c>
      <c r="G5973">
        <v>4.0985689273849797E-5</v>
      </c>
    </row>
    <row r="5974" spans="1:7" x14ac:dyDescent="0.3">
      <c r="A5974" t="s">
        <v>29480</v>
      </c>
      <c r="B5974" t="s">
        <v>9763</v>
      </c>
      <c r="C5974" t="s">
        <v>28906</v>
      </c>
      <c r="D5974" t="s">
        <v>29352</v>
      </c>
      <c r="E5974">
        <v>2513</v>
      </c>
      <c r="F5974">
        <v>2513</v>
      </c>
      <c r="G5974">
        <v>4.1598157166875797E-5</v>
      </c>
    </row>
    <row r="5975" spans="1:7" x14ac:dyDescent="0.3">
      <c r="A5975" t="s">
        <v>29481</v>
      </c>
      <c r="B5975" t="s">
        <v>10038</v>
      </c>
      <c r="C5975" t="s">
        <v>28906</v>
      </c>
      <c r="D5975" t="s">
        <v>29352</v>
      </c>
      <c r="E5975">
        <v>4186</v>
      </c>
      <c r="F5975">
        <v>4186</v>
      </c>
      <c r="G5975">
        <v>6.9291637843430998E-5</v>
      </c>
    </row>
    <row r="5976" spans="1:7" x14ac:dyDescent="0.3">
      <c r="A5976" t="s">
        <v>29482</v>
      </c>
      <c r="B5976" t="s">
        <v>10139</v>
      </c>
      <c r="C5976" t="s">
        <v>28906</v>
      </c>
      <c r="D5976" t="s">
        <v>29352</v>
      </c>
      <c r="E5976">
        <v>2752</v>
      </c>
      <c r="F5976">
        <v>2752</v>
      </c>
      <c r="G5976">
        <v>4.5554368692098002E-5</v>
      </c>
    </row>
    <row r="5977" spans="1:7" x14ac:dyDescent="0.3">
      <c r="A5977" t="s">
        <v>29483</v>
      </c>
      <c r="B5977" t="s">
        <v>10143</v>
      </c>
      <c r="C5977" t="s">
        <v>28906</v>
      </c>
      <c r="D5977" t="s">
        <v>29352</v>
      </c>
      <c r="E5977">
        <v>2247</v>
      </c>
      <c r="F5977">
        <v>2247</v>
      </c>
      <c r="G5977">
        <v>3.7195009611607597E-5</v>
      </c>
    </row>
    <row r="5978" spans="1:7" x14ac:dyDescent="0.3">
      <c r="A5978" t="s">
        <v>29484</v>
      </c>
      <c r="B5978" t="s">
        <v>10206</v>
      </c>
      <c r="C5978" t="s">
        <v>28906</v>
      </c>
      <c r="D5978" t="s">
        <v>29352</v>
      </c>
      <c r="E5978">
        <v>3698</v>
      </c>
      <c r="F5978">
        <v>3698</v>
      </c>
      <c r="G5978">
        <v>6.1213682930006706E-5</v>
      </c>
    </row>
    <row r="5979" spans="1:7" x14ac:dyDescent="0.3">
      <c r="A5979" t="s">
        <v>29485</v>
      </c>
      <c r="B5979" t="s">
        <v>10332</v>
      </c>
      <c r="C5979" t="s">
        <v>28906</v>
      </c>
      <c r="D5979" t="s">
        <v>29352</v>
      </c>
      <c r="E5979">
        <v>3509</v>
      </c>
      <c r="F5979">
        <v>3509</v>
      </c>
      <c r="G5979">
        <v>5.8085130719684497E-5</v>
      </c>
    </row>
    <row r="5980" spans="1:7" x14ac:dyDescent="0.3">
      <c r="A5980" t="s">
        <v>29486</v>
      </c>
      <c r="B5980" t="s">
        <v>10336</v>
      </c>
      <c r="C5980" t="s">
        <v>28906</v>
      </c>
      <c r="D5980" t="s">
        <v>29352</v>
      </c>
      <c r="E5980">
        <v>1477</v>
      </c>
      <c r="F5980">
        <v>1477</v>
      </c>
      <c r="G5980">
        <v>2.4449056162147099E-5</v>
      </c>
    </row>
    <row r="5981" spans="1:7" x14ac:dyDescent="0.3">
      <c r="A5981" t="s">
        <v>29487</v>
      </c>
      <c r="B5981" t="s">
        <v>10369</v>
      </c>
      <c r="C5981" t="s">
        <v>28906</v>
      </c>
      <c r="D5981" t="s">
        <v>29352</v>
      </c>
      <c r="E5981">
        <v>1238</v>
      </c>
      <c r="F5981">
        <v>1238</v>
      </c>
      <c r="G5981">
        <v>2.0492844636924898E-5</v>
      </c>
    </row>
    <row r="5982" spans="1:7" x14ac:dyDescent="0.3">
      <c r="A5982" t="s">
        <v>29488</v>
      </c>
      <c r="B5982" t="s">
        <v>10416</v>
      </c>
      <c r="C5982" t="s">
        <v>28906</v>
      </c>
      <c r="D5982" t="s">
        <v>29352</v>
      </c>
      <c r="E5982">
        <v>1116</v>
      </c>
      <c r="F5982">
        <v>1116</v>
      </c>
      <c r="G5982">
        <v>1.8473355908568798E-5</v>
      </c>
    </row>
    <row r="5983" spans="1:7" x14ac:dyDescent="0.3">
      <c r="A5983" t="s">
        <v>29489</v>
      </c>
      <c r="B5983" t="s">
        <v>10417</v>
      </c>
      <c r="C5983" t="s">
        <v>28906</v>
      </c>
      <c r="D5983" t="s">
        <v>29352</v>
      </c>
      <c r="E5983">
        <v>1889</v>
      </c>
      <c r="F5983">
        <v>1889</v>
      </c>
      <c r="G5983">
        <v>3.1268968916923398E-5</v>
      </c>
    </row>
    <row r="5984" spans="1:7" x14ac:dyDescent="0.3">
      <c r="A5984" t="s">
        <v>29490</v>
      </c>
      <c r="B5984" t="s">
        <v>10443</v>
      </c>
      <c r="C5984" t="s">
        <v>28906</v>
      </c>
      <c r="D5984" t="s">
        <v>29352</v>
      </c>
      <c r="E5984">
        <v>2404</v>
      </c>
      <c r="F5984">
        <v>2404</v>
      </c>
      <c r="G5984">
        <v>3.9793859860393699E-5</v>
      </c>
    </row>
    <row r="5985" spans="1:7" x14ac:dyDescent="0.3">
      <c r="A5985" t="s">
        <v>29491</v>
      </c>
      <c r="B5985" t="s">
        <v>10638</v>
      </c>
      <c r="C5985" t="s">
        <v>28906</v>
      </c>
      <c r="D5985" t="s">
        <v>29352</v>
      </c>
      <c r="E5985">
        <v>532</v>
      </c>
      <c r="F5985">
        <v>532</v>
      </c>
      <c r="G5985">
        <v>8.8062951105363804E-6</v>
      </c>
    </row>
    <row r="5986" spans="1:7" x14ac:dyDescent="0.3">
      <c r="A5986" t="s">
        <v>29492</v>
      </c>
      <c r="B5986" t="s">
        <v>10801</v>
      </c>
      <c r="C5986" t="s">
        <v>28906</v>
      </c>
      <c r="D5986" t="s">
        <v>29352</v>
      </c>
      <c r="E5986">
        <v>5246</v>
      </c>
      <c r="F5986">
        <v>5246</v>
      </c>
      <c r="G5986">
        <v>8.6838015319311803E-5</v>
      </c>
    </row>
    <row r="5987" spans="1:7" x14ac:dyDescent="0.3">
      <c r="A5987" t="s">
        <v>29493</v>
      </c>
      <c r="B5987" t="s">
        <v>11062</v>
      </c>
      <c r="C5987" t="s">
        <v>28906</v>
      </c>
      <c r="D5987" t="s">
        <v>29352</v>
      </c>
      <c r="E5987">
        <v>4077</v>
      </c>
      <c r="F5987">
        <v>4077</v>
      </c>
      <c r="G5987">
        <v>6.7487340536948899E-5</v>
      </c>
    </row>
    <row r="5988" spans="1:7" x14ac:dyDescent="0.3">
      <c r="A5988" t="s">
        <v>29494</v>
      </c>
      <c r="B5988" t="s">
        <v>11457</v>
      </c>
      <c r="C5988" t="s">
        <v>28906</v>
      </c>
      <c r="D5988" t="s">
        <v>29352</v>
      </c>
      <c r="E5988">
        <v>1892</v>
      </c>
      <c r="F5988">
        <v>1892</v>
      </c>
      <c r="G5988">
        <v>3.1318628475817402E-5</v>
      </c>
    </row>
    <row r="5989" spans="1:7" x14ac:dyDescent="0.3">
      <c r="A5989" t="s">
        <v>29495</v>
      </c>
      <c r="B5989" t="s">
        <v>11571</v>
      </c>
      <c r="C5989" t="s">
        <v>28906</v>
      </c>
      <c r="D5989" t="s">
        <v>29352</v>
      </c>
      <c r="E5989">
        <v>4121</v>
      </c>
      <c r="F5989">
        <v>4121</v>
      </c>
      <c r="G5989">
        <v>6.8215680734060995E-5</v>
      </c>
    </row>
    <row r="5990" spans="1:7" x14ac:dyDescent="0.3">
      <c r="A5990" t="s">
        <v>29496</v>
      </c>
      <c r="B5990" t="s">
        <v>11581</v>
      </c>
      <c r="C5990" t="s">
        <v>28906</v>
      </c>
      <c r="D5990" t="s">
        <v>29352</v>
      </c>
      <c r="E5990">
        <v>1662</v>
      </c>
      <c r="F5990">
        <v>1662</v>
      </c>
      <c r="G5990">
        <v>2.75113956272772E-5</v>
      </c>
    </row>
    <row r="5991" spans="1:7" x14ac:dyDescent="0.3">
      <c r="A5991" t="s">
        <v>29497</v>
      </c>
      <c r="B5991" t="s">
        <v>11762</v>
      </c>
      <c r="C5991" t="s">
        <v>28906</v>
      </c>
      <c r="D5991" t="s">
        <v>29352</v>
      </c>
      <c r="E5991">
        <v>1650</v>
      </c>
      <c r="F5991">
        <v>1650</v>
      </c>
      <c r="G5991">
        <v>2.7312757391701201E-5</v>
      </c>
    </row>
    <row r="5992" spans="1:7" x14ac:dyDescent="0.3">
      <c r="A5992" t="s">
        <v>29498</v>
      </c>
      <c r="B5992" t="s">
        <v>11854</v>
      </c>
      <c r="C5992" t="s">
        <v>28906</v>
      </c>
      <c r="D5992" t="s">
        <v>29352</v>
      </c>
      <c r="E5992">
        <v>13198</v>
      </c>
      <c r="F5992">
        <v>13198</v>
      </c>
      <c r="G5992">
        <v>2.18468952761014E-4</v>
      </c>
    </row>
    <row r="5993" spans="1:7" x14ac:dyDescent="0.3">
      <c r="A5993" t="s">
        <v>29499</v>
      </c>
      <c r="B5993" t="s">
        <v>11914</v>
      </c>
      <c r="C5993" t="s">
        <v>28906</v>
      </c>
      <c r="D5993" t="s">
        <v>29352</v>
      </c>
      <c r="E5993">
        <v>5042</v>
      </c>
      <c r="F5993">
        <v>5042</v>
      </c>
      <c r="G5993">
        <v>8.3461165314519594E-5</v>
      </c>
    </row>
    <row r="5994" spans="1:7" x14ac:dyDescent="0.3">
      <c r="A5994" t="s">
        <v>29500</v>
      </c>
      <c r="B5994" t="s">
        <v>12312</v>
      </c>
      <c r="C5994" t="s">
        <v>28906</v>
      </c>
      <c r="D5994" t="s">
        <v>29352</v>
      </c>
      <c r="E5994">
        <v>4085</v>
      </c>
      <c r="F5994">
        <v>4085</v>
      </c>
      <c r="G5994">
        <v>6.7619766027333001E-5</v>
      </c>
    </row>
    <row r="5995" spans="1:7" x14ac:dyDescent="0.3">
      <c r="A5995" t="s">
        <v>29501</v>
      </c>
      <c r="B5995" t="s">
        <v>12324</v>
      </c>
      <c r="C5995" t="s">
        <v>28906</v>
      </c>
      <c r="D5995" t="s">
        <v>29352</v>
      </c>
      <c r="E5995">
        <v>2545</v>
      </c>
      <c r="F5995">
        <v>2545</v>
      </c>
      <c r="G5995">
        <v>4.2127859128411802E-5</v>
      </c>
    </row>
    <row r="5996" spans="1:7" x14ac:dyDescent="0.3">
      <c r="A5996" t="s">
        <v>29502</v>
      </c>
      <c r="B5996" t="s">
        <v>12379</v>
      </c>
      <c r="C5996" t="s">
        <v>28906</v>
      </c>
      <c r="D5996" t="s">
        <v>29352</v>
      </c>
      <c r="E5996">
        <v>2082</v>
      </c>
      <c r="F5996">
        <v>2082</v>
      </c>
      <c r="G5996">
        <v>3.4463733872437502E-5</v>
      </c>
    </row>
    <row r="5997" spans="1:7" x14ac:dyDescent="0.3">
      <c r="A5997" t="s">
        <v>29503</v>
      </c>
      <c r="B5997" t="s">
        <v>12384</v>
      </c>
      <c r="C5997" t="s">
        <v>28906</v>
      </c>
      <c r="D5997" t="s">
        <v>29352</v>
      </c>
      <c r="E5997">
        <v>1983</v>
      </c>
      <c r="F5997">
        <v>1983</v>
      </c>
      <c r="G5997">
        <v>3.2824968428935402E-5</v>
      </c>
    </row>
    <row r="5998" spans="1:7" x14ac:dyDescent="0.3">
      <c r="A5998" t="s">
        <v>29504</v>
      </c>
      <c r="B5998" t="s">
        <v>12431</v>
      </c>
      <c r="C5998" t="s">
        <v>28906</v>
      </c>
      <c r="D5998" t="s">
        <v>29352</v>
      </c>
      <c r="E5998">
        <v>1560</v>
      </c>
      <c r="F5998">
        <v>1560</v>
      </c>
      <c r="G5998">
        <v>2.5822970624881099E-5</v>
      </c>
    </row>
    <row r="5999" spans="1:7" x14ac:dyDescent="0.3">
      <c r="A5999" t="s">
        <v>29505</v>
      </c>
      <c r="B5999" t="s">
        <v>12511</v>
      </c>
      <c r="C5999" t="s">
        <v>28906</v>
      </c>
      <c r="D5999" t="s">
        <v>29352</v>
      </c>
      <c r="E5999">
        <v>2081</v>
      </c>
      <c r="F5999">
        <v>2081</v>
      </c>
      <c r="G5999">
        <v>3.4447180686139503E-5</v>
      </c>
    </row>
    <row r="6000" spans="1:7" x14ac:dyDescent="0.3">
      <c r="A6000" t="s">
        <v>29506</v>
      </c>
      <c r="B6000" t="s">
        <v>12612</v>
      </c>
      <c r="C6000" t="s">
        <v>28906</v>
      </c>
      <c r="D6000" t="s">
        <v>29352</v>
      </c>
      <c r="E6000">
        <v>587</v>
      </c>
      <c r="F6000">
        <v>587</v>
      </c>
      <c r="G6000">
        <v>9.7167203569264205E-6</v>
      </c>
    </row>
    <row r="6001" spans="1:7" x14ac:dyDescent="0.3">
      <c r="A6001" t="s">
        <v>29507</v>
      </c>
      <c r="B6001" t="s">
        <v>12617</v>
      </c>
      <c r="C6001" t="s">
        <v>28906</v>
      </c>
      <c r="D6001" t="s">
        <v>29352</v>
      </c>
      <c r="E6001">
        <v>3081</v>
      </c>
      <c r="F6001">
        <v>3081</v>
      </c>
      <c r="G6001">
        <v>5.1000366984140199E-5</v>
      </c>
    </row>
    <row r="6002" spans="1:7" x14ac:dyDescent="0.3">
      <c r="A6002" t="s">
        <v>29508</v>
      </c>
      <c r="B6002" t="s">
        <v>12779</v>
      </c>
      <c r="C6002" t="s">
        <v>28906</v>
      </c>
      <c r="D6002" t="s">
        <v>29352</v>
      </c>
      <c r="E6002">
        <v>2661</v>
      </c>
      <c r="F6002">
        <v>2661</v>
      </c>
      <c r="G6002">
        <v>4.4048028738979901E-5</v>
      </c>
    </row>
    <row r="6003" spans="1:7" x14ac:dyDescent="0.3">
      <c r="A6003" t="s">
        <v>29509</v>
      </c>
      <c r="B6003" t="s">
        <v>12800</v>
      </c>
      <c r="C6003" t="s">
        <v>28906</v>
      </c>
      <c r="D6003" t="s">
        <v>29352</v>
      </c>
      <c r="E6003">
        <v>2288</v>
      </c>
      <c r="F6003">
        <v>2288</v>
      </c>
      <c r="G6003">
        <v>3.7873690249825702E-5</v>
      </c>
    </row>
    <row r="6004" spans="1:7" x14ac:dyDescent="0.3">
      <c r="A6004" t="s">
        <v>29510</v>
      </c>
      <c r="B6004" t="s">
        <v>12971</v>
      </c>
      <c r="C6004" t="s">
        <v>28906</v>
      </c>
      <c r="D6004" t="s">
        <v>29352</v>
      </c>
      <c r="E6004">
        <v>1380</v>
      </c>
      <c r="F6004">
        <v>1380</v>
      </c>
      <c r="G6004">
        <v>2.2843397091241001E-5</v>
      </c>
    </row>
    <row r="6005" spans="1:7" x14ac:dyDescent="0.3">
      <c r="A6005" t="s">
        <v>29511</v>
      </c>
      <c r="B6005" t="s">
        <v>13064</v>
      </c>
      <c r="C6005" t="s">
        <v>28906</v>
      </c>
      <c r="D6005" t="s">
        <v>29352</v>
      </c>
      <c r="E6005">
        <v>1262</v>
      </c>
      <c r="F6005">
        <v>1262</v>
      </c>
      <c r="G6005">
        <v>2.08901211080769E-5</v>
      </c>
    </row>
    <row r="6006" spans="1:7" x14ac:dyDescent="0.3">
      <c r="A6006" t="s">
        <v>29512</v>
      </c>
      <c r="B6006" t="s">
        <v>13462</v>
      </c>
      <c r="C6006" t="s">
        <v>28906</v>
      </c>
      <c r="D6006" t="s">
        <v>29352</v>
      </c>
      <c r="E6006">
        <v>5090</v>
      </c>
      <c r="F6006">
        <v>5090</v>
      </c>
      <c r="G6006">
        <v>8.4255718256823699E-5</v>
      </c>
    </row>
    <row r="6007" spans="1:7" x14ac:dyDescent="0.3">
      <c r="A6007" t="s">
        <v>29513</v>
      </c>
      <c r="B6007" t="s">
        <v>13561</v>
      </c>
      <c r="C6007" t="s">
        <v>28906</v>
      </c>
      <c r="D6007" t="s">
        <v>29352</v>
      </c>
      <c r="E6007">
        <v>9809</v>
      </c>
      <c r="F6007">
        <v>9809</v>
      </c>
      <c r="G6007">
        <v>1.62370204397089E-4</v>
      </c>
    </row>
    <row r="6008" spans="1:7" x14ac:dyDescent="0.3">
      <c r="A6008" t="s">
        <v>29514</v>
      </c>
      <c r="B6008" t="s">
        <v>13569</v>
      </c>
      <c r="C6008" t="s">
        <v>28906</v>
      </c>
      <c r="D6008" t="s">
        <v>29352</v>
      </c>
      <c r="E6008">
        <v>3050</v>
      </c>
      <c r="F6008">
        <v>3050</v>
      </c>
      <c r="G6008">
        <v>5.04872182089022E-5</v>
      </c>
    </row>
    <row r="6009" spans="1:7" x14ac:dyDescent="0.3">
      <c r="A6009" t="s">
        <v>29515</v>
      </c>
      <c r="B6009" t="s">
        <v>13615</v>
      </c>
      <c r="C6009" t="s">
        <v>28906</v>
      </c>
      <c r="D6009" t="s">
        <v>29352</v>
      </c>
      <c r="E6009">
        <v>3238</v>
      </c>
      <c r="F6009">
        <v>3238</v>
      </c>
      <c r="G6009">
        <v>5.3599217232926302E-5</v>
      </c>
    </row>
    <row r="6010" spans="1:7" x14ac:dyDescent="0.3">
      <c r="A6010" t="s">
        <v>29516</v>
      </c>
      <c r="B6010" t="s">
        <v>13616</v>
      </c>
      <c r="C6010" t="s">
        <v>28906</v>
      </c>
      <c r="D6010" t="s">
        <v>29352</v>
      </c>
      <c r="E6010">
        <v>2320</v>
      </c>
      <c r="F6010">
        <v>2320</v>
      </c>
      <c r="G6010">
        <v>3.84033922113617E-5</v>
      </c>
    </row>
    <row r="6011" spans="1:7" x14ac:dyDescent="0.3">
      <c r="A6011" t="s">
        <v>29517</v>
      </c>
      <c r="B6011" t="s">
        <v>29518</v>
      </c>
      <c r="C6011" t="s">
        <v>28906</v>
      </c>
      <c r="D6011" t="s">
        <v>29352</v>
      </c>
      <c r="E6011">
        <v>2165</v>
      </c>
      <c r="F6011">
        <v>2165</v>
      </c>
      <c r="G6011">
        <v>3.5837648335171603E-5</v>
      </c>
    </row>
    <row r="6012" spans="1:7" x14ac:dyDescent="0.3">
      <c r="A6012" t="s">
        <v>29519</v>
      </c>
      <c r="B6012" t="s">
        <v>13626</v>
      </c>
      <c r="C6012" t="s">
        <v>28906</v>
      </c>
      <c r="D6012" t="s">
        <v>29352</v>
      </c>
      <c r="E6012">
        <v>863</v>
      </c>
      <c r="F6012">
        <v>863</v>
      </c>
      <c r="G6012">
        <v>1.42853997751746E-5</v>
      </c>
    </row>
    <row r="6013" spans="1:7" x14ac:dyDescent="0.3">
      <c r="A6013" t="s">
        <v>29520</v>
      </c>
      <c r="B6013" t="s">
        <v>13634</v>
      </c>
      <c r="C6013" t="s">
        <v>28906</v>
      </c>
      <c r="D6013" t="s">
        <v>29352</v>
      </c>
      <c r="E6013">
        <v>3544</v>
      </c>
      <c r="F6013">
        <v>3544</v>
      </c>
      <c r="G6013">
        <v>5.8664492240114601E-5</v>
      </c>
    </row>
    <row r="6014" spans="1:7" x14ac:dyDescent="0.3">
      <c r="A6014" t="s">
        <v>29521</v>
      </c>
      <c r="B6014" t="s">
        <v>13653</v>
      </c>
      <c r="C6014" t="s">
        <v>28906</v>
      </c>
      <c r="D6014" t="s">
        <v>29352</v>
      </c>
      <c r="E6014">
        <v>1277</v>
      </c>
      <c r="F6014">
        <v>1277</v>
      </c>
      <c r="G6014">
        <v>2.11384189025469E-5</v>
      </c>
    </row>
    <row r="6015" spans="1:7" x14ac:dyDescent="0.3">
      <c r="A6015" t="s">
        <v>29522</v>
      </c>
      <c r="B6015" t="s">
        <v>13677</v>
      </c>
      <c r="C6015" t="s">
        <v>28906</v>
      </c>
      <c r="D6015" t="s">
        <v>29352</v>
      </c>
      <c r="E6015">
        <v>914</v>
      </c>
      <c r="F6015">
        <v>914</v>
      </c>
      <c r="G6015">
        <v>1.51296122763727E-5</v>
      </c>
    </row>
    <row r="6016" spans="1:7" x14ac:dyDescent="0.3">
      <c r="A6016" t="s">
        <v>29523</v>
      </c>
      <c r="B6016" t="s">
        <v>13685</v>
      </c>
      <c r="C6016" t="s">
        <v>28906</v>
      </c>
      <c r="D6016" t="s">
        <v>29352</v>
      </c>
      <c r="E6016">
        <v>3624</v>
      </c>
      <c r="F6016">
        <v>3624</v>
      </c>
      <c r="G6016">
        <v>5.9988747143954597E-5</v>
      </c>
    </row>
    <row r="6017" spans="1:7" x14ac:dyDescent="0.3">
      <c r="A6017" t="s">
        <v>29524</v>
      </c>
      <c r="B6017" t="s">
        <v>13743</v>
      </c>
      <c r="C6017" t="s">
        <v>28906</v>
      </c>
      <c r="D6017" t="s">
        <v>29352</v>
      </c>
      <c r="E6017">
        <v>4038</v>
      </c>
      <c r="F6017">
        <v>4038</v>
      </c>
      <c r="G6017">
        <v>6.6841766271326901E-5</v>
      </c>
    </row>
    <row r="6018" spans="1:7" x14ac:dyDescent="0.3">
      <c r="A6018" t="s">
        <v>29525</v>
      </c>
      <c r="B6018" t="s">
        <v>13881</v>
      </c>
      <c r="C6018" t="s">
        <v>28906</v>
      </c>
      <c r="D6018" t="s">
        <v>29352</v>
      </c>
      <c r="E6018">
        <v>985</v>
      </c>
      <c r="F6018">
        <v>985</v>
      </c>
      <c r="G6018">
        <v>1.63048885035307E-5</v>
      </c>
    </row>
    <row r="6019" spans="1:7" x14ac:dyDescent="0.3">
      <c r="A6019" t="s">
        <v>29526</v>
      </c>
      <c r="B6019" t="s">
        <v>23431</v>
      </c>
      <c r="C6019" t="s">
        <v>28906</v>
      </c>
      <c r="D6019" t="s">
        <v>29352</v>
      </c>
      <c r="E6019">
        <v>11310</v>
      </c>
      <c r="F6019">
        <v>11310</v>
      </c>
      <c r="G6019">
        <v>1.8721653703038799E-4</v>
      </c>
    </row>
    <row r="6020" spans="1:7" x14ac:dyDescent="0.3">
      <c r="A6020" t="s">
        <v>29527</v>
      </c>
      <c r="B6020" t="s">
        <v>13824</v>
      </c>
      <c r="C6020" t="s">
        <v>28906</v>
      </c>
      <c r="D6020" t="s">
        <v>29352</v>
      </c>
      <c r="E6020">
        <v>4264</v>
      </c>
      <c r="F6020">
        <v>4264</v>
      </c>
      <c r="G6020">
        <v>7.0582786374675103E-5</v>
      </c>
    </row>
    <row r="6021" spans="1:7" x14ac:dyDescent="0.3">
      <c r="A6021" t="s">
        <v>29528</v>
      </c>
      <c r="B6021" t="s">
        <v>13985</v>
      </c>
      <c r="C6021" t="s">
        <v>28906</v>
      </c>
      <c r="D6021" t="s">
        <v>29352</v>
      </c>
      <c r="E6021">
        <v>659</v>
      </c>
      <c r="F6021">
        <v>659</v>
      </c>
      <c r="G6021">
        <v>1.0908549770382499E-5</v>
      </c>
    </row>
    <row r="6022" spans="1:7" x14ac:dyDescent="0.3">
      <c r="A6022" t="s">
        <v>29529</v>
      </c>
      <c r="B6022" t="s">
        <v>14264</v>
      </c>
      <c r="C6022" t="s">
        <v>28906</v>
      </c>
      <c r="D6022" t="s">
        <v>29352</v>
      </c>
      <c r="E6022">
        <v>3956</v>
      </c>
      <c r="F6022">
        <v>3956</v>
      </c>
      <c r="G6022">
        <v>6.5484404994890799E-5</v>
      </c>
    </row>
    <row r="6023" spans="1:7" x14ac:dyDescent="0.3">
      <c r="A6023" t="s">
        <v>29530</v>
      </c>
      <c r="B6023" t="s">
        <v>14480</v>
      </c>
      <c r="C6023" t="s">
        <v>28906</v>
      </c>
      <c r="D6023" t="s">
        <v>29352</v>
      </c>
      <c r="E6023">
        <v>6964</v>
      </c>
      <c r="F6023">
        <v>6964</v>
      </c>
      <c r="G6023">
        <v>1.15276389379277E-4</v>
      </c>
    </row>
    <row r="6024" spans="1:7" x14ac:dyDescent="0.3">
      <c r="A6024" t="s">
        <v>29531</v>
      </c>
      <c r="B6024" t="s">
        <v>14559</v>
      </c>
      <c r="C6024" t="s">
        <v>28906</v>
      </c>
      <c r="D6024" t="s">
        <v>29352</v>
      </c>
      <c r="E6024">
        <v>1543</v>
      </c>
      <c r="F6024">
        <v>1543</v>
      </c>
      <c r="G6024">
        <v>2.5541566457815101E-5</v>
      </c>
    </row>
    <row r="6025" spans="1:7" x14ac:dyDescent="0.3">
      <c r="A6025" t="s">
        <v>29532</v>
      </c>
      <c r="B6025" t="s">
        <v>14625</v>
      </c>
      <c r="C6025" t="s">
        <v>28906</v>
      </c>
      <c r="D6025" t="s">
        <v>29352</v>
      </c>
      <c r="E6025">
        <v>3439</v>
      </c>
      <c r="F6025">
        <v>3439</v>
      </c>
      <c r="G6025">
        <v>5.69264076788245E-5</v>
      </c>
    </row>
    <row r="6026" spans="1:7" x14ac:dyDescent="0.3">
      <c r="A6026" t="s">
        <v>29533</v>
      </c>
      <c r="B6026" t="s">
        <v>15260</v>
      </c>
      <c r="C6026" t="s">
        <v>28906</v>
      </c>
      <c r="D6026" t="s">
        <v>29352</v>
      </c>
      <c r="E6026">
        <v>2930</v>
      </c>
      <c r="F6026">
        <v>2930</v>
      </c>
      <c r="G6026">
        <v>4.8500835853142098E-5</v>
      </c>
    </row>
    <row r="6027" spans="1:7" x14ac:dyDescent="0.3">
      <c r="A6027" t="s">
        <v>29534</v>
      </c>
      <c r="B6027" t="s">
        <v>13848</v>
      </c>
      <c r="C6027" t="s">
        <v>28906</v>
      </c>
      <c r="D6027" t="s">
        <v>29352</v>
      </c>
      <c r="E6027">
        <v>641</v>
      </c>
      <c r="F6027">
        <v>641</v>
      </c>
      <c r="G6027">
        <v>1.06105924170185E-5</v>
      </c>
    </row>
    <row r="6028" spans="1:7" x14ac:dyDescent="0.3">
      <c r="A6028" t="s">
        <v>29535</v>
      </c>
      <c r="B6028" t="s">
        <v>7617</v>
      </c>
      <c r="C6028" t="s">
        <v>28906</v>
      </c>
      <c r="D6028" t="s">
        <v>29352</v>
      </c>
      <c r="E6028">
        <v>56465</v>
      </c>
      <c r="F6028">
        <v>56465</v>
      </c>
      <c r="G6028">
        <v>9.3467566431661099E-4</v>
      </c>
    </row>
    <row r="6029" spans="1:7" x14ac:dyDescent="0.3">
      <c r="A6029" t="s">
        <v>29536</v>
      </c>
      <c r="B6029" t="s">
        <v>7651</v>
      </c>
      <c r="C6029" t="s">
        <v>28906</v>
      </c>
      <c r="D6029" t="s">
        <v>29352</v>
      </c>
      <c r="E6029">
        <v>63820</v>
      </c>
      <c r="F6029">
        <v>63820</v>
      </c>
      <c r="G6029">
        <v>1.05642434953841E-3</v>
      </c>
    </row>
    <row r="6030" spans="1:7" x14ac:dyDescent="0.3">
      <c r="A6030" t="s">
        <v>29537</v>
      </c>
      <c r="B6030" t="s">
        <v>7654</v>
      </c>
      <c r="C6030" t="s">
        <v>28906</v>
      </c>
      <c r="D6030" t="s">
        <v>29352</v>
      </c>
      <c r="E6030">
        <v>7373</v>
      </c>
      <c r="F6030">
        <v>7373</v>
      </c>
      <c r="G6030">
        <v>1.2204664257515901E-4</v>
      </c>
    </row>
    <row r="6031" spans="1:7" x14ac:dyDescent="0.3">
      <c r="A6031" t="s">
        <v>29538</v>
      </c>
      <c r="B6031" t="s">
        <v>7823</v>
      </c>
      <c r="C6031" t="s">
        <v>28906</v>
      </c>
      <c r="D6031" t="s">
        <v>29352</v>
      </c>
      <c r="E6031">
        <v>6546</v>
      </c>
      <c r="F6031">
        <v>6546</v>
      </c>
      <c r="G6031">
        <v>1.08357157506713E-4</v>
      </c>
    </row>
    <row r="6032" spans="1:7" x14ac:dyDescent="0.3">
      <c r="A6032" t="s">
        <v>29539</v>
      </c>
      <c r="B6032" t="s">
        <v>7966</v>
      </c>
      <c r="C6032" t="s">
        <v>28906</v>
      </c>
      <c r="D6032" t="s">
        <v>29352</v>
      </c>
      <c r="E6032">
        <v>34933</v>
      </c>
      <c r="F6032">
        <v>34933</v>
      </c>
      <c r="G6032">
        <v>5.7825245694805895E-4</v>
      </c>
    </row>
    <row r="6033" spans="1:7" x14ac:dyDescent="0.3">
      <c r="A6033" t="s">
        <v>29540</v>
      </c>
      <c r="B6033" t="s">
        <v>8034</v>
      </c>
      <c r="C6033" t="s">
        <v>28906</v>
      </c>
      <c r="D6033" t="s">
        <v>29352</v>
      </c>
      <c r="E6033">
        <v>26648</v>
      </c>
      <c r="F6033">
        <v>26648</v>
      </c>
      <c r="G6033">
        <v>4.4110930846912299E-4</v>
      </c>
    </row>
    <row r="6034" spans="1:7" x14ac:dyDescent="0.3">
      <c r="A6034" t="s">
        <v>29541</v>
      </c>
      <c r="B6034" t="s">
        <v>8094</v>
      </c>
      <c r="C6034" t="s">
        <v>28906</v>
      </c>
      <c r="D6034" t="s">
        <v>29352</v>
      </c>
      <c r="E6034">
        <v>9882</v>
      </c>
      <c r="F6034">
        <v>9882</v>
      </c>
      <c r="G6034">
        <v>1.63578586996843E-4</v>
      </c>
    </row>
    <row r="6035" spans="1:7" x14ac:dyDescent="0.3">
      <c r="A6035" t="s">
        <v>29542</v>
      </c>
      <c r="B6035" t="s">
        <v>8437</v>
      </c>
      <c r="C6035" t="s">
        <v>28906</v>
      </c>
      <c r="D6035" t="s">
        <v>29352</v>
      </c>
      <c r="E6035">
        <v>27457</v>
      </c>
      <c r="F6035">
        <v>27457</v>
      </c>
      <c r="G6035">
        <v>4.5450083618420601E-4</v>
      </c>
    </row>
    <row r="6036" spans="1:7" x14ac:dyDescent="0.3">
      <c r="A6036" t="s">
        <v>29543</v>
      </c>
      <c r="B6036" t="s">
        <v>8438</v>
      </c>
      <c r="C6036" t="s">
        <v>28906</v>
      </c>
      <c r="D6036" t="s">
        <v>29352</v>
      </c>
      <c r="E6036">
        <v>10416</v>
      </c>
      <c r="F6036">
        <v>10416</v>
      </c>
      <c r="G6036">
        <v>1.72417988479976E-4</v>
      </c>
    </row>
    <row r="6037" spans="1:7" x14ac:dyDescent="0.3">
      <c r="A6037" t="s">
        <v>29544</v>
      </c>
      <c r="B6037" t="s">
        <v>8542</v>
      </c>
      <c r="C6037" t="s">
        <v>28906</v>
      </c>
      <c r="D6037" t="s">
        <v>29352</v>
      </c>
      <c r="E6037">
        <v>16010</v>
      </c>
      <c r="F6037">
        <v>16010</v>
      </c>
      <c r="G6037">
        <v>2.6501651263099199E-4</v>
      </c>
    </row>
    <row r="6038" spans="1:7" x14ac:dyDescent="0.3">
      <c r="A6038" t="s">
        <v>29545</v>
      </c>
      <c r="B6038" t="s">
        <v>8630</v>
      </c>
      <c r="C6038" t="s">
        <v>28906</v>
      </c>
      <c r="D6038" t="s">
        <v>29352</v>
      </c>
      <c r="E6038">
        <v>37654</v>
      </c>
      <c r="F6038">
        <v>37654</v>
      </c>
      <c r="G6038">
        <v>6.2329367686491896E-4</v>
      </c>
    </row>
    <row r="6039" spans="1:7" x14ac:dyDescent="0.3">
      <c r="A6039" t="s">
        <v>29546</v>
      </c>
      <c r="B6039" t="s">
        <v>8696</v>
      </c>
      <c r="C6039" t="s">
        <v>28906</v>
      </c>
      <c r="D6039" t="s">
        <v>29352</v>
      </c>
      <c r="E6039">
        <v>12537</v>
      </c>
      <c r="F6039">
        <v>12537</v>
      </c>
      <c r="G6039">
        <v>2.07527296618035E-4</v>
      </c>
    </row>
    <row r="6040" spans="1:7" x14ac:dyDescent="0.3">
      <c r="A6040" t="s">
        <v>29547</v>
      </c>
      <c r="B6040" t="s">
        <v>8782</v>
      </c>
      <c r="C6040" t="s">
        <v>28906</v>
      </c>
      <c r="D6040" t="s">
        <v>29352</v>
      </c>
      <c r="E6040">
        <v>5365</v>
      </c>
      <c r="F6040">
        <v>5365</v>
      </c>
      <c r="G6040">
        <v>8.8807844488773905E-5</v>
      </c>
    </row>
    <row r="6041" spans="1:7" x14ac:dyDescent="0.3">
      <c r="A6041" t="s">
        <v>29548</v>
      </c>
      <c r="B6041" t="s">
        <v>8883</v>
      </c>
      <c r="C6041" t="s">
        <v>28906</v>
      </c>
      <c r="D6041" t="s">
        <v>29352</v>
      </c>
      <c r="E6041">
        <v>6831</v>
      </c>
      <c r="F6041">
        <v>6831</v>
      </c>
      <c r="G6041">
        <v>1.1307481560164299E-4</v>
      </c>
    </row>
    <row r="6042" spans="1:7" x14ac:dyDescent="0.3">
      <c r="A6042" t="s">
        <v>29549</v>
      </c>
      <c r="B6042" t="s">
        <v>8917</v>
      </c>
      <c r="C6042" t="s">
        <v>28906</v>
      </c>
      <c r="D6042" t="s">
        <v>29352</v>
      </c>
      <c r="E6042">
        <v>2303</v>
      </c>
      <c r="F6042">
        <v>2303</v>
      </c>
      <c r="G6042">
        <v>3.8121988044295702E-5</v>
      </c>
    </row>
    <row r="6043" spans="1:7" x14ac:dyDescent="0.3">
      <c r="A6043" t="s">
        <v>29550</v>
      </c>
      <c r="B6043" t="s">
        <v>8931</v>
      </c>
      <c r="C6043" t="s">
        <v>28906</v>
      </c>
      <c r="D6043" t="s">
        <v>29352</v>
      </c>
      <c r="E6043">
        <v>22322</v>
      </c>
      <c r="F6043">
        <v>22322</v>
      </c>
      <c r="G6043">
        <v>3.6950022454397199E-4</v>
      </c>
    </row>
    <row r="6044" spans="1:7" x14ac:dyDescent="0.3">
      <c r="A6044" t="s">
        <v>29551</v>
      </c>
      <c r="B6044" t="s">
        <v>9048</v>
      </c>
      <c r="C6044" t="s">
        <v>28906</v>
      </c>
      <c r="D6044" t="s">
        <v>29352</v>
      </c>
      <c r="E6044">
        <v>48621</v>
      </c>
      <c r="F6044">
        <v>48621</v>
      </c>
      <c r="G6044">
        <v>8.0483247099509298E-4</v>
      </c>
    </row>
    <row r="6045" spans="1:7" x14ac:dyDescent="0.3">
      <c r="A6045" t="s">
        <v>29552</v>
      </c>
      <c r="B6045" t="s">
        <v>9059</v>
      </c>
      <c r="C6045" t="s">
        <v>28906</v>
      </c>
      <c r="D6045" t="s">
        <v>29352</v>
      </c>
      <c r="E6045">
        <v>3272</v>
      </c>
      <c r="F6045">
        <v>3272</v>
      </c>
      <c r="G6045">
        <v>5.41620255670584E-5</v>
      </c>
    </row>
    <row r="6046" spans="1:7" x14ac:dyDescent="0.3">
      <c r="A6046" t="s">
        <v>29553</v>
      </c>
      <c r="B6046" t="s">
        <v>9061</v>
      </c>
      <c r="C6046" t="s">
        <v>28906</v>
      </c>
      <c r="D6046" t="s">
        <v>29352</v>
      </c>
      <c r="E6046">
        <v>8080</v>
      </c>
      <c r="F6046">
        <v>8080</v>
      </c>
      <c r="G6046">
        <v>1.3374974528784599E-4</v>
      </c>
    </row>
    <row r="6047" spans="1:7" x14ac:dyDescent="0.3">
      <c r="A6047" t="s">
        <v>29554</v>
      </c>
      <c r="B6047" t="s">
        <v>9062</v>
      </c>
      <c r="C6047" t="s">
        <v>28906</v>
      </c>
      <c r="D6047" t="s">
        <v>29352</v>
      </c>
      <c r="E6047">
        <v>13295</v>
      </c>
      <c r="F6047">
        <v>13295</v>
      </c>
      <c r="G6047">
        <v>2.2007461183191999E-4</v>
      </c>
    </row>
    <row r="6048" spans="1:7" x14ac:dyDescent="0.3">
      <c r="A6048" t="s">
        <v>29555</v>
      </c>
      <c r="B6048" t="s">
        <v>9079</v>
      </c>
      <c r="C6048" t="s">
        <v>28906</v>
      </c>
      <c r="D6048" t="s">
        <v>29352</v>
      </c>
      <c r="E6048">
        <v>18663</v>
      </c>
      <c r="F6048">
        <v>18663</v>
      </c>
      <c r="G6048">
        <v>3.0893211587958798E-4</v>
      </c>
    </row>
    <row r="6049" spans="1:7" x14ac:dyDescent="0.3">
      <c r="A6049" t="s">
        <v>29556</v>
      </c>
      <c r="B6049" t="s">
        <v>9101</v>
      </c>
      <c r="C6049" t="s">
        <v>28906</v>
      </c>
      <c r="D6049" t="s">
        <v>29352</v>
      </c>
      <c r="E6049">
        <v>3852</v>
      </c>
      <c r="F6049">
        <v>3852</v>
      </c>
      <c r="G6049">
        <v>6.3762873619898798E-5</v>
      </c>
    </row>
    <row r="6050" spans="1:7" x14ac:dyDescent="0.3">
      <c r="A6050" t="s">
        <v>29557</v>
      </c>
      <c r="B6050" t="s">
        <v>9109</v>
      </c>
      <c r="C6050" t="s">
        <v>28906</v>
      </c>
      <c r="D6050" t="s">
        <v>29352</v>
      </c>
      <c r="E6050">
        <v>78647</v>
      </c>
      <c r="F6050">
        <v>78647</v>
      </c>
      <c r="G6050">
        <v>1.3018584427788599E-3</v>
      </c>
    </row>
    <row r="6051" spans="1:7" x14ac:dyDescent="0.3">
      <c r="A6051" t="s">
        <v>29558</v>
      </c>
      <c r="B6051" t="s">
        <v>29559</v>
      </c>
      <c r="C6051" t="s">
        <v>28906</v>
      </c>
      <c r="D6051" t="s">
        <v>29352</v>
      </c>
      <c r="E6051">
        <v>65944</v>
      </c>
      <c r="F6051">
        <v>65944</v>
      </c>
      <c r="G6051">
        <v>1.0915833172353601E-3</v>
      </c>
    </row>
    <row r="6052" spans="1:7" x14ac:dyDescent="0.3">
      <c r="A6052" t="s">
        <v>29560</v>
      </c>
      <c r="B6052" t="s">
        <v>9268</v>
      </c>
      <c r="C6052" t="s">
        <v>28906</v>
      </c>
      <c r="D6052" t="s">
        <v>29352</v>
      </c>
      <c r="E6052">
        <v>7452</v>
      </c>
      <c r="F6052">
        <v>7452</v>
      </c>
      <c r="G6052">
        <v>1.2335434429270101E-4</v>
      </c>
    </row>
    <row r="6053" spans="1:7" x14ac:dyDescent="0.3">
      <c r="A6053" t="s">
        <v>29561</v>
      </c>
      <c r="B6053" t="s">
        <v>9489</v>
      </c>
      <c r="C6053" t="s">
        <v>28906</v>
      </c>
      <c r="D6053" t="s">
        <v>29352</v>
      </c>
      <c r="E6053">
        <v>18128</v>
      </c>
      <c r="F6053">
        <v>18128</v>
      </c>
      <c r="G6053">
        <v>3.0007616121015702E-4</v>
      </c>
    </row>
    <row r="6054" spans="1:7" x14ac:dyDescent="0.3">
      <c r="A6054" t="s">
        <v>29562</v>
      </c>
      <c r="B6054" t="s">
        <v>9637</v>
      </c>
      <c r="C6054" t="s">
        <v>28906</v>
      </c>
      <c r="D6054" t="s">
        <v>29352</v>
      </c>
      <c r="E6054">
        <v>12698</v>
      </c>
      <c r="F6054">
        <v>12698</v>
      </c>
      <c r="G6054">
        <v>2.1019235961201299E-4</v>
      </c>
    </row>
    <row r="6055" spans="1:7" x14ac:dyDescent="0.3">
      <c r="A6055" t="s">
        <v>29563</v>
      </c>
      <c r="B6055" t="s">
        <v>29564</v>
      </c>
      <c r="C6055" t="s">
        <v>28906</v>
      </c>
      <c r="D6055" t="s">
        <v>29352</v>
      </c>
      <c r="E6055">
        <v>7093</v>
      </c>
      <c r="F6055">
        <v>7093</v>
      </c>
      <c r="G6055">
        <v>1.17411750411719E-4</v>
      </c>
    </row>
    <row r="6056" spans="1:7" x14ac:dyDescent="0.3">
      <c r="A6056" t="s">
        <v>29565</v>
      </c>
      <c r="B6056" t="s">
        <v>29566</v>
      </c>
      <c r="C6056" t="s">
        <v>28906</v>
      </c>
      <c r="D6056" t="s">
        <v>29352</v>
      </c>
      <c r="E6056">
        <v>1842</v>
      </c>
      <c r="F6056">
        <v>1842</v>
      </c>
      <c r="G6056">
        <v>3.0490969160917298E-5</v>
      </c>
    </row>
    <row r="6057" spans="1:7" x14ac:dyDescent="0.3">
      <c r="A6057" t="s">
        <v>29567</v>
      </c>
      <c r="B6057" t="s">
        <v>9992</v>
      </c>
      <c r="C6057" t="s">
        <v>28906</v>
      </c>
      <c r="D6057" t="s">
        <v>29352</v>
      </c>
      <c r="E6057">
        <v>12411</v>
      </c>
      <c r="F6057">
        <v>12411</v>
      </c>
      <c r="G6057">
        <v>2.05441595144487E-4</v>
      </c>
    </row>
    <row r="6058" spans="1:7" x14ac:dyDescent="0.3">
      <c r="A6058" t="s">
        <v>29568</v>
      </c>
      <c r="B6058" t="s">
        <v>10376</v>
      </c>
      <c r="C6058" t="s">
        <v>28906</v>
      </c>
      <c r="D6058" t="s">
        <v>29352</v>
      </c>
      <c r="E6058">
        <v>16597</v>
      </c>
      <c r="F6058">
        <v>16597</v>
      </c>
      <c r="G6058">
        <v>2.7473323298791801E-4</v>
      </c>
    </row>
    <row r="6059" spans="1:7" x14ac:dyDescent="0.3">
      <c r="A6059" t="s">
        <v>29569</v>
      </c>
      <c r="B6059" t="s">
        <v>29570</v>
      </c>
      <c r="C6059" t="s">
        <v>28906</v>
      </c>
      <c r="D6059" t="s">
        <v>29352</v>
      </c>
      <c r="E6059">
        <v>30241</v>
      </c>
      <c r="F6059">
        <v>30241</v>
      </c>
      <c r="G6059">
        <v>5.0058490683784005E-4</v>
      </c>
    </row>
    <row r="6060" spans="1:7" x14ac:dyDescent="0.3">
      <c r="A6060" t="s">
        <v>29571</v>
      </c>
      <c r="B6060" t="s">
        <v>10446</v>
      </c>
      <c r="C6060" t="s">
        <v>28906</v>
      </c>
      <c r="D6060" t="s">
        <v>29352</v>
      </c>
      <c r="E6060">
        <v>15708</v>
      </c>
      <c r="F6060">
        <v>15708</v>
      </c>
      <c r="G6060">
        <v>2.60017450368995E-4</v>
      </c>
    </row>
    <row r="6061" spans="1:7" x14ac:dyDescent="0.3">
      <c r="A6061" t="s">
        <v>29572</v>
      </c>
      <c r="B6061" t="s">
        <v>10654</v>
      </c>
      <c r="C6061" t="s">
        <v>28906</v>
      </c>
      <c r="D6061" t="s">
        <v>29352</v>
      </c>
      <c r="E6061">
        <v>108793</v>
      </c>
      <c r="F6061">
        <v>108793</v>
      </c>
      <c r="G6061">
        <v>1.80087079691839E-3</v>
      </c>
    </row>
    <row r="6062" spans="1:7" x14ac:dyDescent="0.3">
      <c r="A6062" t="s">
        <v>29573</v>
      </c>
      <c r="B6062" t="s">
        <v>10712</v>
      </c>
      <c r="C6062" t="s">
        <v>28906</v>
      </c>
      <c r="D6062" t="s">
        <v>29352</v>
      </c>
      <c r="E6062">
        <v>29509</v>
      </c>
      <c r="F6062">
        <v>29509</v>
      </c>
      <c r="G6062">
        <v>4.8846797446770295E-4</v>
      </c>
    </row>
    <row r="6063" spans="1:7" x14ac:dyDescent="0.3">
      <c r="A6063" t="s">
        <v>29574</v>
      </c>
      <c r="B6063" t="s">
        <v>10782</v>
      </c>
      <c r="C6063" t="s">
        <v>28906</v>
      </c>
      <c r="D6063" t="s">
        <v>29352</v>
      </c>
      <c r="E6063">
        <v>18017</v>
      </c>
      <c r="F6063">
        <v>18017</v>
      </c>
      <c r="G6063">
        <v>2.9823875753107898E-4</v>
      </c>
    </row>
    <row r="6064" spans="1:7" x14ac:dyDescent="0.3">
      <c r="A6064" t="s">
        <v>29575</v>
      </c>
      <c r="B6064" t="s">
        <v>10854</v>
      </c>
      <c r="C6064" t="s">
        <v>28906</v>
      </c>
      <c r="D6064" t="s">
        <v>29352</v>
      </c>
      <c r="E6064">
        <v>18688</v>
      </c>
      <c r="F6064">
        <v>18688</v>
      </c>
      <c r="G6064">
        <v>3.0934594553703798E-4</v>
      </c>
    </row>
    <row r="6065" spans="1:7" x14ac:dyDescent="0.3">
      <c r="A6065" t="s">
        <v>29576</v>
      </c>
      <c r="B6065" t="s">
        <v>10920</v>
      </c>
      <c r="C6065" t="s">
        <v>28906</v>
      </c>
      <c r="D6065" t="s">
        <v>29352</v>
      </c>
      <c r="E6065">
        <v>4675</v>
      </c>
      <c r="F6065">
        <v>4675</v>
      </c>
      <c r="G6065">
        <v>7.7386145943153403E-5</v>
      </c>
    </row>
    <row r="6066" spans="1:7" x14ac:dyDescent="0.3">
      <c r="A6066" t="s">
        <v>29577</v>
      </c>
      <c r="B6066" t="s">
        <v>29578</v>
      </c>
      <c r="C6066" t="s">
        <v>28906</v>
      </c>
      <c r="D6066" t="s">
        <v>29352</v>
      </c>
      <c r="E6066">
        <v>6153</v>
      </c>
      <c r="F6066">
        <v>6153</v>
      </c>
      <c r="G6066">
        <v>1.0185175529159799E-4</v>
      </c>
    </row>
    <row r="6067" spans="1:7" x14ac:dyDescent="0.3">
      <c r="A6067" t="s">
        <v>29579</v>
      </c>
      <c r="B6067" t="s">
        <v>11082</v>
      </c>
      <c r="C6067" t="s">
        <v>28906</v>
      </c>
      <c r="D6067" t="s">
        <v>29352</v>
      </c>
      <c r="E6067">
        <v>1679</v>
      </c>
      <c r="F6067">
        <v>1679</v>
      </c>
      <c r="G6067">
        <v>2.7792799794343202E-5</v>
      </c>
    </row>
    <row r="6068" spans="1:7" x14ac:dyDescent="0.3">
      <c r="A6068" t="s">
        <v>29580</v>
      </c>
      <c r="B6068" t="s">
        <v>11296</v>
      </c>
      <c r="C6068" t="s">
        <v>28906</v>
      </c>
      <c r="D6068" t="s">
        <v>29352</v>
      </c>
      <c r="E6068">
        <v>57204</v>
      </c>
      <c r="F6068">
        <v>57204</v>
      </c>
      <c r="G6068">
        <v>9.4690846899083303E-4</v>
      </c>
    </row>
    <row r="6069" spans="1:7" x14ac:dyDescent="0.3">
      <c r="A6069" t="s">
        <v>29581</v>
      </c>
      <c r="B6069" t="s">
        <v>11332</v>
      </c>
      <c r="C6069" t="s">
        <v>28906</v>
      </c>
      <c r="D6069" t="s">
        <v>29352</v>
      </c>
      <c r="E6069">
        <v>7572</v>
      </c>
      <c r="F6069">
        <v>7572</v>
      </c>
      <c r="G6069">
        <v>1.2534072664846101E-4</v>
      </c>
    </row>
    <row r="6070" spans="1:7" x14ac:dyDescent="0.3">
      <c r="A6070" t="s">
        <v>29582</v>
      </c>
      <c r="B6070" t="s">
        <v>11333</v>
      </c>
      <c r="C6070" t="s">
        <v>28906</v>
      </c>
      <c r="D6070" t="s">
        <v>29352</v>
      </c>
      <c r="E6070">
        <v>30247</v>
      </c>
      <c r="F6070">
        <v>30247</v>
      </c>
      <c r="G6070">
        <v>5.0068422595562795E-4</v>
      </c>
    </row>
    <row r="6071" spans="1:7" x14ac:dyDescent="0.3">
      <c r="A6071" t="s">
        <v>29583</v>
      </c>
      <c r="B6071" t="s">
        <v>11397</v>
      </c>
      <c r="C6071" t="s">
        <v>28906</v>
      </c>
      <c r="D6071" t="s">
        <v>29352</v>
      </c>
      <c r="E6071">
        <v>14020</v>
      </c>
      <c r="F6071">
        <v>14020</v>
      </c>
      <c r="G6071">
        <v>2.3207567189797E-4</v>
      </c>
    </row>
    <row r="6072" spans="1:7" x14ac:dyDescent="0.3">
      <c r="A6072" t="s">
        <v>29584</v>
      </c>
      <c r="B6072" t="s">
        <v>11454</v>
      </c>
      <c r="C6072" t="s">
        <v>28906</v>
      </c>
      <c r="D6072" t="s">
        <v>29352</v>
      </c>
      <c r="E6072">
        <v>36933</v>
      </c>
      <c r="F6072">
        <v>36933</v>
      </c>
      <c r="G6072">
        <v>6.1135882954406104E-4</v>
      </c>
    </row>
    <row r="6073" spans="1:7" x14ac:dyDescent="0.3">
      <c r="A6073" t="s">
        <v>29585</v>
      </c>
      <c r="B6073" t="s">
        <v>11494</v>
      </c>
      <c r="C6073" t="s">
        <v>28906</v>
      </c>
      <c r="D6073" t="s">
        <v>29352</v>
      </c>
      <c r="E6073">
        <v>7969</v>
      </c>
      <c r="F6073">
        <v>7969</v>
      </c>
      <c r="G6073">
        <v>1.31912341608768E-4</v>
      </c>
    </row>
    <row r="6074" spans="1:7" x14ac:dyDescent="0.3">
      <c r="A6074" t="s">
        <v>29586</v>
      </c>
      <c r="B6074" t="s">
        <v>11699</v>
      </c>
      <c r="C6074" t="s">
        <v>28906</v>
      </c>
      <c r="D6074" t="s">
        <v>29352</v>
      </c>
      <c r="E6074">
        <v>12975</v>
      </c>
      <c r="F6074">
        <v>12975</v>
      </c>
      <c r="G6074">
        <v>2.14777592216559E-4</v>
      </c>
    </row>
    <row r="6075" spans="1:7" x14ac:dyDescent="0.3">
      <c r="A6075" t="s">
        <v>29587</v>
      </c>
      <c r="B6075" t="s">
        <v>11978</v>
      </c>
      <c r="C6075" t="s">
        <v>28906</v>
      </c>
      <c r="D6075" t="s">
        <v>29352</v>
      </c>
      <c r="E6075">
        <v>34504</v>
      </c>
      <c r="F6075">
        <v>34504</v>
      </c>
      <c r="G6075">
        <v>5.7115114002621696E-4</v>
      </c>
    </row>
    <row r="6076" spans="1:7" x14ac:dyDescent="0.3">
      <c r="A6076" t="s">
        <v>29588</v>
      </c>
      <c r="B6076" t="s">
        <v>12002</v>
      </c>
      <c r="C6076" t="s">
        <v>28906</v>
      </c>
      <c r="D6076" t="s">
        <v>29352</v>
      </c>
      <c r="E6076">
        <v>962003</v>
      </c>
      <c r="F6076">
        <v>962003</v>
      </c>
      <c r="G6076">
        <v>1.5924214878235601E-2</v>
      </c>
    </row>
    <row r="6077" spans="1:7" x14ac:dyDescent="0.3">
      <c r="A6077" t="s">
        <v>29589</v>
      </c>
      <c r="B6077" t="s">
        <v>12069</v>
      </c>
      <c r="C6077" t="s">
        <v>28906</v>
      </c>
      <c r="D6077" t="s">
        <v>29352</v>
      </c>
      <c r="E6077">
        <v>33979</v>
      </c>
      <c r="F6077">
        <v>33979</v>
      </c>
      <c r="G6077">
        <v>5.6246071721976598E-4</v>
      </c>
    </row>
    <row r="6078" spans="1:7" x14ac:dyDescent="0.3">
      <c r="A6078" t="s">
        <v>29590</v>
      </c>
      <c r="B6078" t="s">
        <v>12281</v>
      </c>
      <c r="C6078" t="s">
        <v>28906</v>
      </c>
      <c r="D6078" t="s">
        <v>29352</v>
      </c>
      <c r="E6078">
        <v>23543</v>
      </c>
      <c r="F6078">
        <v>23543</v>
      </c>
      <c r="G6078">
        <v>3.89711665013831E-4</v>
      </c>
    </row>
    <row r="6079" spans="1:7" x14ac:dyDescent="0.3">
      <c r="A6079" t="s">
        <v>29591</v>
      </c>
      <c r="B6079" t="s">
        <v>12355</v>
      </c>
      <c r="C6079" t="s">
        <v>28906</v>
      </c>
      <c r="D6079" t="s">
        <v>29352</v>
      </c>
      <c r="E6079">
        <v>14905</v>
      </c>
      <c r="F6079">
        <v>14905</v>
      </c>
      <c r="G6079">
        <v>2.4672524177170101E-4</v>
      </c>
    </row>
    <row r="6080" spans="1:7" x14ac:dyDescent="0.3">
      <c r="A6080" t="s">
        <v>29592</v>
      </c>
      <c r="B6080" t="s">
        <v>12565</v>
      </c>
      <c r="C6080" t="s">
        <v>28906</v>
      </c>
      <c r="D6080" t="s">
        <v>29352</v>
      </c>
      <c r="E6080">
        <v>12991</v>
      </c>
      <c r="F6080">
        <v>12991</v>
      </c>
      <c r="G6080">
        <v>2.1504244319732699E-4</v>
      </c>
    </row>
    <row r="6081" spans="1:7" x14ac:dyDescent="0.3">
      <c r="A6081" t="s">
        <v>29593</v>
      </c>
      <c r="B6081" t="s">
        <v>12648</v>
      </c>
      <c r="C6081" t="s">
        <v>28906</v>
      </c>
      <c r="D6081" t="s">
        <v>29352</v>
      </c>
      <c r="E6081">
        <v>6000</v>
      </c>
      <c r="F6081">
        <v>6000</v>
      </c>
      <c r="G6081">
        <v>9.9319117788004396E-5</v>
      </c>
    </row>
    <row r="6082" spans="1:7" x14ac:dyDescent="0.3">
      <c r="A6082" t="s">
        <v>29594</v>
      </c>
      <c r="B6082" t="s">
        <v>12725</v>
      </c>
      <c r="C6082" t="s">
        <v>28906</v>
      </c>
      <c r="D6082" t="s">
        <v>29352</v>
      </c>
      <c r="E6082">
        <v>21206</v>
      </c>
      <c r="F6082">
        <v>21206</v>
      </c>
      <c r="G6082">
        <v>3.5102686863540302E-4</v>
      </c>
    </row>
    <row r="6083" spans="1:7" x14ac:dyDescent="0.3">
      <c r="A6083" t="s">
        <v>29595</v>
      </c>
      <c r="B6083" t="s">
        <v>12748</v>
      </c>
      <c r="C6083" t="s">
        <v>28906</v>
      </c>
      <c r="D6083" t="s">
        <v>29352</v>
      </c>
      <c r="E6083">
        <v>13514</v>
      </c>
      <c r="F6083">
        <v>13514</v>
      </c>
      <c r="G6083">
        <v>2.2369975963118201E-4</v>
      </c>
    </row>
    <row r="6084" spans="1:7" x14ac:dyDescent="0.3">
      <c r="A6084" t="s">
        <v>29596</v>
      </c>
      <c r="B6084" t="s">
        <v>12764</v>
      </c>
      <c r="C6084" t="s">
        <v>28906</v>
      </c>
      <c r="D6084" t="s">
        <v>29352</v>
      </c>
      <c r="E6084">
        <v>40083</v>
      </c>
      <c r="F6084">
        <v>40083</v>
      </c>
      <c r="G6084">
        <v>6.6350136638276304E-4</v>
      </c>
    </row>
    <row r="6085" spans="1:7" x14ac:dyDescent="0.3">
      <c r="A6085" t="s">
        <v>29597</v>
      </c>
      <c r="B6085" t="s">
        <v>12765</v>
      </c>
      <c r="C6085" t="s">
        <v>28906</v>
      </c>
      <c r="D6085" t="s">
        <v>29352</v>
      </c>
      <c r="E6085">
        <v>25440</v>
      </c>
      <c r="F6085">
        <v>25440</v>
      </c>
      <c r="G6085">
        <v>4.2111305942113802E-4</v>
      </c>
    </row>
    <row r="6086" spans="1:7" x14ac:dyDescent="0.3">
      <c r="A6086" t="s">
        <v>29598</v>
      </c>
      <c r="B6086" t="s">
        <v>12835</v>
      </c>
      <c r="C6086" t="s">
        <v>28906</v>
      </c>
      <c r="D6086" t="s">
        <v>29352</v>
      </c>
      <c r="E6086">
        <v>55765</v>
      </c>
      <c r="F6086">
        <v>55765</v>
      </c>
      <c r="G6086">
        <v>9.2308843390800997E-4</v>
      </c>
    </row>
    <row r="6087" spans="1:7" x14ac:dyDescent="0.3">
      <c r="A6087" t="s">
        <v>29599</v>
      </c>
      <c r="B6087" t="s">
        <v>12887</v>
      </c>
      <c r="C6087" t="s">
        <v>28906</v>
      </c>
      <c r="D6087" t="s">
        <v>29352</v>
      </c>
      <c r="E6087">
        <v>80357</v>
      </c>
      <c r="F6087">
        <v>80357</v>
      </c>
      <c r="G6087">
        <v>1.33016439134844E-3</v>
      </c>
    </row>
    <row r="6088" spans="1:7" x14ac:dyDescent="0.3">
      <c r="A6088" t="s">
        <v>29600</v>
      </c>
      <c r="B6088" t="s">
        <v>12961</v>
      </c>
      <c r="C6088" t="s">
        <v>28906</v>
      </c>
      <c r="D6088" t="s">
        <v>29352</v>
      </c>
      <c r="E6088">
        <v>10228</v>
      </c>
      <c r="F6088">
        <v>10228</v>
      </c>
      <c r="G6088">
        <v>1.69305989455951E-4</v>
      </c>
    </row>
    <row r="6089" spans="1:7" x14ac:dyDescent="0.3">
      <c r="A6089" t="s">
        <v>29601</v>
      </c>
      <c r="B6089" t="s">
        <v>12981</v>
      </c>
      <c r="C6089" t="s">
        <v>28906</v>
      </c>
      <c r="D6089" t="s">
        <v>29352</v>
      </c>
      <c r="E6089">
        <v>24744</v>
      </c>
      <c r="F6089">
        <v>24744</v>
      </c>
      <c r="G6089">
        <v>4.0959204175773E-4</v>
      </c>
    </row>
    <row r="6090" spans="1:7" x14ac:dyDescent="0.3">
      <c r="A6090" t="s">
        <v>29602</v>
      </c>
      <c r="B6090" t="s">
        <v>29603</v>
      </c>
      <c r="C6090" t="s">
        <v>28906</v>
      </c>
      <c r="D6090" t="s">
        <v>29352</v>
      </c>
      <c r="E6090">
        <v>39221</v>
      </c>
      <c r="F6090">
        <v>39221</v>
      </c>
      <c r="G6090">
        <v>6.4923251979388601E-4</v>
      </c>
    </row>
    <row r="6091" spans="1:7" x14ac:dyDescent="0.3">
      <c r="A6091" t="s">
        <v>29604</v>
      </c>
      <c r="B6091" t="s">
        <v>10170</v>
      </c>
      <c r="C6091" t="s">
        <v>28906</v>
      </c>
      <c r="D6091" t="s">
        <v>29352</v>
      </c>
      <c r="E6091">
        <v>53677</v>
      </c>
      <c r="F6091">
        <v>53677</v>
      </c>
      <c r="G6091">
        <v>8.8852538091778498E-4</v>
      </c>
    </row>
    <row r="6092" spans="1:7" x14ac:dyDescent="0.3">
      <c r="A6092" t="s">
        <v>29605</v>
      </c>
      <c r="B6092" t="s">
        <v>29606</v>
      </c>
      <c r="C6092" t="s">
        <v>28906</v>
      </c>
      <c r="D6092" t="s">
        <v>29352</v>
      </c>
      <c r="E6092">
        <v>7164</v>
      </c>
      <c r="F6092">
        <v>7164</v>
      </c>
      <c r="G6092">
        <v>1.18587026638877E-4</v>
      </c>
    </row>
    <row r="6093" spans="1:7" x14ac:dyDescent="0.3">
      <c r="A6093" t="s">
        <v>29607</v>
      </c>
      <c r="B6093" t="s">
        <v>13546</v>
      </c>
      <c r="C6093" t="s">
        <v>28906</v>
      </c>
      <c r="D6093" t="s">
        <v>29352</v>
      </c>
      <c r="E6093">
        <v>11073</v>
      </c>
      <c r="F6093">
        <v>11073</v>
      </c>
      <c r="G6093">
        <v>1.83293431877762E-4</v>
      </c>
    </row>
    <row r="6094" spans="1:7" x14ac:dyDescent="0.3">
      <c r="A6094" t="s">
        <v>29608</v>
      </c>
      <c r="B6094" t="s">
        <v>29609</v>
      </c>
      <c r="C6094" t="s">
        <v>28906</v>
      </c>
      <c r="D6094" t="s">
        <v>29352</v>
      </c>
      <c r="E6094">
        <v>45523</v>
      </c>
      <c r="F6094">
        <v>45523</v>
      </c>
      <c r="G6094">
        <v>7.5355069984388702E-4</v>
      </c>
    </row>
    <row r="6095" spans="1:7" x14ac:dyDescent="0.3">
      <c r="A6095" t="s">
        <v>29610</v>
      </c>
      <c r="B6095" t="s">
        <v>13601</v>
      </c>
      <c r="C6095" t="s">
        <v>28906</v>
      </c>
      <c r="D6095" t="s">
        <v>29352</v>
      </c>
      <c r="E6095">
        <v>27467</v>
      </c>
      <c r="F6095">
        <v>27467</v>
      </c>
      <c r="G6095">
        <v>4.5466636804718599E-4</v>
      </c>
    </row>
    <row r="6096" spans="1:7" x14ac:dyDescent="0.3">
      <c r="A6096" t="s">
        <v>29611</v>
      </c>
      <c r="B6096" t="s">
        <v>13693</v>
      </c>
      <c r="C6096" t="s">
        <v>28906</v>
      </c>
      <c r="D6096" t="s">
        <v>29352</v>
      </c>
      <c r="E6096">
        <v>3422</v>
      </c>
      <c r="F6096">
        <v>3422</v>
      </c>
      <c r="G6096">
        <v>5.6645003511758501E-5</v>
      </c>
    </row>
    <row r="6097" spans="1:7" x14ac:dyDescent="0.3">
      <c r="A6097" t="s">
        <v>29612</v>
      </c>
      <c r="B6097" t="s">
        <v>13745</v>
      </c>
      <c r="C6097" t="s">
        <v>28906</v>
      </c>
      <c r="D6097" t="s">
        <v>29352</v>
      </c>
      <c r="E6097">
        <v>9167</v>
      </c>
      <c r="F6097">
        <v>9167</v>
      </c>
      <c r="G6097">
        <v>1.5174305879377299E-4</v>
      </c>
    </row>
    <row r="6098" spans="1:7" x14ac:dyDescent="0.3">
      <c r="A6098" t="s">
        <v>29613</v>
      </c>
      <c r="B6098" t="s">
        <v>29614</v>
      </c>
      <c r="C6098" t="s">
        <v>28906</v>
      </c>
      <c r="D6098" t="s">
        <v>29352</v>
      </c>
      <c r="E6098">
        <v>9029</v>
      </c>
      <c r="F6098">
        <v>9029</v>
      </c>
      <c r="G6098">
        <v>1.4945871908464899E-4</v>
      </c>
    </row>
    <row r="6099" spans="1:7" x14ac:dyDescent="0.3">
      <c r="A6099" t="s">
        <v>29615</v>
      </c>
      <c r="B6099" t="s">
        <v>13818</v>
      </c>
      <c r="C6099" t="s">
        <v>28906</v>
      </c>
      <c r="D6099" t="s">
        <v>29352</v>
      </c>
      <c r="E6099">
        <v>27296</v>
      </c>
      <c r="F6099">
        <v>27296</v>
      </c>
      <c r="G6099">
        <v>4.5183577319022797E-4</v>
      </c>
    </row>
    <row r="6100" spans="1:7" x14ac:dyDescent="0.3">
      <c r="A6100" t="s">
        <v>29616</v>
      </c>
      <c r="B6100" t="s">
        <v>13842</v>
      </c>
      <c r="C6100" t="s">
        <v>28906</v>
      </c>
      <c r="D6100" t="s">
        <v>29352</v>
      </c>
      <c r="E6100">
        <v>34107</v>
      </c>
      <c r="F6100">
        <v>34107</v>
      </c>
      <c r="G6100">
        <v>5.6457952506591095E-4</v>
      </c>
    </row>
    <row r="6101" spans="1:7" x14ac:dyDescent="0.3">
      <c r="A6101" t="s">
        <v>29617</v>
      </c>
      <c r="B6101" t="s">
        <v>29618</v>
      </c>
      <c r="C6101" t="s">
        <v>28906</v>
      </c>
      <c r="D6101" t="s">
        <v>29352</v>
      </c>
      <c r="E6101">
        <v>19546</v>
      </c>
      <c r="F6101">
        <v>19546</v>
      </c>
      <c r="G6101">
        <v>3.23548579380722E-4</v>
      </c>
    </row>
    <row r="6102" spans="1:7" x14ac:dyDescent="0.3">
      <c r="A6102" t="s">
        <v>29619</v>
      </c>
      <c r="B6102" t="s">
        <v>13769</v>
      </c>
      <c r="C6102" t="s">
        <v>28906</v>
      </c>
      <c r="D6102" t="s">
        <v>29352</v>
      </c>
      <c r="E6102">
        <v>6220</v>
      </c>
      <c r="F6102">
        <v>6220</v>
      </c>
      <c r="G6102">
        <v>1.0296081877356399E-4</v>
      </c>
    </row>
    <row r="6103" spans="1:7" x14ac:dyDescent="0.3">
      <c r="A6103" t="s">
        <v>29620</v>
      </c>
      <c r="B6103" t="s">
        <v>13999</v>
      </c>
      <c r="C6103" t="s">
        <v>28906</v>
      </c>
      <c r="D6103" t="s">
        <v>29352</v>
      </c>
      <c r="E6103">
        <v>15488</v>
      </c>
      <c r="F6103">
        <v>15488</v>
      </c>
      <c r="G6103">
        <v>2.5637574938343501E-4</v>
      </c>
    </row>
    <row r="6104" spans="1:7" x14ac:dyDescent="0.3">
      <c r="A6104" t="s">
        <v>29621</v>
      </c>
      <c r="B6104" t="s">
        <v>14055</v>
      </c>
      <c r="C6104" t="s">
        <v>28906</v>
      </c>
      <c r="D6104" t="s">
        <v>29352</v>
      </c>
      <c r="E6104">
        <v>5775</v>
      </c>
      <c r="F6104">
        <v>5775</v>
      </c>
      <c r="G6104">
        <v>9.5594650870954199E-5</v>
      </c>
    </row>
    <row r="6105" spans="1:7" x14ac:dyDescent="0.3">
      <c r="A6105" t="s">
        <v>29622</v>
      </c>
      <c r="B6105" t="s">
        <v>14144</v>
      </c>
      <c r="C6105" t="s">
        <v>28906</v>
      </c>
      <c r="D6105" t="s">
        <v>29352</v>
      </c>
      <c r="E6105">
        <v>3164</v>
      </c>
      <c r="F6105">
        <v>3164</v>
      </c>
      <c r="G6105">
        <v>5.2374281446874301E-5</v>
      </c>
    </row>
    <row r="6106" spans="1:7" x14ac:dyDescent="0.3">
      <c r="A6106" t="s">
        <v>29623</v>
      </c>
      <c r="B6106" t="s">
        <v>14270</v>
      </c>
      <c r="C6106" t="s">
        <v>28906</v>
      </c>
      <c r="D6106" t="s">
        <v>29352</v>
      </c>
      <c r="E6106">
        <v>34592</v>
      </c>
      <c r="F6106">
        <v>34592</v>
      </c>
      <c r="G6106">
        <v>5.7260782042044104E-4</v>
      </c>
    </row>
    <row r="6107" spans="1:7" x14ac:dyDescent="0.3">
      <c r="A6107" t="s">
        <v>29624</v>
      </c>
      <c r="B6107" t="s">
        <v>14304</v>
      </c>
      <c r="C6107" t="s">
        <v>28906</v>
      </c>
      <c r="D6107" t="s">
        <v>29352</v>
      </c>
      <c r="E6107">
        <v>16563</v>
      </c>
      <c r="F6107">
        <v>16563</v>
      </c>
      <c r="G6107">
        <v>2.74170424653786E-4</v>
      </c>
    </row>
    <row r="6108" spans="1:7" x14ac:dyDescent="0.3">
      <c r="A6108" t="s">
        <v>29625</v>
      </c>
      <c r="B6108" t="s">
        <v>14397</v>
      </c>
      <c r="C6108" t="s">
        <v>28906</v>
      </c>
      <c r="D6108" t="s">
        <v>29352</v>
      </c>
      <c r="E6108">
        <v>8204</v>
      </c>
      <c r="F6108">
        <v>8204</v>
      </c>
      <c r="G6108">
        <v>1.3580234038879801E-4</v>
      </c>
    </row>
    <row r="6109" spans="1:7" x14ac:dyDescent="0.3">
      <c r="A6109" t="s">
        <v>29626</v>
      </c>
      <c r="B6109" t="s">
        <v>14525</v>
      </c>
      <c r="C6109" t="s">
        <v>28906</v>
      </c>
      <c r="D6109" t="s">
        <v>29352</v>
      </c>
      <c r="E6109">
        <v>17367</v>
      </c>
      <c r="F6109">
        <v>17367</v>
      </c>
      <c r="G6109">
        <v>2.8747918643737898E-4</v>
      </c>
    </row>
    <row r="6110" spans="1:7" x14ac:dyDescent="0.3">
      <c r="A6110" t="s">
        <v>29627</v>
      </c>
      <c r="B6110" t="s">
        <v>14603</v>
      </c>
      <c r="C6110" t="s">
        <v>28906</v>
      </c>
      <c r="D6110" t="s">
        <v>29352</v>
      </c>
      <c r="E6110">
        <v>43521</v>
      </c>
      <c r="F6110">
        <v>43521</v>
      </c>
      <c r="G6110">
        <v>7.2041122087528899E-4</v>
      </c>
    </row>
    <row r="6111" spans="1:7" x14ac:dyDescent="0.3">
      <c r="A6111" t="s">
        <v>29628</v>
      </c>
      <c r="B6111" t="s">
        <v>14611</v>
      </c>
      <c r="C6111" t="s">
        <v>28906</v>
      </c>
      <c r="D6111" t="s">
        <v>29352</v>
      </c>
      <c r="E6111">
        <v>85922</v>
      </c>
      <c r="F6111">
        <v>85922</v>
      </c>
      <c r="G6111">
        <v>1.4222828730968201E-3</v>
      </c>
    </row>
    <row r="6112" spans="1:7" x14ac:dyDescent="0.3">
      <c r="A6112" t="s">
        <v>29629</v>
      </c>
      <c r="B6112" t="s">
        <v>14769</v>
      </c>
      <c r="C6112" t="s">
        <v>28906</v>
      </c>
      <c r="D6112" t="s">
        <v>29352</v>
      </c>
      <c r="E6112">
        <v>3785</v>
      </c>
      <c r="F6112">
        <v>3785</v>
      </c>
      <c r="G6112">
        <v>6.2653810137932702E-5</v>
      </c>
    </row>
    <row r="6113" spans="1:7" x14ac:dyDescent="0.3">
      <c r="A6113" t="s">
        <v>29630</v>
      </c>
      <c r="B6113" t="s">
        <v>15074</v>
      </c>
      <c r="C6113" t="s">
        <v>28906</v>
      </c>
      <c r="D6113" t="s">
        <v>29352</v>
      </c>
      <c r="E6113">
        <v>20839</v>
      </c>
      <c r="F6113">
        <v>20839</v>
      </c>
      <c r="G6113">
        <v>3.44951849264037E-4</v>
      </c>
    </row>
    <row r="6114" spans="1:7" x14ac:dyDescent="0.3">
      <c r="A6114" t="s">
        <v>29631</v>
      </c>
      <c r="B6114" t="s">
        <v>15209</v>
      </c>
      <c r="C6114" t="s">
        <v>28906</v>
      </c>
      <c r="D6114" t="s">
        <v>29352</v>
      </c>
      <c r="E6114">
        <v>30052</v>
      </c>
      <c r="F6114">
        <v>30052</v>
      </c>
      <c r="G6114">
        <v>4.9745635462751796E-4</v>
      </c>
    </row>
    <row r="6115" spans="1:7" x14ac:dyDescent="0.3">
      <c r="A6115" t="s">
        <v>29632</v>
      </c>
      <c r="B6115" t="s">
        <v>15245</v>
      </c>
      <c r="C6115" t="s">
        <v>28906</v>
      </c>
      <c r="D6115" t="s">
        <v>29352</v>
      </c>
      <c r="E6115">
        <v>4550</v>
      </c>
      <c r="F6115">
        <v>4550</v>
      </c>
      <c r="G6115">
        <v>7.5316997655903306E-5</v>
      </c>
    </row>
    <row r="6116" spans="1:7" x14ac:dyDescent="0.3">
      <c r="A6116" t="s">
        <v>29633</v>
      </c>
      <c r="B6116" t="s">
        <v>15277</v>
      </c>
      <c r="C6116" t="s">
        <v>28906</v>
      </c>
      <c r="D6116" t="s">
        <v>29352</v>
      </c>
      <c r="E6116">
        <v>22989</v>
      </c>
      <c r="F6116">
        <v>22989</v>
      </c>
      <c r="G6116">
        <v>3.8054119980473903E-4</v>
      </c>
    </row>
    <row r="6117" spans="1:7" x14ac:dyDescent="0.3">
      <c r="A6117" t="s">
        <v>29634</v>
      </c>
      <c r="B6117" t="s">
        <v>13910</v>
      </c>
      <c r="C6117" t="s">
        <v>28906</v>
      </c>
      <c r="D6117" t="s">
        <v>29352</v>
      </c>
      <c r="E6117">
        <v>11726</v>
      </c>
      <c r="F6117">
        <v>11726</v>
      </c>
      <c r="G6117">
        <v>1.94102662530356E-4</v>
      </c>
    </row>
    <row r="6118" spans="1:7" x14ac:dyDescent="0.3">
      <c r="A6118" t="s">
        <v>29635</v>
      </c>
      <c r="B6118" t="s">
        <v>14689</v>
      </c>
      <c r="C6118" t="s">
        <v>28906</v>
      </c>
      <c r="D6118" t="s">
        <v>29352</v>
      </c>
      <c r="E6118">
        <v>9118</v>
      </c>
      <c r="F6118">
        <v>9118</v>
      </c>
      <c r="G6118">
        <v>1.5093195266517099E-4</v>
      </c>
    </row>
    <row r="6119" spans="1:7" x14ac:dyDescent="0.3">
      <c r="A6119" t="s">
        <v>29636</v>
      </c>
      <c r="B6119" t="s">
        <v>11393</v>
      </c>
      <c r="C6119" t="s">
        <v>28906</v>
      </c>
      <c r="D6119" t="s">
        <v>29352</v>
      </c>
      <c r="E6119">
        <v>5587</v>
      </c>
      <c r="F6119">
        <v>5587</v>
      </c>
      <c r="G6119">
        <v>9.2482651846930003E-5</v>
      </c>
    </row>
    <row r="6120" spans="1:7" x14ac:dyDescent="0.3">
      <c r="A6120" t="s">
        <v>29637</v>
      </c>
      <c r="B6120" t="s">
        <v>7681</v>
      </c>
      <c r="C6120" t="s">
        <v>28906</v>
      </c>
      <c r="D6120" t="s">
        <v>29352</v>
      </c>
      <c r="E6120">
        <v>3971</v>
      </c>
      <c r="F6120">
        <v>3971</v>
      </c>
      <c r="G6120">
        <v>6.57327027893609E-5</v>
      </c>
    </row>
    <row r="6121" spans="1:7" x14ac:dyDescent="0.3">
      <c r="A6121" t="s">
        <v>29638</v>
      </c>
      <c r="B6121" t="s">
        <v>7784</v>
      </c>
      <c r="C6121" t="s">
        <v>28906</v>
      </c>
      <c r="D6121" t="s">
        <v>29352</v>
      </c>
      <c r="E6121">
        <v>4280</v>
      </c>
      <c r="F6121">
        <v>4280</v>
      </c>
      <c r="G6121">
        <v>7.0847637355443102E-5</v>
      </c>
    </row>
    <row r="6122" spans="1:7" x14ac:dyDescent="0.3">
      <c r="A6122" t="s">
        <v>29639</v>
      </c>
      <c r="B6122" t="s">
        <v>7836</v>
      </c>
      <c r="C6122" t="s">
        <v>28906</v>
      </c>
      <c r="D6122" t="s">
        <v>29352</v>
      </c>
      <c r="E6122">
        <v>2056</v>
      </c>
      <c r="F6122">
        <v>2056</v>
      </c>
      <c r="G6122">
        <v>3.4033351028689498E-5</v>
      </c>
    </row>
    <row r="6123" spans="1:7" x14ac:dyDescent="0.3">
      <c r="A6123" t="s">
        <v>29640</v>
      </c>
      <c r="B6123" t="s">
        <v>7884</v>
      </c>
      <c r="C6123" t="s">
        <v>28906</v>
      </c>
      <c r="D6123" t="s">
        <v>29352</v>
      </c>
      <c r="E6123">
        <v>1815</v>
      </c>
      <c r="F6123">
        <v>1815</v>
      </c>
      <c r="G6123">
        <v>3.0044033130871299E-5</v>
      </c>
    </row>
    <row r="6124" spans="1:7" x14ac:dyDescent="0.3">
      <c r="A6124" t="s">
        <v>29641</v>
      </c>
      <c r="B6124" t="s">
        <v>7924</v>
      </c>
      <c r="C6124" t="s">
        <v>28906</v>
      </c>
      <c r="D6124" t="s">
        <v>29352</v>
      </c>
      <c r="E6124">
        <v>22517</v>
      </c>
      <c r="F6124">
        <v>22517</v>
      </c>
      <c r="G6124">
        <v>3.7272809587208199E-4</v>
      </c>
    </row>
    <row r="6125" spans="1:7" x14ac:dyDescent="0.3">
      <c r="A6125" t="s">
        <v>29642</v>
      </c>
      <c r="B6125" t="s">
        <v>7993</v>
      </c>
      <c r="C6125" t="s">
        <v>28906</v>
      </c>
      <c r="D6125" t="s">
        <v>29352</v>
      </c>
      <c r="E6125">
        <v>10926</v>
      </c>
      <c r="F6125">
        <v>10926</v>
      </c>
      <c r="G6125">
        <v>1.8086011349195601E-4</v>
      </c>
    </row>
    <row r="6126" spans="1:7" x14ac:dyDescent="0.3">
      <c r="A6126" t="s">
        <v>29643</v>
      </c>
      <c r="B6126" t="s">
        <v>8007</v>
      </c>
      <c r="C6126" t="s">
        <v>28906</v>
      </c>
      <c r="D6126" t="s">
        <v>29352</v>
      </c>
      <c r="E6126">
        <v>7788</v>
      </c>
      <c r="F6126">
        <v>7788</v>
      </c>
      <c r="G6126">
        <v>1.2891621488883001E-4</v>
      </c>
    </row>
    <row r="6127" spans="1:7" x14ac:dyDescent="0.3">
      <c r="A6127" t="s">
        <v>29644</v>
      </c>
      <c r="B6127" t="s">
        <v>8008</v>
      </c>
      <c r="C6127" t="s">
        <v>28906</v>
      </c>
      <c r="D6127" t="s">
        <v>29352</v>
      </c>
      <c r="E6127">
        <v>54222</v>
      </c>
      <c r="F6127">
        <v>54222</v>
      </c>
      <c r="G6127">
        <v>8.9754686745019505E-4</v>
      </c>
    </row>
    <row r="6128" spans="1:7" x14ac:dyDescent="0.3">
      <c r="A6128" t="s">
        <v>29645</v>
      </c>
      <c r="B6128" t="s">
        <v>8055</v>
      </c>
      <c r="C6128" t="s">
        <v>28906</v>
      </c>
      <c r="D6128" t="s">
        <v>29352</v>
      </c>
      <c r="E6128">
        <v>3274</v>
      </c>
      <c r="F6128">
        <v>3274</v>
      </c>
      <c r="G6128">
        <v>5.4195131939654398E-5</v>
      </c>
    </row>
    <row r="6129" spans="1:7" x14ac:dyDescent="0.3">
      <c r="A6129" t="s">
        <v>29646</v>
      </c>
      <c r="B6129" t="s">
        <v>8067</v>
      </c>
      <c r="C6129" t="s">
        <v>28906</v>
      </c>
      <c r="D6129" t="s">
        <v>29352</v>
      </c>
      <c r="E6129">
        <v>4730</v>
      </c>
      <c r="F6129">
        <v>4730</v>
      </c>
      <c r="G6129">
        <v>7.8296571189543401E-5</v>
      </c>
    </row>
    <row r="6130" spans="1:7" x14ac:dyDescent="0.3">
      <c r="A6130" t="s">
        <v>29647</v>
      </c>
      <c r="B6130" t="s">
        <v>8288</v>
      </c>
      <c r="C6130" t="s">
        <v>28906</v>
      </c>
      <c r="D6130" t="s">
        <v>29352</v>
      </c>
      <c r="E6130">
        <v>3919</v>
      </c>
      <c r="F6130">
        <v>3919</v>
      </c>
      <c r="G6130">
        <v>6.4871937101864798E-5</v>
      </c>
    </row>
    <row r="6131" spans="1:7" x14ac:dyDescent="0.3">
      <c r="A6131" t="s">
        <v>29648</v>
      </c>
      <c r="B6131" t="s">
        <v>8354</v>
      </c>
      <c r="C6131" t="s">
        <v>28906</v>
      </c>
      <c r="D6131" t="s">
        <v>29352</v>
      </c>
      <c r="E6131">
        <v>2526</v>
      </c>
      <c r="F6131">
        <v>2526</v>
      </c>
      <c r="G6131">
        <v>4.1813348588749799E-5</v>
      </c>
    </row>
    <row r="6132" spans="1:7" x14ac:dyDescent="0.3">
      <c r="A6132" t="s">
        <v>29649</v>
      </c>
      <c r="B6132" t="s">
        <v>8627</v>
      </c>
      <c r="C6132" t="s">
        <v>28906</v>
      </c>
      <c r="D6132" t="s">
        <v>29352</v>
      </c>
      <c r="E6132">
        <v>348</v>
      </c>
      <c r="F6132">
        <v>348</v>
      </c>
      <c r="G6132">
        <v>5.76050883170425E-6</v>
      </c>
    </row>
    <row r="6133" spans="1:7" x14ac:dyDescent="0.3">
      <c r="A6133" t="s">
        <v>29650</v>
      </c>
      <c r="B6133" t="s">
        <v>8631</v>
      </c>
      <c r="C6133" t="s">
        <v>28906</v>
      </c>
      <c r="D6133" t="s">
        <v>29352</v>
      </c>
      <c r="E6133">
        <v>2500</v>
      </c>
      <c r="F6133">
        <v>2500</v>
      </c>
      <c r="G6133">
        <v>4.1382965745001802E-5</v>
      </c>
    </row>
    <row r="6134" spans="1:7" x14ac:dyDescent="0.3">
      <c r="A6134" t="s">
        <v>29651</v>
      </c>
      <c r="B6134" t="s">
        <v>8665</v>
      </c>
      <c r="C6134" t="s">
        <v>28906</v>
      </c>
      <c r="D6134" t="s">
        <v>29352</v>
      </c>
      <c r="E6134">
        <v>4921</v>
      </c>
      <c r="F6134">
        <v>4921</v>
      </c>
      <c r="G6134">
        <v>8.1458229772461601E-5</v>
      </c>
    </row>
    <row r="6135" spans="1:7" x14ac:dyDescent="0.3">
      <c r="A6135" t="s">
        <v>29652</v>
      </c>
      <c r="B6135" t="s">
        <v>8801</v>
      </c>
      <c r="C6135" t="s">
        <v>28906</v>
      </c>
      <c r="D6135" t="s">
        <v>29352</v>
      </c>
      <c r="E6135">
        <v>1152</v>
      </c>
      <c r="F6135">
        <v>1152</v>
      </c>
      <c r="G6135">
        <v>1.90692706152968E-5</v>
      </c>
    </row>
    <row r="6136" spans="1:7" x14ac:dyDescent="0.3">
      <c r="A6136" t="s">
        <v>29653</v>
      </c>
      <c r="B6136" t="s">
        <v>8865</v>
      </c>
      <c r="C6136" t="s">
        <v>28906</v>
      </c>
      <c r="D6136" t="s">
        <v>29352</v>
      </c>
      <c r="E6136">
        <v>3537</v>
      </c>
      <c r="F6136">
        <v>3537</v>
      </c>
      <c r="G6136">
        <v>5.8548619936028601E-5</v>
      </c>
    </row>
    <row r="6137" spans="1:7" x14ac:dyDescent="0.3">
      <c r="A6137" t="s">
        <v>29654</v>
      </c>
      <c r="B6137" t="s">
        <v>8891</v>
      </c>
      <c r="C6137" t="s">
        <v>28906</v>
      </c>
      <c r="D6137" t="s">
        <v>29352</v>
      </c>
      <c r="E6137">
        <v>2417</v>
      </c>
      <c r="F6137">
        <v>2417</v>
      </c>
      <c r="G6137">
        <v>4.0009051282267803E-5</v>
      </c>
    </row>
    <row r="6138" spans="1:7" x14ac:dyDescent="0.3">
      <c r="A6138" t="s">
        <v>29655</v>
      </c>
      <c r="B6138" t="s">
        <v>8943</v>
      </c>
      <c r="C6138" t="s">
        <v>28906</v>
      </c>
      <c r="D6138" t="s">
        <v>29352</v>
      </c>
      <c r="E6138">
        <v>1498</v>
      </c>
      <c r="F6138">
        <v>1498</v>
      </c>
      <c r="G6138">
        <v>2.4796673074405101E-5</v>
      </c>
    </row>
    <row r="6139" spans="1:7" x14ac:dyDescent="0.3">
      <c r="A6139" t="s">
        <v>29656</v>
      </c>
      <c r="B6139" t="s">
        <v>9015</v>
      </c>
      <c r="C6139" t="s">
        <v>28906</v>
      </c>
      <c r="D6139" t="s">
        <v>29352</v>
      </c>
      <c r="E6139">
        <v>1922</v>
      </c>
      <c r="F6139">
        <v>1922</v>
      </c>
      <c r="G6139">
        <v>3.1815224064757402E-5</v>
      </c>
    </row>
    <row r="6140" spans="1:7" x14ac:dyDescent="0.3">
      <c r="A6140" t="s">
        <v>29657</v>
      </c>
      <c r="B6140" t="s">
        <v>9118</v>
      </c>
      <c r="C6140" t="s">
        <v>28906</v>
      </c>
      <c r="D6140" t="s">
        <v>29352</v>
      </c>
      <c r="E6140">
        <v>967</v>
      </c>
      <c r="F6140">
        <v>967</v>
      </c>
      <c r="G6140">
        <v>1.6006931150166699E-5</v>
      </c>
    </row>
    <row r="6141" spans="1:7" x14ac:dyDescent="0.3">
      <c r="A6141" t="s">
        <v>29658</v>
      </c>
      <c r="B6141" t="s">
        <v>9145</v>
      </c>
      <c r="C6141" t="s">
        <v>28906</v>
      </c>
      <c r="D6141" t="s">
        <v>29352</v>
      </c>
      <c r="E6141">
        <v>1150</v>
      </c>
      <c r="F6141">
        <v>1150</v>
      </c>
      <c r="G6141">
        <v>1.9036164242700802E-5</v>
      </c>
    </row>
    <row r="6142" spans="1:7" x14ac:dyDescent="0.3">
      <c r="A6142" t="s">
        <v>29659</v>
      </c>
      <c r="B6142" t="s">
        <v>9210</v>
      </c>
      <c r="C6142" t="s">
        <v>28906</v>
      </c>
      <c r="D6142" t="s">
        <v>29352</v>
      </c>
      <c r="E6142">
        <v>2104</v>
      </c>
      <c r="F6142">
        <v>2104</v>
      </c>
      <c r="G6142">
        <v>3.4827903970993502E-5</v>
      </c>
    </row>
    <row r="6143" spans="1:7" x14ac:dyDescent="0.3">
      <c r="A6143" t="s">
        <v>29660</v>
      </c>
      <c r="B6143" t="s">
        <v>9331</v>
      </c>
      <c r="C6143" t="s">
        <v>28906</v>
      </c>
      <c r="D6143" t="s">
        <v>29352</v>
      </c>
      <c r="E6143">
        <v>1672</v>
      </c>
      <c r="F6143">
        <v>1672</v>
      </c>
      <c r="G6143">
        <v>2.7676927490257201E-5</v>
      </c>
    </row>
    <row r="6144" spans="1:7" x14ac:dyDescent="0.3">
      <c r="A6144" t="s">
        <v>29661</v>
      </c>
      <c r="B6144" t="s">
        <v>9546</v>
      </c>
      <c r="C6144" t="s">
        <v>28906</v>
      </c>
      <c r="D6144" t="s">
        <v>29352</v>
      </c>
      <c r="E6144">
        <v>9969</v>
      </c>
      <c r="F6144">
        <v>9969</v>
      </c>
      <c r="G6144">
        <v>1.6501871420476901E-4</v>
      </c>
    </row>
    <row r="6145" spans="1:7" x14ac:dyDescent="0.3">
      <c r="A6145" t="s">
        <v>29662</v>
      </c>
      <c r="B6145" t="s">
        <v>9560</v>
      </c>
      <c r="C6145" t="s">
        <v>28906</v>
      </c>
      <c r="D6145" t="s">
        <v>29352</v>
      </c>
      <c r="E6145">
        <v>2472</v>
      </c>
      <c r="F6145">
        <v>2472</v>
      </c>
      <c r="G6145">
        <v>4.09194765286578E-5</v>
      </c>
    </row>
    <row r="6146" spans="1:7" x14ac:dyDescent="0.3">
      <c r="A6146" t="s">
        <v>29663</v>
      </c>
      <c r="B6146" t="s">
        <v>9585</v>
      </c>
      <c r="C6146" t="s">
        <v>28906</v>
      </c>
      <c r="D6146" t="s">
        <v>29352</v>
      </c>
      <c r="E6146">
        <v>551</v>
      </c>
      <c r="F6146">
        <v>551</v>
      </c>
      <c r="G6146">
        <v>9.1208056501984005E-6</v>
      </c>
    </row>
    <row r="6147" spans="1:7" x14ac:dyDescent="0.3">
      <c r="A6147" t="s">
        <v>29664</v>
      </c>
      <c r="B6147" t="s">
        <v>9626</v>
      </c>
      <c r="C6147" t="s">
        <v>28906</v>
      </c>
      <c r="D6147" t="s">
        <v>29352</v>
      </c>
      <c r="E6147">
        <v>2351</v>
      </c>
      <c r="F6147">
        <v>2351</v>
      </c>
      <c r="G6147">
        <v>3.89165409865997E-5</v>
      </c>
    </row>
    <row r="6148" spans="1:7" x14ac:dyDescent="0.3">
      <c r="A6148" t="s">
        <v>29665</v>
      </c>
      <c r="B6148" t="s">
        <v>9852</v>
      </c>
      <c r="C6148" t="s">
        <v>28906</v>
      </c>
      <c r="D6148" t="s">
        <v>29352</v>
      </c>
      <c r="E6148">
        <v>3005</v>
      </c>
      <c r="F6148">
        <v>3005</v>
      </c>
      <c r="G6148">
        <v>4.97423248254922E-5</v>
      </c>
    </row>
    <row r="6149" spans="1:7" x14ac:dyDescent="0.3">
      <c r="A6149" t="s">
        <v>29666</v>
      </c>
      <c r="B6149" t="s">
        <v>9857</v>
      </c>
      <c r="C6149" t="s">
        <v>28906</v>
      </c>
      <c r="D6149" t="s">
        <v>29352</v>
      </c>
      <c r="E6149">
        <v>1432</v>
      </c>
      <c r="F6149">
        <v>1432</v>
      </c>
      <c r="G6149">
        <v>2.3704162778737001E-5</v>
      </c>
    </row>
    <row r="6150" spans="1:7" x14ac:dyDescent="0.3">
      <c r="A6150" t="s">
        <v>29667</v>
      </c>
      <c r="B6150" t="s">
        <v>10106</v>
      </c>
      <c r="C6150" t="s">
        <v>28906</v>
      </c>
      <c r="D6150" t="s">
        <v>29352</v>
      </c>
      <c r="E6150">
        <v>1873</v>
      </c>
      <c r="F6150">
        <v>1873</v>
      </c>
      <c r="G6150">
        <v>3.1004117936155399E-5</v>
      </c>
    </row>
    <row r="6151" spans="1:7" x14ac:dyDescent="0.3">
      <c r="A6151" t="s">
        <v>29668</v>
      </c>
      <c r="B6151" t="s">
        <v>10327</v>
      </c>
      <c r="C6151" t="s">
        <v>28906</v>
      </c>
      <c r="D6151" t="s">
        <v>29352</v>
      </c>
      <c r="E6151">
        <v>3045</v>
      </c>
      <c r="F6151">
        <v>3045</v>
      </c>
      <c r="G6151">
        <v>5.0404452277412198E-5</v>
      </c>
    </row>
    <row r="6152" spans="1:7" x14ac:dyDescent="0.3">
      <c r="A6152" t="s">
        <v>29669</v>
      </c>
      <c r="B6152" t="s">
        <v>10350</v>
      </c>
      <c r="C6152" t="s">
        <v>28906</v>
      </c>
      <c r="D6152" t="s">
        <v>29352</v>
      </c>
      <c r="E6152">
        <v>3301</v>
      </c>
      <c r="F6152">
        <v>3301</v>
      </c>
      <c r="G6152">
        <v>5.4642067969700401E-5</v>
      </c>
    </row>
    <row r="6153" spans="1:7" x14ac:dyDescent="0.3">
      <c r="A6153" t="s">
        <v>29670</v>
      </c>
      <c r="B6153" t="s">
        <v>10375</v>
      </c>
      <c r="C6153" t="s">
        <v>28906</v>
      </c>
      <c r="D6153" t="s">
        <v>29352</v>
      </c>
      <c r="E6153">
        <v>5397</v>
      </c>
      <c r="F6153">
        <v>5397</v>
      </c>
      <c r="G6153">
        <v>8.9337546450309903E-5</v>
      </c>
    </row>
    <row r="6154" spans="1:7" x14ac:dyDescent="0.3">
      <c r="A6154" t="s">
        <v>29671</v>
      </c>
      <c r="B6154" t="s">
        <v>10451</v>
      </c>
      <c r="C6154" t="s">
        <v>28906</v>
      </c>
      <c r="D6154" t="s">
        <v>29352</v>
      </c>
      <c r="E6154">
        <v>3965</v>
      </c>
      <c r="F6154">
        <v>3965</v>
      </c>
      <c r="G6154">
        <v>6.5633383671572906E-5</v>
      </c>
    </row>
    <row r="6155" spans="1:7" x14ac:dyDescent="0.3">
      <c r="A6155" t="s">
        <v>29672</v>
      </c>
      <c r="B6155" t="s">
        <v>10607</v>
      </c>
      <c r="C6155" t="s">
        <v>28906</v>
      </c>
      <c r="D6155" t="s">
        <v>29352</v>
      </c>
      <c r="E6155">
        <v>3603</v>
      </c>
      <c r="F6155">
        <v>3603</v>
      </c>
      <c r="G6155">
        <v>5.9641130231696602E-5</v>
      </c>
    </row>
    <row r="6156" spans="1:7" x14ac:dyDescent="0.3">
      <c r="A6156" t="s">
        <v>29673</v>
      </c>
      <c r="B6156" t="s">
        <v>10736</v>
      </c>
      <c r="C6156" t="s">
        <v>28906</v>
      </c>
      <c r="D6156" t="s">
        <v>29352</v>
      </c>
      <c r="E6156">
        <v>736</v>
      </c>
      <c r="F6156">
        <v>736</v>
      </c>
      <c r="G6156">
        <v>1.2183145115328499E-5</v>
      </c>
    </row>
    <row r="6157" spans="1:7" x14ac:dyDescent="0.3">
      <c r="A6157" t="s">
        <v>29674</v>
      </c>
      <c r="B6157" t="s">
        <v>10768</v>
      </c>
      <c r="C6157" t="s">
        <v>28906</v>
      </c>
      <c r="D6157" t="s">
        <v>29352</v>
      </c>
      <c r="E6157">
        <v>8297</v>
      </c>
      <c r="F6157">
        <v>8297</v>
      </c>
      <c r="G6157">
        <v>1.37341786714512E-4</v>
      </c>
    </row>
    <row r="6158" spans="1:7" x14ac:dyDescent="0.3">
      <c r="A6158" t="s">
        <v>29675</v>
      </c>
      <c r="B6158" t="s">
        <v>10775</v>
      </c>
      <c r="C6158" t="s">
        <v>28906</v>
      </c>
      <c r="D6158" t="s">
        <v>29352</v>
      </c>
      <c r="E6158">
        <v>1955</v>
      </c>
      <c r="F6158">
        <v>1955</v>
      </c>
      <c r="G6158">
        <v>3.23614792125914E-5</v>
      </c>
    </row>
    <row r="6159" spans="1:7" x14ac:dyDescent="0.3">
      <c r="A6159" t="s">
        <v>29676</v>
      </c>
      <c r="B6159" t="s">
        <v>10798</v>
      </c>
      <c r="C6159" t="s">
        <v>28906</v>
      </c>
      <c r="D6159" t="s">
        <v>29352</v>
      </c>
      <c r="E6159">
        <v>1803</v>
      </c>
      <c r="F6159">
        <v>1803</v>
      </c>
      <c r="G6159">
        <v>2.98453948952953E-5</v>
      </c>
    </row>
    <row r="6160" spans="1:7" x14ac:dyDescent="0.3">
      <c r="A6160" t="s">
        <v>29677</v>
      </c>
      <c r="B6160" t="s">
        <v>10921</v>
      </c>
      <c r="C6160" t="s">
        <v>28906</v>
      </c>
      <c r="D6160" t="s">
        <v>29352</v>
      </c>
      <c r="E6160">
        <v>2465</v>
      </c>
      <c r="F6160">
        <v>2465</v>
      </c>
      <c r="G6160">
        <v>4.08036042245718E-5</v>
      </c>
    </row>
    <row r="6161" spans="1:7" x14ac:dyDescent="0.3">
      <c r="A6161" t="s">
        <v>29678</v>
      </c>
      <c r="B6161" t="s">
        <v>10962</v>
      </c>
      <c r="C6161" t="s">
        <v>28906</v>
      </c>
      <c r="D6161" t="s">
        <v>29352</v>
      </c>
      <c r="E6161">
        <v>1648</v>
      </c>
      <c r="F6161">
        <v>1648</v>
      </c>
      <c r="G6161">
        <v>2.7279651019105199E-5</v>
      </c>
    </row>
    <row r="6162" spans="1:7" x14ac:dyDescent="0.3">
      <c r="A6162" t="s">
        <v>29679</v>
      </c>
      <c r="B6162" t="s">
        <v>10991</v>
      </c>
      <c r="C6162" t="s">
        <v>28906</v>
      </c>
      <c r="D6162" t="s">
        <v>29352</v>
      </c>
      <c r="E6162">
        <v>3608</v>
      </c>
      <c r="F6162">
        <v>3608</v>
      </c>
      <c r="G6162">
        <v>5.9723896163186598E-5</v>
      </c>
    </row>
    <row r="6163" spans="1:7" x14ac:dyDescent="0.3">
      <c r="A6163" t="s">
        <v>29680</v>
      </c>
      <c r="B6163" t="s">
        <v>11073</v>
      </c>
      <c r="C6163" t="s">
        <v>28906</v>
      </c>
      <c r="D6163" t="s">
        <v>29352</v>
      </c>
      <c r="E6163">
        <v>6335</v>
      </c>
      <c r="F6163">
        <v>6335</v>
      </c>
      <c r="G6163">
        <v>1.0486443519783499E-4</v>
      </c>
    </row>
    <row r="6164" spans="1:7" x14ac:dyDescent="0.3">
      <c r="A6164" t="s">
        <v>29681</v>
      </c>
      <c r="B6164" t="s">
        <v>11174</v>
      </c>
      <c r="C6164" t="s">
        <v>28906</v>
      </c>
      <c r="D6164" t="s">
        <v>29352</v>
      </c>
      <c r="E6164">
        <v>1238</v>
      </c>
      <c r="F6164">
        <v>1238</v>
      </c>
      <c r="G6164">
        <v>2.0492844636924898E-5</v>
      </c>
    </row>
    <row r="6165" spans="1:7" x14ac:dyDescent="0.3">
      <c r="A6165" t="s">
        <v>29682</v>
      </c>
      <c r="B6165" t="s">
        <v>11283</v>
      </c>
      <c r="C6165" t="s">
        <v>28906</v>
      </c>
      <c r="D6165" t="s">
        <v>29352</v>
      </c>
      <c r="E6165">
        <v>3234</v>
      </c>
      <c r="F6165">
        <v>3234</v>
      </c>
      <c r="G6165">
        <v>5.3533004487734298E-5</v>
      </c>
    </row>
    <row r="6166" spans="1:7" x14ac:dyDescent="0.3">
      <c r="A6166" t="s">
        <v>29683</v>
      </c>
      <c r="B6166" t="s">
        <v>11373</v>
      </c>
      <c r="C6166" t="s">
        <v>28906</v>
      </c>
      <c r="D6166" t="s">
        <v>29352</v>
      </c>
      <c r="E6166">
        <v>1680</v>
      </c>
      <c r="F6166">
        <v>1680</v>
      </c>
      <c r="G6166">
        <v>2.7809352980641201E-5</v>
      </c>
    </row>
    <row r="6167" spans="1:7" x14ac:dyDescent="0.3">
      <c r="A6167" t="s">
        <v>29684</v>
      </c>
      <c r="B6167" t="s">
        <v>11456</v>
      </c>
      <c r="C6167" t="s">
        <v>28906</v>
      </c>
      <c r="D6167" t="s">
        <v>29352</v>
      </c>
      <c r="E6167">
        <v>1936</v>
      </c>
      <c r="F6167">
        <v>1936</v>
      </c>
      <c r="G6167">
        <v>3.2046968672929403E-5</v>
      </c>
    </row>
    <row r="6168" spans="1:7" x14ac:dyDescent="0.3">
      <c r="A6168" t="s">
        <v>29685</v>
      </c>
      <c r="B6168" t="s">
        <v>11479</v>
      </c>
      <c r="C6168" t="s">
        <v>28906</v>
      </c>
      <c r="D6168" t="s">
        <v>29352</v>
      </c>
      <c r="E6168">
        <v>12403</v>
      </c>
      <c r="F6168">
        <v>12403</v>
      </c>
      <c r="G6168">
        <v>2.05309169654103E-4</v>
      </c>
    </row>
    <row r="6169" spans="1:7" x14ac:dyDescent="0.3">
      <c r="A6169" t="s">
        <v>29686</v>
      </c>
      <c r="B6169" t="s">
        <v>11539</v>
      </c>
      <c r="C6169" t="s">
        <v>28906</v>
      </c>
      <c r="D6169" t="s">
        <v>29352</v>
      </c>
      <c r="E6169">
        <v>7904</v>
      </c>
      <c r="F6169">
        <v>7904</v>
      </c>
      <c r="G6169">
        <v>1.3083638449939801E-4</v>
      </c>
    </row>
    <row r="6170" spans="1:7" x14ac:dyDescent="0.3">
      <c r="A6170" t="s">
        <v>29687</v>
      </c>
      <c r="B6170" t="s">
        <v>11663</v>
      </c>
      <c r="C6170" t="s">
        <v>28906</v>
      </c>
      <c r="D6170" t="s">
        <v>29352</v>
      </c>
      <c r="E6170">
        <v>451</v>
      </c>
      <c r="F6170">
        <v>451</v>
      </c>
      <c r="G6170">
        <v>7.4654870203983196E-6</v>
      </c>
    </row>
    <row r="6171" spans="1:7" x14ac:dyDescent="0.3">
      <c r="A6171" t="s">
        <v>29688</v>
      </c>
      <c r="B6171" t="s">
        <v>11732</v>
      </c>
      <c r="C6171" t="s">
        <v>28906</v>
      </c>
      <c r="D6171" t="s">
        <v>29352</v>
      </c>
      <c r="E6171">
        <v>3907</v>
      </c>
      <c r="F6171">
        <v>3907</v>
      </c>
      <c r="G6171">
        <v>6.4673298866288795E-5</v>
      </c>
    </row>
    <row r="6172" spans="1:7" x14ac:dyDescent="0.3">
      <c r="A6172" t="s">
        <v>29689</v>
      </c>
      <c r="B6172" t="s">
        <v>11759</v>
      </c>
      <c r="C6172" t="s">
        <v>28906</v>
      </c>
      <c r="D6172" t="s">
        <v>29352</v>
      </c>
      <c r="E6172">
        <v>3442</v>
      </c>
      <c r="F6172">
        <v>3442</v>
      </c>
      <c r="G6172">
        <v>5.6976067237718497E-5</v>
      </c>
    </row>
    <row r="6173" spans="1:7" x14ac:dyDescent="0.3">
      <c r="A6173" t="s">
        <v>29690</v>
      </c>
      <c r="B6173" t="s">
        <v>11775</v>
      </c>
      <c r="C6173" t="s">
        <v>28906</v>
      </c>
      <c r="D6173" t="s">
        <v>29352</v>
      </c>
      <c r="E6173">
        <v>10878</v>
      </c>
      <c r="F6173">
        <v>10878</v>
      </c>
      <c r="G6173">
        <v>1.80065560549652E-4</v>
      </c>
    </row>
    <row r="6174" spans="1:7" x14ac:dyDescent="0.3">
      <c r="A6174" t="s">
        <v>29691</v>
      </c>
      <c r="B6174" t="s">
        <v>11778</v>
      </c>
      <c r="C6174" t="s">
        <v>28906</v>
      </c>
      <c r="D6174" t="s">
        <v>29352</v>
      </c>
      <c r="E6174">
        <v>2308</v>
      </c>
      <c r="F6174">
        <v>2308</v>
      </c>
      <c r="G6174">
        <v>3.8204753975785698E-5</v>
      </c>
    </row>
    <row r="6175" spans="1:7" x14ac:dyDescent="0.3">
      <c r="A6175" t="s">
        <v>29692</v>
      </c>
      <c r="B6175" t="s">
        <v>11779</v>
      </c>
      <c r="C6175" t="s">
        <v>28906</v>
      </c>
      <c r="D6175" t="s">
        <v>29352</v>
      </c>
      <c r="E6175">
        <v>1393</v>
      </c>
      <c r="F6175">
        <v>1393</v>
      </c>
      <c r="G6175">
        <v>2.3058588513114999E-5</v>
      </c>
    </row>
    <row r="6176" spans="1:7" x14ac:dyDescent="0.3">
      <c r="A6176" t="s">
        <v>29693</v>
      </c>
      <c r="B6176" t="s">
        <v>11804</v>
      </c>
      <c r="C6176" t="s">
        <v>28906</v>
      </c>
      <c r="D6176" t="s">
        <v>29352</v>
      </c>
      <c r="E6176">
        <v>7877</v>
      </c>
      <c r="F6176">
        <v>7877</v>
      </c>
      <c r="G6176">
        <v>1.30389448469352E-4</v>
      </c>
    </row>
    <row r="6177" spans="1:7" x14ac:dyDescent="0.3">
      <c r="A6177" t="s">
        <v>29694</v>
      </c>
      <c r="B6177" t="s">
        <v>11814</v>
      </c>
      <c r="C6177" t="s">
        <v>28906</v>
      </c>
      <c r="D6177" t="s">
        <v>29352</v>
      </c>
      <c r="E6177">
        <v>3005</v>
      </c>
      <c r="F6177">
        <v>3005</v>
      </c>
      <c r="G6177">
        <v>4.97423248254922E-5</v>
      </c>
    </row>
    <row r="6178" spans="1:7" x14ac:dyDescent="0.3">
      <c r="A6178" t="s">
        <v>29695</v>
      </c>
      <c r="B6178" t="s">
        <v>11820</v>
      </c>
      <c r="C6178" t="s">
        <v>28906</v>
      </c>
      <c r="D6178" t="s">
        <v>29352</v>
      </c>
      <c r="E6178">
        <v>5361</v>
      </c>
      <c r="F6178">
        <v>5361</v>
      </c>
      <c r="G6178">
        <v>8.8741631743581895E-5</v>
      </c>
    </row>
    <row r="6179" spans="1:7" x14ac:dyDescent="0.3">
      <c r="A6179" t="s">
        <v>29696</v>
      </c>
      <c r="B6179" t="s">
        <v>11868</v>
      </c>
      <c r="C6179" t="s">
        <v>28906</v>
      </c>
      <c r="D6179" t="s">
        <v>29352</v>
      </c>
      <c r="E6179">
        <v>831</v>
      </c>
      <c r="F6179">
        <v>831</v>
      </c>
      <c r="G6179">
        <v>1.37556978136386E-5</v>
      </c>
    </row>
    <row r="6180" spans="1:7" x14ac:dyDescent="0.3">
      <c r="A6180" t="s">
        <v>29697</v>
      </c>
      <c r="B6180" t="s">
        <v>11938</v>
      </c>
      <c r="C6180" t="s">
        <v>28906</v>
      </c>
      <c r="D6180" t="s">
        <v>29352</v>
      </c>
      <c r="E6180">
        <v>1309</v>
      </c>
      <c r="F6180">
        <v>1309</v>
      </c>
      <c r="G6180">
        <v>2.1668120864082899E-5</v>
      </c>
    </row>
    <row r="6181" spans="1:7" x14ac:dyDescent="0.3">
      <c r="A6181" t="s">
        <v>29698</v>
      </c>
      <c r="B6181" t="s">
        <v>11951</v>
      </c>
      <c r="C6181" t="s">
        <v>28906</v>
      </c>
      <c r="D6181" t="s">
        <v>29352</v>
      </c>
      <c r="E6181">
        <v>1667</v>
      </c>
      <c r="F6181">
        <v>1667</v>
      </c>
      <c r="G6181">
        <v>2.7594161558767199E-5</v>
      </c>
    </row>
    <row r="6182" spans="1:7" x14ac:dyDescent="0.3">
      <c r="A6182" t="s">
        <v>29699</v>
      </c>
      <c r="B6182" t="s">
        <v>11977</v>
      </c>
      <c r="C6182" t="s">
        <v>28906</v>
      </c>
      <c r="D6182" t="s">
        <v>29352</v>
      </c>
      <c r="E6182">
        <v>5312</v>
      </c>
      <c r="F6182">
        <v>5312</v>
      </c>
      <c r="G6182">
        <v>8.7930525614979797E-5</v>
      </c>
    </row>
    <row r="6183" spans="1:7" x14ac:dyDescent="0.3">
      <c r="A6183" t="s">
        <v>29700</v>
      </c>
      <c r="B6183" t="s">
        <v>12121</v>
      </c>
      <c r="C6183" t="s">
        <v>28906</v>
      </c>
      <c r="D6183" t="s">
        <v>29352</v>
      </c>
      <c r="E6183">
        <v>4258</v>
      </c>
      <c r="F6183">
        <v>4258</v>
      </c>
      <c r="G6183">
        <v>7.0483467256887095E-5</v>
      </c>
    </row>
    <row r="6184" spans="1:7" x14ac:dyDescent="0.3">
      <c r="A6184" t="s">
        <v>29701</v>
      </c>
      <c r="B6184" t="s">
        <v>12261</v>
      </c>
      <c r="C6184" t="s">
        <v>28906</v>
      </c>
      <c r="D6184" t="s">
        <v>29352</v>
      </c>
      <c r="E6184">
        <v>1970</v>
      </c>
      <c r="F6184">
        <v>1970</v>
      </c>
      <c r="G6184">
        <v>3.26097770070614E-5</v>
      </c>
    </row>
    <row r="6185" spans="1:7" x14ac:dyDescent="0.3">
      <c r="A6185" t="s">
        <v>29702</v>
      </c>
      <c r="B6185" t="s">
        <v>12323</v>
      </c>
      <c r="C6185" t="s">
        <v>28906</v>
      </c>
      <c r="D6185" t="s">
        <v>29352</v>
      </c>
      <c r="E6185">
        <v>1851</v>
      </c>
      <c r="F6185">
        <v>1851</v>
      </c>
      <c r="G6185">
        <v>3.0639947837599297E-5</v>
      </c>
    </row>
    <row r="6186" spans="1:7" x14ac:dyDescent="0.3">
      <c r="A6186" t="s">
        <v>29703</v>
      </c>
      <c r="B6186" t="s">
        <v>12400</v>
      </c>
      <c r="C6186" t="s">
        <v>28906</v>
      </c>
      <c r="D6186" t="s">
        <v>29352</v>
      </c>
      <c r="E6186">
        <v>686</v>
      </c>
      <c r="F6186">
        <v>686</v>
      </c>
      <c r="G6186">
        <v>1.1355485800428501E-5</v>
      </c>
    </row>
    <row r="6187" spans="1:7" x14ac:dyDescent="0.3">
      <c r="A6187" t="s">
        <v>29704</v>
      </c>
      <c r="B6187" t="s">
        <v>12422</v>
      </c>
      <c r="C6187" t="s">
        <v>28906</v>
      </c>
      <c r="D6187" t="s">
        <v>29352</v>
      </c>
      <c r="E6187">
        <v>2489</v>
      </c>
      <c r="F6187">
        <v>2489</v>
      </c>
      <c r="G6187">
        <v>4.1200880695723799E-5</v>
      </c>
    </row>
    <row r="6188" spans="1:7" x14ac:dyDescent="0.3">
      <c r="A6188" t="s">
        <v>29705</v>
      </c>
      <c r="B6188" t="s">
        <v>12534</v>
      </c>
      <c r="C6188" t="s">
        <v>28906</v>
      </c>
      <c r="D6188" t="s">
        <v>29352</v>
      </c>
      <c r="E6188">
        <v>341</v>
      </c>
      <c r="F6188">
        <v>341</v>
      </c>
      <c r="G6188">
        <v>5.6446365276182504E-6</v>
      </c>
    </row>
    <row r="6189" spans="1:7" x14ac:dyDescent="0.3">
      <c r="A6189" t="s">
        <v>29706</v>
      </c>
      <c r="B6189" t="s">
        <v>12600</v>
      </c>
      <c r="C6189" t="s">
        <v>28906</v>
      </c>
      <c r="D6189" t="s">
        <v>29352</v>
      </c>
      <c r="E6189">
        <v>2375</v>
      </c>
      <c r="F6189">
        <v>2375</v>
      </c>
      <c r="G6189">
        <v>3.9313817457751698E-5</v>
      </c>
    </row>
    <row r="6190" spans="1:7" x14ac:dyDescent="0.3">
      <c r="A6190" t="s">
        <v>29707</v>
      </c>
      <c r="B6190" t="s">
        <v>12615</v>
      </c>
      <c r="C6190" t="s">
        <v>28906</v>
      </c>
      <c r="D6190" t="s">
        <v>29352</v>
      </c>
      <c r="E6190">
        <v>1568</v>
      </c>
      <c r="F6190">
        <v>1568</v>
      </c>
      <c r="G6190">
        <v>2.5955396115265099E-5</v>
      </c>
    </row>
    <row r="6191" spans="1:7" x14ac:dyDescent="0.3">
      <c r="A6191" t="s">
        <v>29708</v>
      </c>
      <c r="B6191" t="s">
        <v>12909</v>
      </c>
      <c r="C6191" t="s">
        <v>28906</v>
      </c>
      <c r="D6191" t="s">
        <v>29352</v>
      </c>
      <c r="E6191">
        <v>2978</v>
      </c>
      <c r="F6191">
        <v>2978</v>
      </c>
      <c r="G6191">
        <v>4.9295388795446197E-5</v>
      </c>
    </row>
    <row r="6192" spans="1:7" x14ac:dyDescent="0.3">
      <c r="A6192" t="s">
        <v>29709</v>
      </c>
      <c r="B6192" t="s">
        <v>12918</v>
      </c>
      <c r="C6192" t="s">
        <v>28906</v>
      </c>
      <c r="D6192" t="s">
        <v>29352</v>
      </c>
      <c r="E6192">
        <v>3708</v>
      </c>
      <c r="F6192">
        <v>3708</v>
      </c>
      <c r="G6192">
        <v>6.1379214792986697E-5</v>
      </c>
    </row>
    <row r="6193" spans="1:7" x14ac:dyDescent="0.3">
      <c r="A6193" t="s">
        <v>29710</v>
      </c>
      <c r="B6193" t="s">
        <v>12978</v>
      </c>
      <c r="C6193" t="s">
        <v>28906</v>
      </c>
      <c r="D6193" t="s">
        <v>29352</v>
      </c>
      <c r="E6193">
        <v>1893</v>
      </c>
      <c r="F6193">
        <v>1893</v>
      </c>
      <c r="G6193">
        <v>3.1335181662115401E-5</v>
      </c>
    </row>
    <row r="6194" spans="1:7" x14ac:dyDescent="0.3">
      <c r="A6194" t="s">
        <v>29711</v>
      </c>
      <c r="B6194" t="s">
        <v>12999</v>
      </c>
      <c r="C6194" t="s">
        <v>28906</v>
      </c>
      <c r="D6194" t="s">
        <v>29352</v>
      </c>
      <c r="E6194">
        <v>1785</v>
      </c>
      <c r="F6194">
        <v>1785</v>
      </c>
      <c r="G6194">
        <v>2.9547437541931299E-5</v>
      </c>
    </row>
    <row r="6195" spans="1:7" x14ac:dyDescent="0.3">
      <c r="A6195" t="s">
        <v>29712</v>
      </c>
      <c r="B6195" t="s">
        <v>13201</v>
      </c>
      <c r="C6195" t="s">
        <v>28906</v>
      </c>
      <c r="D6195" t="s">
        <v>29352</v>
      </c>
      <c r="E6195">
        <v>2366</v>
      </c>
      <c r="F6195">
        <v>2366</v>
      </c>
      <c r="G6195">
        <v>3.91648387810697E-5</v>
      </c>
    </row>
    <row r="6196" spans="1:7" x14ac:dyDescent="0.3">
      <c r="A6196" t="s">
        <v>29713</v>
      </c>
      <c r="B6196" t="s">
        <v>13195</v>
      </c>
      <c r="C6196" t="s">
        <v>28906</v>
      </c>
      <c r="D6196" t="s">
        <v>29352</v>
      </c>
      <c r="E6196">
        <v>869</v>
      </c>
      <c r="F6196">
        <v>869</v>
      </c>
      <c r="G6196">
        <v>1.43847188929626E-5</v>
      </c>
    </row>
    <row r="6197" spans="1:7" x14ac:dyDescent="0.3">
      <c r="A6197" t="s">
        <v>29714</v>
      </c>
      <c r="B6197" t="s">
        <v>13341</v>
      </c>
      <c r="C6197" t="s">
        <v>28906</v>
      </c>
      <c r="D6197" t="s">
        <v>29352</v>
      </c>
      <c r="E6197">
        <v>3580</v>
      </c>
      <c r="F6197">
        <v>3580</v>
      </c>
      <c r="G6197">
        <v>5.9260406946842603E-5</v>
      </c>
    </row>
    <row r="6198" spans="1:7" x14ac:dyDescent="0.3">
      <c r="A6198" t="s">
        <v>29715</v>
      </c>
      <c r="B6198" t="s">
        <v>13446</v>
      </c>
      <c r="C6198" t="s">
        <v>28906</v>
      </c>
      <c r="D6198" t="s">
        <v>29352</v>
      </c>
      <c r="E6198">
        <v>767</v>
      </c>
      <c r="F6198">
        <v>767</v>
      </c>
      <c r="G6198">
        <v>1.26962938905666E-5</v>
      </c>
    </row>
    <row r="6199" spans="1:7" x14ac:dyDescent="0.3">
      <c r="A6199" t="s">
        <v>29716</v>
      </c>
      <c r="B6199" t="s">
        <v>13628</v>
      </c>
      <c r="C6199" t="s">
        <v>28906</v>
      </c>
      <c r="D6199" t="s">
        <v>29352</v>
      </c>
      <c r="E6199">
        <v>1192</v>
      </c>
      <c r="F6199">
        <v>1192</v>
      </c>
      <c r="G6199">
        <v>1.9731398067216899E-5</v>
      </c>
    </row>
    <row r="6200" spans="1:7" x14ac:dyDescent="0.3">
      <c r="A6200" t="s">
        <v>29717</v>
      </c>
      <c r="B6200" t="s">
        <v>13656</v>
      </c>
      <c r="C6200" t="s">
        <v>28906</v>
      </c>
      <c r="D6200" t="s">
        <v>29352</v>
      </c>
      <c r="E6200">
        <v>4745</v>
      </c>
      <c r="F6200">
        <v>4745</v>
      </c>
      <c r="G6200">
        <v>7.8544868984013394E-5</v>
      </c>
    </row>
    <row r="6201" spans="1:7" x14ac:dyDescent="0.3">
      <c r="A6201" t="s">
        <v>29718</v>
      </c>
      <c r="B6201" t="s">
        <v>13673</v>
      </c>
      <c r="C6201" t="s">
        <v>28906</v>
      </c>
      <c r="D6201" t="s">
        <v>29352</v>
      </c>
      <c r="E6201">
        <v>2591</v>
      </c>
      <c r="F6201">
        <v>2591</v>
      </c>
      <c r="G6201">
        <v>4.2889305698119903E-5</v>
      </c>
    </row>
    <row r="6202" spans="1:7" x14ac:dyDescent="0.3">
      <c r="A6202" t="s">
        <v>29719</v>
      </c>
      <c r="B6202" t="s">
        <v>13682</v>
      </c>
      <c r="C6202" t="s">
        <v>28906</v>
      </c>
      <c r="D6202" t="s">
        <v>29352</v>
      </c>
      <c r="E6202">
        <v>784</v>
      </c>
      <c r="F6202">
        <v>784</v>
      </c>
      <c r="G6202">
        <v>1.29776980576326E-5</v>
      </c>
    </row>
    <row r="6203" spans="1:7" x14ac:dyDescent="0.3">
      <c r="A6203" t="s">
        <v>29720</v>
      </c>
      <c r="B6203" t="s">
        <v>13731</v>
      </c>
      <c r="C6203" t="s">
        <v>28906</v>
      </c>
      <c r="D6203" t="s">
        <v>29352</v>
      </c>
      <c r="E6203">
        <v>1598</v>
      </c>
      <c r="F6203">
        <v>1598</v>
      </c>
      <c r="G6203">
        <v>2.64519917042052E-5</v>
      </c>
    </row>
    <row r="6204" spans="1:7" x14ac:dyDescent="0.3">
      <c r="A6204" t="s">
        <v>29721</v>
      </c>
      <c r="B6204" t="s">
        <v>13754</v>
      </c>
      <c r="C6204" t="s">
        <v>28906</v>
      </c>
      <c r="D6204" t="s">
        <v>29352</v>
      </c>
      <c r="E6204">
        <v>1697</v>
      </c>
      <c r="F6204">
        <v>1697</v>
      </c>
      <c r="G6204">
        <v>2.8090757147707199E-5</v>
      </c>
    </row>
    <row r="6205" spans="1:7" x14ac:dyDescent="0.3">
      <c r="A6205" t="s">
        <v>29722</v>
      </c>
      <c r="B6205" t="s">
        <v>13896</v>
      </c>
      <c r="C6205" t="s">
        <v>28906</v>
      </c>
      <c r="D6205" t="s">
        <v>29352</v>
      </c>
      <c r="E6205">
        <v>1446</v>
      </c>
      <c r="F6205">
        <v>1446</v>
      </c>
      <c r="G6205">
        <v>2.3935907386908999E-5</v>
      </c>
    </row>
    <row r="6206" spans="1:7" x14ac:dyDescent="0.3">
      <c r="A6206" t="s">
        <v>29723</v>
      </c>
      <c r="B6206" t="s">
        <v>13822</v>
      </c>
      <c r="C6206" t="s">
        <v>28906</v>
      </c>
      <c r="D6206" t="s">
        <v>29352</v>
      </c>
      <c r="E6206">
        <v>1662</v>
      </c>
      <c r="F6206">
        <v>1662</v>
      </c>
      <c r="G6206">
        <v>2.75113956272772E-5</v>
      </c>
    </row>
    <row r="6207" spans="1:7" x14ac:dyDescent="0.3">
      <c r="A6207" t="s">
        <v>29724</v>
      </c>
      <c r="B6207" t="s">
        <v>13827</v>
      </c>
      <c r="C6207" t="s">
        <v>28906</v>
      </c>
      <c r="D6207" t="s">
        <v>29352</v>
      </c>
      <c r="E6207">
        <v>836</v>
      </c>
      <c r="F6207">
        <v>836</v>
      </c>
      <c r="G6207">
        <v>1.3838463745128601E-5</v>
      </c>
    </row>
    <row r="6208" spans="1:7" x14ac:dyDescent="0.3">
      <c r="A6208" t="s">
        <v>29725</v>
      </c>
      <c r="B6208" t="s">
        <v>13826</v>
      </c>
      <c r="C6208" t="s">
        <v>28906</v>
      </c>
      <c r="D6208" t="s">
        <v>29352</v>
      </c>
      <c r="E6208">
        <v>755</v>
      </c>
      <c r="F6208">
        <v>755</v>
      </c>
      <c r="G6208">
        <v>1.2497655654990499E-5</v>
      </c>
    </row>
    <row r="6209" spans="1:7" x14ac:dyDescent="0.3">
      <c r="A6209" t="s">
        <v>29726</v>
      </c>
      <c r="B6209" t="s">
        <v>13829</v>
      </c>
      <c r="C6209" t="s">
        <v>28906</v>
      </c>
      <c r="D6209" t="s">
        <v>29352</v>
      </c>
      <c r="E6209">
        <v>4304</v>
      </c>
      <c r="F6209">
        <v>4304</v>
      </c>
      <c r="G6209">
        <v>7.1244913826595094E-5</v>
      </c>
    </row>
    <row r="6210" spans="1:7" x14ac:dyDescent="0.3">
      <c r="A6210" t="s">
        <v>29727</v>
      </c>
      <c r="B6210" t="s">
        <v>13919</v>
      </c>
      <c r="C6210" t="s">
        <v>28906</v>
      </c>
      <c r="D6210" t="s">
        <v>29352</v>
      </c>
      <c r="E6210">
        <v>1366</v>
      </c>
      <c r="F6210">
        <v>1366</v>
      </c>
      <c r="G6210">
        <v>2.2611652483069E-5</v>
      </c>
    </row>
    <row r="6211" spans="1:7" x14ac:dyDescent="0.3">
      <c r="A6211" t="s">
        <v>29728</v>
      </c>
      <c r="B6211" t="s">
        <v>13938</v>
      </c>
      <c r="C6211" t="s">
        <v>28906</v>
      </c>
      <c r="D6211" t="s">
        <v>29352</v>
      </c>
      <c r="E6211">
        <v>2189</v>
      </c>
      <c r="F6211">
        <v>2189</v>
      </c>
      <c r="G6211">
        <v>3.6234924806323602E-5</v>
      </c>
    </row>
    <row r="6212" spans="1:7" x14ac:dyDescent="0.3">
      <c r="A6212" t="s">
        <v>29729</v>
      </c>
      <c r="B6212" t="s">
        <v>14001</v>
      </c>
      <c r="C6212" t="s">
        <v>28906</v>
      </c>
      <c r="D6212" t="s">
        <v>29352</v>
      </c>
      <c r="E6212">
        <v>1163</v>
      </c>
      <c r="F6212">
        <v>1163</v>
      </c>
      <c r="G6212">
        <v>1.92513556645748E-5</v>
      </c>
    </row>
    <row r="6213" spans="1:7" x14ac:dyDescent="0.3">
      <c r="A6213" t="s">
        <v>29730</v>
      </c>
      <c r="B6213" t="s">
        <v>14020</v>
      </c>
      <c r="C6213" t="s">
        <v>28906</v>
      </c>
      <c r="D6213" t="s">
        <v>29352</v>
      </c>
      <c r="E6213">
        <v>1344</v>
      </c>
      <c r="F6213">
        <v>1344</v>
      </c>
      <c r="G6213">
        <v>2.2247482384512999E-5</v>
      </c>
    </row>
    <row r="6214" spans="1:7" x14ac:dyDescent="0.3">
      <c r="A6214" t="s">
        <v>29731</v>
      </c>
      <c r="B6214" t="s">
        <v>14106</v>
      </c>
      <c r="C6214" t="s">
        <v>28906</v>
      </c>
      <c r="D6214" t="s">
        <v>29352</v>
      </c>
      <c r="E6214">
        <v>1014</v>
      </c>
      <c r="F6214">
        <v>1014</v>
      </c>
      <c r="G6214">
        <v>1.6784930906172701E-5</v>
      </c>
    </row>
    <row r="6215" spans="1:7" x14ac:dyDescent="0.3">
      <c r="A6215" t="s">
        <v>29732</v>
      </c>
      <c r="B6215" t="s">
        <v>14124</v>
      </c>
      <c r="C6215" t="s">
        <v>28906</v>
      </c>
      <c r="D6215" t="s">
        <v>29352</v>
      </c>
      <c r="E6215">
        <v>7129</v>
      </c>
      <c r="F6215">
        <v>7129</v>
      </c>
      <c r="G6215">
        <v>1.18007665118447E-4</v>
      </c>
    </row>
    <row r="6216" spans="1:7" x14ac:dyDescent="0.3">
      <c r="A6216" t="s">
        <v>29733</v>
      </c>
      <c r="B6216" t="s">
        <v>14228</v>
      </c>
      <c r="C6216" t="s">
        <v>28906</v>
      </c>
      <c r="D6216" t="s">
        <v>29352</v>
      </c>
      <c r="E6216">
        <v>2878</v>
      </c>
      <c r="F6216">
        <v>2878</v>
      </c>
      <c r="G6216">
        <v>4.7640070165646098E-5</v>
      </c>
    </row>
    <row r="6217" spans="1:7" x14ac:dyDescent="0.3">
      <c r="A6217" t="s">
        <v>29734</v>
      </c>
      <c r="B6217" t="s">
        <v>14262</v>
      </c>
      <c r="C6217" t="s">
        <v>28906</v>
      </c>
      <c r="D6217" t="s">
        <v>29352</v>
      </c>
      <c r="E6217">
        <v>12419</v>
      </c>
      <c r="F6217">
        <v>12419</v>
      </c>
      <c r="G6217">
        <v>2.0557402063487099E-4</v>
      </c>
    </row>
    <row r="6218" spans="1:7" x14ac:dyDescent="0.3">
      <c r="A6218" t="s">
        <v>29735</v>
      </c>
      <c r="B6218" t="s">
        <v>14288</v>
      </c>
      <c r="C6218" t="s">
        <v>28906</v>
      </c>
      <c r="D6218" t="s">
        <v>29352</v>
      </c>
      <c r="E6218">
        <v>594</v>
      </c>
      <c r="F6218">
        <v>594</v>
      </c>
      <c r="G6218">
        <v>9.8325926610124294E-6</v>
      </c>
    </row>
    <row r="6219" spans="1:7" x14ac:dyDescent="0.3">
      <c r="A6219" t="s">
        <v>29736</v>
      </c>
      <c r="B6219" t="s">
        <v>14330</v>
      </c>
      <c r="C6219" t="s">
        <v>28906</v>
      </c>
      <c r="D6219" t="s">
        <v>29352</v>
      </c>
      <c r="E6219">
        <v>3655</v>
      </c>
      <c r="F6219">
        <v>3655</v>
      </c>
      <c r="G6219">
        <v>6.0501895919192603E-5</v>
      </c>
    </row>
    <row r="6220" spans="1:7" x14ac:dyDescent="0.3">
      <c r="A6220" t="s">
        <v>29737</v>
      </c>
      <c r="B6220" t="s">
        <v>14404</v>
      </c>
      <c r="C6220" t="s">
        <v>28906</v>
      </c>
      <c r="D6220" t="s">
        <v>29352</v>
      </c>
      <c r="E6220">
        <v>3139</v>
      </c>
      <c r="F6220">
        <v>3139</v>
      </c>
      <c r="G6220">
        <v>5.1960451789424303E-5</v>
      </c>
    </row>
    <row r="6221" spans="1:7" x14ac:dyDescent="0.3">
      <c r="A6221" t="s">
        <v>29738</v>
      </c>
      <c r="B6221" t="s">
        <v>14417</v>
      </c>
      <c r="C6221" t="s">
        <v>28906</v>
      </c>
      <c r="D6221" t="s">
        <v>29352</v>
      </c>
      <c r="E6221">
        <v>1613</v>
      </c>
      <c r="F6221">
        <v>1613</v>
      </c>
      <c r="G6221">
        <v>2.67002894986752E-5</v>
      </c>
    </row>
    <row r="6222" spans="1:7" x14ac:dyDescent="0.3">
      <c r="A6222" t="s">
        <v>29739</v>
      </c>
      <c r="B6222" t="s">
        <v>14459</v>
      </c>
      <c r="C6222" t="s">
        <v>28906</v>
      </c>
      <c r="D6222" t="s">
        <v>29352</v>
      </c>
      <c r="E6222">
        <v>1600</v>
      </c>
      <c r="F6222">
        <v>1600</v>
      </c>
      <c r="G6222">
        <v>2.6485098076801198E-5</v>
      </c>
    </row>
    <row r="6223" spans="1:7" x14ac:dyDescent="0.3">
      <c r="A6223" t="s">
        <v>29740</v>
      </c>
      <c r="B6223" t="s">
        <v>14460</v>
      </c>
      <c r="C6223" t="s">
        <v>28906</v>
      </c>
      <c r="D6223" t="s">
        <v>29352</v>
      </c>
      <c r="E6223">
        <v>2444</v>
      </c>
      <c r="F6223">
        <v>2444</v>
      </c>
      <c r="G6223">
        <v>4.0455987312313799E-5</v>
      </c>
    </row>
    <row r="6224" spans="1:7" x14ac:dyDescent="0.3">
      <c r="A6224" t="s">
        <v>29741</v>
      </c>
      <c r="B6224" t="s">
        <v>14490</v>
      </c>
      <c r="C6224" t="s">
        <v>28906</v>
      </c>
      <c r="D6224" t="s">
        <v>29352</v>
      </c>
      <c r="E6224">
        <v>1543</v>
      </c>
      <c r="F6224">
        <v>1543</v>
      </c>
      <c r="G6224">
        <v>2.5541566457815101E-5</v>
      </c>
    </row>
    <row r="6225" spans="1:7" x14ac:dyDescent="0.3">
      <c r="A6225" t="s">
        <v>29742</v>
      </c>
      <c r="B6225" t="s">
        <v>14583</v>
      </c>
      <c r="C6225" t="s">
        <v>28906</v>
      </c>
      <c r="D6225" t="s">
        <v>29352</v>
      </c>
      <c r="E6225">
        <v>2225</v>
      </c>
      <c r="F6225">
        <v>2225</v>
      </c>
      <c r="G6225">
        <v>3.6830839513051603E-5</v>
      </c>
    </row>
    <row r="6226" spans="1:7" x14ac:dyDescent="0.3">
      <c r="A6226" t="s">
        <v>29743</v>
      </c>
      <c r="B6226" t="s">
        <v>29559</v>
      </c>
      <c r="C6226" t="s">
        <v>28906</v>
      </c>
      <c r="D6226" t="s">
        <v>29352</v>
      </c>
      <c r="E6226">
        <v>1360</v>
      </c>
      <c r="F6226">
        <v>1360</v>
      </c>
      <c r="G6226">
        <v>2.2512333365280998E-5</v>
      </c>
    </row>
    <row r="6227" spans="1:7" x14ac:dyDescent="0.3">
      <c r="A6227" t="s">
        <v>29744</v>
      </c>
      <c r="B6227" t="s">
        <v>14646</v>
      </c>
      <c r="C6227" t="s">
        <v>28906</v>
      </c>
      <c r="D6227" t="s">
        <v>29352</v>
      </c>
      <c r="E6227">
        <v>578</v>
      </c>
      <c r="F6227">
        <v>578</v>
      </c>
      <c r="G6227">
        <v>9.5677416802444201E-6</v>
      </c>
    </row>
    <row r="6228" spans="1:7" x14ac:dyDescent="0.3">
      <c r="A6228" t="s">
        <v>29745</v>
      </c>
      <c r="B6228" t="s">
        <v>14720</v>
      </c>
      <c r="C6228" t="s">
        <v>28906</v>
      </c>
      <c r="D6228" t="s">
        <v>29352</v>
      </c>
      <c r="E6228">
        <v>1072</v>
      </c>
      <c r="F6228">
        <v>1072</v>
      </c>
      <c r="G6228">
        <v>1.7745015711456801E-5</v>
      </c>
    </row>
    <row r="6229" spans="1:7" x14ac:dyDescent="0.3">
      <c r="A6229" t="s">
        <v>29746</v>
      </c>
      <c r="B6229" t="s">
        <v>14770</v>
      </c>
      <c r="C6229" t="s">
        <v>28906</v>
      </c>
      <c r="D6229" t="s">
        <v>29352</v>
      </c>
      <c r="E6229">
        <v>924</v>
      </c>
      <c r="F6229">
        <v>924</v>
      </c>
      <c r="G6229">
        <v>1.5295144139352701E-5</v>
      </c>
    </row>
    <row r="6230" spans="1:7" x14ac:dyDescent="0.3">
      <c r="A6230" t="s">
        <v>29747</v>
      </c>
      <c r="B6230" t="s">
        <v>14884</v>
      </c>
      <c r="C6230" t="s">
        <v>28906</v>
      </c>
      <c r="D6230" t="s">
        <v>29352</v>
      </c>
      <c r="E6230">
        <v>2856</v>
      </c>
      <c r="F6230">
        <v>2856</v>
      </c>
      <c r="G6230">
        <v>4.7275900067090098E-5</v>
      </c>
    </row>
    <row r="6231" spans="1:7" x14ac:dyDescent="0.3">
      <c r="A6231" t="s">
        <v>29748</v>
      </c>
      <c r="B6231" t="s">
        <v>14910</v>
      </c>
      <c r="C6231" t="s">
        <v>28906</v>
      </c>
      <c r="D6231" t="s">
        <v>29352</v>
      </c>
      <c r="E6231">
        <v>1418</v>
      </c>
      <c r="F6231">
        <v>1418</v>
      </c>
      <c r="G6231">
        <v>2.3472418170565E-5</v>
      </c>
    </row>
    <row r="6232" spans="1:7" x14ac:dyDescent="0.3">
      <c r="A6232" t="s">
        <v>29749</v>
      </c>
      <c r="B6232" t="s">
        <v>14998</v>
      </c>
      <c r="C6232" t="s">
        <v>28906</v>
      </c>
      <c r="D6232" t="s">
        <v>29352</v>
      </c>
      <c r="E6232">
        <v>2532</v>
      </c>
      <c r="F6232">
        <v>2532</v>
      </c>
      <c r="G6232">
        <v>4.19126677065378E-5</v>
      </c>
    </row>
    <row r="6233" spans="1:7" x14ac:dyDescent="0.3">
      <c r="A6233" t="s">
        <v>29750</v>
      </c>
      <c r="B6233" t="s">
        <v>15172</v>
      </c>
      <c r="C6233" t="s">
        <v>28906</v>
      </c>
      <c r="D6233" t="s">
        <v>29352</v>
      </c>
      <c r="E6233">
        <v>1018</v>
      </c>
      <c r="F6233">
        <v>1018</v>
      </c>
      <c r="G6233">
        <v>1.6851143651364701E-5</v>
      </c>
    </row>
    <row r="6234" spans="1:7" x14ac:dyDescent="0.3">
      <c r="A6234" t="s">
        <v>29751</v>
      </c>
      <c r="B6234" t="s">
        <v>15183</v>
      </c>
      <c r="C6234" t="s">
        <v>28906</v>
      </c>
      <c r="D6234" t="s">
        <v>29352</v>
      </c>
      <c r="E6234">
        <v>1777</v>
      </c>
      <c r="F6234">
        <v>1777</v>
      </c>
      <c r="G6234">
        <v>2.94150120515473E-5</v>
      </c>
    </row>
    <row r="6235" spans="1:7" x14ac:dyDescent="0.3">
      <c r="A6235" t="s">
        <v>29752</v>
      </c>
      <c r="B6235" t="s">
        <v>15290</v>
      </c>
      <c r="C6235" t="s">
        <v>28906</v>
      </c>
      <c r="D6235" t="s">
        <v>29352</v>
      </c>
      <c r="E6235">
        <v>3401</v>
      </c>
      <c r="F6235">
        <v>3401</v>
      </c>
      <c r="G6235">
        <v>5.62973865995005E-5</v>
      </c>
    </row>
    <row r="6236" spans="1:7" x14ac:dyDescent="0.3">
      <c r="A6236" t="s">
        <v>29753</v>
      </c>
      <c r="B6236" t="s">
        <v>15338</v>
      </c>
      <c r="C6236" t="s">
        <v>28906</v>
      </c>
      <c r="D6236" t="s">
        <v>29352</v>
      </c>
      <c r="E6236">
        <v>1197</v>
      </c>
      <c r="F6236">
        <v>1197</v>
      </c>
      <c r="G6236">
        <v>1.9814163998706902E-5</v>
      </c>
    </row>
    <row r="6237" spans="1:7" x14ac:dyDescent="0.3">
      <c r="A6237" t="s">
        <v>29754</v>
      </c>
      <c r="B6237" t="s">
        <v>11896</v>
      </c>
      <c r="C6237" t="s">
        <v>28906</v>
      </c>
      <c r="D6237" t="s">
        <v>29352</v>
      </c>
      <c r="E6237">
        <v>19456</v>
      </c>
      <c r="F6237">
        <v>19456</v>
      </c>
      <c r="G6237">
        <v>3.2205879261390199E-4</v>
      </c>
    </row>
    <row r="6238" spans="1:7" x14ac:dyDescent="0.3">
      <c r="A6238" t="s">
        <v>29755</v>
      </c>
      <c r="B6238" t="s">
        <v>7616</v>
      </c>
      <c r="C6238" t="s">
        <v>28906</v>
      </c>
      <c r="D6238" t="s">
        <v>29352</v>
      </c>
      <c r="E6238">
        <v>2872</v>
      </c>
      <c r="F6238">
        <v>2872</v>
      </c>
      <c r="G6238">
        <v>4.7540751047858097E-5</v>
      </c>
    </row>
    <row r="6239" spans="1:7" x14ac:dyDescent="0.3">
      <c r="A6239" t="s">
        <v>29756</v>
      </c>
      <c r="B6239" t="s">
        <v>7672</v>
      </c>
      <c r="C6239" t="s">
        <v>28906</v>
      </c>
      <c r="D6239" t="s">
        <v>29352</v>
      </c>
      <c r="E6239">
        <v>20610</v>
      </c>
      <c r="F6239">
        <v>20610</v>
      </c>
      <c r="G6239">
        <v>3.4116116960179499E-4</v>
      </c>
    </row>
    <row r="6240" spans="1:7" x14ac:dyDescent="0.3">
      <c r="A6240" t="s">
        <v>29757</v>
      </c>
      <c r="B6240" t="s">
        <v>7703</v>
      </c>
      <c r="C6240" t="s">
        <v>28906</v>
      </c>
      <c r="D6240" t="s">
        <v>29352</v>
      </c>
      <c r="E6240">
        <v>6503</v>
      </c>
      <c r="F6240">
        <v>6503</v>
      </c>
      <c r="G6240">
        <v>1.0764537049589901E-4</v>
      </c>
    </row>
    <row r="6241" spans="1:7" x14ac:dyDescent="0.3">
      <c r="A6241" t="s">
        <v>29758</v>
      </c>
      <c r="B6241" t="s">
        <v>7746</v>
      </c>
      <c r="C6241" t="s">
        <v>28906</v>
      </c>
      <c r="D6241" t="s">
        <v>29352</v>
      </c>
      <c r="E6241">
        <v>1097</v>
      </c>
      <c r="F6241">
        <v>1097</v>
      </c>
      <c r="G6241">
        <v>1.8158845368906799E-5</v>
      </c>
    </row>
    <row r="6242" spans="1:7" x14ac:dyDescent="0.3">
      <c r="A6242" t="s">
        <v>29759</v>
      </c>
      <c r="B6242" t="s">
        <v>7787</v>
      </c>
      <c r="C6242" t="s">
        <v>28906</v>
      </c>
      <c r="D6242" t="s">
        <v>29352</v>
      </c>
      <c r="E6242">
        <v>6997</v>
      </c>
      <c r="F6242">
        <v>6997</v>
      </c>
      <c r="G6242">
        <v>1.1582264452711099E-4</v>
      </c>
    </row>
    <row r="6243" spans="1:7" x14ac:dyDescent="0.3">
      <c r="A6243" t="s">
        <v>29760</v>
      </c>
      <c r="B6243" t="s">
        <v>7807</v>
      </c>
      <c r="C6243" t="s">
        <v>28906</v>
      </c>
      <c r="D6243" t="s">
        <v>29352</v>
      </c>
      <c r="E6243">
        <v>5163</v>
      </c>
      <c r="F6243">
        <v>5163</v>
      </c>
      <c r="G6243">
        <v>8.5464100856577695E-5</v>
      </c>
    </row>
    <row r="6244" spans="1:7" x14ac:dyDescent="0.3">
      <c r="A6244" t="s">
        <v>29761</v>
      </c>
      <c r="B6244" t="s">
        <v>7845</v>
      </c>
      <c r="C6244" t="s">
        <v>28906</v>
      </c>
      <c r="D6244" t="s">
        <v>29352</v>
      </c>
      <c r="E6244">
        <v>32576</v>
      </c>
      <c r="F6244">
        <v>32576</v>
      </c>
      <c r="G6244">
        <v>5.3923659684367204E-4</v>
      </c>
    </row>
    <row r="6245" spans="1:7" x14ac:dyDescent="0.3">
      <c r="A6245" t="s">
        <v>29762</v>
      </c>
      <c r="B6245" t="s">
        <v>7881</v>
      </c>
      <c r="C6245" t="s">
        <v>28906</v>
      </c>
      <c r="D6245" t="s">
        <v>29352</v>
      </c>
      <c r="E6245">
        <v>1550</v>
      </c>
      <c r="F6245">
        <v>1550</v>
      </c>
      <c r="G6245">
        <v>2.5657438761901101E-5</v>
      </c>
    </row>
    <row r="6246" spans="1:7" x14ac:dyDescent="0.3">
      <c r="A6246" t="s">
        <v>29763</v>
      </c>
      <c r="B6246" t="s">
        <v>7969</v>
      </c>
      <c r="C6246" t="s">
        <v>28906</v>
      </c>
      <c r="D6246" t="s">
        <v>29352</v>
      </c>
      <c r="E6246">
        <v>5580</v>
      </c>
      <c r="F6246">
        <v>5580</v>
      </c>
      <c r="G6246">
        <v>9.2366779542844002E-5</v>
      </c>
    </row>
    <row r="6247" spans="1:7" x14ac:dyDescent="0.3">
      <c r="A6247" t="s">
        <v>29764</v>
      </c>
      <c r="B6247" t="s">
        <v>7988</v>
      </c>
      <c r="C6247" t="s">
        <v>28906</v>
      </c>
      <c r="D6247" t="s">
        <v>29352</v>
      </c>
      <c r="E6247">
        <v>2288</v>
      </c>
      <c r="F6247">
        <v>2288</v>
      </c>
      <c r="G6247">
        <v>3.7873690249825702E-5</v>
      </c>
    </row>
    <row r="6248" spans="1:7" x14ac:dyDescent="0.3">
      <c r="A6248" t="s">
        <v>29765</v>
      </c>
      <c r="B6248" t="s">
        <v>7991</v>
      </c>
      <c r="C6248" t="s">
        <v>28906</v>
      </c>
      <c r="D6248" t="s">
        <v>29352</v>
      </c>
      <c r="E6248">
        <v>887</v>
      </c>
      <c r="F6248">
        <v>887</v>
      </c>
      <c r="G6248">
        <v>1.46826762463266E-5</v>
      </c>
    </row>
    <row r="6249" spans="1:7" x14ac:dyDescent="0.3">
      <c r="A6249" t="s">
        <v>29766</v>
      </c>
      <c r="B6249" t="s">
        <v>7998</v>
      </c>
      <c r="C6249" t="s">
        <v>28906</v>
      </c>
      <c r="D6249" t="s">
        <v>29352</v>
      </c>
      <c r="E6249">
        <v>2406</v>
      </c>
      <c r="F6249">
        <v>2406</v>
      </c>
      <c r="G6249">
        <v>3.9826966232989697E-5</v>
      </c>
    </row>
    <row r="6250" spans="1:7" x14ac:dyDescent="0.3">
      <c r="A6250" t="s">
        <v>29767</v>
      </c>
      <c r="B6250" t="s">
        <v>8136</v>
      </c>
      <c r="C6250" t="s">
        <v>28906</v>
      </c>
      <c r="D6250" t="s">
        <v>29352</v>
      </c>
      <c r="E6250">
        <v>16790</v>
      </c>
      <c r="F6250">
        <v>16790</v>
      </c>
      <c r="G6250">
        <v>2.7792799794343202E-4</v>
      </c>
    </row>
    <row r="6251" spans="1:7" x14ac:dyDescent="0.3">
      <c r="A6251" t="s">
        <v>29768</v>
      </c>
      <c r="B6251" t="s">
        <v>8167</v>
      </c>
      <c r="C6251" t="s">
        <v>28906</v>
      </c>
      <c r="D6251" t="s">
        <v>29352</v>
      </c>
      <c r="E6251">
        <v>50464</v>
      </c>
      <c r="F6251">
        <v>50464</v>
      </c>
      <c r="G6251">
        <v>8.3533999334230798E-4</v>
      </c>
    </row>
    <row r="6252" spans="1:7" x14ac:dyDescent="0.3">
      <c r="A6252" t="s">
        <v>29769</v>
      </c>
      <c r="B6252" t="s">
        <v>8199</v>
      </c>
      <c r="C6252" t="s">
        <v>28906</v>
      </c>
      <c r="D6252" t="s">
        <v>29352</v>
      </c>
      <c r="E6252">
        <v>853</v>
      </c>
      <c r="F6252">
        <v>853</v>
      </c>
      <c r="G6252">
        <v>1.41198679121946E-5</v>
      </c>
    </row>
    <row r="6253" spans="1:7" x14ac:dyDescent="0.3">
      <c r="A6253" t="s">
        <v>29770</v>
      </c>
      <c r="B6253" t="s">
        <v>8466</v>
      </c>
      <c r="C6253" t="s">
        <v>28906</v>
      </c>
      <c r="D6253" t="s">
        <v>29352</v>
      </c>
      <c r="E6253">
        <v>5439</v>
      </c>
      <c r="F6253">
        <v>5439</v>
      </c>
      <c r="G6253">
        <v>9.0032780274825906E-5</v>
      </c>
    </row>
    <row r="6254" spans="1:7" x14ac:dyDescent="0.3">
      <c r="A6254" t="s">
        <v>29771</v>
      </c>
      <c r="B6254" t="s">
        <v>8554</v>
      </c>
      <c r="C6254" t="s">
        <v>28906</v>
      </c>
      <c r="D6254" t="s">
        <v>29352</v>
      </c>
      <c r="E6254">
        <v>5248</v>
      </c>
      <c r="F6254">
        <v>5248</v>
      </c>
      <c r="G6254">
        <v>8.6871121691907801E-5</v>
      </c>
    </row>
    <row r="6255" spans="1:7" x14ac:dyDescent="0.3">
      <c r="A6255" t="s">
        <v>29772</v>
      </c>
      <c r="B6255" t="s">
        <v>8570</v>
      </c>
      <c r="C6255" t="s">
        <v>28906</v>
      </c>
      <c r="D6255" t="s">
        <v>29352</v>
      </c>
      <c r="E6255">
        <v>2571</v>
      </c>
      <c r="F6255">
        <v>2571</v>
      </c>
      <c r="G6255">
        <v>4.2558241972159901E-5</v>
      </c>
    </row>
    <row r="6256" spans="1:7" x14ac:dyDescent="0.3">
      <c r="A6256" t="s">
        <v>29773</v>
      </c>
      <c r="B6256" t="s">
        <v>8616</v>
      </c>
      <c r="C6256" t="s">
        <v>28906</v>
      </c>
      <c r="D6256" t="s">
        <v>29352</v>
      </c>
      <c r="E6256">
        <v>2803</v>
      </c>
      <c r="F6256">
        <v>2803</v>
      </c>
      <c r="G6256">
        <v>4.6398581193296003E-5</v>
      </c>
    </row>
    <row r="6257" spans="1:7" x14ac:dyDescent="0.3">
      <c r="A6257" t="s">
        <v>29774</v>
      </c>
      <c r="B6257" t="s">
        <v>8684</v>
      </c>
      <c r="C6257" t="s">
        <v>28906</v>
      </c>
      <c r="D6257" t="s">
        <v>29352</v>
      </c>
      <c r="E6257">
        <v>1570</v>
      </c>
      <c r="F6257">
        <v>1570</v>
      </c>
      <c r="G6257">
        <v>2.59885024878611E-5</v>
      </c>
    </row>
    <row r="6258" spans="1:7" x14ac:dyDescent="0.3">
      <c r="A6258" t="s">
        <v>29775</v>
      </c>
      <c r="B6258" t="s">
        <v>8713</v>
      </c>
      <c r="C6258" t="s">
        <v>28906</v>
      </c>
      <c r="D6258" t="s">
        <v>29352</v>
      </c>
      <c r="E6258">
        <v>6751</v>
      </c>
      <c r="F6258">
        <v>6751</v>
      </c>
      <c r="G6258">
        <v>1.11750560697803E-4</v>
      </c>
    </row>
    <row r="6259" spans="1:7" x14ac:dyDescent="0.3">
      <c r="A6259" t="s">
        <v>29776</v>
      </c>
      <c r="B6259" t="s">
        <v>8722</v>
      </c>
      <c r="C6259" t="s">
        <v>28906</v>
      </c>
      <c r="D6259" t="s">
        <v>29352</v>
      </c>
      <c r="E6259">
        <v>15953</v>
      </c>
      <c r="F6259">
        <v>15953</v>
      </c>
      <c r="G6259">
        <v>2.6407298101200602E-4</v>
      </c>
    </row>
    <row r="6260" spans="1:7" x14ac:dyDescent="0.3">
      <c r="A6260" t="s">
        <v>29777</v>
      </c>
      <c r="B6260" t="s">
        <v>8775</v>
      </c>
      <c r="C6260" t="s">
        <v>28906</v>
      </c>
      <c r="D6260" t="s">
        <v>29352</v>
      </c>
      <c r="E6260">
        <v>461</v>
      </c>
      <c r="F6260">
        <v>461</v>
      </c>
      <c r="G6260">
        <v>7.6310188833783292E-6</v>
      </c>
    </row>
    <row r="6261" spans="1:7" x14ac:dyDescent="0.3">
      <c r="A6261" t="s">
        <v>29778</v>
      </c>
      <c r="B6261" t="s">
        <v>8813</v>
      </c>
      <c r="C6261" t="s">
        <v>28906</v>
      </c>
      <c r="D6261" t="s">
        <v>29352</v>
      </c>
      <c r="E6261">
        <v>1081</v>
      </c>
      <c r="F6261">
        <v>1081</v>
      </c>
      <c r="G6261">
        <v>1.78939943881388E-5</v>
      </c>
    </row>
    <row r="6262" spans="1:7" x14ac:dyDescent="0.3">
      <c r="A6262" t="s">
        <v>29779</v>
      </c>
      <c r="B6262" t="s">
        <v>8843</v>
      </c>
      <c r="C6262" t="s">
        <v>28906</v>
      </c>
      <c r="D6262" t="s">
        <v>29352</v>
      </c>
      <c r="E6262">
        <v>22016</v>
      </c>
      <c r="F6262">
        <v>22016</v>
      </c>
      <c r="G6262">
        <v>3.6443494953678401E-4</v>
      </c>
    </row>
    <row r="6263" spans="1:7" x14ac:dyDescent="0.3">
      <c r="A6263" t="s">
        <v>29780</v>
      </c>
      <c r="B6263" t="s">
        <v>9017</v>
      </c>
      <c r="C6263" t="s">
        <v>28906</v>
      </c>
      <c r="D6263" t="s">
        <v>29352</v>
      </c>
      <c r="E6263">
        <v>1211</v>
      </c>
      <c r="F6263">
        <v>1211</v>
      </c>
      <c r="G6263">
        <v>2.0045908606878899E-5</v>
      </c>
    </row>
    <row r="6264" spans="1:7" x14ac:dyDescent="0.3">
      <c r="A6264" t="s">
        <v>29781</v>
      </c>
      <c r="B6264" t="s">
        <v>9035</v>
      </c>
      <c r="C6264" t="s">
        <v>28906</v>
      </c>
      <c r="D6264" t="s">
        <v>29352</v>
      </c>
      <c r="E6264">
        <v>1463</v>
      </c>
      <c r="F6264">
        <v>1463</v>
      </c>
      <c r="G6264">
        <v>2.4217311553975098E-5</v>
      </c>
    </row>
    <row r="6265" spans="1:7" x14ac:dyDescent="0.3">
      <c r="A6265" t="s">
        <v>29782</v>
      </c>
      <c r="B6265" t="s">
        <v>9010</v>
      </c>
      <c r="C6265" t="s">
        <v>28906</v>
      </c>
      <c r="D6265" t="s">
        <v>29352</v>
      </c>
      <c r="E6265">
        <v>4938</v>
      </c>
      <c r="F6265">
        <v>4938</v>
      </c>
      <c r="G6265">
        <v>8.1739633939527606E-5</v>
      </c>
    </row>
    <row r="6266" spans="1:7" x14ac:dyDescent="0.3">
      <c r="A6266" t="s">
        <v>29783</v>
      </c>
      <c r="B6266" t="s">
        <v>9089</v>
      </c>
      <c r="C6266" t="s">
        <v>28906</v>
      </c>
      <c r="D6266" t="s">
        <v>29352</v>
      </c>
      <c r="E6266">
        <v>1972</v>
      </c>
      <c r="F6266">
        <v>1972</v>
      </c>
      <c r="G6266">
        <v>3.2642883379657398E-5</v>
      </c>
    </row>
    <row r="6267" spans="1:7" x14ac:dyDescent="0.3">
      <c r="A6267" t="s">
        <v>29784</v>
      </c>
      <c r="B6267" t="s">
        <v>9200</v>
      </c>
      <c r="C6267" t="s">
        <v>28906</v>
      </c>
      <c r="D6267" t="s">
        <v>29352</v>
      </c>
      <c r="E6267">
        <v>1834</v>
      </c>
      <c r="F6267">
        <v>1834</v>
      </c>
      <c r="G6267">
        <v>3.0358543670533299E-5</v>
      </c>
    </row>
    <row r="6268" spans="1:7" x14ac:dyDescent="0.3">
      <c r="A6268" t="s">
        <v>29785</v>
      </c>
      <c r="B6268" t="s">
        <v>9225</v>
      </c>
      <c r="C6268" t="s">
        <v>28906</v>
      </c>
      <c r="D6268" t="s">
        <v>29352</v>
      </c>
      <c r="E6268">
        <v>8209</v>
      </c>
      <c r="F6268">
        <v>8209</v>
      </c>
      <c r="G6268">
        <v>1.35885106320288E-4</v>
      </c>
    </row>
    <row r="6269" spans="1:7" x14ac:dyDescent="0.3">
      <c r="A6269" t="s">
        <v>29786</v>
      </c>
      <c r="B6269" t="s">
        <v>9294</v>
      </c>
      <c r="C6269" t="s">
        <v>28906</v>
      </c>
      <c r="D6269" t="s">
        <v>29352</v>
      </c>
      <c r="E6269">
        <v>2598</v>
      </c>
      <c r="F6269">
        <v>2598</v>
      </c>
      <c r="G6269">
        <v>4.3005178002205897E-5</v>
      </c>
    </row>
    <row r="6270" spans="1:7" x14ac:dyDescent="0.3">
      <c r="A6270" t="s">
        <v>29787</v>
      </c>
      <c r="B6270" t="s">
        <v>9298</v>
      </c>
      <c r="C6270" t="s">
        <v>28906</v>
      </c>
      <c r="D6270" t="s">
        <v>29352</v>
      </c>
      <c r="E6270">
        <v>641</v>
      </c>
      <c r="F6270">
        <v>641</v>
      </c>
      <c r="G6270">
        <v>1.06105924170185E-5</v>
      </c>
    </row>
    <row r="6271" spans="1:7" x14ac:dyDescent="0.3">
      <c r="A6271" t="s">
        <v>29788</v>
      </c>
      <c r="B6271" t="s">
        <v>9181</v>
      </c>
      <c r="C6271" t="s">
        <v>28906</v>
      </c>
      <c r="D6271" t="s">
        <v>29352</v>
      </c>
      <c r="E6271">
        <v>13411</v>
      </c>
      <c r="F6271">
        <v>13411</v>
      </c>
      <c r="G6271">
        <v>2.2199478144248799E-4</v>
      </c>
    </row>
    <row r="6272" spans="1:7" x14ac:dyDescent="0.3">
      <c r="A6272" t="s">
        <v>29789</v>
      </c>
      <c r="B6272" t="s">
        <v>9183</v>
      </c>
      <c r="C6272" t="s">
        <v>28906</v>
      </c>
      <c r="D6272" t="s">
        <v>29352</v>
      </c>
      <c r="E6272">
        <v>2632</v>
      </c>
      <c r="F6272">
        <v>2632</v>
      </c>
      <c r="G6272">
        <v>4.35679863363379E-5</v>
      </c>
    </row>
    <row r="6273" spans="1:7" x14ac:dyDescent="0.3">
      <c r="A6273" t="s">
        <v>29790</v>
      </c>
      <c r="B6273" t="s">
        <v>9347</v>
      </c>
      <c r="C6273" t="s">
        <v>28906</v>
      </c>
      <c r="D6273" t="s">
        <v>29352</v>
      </c>
      <c r="E6273">
        <v>1356</v>
      </c>
      <c r="F6273">
        <v>1356</v>
      </c>
      <c r="G6273">
        <v>2.2446120620088999E-5</v>
      </c>
    </row>
    <row r="6274" spans="1:7" x14ac:dyDescent="0.3">
      <c r="A6274" t="s">
        <v>29791</v>
      </c>
      <c r="B6274" t="s">
        <v>23431</v>
      </c>
      <c r="C6274" t="s">
        <v>28906</v>
      </c>
      <c r="D6274" t="s">
        <v>29352</v>
      </c>
      <c r="E6274">
        <v>53885</v>
      </c>
      <c r="F6274">
        <v>53885</v>
      </c>
      <c r="G6274">
        <v>8.9196844366776901E-4</v>
      </c>
    </row>
    <row r="6275" spans="1:7" x14ac:dyDescent="0.3">
      <c r="A6275" t="s">
        <v>29792</v>
      </c>
      <c r="B6275" t="s">
        <v>9448</v>
      </c>
      <c r="C6275" t="s">
        <v>28906</v>
      </c>
      <c r="D6275" t="s">
        <v>29352</v>
      </c>
      <c r="E6275">
        <v>1968</v>
      </c>
      <c r="F6275">
        <v>1968</v>
      </c>
      <c r="G6275">
        <v>3.2576670634465402E-5</v>
      </c>
    </row>
    <row r="6276" spans="1:7" x14ac:dyDescent="0.3">
      <c r="A6276" t="s">
        <v>29793</v>
      </c>
      <c r="B6276" t="s">
        <v>9468</v>
      </c>
      <c r="C6276" t="s">
        <v>28906</v>
      </c>
      <c r="D6276" t="s">
        <v>29352</v>
      </c>
      <c r="E6276">
        <v>5073</v>
      </c>
      <c r="F6276">
        <v>5073</v>
      </c>
      <c r="G6276">
        <v>8.3974314089757694E-5</v>
      </c>
    </row>
    <row r="6277" spans="1:7" x14ac:dyDescent="0.3">
      <c r="A6277" t="s">
        <v>29794</v>
      </c>
      <c r="B6277" t="s">
        <v>9481</v>
      </c>
      <c r="C6277" t="s">
        <v>28906</v>
      </c>
      <c r="D6277" t="s">
        <v>29352</v>
      </c>
      <c r="E6277">
        <v>2508</v>
      </c>
      <c r="F6277">
        <v>2508</v>
      </c>
      <c r="G6277">
        <v>4.1515391235385802E-5</v>
      </c>
    </row>
    <row r="6278" spans="1:7" x14ac:dyDescent="0.3">
      <c r="A6278" t="s">
        <v>29795</v>
      </c>
      <c r="B6278" t="s">
        <v>9567</v>
      </c>
      <c r="C6278" t="s">
        <v>28906</v>
      </c>
      <c r="D6278" t="s">
        <v>29352</v>
      </c>
      <c r="E6278">
        <v>2302</v>
      </c>
      <c r="F6278">
        <v>2302</v>
      </c>
      <c r="G6278">
        <v>3.8105434857997703E-5</v>
      </c>
    </row>
    <row r="6279" spans="1:7" x14ac:dyDescent="0.3">
      <c r="A6279" t="s">
        <v>29796</v>
      </c>
      <c r="B6279" t="s">
        <v>9638</v>
      </c>
      <c r="C6279" t="s">
        <v>28906</v>
      </c>
      <c r="D6279" t="s">
        <v>29352</v>
      </c>
      <c r="E6279">
        <v>1233</v>
      </c>
      <c r="F6279">
        <v>1233</v>
      </c>
      <c r="G6279">
        <v>2.04100787054349E-5</v>
      </c>
    </row>
    <row r="6280" spans="1:7" x14ac:dyDescent="0.3">
      <c r="A6280" t="s">
        <v>29797</v>
      </c>
      <c r="B6280" t="s">
        <v>9790</v>
      </c>
      <c r="C6280" t="s">
        <v>28906</v>
      </c>
      <c r="D6280" t="s">
        <v>29352</v>
      </c>
      <c r="E6280">
        <v>3764</v>
      </c>
      <c r="F6280">
        <v>3764</v>
      </c>
      <c r="G6280">
        <v>6.2306193225674701E-5</v>
      </c>
    </row>
    <row r="6281" spans="1:7" x14ac:dyDescent="0.3">
      <c r="A6281" t="s">
        <v>29798</v>
      </c>
      <c r="B6281" t="s">
        <v>9831</v>
      </c>
      <c r="C6281" t="s">
        <v>28906</v>
      </c>
      <c r="D6281" t="s">
        <v>29352</v>
      </c>
      <c r="E6281">
        <v>730</v>
      </c>
      <c r="F6281">
        <v>730</v>
      </c>
      <c r="G6281">
        <v>1.20838259975405E-5</v>
      </c>
    </row>
    <row r="6282" spans="1:7" x14ac:dyDescent="0.3">
      <c r="A6282" t="s">
        <v>29799</v>
      </c>
      <c r="B6282" t="s">
        <v>9854</v>
      </c>
      <c r="C6282" t="s">
        <v>28906</v>
      </c>
      <c r="D6282" t="s">
        <v>29352</v>
      </c>
      <c r="E6282">
        <v>872</v>
      </c>
      <c r="F6282">
        <v>872</v>
      </c>
      <c r="G6282">
        <v>1.44343784518566E-5</v>
      </c>
    </row>
    <row r="6283" spans="1:7" x14ac:dyDescent="0.3">
      <c r="A6283" t="s">
        <v>29800</v>
      </c>
      <c r="B6283" t="s">
        <v>9855</v>
      </c>
      <c r="C6283" t="s">
        <v>28906</v>
      </c>
      <c r="D6283" t="s">
        <v>29352</v>
      </c>
      <c r="E6283">
        <v>3337</v>
      </c>
      <c r="F6283">
        <v>3337</v>
      </c>
      <c r="G6283">
        <v>5.5237982676428402E-5</v>
      </c>
    </row>
    <row r="6284" spans="1:7" x14ac:dyDescent="0.3">
      <c r="A6284" t="s">
        <v>29801</v>
      </c>
      <c r="B6284" t="s">
        <v>9864</v>
      </c>
      <c r="C6284" t="s">
        <v>28906</v>
      </c>
      <c r="D6284" t="s">
        <v>29352</v>
      </c>
      <c r="E6284">
        <v>2521</v>
      </c>
      <c r="F6284">
        <v>2521</v>
      </c>
      <c r="G6284">
        <v>4.1730582657259797E-5</v>
      </c>
    </row>
    <row r="6285" spans="1:7" x14ac:dyDescent="0.3">
      <c r="A6285" t="s">
        <v>29802</v>
      </c>
      <c r="B6285" t="s">
        <v>9883</v>
      </c>
      <c r="C6285" t="s">
        <v>28906</v>
      </c>
      <c r="D6285" t="s">
        <v>29352</v>
      </c>
      <c r="E6285">
        <v>643</v>
      </c>
      <c r="F6285">
        <v>643</v>
      </c>
      <c r="G6285">
        <v>1.06436987896145E-5</v>
      </c>
    </row>
    <row r="6286" spans="1:7" x14ac:dyDescent="0.3">
      <c r="A6286" t="s">
        <v>29803</v>
      </c>
      <c r="B6286" t="s">
        <v>29804</v>
      </c>
      <c r="C6286" t="s">
        <v>28906</v>
      </c>
      <c r="D6286" t="s">
        <v>29352</v>
      </c>
      <c r="E6286">
        <v>580</v>
      </c>
      <c r="F6286">
        <v>580</v>
      </c>
      <c r="G6286">
        <v>9.60084805284042E-6</v>
      </c>
    </row>
    <row r="6287" spans="1:7" x14ac:dyDescent="0.3">
      <c r="A6287" t="s">
        <v>29805</v>
      </c>
      <c r="B6287" t="s">
        <v>10146</v>
      </c>
      <c r="C6287" t="s">
        <v>28906</v>
      </c>
      <c r="D6287" t="s">
        <v>29352</v>
      </c>
      <c r="E6287">
        <v>38219</v>
      </c>
      <c r="F6287">
        <v>38219</v>
      </c>
      <c r="G6287">
        <v>6.3264622712328996E-4</v>
      </c>
    </row>
    <row r="6288" spans="1:7" x14ac:dyDescent="0.3">
      <c r="A6288" t="s">
        <v>29806</v>
      </c>
      <c r="B6288" t="s">
        <v>10248</v>
      </c>
      <c r="C6288" t="s">
        <v>28906</v>
      </c>
      <c r="D6288" t="s">
        <v>29352</v>
      </c>
      <c r="E6288">
        <v>1296</v>
      </c>
      <c r="F6288">
        <v>1296</v>
      </c>
      <c r="G6288">
        <v>2.14529294422089E-5</v>
      </c>
    </row>
    <row r="6289" spans="1:7" x14ac:dyDescent="0.3">
      <c r="A6289" t="s">
        <v>29807</v>
      </c>
      <c r="B6289" t="s">
        <v>10311</v>
      </c>
      <c r="C6289" t="s">
        <v>28906</v>
      </c>
      <c r="D6289" t="s">
        <v>29352</v>
      </c>
      <c r="E6289">
        <v>13677</v>
      </c>
      <c r="F6289">
        <v>13677</v>
      </c>
      <c r="G6289">
        <v>2.2639792899775601E-4</v>
      </c>
    </row>
    <row r="6290" spans="1:7" x14ac:dyDescent="0.3">
      <c r="A6290" t="s">
        <v>29808</v>
      </c>
      <c r="B6290" t="s">
        <v>10472</v>
      </c>
      <c r="C6290" t="s">
        <v>28906</v>
      </c>
      <c r="D6290" t="s">
        <v>29352</v>
      </c>
      <c r="E6290">
        <v>846</v>
      </c>
      <c r="F6290">
        <v>846</v>
      </c>
      <c r="G6290">
        <v>1.40039956081086E-5</v>
      </c>
    </row>
    <row r="6291" spans="1:7" x14ac:dyDescent="0.3">
      <c r="A6291" t="s">
        <v>29809</v>
      </c>
      <c r="B6291" t="s">
        <v>10476</v>
      </c>
      <c r="C6291" t="s">
        <v>28906</v>
      </c>
      <c r="D6291" t="s">
        <v>29352</v>
      </c>
      <c r="E6291">
        <v>1234</v>
      </c>
      <c r="F6291">
        <v>1234</v>
      </c>
      <c r="G6291">
        <v>2.0426631891732899E-5</v>
      </c>
    </row>
    <row r="6292" spans="1:7" x14ac:dyDescent="0.3">
      <c r="A6292" t="s">
        <v>29810</v>
      </c>
      <c r="B6292" t="s">
        <v>10631</v>
      </c>
      <c r="C6292" t="s">
        <v>28906</v>
      </c>
      <c r="D6292" t="s">
        <v>29352</v>
      </c>
      <c r="E6292">
        <v>5262</v>
      </c>
      <c r="F6292">
        <v>5262</v>
      </c>
      <c r="G6292">
        <v>8.7102866300079802E-5</v>
      </c>
    </row>
    <row r="6293" spans="1:7" x14ac:dyDescent="0.3">
      <c r="A6293" t="s">
        <v>29811</v>
      </c>
      <c r="B6293" t="s">
        <v>10632</v>
      </c>
      <c r="C6293" t="s">
        <v>28906</v>
      </c>
      <c r="D6293" t="s">
        <v>29352</v>
      </c>
      <c r="E6293">
        <v>12024</v>
      </c>
      <c r="F6293">
        <v>12024</v>
      </c>
      <c r="G6293">
        <v>1.9903551204716099E-4</v>
      </c>
    </row>
    <row r="6294" spans="1:7" x14ac:dyDescent="0.3">
      <c r="A6294" t="s">
        <v>29812</v>
      </c>
      <c r="B6294" t="s">
        <v>10640</v>
      </c>
      <c r="C6294" t="s">
        <v>28906</v>
      </c>
      <c r="D6294" t="s">
        <v>29352</v>
      </c>
      <c r="E6294">
        <v>1339</v>
      </c>
      <c r="F6294">
        <v>1339</v>
      </c>
      <c r="G6294">
        <v>2.2164716453023E-5</v>
      </c>
    </row>
    <row r="6295" spans="1:7" x14ac:dyDescent="0.3">
      <c r="A6295" t="s">
        <v>29813</v>
      </c>
      <c r="B6295" t="s">
        <v>10659</v>
      </c>
      <c r="C6295" t="s">
        <v>28906</v>
      </c>
      <c r="D6295" t="s">
        <v>29352</v>
      </c>
      <c r="E6295">
        <v>1249</v>
      </c>
      <c r="F6295">
        <v>1249</v>
      </c>
      <c r="G6295">
        <v>2.0674929686202899E-5</v>
      </c>
    </row>
    <row r="6296" spans="1:7" x14ac:dyDescent="0.3">
      <c r="A6296" t="s">
        <v>29814</v>
      </c>
      <c r="B6296" t="s">
        <v>10880</v>
      </c>
      <c r="C6296" t="s">
        <v>28906</v>
      </c>
      <c r="D6296" t="s">
        <v>29352</v>
      </c>
      <c r="E6296">
        <v>1020</v>
      </c>
      <c r="F6296">
        <v>1020</v>
      </c>
      <c r="G6296">
        <v>1.6884250023960699E-5</v>
      </c>
    </row>
    <row r="6297" spans="1:7" x14ac:dyDescent="0.3">
      <c r="A6297" t="s">
        <v>29815</v>
      </c>
      <c r="B6297" t="s">
        <v>10983</v>
      </c>
      <c r="C6297" t="s">
        <v>28906</v>
      </c>
      <c r="D6297" t="s">
        <v>29352</v>
      </c>
      <c r="E6297">
        <v>1151</v>
      </c>
      <c r="F6297">
        <v>1151</v>
      </c>
      <c r="G6297">
        <v>1.9052717428998801E-5</v>
      </c>
    </row>
    <row r="6298" spans="1:7" x14ac:dyDescent="0.3">
      <c r="A6298" t="s">
        <v>29816</v>
      </c>
      <c r="B6298" t="s">
        <v>10989</v>
      </c>
      <c r="C6298" t="s">
        <v>28906</v>
      </c>
      <c r="D6298" t="s">
        <v>29352</v>
      </c>
      <c r="E6298">
        <v>1708</v>
      </c>
      <c r="F6298">
        <v>1708</v>
      </c>
      <c r="G6298">
        <v>2.8272842196985199E-5</v>
      </c>
    </row>
    <row r="6299" spans="1:7" x14ac:dyDescent="0.3">
      <c r="A6299" t="s">
        <v>29817</v>
      </c>
      <c r="B6299" t="s">
        <v>10990</v>
      </c>
      <c r="C6299" t="s">
        <v>28906</v>
      </c>
      <c r="D6299" t="s">
        <v>29352</v>
      </c>
      <c r="E6299">
        <v>843</v>
      </c>
      <c r="F6299">
        <v>843</v>
      </c>
      <c r="G6299">
        <v>1.3954336049214599E-5</v>
      </c>
    </row>
    <row r="6300" spans="1:7" x14ac:dyDescent="0.3">
      <c r="A6300" t="s">
        <v>29818</v>
      </c>
      <c r="B6300" t="s">
        <v>10999</v>
      </c>
      <c r="C6300" t="s">
        <v>28906</v>
      </c>
      <c r="D6300" t="s">
        <v>29352</v>
      </c>
      <c r="E6300">
        <v>1485</v>
      </c>
      <c r="F6300">
        <v>1485</v>
      </c>
      <c r="G6300">
        <v>2.4581481652531099E-5</v>
      </c>
    </row>
    <row r="6301" spans="1:7" x14ac:dyDescent="0.3">
      <c r="A6301" t="s">
        <v>29819</v>
      </c>
      <c r="B6301" t="s">
        <v>11191</v>
      </c>
      <c r="C6301" t="s">
        <v>28906</v>
      </c>
      <c r="D6301" t="s">
        <v>29352</v>
      </c>
      <c r="E6301">
        <v>1100</v>
      </c>
      <c r="F6301">
        <v>1100</v>
      </c>
      <c r="G6301">
        <v>1.8208504927800799E-5</v>
      </c>
    </row>
    <row r="6302" spans="1:7" x14ac:dyDescent="0.3">
      <c r="A6302" t="s">
        <v>29820</v>
      </c>
      <c r="B6302" t="s">
        <v>11229</v>
      </c>
      <c r="C6302" t="s">
        <v>28906</v>
      </c>
      <c r="D6302" t="s">
        <v>29352</v>
      </c>
      <c r="E6302">
        <v>739</v>
      </c>
      <c r="F6302">
        <v>739</v>
      </c>
      <c r="G6302">
        <v>1.22328046742225E-5</v>
      </c>
    </row>
    <row r="6303" spans="1:7" x14ac:dyDescent="0.3">
      <c r="A6303" t="s">
        <v>29821</v>
      </c>
      <c r="B6303" t="s">
        <v>11243</v>
      </c>
      <c r="C6303" t="s">
        <v>28906</v>
      </c>
      <c r="D6303" t="s">
        <v>29352</v>
      </c>
      <c r="E6303">
        <v>5575</v>
      </c>
      <c r="F6303">
        <v>5575</v>
      </c>
      <c r="G6303">
        <v>9.2284013611354E-5</v>
      </c>
    </row>
    <row r="6304" spans="1:7" x14ac:dyDescent="0.3">
      <c r="A6304" t="s">
        <v>29822</v>
      </c>
      <c r="B6304" t="s">
        <v>11476</v>
      </c>
      <c r="C6304" t="s">
        <v>28906</v>
      </c>
      <c r="D6304" t="s">
        <v>29352</v>
      </c>
      <c r="E6304">
        <v>22036</v>
      </c>
      <c r="F6304">
        <v>22036</v>
      </c>
      <c r="G6304">
        <v>3.6476601326274402E-4</v>
      </c>
    </row>
    <row r="6305" spans="1:7" x14ac:dyDescent="0.3">
      <c r="A6305" t="s">
        <v>29823</v>
      </c>
      <c r="B6305" t="s">
        <v>11534</v>
      </c>
      <c r="C6305" t="s">
        <v>28906</v>
      </c>
      <c r="D6305" t="s">
        <v>29352</v>
      </c>
      <c r="E6305">
        <v>2822</v>
      </c>
      <c r="F6305">
        <v>2822</v>
      </c>
      <c r="G6305">
        <v>4.6713091732957999E-5</v>
      </c>
    </row>
    <row r="6306" spans="1:7" x14ac:dyDescent="0.3">
      <c r="A6306" t="s">
        <v>29824</v>
      </c>
      <c r="B6306" t="s">
        <v>11574</v>
      </c>
      <c r="C6306" t="s">
        <v>28906</v>
      </c>
      <c r="D6306" t="s">
        <v>29352</v>
      </c>
      <c r="E6306">
        <v>1856</v>
      </c>
      <c r="F6306">
        <v>1856</v>
      </c>
      <c r="G6306">
        <v>3.0722713769089299E-5</v>
      </c>
    </row>
    <row r="6307" spans="1:7" x14ac:dyDescent="0.3">
      <c r="A6307" t="s">
        <v>29825</v>
      </c>
      <c r="B6307" t="s">
        <v>11685</v>
      </c>
      <c r="C6307" t="s">
        <v>28906</v>
      </c>
      <c r="D6307" t="s">
        <v>29352</v>
      </c>
      <c r="E6307">
        <v>2233</v>
      </c>
      <c r="F6307">
        <v>2233</v>
      </c>
      <c r="G6307">
        <v>3.6963265003435603E-5</v>
      </c>
    </row>
    <row r="6308" spans="1:7" x14ac:dyDescent="0.3">
      <c r="A6308" t="s">
        <v>29826</v>
      </c>
      <c r="B6308" t="s">
        <v>11751</v>
      </c>
      <c r="C6308" t="s">
        <v>28906</v>
      </c>
      <c r="D6308" t="s">
        <v>29352</v>
      </c>
      <c r="E6308">
        <v>2545</v>
      </c>
      <c r="F6308">
        <v>2545</v>
      </c>
      <c r="G6308">
        <v>4.2127859128411802E-5</v>
      </c>
    </row>
    <row r="6309" spans="1:7" x14ac:dyDescent="0.3">
      <c r="A6309" t="s">
        <v>29827</v>
      </c>
      <c r="B6309" t="s">
        <v>11752</v>
      </c>
      <c r="C6309" t="s">
        <v>28906</v>
      </c>
      <c r="D6309" t="s">
        <v>29352</v>
      </c>
      <c r="E6309">
        <v>10019</v>
      </c>
      <c r="F6309">
        <v>10019</v>
      </c>
      <c r="G6309">
        <v>1.6584637351966901E-4</v>
      </c>
    </row>
    <row r="6310" spans="1:7" x14ac:dyDescent="0.3">
      <c r="A6310" t="s">
        <v>29828</v>
      </c>
      <c r="B6310" t="s">
        <v>11753</v>
      </c>
      <c r="C6310" t="s">
        <v>28906</v>
      </c>
      <c r="D6310" t="s">
        <v>29352</v>
      </c>
      <c r="E6310">
        <v>12553</v>
      </c>
      <c r="F6310">
        <v>12553</v>
      </c>
      <c r="G6310">
        <v>2.0779214759880299E-4</v>
      </c>
    </row>
    <row r="6311" spans="1:7" x14ac:dyDescent="0.3">
      <c r="A6311" t="s">
        <v>29829</v>
      </c>
      <c r="B6311" t="s">
        <v>11773</v>
      </c>
      <c r="C6311" t="s">
        <v>28906</v>
      </c>
      <c r="D6311" t="s">
        <v>29352</v>
      </c>
      <c r="E6311">
        <v>565</v>
      </c>
      <c r="F6311">
        <v>565</v>
      </c>
      <c r="G6311">
        <v>9.3525502583704099E-6</v>
      </c>
    </row>
    <row r="6312" spans="1:7" x14ac:dyDescent="0.3">
      <c r="A6312" t="s">
        <v>29830</v>
      </c>
      <c r="B6312" t="s">
        <v>11710</v>
      </c>
      <c r="C6312" t="s">
        <v>28906</v>
      </c>
      <c r="D6312" t="s">
        <v>29352</v>
      </c>
      <c r="E6312">
        <v>1630</v>
      </c>
      <c r="F6312">
        <v>1630</v>
      </c>
      <c r="G6312">
        <v>2.6981693665741198E-5</v>
      </c>
    </row>
    <row r="6313" spans="1:7" x14ac:dyDescent="0.3">
      <c r="A6313" t="s">
        <v>29831</v>
      </c>
      <c r="B6313" t="s">
        <v>11853</v>
      </c>
      <c r="C6313" t="s">
        <v>28906</v>
      </c>
      <c r="D6313" t="s">
        <v>29352</v>
      </c>
      <c r="E6313">
        <v>6781</v>
      </c>
      <c r="F6313">
        <v>6781</v>
      </c>
      <c r="G6313">
        <v>1.12247156286743E-4</v>
      </c>
    </row>
    <row r="6314" spans="1:7" x14ac:dyDescent="0.3">
      <c r="A6314" t="s">
        <v>29832</v>
      </c>
      <c r="B6314" t="s">
        <v>11926</v>
      </c>
      <c r="C6314" t="s">
        <v>28906</v>
      </c>
      <c r="D6314" t="s">
        <v>29352</v>
      </c>
      <c r="E6314">
        <v>699</v>
      </c>
      <c r="F6314">
        <v>699</v>
      </c>
      <c r="G6314">
        <v>1.1570677222302501E-5</v>
      </c>
    </row>
    <row r="6315" spans="1:7" x14ac:dyDescent="0.3">
      <c r="A6315" t="s">
        <v>29833</v>
      </c>
      <c r="B6315" t="s">
        <v>12056</v>
      </c>
      <c r="C6315" t="s">
        <v>28906</v>
      </c>
      <c r="D6315" t="s">
        <v>29352</v>
      </c>
      <c r="E6315">
        <v>46563</v>
      </c>
      <c r="F6315">
        <v>46563</v>
      </c>
      <c r="G6315">
        <v>7.7076601359380803E-4</v>
      </c>
    </row>
    <row r="6316" spans="1:7" x14ac:dyDescent="0.3">
      <c r="A6316" t="s">
        <v>29834</v>
      </c>
      <c r="B6316" t="s">
        <v>12057</v>
      </c>
      <c r="C6316" t="s">
        <v>28906</v>
      </c>
      <c r="D6316" t="s">
        <v>29352</v>
      </c>
      <c r="E6316">
        <v>24151</v>
      </c>
      <c r="F6316">
        <v>24151</v>
      </c>
      <c r="G6316">
        <v>3.9977600228301602E-4</v>
      </c>
    </row>
    <row r="6317" spans="1:7" x14ac:dyDescent="0.3">
      <c r="A6317" t="s">
        <v>29835</v>
      </c>
      <c r="B6317" t="s">
        <v>12104</v>
      </c>
      <c r="C6317" t="s">
        <v>28906</v>
      </c>
      <c r="D6317" t="s">
        <v>29352</v>
      </c>
      <c r="E6317">
        <v>2298</v>
      </c>
      <c r="F6317">
        <v>2298</v>
      </c>
      <c r="G6317">
        <v>3.80392221128057E-5</v>
      </c>
    </row>
    <row r="6318" spans="1:7" x14ac:dyDescent="0.3">
      <c r="A6318" t="s">
        <v>29836</v>
      </c>
      <c r="B6318" t="s">
        <v>12143</v>
      </c>
      <c r="C6318" t="s">
        <v>28906</v>
      </c>
      <c r="D6318" t="s">
        <v>29352</v>
      </c>
      <c r="E6318">
        <v>2241</v>
      </c>
      <c r="F6318">
        <v>2241</v>
      </c>
      <c r="G6318">
        <v>3.7095690493819602E-5</v>
      </c>
    </row>
    <row r="6319" spans="1:7" x14ac:dyDescent="0.3">
      <c r="A6319" t="s">
        <v>29837</v>
      </c>
      <c r="B6319" t="s">
        <v>12151</v>
      </c>
      <c r="C6319" t="s">
        <v>28906</v>
      </c>
      <c r="D6319" t="s">
        <v>29352</v>
      </c>
      <c r="E6319">
        <v>6883</v>
      </c>
      <c r="F6319">
        <v>6883</v>
      </c>
      <c r="G6319">
        <v>1.13935581289139E-4</v>
      </c>
    </row>
    <row r="6320" spans="1:7" x14ac:dyDescent="0.3">
      <c r="A6320" t="s">
        <v>29838</v>
      </c>
      <c r="B6320" t="s">
        <v>12160</v>
      </c>
      <c r="C6320" t="s">
        <v>28906</v>
      </c>
      <c r="D6320" t="s">
        <v>29352</v>
      </c>
      <c r="E6320">
        <v>3832</v>
      </c>
      <c r="F6320">
        <v>3832</v>
      </c>
      <c r="G6320">
        <v>6.3431809893938802E-5</v>
      </c>
    </row>
    <row r="6321" spans="1:7" x14ac:dyDescent="0.3">
      <c r="A6321" t="s">
        <v>29839</v>
      </c>
      <c r="B6321" t="s">
        <v>12178</v>
      </c>
      <c r="C6321" t="s">
        <v>28906</v>
      </c>
      <c r="D6321" t="s">
        <v>29352</v>
      </c>
      <c r="E6321">
        <v>1579</v>
      </c>
      <c r="F6321">
        <v>1579</v>
      </c>
      <c r="G6321">
        <v>2.6137481164543099E-5</v>
      </c>
    </row>
    <row r="6322" spans="1:7" x14ac:dyDescent="0.3">
      <c r="A6322" t="s">
        <v>29840</v>
      </c>
      <c r="B6322" t="s">
        <v>12220</v>
      </c>
      <c r="C6322" t="s">
        <v>28906</v>
      </c>
      <c r="D6322" t="s">
        <v>29352</v>
      </c>
      <c r="E6322">
        <v>1161</v>
      </c>
      <c r="F6322">
        <v>1161</v>
      </c>
      <c r="G6322">
        <v>1.9218249291978798E-5</v>
      </c>
    </row>
    <row r="6323" spans="1:7" x14ac:dyDescent="0.3">
      <c r="A6323" t="s">
        <v>29841</v>
      </c>
      <c r="B6323" t="s">
        <v>12280</v>
      </c>
      <c r="C6323" t="s">
        <v>28906</v>
      </c>
      <c r="D6323" t="s">
        <v>29352</v>
      </c>
      <c r="E6323">
        <v>680</v>
      </c>
      <c r="F6323">
        <v>680</v>
      </c>
      <c r="G6323">
        <v>1.1256166682640499E-5</v>
      </c>
    </row>
    <row r="6324" spans="1:7" x14ac:dyDescent="0.3">
      <c r="A6324" t="s">
        <v>29842</v>
      </c>
      <c r="B6324" t="s">
        <v>12311</v>
      </c>
      <c r="C6324" t="s">
        <v>28906</v>
      </c>
      <c r="D6324" t="s">
        <v>29352</v>
      </c>
      <c r="E6324">
        <v>5279</v>
      </c>
      <c r="F6324">
        <v>5279</v>
      </c>
      <c r="G6324">
        <v>8.7384270467145807E-5</v>
      </c>
    </row>
    <row r="6325" spans="1:7" x14ac:dyDescent="0.3">
      <c r="A6325" t="s">
        <v>29843</v>
      </c>
      <c r="B6325" t="s">
        <v>12315</v>
      </c>
      <c r="C6325" t="s">
        <v>28906</v>
      </c>
      <c r="D6325" t="s">
        <v>29352</v>
      </c>
      <c r="E6325">
        <v>34671</v>
      </c>
      <c r="F6325">
        <v>34671</v>
      </c>
      <c r="G6325">
        <v>5.7391552213798295E-4</v>
      </c>
    </row>
    <row r="6326" spans="1:7" x14ac:dyDescent="0.3">
      <c r="A6326" t="s">
        <v>29844</v>
      </c>
      <c r="B6326" t="s">
        <v>12366</v>
      </c>
      <c r="C6326" t="s">
        <v>28906</v>
      </c>
      <c r="D6326" t="s">
        <v>29352</v>
      </c>
      <c r="E6326">
        <v>4049</v>
      </c>
      <c r="F6326">
        <v>4049</v>
      </c>
      <c r="G6326">
        <v>6.7023851320604898E-5</v>
      </c>
    </row>
    <row r="6327" spans="1:7" x14ac:dyDescent="0.3">
      <c r="A6327" t="s">
        <v>29845</v>
      </c>
      <c r="B6327" t="s">
        <v>12457</v>
      </c>
      <c r="C6327" t="s">
        <v>28906</v>
      </c>
      <c r="D6327" t="s">
        <v>29352</v>
      </c>
      <c r="E6327">
        <v>10580</v>
      </c>
      <c r="F6327">
        <v>10580</v>
      </c>
      <c r="G6327">
        <v>1.7513271103284801E-4</v>
      </c>
    </row>
    <row r="6328" spans="1:7" x14ac:dyDescent="0.3">
      <c r="A6328" t="s">
        <v>29846</v>
      </c>
      <c r="B6328" t="s">
        <v>12475</v>
      </c>
      <c r="C6328" t="s">
        <v>28906</v>
      </c>
      <c r="D6328" t="s">
        <v>29352</v>
      </c>
      <c r="E6328">
        <v>1768</v>
      </c>
      <c r="F6328">
        <v>1768</v>
      </c>
      <c r="G6328">
        <v>2.9266033374865301E-5</v>
      </c>
    </row>
    <row r="6329" spans="1:7" x14ac:dyDescent="0.3">
      <c r="A6329" t="s">
        <v>29847</v>
      </c>
      <c r="B6329" t="s">
        <v>12481</v>
      </c>
      <c r="C6329" t="s">
        <v>28906</v>
      </c>
      <c r="D6329" t="s">
        <v>29352</v>
      </c>
      <c r="E6329">
        <v>1007</v>
      </c>
      <c r="F6329">
        <v>1007</v>
      </c>
      <c r="G6329">
        <v>1.66690586020867E-5</v>
      </c>
    </row>
    <row r="6330" spans="1:7" x14ac:dyDescent="0.3">
      <c r="A6330" t="s">
        <v>29848</v>
      </c>
      <c r="B6330" t="s">
        <v>12495</v>
      </c>
      <c r="C6330" t="s">
        <v>28906</v>
      </c>
      <c r="D6330" t="s">
        <v>29352</v>
      </c>
      <c r="E6330">
        <v>705</v>
      </c>
      <c r="F6330">
        <v>705</v>
      </c>
      <c r="G6330">
        <v>1.16699963400905E-5</v>
      </c>
    </row>
    <row r="6331" spans="1:7" x14ac:dyDescent="0.3">
      <c r="A6331" t="s">
        <v>29849</v>
      </c>
      <c r="B6331" t="s">
        <v>12524</v>
      </c>
      <c r="C6331" t="s">
        <v>28906</v>
      </c>
      <c r="D6331" t="s">
        <v>29352</v>
      </c>
      <c r="E6331">
        <v>1214</v>
      </c>
      <c r="F6331">
        <v>1214</v>
      </c>
      <c r="G6331">
        <v>2.00955681657729E-5</v>
      </c>
    </row>
    <row r="6332" spans="1:7" x14ac:dyDescent="0.3">
      <c r="A6332" t="s">
        <v>29850</v>
      </c>
      <c r="B6332" t="s">
        <v>12548</v>
      </c>
      <c r="C6332" t="s">
        <v>28906</v>
      </c>
      <c r="D6332" t="s">
        <v>29352</v>
      </c>
      <c r="E6332">
        <v>1447</v>
      </c>
      <c r="F6332">
        <v>1447</v>
      </c>
      <c r="G6332">
        <v>2.3952460573207001E-5</v>
      </c>
    </row>
    <row r="6333" spans="1:7" x14ac:dyDescent="0.3">
      <c r="A6333" t="s">
        <v>29851</v>
      </c>
      <c r="B6333" t="s">
        <v>12677</v>
      </c>
      <c r="C6333" t="s">
        <v>28906</v>
      </c>
      <c r="D6333" t="s">
        <v>29352</v>
      </c>
      <c r="E6333">
        <v>2748</v>
      </c>
      <c r="F6333">
        <v>2748</v>
      </c>
      <c r="G6333">
        <v>4.5488155946905998E-5</v>
      </c>
    </row>
    <row r="6334" spans="1:7" x14ac:dyDescent="0.3">
      <c r="A6334" t="s">
        <v>29852</v>
      </c>
      <c r="B6334" t="s">
        <v>12746</v>
      </c>
      <c r="C6334" t="s">
        <v>28906</v>
      </c>
      <c r="D6334" t="s">
        <v>29352</v>
      </c>
      <c r="E6334">
        <v>5327</v>
      </c>
      <c r="F6334">
        <v>5327</v>
      </c>
      <c r="G6334">
        <v>8.8178823409449804E-5</v>
      </c>
    </row>
    <row r="6335" spans="1:7" x14ac:dyDescent="0.3">
      <c r="A6335" t="s">
        <v>29853</v>
      </c>
      <c r="B6335" t="s">
        <v>29854</v>
      </c>
      <c r="C6335" t="s">
        <v>28906</v>
      </c>
      <c r="D6335" t="s">
        <v>29352</v>
      </c>
      <c r="E6335">
        <v>2393</v>
      </c>
      <c r="F6335">
        <v>2393</v>
      </c>
      <c r="G6335">
        <v>3.9611774811115702E-5</v>
      </c>
    </row>
    <row r="6336" spans="1:7" x14ac:dyDescent="0.3">
      <c r="A6336" t="s">
        <v>29855</v>
      </c>
      <c r="B6336" t="s">
        <v>12793</v>
      </c>
      <c r="C6336" t="s">
        <v>28906</v>
      </c>
      <c r="D6336" t="s">
        <v>29352</v>
      </c>
      <c r="E6336">
        <v>25096</v>
      </c>
      <c r="F6336">
        <v>25096</v>
      </c>
      <c r="G6336">
        <v>4.15418763334626E-4</v>
      </c>
    </row>
    <row r="6337" spans="1:7" x14ac:dyDescent="0.3">
      <c r="A6337" t="s">
        <v>29856</v>
      </c>
      <c r="B6337" t="s">
        <v>12863</v>
      </c>
      <c r="C6337" t="s">
        <v>28906</v>
      </c>
      <c r="D6337" t="s">
        <v>29352</v>
      </c>
      <c r="E6337">
        <v>3858</v>
      </c>
      <c r="F6337">
        <v>3858</v>
      </c>
      <c r="G6337">
        <v>6.3862192737686806E-5</v>
      </c>
    </row>
    <row r="6338" spans="1:7" x14ac:dyDescent="0.3">
      <c r="A6338" t="s">
        <v>29857</v>
      </c>
      <c r="B6338" t="s">
        <v>12869</v>
      </c>
      <c r="C6338" t="s">
        <v>28906</v>
      </c>
      <c r="D6338" t="s">
        <v>29352</v>
      </c>
      <c r="E6338">
        <v>2198</v>
      </c>
      <c r="F6338">
        <v>2198</v>
      </c>
      <c r="G6338">
        <v>3.6383903483005601E-5</v>
      </c>
    </row>
    <row r="6339" spans="1:7" x14ac:dyDescent="0.3">
      <c r="A6339" t="s">
        <v>29858</v>
      </c>
      <c r="B6339" t="s">
        <v>12895</v>
      </c>
      <c r="C6339" t="s">
        <v>28906</v>
      </c>
      <c r="D6339" t="s">
        <v>29352</v>
      </c>
      <c r="E6339">
        <v>2087</v>
      </c>
      <c r="F6339">
        <v>2087</v>
      </c>
      <c r="G6339">
        <v>3.4546499803927497E-5</v>
      </c>
    </row>
    <row r="6340" spans="1:7" x14ac:dyDescent="0.3">
      <c r="A6340" t="s">
        <v>29859</v>
      </c>
      <c r="B6340" t="s">
        <v>12951</v>
      </c>
      <c r="C6340" t="s">
        <v>28906</v>
      </c>
      <c r="D6340" t="s">
        <v>29352</v>
      </c>
      <c r="E6340">
        <v>997</v>
      </c>
      <c r="F6340">
        <v>997</v>
      </c>
      <c r="G6340">
        <v>1.6503526739106699E-5</v>
      </c>
    </row>
    <row r="6341" spans="1:7" x14ac:dyDescent="0.3">
      <c r="A6341" t="s">
        <v>29860</v>
      </c>
      <c r="B6341" t="s">
        <v>13041</v>
      </c>
      <c r="C6341" t="s">
        <v>28906</v>
      </c>
      <c r="D6341" t="s">
        <v>29352</v>
      </c>
      <c r="E6341">
        <v>2462</v>
      </c>
      <c r="F6341">
        <v>2462</v>
      </c>
      <c r="G6341">
        <v>4.0753944665677803E-5</v>
      </c>
    </row>
    <row r="6342" spans="1:7" x14ac:dyDescent="0.3">
      <c r="A6342" t="s">
        <v>29861</v>
      </c>
      <c r="B6342" t="s">
        <v>13099</v>
      </c>
      <c r="C6342" t="s">
        <v>28906</v>
      </c>
      <c r="D6342" t="s">
        <v>29352</v>
      </c>
      <c r="E6342">
        <v>1207</v>
      </c>
      <c r="F6342">
        <v>1207</v>
      </c>
      <c r="G6342">
        <v>1.9979695861686899E-5</v>
      </c>
    </row>
    <row r="6343" spans="1:7" x14ac:dyDescent="0.3">
      <c r="A6343" t="s">
        <v>29862</v>
      </c>
      <c r="B6343" t="s">
        <v>13206</v>
      </c>
      <c r="C6343" t="s">
        <v>28906</v>
      </c>
      <c r="D6343" t="s">
        <v>29352</v>
      </c>
      <c r="E6343">
        <v>7354</v>
      </c>
      <c r="F6343">
        <v>7354</v>
      </c>
      <c r="G6343">
        <v>1.21732132035497E-4</v>
      </c>
    </row>
    <row r="6344" spans="1:7" x14ac:dyDescent="0.3">
      <c r="A6344" t="s">
        <v>29863</v>
      </c>
      <c r="B6344" t="s">
        <v>13215</v>
      </c>
      <c r="C6344" t="s">
        <v>28906</v>
      </c>
      <c r="D6344" t="s">
        <v>29352</v>
      </c>
      <c r="E6344">
        <v>1716</v>
      </c>
      <c r="F6344">
        <v>1716</v>
      </c>
      <c r="G6344">
        <v>2.8405267687369199E-5</v>
      </c>
    </row>
    <row r="6345" spans="1:7" x14ac:dyDescent="0.3">
      <c r="A6345" t="s">
        <v>29864</v>
      </c>
      <c r="B6345" t="s">
        <v>29865</v>
      </c>
      <c r="C6345" t="s">
        <v>28906</v>
      </c>
      <c r="D6345" t="s">
        <v>29352</v>
      </c>
      <c r="E6345">
        <v>9124</v>
      </c>
      <c r="F6345">
        <v>9124</v>
      </c>
      <c r="G6345">
        <v>1.51031271782959E-4</v>
      </c>
    </row>
    <row r="6346" spans="1:7" x14ac:dyDescent="0.3">
      <c r="A6346" t="s">
        <v>29866</v>
      </c>
      <c r="B6346" t="s">
        <v>13262</v>
      </c>
      <c r="C6346" t="s">
        <v>28906</v>
      </c>
      <c r="D6346" t="s">
        <v>29352</v>
      </c>
      <c r="E6346">
        <v>1655</v>
      </c>
      <c r="F6346">
        <v>1655</v>
      </c>
      <c r="G6346">
        <v>2.73955233231912E-5</v>
      </c>
    </row>
    <row r="6347" spans="1:7" x14ac:dyDescent="0.3">
      <c r="A6347" t="s">
        <v>29867</v>
      </c>
      <c r="B6347" t="s">
        <v>13276</v>
      </c>
      <c r="C6347" t="s">
        <v>28906</v>
      </c>
      <c r="D6347" t="s">
        <v>29352</v>
      </c>
      <c r="E6347">
        <v>391</v>
      </c>
      <c r="F6347">
        <v>391</v>
      </c>
      <c r="G6347">
        <v>6.4722958425182798E-6</v>
      </c>
    </row>
    <row r="6348" spans="1:7" x14ac:dyDescent="0.3">
      <c r="A6348" t="s">
        <v>29868</v>
      </c>
      <c r="B6348" t="s">
        <v>13321</v>
      </c>
      <c r="C6348" t="s">
        <v>28906</v>
      </c>
      <c r="D6348" t="s">
        <v>29352</v>
      </c>
      <c r="E6348">
        <v>827</v>
      </c>
      <c r="F6348">
        <v>827</v>
      </c>
      <c r="G6348">
        <v>1.36894850684466E-5</v>
      </c>
    </row>
    <row r="6349" spans="1:7" x14ac:dyDescent="0.3">
      <c r="A6349" t="s">
        <v>29869</v>
      </c>
      <c r="B6349" t="s">
        <v>13379</v>
      </c>
      <c r="C6349" t="s">
        <v>28906</v>
      </c>
      <c r="D6349" t="s">
        <v>29352</v>
      </c>
      <c r="E6349">
        <v>889</v>
      </c>
      <c r="F6349">
        <v>889</v>
      </c>
      <c r="G6349">
        <v>1.47157826189226E-5</v>
      </c>
    </row>
    <row r="6350" spans="1:7" x14ac:dyDescent="0.3">
      <c r="A6350" t="s">
        <v>29870</v>
      </c>
      <c r="B6350" t="s">
        <v>13386</v>
      </c>
      <c r="C6350" t="s">
        <v>28906</v>
      </c>
      <c r="D6350" t="s">
        <v>29352</v>
      </c>
      <c r="E6350">
        <v>559</v>
      </c>
      <c r="F6350">
        <v>559</v>
      </c>
      <c r="G6350">
        <v>9.2532311405824E-6</v>
      </c>
    </row>
    <row r="6351" spans="1:7" x14ac:dyDescent="0.3">
      <c r="A6351" t="s">
        <v>29871</v>
      </c>
      <c r="B6351" t="s">
        <v>13407</v>
      </c>
      <c r="C6351" t="s">
        <v>28906</v>
      </c>
      <c r="D6351" t="s">
        <v>29352</v>
      </c>
      <c r="E6351">
        <v>12258</v>
      </c>
      <c r="F6351">
        <v>12258</v>
      </c>
      <c r="G6351">
        <v>2.0290895764089301E-4</v>
      </c>
    </row>
    <row r="6352" spans="1:7" x14ac:dyDescent="0.3">
      <c r="A6352" t="s">
        <v>29872</v>
      </c>
      <c r="B6352" t="s">
        <v>13422</v>
      </c>
      <c r="C6352" t="s">
        <v>28906</v>
      </c>
      <c r="D6352" t="s">
        <v>29352</v>
      </c>
      <c r="E6352">
        <v>2005</v>
      </c>
      <c r="F6352">
        <v>2005</v>
      </c>
      <c r="G6352">
        <v>3.3189138527491402E-5</v>
      </c>
    </row>
    <row r="6353" spans="1:7" x14ac:dyDescent="0.3">
      <c r="A6353" t="s">
        <v>29873</v>
      </c>
      <c r="B6353" t="s">
        <v>13425</v>
      </c>
      <c r="C6353" t="s">
        <v>28906</v>
      </c>
      <c r="D6353" t="s">
        <v>29352</v>
      </c>
      <c r="E6353">
        <v>132608</v>
      </c>
      <c r="F6353">
        <v>132608</v>
      </c>
      <c r="G6353">
        <v>2.1950849286052798E-3</v>
      </c>
    </row>
    <row r="6354" spans="1:7" x14ac:dyDescent="0.3">
      <c r="A6354" t="s">
        <v>29874</v>
      </c>
      <c r="B6354" t="s">
        <v>13444</v>
      </c>
      <c r="C6354" t="s">
        <v>28906</v>
      </c>
      <c r="D6354" t="s">
        <v>29352</v>
      </c>
      <c r="E6354">
        <v>582</v>
      </c>
      <c r="F6354">
        <v>582</v>
      </c>
      <c r="G6354">
        <v>9.6339544254364199E-6</v>
      </c>
    </row>
    <row r="6355" spans="1:7" x14ac:dyDescent="0.3">
      <c r="A6355" t="s">
        <v>29875</v>
      </c>
      <c r="B6355" t="s">
        <v>13499</v>
      </c>
      <c r="C6355" t="s">
        <v>28906</v>
      </c>
      <c r="D6355" t="s">
        <v>29352</v>
      </c>
      <c r="E6355">
        <v>6643</v>
      </c>
      <c r="F6355">
        <v>6643</v>
      </c>
      <c r="G6355">
        <v>1.09962816577619E-4</v>
      </c>
    </row>
    <row r="6356" spans="1:7" x14ac:dyDescent="0.3">
      <c r="A6356" t="s">
        <v>29876</v>
      </c>
      <c r="B6356" t="s">
        <v>13577</v>
      </c>
      <c r="C6356" t="s">
        <v>28906</v>
      </c>
      <c r="D6356" t="s">
        <v>29352</v>
      </c>
      <c r="E6356">
        <v>3818</v>
      </c>
      <c r="F6356">
        <v>3818</v>
      </c>
      <c r="G6356">
        <v>6.3200065285766801E-5</v>
      </c>
    </row>
    <row r="6357" spans="1:7" x14ac:dyDescent="0.3">
      <c r="A6357" t="s">
        <v>29877</v>
      </c>
      <c r="B6357" t="s">
        <v>13608</v>
      </c>
      <c r="C6357" t="s">
        <v>28906</v>
      </c>
      <c r="D6357" t="s">
        <v>29352</v>
      </c>
      <c r="E6357">
        <v>4417</v>
      </c>
      <c r="F6357">
        <v>4417</v>
      </c>
      <c r="G6357">
        <v>7.3115423878269202E-5</v>
      </c>
    </row>
    <row r="6358" spans="1:7" x14ac:dyDescent="0.3">
      <c r="A6358" t="s">
        <v>29878</v>
      </c>
      <c r="B6358" t="s">
        <v>29879</v>
      </c>
      <c r="C6358" t="s">
        <v>28906</v>
      </c>
      <c r="D6358" t="s">
        <v>29352</v>
      </c>
      <c r="E6358">
        <v>2587</v>
      </c>
      <c r="F6358">
        <v>2587</v>
      </c>
      <c r="G6358">
        <v>4.28230929529279E-5</v>
      </c>
    </row>
    <row r="6359" spans="1:7" x14ac:dyDescent="0.3">
      <c r="A6359" t="s">
        <v>29880</v>
      </c>
      <c r="B6359" t="s">
        <v>13659</v>
      </c>
      <c r="C6359" t="s">
        <v>28906</v>
      </c>
      <c r="D6359" t="s">
        <v>29352</v>
      </c>
      <c r="E6359">
        <v>10225</v>
      </c>
      <c r="F6359">
        <v>10225</v>
      </c>
      <c r="G6359">
        <v>1.69256329897057E-4</v>
      </c>
    </row>
    <row r="6360" spans="1:7" x14ac:dyDescent="0.3">
      <c r="A6360" t="s">
        <v>29881</v>
      </c>
      <c r="B6360" t="s">
        <v>13663</v>
      </c>
      <c r="C6360" t="s">
        <v>28906</v>
      </c>
      <c r="D6360" t="s">
        <v>29352</v>
      </c>
      <c r="E6360">
        <v>985</v>
      </c>
      <c r="F6360">
        <v>985</v>
      </c>
      <c r="G6360">
        <v>1.63048885035307E-5</v>
      </c>
    </row>
    <row r="6361" spans="1:7" x14ac:dyDescent="0.3">
      <c r="A6361" t="s">
        <v>29882</v>
      </c>
      <c r="B6361" t="s">
        <v>13666</v>
      </c>
      <c r="C6361" t="s">
        <v>28906</v>
      </c>
      <c r="D6361" t="s">
        <v>29352</v>
      </c>
      <c r="E6361">
        <v>653</v>
      </c>
      <c r="F6361">
        <v>653</v>
      </c>
      <c r="G6361">
        <v>1.08092306525945E-5</v>
      </c>
    </row>
    <row r="6362" spans="1:7" x14ac:dyDescent="0.3">
      <c r="A6362" t="s">
        <v>29883</v>
      </c>
      <c r="B6362" t="s">
        <v>13704</v>
      </c>
      <c r="C6362" t="s">
        <v>28906</v>
      </c>
      <c r="D6362" t="s">
        <v>29352</v>
      </c>
      <c r="E6362">
        <v>1737</v>
      </c>
      <c r="F6362">
        <v>1737</v>
      </c>
      <c r="G6362">
        <v>2.8752884599627298E-5</v>
      </c>
    </row>
    <row r="6363" spans="1:7" x14ac:dyDescent="0.3">
      <c r="A6363" t="s">
        <v>29884</v>
      </c>
      <c r="B6363" t="s">
        <v>29885</v>
      </c>
      <c r="C6363" t="s">
        <v>28906</v>
      </c>
      <c r="D6363" t="s">
        <v>29352</v>
      </c>
      <c r="E6363">
        <v>1729</v>
      </c>
      <c r="F6363">
        <v>1729</v>
      </c>
      <c r="G6363">
        <v>2.8620459109243201E-5</v>
      </c>
    </row>
    <row r="6364" spans="1:7" x14ac:dyDescent="0.3">
      <c r="A6364" t="s">
        <v>29886</v>
      </c>
      <c r="B6364" t="s">
        <v>13915</v>
      </c>
      <c r="C6364" t="s">
        <v>28906</v>
      </c>
      <c r="D6364" t="s">
        <v>29352</v>
      </c>
      <c r="E6364">
        <v>3166</v>
      </c>
      <c r="F6364">
        <v>3166</v>
      </c>
      <c r="G6364">
        <v>5.2407387819470299E-5</v>
      </c>
    </row>
    <row r="6365" spans="1:7" x14ac:dyDescent="0.3">
      <c r="A6365" t="s">
        <v>29887</v>
      </c>
      <c r="B6365" t="s">
        <v>13825</v>
      </c>
      <c r="C6365" t="s">
        <v>28906</v>
      </c>
      <c r="D6365" t="s">
        <v>29352</v>
      </c>
      <c r="E6365">
        <v>718</v>
      </c>
      <c r="F6365">
        <v>718</v>
      </c>
      <c r="G6365">
        <v>1.18851877619645E-5</v>
      </c>
    </row>
    <row r="6366" spans="1:7" x14ac:dyDescent="0.3">
      <c r="A6366" t="s">
        <v>29888</v>
      </c>
      <c r="B6366" t="s">
        <v>13850</v>
      </c>
      <c r="C6366" t="s">
        <v>28906</v>
      </c>
      <c r="D6366" t="s">
        <v>29352</v>
      </c>
      <c r="E6366">
        <v>2747</v>
      </c>
      <c r="F6366">
        <v>2747</v>
      </c>
      <c r="G6366">
        <v>4.5471602760607999E-5</v>
      </c>
    </row>
    <row r="6367" spans="1:7" x14ac:dyDescent="0.3">
      <c r="A6367" t="s">
        <v>29889</v>
      </c>
      <c r="B6367" t="s">
        <v>13852</v>
      </c>
      <c r="C6367" t="s">
        <v>28906</v>
      </c>
      <c r="D6367" t="s">
        <v>29352</v>
      </c>
      <c r="E6367">
        <v>8715</v>
      </c>
      <c r="F6367">
        <v>8715</v>
      </c>
      <c r="G6367">
        <v>1.4426101858707599E-4</v>
      </c>
    </row>
    <row r="6368" spans="1:7" x14ac:dyDescent="0.3">
      <c r="A6368" t="s">
        <v>29890</v>
      </c>
      <c r="B6368" t="s">
        <v>13948</v>
      </c>
      <c r="C6368" t="s">
        <v>28906</v>
      </c>
      <c r="D6368" t="s">
        <v>29352</v>
      </c>
      <c r="E6368">
        <v>473</v>
      </c>
      <c r="F6368">
        <v>473</v>
      </c>
      <c r="G6368">
        <v>7.8296571189543404E-6</v>
      </c>
    </row>
    <row r="6369" spans="1:7" x14ac:dyDescent="0.3">
      <c r="A6369" t="s">
        <v>29891</v>
      </c>
      <c r="B6369" t="s">
        <v>13763</v>
      </c>
      <c r="C6369" t="s">
        <v>28906</v>
      </c>
      <c r="D6369" t="s">
        <v>29352</v>
      </c>
      <c r="E6369">
        <v>10439</v>
      </c>
      <c r="F6369">
        <v>10439</v>
      </c>
      <c r="G6369">
        <v>1.7279871176483001E-4</v>
      </c>
    </row>
    <row r="6370" spans="1:7" x14ac:dyDescent="0.3">
      <c r="A6370" t="s">
        <v>29892</v>
      </c>
      <c r="B6370" t="s">
        <v>13952</v>
      </c>
      <c r="C6370" t="s">
        <v>28906</v>
      </c>
      <c r="D6370" t="s">
        <v>29352</v>
      </c>
      <c r="E6370">
        <v>2697</v>
      </c>
      <c r="F6370">
        <v>2697</v>
      </c>
      <c r="G6370">
        <v>4.4643943445707997E-5</v>
      </c>
    </row>
    <row r="6371" spans="1:7" x14ac:dyDescent="0.3">
      <c r="A6371" t="s">
        <v>29893</v>
      </c>
      <c r="B6371" t="s">
        <v>13957</v>
      </c>
      <c r="C6371" t="s">
        <v>28906</v>
      </c>
      <c r="D6371" t="s">
        <v>29352</v>
      </c>
      <c r="E6371">
        <v>6809</v>
      </c>
      <c r="F6371">
        <v>6809</v>
      </c>
      <c r="G6371">
        <v>1.12710645503087E-4</v>
      </c>
    </row>
    <row r="6372" spans="1:7" x14ac:dyDescent="0.3">
      <c r="A6372" t="s">
        <v>29894</v>
      </c>
      <c r="B6372" t="s">
        <v>29895</v>
      </c>
      <c r="C6372" t="s">
        <v>28906</v>
      </c>
      <c r="D6372" t="s">
        <v>29352</v>
      </c>
      <c r="E6372">
        <v>31030</v>
      </c>
      <c r="F6372">
        <v>31030</v>
      </c>
      <c r="G6372">
        <v>5.1364537082696198E-4</v>
      </c>
    </row>
    <row r="6373" spans="1:7" x14ac:dyDescent="0.3">
      <c r="A6373" t="s">
        <v>29896</v>
      </c>
      <c r="B6373" t="s">
        <v>13981</v>
      </c>
      <c r="C6373" t="s">
        <v>28906</v>
      </c>
      <c r="D6373" t="s">
        <v>29352</v>
      </c>
      <c r="E6373">
        <v>4995</v>
      </c>
      <c r="F6373">
        <v>4995</v>
      </c>
      <c r="G6373">
        <v>8.2683165558513602E-5</v>
      </c>
    </row>
    <row r="6374" spans="1:7" x14ac:dyDescent="0.3">
      <c r="A6374" t="s">
        <v>29897</v>
      </c>
      <c r="B6374" t="s">
        <v>14012</v>
      </c>
      <c r="C6374" t="s">
        <v>28906</v>
      </c>
      <c r="D6374" t="s">
        <v>29352</v>
      </c>
      <c r="E6374">
        <v>50013</v>
      </c>
      <c r="F6374">
        <v>50013</v>
      </c>
      <c r="G6374">
        <v>8.2787450632191E-4</v>
      </c>
    </row>
    <row r="6375" spans="1:7" x14ac:dyDescent="0.3">
      <c r="A6375" t="s">
        <v>29898</v>
      </c>
      <c r="B6375" t="s">
        <v>14014</v>
      </c>
      <c r="C6375" t="s">
        <v>28906</v>
      </c>
      <c r="D6375" t="s">
        <v>29352</v>
      </c>
      <c r="E6375">
        <v>1518</v>
      </c>
      <c r="F6375">
        <v>1518</v>
      </c>
      <c r="G6375">
        <v>2.51277368003651E-5</v>
      </c>
    </row>
    <row r="6376" spans="1:7" x14ac:dyDescent="0.3">
      <c r="A6376" t="s">
        <v>29899</v>
      </c>
      <c r="B6376" t="s">
        <v>29900</v>
      </c>
      <c r="C6376" t="s">
        <v>28906</v>
      </c>
      <c r="D6376" t="s">
        <v>29352</v>
      </c>
      <c r="E6376">
        <v>347</v>
      </c>
      <c r="F6376">
        <v>347</v>
      </c>
      <c r="G6376">
        <v>5.74395564540625E-6</v>
      </c>
    </row>
    <row r="6377" spans="1:7" x14ac:dyDescent="0.3">
      <c r="A6377" t="s">
        <v>29901</v>
      </c>
      <c r="B6377" t="s">
        <v>14153</v>
      </c>
      <c r="C6377" t="s">
        <v>28906</v>
      </c>
      <c r="D6377" t="s">
        <v>29352</v>
      </c>
      <c r="E6377">
        <v>3956</v>
      </c>
      <c r="F6377">
        <v>3956</v>
      </c>
      <c r="G6377">
        <v>6.5484404994890799E-5</v>
      </c>
    </row>
    <row r="6378" spans="1:7" x14ac:dyDescent="0.3">
      <c r="A6378" t="s">
        <v>29902</v>
      </c>
      <c r="B6378" t="s">
        <v>14160</v>
      </c>
      <c r="C6378" t="s">
        <v>28906</v>
      </c>
      <c r="D6378" t="s">
        <v>29352</v>
      </c>
      <c r="E6378">
        <v>1366</v>
      </c>
      <c r="F6378">
        <v>1366</v>
      </c>
      <c r="G6378">
        <v>2.2611652483069E-5</v>
      </c>
    </row>
    <row r="6379" spans="1:7" x14ac:dyDescent="0.3">
      <c r="A6379" t="s">
        <v>29903</v>
      </c>
      <c r="B6379" t="s">
        <v>14196</v>
      </c>
      <c r="C6379" t="s">
        <v>28906</v>
      </c>
      <c r="D6379" t="s">
        <v>29352</v>
      </c>
      <c r="E6379">
        <v>10074</v>
      </c>
      <c r="F6379">
        <v>10074</v>
      </c>
      <c r="G6379">
        <v>1.6675679876605899E-4</v>
      </c>
    </row>
    <row r="6380" spans="1:7" x14ac:dyDescent="0.3">
      <c r="A6380" t="s">
        <v>29904</v>
      </c>
      <c r="B6380" t="s">
        <v>14198</v>
      </c>
      <c r="C6380" t="s">
        <v>28906</v>
      </c>
      <c r="D6380" t="s">
        <v>29352</v>
      </c>
      <c r="E6380">
        <v>3419</v>
      </c>
      <c r="F6380">
        <v>3419</v>
      </c>
      <c r="G6380">
        <v>5.6595343952864497E-5</v>
      </c>
    </row>
    <row r="6381" spans="1:7" x14ac:dyDescent="0.3">
      <c r="A6381" t="s">
        <v>29905</v>
      </c>
      <c r="B6381" t="s">
        <v>14372</v>
      </c>
      <c r="C6381" t="s">
        <v>28906</v>
      </c>
      <c r="D6381" t="s">
        <v>29352</v>
      </c>
      <c r="E6381">
        <v>774</v>
      </c>
      <c r="F6381">
        <v>774</v>
      </c>
      <c r="G6381">
        <v>1.2812166194652601E-5</v>
      </c>
    </row>
    <row r="6382" spans="1:7" x14ac:dyDescent="0.3">
      <c r="A6382" t="s">
        <v>29906</v>
      </c>
      <c r="B6382" t="s">
        <v>14384</v>
      </c>
      <c r="C6382" t="s">
        <v>28906</v>
      </c>
      <c r="D6382" t="s">
        <v>29352</v>
      </c>
      <c r="E6382">
        <v>942</v>
      </c>
      <c r="F6382">
        <v>942</v>
      </c>
      <c r="G6382">
        <v>1.5593101492716701E-5</v>
      </c>
    </row>
    <row r="6383" spans="1:7" x14ac:dyDescent="0.3">
      <c r="A6383" t="s">
        <v>29907</v>
      </c>
      <c r="B6383" t="s">
        <v>14477</v>
      </c>
      <c r="C6383" t="s">
        <v>28906</v>
      </c>
      <c r="D6383" t="s">
        <v>29352</v>
      </c>
      <c r="E6383">
        <v>8182</v>
      </c>
      <c r="F6383">
        <v>8182</v>
      </c>
      <c r="G6383">
        <v>1.3543817029024199E-4</v>
      </c>
    </row>
    <row r="6384" spans="1:7" x14ac:dyDescent="0.3">
      <c r="A6384" t="s">
        <v>29908</v>
      </c>
      <c r="B6384" t="s">
        <v>14581</v>
      </c>
      <c r="C6384" t="s">
        <v>28906</v>
      </c>
      <c r="D6384" t="s">
        <v>29352</v>
      </c>
      <c r="E6384">
        <v>1803</v>
      </c>
      <c r="F6384">
        <v>1803</v>
      </c>
      <c r="G6384">
        <v>2.98453948952953E-5</v>
      </c>
    </row>
    <row r="6385" spans="1:7" x14ac:dyDescent="0.3">
      <c r="A6385" t="s">
        <v>29909</v>
      </c>
      <c r="B6385" t="s">
        <v>14598</v>
      </c>
      <c r="C6385" t="s">
        <v>28906</v>
      </c>
      <c r="D6385" t="s">
        <v>29352</v>
      </c>
      <c r="E6385">
        <v>1267</v>
      </c>
      <c r="F6385">
        <v>1267</v>
      </c>
      <c r="G6385">
        <v>2.0972887039566899E-5</v>
      </c>
    </row>
    <row r="6386" spans="1:7" x14ac:dyDescent="0.3">
      <c r="A6386" t="s">
        <v>29910</v>
      </c>
      <c r="B6386" t="s">
        <v>14616</v>
      </c>
      <c r="C6386" t="s">
        <v>28906</v>
      </c>
      <c r="D6386" t="s">
        <v>29352</v>
      </c>
      <c r="E6386">
        <v>2185</v>
      </c>
      <c r="F6386">
        <v>2185</v>
      </c>
      <c r="G6386">
        <v>3.6168712061131599E-5</v>
      </c>
    </row>
    <row r="6387" spans="1:7" x14ac:dyDescent="0.3">
      <c r="A6387" t="s">
        <v>29911</v>
      </c>
      <c r="B6387" t="s">
        <v>14652</v>
      </c>
      <c r="C6387" t="s">
        <v>28906</v>
      </c>
      <c r="D6387" t="s">
        <v>29352</v>
      </c>
      <c r="E6387">
        <v>563</v>
      </c>
      <c r="F6387">
        <v>563</v>
      </c>
      <c r="G6387">
        <v>9.31944388577441E-6</v>
      </c>
    </row>
    <row r="6388" spans="1:7" x14ac:dyDescent="0.3">
      <c r="A6388" t="s">
        <v>29912</v>
      </c>
      <c r="B6388" t="s">
        <v>14664</v>
      </c>
      <c r="C6388" t="s">
        <v>28906</v>
      </c>
      <c r="D6388" t="s">
        <v>29352</v>
      </c>
      <c r="E6388">
        <v>4080</v>
      </c>
      <c r="F6388">
        <v>4080</v>
      </c>
      <c r="G6388">
        <v>6.7537000095842998E-5</v>
      </c>
    </row>
    <row r="6389" spans="1:7" x14ac:dyDescent="0.3">
      <c r="A6389" t="s">
        <v>29913</v>
      </c>
      <c r="B6389" t="s">
        <v>14703</v>
      </c>
      <c r="C6389" t="s">
        <v>28906</v>
      </c>
      <c r="D6389" t="s">
        <v>29352</v>
      </c>
      <c r="E6389">
        <v>1683</v>
      </c>
      <c r="F6389">
        <v>1683</v>
      </c>
      <c r="G6389">
        <v>2.7859012539535201E-5</v>
      </c>
    </row>
    <row r="6390" spans="1:7" x14ac:dyDescent="0.3">
      <c r="A6390" t="s">
        <v>29914</v>
      </c>
      <c r="B6390" t="s">
        <v>29915</v>
      </c>
      <c r="C6390" t="s">
        <v>28906</v>
      </c>
      <c r="D6390" t="s">
        <v>29352</v>
      </c>
      <c r="E6390">
        <v>280</v>
      </c>
      <c r="F6390">
        <v>280</v>
      </c>
      <c r="G6390">
        <v>4.6348921634402004E-6</v>
      </c>
    </row>
    <row r="6391" spans="1:7" x14ac:dyDescent="0.3">
      <c r="A6391" t="s">
        <v>29916</v>
      </c>
      <c r="B6391" t="s">
        <v>14915</v>
      </c>
      <c r="C6391" t="s">
        <v>28906</v>
      </c>
      <c r="D6391" t="s">
        <v>29352</v>
      </c>
      <c r="E6391">
        <v>8680</v>
      </c>
      <c r="F6391">
        <v>8680</v>
      </c>
      <c r="G6391">
        <v>1.4368165706664599E-4</v>
      </c>
    </row>
    <row r="6392" spans="1:7" x14ac:dyDescent="0.3">
      <c r="A6392" t="s">
        <v>29917</v>
      </c>
      <c r="B6392" t="s">
        <v>14936</v>
      </c>
      <c r="C6392" t="s">
        <v>28906</v>
      </c>
      <c r="D6392" t="s">
        <v>29352</v>
      </c>
      <c r="E6392">
        <v>1712</v>
      </c>
      <c r="F6392">
        <v>1712</v>
      </c>
      <c r="G6392">
        <v>2.8339054942177199E-5</v>
      </c>
    </row>
    <row r="6393" spans="1:7" x14ac:dyDescent="0.3">
      <c r="A6393" t="s">
        <v>29918</v>
      </c>
      <c r="B6393" t="s">
        <v>15068</v>
      </c>
      <c r="C6393" t="s">
        <v>28906</v>
      </c>
      <c r="D6393" t="s">
        <v>29352</v>
      </c>
      <c r="E6393">
        <v>3237</v>
      </c>
      <c r="F6393">
        <v>3237</v>
      </c>
      <c r="G6393">
        <v>5.3582664046628302E-5</v>
      </c>
    </row>
    <row r="6394" spans="1:7" x14ac:dyDescent="0.3">
      <c r="A6394" t="s">
        <v>29919</v>
      </c>
      <c r="B6394" t="s">
        <v>15087</v>
      </c>
      <c r="C6394" t="s">
        <v>28906</v>
      </c>
      <c r="D6394" t="s">
        <v>29352</v>
      </c>
      <c r="E6394">
        <v>8076</v>
      </c>
      <c r="F6394">
        <v>8076</v>
      </c>
      <c r="G6394">
        <v>1.3368353254265399E-4</v>
      </c>
    </row>
    <row r="6395" spans="1:7" x14ac:dyDescent="0.3">
      <c r="A6395" t="s">
        <v>29920</v>
      </c>
      <c r="B6395" t="s">
        <v>8197</v>
      </c>
      <c r="C6395" t="s">
        <v>28906</v>
      </c>
      <c r="D6395" t="s">
        <v>29352</v>
      </c>
      <c r="E6395">
        <v>12971</v>
      </c>
      <c r="F6395">
        <v>12971</v>
      </c>
      <c r="G6395">
        <v>2.1471137947136701E-4</v>
      </c>
    </row>
    <row r="6396" spans="1:7" x14ac:dyDescent="0.3">
      <c r="A6396" t="s">
        <v>29921</v>
      </c>
      <c r="B6396" t="s">
        <v>7610</v>
      </c>
      <c r="C6396" t="s">
        <v>28906</v>
      </c>
      <c r="D6396" t="s">
        <v>29922</v>
      </c>
      <c r="E6396">
        <v>2418</v>
      </c>
      <c r="F6396">
        <v>2418</v>
      </c>
      <c r="G6396">
        <v>4.0025604468565802E-5</v>
      </c>
    </row>
    <row r="6397" spans="1:7" x14ac:dyDescent="0.3">
      <c r="A6397" t="s">
        <v>29923</v>
      </c>
      <c r="B6397" t="s">
        <v>7717</v>
      </c>
      <c r="C6397" t="s">
        <v>28906</v>
      </c>
      <c r="D6397" t="s">
        <v>29922</v>
      </c>
      <c r="E6397">
        <v>1002</v>
      </c>
      <c r="F6397">
        <v>1002</v>
      </c>
      <c r="G6397">
        <v>1.6586292670596701E-5</v>
      </c>
    </row>
    <row r="6398" spans="1:7" x14ac:dyDescent="0.3">
      <c r="A6398" t="s">
        <v>29924</v>
      </c>
      <c r="B6398" t="s">
        <v>7863</v>
      </c>
      <c r="C6398" t="s">
        <v>28906</v>
      </c>
      <c r="D6398" t="s">
        <v>29922</v>
      </c>
      <c r="E6398">
        <v>1617</v>
      </c>
      <c r="F6398">
        <v>1617</v>
      </c>
      <c r="G6398">
        <v>2.67665022438672E-5</v>
      </c>
    </row>
    <row r="6399" spans="1:7" x14ac:dyDescent="0.3">
      <c r="A6399" t="s">
        <v>29925</v>
      </c>
      <c r="B6399" t="s">
        <v>7878</v>
      </c>
      <c r="C6399" t="s">
        <v>28906</v>
      </c>
      <c r="D6399" t="s">
        <v>29922</v>
      </c>
      <c r="E6399">
        <v>13435</v>
      </c>
      <c r="F6399">
        <v>13435</v>
      </c>
      <c r="G6399">
        <v>2.2239205791364E-4</v>
      </c>
    </row>
    <row r="6400" spans="1:7" x14ac:dyDescent="0.3">
      <c r="A6400" t="s">
        <v>29926</v>
      </c>
      <c r="B6400" t="s">
        <v>7972</v>
      </c>
      <c r="C6400" t="s">
        <v>28906</v>
      </c>
      <c r="D6400" t="s">
        <v>29922</v>
      </c>
      <c r="E6400">
        <v>6194</v>
      </c>
      <c r="F6400">
        <v>6194</v>
      </c>
      <c r="G6400">
        <v>1.02530435929816E-4</v>
      </c>
    </row>
    <row r="6401" spans="1:7" x14ac:dyDescent="0.3">
      <c r="A6401" t="s">
        <v>29927</v>
      </c>
      <c r="B6401" t="s">
        <v>8275</v>
      </c>
      <c r="C6401" t="s">
        <v>28906</v>
      </c>
      <c r="D6401" t="s">
        <v>29922</v>
      </c>
      <c r="E6401">
        <v>2872</v>
      </c>
      <c r="F6401">
        <v>2872</v>
      </c>
      <c r="G6401">
        <v>4.7540751047858097E-5</v>
      </c>
    </row>
    <row r="6402" spans="1:7" x14ac:dyDescent="0.3">
      <c r="A6402" t="s">
        <v>29928</v>
      </c>
      <c r="B6402" t="s">
        <v>8457</v>
      </c>
      <c r="C6402" t="s">
        <v>28906</v>
      </c>
      <c r="D6402" t="s">
        <v>29922</v>
      </c>
      <c r="E6402">
        <v>3562</v>
      </c>
      <c r="F6402">
        <v>3562</v>
      </c>
      <c r="G6402">
        <v>5.8962449593478599E-5</v>
      </c>
    </row>
    <row r="6403" spans="1:7" x14ac:dyDescent="0.3">
      <c r="A6403" t="s">
        <v>29929</v>
      </c>
      <c r="B6403" t="s">
        <v>8621</v>
      </c>
      <c r="C6403" t="s">
        <v>28906</v>
      </c>
      <c r="D6403" t="s">
        <v>29922</v>
      </c>
      <c r="E6403">
        <v>7451</v>
      </c>
      <c r="F6403">
        <v>7451</v>
      </c>
      <c r="G6403">
        <v>1.2333779110640299E-4</v>
      </c>
    </row>
    <row r="6404" spans="1:7" x14ac:dyDescent="0.3">
      <c r="A6404" t="s">
        <v>29930</v>
      </c>
      <c r="B6404" t="s">
        <v>8796</v>
      </c>
      <c r="C6404" t="s">
        <v>28906</v>
      </c>
      <c r="D6404" t="s">
        <v>29922</v>
      </c>
      <c r="E6404">
        <v>2693</v>
      </c>
      <c r="F6404">
        <v>2693</v>
      </c>
      <c r="G6404">
        <v>4.4577730700515899E-5</v>
      </c>
    </row>
    <row r="6405" spans="1:7" x14ac:dyDescent="0.3">
      <c r="A6405" t="s">
        <v>29931</v>
      </c>
      <c r="B6405" t="s">
        <v>8905</v>
      </c>
      <c r="C6405" t="s">
        <v>28906</v>
      </c>
      <c r="D6405" t="s">
        <v>29922</v>
      </c>
      <c r="E6405">
        <v>6524</v>
      </c>
      <c r="F6405">
        <v>6524</v>
      </c>
      <c r="G6405">
        <v>1.0799298740815699E-4</v>
      </c>
    </row>
    <row r="6406" spans="1:7" x14ac:dyDescent="0.3">
      <c r="A6406" t="s">
        <v>29932</v>
      </c>
      <c r="B6406" t="s">
        <v>8951</v>
      </c>
      <c r="C6406" t="s">
        <v>28906</v>
      </c>
      <c r="D6406" t="s">
        <v>29922</v>
      </c>
      <c r="E6406">
        <v>1040</v>
      </c>
      <c r="F6406">
        <v>1040</v>
      </c>
      <c r="G6406">
        <v>1.7215313749920799E-5</v>
      </c>
    </row>
    <row r="6407" spans="1:7" x14ac:dyDescent="0.3">
      <c r="A6407" t="s">
        <v>29933</v>
      </c>
      <c r="B6407" t="s">
        <v>8984</v>
      </c>
      <c r="C6407" t="s">
        <v>28906</v>
      </c>
      <c r="D6407" t="s">
        <v>29922</v>
      </c>
      <c r="E6407">
        <v>4305</v>
      </c>
      <c r="F6407">
        <v>4305</v>
      </c>
      <c r="G6407">
        <v>7.12614670128931E-5</v>
      </c>
    </row>
    <row r="6408" spans="1:7" x14ac:dyDescent="0.3">
      <c r="A6408" t="s">
        <v>29934</v>
      </c>
      <c r="B6408" t="s">
        <v>9049</v>
      </c>
      <c r="C6408" t="s">
        <v>28906</v>
      </c>
      <c r="D6408" t="s">
        <v>29922</v>
      </c>
      <c r="E6408">
        <v>1663</v>
      </c>
      <c r="F6408">
        <v>1663</v>
      </c>
      <c r="G6408">
        <v>2.7527948813575199E-5</v>
      </c>
    </row>
    <row r="6409" spans="1:7" x14ac:dyDescent="0.3">
      <c r="A6409" t="s">
        <v>29935</v>
      </c>
      <c r="B6409" t="s">
        <v>9054</v>
      </c>
      <c r="C6409" t="s">
        <v>28906</v>
      </c>
      <c r="D6409" t="s">
        <v>29922</v>
      </c>
      <c r="E6409">
        <v>1939</v>
      </c>
      <c r="F6409">
        <v>1939</v>
      </c>
      <c r="G6409">
        <v>3.2096628231823401E-5</v>
      </c>
    </row>
    <row r="6410" spans="1:7" x14ac:dyDescent="0.3">
      <c r="A6410" t="s">
        <v>29936</v>
      </c>
      <c r="B6410" t="s">
        <v>9273</v>
      </c>
      <c r="C6410" t="s">
        <v>28906</v>
      </c>
      <c r="D6410" t="s">
        <v>29922</v>
      </c>
      <c r="E6410">
        <v>2119</v>
      </c>
      <c r="F6410">
        <v>2119</v>
      </c>
      <c r="G6410">
        <v>3.5076201765463502E-5</v>
      </c>
    </row>
    <row r="6411" spans="1:7" x14ac:dyDescent="0.3">
      <c r="A6411" t="s">
        <v>29937</v>
      </c>
      <c r="B6411" t="s">
        <v>9276</v>
      </c>
      <c r="C6411" t="s">
        <v>28906</v>
      </c>
      <c r="D6411" t="s">
        <v>29922</v>
      </c>
      <c r="E6411">
        <v>1331</v>
      </c>
      <c r="F6411">
        <v>1331</v>
      </c>
      <c r="G6411">
        <v>2.2032290962639001E-5</v>
      </c>
    </row>
    <row r="6412" spans="1:7" x14ac:dyDescent="0.3">
      <c r="A6412" t="s">
        <v>29938</v>
      </c>
      <c r="B6412" t="s">
        <v>9296</v>
      </c>
      <c r="C6412" t="s">
        <v>28906</v>
      </c>
      <c r="D6412" t="s">
        <v>29922</v>
      </c>
      <c r="E6412">
        <v>1557</v>
      </c>
      <c r="F6412">
        <v>1557</v>
      </c>
      <c r="G6412">
        <v>2.5773311065987098E-5</v>
      </c>
    </row>
    <row r="6413" spans="1:7" x14ac:dyDescent="0.3">
      <c r="A6413" t="s">
        <v>29939</v>
      </c>
      <c r="B6413" t="s">
        <v>9440</v>
      </c>
      <c r="C6413" t="s">
        <v>28906</v>
      </c>
      <c r="D6413" t="s">
        <v>29922</v>
      </c>
      <c r="E6413">
        <v>1724</v>
      </c>
      <c r="F6413">
        <v>1724</v>
      </c>
      <c r="G6413">
        <v>2.8537693177753202E-5</v>
      </c>
    </row>
    <row r="6414" spans="1:7" x14ac:dyDescent="0.3">
      <c r="A6414" t="s">
        <v>29940</v>
      </c>
      <c r="B6414" t="s">
        <v>9450</v>
      </c>
      <c r="C6414" t="s">
        <v>28906</v>
      </c>
      <c r="D6414" t="s">
        <v>29922</v>
      </c>
      <c r="E6414">
        <v>172</v>
      </c>
      <c r="F6414">
        <v>172</v>
      </c>
      <c r="G6414">
        <v>2.84714804325612E-6</v>
      </c>
    </row>
    <row r="6415" spans="1:7" x14ac:dyDescent="0.3">
      <c r="A6415" t="s">
        <v>29941</v>
      </c>
      <c r="B6415" t="s">
        <v>9506</v>
      </c>
      <c r="C6415" t="s">
        <v>28906</v>
      </c>
      <c r="D6415" t="s">
        <v>29922</v>
      </c>
      <c r="E6415">
        <v>56653</v>
      </c>
      <c r="F6415">
        <v>56653</v>
      </c>
      <c r="G6415">
        <v>9.3778766334063496E-4</v>
      </c>
    </row>
    <row r="6416" spans="1:7" x14ac:dyDescent="0.3">
      <c r="A6416" t="s">
        <v>29942</v>
      </c>
      <c r="B6416" t="s">
        <v>9607</v>
      </c>
      <c r="C6416" t="s">
        <v>28906</v>
      </c>
      <c r="D6416" t="s">
        <v>29922</v>
      </c>
      <c r="E6416">
        <v>1772</v>
      </c>
      <c r="F6416">
        <v>1772</v>
      </c>
      <c r="G6416">
        <v>2.9332246120057301E-5</v>
      </c>
    </row>
    <row r="6417" spans="1:7" x14ac:dyDescent="0.3">
      <c r="A6417" t="s">
        <v>29943</v>
      </c>
      <c r="B6417" t="s">
        <v>10064</v>
      </c>
      <c r="C6417" t="s">
        <v>28906</v>
      </c>
      <c r="D6417" t="s">
        <v>29922</v>
      </c>
      <c r="E6417">
        <v>3919</v>
      </c>
      <c r="F6417">
        <v>3919</v>
      </c>
      <c r="G6417">
        <v>6.4871937101864798E-5</v>
      </c>
    </row>
    <row r="6418" spans="1:7" x14ac:dyDescent="0.3">
      <c r="A6418" t="s">
        <v>29944</v>
      </c>
      <c r="B6418" t="s">
        <v>10198</v>
      </c>
      <c r="C6418" t="s">
        <v>28906</v>
      </c>
      <c r="D6418" t="s">
        <v>29922</v>
      </c>
      <c r="E6418">
        <v>644</v>
      </c>
      <c r="F6418">
        <v>644</v>
      </c>
      <c r="G6418">
        <v>1.0660251975912499E-5</v>
      </c>
    </row>
    <row r="6419" spans="1:7" x14ac:dyDescent="0.3">
      <c r="A6419" t="s">
        <v>29945</v>
      </c>
      <c r="B6419" t="s">
        <v>10331</v>
      </c>
      <c r="C6419" t="s">
        <v>28906</v>
      </c>
      <c r="D6419" t="s">
        <v>29922</v>
      </c>
      <c r="E6419">
        <v>147036</v>
      </c>
      <c r="F6419">
        <v>147036</v>
      </c>
      <c r="G6419">
        <v>2.43391430051283E-3</v>
      </c>
    </row>
    <row r="6420" spans="1:7" x14ac:dyDescent="0.3">
      <c r="A6420" t="s">
        <v>29946</v>
      </c>
      <c r="B6420" t="s">
        <v>10856</v>
      </c>
      <c r="C6420" t="s">
        <v>28906</v>
      </c>
      <c r="D6420" t="s">
        <v>29922</v>
      </c>
      <c r="E6420">
        <v>4316</v>
      </c>
      <c r="F6420">
        <v>4316</v>
      </c>
      <c r="G6420">
        <v>7.1443552062171097E-5</v>
      </c>
    </row>
    <row r="6421" spans="1:7" x14ac:dyDescent="0.3">
      <c r="A6421" t="s">
        <v>29947</v>
      </c>
      <c r="B6421" t="s">
        <v>10878</v>
      </c>
      <c r="C6421" t="s">
        <v>28906</v>
      </c>
      <c r="D6421" t="s">
        <v>29922</v>
      </c>
      <c r="E6421">
        <v>455</v>
      </c>
      <c r="F6421">
        <v>455</v>
      </c>
      <c r="G6421">
        <v>7.5316997655903296E-6</v>
      </c>
    </row>
    <row r="6422" spans="1:7" x14ac:dyDescent="0.3">
      <c r="A6422" t="s">
        <v>29948</v>
      </c>
      <c r="B6422" t="s">
        <v>11035</v>
      </c>
      <c r="C6422" t="s">
        <v>28906</v>
      </c>
      <c r="D6422" t="s">
        <v>29922</v>
      </c>
      <c r="E6422">
        <v>6319</v>
      </c>
      <c r="F6422">
        <v>6319</v>
      </c>
      <c r="G6422">
        <v>1.04599584217067E-4</v>
      </c>
    </row>
    <row r="6423" spans="1:7" x14ac:dyDescent="0.3">
      <c r="A6423" t="s">
        <v>29949</v>
      </c>
      <c r="B6423" t="s">
        <v>11154</v>
      </c>
      <c r="C6423" t="s">
        <v>28906</v>
      </c>
      <c r="D6423" t="s">
        <v>29922</v>
      </c>
      <c r="E6423">
        <v>34333</v>
      </c>
      <c r="F6423">
        <v>34333</v>
      </c>
      <c r="G6423">
        <v>5.68320545169259E-4</v>
      </c>
    </row>
    <row r="6424" spans="1:7" x14ac:dyDescent="0.3">
      <c r="A6424" t="s">
        <v>29950</v>
      </c>
      <c r="B6424" t="s">
        <v>11278</v>
      </c>
      <c r="C6424" t="s">
        <v>28906</v>
      </c>
      <c r="D6424" t="s">
        <v>29922</v>
      </c>
      <c r="E6424">
        <v>56257</v>
      </c>
      <c r="F6424">
        <v>56257</v>
      </c>
      <c r="G6424">
        <v>9.3123260156662696E-4</v>
      </c>
    </row>
    <row r="6425" spans="1:7" x14ac:dyDescent="0.3">
      <c r="A6425" t="s">
        <v>29951</v>
      </c>
      <c r="B6425" t="s">
        <v>11418</v>
      </c>
      <c r="C6425" t="s">
        <v>28906</v>
      </c>
      <c r="D6425" t="s">
        <v>29922</v>
      </c>
      <c r="E6425">
        <v>6360</v>
      </c>
      <c r="F6425">
        <v>6360</v>
      </c>
      <c r="G6425">
        <v>1.0527826485528501E-4</v>
      </c>
    </row>
    <row r="6426" spans="1:7" x14ac:dyDescent="0.3">
      <c r="A6426" t="s">
        <v>29952</v>
      </c>
      <c r="B6426" t="s">
        <v>11798</v>
      </c>
      <c r="C6426" t="s">
        <v>28906</v>
      </c>
      <c r="D6426" t="s">
        <v>29922</v>
      </c>
      <c r="E6426">
        <v>1067</v>
      </c>
      <c r="F6426">
        <v>1067</v>
      </c>
      <c r="G6426">
        <v>1.7662249779966799E-5</v>
      </c>
    </row>
    <row r="6427" spans="1:7" x14ac:dyDescent="0.3">
      <c r="A6427" t="s">
        <v>29953</v>
      </c>
      <c r="B6427" t="s">
        <v>11719</v>
      </c>
      <c r="C6427" t="s">
        <v>28906</v>
      </c>
      <c r="D6427" t="s">
        <v>29922</v>
      </c>
      <c r="E6427">
        <v>13098</v>
      </c>
      <c r="F6427">
        <v>13098</v>
      </c>
      <c r="G6427">
        <v>2.1681363413121301E-4</v>
      </c>
    </row>
    <row r="6428" spans="1:7" x14ac:dyDescent="0.3">
      <c r="A6428" t="s">
        <v>29954</v>
      </c>
      <c r="B6428" t="s">
        <v>11960</v>
      </c>
      <c r="C6428" t="s">
        <v>28906</v>
      </c>
      <c r="D6428" t="s">
        <v>29922</v>
      </c>
      <c r="E6428">
        <v>768</v>
      </c>
      <c r="F6428">
        <v>768</v>
      </c>
      <c r="G6428">
        <v>1.2712847076864599E-5</v>
      </c>
    </row>
    <row r="6429" spans="1:7" x14ac:dyDescent="0.3">
      <c r="A6429" t="s">
        <v>29955</v>
      </c>
      <c r="B6429" t="s">
        <v>12224</v>
      </c>
      <c r="C6429" t="s">
        <v>28906</v>
      </c>
      <c r="D6429" t="s">
        <v>29922</v>
      </c>
      <c r="E6429">
        <v>2914</v>
      </c>
      <c r="F6429">
        <v>2914</v>
      </c>
      <c r="G6429">
        <v>4.8235984872374099E-5</v>
      </c>
    </row>
    <row r="6430" spans="1:7" x14ac:dyDescent="0.3">
      <c r="A6430" t="s">
        <v>29956</v>
      </c>
      <c r="B6430" t="s">
        <v>12229</v>
      </c>
      <c r="C6430" t="s">
        <v>28906</v>
      </c>
      <c r="D6430" t="s">
        <v>29922</v>
      </c>
      <c r="E6430">
        <v>16999</v>
      </c>
      <c r="F6430">
        <v>16999</v>
      </c>
      <c r="G6430">
        <v>2.8138761387971401E-4</v>
      </c>
    </row>
    <row r="6431" spans="1:7" x14ac:dyDescent="0.3">
      <c r="A6431" t="s">
        <v>29957</v>
      </c>
      <c r="B6431" t="s">
        <v>12380</v>
      </c>
      <c r="C6431" t="s">
        <v>28906</v>
      </c>
      <c r="D6431" t="s">
        <v>29922</v>
      </c>
      <c r="E6431">
        <v>858</v>
      </c>
      <c r="F6431">
        <v>858</v>
      </c>
      <c r="G6431">
        <v>1.4202633843684599E-5</v>
      </c>
    </row>
    <row r="6432" spans="1:7" x14ac:dyDescent="0.3">
      <c r="A6432" t="s">
        <v>29958</v>
      </c>
      <c r="B6432" t="s">
        <v>12506</v>
      </c>
      <c r="C6432" t="s">
        <v>28906</v>
      </c>
      <c r="D6432" t="s">
        <v>29922</v>
      </c>
      <c r="E6432">
        <v>4197</v>
      </c>
      <c r="F6432">
        <v>4197</v>
      </c>
      <c r="G6432">
        <v>6.9473722892708994E-5</v>
      </c>
    </row>
    <row r="6433" spans="1:7" x14ac:dyDescent="0.3">
      <c r="A6433" t="s">
        <v>29959</v>
      </c>
      <c r="B6433" t="s">
        <v>12606</v>
      </c>
      <c r="C6433" t="s">
        <v>28906</v>
      </c>
      <c r="D6433" t="s">
        <v>29922</v>
      </c>
      <c r="E6433">
        <v>2745</v>
      </c>
      <c r="F6433">
        <v>2745</v>
      </c>
      <c r="G6433">
        <v>4.5438496388012001E-5</v>
      </c>
    </row>
    <row r="6434" spans="1:7" x14ac:dyDescent="0.3">
      <c r="A6434" t="s">
        <v>29960</v>
      </c>
      <c r="B6434" t="s">
        <v>12711</v>
      </c>
      <c r="C6434" t="s">
        <v>28906</v>
      </c>
      <c r="D6434" t="s">
        <v>29922</v>
      </c>
      <c r="E6434">
        <v>2819</v>
      </c>
      <c r="F6434">
        <v>2819</v>
      </c>
      <c r="G6434">
        <v>4.6663432174064002E-5</v>
      </c>
    </row>
    <row r="6435" spans="1:7" x14ac:dyDescent="0.3">
      <c r="A6435" t="s">
        <v>29961</v>
      </c>
      <c r="B6435" t="s">
        <v>13106</v>
      </c>
      <c r="C6435" t="s">
        <v>28906</v>
      </c>
      <c r="D6435" t="s">
        <v>29922</v>
      </c>
      <c r="E6435">
        <v>2200</v>
      </c>
      <c r="F6435">
        <v>2200</v>
      </c>
      <c r="G6435">
        <v>3.6417009855601599E-5</v>
      </c>
    </row>
    <row r="6436" spans="1:7" x14ac:dyDescent="0.3">
      <c r="A6436" t="s">
        <v>29962</v>
      </c>
      <c r="B6436" t="s">
        <v>13249</v>
      </c>
      <c r="C6436" t="s">
        <v>28906</v>
      </c>
      <c r="D6436" t="s">
        <v>29922</v>
      </c>
      <c r="E6436">
        <v>1954</v>
      </c>
      <c r="F6436">
        <v>1954</v>
      </c>
      <c r="G6436">
        <v>3.2344926026293401E-5</v>
      </c>
    </row>
    <row r="6437" spans="1:7" x14ac:dyDescent="0.3">
      <c r="A6437" t="s">
        <v>29963</v>
      </c>
      <c r="B6437" t="s">
        <v>13258</v>
      </c>
      <c r="C6437" t="s">
        <v>28906</v>
      </c>
      <c r="D6437" t="s">
        <v>29922</v>
      </c>
      <c r="E6437">
        <v>3663</v>
      </c>
      <c r="F6437">
        <v>3663</v>
      </c>
      <c r="G6437">
        <v>6.0634321409576602E-5</v>
      </c>
    </row>
    <row r="6438" spans="1:7" x14ac:dyDescent="0.3">
      <c r="A6438" t="s">
        <v>29964</v>
      </c>
      <c r="B6438" t="s">
        <v>13325</v>
      </c>
      <c r="C6438" t="s">
        <v>28906</v>
      </c>
      <c r="D6438" t="s">
        <v>29922</v>
      </c>
      <c r="E6438">
        <v>1149</v>
      </c>
      <c r="F6438">
        <v>1149</v>
      </c>
      <c r="G6438">
        <v>1.9019611056402799E-5</v>
      </c>
    </row>
    <row r="6439" spans="1:7" x14ac:dyDescent="0.3">
      <c r="A6439" t="s">
        <v>29965</v>
      </c>
      <c r="B6439" t="s">
        <v>13593</v>
      </c>
      <c r="C6439" t="s">
        <v>28906</v>
      </c>
      <c r="D6439" t="s">
        <v>29922</v>
      </c>
      <c r="E6439">
        <v>27329</v>
      </c>
      <c r="F6439">
        <v>27329</v>
      </c>
      <c r="G6439">
        <v>4.5238202833806202E-4</v>
      </c>
    </row>
    <row r="6440" spans="1:7" x14ac:dyDescent="0.3">
      <c r="A6440" t="s">
        <v>29966</v>
      </c>
      <c r="B6440" t="s">
        <v>13636</v>
      </c>
      <c r="C6440" t="s">
        <v>28906</v>
      </c>
      <c r="D6440" t="s">
        <v>29922</v>
      </c>
      <c r="E6440">
        <v>14218</v>
      </c>
      <c r="F6440">
        <v>14218</v>
      </c>
      <c r="G6440">
        <v>2.35353202784974E-4</v>
      </c>
    </row>
    <row r="6441" spans="1:7" x14ac:dyDescent="0.3">
      <c r="A6441" t="s">
        <v>29967</v>
      </c>
      <c r="B6441" t="s">
        <v>13637</v>
      </c>
      <c r="C6441" t="s">
        <v>28906</v>
      </c>
      <c r="D6441" t="s">
        <v>29922</v>
      </c>
      <c r="E6441">
        <v>1082</v>
      </c>
      <c r="F6441">
        <v>1082</v>
      </c>
      <c r="G6441">
        <v>1.7910547574436799E-5</v>
      </c>
    </row>
    <row r="6442" spans="1:7" x14ac:dyDescent="0.3">
      <c r="A6442" t="s">
        <v>29968</v>
      </c>
      <c r="B6442" t="s">
        <v>13680</v>
      </c>
      <c r="C6442" t="s">
        <v>28906</v>
      </c>
      <c r="D6442" t="s">
        <v>29922</v>
      </c>
      <c r="E6442">
        <v>15927</v>
      </c>
      <c r="F6442">
        <v>15927</v>
      </c>
      <c r="G6442">
        <v>2.63642598168258E-4</v>
      </c>
    </row>
    <row r="6443" spans="1:7" x14ac:dyDescent="0.3">
      <c r="A6443" t="s">
        <v>29969</v>
      </c>
      <c r="B6443" t="s">
        <v>13695</v>
      </c>
      <c r="C6443" t="s">
        <v>28906</v>
      </c>
      <c r="D6443" t="s">
        <v>29922</v>
      </c>
      <c r="E6443">
        <v>5935</v>
      </c>
      <c r="F6443">
        <v>5935</v>
      </c>
      <c r="G6443">
        <v>9.8243160678634299E-5</v>
      </c>
    </row>
    <row r="6444" spans="1:7" x14ac:dyDescent="0.3">
      <c r="A6444" t="s">
        <v>29970</v>
      </c>
      <c r="B6444" t="s">
        <v>13752</v>
      </c>
      <c r="C6444" t="s">
        <v>28906</v>
      </c>
      <c r="D6444" t="s">
        <v>29922</v>
      </c>
      <c r="E6444">
        <v>54906</v>
      </c>
      <c r="F6444">
        <v>54906</v>
      </c>
      <c r="G6444">
        <v>9.0886924687802798E-4</v>
      </c>
    </row>
    <row r="6445" spans="1:7" x14ac:dyDescent="0.3">
      <c r="A6445" t="s">
        <v>29971</v>
      </c>
      <c r="B6445" t="s">
        <v>13805</v>
      </c>
      <c r="C6445" t="s">
        <v>28906</v>
      </c>
      <c r="D6445" t="s">
        <v>29922</v>
      </c>
      <c r="E6445">
        <v>2096</v>
      </c>
      <c r="F6445">
        <v>2096</v>
      </c>
      <c r="G6445">
        <v>3.4695478480609503E-5</v>
      </c>
    </row>
    <row r="6446" spans="1:7" x14ac:dyDescent="0.3">
      <c r="A6446" t="s">
        <v>29972</v>
      </c>
      <c r="B6446" t="s">
        <v>14136</v>
      </c>
      <c r="C6446" t="s">
        <v>28906</v>
      </c>
      <c r="D6446" t="s">
        <v>29922</v>
      </c>
      <c r="E6446">
        <v>4069</v>
      </c>
      <c r="F6446">
        <v>4069</v>
      </c>
      <c r="G6446">
        <v>6.7354915046565002E-5</v>
      </c>
    </row>
    <row r="6447" spans="1:7" x14ac:dyDescent="0.3">
      <c r="A6447" t="s">
        <v>29973</v>
      </c>
      <c r="B6447" t="s">
        <v>14385</v>
      </c>
      <c r="C6447" t="s">
        <v>28906</v>
      </c>
      <c r="D6447" t="s">
        <v>29922</v>
      </c>
      <c r="E6447">
        <v>5306</v>
      </c>
      <c r="F6447">
        <v>5306</v>
      </c>
      <c r="G6447">
        <v>8.7831206497191803E-5</v>
      </c>
    </row>
    <row r="6448" spans="1:7" x14ac:dyDescent="0.3">
      <c r="A6448" t="s">
        <v>29974</v>
      </c>
      <c r="B6448" t="s">
        <v>14386</v>
      </c>
      <c r="C6448" t="s">
        <v>28906</v>
      </c>
      <c r="D6448" t="s">
        <v>29922</v>
      </c>
      <c r="E6448">
        <v>5022</v>
      </c>
      <c r="F6448">
        <v>5022</v>
      </c>
      <c r="G6448">
        <v>8.3130101588559598E-5</v>
      </c>
    </row>
    <row r="6449" spans="1:7" x14ac:dyDescent="0.3">
      <c r="A6449" t="s">
        <v>29975</v>
      </c>
      <c r="B6449" t="s">
        <v>14628</v>
      </c>
      <c r="C6449" t="s">
        <v>28906</v>
      </c>
      <c r="D6449" t="s">
        <v>29922</v>
      </c>
      <c r="E6449">
        <v>17365</v>
      </c>
      <c r="F6449">
        <v>17365</v>
      </c>
      <c r="G6449">
        <v>2.87446080064783E-4</v>
      </c>
    </row>
    <row r="6450" spans="1:7" x14ac:dyDescent="0.3">
      <c r="A6450" t="s">
        <v>29976</v>
      </c>
      <c r="B6450" t="s">
        <v>14757</v>
      </c>
      <c r="C6450" t="s">
        <v>28906</v>
      </c>
      <c r="D6450" t="s">
        <v>29922</v>
      </c>
      <c r="E6450">
        <v>7330</v>
      </c>
      <c r="F6450">
        <v>7330</v>
      </c>
      <c r="G6450">
        <v>1.21334855564345E-4</v>
      </c>
    </row>
    <row r="6451" spans="1:7" x14ac:dyDescent="0.3">
      <c r="A6451" t="s">
        <v>29977</v>
      </c>
      <c r="B6451" t="s">
        <v>15073</v>
      </c>
      <c r="C6451" t="s">
        <v>28906</v>
      </c>
      <c r="D6451" t="s">
        <v>29922</v>
      </c>
      <c r="E6451">
        <v>7861</v>
      </c>
      <c r="F6451">
        <v>7861</v>
      </c>
      <c r="G6451">
        <v>1.3012459748858399E-4</v>
      </c>
    </row>
    <row r="6452" spans="1:7" x14ac:dyDescent="0.3">
      <c r="A6452" t="s">
        <v>29978</v>
      </c>
      <c r="B6452" t="s">
        <v>15085</v>
      </c>
      <c r="C6452" t="s">
        <v>28906</v>
      </c>
      <c r="D6452" t="s">
        <v>29922</v>
      </c>
      <c r="E6452">
        <v>13271</v>
      </c>
      <c r="F6452">
        <v>13271</v>
      </c>
      <c r="G6452">
        <v>2.1967733536076801E-4</v>
      </c>
    </row>
    <row r="6453" spans="1:7" x14ac:dyDescent="0.3">
      <c r="A6453" t="s">
        <v>29979</v>
      </c>
      <c r="B6453" t="s">
        <v>15289</v>
      </c>
      <c r="C6453" t="s">
        <v>28906</v>
      </c>
      <c r="D6453" t="s">
        <v>29922</v>
      </c>
      <c r="E6453">
        <v>481</v>
      </c>
      <c r="F6453">
        <v>481</v>
      </c>
      <c r="G6453">
        <v>7.9620826093383502E-6</v>
      </c>
    </row>
    <row r="6454" spans="1:7" x14ac:dyDescent="0.3">
      <c r="A6454" t="s">
        <v>29980</v>
      </c>
      <c r="B6454" t="s">
        <v>29981</v>
      </c>
      <c r="C6454" t="s">
        <v>28906</v>
      </c>
      <c r="D6454" t="s">
        <v>29922</v>
      </c>
      <c r="E6454">
        <v>1781</v>
      </c>
      <c r="F6454">
        <v>1781</v>
      </c>
      <c r="G6454">
        <v>2.9481224796739299E-5</v>
      </c>
    </row>
    <row r="6455" spans="1:7" x14ac:dyDescent="0.3">
      <c r="A6455" t="s">
        <v>29982</v>
      </c>
      <c r="B6455" t="s">
        <v>12200</v>
      </c>
      <c r="C6455" t="s">
        <v>28906</v>
      </c>
      <c r="D6455" t="s">
        <v>29922</v>
      </c>
      <c r="E6455">
        <v>2654</v>
      </c>
      <c r="F6455">
        <v>2654</v>
      </c>
      <c r="G6455">
        <v>4.39321564348939E-5</v>
      </c>
    </row>
    <row r="6456" spans="1:7" x14ac:dyDescent="0.3">
      <c r="A6456" t="s">
        <v>29983</v>
      </c>
      <c r="B6456" t="s">
        <v>15301</v>
      </c>
      <c r="C6456" t="s">
        <v>28906</v>
      </c>
      <c r="D6456" t="s">
        <v>29922</v>
      </c>
      <c r="E6456">
        <v>3326</v>
      </c>
      <c r="F6456">
        <v>3326</v>
      </c>
      <c r="G6456">
        <v>5.5055897627150398E-5</v>
      </c>
    </row>
    <row r="6457" spans="1:7" x14ac:dyDescent="0.3">
      <c r="A6457" t="s">
        <v>29984</v>
      </c>
      <c r="B6457" t="s">
        <v>7636</v>
      </c>
      <c r="C6457" t="s">
        <v>28906</v>
      </c>
      <c r="D6457" t="s">
        <v>29922</v>
      </c>
      <c r="E6457">
        <v>21038</v>
      </c>
      <c r="F6457">
        <v>21038</v>
      </c>
      <c r="G6457">
        <v>3.4824593333733901E-4</v>
      </c>
    </row>
    <row r="6458" spans="1:7" x14ac:dyDescent="0.3">
      <c r="A6458" t="s">
        <v>29985</v>
      </c>
      <c r="B6458" t="s">
        <v>7643</v>
      </c>
      <c r="C6458" t="s">
        <v>28906</v>
      </c>
      <c r="D6458" t="s">
        <v>29922</v>
      </c>
      <c r="E6458">
        <v>17101</v>
      </c>
      <c r="F6458">
        <v>17101</v>
      </c>
      <c r="G6458">
        <v>2.8307603888210999E-4</v>
      </c>
    </row>
    <row r="6459" spans="1:7" x14ac:dyDescent="0.3">
      <c r="A6459" t="s">
        <v>29986</v>
      </c>
      <c r="B6459" t="s">
        <v>7716</v>
      </c>
      <c r="C6459" t="s">
        <v>28906</v>
      </c>
      <c r="D6459" t="s">
        <v>29922</v>
      </c>
      <c r="E6459">
        <v>10924</v>
      </c>
      <c r="F6459">
        <v>10924</v>
      </c>
      <c r="G6459">
        <v>1.8082700711936E-4</v>
      </c>
    </row>
    <row r="6460" spans="1:7" x14ac:dyDescent="0.3">
      <c r="A6460" t="s">
        <v>29987</v>
      </c>
      <c r="B6460" t="s">
        <v>7781</v>
      </c>
      <c r="C6460" t="s">
        <v>28906</v>
      </c>
      <c r="D6460" t="s">
        <v>29922</v>
      </c>
      <c r="E6460">
        <v>69529</v>
      </c>
      <c r="F6460">
        <v>69529</v>
      </c>
      <c r="G6460">
        <v>1.1509264901136899E-3</v>
      </c>
    </row>
    <row r="6461" spans="1:7" x14ac:dyDescent="0.3">
      <c r="A6461" t="s">
        <v>29988</v>
      </c>
      <c r="B6461" t="s">
        <v>8125</v>
      </c>
      <c r="C6461" t="s">
        <v>28906</v>
      </c>
      <c r="D6461" t="s">
        <v>29922</v>
      </c>
      <c r="E6461">
        <v>315933</v>
      </c>
      <c r="F6461">
        <v>315933</v>
      </c>
      <c r="G6461">
        <v>5.2296978066862596E-3</v>
      </c>
    </row>
    <row r="6462" spans="1:7" x14ac:dyDescent="0.3">
      <c r="A6462" t="s">
        <v>29989</v>
      </c>
      <c r="B6462" t="s">
        <v>8284</v>
      </c>
      <c r="C6462" t="s">
        <v>28906</v>
      </c>
      <c r="D6462" t="s">
        <v>29922</v>
      </c>
      <c r="E6462">
        <v>2162</v>
      </c>
      <c r="F6462">
        <v>2162</v>
      </c>
      <c r="G6462">
        <v>3.5787988776277599E-5</v>
      </c>
    </row>
    <row r="6463" spans="1:7" x14ac:dyDescent="0.3">
      <c r="A6463" t="s">
        <v>29990</v>
      </c>
      <c r="B6463" t="s">
        <v>8296</v>
      </c>
      <c r="C6463" t="s">
        <v>28906</v>
      </c>
      <c r="D6463" t="s">
        <v>29922</v>
      </c>
      <c r="E6463">
        <v>11799</v>
      </c>
      <c r="F6463">
        <v>11799</v>
      </c>
      <c r="G6463">
        <v>1.9531104513011101E-4</v>
      </c>
    </row>
    <row r="6464" spans="1:7" x14ac:dyDescent="0.3">
      <c r="A6464" t="s">
        <v>29991</v>
      </c>
      <c r="B6464" t="s">
        <v>8297</v>
      </c>
      <c r="C6464" t="s">
        <v>28906</v>
      </c>
      <c r="D6464" t="s">
        <v>29922</v>
      </c>
      <c r="E6464">
        <v>56258</v>
      </c>
      <c r="F6464">
        <v>56258</v>
      </c>
      <c r="G6464">
        <v>9.3124915475292498E-4</v>
      </c>
    </row>
    <row r="6465" spans="1:7" x14ac:dyDescent="0.3">
      <c r="A6465" t="s">
        <v>29992</v>
      </c>
      <c r="B6465" t="s">
        <v>8298</v>
      </c>
      <c r="C6465" t="s">
        <v>28906</v>
      </c>
      <c r="D6465" t="s">
        <v>29922</v>
      </c>
      <c r="E6465">
        <v>10878</v>
      </c>
      <c r="F6465">
        <v>10878</v>
      </c>
      <c r="G6465">
        <v>1.80065560549652E-4</v>
      </c>
    </row>
    <row r="6466" spans="1:7" x14ac:dyDescent="0.3">
      <c r="A6466" t="s">
        <v>29993</v>
      </c>
      <c r="B6466" t="s">
        <v>8899</v>
      </c>
      <c r="C6466" t="s">
        <v>28906</v>
      </c>
      <c r="D6466" t="s">
        <v>29922</v>
      </c>
      <c r="E6466">
        <v>15396</v>
      </c>
      <c r="F6466">
        <v>15396</v>
      </c>
      <c r="G6466">
        <v>2.5485285624401901E-4</v>
      </c>
    </row>
    <row r="6467" spans="1:7" x14ac:dyDescent="0.3">
      <c r="A6467" t="s">
        <v>29994</v>
      </c>
      <c r="B6467" t="s">
        <v>9060</v>
      </c>
      <c r="C6467" t="s">
        <v>28906</v>
      </c>
      <c r="D6467" t="s">
        <v>29922</v>
      </c>
      <c r="E6467">
        <v>19246</v>
      </c>
      <c r="F6467">
        <v>19246</v>
      </c>
      <c r="G6467">
        <v>3.1858262349132197E-4</v>
      </c>
    </row>
    <row r="6468" spans="1:7" x14ac:dyDescent="0.3">
      <c r="A6468" t="s">
        <v>29995</v>
      </c>
      <c r="B6468" t="s">
        <v>9117</v>
      </c>
      <c r="C6468" t="s">
        <v>28906</v>
      </c>
      <c r="D6468" t="s">
        <v>29922</v>
      </c>
      <c r="E6468">
        <v>14270</v>
      </c>
      <c r="F6468">
        <v>14270</v>
      </c>
      <c r="G6468">
        <v>2.3621396847247001E-4</v>
      </c>
    </row>
    <row r="6469" spans="1:7" x14ac:dyDescent="0.3">
      <c r="A6469" t="s">
        <v>29996</v>
      </c>
      <c r="B6469" t="s">
        <v>9230</v>
      </c>
      <c r="C6469" t="s">
        <v>28906</v>
      </c>
      <c r="D6469" t="s">
        <v>29922</v>
      </c>
      <c r="E6469">
        <v>19340</v>
      </c>
      <c r="F6469">
        <v>19340</v>
      </c>
      <c r="G6469">
        <v>3.2013862300333401E-4</v>
      </c>
    </row>
    <row r="6470" spans="1:7" x14ac:dyDescent="0.3">
      <c r="A6470" t="s">
        <v>29997</v>
      </c>
      <c r="B6470" t="s">
        <v>9444</v>
      </c>
      <c r="C6470" t="s">
        <v>28906</v>
      </c>
      <c r="D6470" t="s">
        <v>29922</v>
      </c>
      <c r="E6470">
        <v>5491</v>
      </c>
      <c r="F6470">
        <v>5491</v>
      </c>
      <c r="G6470">
        <v>9.0893545962321995E-5</v>
      </c>
    </row>
    <row r="6471" spans="1:7" x14ac:dyDescent="0.3">
      <c r="A6471" t="s">
        <v>29998</v>
      </c>
      <c r="B6471" t="s">
        <v>9856</v>
      </c>
      <c r="C6471" t="s">
        <v>28906</v>
      </c>
      <c r="D6471" t="s">
        <v>29922</v>
      </c>
      <c r="E6471">
        <v>25683</v>
      </c>
      <c r="F6471">
        <v>25683</v>
      </c>
      <c r="G6471">
        <v>4.25135483691553E-4</v>
      </c>
    </row>
    <row r="6472" spans="1:7" x14ac:dyDescent="0.3">
      <c r="A6472" t="s">
        <v>29999</v>
      </c>
      <c r="B6472" t="s">
        <v>9863</v>
      </c>
      <c r="C6472" t="s">
        <v>28906</v>
      </c>
      <c r="D6472" t="s">
        <v>29922</v>
      </c>
      <c r="E6472">
        <v>48072</v>
      </c>
      <c r="F6472">
        <v>48072</v>
      </c>
      <c r="G6472">
        <v>7.9574477171749105E-4</v>
      </c>
    </row>
    <row r="6473" spans="1:7" x14ac:dyDescent="0.3">
      <c r="A6473" t="s">
        <v>30000</v>
      </c>
      <c r="B6473" t="s">
        <v>10642</v>
      </c>
      <c r="C6473" t="s">
        <v>28906</v>
      </c>
      <c r="D6473" t="s">
        <v>29922</v>
      </c>
      <c r="E6473">
        <v>27889</v>
      </c>
      <c r="F6473">
        <v>27889</v>
      </c>
      <c r="G6473">
        <v>4.61651812664942E-4</v>
      </c>
    </row>
    <row r="6474" spans="1:7" x14ac:dyDescent="0.3">
      <c r="A6474" t="s">
        <v>30001</v>
      </c>
      <c r="B6474" t="s">
        <v>10648</v>
      </c>
      <c r="C6474" t="s">
        <v>28906</v>
      </c>
      <c r="D6474" t="s">
        <v>29922</v>
      </c>
      <c r="E6474">
        <v>20433</v>
      </c>
      <c r="F6474">
        <v>20433</v>
      </c>
      <c r="G6474">
        <v>3.3823125562704902E-4</v>
      </c>
    </row>
    <row r="6475" spans="1:7" x14ac:dyDescent="0.3">
      <c r="A6475" t="s">
        <v>30002</v>
      </c>
      <c r="B6475" t="s">
        <v>10732</v>
      </c>
      <c r="C6475" t="s">
        <v>28906</v>
      </c>
      <c r="D6475" t="s">
        <v>29922</v>
      </c>
      <c r="E6475">
        <v>43614</v>
      </c>
      <c r="F6475">
        <v>43614</v>
      </c>
      <c r="G6475">
        <v>7.2195066720100404E-4</v>
      </c>
    </row>
    <row r="6476" spans="1:7" x14ac:dyDescent="0.3">
      <c r="A6476" t="s">
        <v>30003</v>
      </c>
      <c r="B6476" t="s">
        <v>10781</v>
      </c>
      <c r="C6476" t="s">
        <v>28906</v>
      </c>
      <c r="D6476" t="s">
        <v>29922</v>
      </c>
      <c r="E6476">
        <v>12940</v>
      </c>
      <c r="F6476">
        <v>12940</v>
      </c>
      <c r="G6476">
        <v>2.14198230696129E-4</v>
      </c>
    </row>
    <row r="6477" spans="1:7" x14ac:dyDescent="0.3">
      <c r="A6477" t="s">
        <v>30004</v>
      </c>
      <c r="B6477" t="s">
        <v>11099</v>
      </c>
      <c r="C6477" t="s">
        <v>28906</v>
      </c>
      <c r="D6477" t="s">
        <v>29922</v>
      </c>
      <c r="E6477">
        <v>14161</v>
      </c>
      <c r="F6477">
        <v>14161</v>
      </c>
      <c r="G6477">
        <v>2.3440967116598801E-4</v>
      </c>
    </row>
    <row r="6478" spans="1:7" x14ac:dyDescent="0.3">
      <c r="A6478" t="s">
        <v>30005</v>
      </c>
      <c r="B6478" t="s">
        <v>11562</v>
      </c>
      <c r="C6478" t="s">
        <v>28906</v>
      </c>
      <c r="D6478" t="s">
        <v>29922</v>
      </c>
      <c r="E6478">
        <v>37532</v>
      </c>
      <c r="F6478">
        <v>37532</v>
      </c>
      <c r="G6478">
        <v>6.2127418813656297E-4</v>
      </c>
    </row>
    <row r="6479" spans="1:7" x14ac:dyDescent="0.3">
      <c r="A6479" t="s">
        <v>30006</v>
      </c>
      <c r="B6479" t="s">
        <v>11576</v>
      </c>
      <c r="C6479" t="s">
        <v>28906</v>
      </c>
      <c r="D6479" t="s">
        <v>29922</v>
      </c>
      <c r="E6479">
        <v>25567</v>
      </c>
      <c r="F6479">
        <v>25567</v>
      </c>
      <c r="G6479">
        <v>4.2321531408098399E-4</v>
      </c>
    </row>
    <row r="6480" spans="1:7" x14ac:dyDescent="0.3">
      <c r="A6480" t="s">
        <v>30007</v>
      </c>
      <c r="B6480" t="s">
        <v>11579</v>
      </c>
      <c r="C6480" t="s">
        <v>28906</v>
      </c>
      <c r="D6480" t="s">
        <v>29922</v>
      </c>
      <c r="E6480">
        <v>60433</v>
      </c>
      <c r="F6480">
        <v>60433</v>
      </c>
      <c r="G6480">
        <v>1.00035870754708E-3</v>
      </c>
    </row>
    <row r="6481" spans="1:7" x14ac:dyDescent="0.3">
      <c r="A6481" t="s">
        <v>30008</v>
      </c>
      <c r="B6481" t="s">
        <v>11645</v>
      </c>
      <c r="C6481" t="s">
        <v>28906</v>
      </c>
      <c r="D6481" t="s">
        <v>29922</v>
      </c>
      <c r="E6481">
        <v>48529</v>
      </c>
      <c r="F6481">
        <v>48529</v>
      </c>
      <c r="G6481">
        <v>8.0330957785567703E-4</v>
      </c>
    </row>
    <row r="6482" spans="1:7" x14ac:dyDescent="0.3">
      <c r="A6482" t="s">
        <v>30009</v>
      </c>
      <c r="B6482" t="s">
        <v>12061</v>
      </c>
      <c r="C6482" t="s">
        <v>28906</v>
      </c>
      <c r="D6482" t="s">
        <v>29922</v>
      </c>
      <c r="E6482">
        <v>19285</v>
      </c>
      <c r="F6482">
        <v>19285</v>
      </c>
      <c r="G6482">
        <v>3.1922819775694403E-4</v>
      </c>
    </row>
    <row r="6483" spans="1:7" x14ac:dyDescent="0.3">
      <c r="A6483" t="s">
        <v>30010</v>
      </c>
      <c r="B6483" t="s">
        <v>12068</v>
      </c>
      <c r="C6483" t="s">
        <v>28906</v>
      </c>
      <c r="D6483" t="s">
        <v>29922</v>
      </c>
      <c r="E6483">
        <v>25710</v>
      </c>
      <c r="F6483">
        <v>25710</v>
      </c>
      <c r="G6483">
        <v>4.2558241972159898E-4</v>
      </c>
    </row>
    <row r="6484" spans="1:7" x14ac:dyDescent="0.3">
      <c r="A6484" t="s">
        <v>30011</v>
      </c>
      <c r="B6484" t="s">
        <v>12363</v>
      </c>
      <c r="C6484" t="s">
        <v>28906</v>
      </c>
      <c r="D6484" t="s">
        <v>29922</v>
      </c>
      <c r="E6484">
        <v>21555</v>
      </c>
      <c r="F6484">
        <v>21555</v>
      </c>
      <c r="G6484">
        <v>3.56803930653406E-4</v>
      </c>
    </row>
    <row r="6485" spans="1:7" x14ac:dyDescent="0.3">
      <c r="A6485" t="s">
        <v>30012</v>
      </c>
      <c r="B6485" t="s">
        <v>12727</v>
      </c>
      <c r="C6485" t="s">
        <v>28906</v>
      </c>
      <c r="D6485" t="s">
        <v>29922</v>
      </c>
      <c r="E6485">
        <v>1418</v>
      </c>
      <c r="F6485">
        <v>1418</v>
      </c>
      <c r="G6485">
        <v>2.3472418170565E-5</v>
      </c>
    </row>
    <row r="6486" spans="1:7" x14ac:dyDescent="0.3">
      <c r="A6486" t="s">
        <v>30013</v>
      </c>
      <c r="B6486" t="s">
        <v>12741</v>
      </c>
      <c r="C6486" t="s">
        <v>28906</v>
      </c>
      <c r="D6486" t="s">
        <v>29922</v>
      </c>
      <c r="E6486">
        <v>17567</v>
      </c>
      <c r="F6486">
        <v>17567</v>
      </c>
      <c r="G6486">
        <v>2.9078982369697902E-4</v>
      </c>
    </row>
    <row r="6487" spans="1:7" x14ac:dyDescent="0.3">
      <c r="A6487" t="s">
        <v>30014</v>
      </c>
      <c r="B6487" t="s">
        <v>12977</v>
      </c>
      <c r="C6487" t="s">
        <v>28906</v>
      </c>
      <c r="D6487" t="s">
        <v>29922</v>
      </c>
      <c r="E6487">
        <v>27083</v>
      </c>
      <c r="F6487">
        <v>27083</v>
      </c>
      <c r="G6487">
        <v>4.4830994450875401E-4</v>
      </c>
    </row>
    <row r="6488" spans="1:7" x14ac:dyDescent="0.3">
      <c r="A6488" t="s">
        <v>30015</v>
      </c>
      <c r="B6488" t="s">
        <v>13378</v>
      </c>
      <c r="C6488" t="s">
        <v>28906</v>
      </c>
      <c r="D6488" t="s">
        <v>29922</v>
      </c>
      <c r="E6488">
        <v>18418</v>
      </c>
      <c r="F6488">
        <v>18418</v>
      </c>
      <c r="G6488">
        <v>3.0487658523657701E-4</v>
      </c>
    </row>
    <row r="6489" spans="1:7" x14ac:dyDescent="0.3">
      <c r="A6489" t="s">
        <v>30016</v>
      </c>
      <c r="B6489" t="s">
        <v>13382</v>
      </c>
      <c r="C6489" t="s">
        <v>28906</v>
      </c>
      <c r="D6489" t="s">
        <v>29922</v>
      </c>
      <c r="E6489">
        <v>25662</v>
      </c>
      <c r="F6489">
        <v>25662</v>
      </c>
      <c r="G6489">
        <v>4.2478786677929502E-4</v>
      </c>
    </row>
    <row r="6490" spans="1:7" x14ac:dyDescent="0.3">
      <c r="A6490" t="s">
        <v>30017</v>
      </c>
      <c r="B6490" t="s">
        <v>13455</v>
      </c>
      <c r="C6490" t="s">
        <v>28906</v>
      </c>
      <c r="D6490" t="s">
        <v>29922</v>
      </c>
      <c r="E6490">
        <v>6715</v>
      </c>
      <c r="F6490">
        <v>6715</v>
      </c>
      <c r="G6490">
        <v>1.11154645991075E-4</v>
      </c>
    </row>
    <row r="6491" spans="1:7" x14ac:dyDescent="0.3">
      <c r="A6491" t="s">
        <v>30018</v>
      </c>
      <c r="B6491" t="s">
        <v>13797</v>
      </c>
      <c r="C6491" t="s">
        <v>28906</v>
      </c>
      <c r="D6491" t="s">
        <v>29922</v>
      </c>
      <c r="E6491">
        <v>9713</v>
      </c>
      <c r="F6491">
        <v>9713</v>
      </c>
      <c r="G6491">
        <v>1.60781098512481E-4</v>
      </c>
    </row>
    <row r="6492" spans="1:7" x14ac:dyDescent="0.3">
      <c r="A6492" t="s">
        <v>30019</v>
      </c>
      <c r="B6492" t="s">
        <v>13932</v>
      </c>
      <c r="C6492" t="s">
        <v>28906</v>
      </c>
      <c r="D6492" t="s">
        <v>29922</v>
      </c>
      <c r="E6492">
        <v>26770</v>
      </c>
      <c r="F6492">
        <v>26770</v>
      </c>
      <c r="G6492">
        <v>4.4312879719747903E-4</v>
      </c>
    </row>
    <row r="6493" spans="1:7" x14ac:dyDescent="0.3">
      <c r="A6493" t="s">
        <v>30020</v>
      </c>
      <c r="B6493" t="s">
        <v>14498</v>
      </c>
      <c r="C6493" t="s">
        <v>28906</v>
      </c>
      <c r="D6493" t="s">
        <v>29922</v>
      </c>
      <c r="E6493">
        <v>26986</v>
      </c>
      <c r="F6493">
        <v>26986</v>
      </c>
      <c r="G6493">
        <v>4.4670428543784802E-4</v>
      </c>
    </row>
    <row r="6494" spans="1:7" x14ac:dyDescent="0.3">
      <c r="A6494" t="s">
        <v>30021</v>
      </c>
      <c r="B6494" t="s">
        <v>14588</v>
      </c>
      <c r="C6494" t="s">
        <v>28906</v>
      </c>
      <c r="D6494" t="s">
        <v>29922</v>
      </c>
      <c r="E6494">
        <v>8551</v>
      </c>
      <c r="F6494">
        <v>8551</v>
      </c>
      <c r="G6494">
        <v>1.41546296034204E-4</v>
      </c>
    </row>
    <row r="6495" spans="1:7" x14ac:dyDescent="0.3">
      <c r="A6495" t="s">
        <v>30022</v>
      </c>
      <c r="B6495" t="s">
        <v>14740</v>
      </c>
      <c r="C6495" t="s">
        <v>28906</v>
      </c>
      <c r="D6495" t="s">
        <v>29922</v>
      </c>
      <c r="E6495">
        <v>27007</v>
      </c>
      <c r="F6495">
        <v>27007</v>
      </c>
      <c r="G6495">
        <v>4.47051902350106E-4</v>
      </c>
    </row>
    <row r="6496" spans="1:7" x14ac:dyDescent="0.3">
      <c r="A6496" t="s">
        <v>30023</v>
      </c>
      <c r="B6496" t="s">
        <v>14778</v>
      </c>
      <c r="C6496" t="s">
        <v>28906</v>
      </c>
      <c r="D6496" t="s">
        <v>29922</v>
      </c>
      <c r="E6496">
        <v>12748</v>
      </c>
      <c r="F6496">
        <v>12748</v>
      </c>
      <c r="G6496">
        <v>2.1102001892691301E-4</v>
      </c>
    </row>
    <row r="6497" spans="1:7" x14ac:dyDescent="0.3">
      <c r="A6497" t="s">
        <v>30024</v>
      </c>
      <c r="B6497" t="s">
        <v>14867</v>
      </c>
      <c r="C6497" t="s">
        <v>28906</v>
      </c>
      <c r="D6497" t="s">
        <v>29922</v>
      </c>
      <c r="E6497">
        <v>17897</v>
      </c>
      <c r="F6497">
        <v>17897</v>
      </c>
      <c r="G6497">
        <v>2.9625237517531898E-4</v>
      </c>
    </row>
    <row r="6498" spans="1:7" x14ac:dyDescent="0.3">
      <c r="A6498" t="s">
        <v>30025</v>
      </c>
      <c r="B6498" t="s">
        <v>8011</v>
      </c>
      <c r="C6498" t="s">
        <v>28906</v>
      </c>
      <c r="D6498" t="s">
        <v>29922</v>
      </c>
      <c r="E6498">
        <v>7024</v>
      </c>
      <c r="F6498">
        <v>7024</v>
      </c>
      <c r="G6498">
        <v>1.16269580557157E-4</v>
      </c>
    </row>
    <row r="6499" spans="1:7" x14ac:dyDescent="0.3">
      <c r="A6499" t="s">
        <v>30026</v>
      </c>
      <c r="B6499" t="s">
        <v>8969</v>
      </c>
      <c r="C6499" t="s">
        <v>28906</v>
      </c>
      <c r="D6499" t="s">
        <v>29922</v>
      </c>
      <c r="E6499">
        <v>6832</v>
      </c>
      <c r="F6499">
        <v>6832</v>
      </c>
      <c r="G6499">
        <v>1.13091368787941E-4</v>
      </c>
    </row>
    <row r="6500" spans="1:7" x14ac:dyDescent="0.3">
      <c r="A6500" t="s">
        <v>30027</v>
      </c>
      <c r="B6500" t="s">
        <v>9232</v>
      </c>
      <c r="C6500" t="s">
        <v>28906</v>
      </c>
      <c r="D6500" t="s">
        <v>29922</v>
      </c>
      <c r="E6500">
        <v>17125</v>
      </c>
      <c r="F6500">
        <v>17125</v>
      </c>
      <c r="G6500">
        <v>2.8347331535326202E-4</v>
      </c>
    </row>
    <row r="6501" spans="1:7" x14ac:dyDescent="0.3">
      <c r="A6501" t="s">
        <v>30028</v>
      </c>
      <c r="B6501" t="s">
        <v>9993</v>
      </c>
      <c r="C6501" t="s">
        <v>28906</v>
      </c>
      <c r="D6501" t="s">
        <v>29922</v>
      </c>
      <c r="E6501">
        <v>13568</v>
      </c>
      <c r="F6501">
        <v>13568</v>
      </c>
      <c r="G6501">
        <v>2.2459363169127401E-4</v>
      </c>
    </row>
    <row r="6502" spans="1:7" x14ac:dyDescent="0.3">
      <c r="A6502" t="s">
        <v>30029</v>
      </c>
      <c r="B6502" t="s">
        <v>10201</v>
      </c>
      <c r="C6502" t="s">
        <v>28906</v>
      </c>
      <c r="D6502" t="s">
        <v>29922</v>
      </c>
      <c r="E6502">
        <v>3540</v>
      </c>
      <c r="F6502">
        <v>3540</v>
      </c>
      <c r="G6502">
        <v>5.8598279494922598E-5</v>
      </c>
    </row>
    <row r="6503" spans="1:7" x14ac:dyDescent="0.3">
      <c r="A6503" t="s">
        <v>30030</v>
      </c>
      <c r="B6503" t="s">
        <v>10415</v>
      </c>
      <c r="C6503" t="s">
        <v>28906</v>
      </c>
      <c r="D6503" t="s">
        <v>29922</v>
      </c>
      <c r="E6503">
        <v>5353</v>
      </c>
      <c r="F6503">
        <v>5353</v>
      </c>
      <c r="G6503">
        <v>8.8609206253197902E-5</v>
      </c>
    </row>
    <row r="6504" spans="1:7" x14ac:dyDescent="0.3">
      <c r="A6504" t="s">
        <v>30031</v>
      </c>
      <c r="B6504" t="s">
        <v>10639</v>
      </c>
      <c r="C6504" t="s">
        <v>28906</v>
      </c>
      <c r="D6504" t="s">
        <v>29922</v>
      </c>
      <c r="E6504">
        <v>22582</v>
      </c>
      <c r="F6504">
        <v>22582</v>
      </c>
      <c r="G6504">
        <v>3.73804052981452E-4</v>
      </c>
    </row>
    <row r="6505" spans="1:7" x14ac:dyDescent="0.3">
      <c r="A6505" t="s">
        <v>30032</v>
      </c>
      <c r="B6505" t="s">
        <v>10767</v>
      </c>
      <c r="C6505" t="s">
        <v>28906</v>
      </c>
      <c r="D6505" t="s">
        <v>29922</v>
      </c>
      <c r="E6505">
        <v>32503</v>
      </c>
      <c r="F6505">
        <v>32503</v>
      </c>
      <c r="G6505">
        <v>5.3802821424391804E-4</v>
      </c>
    </row>
    <row r="6506" spans="1:7" x14ac:dyDescent="0.3">
      <c r="A6506" t="s">
        <v>30033</v>
      </c>
      <c r="B6506" t="s">
        <v>10976</v>
      </c>
      <c r="C6506" t="s">
        <v>28906</v>
      </c>
      <c r="D6506" t="s">
        <v>29922</v>
      </c>
      <c r="E6506">
        <v>15296</v>
      </c>
      <c r="F6506">
        <v>15296</v>
      </c>
      <c r="G6506">
        <v>2.5319753761421902E-4</v>
      </c>
    </row>
    <row r="6507" spans="1:7" x14ac:dyDescent="0.3">
      <c r="A6507" t="s">
        <v>30034</v>
      </c>
      <c r="B6507" t="s">
        <v>11026</v>
      </c>
      <c r="C6507" t="s">
        <v>28906</v>
      </c>
      <c r="D6507" t="s">
        <v>29922</v>
      </c>
      <c r="E6507">
        <v>7802</v>
      </c>
      <c r="F6507">
        <v>7802</v>
      </c>
      <c r="G6507">
        <v>1.2914795949700201E-4</v>
      </c>
    </row>
    <row r="6508" spans="1:7" x14ac:dyDescent="0.3">
      <c r="A6508" t="s">
        <v>30035</v>
      </c>
      <c r="B6508" t="s">
        <v>11090</v>
      </c>
      <c r="C6508" t="s">
        <v>28906</v>
      </c>
      <c r="D6508" t="s">
        <v>29922</v>
      </c>
      <c r="E6508">
        <v>10238</v>
      </c>
      <c r="F6508">
        <v>10238</v>
      </c>
      <c r="G6508">
        <v>1.6947152131893101E-4</v>
      </c>
    </row>
    <row r="6509" spans="1:7" x14ac:dyDescent="0.3">
      <c r="A6509" t="s">
        <v>30036</v>
      </c>
      <c r="B6509" t="s">
        <v>11275</v>
      </c>
      <c r="C6509" t="s">
        <v>28906</v>
      </c>
      <c r="D6509" t="s">
        <v>29922</v>
      </c>
      <c r="E6509">
        <v>30921</v>
      </c>
      <c r="F6509">
        <v>30921</v>
      </c>
      <c r="G6509">
        <v>5.1184107352048004E-4</v>
      </c>
    </row>
    <row r="6510" spans="1:7" x14ac:dyDescent="0.3">
      <c r="A6510" t="s">
        <v>30037</v>
      </c>
      <c r="B6510" t="s">
        <v>11360</v>
      </c>
      <c r="C6510" t="s">
        <v>28906</v>
      </c>
      <c r="D6510" t="s">
        <v>29922</v>
      </c>
      <c r="E6510">
        <v>49009</v>
      </c>
      <c r="F6510">
        <v>49009</v>
      </c>
      <c r="G6510">
        <v>8.1125510727871801E-4</v>
      </c>
    </row>
    <row r="6511" spans="1:7" x14ac:dyDescent="0.3">
      <c r="A6511" t="s">
        <v>30038</v>
      </c>
      <c r="B6511" t="s">
        <v>11369</v>
      </c>
      <c r="C6511" t="s">
        <v>28906</v>
      </c>
      <c r="D6511" t="s">
        <v>29922</v>
      </c>
      <c r="E6511">
        <v>5411</v>
      </c>
      <c r="F6511">
        <v>5411</v>
      </c>
      <c r="G6511">
        <v>8.9569291058481904E-5</v>
      </c>
    </row>
    <row r="6512" spans="1:7" x14ac:dyDescent="0.3">
      <c r="A6512" t="s">
        <v>30039</v>
      </c>
      <c r="B6512" t="s">
        <v>11400</v>
      </c>
      <c r="C6512" t="s">
        <v>28906</v>
      </c>
      <c r="D6512" t="s">
        <v>29922</v>
      </c>
      <c r="E6512">
        <v>32381</v>
      </c>
      <c r="F6512">
        <v>32381</v>
      </c>
      <c r="G6512">
        <v>5.3600872551556097E-4</v>
      </c>
    </row>
    <row r="6513" spans="1:7" x14ac:dyDescent="0.3">
      <c r="A6513" t="s">
        <v>30040</v>
      </c>
      <c r="B6513" t="s">
        <v>11792</v>
      </c>
      <c r="C6513" t="s">
        <v>28906</v>
      </c>
      <c r="D6513" t="s">
        <v>29922</v>
      </c>
      <c r="E6513">
        <v>5522</v>
      </c>
      <c r="F6513">
        <v>5522</v>
      </c>
      <c r="G6513">
        <v>9.1406694737560001E-5</v>
      </c>
    </row>
    <row r="6514" spans="1:7" x14ac:dyDescent="0.3">
      <c r="A6514" t="s">
        <v>30041</v>
      </c>
      <c r="B6514" t="s">
        <v>11817</v>
      </c>
      <c r="C6514" t="s">
        <v>28906</v>
      </c>
      <c r="D6514" t="s">
        <v>29922</v>
      </c>
      <c r="E6514">
        <v>4088</v>
      </c>
      <c r="F6514">
        <v>4088</v>
      </c>
      <c r="G6514">
        <v>6.7669425586227005E-5</v>
      </c>
    </row>
    <row r="6515" spans="1:7" x14ac:dyDescent="0.3">
      <c r="A6515" t="s">
        <v>30042</v>
      </c>
      <c r="B6515" t="s">
        <v>11833</v>
      </c>
      <c r="C6515" t="s">
        <v>28906</v>
      </c>
      <c r="D6515" t="s">
        <v>29922</v>
      </c>
      <c r="E6515">
        <v>2395</v>
      </c>
      <c r="F6515">
        <v>2395</v>
      </c>
      <c r="G6515">
        <v>3.9644881183711701E-5</v>
      </c>
    </row>
    <row r="6516" spans="1:7" x14ac:dyDescent="0.3">
      <c r="A6516" t="s">
        <v>30043</v>
      </c>
      <c r="B6516" t="s">
        <v>11968</v>
      </c>
      <c r="C6516" t="s">
        <v>28906</v>
      </c>
      <c r="D6516" t="s">
        <v>29922</v>
      </c>
      <c r="E6516">
        <v>16241</v>
      </c>
      <c r="F6516">
        <v>16241</v>
      </c>
      <c r="G6516">
        <v>2.6884029866582998E-4</v>
      </c>
    </row>
    <row r="6517" spans="1:7" x14ac:dyDescent="0.3">
      <c r="A6517" t="s">
        <v>30044</v>
      </c>
      <c r="B6517" t="s">
        <v>12329</v>
      </c>
      <c r="C6517" t="s">
        <v>28906</v>
      </c>
      <c r="D6517" t="s">
        <v>29922</v>
      </c>
      <c r="E6517">
        <v>7854</v>
      </c>
      <c r="F6517">
        <v>7854</v>
      </c>
      <c r="G6517">
        <v>1.3000872518449799E-4</v>
      </c>
    </row>
    <row r="6518" spans="1:7" x14ac:dyDescent="0.3">
      <c r="A6518" t="s">
        <v>30045</v>
      </c>
      <c r="B6518" t="s">
        <v>12330</v>
      </c>
      <c r="C6518" t="s">
        <v>28906</v>
      </c>
      <c r="D6518" t="s">
        <v>29922</v>
      </c>
      <c r="E6518">
        <v>16052</v>
      </c>
      <c r="F6518">
        <v>16052</v>
      </c>
      <c r="G6518">
        <v>2.6571174645550799E-4</v>
      </c>
    </row>
    <row r="6519" spans="1:7" x14ac:dyDescent="0.3">
      <c r="A6519" t="s">
        <v>30046</v>
      </c>
      <c r="B6519" t="s">
        <v>12973</v>
      </c>
      <c r="C6519" t="s">
        <v>28906</v>
      </c>
      <c r="D6519" t="s">
        <v>29922</v>
      </c>
      <c r="E6519">
        <v>11062</v>
      </c>
      <c r="F6519">
        <v>11062</v>
      </c>
      <c r="G6519">
        <v>1.83111346828484E-4</v>
      </c>
    </row>
    <row r="6520" spans="1:7" x14ac:dyDescent="0.3">
      <c r="A6520" t="s">
        <v>30047</v>
      </c>
      <c r="B6520" t="s">
        <v>13212</v>
      </c>
      <c r="C6520" t="s">
        <v>28906</v>
      </c>
      <c r="D6520" t="s">
        <v>29922</v>
      </c>
      <c r="E6520">
        <v>1823</v>
      </c>
      <c r="F6520">
        <v>1823</v>
      </c>
      <c r="G6520">
        <v>3.0176458621255299E-5</v>
      </c>
    </row>
    <row r="6521" spans="1:7" x14ac:dyDescent="0.3">
      <c r="A6521" t="s">
        <v>30048</v>
      </c>
      <c r="B6521" t="s">
        <v>13568</v>
      </c>
      <c r="C6521" t="s">
        <v>28906</v>
      </c>
      <c r="D6521" t="s">
        <v>29922</v>
      </c>
      <c r="E6521">
        <v>15676</v>
      </c>
      <c r="F6521">
        <v>15676</v>
      </c>
      <c r="G6521">
        <v>2.5948774840745898E-4</v>
      </c>
    </row>
    <row r="6522" spans="1:7" x14ac:dyDescent="0.3">
      <c r="A6522" t="s">
        <v>30049</v>
      </c>
      <c r="B6522" t="s">
        <v>13657</v>
      </c>
      <c r="C6522" t="s">
        <v>28906</v>
      </c>
      <c r="D6522" t="s">
        <v>29922</v>
      </c>
      <c r="E6522">
        <v>9269</v>
      </c>
      <c r="F6522">
        <v>9269</v>
      </c>
      <c r="G6522">
        <v>1.5343148379616899E-4</v>
      </c>
    </row>
    <row r="6523" spans="1:7" x14ac:dyDescent="0.3">
      <c r="A6523" t="s">
        <v>30050</v>
      </c>
      <c r="B6523" t="s">
        <v>13997</v>
      </c>
      <c r="C6523" t="s">
        <v>28906</v>
      </c>
      <c r="D6523" t="s">
        <v>29922</v>
      </c>
      <c r="E6523">
        <v>16501</v>
      </c>
      <c r="F6523">
        <v>16501</v>
      </c>
      <c r="G6523">
        <v>2.7314412710330999E-4</v>
      </c>
    </row>
    <row r="6524" spans="1:7" x14ac:dyDescent="0.3">
      <c r="A6524" t="s">
        <v>30051</v>
      </c>
      <c r="B6524" t="s">
        <v>14451</v>
      </c>
      <c r="C6524" t="s">
        <v>28906</v>
      </c>
      <c r="D6524" t="s">
        <v>29922</v>
      </c>
      <c r="E6524">
        <v>200154</v>
      </c>
      <c r="F6524">
        <v>200154</v>
      </c>
      <c r="G6524">
        <v>3.3131864502900401E-3</v>
      </c>
    </row>
    <row r="6525" spans="1:7" x14ac:dyDescent="0.3">
      <c r="A6525" t="s">
        <v>30052</v>
      </c>
      <c r="B6525" t="s">
        <v>14638</v>
      </c>
      <c r="C6525" t="s">
        <v>28906</v>
      </c>
      <c r="D6525" t="s">
        <v>29922</v>
      </c>
      <c r="E6525">
        <v>4233</v>
      </c>
      <c r="F6525">
        <v>4233</v>
      </c>
      <c r="G6525">
        <v>7.0069637599437003E-5</v>
      </c>
    </row>
    <row r="6526" spans="1:7" x14ac:dyDescent="0.3">
      <c r="A6526" t="s">
        <v>30053</v>
      </c>
      <c r="B6526" t="s">
        <v>14366</v>
      </c>
      <c r="C6526" t="s">
        <v>28906</v>
      </c>
      <c r="D6526" t="s">
        <v>29922</v>
      </c>
      <c r="E6526">
        <v>14194</v>
      </c>
      <c r="F6526">
        <v>14194</v>
      </c>
      <c r="G6526">
        <v>2.34955926313822E-4</v>
      </c>
    </row>
    <row r="6527" spans="1:7" x14ac:dyDescent="0.3">
      <c r="A6527" t="s">
        <v>30054</v>
      </c>
      <c r="B6527" t="s">
        <v>8507</v>
      </c>
      <c r="C6527" t="s">
        <v>28906</v>
      </c>
      <c r="D6527" t="s">
        <v>29922</v>
      </c>
      <c r="E6527">
        <v>88812</v>
      </c>
      <c r="F6527">
        <v>88812</v>
      </c>
      <c r="G6527">
        <v>1.4701215814980401E-3</v>
      </c>
    </row>
    <row r="6528" spans="1:7" x14ac:dyDescent="0.3">
      <c r="A6528" t="s">
        <v>30055</v>
      </c>
      <c r="B6528" t="s">
        <v>30056</v>
      </c>
      <c r="C6528" t="s">
        <v>28906</v>
      </c>
      <c r="D6528" t="s">
        <v>29922</v>
      </c>
      <c r="E6528">
        <v>15896</v>
      </c>
      <c r="F6528">
        <v>15896</v>
      </c>
      <c r="G6528">
        <v>2.6312944939302E-4</v>
      </c>
    </row>
    <row r="6529" spans="1:7" x14ac:dyDescent="0.3">
      <c r="A6529" t="s">
        <v>30057</v>
      </c>
      <c r="B6529" t="s">
        <v>9437</v>
      </c>
      <c r="C6529" t="s">
        <v>28906</v>
      </c>
      <c r="D6529" t="s">
        <v>29922</v>
      </c>
      <c r="E6529">
        <v>20209</v>
      </c>
      <c r="F6529">
        <v>20209</v>
      </c>
      <c r="G6529">
        <v>3.3452334189629701E-4</v>
      </c>
    </row>
    <row r="6530" spans="1:7" x14ac:dyDescent="0.3">
      <c r="A6530" t="s">
        <v>30058</v>
      </c>
      <c r="B6530" t="s">
        <v>9456</v>
      </c>
      <c r="C6530" t="s">
        <v>28906</v>
      </c>
      <c r="D6530" t="s">
        <v>29922</v>
      </c>
      <c r="E6530">
        <v>6799</v>
      </c>
      <c r="F6530">
        <v>6799</v>
      </c>
      <c r="G6530">
        <v>1.12545113640107E-4</v>
      </c>
    </row>
    <row r="6531" spans="1:7" x14ac:dyDescent="0.3">
      <c r="A6531" t="s">
        <v>30059</v>
      </c>
      <c r="B6531" t="s">
        <v>9683</v>
      </c>
      <c r="C6531" t="s">
        <v>28906</v>
      </c>
      <c r="D6531" t="s">
        <v>29922</v>
      </c>
      <c r="E6531">
        <v>11745</v>
      </c>
      <c r="F6531">
        <v>11745</v>
      </c>
      <c r="G6531">
        <v>1.9441717307001801E-4</v>
      </c>
    </row>
    <row r="6532" spans="1:7" x14ac:dyDescent="0.3">
      <c r="A6532" t="s">
        <v>30060</v>
      </c>
      <c r="B6532" t="s">
        <v>10169</v>
      </c>
      <c r="C6532" t="s">
        <v>28906</v>
      </c>
      <c r="D6532" t="s">
        <v>29922</v>
      </c>
      <c r="E6532">
        <v>8772</v>
      </c>
      <c r="F6532">
        <v>8772</v>
      </c>
      <c r="G6532">
        <v>1.4520455020606201E-4</v>
      </c>
    </row>
    <row r="6533" spans="1:7" x14ac:dyDescent="0.3">
      <c r="A6533" t="s">
        <v>30061</v>
      </c>
      <c r="B6533" t="s">
        <v>10237</v>
      </c>
      <c r="C6533" t="s">
        <v>28906</v>
      </c>
      <c r="D6533" t="s">
        <v>29922</v>
      </c>
      <c r="E6533">
        <v>39482</v>
      </c>
      <c r="F6533">
        <v>39482</v>
      </c>
      <c r="G6533">
        <v>6.5355290141766399E-4</v>
      </c>
    </row>
    <row r="6534" spans="1:7" x14ac:dyDescent="0.3">
      <c r="A6534" t="s">
        <v>30062</v>
      </c>
      <c r="B6534" t="s">
        <v>10425</v>
      </c>
      <c r="C6534" t="s">
        <v>28906</v>
      </c>
      <c r="D6534" t="s">
        <v>29922</v>
      </c>
      <c r="E6534">
        <v>36955</v>
      </c>
      <c r="F6534">
        <v>36955</v>
      </c>
      <c r="G6534">
        <v>6.1172299964261704E-4</v>
      </c>
    </row>
    <row r="6535" spans="1:7" x14ac:dyDescent="0.3">
      <c r="A6535" t="s">
        <v>30063</v>
      </c>
      <c r="B6535" t="s">
        <v>10977</v>
      </c>
      <c r="C6535" t="s">
        <v>28906</v>
      </c>
      <c r="D6535" t="s">
        <v>29922</v>
      </c>
      <c r="E6535">
        <v>15045</v>
      </c>
      <c r="F6535">
        <v>15045</v>
      </c>
      <c r="G6535">
        <v>2.4904268785342102E-4</v>
      </c>
    </row>
    <row r="6536" spans="1:7" x14ac:dyDescent="0.3">
      <c r="A6536" t="s">
        <v>30064</v>
      </c>
      <c r="B6536" t="s">
        <v>11486</v>
      </c>
      <c r="C6536" t="s">
        <v>28906</v>
      </c>
      <c r="D6536" t="s">
        <v>29922</v>
      </c>
      <c r="E6536">
        <v>27753</v>
      </c>
      <c r="F6536">
        <v>27753</v>
      </c>
      <c r="G6536">
        <v>4.5940057932841402E-4</v>
      </c>
    </row>
    <row r="6537" spans="1:7" x14ac:dyDescent="0.3">
      <c r="A6537" t="s">
        <v>30065</v>
      </c>
      <c r="B6537" t="s">
        <v>12204</v>
      </c>
      <c r="C6537" t="s">
        <v>28906</v>
      </c>
      <c r="D6537" t="s">
        <v>29922</v>
      </c>
      <c r="E6537">
        <v>15228</v>
      </c>
      <c r="F6537">
        <v>15228</v>
      </c>
      <c r="G6537">
        <v>2.52071920945955E-4</v>
      </c>
    </row>
    <row r="6538" spans="1:7" x14ac:dyDescent="0.3">
      <c r="A6538" t="s">
        <v>30066</v>
      </c>
      <c r="B6538" t="s">
        <v>12276</v>
      </c>
      <c r="C6538" t="s">
        <v>28906</v>
      </c>
      <c r="D6538" t="s">
        <v>29922</v>
      </c>
      <c r="E6538">
        <v>31860</v>
      </c>
      <c r="F6538">
        <v>31860</v>
      </c>
      <c r="G6538">
        <v>5.2738451545430304E-4</v>
      </c>
    </row>
    <row r="6539" spans="1:7" x14ac:dyDescent="0.3">
      <c r="A6539" t="s">
        <v>30067</v>
      </c>
      <c r="B6539" t="s">
        <v>13519</v>
      </c>
      <c r="C6539" t="s">
        <v>28906</v>
      </c>
      <c r="D6539" t="s">
        <v>29922</v>
      </c>
      <c r="E6539">
        <v>6869</v>
      </c>
      <c r="F6539">
        <v>6869</v>
      </c>
      <c r="G6539">
        <v>1.13703836680967E-4</v>
      </c>
    </row>
    <row r="6540" spans="1:7" x14ac:dyDescent="0.3">
      <c r="A6540" t="s">
        <v>30068</v>
      </c>
      <c r="B6540" t="s">
        <v>13675</v>
      </c>
      <c r="C6540" t="s">
        <v>28906</v>
      </c>
      <c r="D6540" t="s">
        <v>29922</v>
      </c>
      <c r="E6540">
        <v>6371</v>
      </c>
      <c r="F6540">
        <v>6371</v>
      </c>
      <c r="G6540">
        <v>1.05460349904563E-4</v>
      </c>
    </row>
    <row r="6541" spans="1:7" x14ac:dyDescent="0.3">
      <c r="A6541" t="s">
        <v>30069</v>
      </c>
      <c r="B6541" t="s">
        <v>13689</v>
      </c>
      <c r="C6541" t="s">
        <v>28906</v>
      </c>
      <c r="D6541" t="s">
        <v>29922</v>
      </c>
      <c r="E6541">
        <v>10289</v>
      </c>
      <c r="F6541">
        <v>10289</v>
      </c>
      <c r="G6541">
        <v>1.70315733820129E-4</v>
      </c>
    </row>
    <row r="6542" spans="1:7" x14ac:dyDescent="0.3">
      <c r="A6542" t="s">
        <v>30070</v>
      </c>
      <c r="B6542" t="s">
        <v>13722</v>
      </c>
      <c r="C6542" t="s">
        <v>28906</v>
      </c>
      <c r="D6542" t="s">
        <v>29922</v>
      </c>
      <c r="E6542">
        <v>13974</v>
      </c>
      <c r="F6542">
        <v>13974</v>
      </c>
      <c r="G6542">
        <v>2.31314225328262E-4</v>
      </c>
    </row>
    <row r="6543" spans="1:7" x14ac:dyDescent="0.3">
      <c r="A6543" t="s">
        <v>30071</v>
      </c>
      <c r="B6543" t="s">
        <v>13774</v>
      </c>
      <c r="C6543" t="s">
        <v>28906</v>
      </c>
      <c r="D6543" t="s">
        <v>29922</v>
      </c>
      <c r="E6543">
        <v>19620</v>
      </c>
      <c r="F6543">
        <v>19620</v>
      </c>
      <c r="G6543">
        <v>3.2477351516677397E-4</v>
      </c>
    </row>
    <row r="6544" spans="1:7" x14ac:dyDescent="0.3">
      <c r="A6544" t="s">
        <v>30072</v>
      </c>
      <c r="B6544" t="s">
        <v>14582</v>
      </c>
      <c r="C6544" t="s">
        <v>28906</v>
      </c>
      <c r="D6544" t="s">
        <v>29922</v>
      </c>
      <c r="E6544">
        <v>5461</v>
      </c>
      <c r="F6544">
        <v>5461</v>
      </c>
      <c r="G6544">
        <v>9.03969503733819E-5</v>
      </c>
    </row>
    <row r="6545" spans="1:7" x14ac:dyDescent="0.3">
      <c r="A6545" t="s">
        <v>30073</v>
      </c>
      <c r="B6545" t="s">
        <v>14621</v>
      </c>
      <c r="C6545" t="s">
        <v>28906</v>
      </c>
      <c r="D6545" t="s">
        <v>29922</v>
      </c>
      <c r="E6545">
        <v>10703</v>
      </c>
      <c r="F6545">
        <v>10703</v>
      </c>
      <c r="G6545">
        <v>1.7716875294750199E-4</v>
      </c>
    </row>
    <row r="6546" spans="1:7" x14ac:dyDescent="0.3">
      <c r="A6546" t="s">
        <v>30074</v>
      </c>
      <c r="B6546" t="s">
        <v>15119</v>
      </c>
      <c r="C6546" t="s">
        <v>28906</v>
      </c>
      <c r="D6546" t="s">
        <v>29922</v>
      </c>
      <c r="E6546">
        <v>8958</v>
      </c>
      <c r="F6546">
        <v>8958</v>
      </c>
      <c r="G6546">
        <v>1.4828344285748999E-4</v>
      </c>
    </row>
    <row r="6547" spans="1:7" x14ac:dyDescent="0.3">
      <c r="A6547" t="s">
        <v>30075</v>
      </c>
      <c r="B6547" t="s">
        <v>23431</v>
      </c>
      <c r="C6547" t="s">
        <v>28906</v>
      </c>
      <c r="D6547" t="s">
        <v>26509</v>
      </c>
      <c r="E6547">
        <v>4898</v>
      </c>
      <c r="F6547">
        <v>4898</v>
      </c>
      <c r="G6547">
        <v>8.1077506487607493E-5</v>
      </c>
    </row>
    <row r="6548" spans="1:7" x14ac:dyDescent="0.3">
      <c r="A6548" t="s">
        <v>30076</v>
      </c>
      <c r="B6548" t="s">
        <v>7744</v>
      </c>
      <c r="C6548" t="s">
        <v>28906</v>
      </c>
      <c r="D6548" t="s">
        <v>29922</v>
      </c>
      <c r="E6548">
        <v>6480</v>
      </c>
      <c r="F6548">
        <v>6480</v>
      </c>
      <c r="G6548">
        <v>1.0726464721104501E-4</v>
      </c>
    </row>
    <row r="6549" spans="1:7" x14ac:dyDescent="0.3">
      <c r="A6549" t="s">
        <v>30077</v>
      </c>
      <c r="B6549" t="s">
        <v>7745</v>
      </c>
      <c r="C6549" t="s">
        <v>28906</v>
      </c>
      <c r="D6549" t="s">
        <v>29922</v>
      </c>
      <c r="E6549">
        <v>5611</v>
      </c>
      <c r="F6549">
        <v>5611</v>
      </c>
      <c r="G6549">
        <v>9.2879928318081995E-5</v>
      </c>
    </row>
    <row r="6550" spans="1:7" x14ac:dyDescent="0.3">
      <c r="A6550" t="s">
        <v>30078</v>
      </c>
      <c r="B6550" t="s">
        <v>7766</v>
      </c>
      <c r="C6550" t="s">
        <v>28906</v>
      </c>
      <c r="D6550" t="s">
        <v>29922</v>
      </c>
      <c r="E6550">
        <v>6657</v>
      </c>
      <c r="F6550">
        <v>6657</v>
      </c>
      <c r="G6550">
        <v>1.10194561185791E-4</v>
      </c>
    </row>
    <row r="6551" spans="1:7" x14ac:dyDescent="0.3">
      <c r="A6551" t="s">
        <v>30079</v>
      </c>
      <c r="B6551" t="s">
        <v>7833</v>
      </c>
      <c r="C6551" t="s">
        <v>28906</v>
      </c>
      <c r="D6551" t="s">
        <v>29922</v>
      </c>
      <c r="E6551">
        <v>4962</v>
      </c>
      <c r="F6551">
        <v>4962</v>
      </c>
      <c r="G6551">
        <v>8.2136910410679598E-5</v>
      </c>
    </row>
    <row r="6552" spans="1:7" x14ac:dyDescent="0.3">
      <c r="A6552" t="s">
        <v>30080</v>
      </c>
      <c r="B6552" t="s">
        <v>7886</v>
      </c>
      <c r="C6552" t="s">
        <v>28906</v>
      </c>
      <c r="D6552" t="s">
        <v>29922</v>
      </c>
      <c r="E6552">
        <v>9755</v>
      </c>
      <c r="F6552">
        <v>9755</v>
      </c>
      <c r="G6552">
        <v>1.61476332336997E-4</v>
      </c>
    </row>
    <row r="6553" spans="1:7" x14ac:dyDescent="0.3">
      <c r="A6553" t="s">
        <v>30081</v>
      </c>
      <c r="B6553" t="s">
        <v>7941</v>
      </c>
      <c r="C6553" t="s">
        <v>28906</v>
      </c>
      <c r="D6553" t="s">
        <v>29922</v>
      </c>
      <c r="E6553">
        <v>3953</v>
      </c>
      <c r="F6553">
        <v>3953</v>
      </c>
      <c r="G6553">
        <v>6.5434745435996903E-5</v>
      </c>
    </row>
    <row r="6554" spans="1:7" x14ac:dyDescent="0.3">
      <c r="A6554" t="s">
        <v>30082</v>
      </c>
      <c r="B6554" t="s">
        <v>8057</v>
      </c>
      <c r="C6554" t="s">
        <v>28906</v>
      </c>
      <c r="D6554" t="s">
        <v>29922</v>
      </c>
      <c r="E6554">
        <v>1879</v>
      </c>
      <c r="F6554">
        <v>1879</v>
      </c>
      <c r="G6554">
        <v>3.1103437053943401E-5</v>
      </c>
    </row>
    <row r="6555" spans="1:7" x14ac:dyDescent="0.3">
      <c r="A6555" t="s">
        <v>30083</v>
      </c>
      <c r="B6555" t="s">
        <v>8446</v>
      </c>
      <c r="C6555" t="s">
        <v>28906</v>
      </c>
      <c r="D6555" t="s">
        <v>29922</v>
      </c>
      <c r="E6555">
        <v>2851</v>
      </c>
      <c r="F6555">
        <v>2851</v>
      </c>
      <c r="G6555">
        <v>4.7193134135600102E-5</v>
      </c>
    </row>
    <row r="6556" spans="1:7" x14ac:dyDescent="0.3">
      <c r="A6556" t="s">
        <v>30084</v>
      </c>
      <c r="B6556" t="s">
        <v>8664</v>
      </c>
      <c r="C6556" t="s">
        <v>28906</v>
      </c>
      <c r="D6556" t="s">
        <v>29922</v>
      </c>
      <c r="E6556">
        <v>7264</v>
      </c>
      <c r="F6556">
        <v>7264</v>
      </c>
      <c r="G6556">
        <v>1.20242345268677E-4</v>
      </c>
    </row>
    <row r="6557" spans="1:7" x14ac:dyDescent="0.3">
      <c r="A6557" t="s">
        <v>30085</v>
      </c>
      <c r="B6557" t="s">
        <v>8734</v>
      </c>
      <c r="C6557" t="s">
        <v>28906</v>
      </c>
      <c r="D6557" t="s">
        <v>29922</v>
      </c>
      <c r="E6557">
        <v>10760</v>
      </c>
      <c r="F6557">
        <v>10760</v>
      </c>
      <c r="G6557">
        <v>1.7811228456648799E-4</v>
      </c>
    </row>
    <row r="6558" spans="1:7" x14ac:dyDescent="0.3">
      <c r="A6558" t="s">
        <v>30086</v>
      </c>
      <c r="B6558" t="s">
        <v>8819</v>
      </c>
      <c r="C6558" t="s">
        <v>28906</v>
      </c>
      <c r="D6558" t="s">
        <v>29922</v>
      </c>
      <c r="E6558">
        <v>1754</v>
      </c>
      <c r="F6558">
        <v>1754</v>
      </c>
      <c r="G6558">
        <v>2.90342887666933E-5</v>
      </c>
    </row>
    <row r="6559" spans="1:7" x14ac:dyDescent="0.3">
      <c r="A6559" t="s">
        <v>30087</v>
      </c>
      <c r="B6559" t="s">
        <v>8878</v>
      </c>
      <c r="C6559" t="s">
        <v>28906</v>
      </c>
      <c r="D6559" t="s">
        <v>29922</v>
      </c>
      <c r="E6559">
        <v>2582</v>
      </c>
      <c r="F6559">
        <v>2582</v>
      </c>
      <c r="G6559">
        <v>4.2740327021437898E-5</v>
      </c>
    </row>
    <row r="6560" spans="1:7" x14ac:dyDescent="0.3">
      <c r="A6560" t="s">
        <v>30088</v>
      </c>
      <c r="B6560" t="s">
        <v>8958</v>
      </c>
      <c r="C6560" t="s">
        <v>28906</v>
      </c>
      <c r="D6560" t="s">
        <v>29922</v>
      </c>
      <c r="E6560">
        <v>12096</v>
      </c>
      <c r="F6560">
        <v>12096</v>
      </c>
      <c r="G6560">
        <v>2.00227341460617E-4</v>
      </c>
    </row>
    <row r="6561" spans="1:7" x14ac:dyDescent="0.3">
      <c r="A6561" t="s">
        <v>30089</v>
      </c>
      <c r="B6561" t="s">
        <v>8978</v>
      </c>
      <c r="C6561" t="s">
        <v>28906</v>
      </c>
      <c r="D6561" t="s">
        <v>29922</v>
      </c>
      <c r="E6561">
        <v>3685</v>
      </c>
      <c r="F6561">
        <v>3685</v>
      </c>
      <c r="G6561">
        <v>6.0998491508132698E-5</v>
      </c>
    </row>
    <row r="6562" spans="1:7" x14ac:dyDescent="0.3">
      <c r="A6562" t="s">
        <v>30090</v>
      </c>
      <c r="B6562" t="s">
        <v>9071</v>
      </c>
      <c r="C6562" t="s">
        <v>28906</v>
      </c>
      <c r="D6562" t="s">
        <v>29922</v>
      </c>
      <c r="E6562">
        <v>20489</v>
      </c>
      <c r="F6562">
        <v>20489</v>
      </c>
      <c r="G6562">
        <v>3.3915823405973703E-4</v>
      </c>
    </row>
    <row r="6563" spans="1:7" x14ac:dyDescent="0.3">
      <c r="A6563" t="s">
        <v>30091</v>
      </c>
      <c r="B6563" t="s">
        <v>9370</v>
      </c>
      <c r="C6563" t="s">
        <v>28906</v>
      </c>
      <c r="D6563" t="s">
        <v>29922</v>
      </c>
      <c r="E6563">
        <v>2975</v>
      </c>
      <c r="F6563">
        <v>2975</v>
      </c>
      <c r="G6563">
        <v>4.92457292365522E-5</v>
      </c>
    </row>
    <row r="6564" spans="1:7" x14ac:dyDescent="0.3">
      <c r="A6564" t="s">
        <v>30092</v>
      </c>
      <c r="B6564" t="s">
        <v>23431</v>
      </c>
      <c r="C6564" t="s">
        <v>28906</v>
      </c>
      <c r="D6564" t="s">
        <v>29922</v>
      </c>
      <c r="E6564">
        <v>4070</v>
      </c>
      <c r="F6564">
        <v>4070</v>
      </c>
      <c r="G6564">
        <v>6.7371468232862899E-5</v>
      </c>
    </row>
    <row r="6565" spans="1:7" x14ac:dyDescent="0.3">
      <c r="A6565" t="s">
        <v>30093</v>
      </c>
      <c r="B6565" t="s">
        <v>9371</v>
      </c>
      <c r="C6565" t="s">
        <v>28906</v>
      </c>
      <c r="D6565" t="s">
        <v>29922</v>
      </c>
      <c r="E6565">
        <v>5334</v>
      </c>
      <c r="F6565">
        <v>5334</v>
      </c>
      <c r="G6565">
        <v>8.8294695713535899E-5</v>
      </c>
    </row>
    <row r="6566" spans="1:7" x14ac:dyDescent="0.3">
      <c r="A6566" t="s">
        <v>30094</v>
      </c>
      <c r="B6566" t="s">
        <v>9402</v>
      </c>
      <c r="C6566" t="s">
        <v>28906</v>
      </c>
      <c r="D6566" t="s">
        <v>29922</v>
      </c>
      <c r="E6566">
        <v>11913</v>
      </c>
      <c r="F6566">
        <v>11913</v>
      </c>
      <c r="G6566">
        <v>1.97198108368083E-4</v>
      </c>
    </row>
    <row r="6567" spans="1:7" x14ac:dyDescent="0.3">
      <c r="A6567" t="s">
        <v>30095</v>
      </c>
      <c r="B6567" t="s">
        <v>9777</v>
      </c>
      <c r="C6567" t="s">
        <v>28906</v>
      </c>
      <c r="D6567" t="s">
        <v>29922</v>
      </c>
      <c r="E6567">
        <v>6352</v>
      </c>
      <c r="F6567">
        <v>6352</v>
      </c>
      <c r="G6567">
        <v>1.05145839364901E-4</v>
      </c>
    </row>
    <row r="6568" spans="1:7" x14ac:dyDescent="0.3">
      <c r="A6568" t="s">
        <v>30096</v>
      </c>
      <c r="B6568" t="s">
        <v>9859</v>
      </c>
      <c r="C6568" t="s">
        <v>28906</v>
      </c>
      <c r="D6568" t="s">
        <v>29922</v>
      </c>
      <c r="E6568">
        <v>23870</v>
      </c>
      <c r="F6568">
        <v>23870</v>
      </c>
      <c r="G6568">
        <v>3.9512455693327701E-4</v>
      </c>
    </row>
    <row r="6569" spans="1:7" x14ac:dyDescent="0.3">
      <c r="A6569" t="s">
        <v>30097</v>
      </c>
      <c r="B6569" t="s">
        <v>9878</v>
      </c>
      <c r="C6569" t="s">
        <v>28906</v>
      </c>
      <c r="D6569" t="s">
        <v>29922</v>
      </c>
      <c r="E6569">
        <v>5771</v>
      </c>
      <c r="F6569">
        <v>5771</v>
      </c>
      <c r="G6569">
        <v>9.5528438125762203E-5</v>
      </c>
    </row>
    <row r="6570" spans="1:7" x14ac:dyDescent="0.3">
      <c r="A6570" t="s">
        <v>30098</v>
      </c>
      <c r="B6570" t="s">
        <v>9907</v>
      </c>
      <c r="C6570" t="s">
        <v>28906</v>
      </c>
      <c r="D6570" t="s">
        <v>29922</v>
      </c>
      <c r="E6570">
        <v>5632</v>
      </c>
      <c r="F6570">
        <v>5632</v>
      </c>
      <c r="G6570">
        <v>9.3227545230340105E-5</v>
      </c>
    </row>
    <row r="6571" spans="1:7" x14ac:dyDescent="0.3">
      <c r="A6571" t="s">
        <v>30099</v>
      </c>
      <c r="B6571" t="s">
        <v>10032</v>
      </c>
      <c r="C6571" t="s">
        <v>28906</v>
      </c>
      <c r="D6571" t="s">
        <v>29922</v>
      </c>
      <c r="E6571">
        <v>4251</v>
      </c>
      <c r="F6571">
        <v>4251</v>
      </c>
      <c r="G6571">
        <v>7.0367594952801095E-5</v>
      </c>
    </row>
    <row r="6572" spans="1:7" x14ac:dyDescent="0.3">
      <c r="A6572" t="s">
        <v>30100</v>
      </c>
      <c r="B6572" t="s">
        <v>10043</v>
      </c>
      <c r="C6572" t="s">
        <v>28906</v>
      </c>
      <c r="D6572" t="s">
        <v>29922</v>
      </c>
      <c r="E6572">
        <v>9182</v>
      </c>
      <c r="F6572">
        <v>9182</v>
      </c>
      <c r="G6572">
        <v>1.5199135658824301E-4</v>
      </c>
    </row>
    <row r="6573" spans="1:7" x14ac:dyDescent="0.3">
      <c r="A6573" t="s">
        <v>30101</v>
      </c>
      <c r="B6573" t="s">
        <v>10088</v>
      </c>
      <c r="C6573" t="s">
        <v>28906</v>
      </c>
      <c r="D6573" t="s">
        <v>29922</v>
      </c>
      <c r="E6573">
        <v>3073</v>
      </c>
      <c r="F6573">
        <v>3073</v>
      </c>
      <c r="G6573">
        <v>5.08679414937562E-5</v>
      </c>
    </row>
    <row r="6574" spans="1:7" x14ac:dyDescent="0.3">
      <c r="A6574" t="s">
        <v>30102</v>
      </c>
      <c r="B6574" t="s">
        <v>10491</v>
      </c>
      <c r="C6574" t="s">
        <v>28906</v>
      </c>
      <c r="D6574" t="s">
        <v>29922</v>
      </c>
      <c r="E6574">
        <v>5402</v>
      </c>
      <c r="F6574">
        <v>5402</v>
      </c>
      <c r="G6574">
        <v>8.9420312381799906E-5</v>
      </c>
    </row>
    <row r="6575" spans="1:7" x14ac:dyDescent="0.3">
      <c r="A6575" t="s">
        <v>30103</v>
      </c>
      <c r="B6575" t="s">
        <v>10501</v>
      </c>
      <c r="C6575" t="s">
        <v>28906</v>
      </c>
      <c r="D6575" t="s">
        <v>29922</v>
      </c>
      <c r="E6575">
        <v>27214</v>
      </c>
      <c r="F6575">
        <v>27214</v>
      </c>
      <c r="G6575">
        <v>4.5047841191379201E-4</v>
      </c>
    </row>
    <row r="6576" spans="1:7" x14ac:dyDescent="0.3">
      <c r="A6576" t="s">
        <v>30104</v>
      </c>
      <c r="B6576" t="s">
        <v>10502</v>
      </c>
      <c r="C6576" t="s">
        <v>28906</v>
      </c>
      <c r="D6576" t="s">
        <v>29922</v>
      </c>
      <c r="E6576">
        <v>15754</v>
      </c>
      <c r="F6576">
        <v>15754</v>
      </c>
      <c r="G6576">
        <v>2.6077889693870297E-4</v>
      </c>
    </row>
    <row r="6577" spans="1:7" x14ac:dyDescent="0.3">
      <c r="A6577" t="s">
        <v>30105</v>
      </c>
      <c r="B6577" t="s">
        <v>10518</v>
      </c>
      <c r="C6577" t="s">
        <v>28906</v>
      </c>
      <c r="D6577" t="s">
        <v>29922</v>
      </c>
      <c r="E6577">
        <v>20398</v>
      </c>
      <c r="F6577">
        <v>20398</v>
      </c>
      <c r="G6577">
        <v>3.3765189410661899E-4</v>
      </c>
    </row>
    <row r="6578" spans="1:7" x14ac:dyDescent="0.3">
      <c r="A6578" t="s">
        <v>30106</v>
      </c>
      <c r="B6578" t="s">
        <v>10653</v>
      </c>
      <c r="C6578" t="s">
        <v>28906</v>
      </c>
      <c r="D6578" t="s">
        <v>29922</v>
      </c>
      <c r="E6578">
        <v>1249</v>
      </c>
      <c r="F6578">
        <v>1249</v>
      </c>
      <c r="G6578">
        <v>2.0674929686202899E-5</v>
      </c>
    </row>
    <row r="6579" spans="1:7" x14ac:dyDescent="0.3">
      <c r="A6579" t="s">
        <v>30107</v>
      </c>
      <c r="B6579" t="s">
        <v>10660</v>
      </c>
      <c r="C6579" t="s">
        <v>28906</v>
      </c>
      <c r="D6579" t="s">
        <v>29922</v>
      </c>
      <c r="E6579">
        <v>1928</v>
      </c>
      <c r="F6579">
        <v>1928</v>
      </c>
      <c r="G6579">
        <v>3.1914543182545397E-5</v>
      </c>
    </row>
    <row r="6580" spans="1:7" x14ac:dyDescent="0.3">
      <c r="A6580" t="s">
        <v>30108</v>
      </c>
      <c r="B6580" t="s">
        <v>10784</v>
      </c>
      <c r="C6580" t="s">
        <v>28906</v>
      </c>
      <c r="D6580" t="s">
        <v>29922</v>
      </c>
      <c r="E6580">
        <v>5900</v>
      </c>
      <c r="F6580">
        <v>5900</v>
      </c>
      <c r="G6580">
        <v>9.7663799158204296E-5</v>
      </c>
    </row>
    <row r="6581" spans="1:7" x14ac:dyDescent="0.3">
      <c r="A6581" t="s">
        <v>30109</v>
      </c>
      <c r="B6581" t="s">
        <v>11003</v>
      </c>
      <c r="C6581" t="s">
        <v>28906</v>
      </c>
      <c r="D6581" t="s">
        <v>29922</v>
      </c>
      <c r="E6581">
        <v>89916</v>
      </c>
      <c r="F6581">
        <v>89916</v>
      </c>
      <c r="G6581">
        <v>1.4883962991710301E-3</v>
      </c>
    </row>
    <row r="6582" spans="1:7" x14ac:dyDescent="0.3">
      <c r="A6582" t="s">
        <v>30110</v>
      </c>
      <c r="B6582" t="s">
        <v>11027</v>
      </c>
      <c r="C6582" t="s">
        <v>28906</v>
      </c>
      <c r="D6582" t="s">
        <v>29922</v>
      </c>
      <c r="E6582">
        <v>8624</v>
      </c>
      <c r="F6582">
        <v>8624</v>
      </c>
      <c r="G6582">
        <v>1.4275467863395801E-4</v>
      </c>
    </row>
    <row r="6583" spans="1:7" x14ac:dyDescent="0.3">
      <c r="A6583" t="s">
        <v>30111</v>
      </c>
      <c r="B6583" t="s">
        <v>11046</v>
      </c>
      <c r="C6583" t="s">
        <v>28906</v>
      </c>
      <c r="D6583" t="s">
        <v>29922</v>
      </c>
      <c r="E6583">
        <v>14069</v>
      </c>
      <c r="F6583">
        <v>14069</v>
      </c>
      <c r="G6583">
        <v>2.3288677802657201E-4</v>
      </c>
    </row>
    <row r="6584" spans="1:7" x14ac:dyDescent="0.3">
      <c r="A6584" t="s">
        <v>30112</v>
      </c>
      <c r="B6584" t="s">
        <v>11089</v>
      </c>
      <c r="C6584" t="s">
        <v>28906</v>
      </c>
      <c r="D6584" t="s">
        <v>29922</v>
      </c>
      <c r="E6584">
        <v>11549</v>
      </c>
      <c r="F6584">
        <v>11549</v>
      </c>
      <c r="G6584">
        <v>1.9117274855561E-4</v>
      </c>
    </row>
    <row r="6585" spans="1:7" x14ac:dyDescent="0.3">
      <c r="A6585" t="s">
        <v>30113</v>
      </c>
      <c r="B6585" t="s">
        <v>11230</v>
      </c>
      <c r="C6585" t="s">
        <v>28906</v>
      </c>
      <c r="D6585" t="s">
        <v>29922</v>
      </c>
      <c r="E6585">
        <v>14819</v>
      </c>
      <c r="F6585">
        <v>14819</v>
      </c>
      <c r="G6585">
        <v>2.4530166775007302E-4</v>
      </c>
    </row>
    <row r="6586" spans="1:7" x14ac:dyDescent="0.3">
      <c r="A6586" t="s">
        <v>30114</v>
      </c>
      <c r="B6586" t="s">
        <v>11354</v>
      </c>
      <c r="C6586" t="s">
        <v>28906</v>
      </c>
      <c r="D6586" t="s">
        <v>29922</v>
      </c>
      <c r="E6586">
        <v>9320</v>
      </c>
      <c r="F6586">
        <v>9320</v>
      </c>
      <c r="G6586">
        <v>1.5427569629736701E-4</v>
      </c>
    </row>
    <row r="6587" spans="1:7" x14ac:dyDescent="0.3">
      <c r="A6587" t="s">
        <v>30115</v>
      </c>
      <c r="B6587" t="s">
        <v>11359</v>
      </c>
      <c r="C6587" t="s">
        <v>28906</v>
      </c>
      <c r="D6587" t="s">
        <v>29922</v>
      </c>
      <c r="E6587">
        <v>1730</v>
      </c>
      <c r="F6587">
        <v>1730</v>
      </c>
      <c r="G6587">
        <v>2.86370122955412E-5</v>
      </c>
    </row>
    <row r="6588" spans="1:7" x14ac:dyDescent="0.3">
      <c r="A6588" t="s">
        <v>30116</v>
      </c>
      <c r="B6588" t="s">
        <v>30117</v>
      </c>
      <c r="C6588" t="s">
        <v>28906</v>
      </c>
      <c r="D6588" t="s">
        <v>29922</v>
      </c>
      <c r="E6588">
        <v>11704</v>
      </c>
      <c r="F6588">
        <v>11704</v>
      </c>
      <c r="G6588">
        <v>1.937384924318E-4</v>
      </c>
    </row>
    <row r="6589" spans="1:7" x14ac:dyDescent="0.3">
      <c r="A6589" t="s">
        <v>30118</v>
      </c>
      <c r="B6589" t="s">
        <v>11446</v>
      </c>
      <c r="C6589" t="s">
        <v>28906</v>
      </c>
      <c r="D6589" t="s">
        <v>29922</v>
      </c>
      <c r="E6589">
        <v>9646</v>
      </c>
      <c r="F6589">
        <v>9646</v>
      </c>
      <c r="G6589">
        <v>1.59672035030515E-4</v>
      </c>
    </row>
    <row r="6590" spans="1:7" x14ac:dyDescent="0.3">
      <c r="A6590" t="s">
        <v>30119</v>
      </c>
      <c r="B6590" t="s">
        <v>11453</v>
      </c>
      <c r="C6590" t="s">
        <v>28906</v>
      </c>
      <c r="D6590" t="s">
        <v>29922</v>
      </c>
      <c r="E6590">
        <v>7307</v>
      </c>
      <c r="F6590">
        <v>7307</v>
      </c>
      <c r="G6590">
        <v>1.20954132279491E-4</v>
      </c>
    </row>
    <row r="6591" spans="1:7" x14ac:dyDescent="0.3">
      <c r="A6591" t="s">
        <v>30120</v>
      </c>
      <c r="B6591" t="s">
        <v>11460</v>
      </c>
      <c r="C6591" t="s">
        <v>28906</v>
      </c>
      <c r="D6591" t="s">
        <v>29922</v>
      </c>
      <c r="E6591">
        <v>2209</v>
      </c>
      <c r="F6591">
        <v>2209</v>
      </c>
      <c r="G6591">
        <v>3.6565988532283597E-5</v>
      </c>
    </row>
    <row r="6592" spans="1:7" x14ac:dyDescent="0.3">
      <c r="A6592" t="s">
        <v>30121</v>
      </c>
      <c r="B6592" t="s">
        <v>11515</v>
      </c>
      <c r="C6592" t="s">
        <v>28906</v>
      </c>
      <c r="D6592" t="s">
        <v>29922</v>
      </c>
      <c r="E6592">
        <v>3684</v>
      </c>
      <c r="F6592">
        <v>3684</v>
      </c>
      <c r="G6592">
        <v>6.0981938321834699E-5</v>
      </c>
    </row>
    <row r="6593" spans="1:7" x14ac:dyDescent="0.3">
      <c r="A6593" t="s">
        <v>30122</v>
      </c>
      <c r="B6593" t="s">
        <v>11532</v>
      </c>
      <c r="C6593" t="s">
        <v>28906</v>
      </c>
      <c r="D6593" t="s">
        <v>29922</v>
      </c>
      <c r="E6593">
        <v>3729</v>
      </c>
      <c r="F6593">
        <v>3729</v>
      </c>
      <c r="G6593">
        <v>6.1726831705244699E-5</v>
      </c>
    </row>
    <row r="6594" spans="1:7" x14ac:dyDescent="0.3">
      <c r="A6594" t="s">
        <v>30123</v>
      </c>
      <c r="B6594" t="s">
        <v>11843</v>
      </c>
      <c r="C6594" t="s">
        <v>28906</v>
      </c>
      <c r="D6594" t="s">
        <v>29922</v>
      </c>
      <c r="E6594">
        <v>13881</v>
      </c>
      <c r="F6594">
        <v>13881</v>
      </c>
      <c r="G6594">
        <v>2.2977477900254799E-4</v>
      </c>
    </row>
    <row r="6595" spans="1:7" x14ac:dyDescent="0.3">
      <c r="A6595" t="s">
        <v>30124</v>
      </c>
      <c r="B6595" t="s">
        <v>11852</v>
      </c>
      <c r="C6595" t="s">
        <v>28906</v>
      </c>
      <c r="D6595" t="s">
        <v>29922</v>
      </c>
      <c r="E6595">
        <v>2677</v>
      </c>
      <c r="F6595">
        <v>2677</v>
      </c>
      <c r="G6595">
        <v>4.43128797197479E-5</v>
      </c>
    </row>
    <row r="6596" spans="1:7" x14ac:dyDescent="0.3">
      <c r="A6596" t="s">
        <v>30125</v>
      </c>
      <c r="B6596" t="s">
        <v>11912</v>
      </c>
      <c r="C6596" t="s">
        <v>28906</v>
      </c>
      <c r="D6596" t="s">
        <v>29922</v>
      </c>
      <c r="E6596">
        <v>3416</v>
      </c>
      <c r="F6596">
        <v>3416</v>
      </c>
      <c r="G6596">
        <v>5.65456843939705E-5</v>
      </c>
    </row>
    <row r="6597" spans="1:7" x14ac:dyDescent="0.3">
      <c r="A6597" t="s">
        <v>30126</v>
      </c>
      <c r="B6597" t="s">
        <v>11988</v>
      </c>
      <c r="C6597" t="s">
        <v>28906</v>
      </c>
      <c r="D6597" t="s">
        <v>29922</v>
      </c>
      <c r="E6597">
        <v>5091</v>
      </c>
      <c r="F6597">
        <v>5091</v>
      </c>
      <c r="G6597">
        <v>8.4272271443121705E-5</v>
      </c>
    </row>
    <row r="6598" spans="1:7" x14ac:dyDescent="0.3">
      <c r="A6598" t="s">
        <v>30127</v>
      </c>
      <c r="B6598" t="s">
        <v>23431</v>
      </c>
      <c r="C6598" t="s">
        <v>28906</v>
      </c>
      <c r="D6598" t="s">
        <v>29922</v>
      </c>
      <c r="E6598">
        <v>31688</v>
      </c>
      <c r="F6598">
        <v>31688</v>
      </c>
      <c r="G6598">
        <v>5.2453736741104695E-4</v>
      </c>
    </row>
    <row r="6599" spans="1:7" x14ac:dyDescent="0.3">
      <c r="A6599" t="s">
        <v>30128</v>
      </c>
      <c r="B6599" t="s">
        <v>12034</v>
      </c>
      <c r="C6599" t="s">
        <v>28906</v>
      </c>
      <c r="D6599" t="s">
        <v>29922</v>
      </c>
      <c r="E6599">
        <v>5514</v>
      </c>
      <c r="F6599">
        <v>5514</v>
      </c>
      <c r="G6599">
        <v>9.1274269247175994E-5</v>
      </c>
    </row>
    <row r="6600" spans="1:7" x14ac:dyDescent="0.3">
      <c r="A6600" t="s">
        <v>30129</v>
      </c>
      <c r="B6600" t="s">
        <v>12062</v>
      </c>
      <c r="C6600" t="s">
        <v>28906</v>
      </c>
      <c r="D6600" t="s">
        <v>29922</v>
      </c>
      <c r="E6600">
        <v>2456</v>
      </c>
      <c r="F6600">
        <v>2456</v>
      </c>
      <c r="G6600">
        <v>4.0654625547889801E-5</v>
      </c>
    </row>
    <row r="6601" spans="1:7" x14ac:dyDescent="0.3">
      <c r="A6601" t="s">
        <v>30130</v>
      </c>
      <c r="B6601" t="s">
        <v>12106</v>
      </c>
      <c r="C6601" t="s">
        <v>28906</v>
      </c>
      <c r="D6601" t="s">
        <v>29922</v>
      </c>
      <c r="E6601">
        <v>8211</v>
      </c>
      <c r="F6601">
        <v>8211</v>
      </c>
      <c r="G6601">
        <v>1.3591821269288401E-4</v>
      </c>
    </row>
    <row r="6602" spans="1:7" x14ac:dyDescent="0.3">
      <c r="A6602" t="s">
        <v>30131</v>
      </c>
      <c r="B6602" t="s">
        <v>12233</v>
      </c>
      <c r="C6602" t="s">
        <v>28906</v>
      </c>
      <c r="D6602" t="s">
        <v>29922</v>
      </c>
      <c r="E6602">
        <v>2359</v>
      </c>
      <c r="F6602">
        <v>2359</v>
      </c>
      <c r="G6602">
        <v>3.9048966476983699E-5</v>
      </c>
    </row>
    <row r="6603" spans="1:7" x14ac:dyDescent="0.3">
      <c r="A6603" t="s">
        <v>30132</v>
      </c>
      <c r="B6603" t="s">
        <v>12277</v>
      </c>
      <c r="C6603" t="s">
        <v>28906</v>
      </c>
      <c r="D6603" t="s">
        <v>29922</v>
      </c>
      <c r="E6603">
        <v>5622</v>
      </c>
      <c r="F6603">
        <v>5622</v>
      </c>
      <c r="G6603">
        <v>9.30620133673601E-5</v>
      </c>
    </row>
    <row r="6604" spans="1:7" x14ac:dyDescent="0.3">
      <c r="A6604" t="s">
        <v>30133</v>
      </c>
      <c r="B6604" t="s">
        <v>12358</v>
      </c>
      <c r="C6604" t="s">
        <v>28906</v>
      </c>
      <c r="D6604" t="s">
        <v>29922</v>
      </c>
      <c r="E6604">
        <v>1554</v>
      </c>
      <c r="F6604">
        <v>1554</v>
      </c>
      <c r="G6604">
        <v>2.5723651507093101E-5</v>
      </c>
    </row>
    <row r="6605" spans="1:7" x14ac:dyDescent="0.3">
      <c r="A6605" t="s">
        <v>30134</v>
      </c>
      <c r="B6605" t="s">
        <v>12388</v>
      </c>
      <c r="C6605" t="s">
        <v>28906</v>
      </c>
      <c r="D6605" t="s">
        <v>29922</v>
      </c>
      <c r="E6605">
        <v>9323</v>
      </c>
      <c r="F6605">
        <v>9323</v>
      </c>
      <c r="G6605">
        <v>1.5432535585626099E-4</v>
      </c>
    </row>
    <row r="6606" spans="1:7" x14ac:dyDescent="0.3">
      <c r="A6606" t="s">
        <v>30135</v>
      </c>
      <c r="B6606" t="s">
        <v>12426</v>
      </c>
      <c r="C6606" t="s">
        <v>28906</v>
      </c>
      <c r="D6606" t="s">
        <v>29922</v>
      </c>
      <c r="E6606">
        <v>1721</v>
      </c>
      <c r="F6606">
        <v>1721</v>
      </c>
      <c r="G6606">
        <v>2.8488033618859201E-5</v>
      </c>
    </row>
    <row r="6607" spans="1:7" x14ac:dyDescent="0.3">
      <c r="A6607" t="s">
        <v>30136</v>
      </c>
      <c r="B6607" t="s">
        <v>12706</v>
      </c>
      <c r="C6607" t="s">
        <v>28906</v>
      </c>
      <c r="D6607" t="s">
        <v>29922</v>
      </c>
      <c r="E6607">
        <v>6119</v>
      </c>
      <c r="F6607">
        <v>6119</v>
      </c>
      <c r="G6607">
        <v>1.01288946957466E-4</v>
      </c>
    </row>
    <row r="6608" spans="1:7" x14ac:dyDescent="0.3">
      <c r="A6608" t="s">
        <v>30137</v>
      </c>
      <c r="B6608" t="s">
        <v>23431</v>
      </c>
      <c r="C6608" t="s">
        <v>28906</v>
      </c>
      <c r="D6608" t="s">
        <v>26509</v>
      </c>
      <c r="E6608">
        <v>5589</v>
      </c>
      <c r="F6608">
        <v>5589</v>
      </c>
      <c r="G6608">
        <v>9.2515758219526001E-5</v>
      </c>
    </row>
    <row r="6609" spans="1:7" x14ac:dyDescent="0.3">
      <c r="A6609" t="s">
        <v>30138</v>
      </c>
      <c r="B6609" t="s">
        <v>13008</v>
      </c>
      <c r="C6609" t="s">
        <v>28906</v>
      </c>
      <c r="D6609" t="s">
        <v>29922</v>
      </c>
      <c r="E6609">
        <v>10734</v>
      </c>
      <c r="F6609">
        <v>10734</v>
      </c>
      <c r="G6609">
        <v>1.7768190172274E-4</v>
      </c>
    </row>
    <row r="6610" spans="1:7" x14ac:dyDescent="0.3">
      <c r="A6610" t="s">
        <v>30139</v>
      </c>
      <c r="B6610" t="s">
        <v>13370</v>
      </c>
      <c r="C6610" t="s">
        <v>28906</v>
      </c>
      <c r="D6610" t="s">
        <v>29922</v>
      </c>
      <c r="E6610">
        <v>9854</v>
      </c>
      <c r="F6610">
        <v>9854</v>
      </c>
      <c r="G6610">
        <v>1.63115097780499E-4</v>
      </c>
    </row>
    <row r="6611" spans="1:7" x14ac:dyDescent="0.3">
      <c r="A6611" t="s">
        <v>30140</v>
      </c>
      <c r="B6611" t="s">
        <v>13428</v>
      </c>
      <c r="C6611" t="s">
        <v>28906</v>
      </c>
      <c r="D6611" t="s">
        <v>29922</v>
      </c>
      <c r="E6611">
        <v>8642</v>
      </c>
      <c r="F6611">
        <v>8642</v>
      </c>
      <c r="G6611">
        <v>1.4305263598732201E-4</v>
      </c>
    </row>
    <row r="6612" spans="1:7" x14ac:dyDescent="0.3">
      <c r="A6612" t="s">
        <v>30141</v>
      </c>
      <c r="B6612" t="s">
        <v>13442</v>
      </c>
      <c r="C6612" t="s">
        <v>28906</v>
      </c>
      <c r="D6612" t="s">
        <v>29922</v>
      </c>
      <c r="E6612">
        <v>4737</v>
      </c>
      <c r="F6612">
        <v>4737</v>
      </c>
      <c r="G6612">
        <v>7.8412443493629401E-5</v>
      </c>
    </row>
    <row r="6613" spans="1:7" x14ac:dyDescent="0.3">
      <c r="A6613" t="s">
        <v>30142</v>
      </c>
      <c r="B6613" t="s">
        <v>13787</v>
      </c>
      <c r="C6613" t="s">
        <v>28906</v>
      </c>
      <c r="D6613" t="s">
        <v>29922</v>
      </c>
      <c r="E6613">
        <v>1503</v>
      </c>
      <c r="F6613">
        <v>1503</v>
      </c>
      <c r="G6613">
        <v>2.48794390058951E-5</v>
      </c>
    </row>
    <row r="6614" spans="1:7" x14ac:dyDescent="0.3">
      <c r="A6614" t="s">
        <v>30143</v>
      </c>
      <c r="B6614" t="s">
        <v>13493</v>
      </c>
      <c r="C6614" t="s">
        <v>28906</v>
      </c>
      <c r="D6614" t="s">
        <v>29922</v>
      </c>
      <c r="E6614">
        <v>8297</v>
      </c>
      <c r="F6614">
        <v>8297</v>
      </c>
      <c r="G6614">
        <v>1.37341786714512E-4</v>
      </c>
    </row>
    <row r="6615" spans="1:7" x14ac:dyDescent="0.3">
      <c r="A6615" t="s">
        <v>30144</v>
      </c>
      <c r="B6615" t="s">
        <v>13520</v>
      </c>
      <c r="C6615" t="s">
        <v>28906</v>
      </c>
      <c r="D6615" t="s">
        <v>29922</v>
      </c>
      <c r="E6615">
        <v>5792</v>
      </c>
      <c r="F6615">
        <v>5792</v>
      </c>
      <c r="G6615">
        <v>9.5876055038020204E-5</v>
      </c>
    </row>
    <row r="6616" spans="1:7" x14ac:dyDescent="0.3">
      <c r="A6616" t="s">
        <v>30145</v>
      </c>
      <c r="B6616" t="s">
        <v>13798</v>
      </c>
      <c r="C6616" t="s">
        <v>28906</v>
      </c>
      <c r="D6616" t="s">
        <v>29922</v>
      </c>
      <c r="E6616">
        <v>5902</v>
      </c>
      <c r="F6616">
        <v>5902</v>
      </c>
      <c r="G6616">
        <v>9.7696905530800295E-5</v>
      </c>
    </row>
    <row r="6617" spans="1:7" x14ac:dyDescent="0.3">
      <c r="A6617" t="s">
        <v>30146</v>
      </c>
      <c r="B6617" t="s">
        <v>13717</v>
      </c>
      <c r="C6617" t="s">
        <v>28906</v>
      </c>
      <c r="D6617" t="s">
        <v>29922</v>
      </c>
      <c r="E6617">
        <v>3600</v>
      </c>
      <c r="F6617">
        <v>3600</v>
      </c>
      <c r="G6617">
        <v>5.9591470672802598E-5</v>
      </c>
    </row>
    <row r="6618" spans="1:7" x14ac:dyDescent="0.3">
      <c r="A6618" t="s">
        <v>30147</v>
      </c>
      <c r="B6618" t="s">
        <v>13875</v>
      </c>
      <c r="C6618" t="s">
        <v>28906</v>
      </c>
      <c r="D6618" t="s">
        <v>29922</v>
      </c>
      <c r="E6618">
        <v>3032</v>
      </c>
      <c r="F6618">
        <v>3032</v>
      </c>
      <c r="G6618">
        <v>5.0189260855538203E-5</v>
      </c>
    </row>
    <row r="6619" spans="1:7" x14ac:dyDescent="0.3">
      <c r="A6619" t="s">
        <v>30148</v>
      </c>
      <c r="B6619" t="s">
        <v>14062</v>
      </c>
      <c r="C6619" t="s">
        <v>28906</v>
      </c>
      <c r="D6619" t="s">
        <v>29922</v>
      </c>
      <c r="E6619">
        <v>6975</v>
      </c>
      <c r="F6619">
        <v>6975</v>
      </c>
      <c r="G6619">
        <v>1.15458474428555E-4</v>
      </c>
    </row>
    <row r="6620" spans="1:7" x14ac:dyDescent="0.3">
      <c r="A6620" t="s">
        <v>30149</v>
      </c>
      <c r="B6620" t="s">
        <v>14069</v>
      </c>
      <c r="C6620" t="s">
        <v>28906</v>
      </c>
      <c r="D6620" t="s">
        <v>29922</v>
      </c>
      <c r="E6620">
        <v>1923</v>
      </c>
      <c r="F6620">
        <v>1923</v>
      </c>
      <c r="G6620">
        <v>3.1831777251055402E-5</v>
      </c>
    </row>
    <row r="6621" spans="1:7" x14ac:dyDescent="0.3">
      <c r="A6621" t="s">
        <v>30150</v>
      </c>
      <c r="B6621" t="s">
        <v>14244</v>
      </c>
      <c r="C6621" t="s">
        <v>28906</v>
      </c>
      <c r="D6621" t="s">
        <v>29922</v>
      </c>
      <c r="E6621">
        <v>4065</v>
      </c>
      <c r="F6621">
        <v>4065</v>
      </c>
      <c r="G6621">
        <v>6.7288702301372897E-5</v>
      </c>
    </row>
    <row r="6622" spans="1:7" x14ac:dyDescent="0.3">
      <c r="A6622" t="s">
        <v>30151</v>
      </c>
      <c r="B6622" t="s">
        <v>14258</v>
      </c>
      <c r="C6622" t="s">
        <v>28906</v>
      </c>
      <c r="D6622" t="s">
        <v>29922</v>
      </c>
      <c r="E6622">
        <v>5542</v>
      </c>
      <c r="F6622">
        <v>5542</v>
      </c>
      <c r="G6622">
        <v>9.1737758463519996E-5</v>
      </c>
    </row>
    <row r="6623" spans="1:7" x14ac:dyDescent="0.3">
      <c r="A6623" t="s">
        <v>30152</v>
      </c>
      <c r="B6623" t="s">
        <v>14326</v>
      </c>
      <c r="C6623" t="s">
        <v>28906</v>
      </c>
      <c r="D6623" t="s">
        <v>29922</v>
      </c>
      <c r="E6623">
        <v>4807</v>
      </c>
      <c r="F6623">
        <v>4807</v>
      </c>
      <c r="G6623">
        <v>7.9571166534489501E-5</v>
      </c>
    </row>
    <row r="6624" spans="1:7" x14ac:dyDescent="0.3">
      <c r="A6624" t="s">
        <v>30153</v>
      </c>
      <c r="B6624" t="s">
        <v>14353</v>
      </c>
      <c r="C6624" t="s">
        <v>28906</v>
      </c>
      <c r="D6624" t="s">
        <v>29922</v>
      </c>
      <c r="E6624">
        <v>3742</v>
      </c>
      <c r="F6624">
        <v>3742</v>
      </c>
      <c r="G6624">
        <v>6.1942023127118694E-5</v>
      </c>
    </row>
    <row r="6625" spans="1:7" x14ac:dyDescent="0.3">
      <c r="A6625" t="s">
        <v>30154</v>
      </c>
      <c r="B6625" t="s">
        <v>14360</v>
      </c>
      <c r="C6625" t="s">
        <v>28906</v>
      </c>
      <c r="D6625" t="s">
        <v>29922</v>
      </c>
      <c r="E6625">
        <v>14482</v>
      </c>
      <c r="F6625">
        <v>14482</v>
      </c>
      <c r="G6625">
        <v>2.3972324396764601E-4</v>
      </c>
    </row>
    <row r="6626" spans="1:7" x14ac:dyDescent="0.3">
      <c r="A6626" t="s">
        <v>30155</v>
      </c>
      <c r="B6626" t="s">
        <v>14376</v>
      </c>
      <c r="C6626" t="s">
        <v>28906</v>
      </c>
      <c r="D6626" t="s">
        <v>29922</v>
      </c>
      <c r="E6626">
        <v>2426</v>
      </c>
      <c r="F6626">
        <v>2426</v>
      </c>
      <c r="G6626">
        <v>4.0158029958949801E-5</v>
      </c>
    </row>
    <row r="6627" spans="1:7" x14ac:dyDescent="0.3">
      <c r="A6627" t="s">
        <v>30156</v>
      </c>
      <c r="B6627" t="s">
        <v>14420</v>
      </c>
      <c r="C6627" t="s">
        <v>28906</v>
      </c>
      <c r="D6627" t="s">
        <v>29922</v>
      </c>
      <c r="E6627">
        <v>4509</v>
      </c>
      <c r="F6627">
        <v>4509</v>
      </c>
      <c r="G6627">
        <v>7.4638317017685201E-5</v>
      </c>
    </row>
    <row r="6628" spans="1:7" x14ac:dyDescent="0.3">
      <c r="A6628" t="s">
        <v>30157</v>
      </c>
      <c r="B6628" t="s">
        <v>14422</v>
      </c>
      <c r="C6628" t="s">
        <v>28906</v>
      </c>
      <c r="D6628" t="s">
        <v>29922</v>
      </c>
      <c r="E6628">
        <v>1698</v>
      </c>
      <c r="F6628">
        <v>1698</v>
      </c>
      <c r="G6628">
        <v>2.8107310334005201E-5</v>
      </c>
    </row>
    <row r="6629" spans="1:7" x14ac:dyDescent="0.3">
      <c r="A6629" t="s">
        <v>30158</v>
      </c>
      <c r="B6629" t="s">
        <v>14423</v>
      </c>
      <c r="C6629" t="s">
        <v>28906</v>
      </c>
      <c r="D6629" t="s">
        <v>29922</v>
      </c>
      <c r="E6629">
        <v>14849</v>
      </c>
      <c r="F6629">
        <v>14849</v>
      </c>
      <c r="G6629">
        <v>2.4579826333901301E-4</v>
      </c>
    </row>
    <row r="6630" spans="1:7" x14ac:dyDescent="0.3">
      <c r="A6630" t="s">
        <v>30159</v>
      </c>
      <c r="B6630" t="s">
        <v>14462</v>
      </c>
      <c r="C6630" t="s">
        <v>28906</v>
      </c>
      <c r="D6630" t="s">
        <v>29922</v>
      </c>
      <c r="E6630">
        <v>12643</v>
      </c>
      <c r="F6630">
        <v>12643</v>
      </c>
      <c r="G6630">
        <v>2.09281934365623E-4</v>
      </c>
    </row>
    <row r="6631" spans="1:7" x14ac:dyDescent="0.3">
      <c r="A6631" t="s">
        <v>30160</v>
      </c>
      <c r="B6631" t="s">
        <v>14471</v>
      </c>
      <c r="C6631" t="s">
        <v>28906</v>
      </c>
      <c r="D6631" t="s">
        <v>29922</v>
      </c>
      <c r="E6631">
        <v>12492</v>
      </c>
      <c r="F6631">
        <v>12492</v>
      </c>
      <c r="G6631">
        <v>2.06782403234625E-4</v>
      </c>
    </row>
    <row r="6632" spans="1:7" x14ac:dyDescent="0.3">
      <c r="A6632" t="s">
        <v>30161</v>
      </c>
      <c r="B6632" t="s">
        <v>14543</v>
      </c>
      <c r="C6632" t="s">
        <v>28906</v>
      </c>
      <c r="D6632" t="s">
        <v>29922</v>
      </c>
      <c r="E6632">
        <v>2931</v>
      </c>
      <c r="F6632">
        <v>2931</v>
      </c>
      <c r="G6632">
        <v>4.8517389039440098E-5</v>
      </c>
    </row>
    <row r="6633" spans="1:7" x14ac:dyDescent="0.3">
      <c r="A6633" t="s">
        <v>30162</v>
      </c>
      <c r="B6633" t="s">
        <v>14709</v>
      </c>
      <c r="C6633" t="s">
        <v>28906</v>
      </c>
      <c r="D6633" t="s">
        <v>29922</v>
      </c>
      <c r="E6633">
        <v>14277</v>
      </c>
      <c r="F6633">
        <v>14277</v>
      </c>
      <c r="G6633">
        <v>2.3632984077655601E-4</v>
      </c>
    </row>
    <row r="6634" spans="1:7" x14ac:dyDescent="0.3">
      <c r="A6634" t="s">
        <v>30163</v>
      </c>
      <c r="B6634" t="s">
        <v>14735</v>
      </c>
      <c r="C6634" t="s">
        <v>28906</v>
      </c>
      <c r="D6634" t="s">
        <v>29922</v>
      </c>
      <c r="E6634">
        <v>17665</v>
      </c>
      <c r="F6634">
        <v>17665</v>
      </c>
      <c r="G6634">
        <v>2.9241203595418302E-4</v>
      </c>
    </row>
    <row r="6635" spans="1:7" x14ac:dyDescent="0.3">
      <c r="A6635" t="s">
        <v>30164</v>
      </c>
      <c r="B6635" t="s">
        <v>14771</v>
      </c>
      <c r="C6635" t="s">
        <v>28906</v>
      </c>
      <c r="D6635" t="s">
        <v>29922</v>
      </c>
      <c r="E6635">
        <v>5264</v>
      </c>
      <c r="F6635">
        <v>5264</v>
      </c>
      <c r="G6635">
        <v>8.71359726726758E-5</v>
      </c>
    </row>
    <row r="6636" spans="1:7" x14ac:dyDescent="0.3">
      <c r="A6636" t="s">
        <v>30165</v>
      </c>
      <c r="B6636" t="s">
        <v>14789</v>
      </c>
      <c r="C6636" t="s">
        <v>28906</v>
      </c>
      <c r="D6636" t="s">
        <v>29922</v>
      </c>
      <c r="E6636">
        <v>12001</v>
      </c>
      <c r="F6636">
        <v>12001</v>
      </c>
      <c r="G6636">
        <v>1.98654788762307E-4</v>
      </c>
    </row>
    <row r="6637" spans="1:7" x14ac:dyDescent="0.3">
      <c r="A6637" t="s">
        <v>30166</v>
      </c>
      <c r="B6637" t="s">
        <v>14790</v>
      </c>
      <c r="C6637" t="s">
        <v>28906</v>
      </c>
      <c r="D6637" t="s">
        <v>29922</v>
      </c>
      <c r="E6637">
        <v>4479</v>
      </c>
      <c r="F6637">
        <v>4479</v>
      </c>
      <c r="G6637">
        <v>7.4141721428745201E-5</v>
      </c>
    </row>
    <row r="6638" spans="1:7" x14ac:dyDescent="0.3">
      <c r="A6638" t="s">
        <v>30167</v>
      </c>
      <c r="B6638" t="s">
        <v>14977</v>
      </c>
      <c r="C6638" t="s">
        <v>28906</v>
      </c>
      <c r="D6638" t="s">
        <v>29922</v>
      </c>
      <c r="E6638">
        <v>14304</v>
      </c>
      <c r="F6638">
        <v>14304</v>
      </c>
      <c r="G6638">
        <v>2.3677677680660199E-4</v>
      </c>
    </row>
    <row r="6639" spans="1:7" x14ac:dyDescent="0.3">
      <c r="A6639" t="s">
        <v>30168</v>
      </c>
      <c r="B6639" t="s">
        <v>15025</v>
      </c>
      <c r="C6639" t="s">
        <v>28906</v>
      </c>
      <c r="D6639" t="s">
        <v>29922</v>
      </c>
      <c r="E6639">
        <v>7296</v>
      </c>
      <c r="F6639">
        <v>7296</v>
      </c>
      <c r="G6639">
        <v>1.20772047230213E-4</v>
      </c>
    </row>
    <row r="6640" spans="1:7" x14ac:dyDescent="0.3">
      <c r="A6640" t="s">
        <v>30169</v>
      </c>
      <c r="B6640" t="s">
        <v>15327</v>
      </c>
      <c r="C6640" t="s">
        <v>28906</v>
      </c>
      <c r="D6640" t="s">
        <v>29922</v>
      </c>
      <c r="E6640">
        <v>2058</v>
      </c>
      <c r="F6640">
        <v>2058</v>
      </c>
      <c r="G6640">
        <v>3.4066457401285503E-5</v>
      </c>
    </row>
    <row r="6641" spans="1:7" x14ac:dyDescent="0.3">
      <c r="A6641" t="s">
        <v>30170</v>
      </c>
      <c r="B6641" t="s">
        <v>13490</v>
      </c>
      <c r="C6641" t="s">
        <v>28906</v>
      </c>
      <c r="D6641" t="s">
        <v>29922</v>
      </c>
      <c r="E6641">
        <v>2105</v>
      </c>
      <c r="F6641">
        <v>2105</v>
      </c>
      <c r="G6641">
        <v>3.4844457157291502E-5</v>
      </c>
    </row>
    <row r="6642" spans="1:7" x14ac:dyDescent="0.3">
      <c r="A6642" t="s">
        <v>25282</v>
      </c>
      <c r="B6642" t="s">
        <v>9372</v>
      </c>
      <c r="C6642" t="s">
        <v>28906</v>
      </c>
      <c r="D6642" t="s">
        <v>24705</v>
      </c>
      <c r="E6642">
        <v>2473</v>
      </c>
      <c r="F6642">
        <v>2473</v>
      </c>
      <c r="G6642">
        <v>4.09360297149558E-5</v>
      </c>
    </row>
    <row r="6643" spans="1:7" x14ac:dyDescent="0.3">
      <c r="A6643" t="s">
        <v>30171</v>
      </c>
      <c r="B6643" t="s">
        <v>12841</v>
      </c>
      <c r="C6643" t="s">
        <v>28906</v>
      </c>
      <c r="D6643" t="s">
        <v>29922</v>
      </c>
      <c r="E6643">
        <v>5448</v>
      </c>
      <c r="F6643">
        <v>5448</v>
      </c>
      <c r="G6643">
        <v>9.0181758951507905E-5</v>
      </c>
    </row>
    <row r="6644" spans="1:7" x14ac:dyDescent="0.3">
      <c r="A6644" t="s">
        <v>30172</v>
      </c>
      <c r="B6644" t="s">
        <v>7837</v>
      </c>
      <c r="C6644" t="s">
        <v>28906</v>
      </c>
      <c r="D6644" t="s">
        <v>29922</v>
      </c>
      <c r="E6644">
        <v>100052</v>
      </c>
      <c r="F6644">
        <v>100052</v>
      </c>
      <c r="G6644">
        <v>1.65617939548757E-3</v>
      </c>
    </row>
    <row r="6645" spans="1:7" x14ac:dyDescent="0.3">
      <c r="A6645" t="s">
        <v>30173</v>
      </c>
      <c r="B6645" t="s">
        <v>8132</v>
      </c>
      <c r="C6645" t="s">
        <v>28906</v>
      </c>
      <c r="D6645" t="s">
        <v>29922</v>
      </c>
      <c r="E6645">
        <v>94239</v>
      </c>
      <c r="F6645">
        <v>94239</v>
      </c>
      <c r="G6645">
        <v>1.55995572353729E-3</v>
      </c>
    </row>
    <row r="6646" spans="1:7" x14ac:dyDescent="0.3">
      <c r="A6646" t="s">
        <v>30174</v>
      </c>
      <c r="B6646" t="s">
        <v>8290</v>
      </c>
      <c r="C6646" t="s">
        <v>28906</v>
      </c>
      <c r="D6646" t="s">
        <v>29922</v>
      </c>
      <c r="E6646">
        <v>54678</v>
      </c>
      <c r="F6646">
        <v>54678</v>
      </c>
      <c r="G6646">
        <v>9.0509512040208399E-4</v>
      </c>
    </row>
    <row r="6647" spans="1:7" x14ac:dyDescent="0.3">
      <c r="A6647" t="s">
        <v>30175</v>
      </c>
      <c r="B6647" t="s">
        <v>8822</v>
      </c>
      <c r="C6647" t="s">
        <v>28906</v>
      </c>
      <c r="D6647" t="s">
        <v>29922</v>
      </c>
      <c r="E6647">
        <v>30422</v>
      </c>
      <c r="F6647">
        <v>30422</v>
      </c>
      <c r="G6647">
        <v>5.0358103355777799E-4</v>
      </c>
    </row>
    <row r="6648" spans="1:7" x14ac:dyDescent="0.3">
      <c r="A6648" t="s">
        <v>30176</v>
      </c>
      <c r="B6648" t="s">
        <v>11326</v>
      </c>
      <c r="C6648" t="s">
        <v>28906</v>
      </c>
      <c r="D6648" t="s">
        <v>29922</v>
      </c>
      <c r="E6648">
        <v>12193</v>
      </c>
      <c r="F6648">
        <v>12193</v>
      </c>
      <c r="G6648">
        <v>2.0183300053152299E-4</v>
      </c>
    </row>
    <row r="6649" spans="1:7" x14ac:dyDescent="0.3">
      <c r="A6649" t="s">
        <v>30177</v>
      </c>
      <c r="B6649" t="s">
        <v>11533</v>
      </c>
      <c r="C6649" t="s">
        <v>28906</v>
      </c>
      <c r="D6649" t="s">
        <v>29922</v>
      </c>
      <c r="E6649">
        <v>9333</v>
      </c>
      <c r="F6649">
        <v>9333</v>
      </c>
      <c r="G6649">
        <v>1.5449088771924099E-4</v>
      </c>
    </row>
    <row r="6650" spans="1:7" x14ac:dyDescent="0.3">
      <c r="A6650" t="s">
        <v>30178</v>
      </c>
      <c r="B6650" t="s">
        <v>13532</v>
      </c>
      <c r="C6650" t="s">
        <v>28906</v>
      </c>
      <c r="D6650" t="s">
        <v>29922</v>
      </c>
      <c r="E6650">
        <v>13916</v>
      </c>
      <c r="F6650">
        <v>13916</v>
      </c>
      <c r="G6650">
        <v>2.3035414052297799E-4</v>
      </c>
    </row>
    <row r="6651" spans="1:7" x14ac:dyDescent="0.3">
      <c r="A6651" t="s">
        <v>30179</v>
      </c>
      <c r="B6651" t="s">
        <v>14341</v>
      </c>
      <c r="C6651" t="s">
        <v>28906</v>
      </c>
      <c r="D6651" t="s">
        <v>29922</v>
      </c>
      <c r="E6651">
        <v>6755</v>
      </c>
      <c r="F6651">
        <v>6755</v>
      </c>
      <c r="G6651">
        <v>1.11816773442995E-4</v>
      </c>
    </row>
    <row r="6652" spans="1:7" x14ac:dyDescent="0.3">
      <c r="A6652" t="s">
        <v>30180</v>
      </c>
      <c r="B6652" t="s">
        <v>14669</v>
      </c>
      <c r="C6652" t="s">
        <v>28906</v>
      </c>
      <c r="D6652" t="s">
        <v>29922</v>
      </c>
      <c r="E6652">
        <v>55842</v>
      </c>
      <c r="F6652">
        <v>55842</v>
      </c>
      <c r="G6652">
        <v>9.2436302925295595E-4</v>
      </c>
    </row>
    <row r="6653" spans="1:7" x14ac:dyDescent="0.3">
      <c r="A6653" t="s">
        <v>30181</v>
      </c>
      <c r="B6653" t="s">
        <v>14744</v>
      </c>
      <c r="C6653" t="s">
        <v>28906</v>
      </c>
      <c r="D6653" t="s">
        <v>29922</v>
      </c>
      <c r="E6653">
        <v>14293</v>
      </c>
      <c r="F6653">
        <v>14293</v>
      </c>
      <c r="G6653">
        <v>2.3659469175732399E-4</v>
      </c>
    </row>
    <row r="6654" spans="1:7" x14ac:dyDescent="0.3">
      <c r="A6654" t="s">
        <v>30182</v>
      </c>
      <c r="B6654" t="s">
        <v>7608</v>
      </c>
      <c r="C6654" t="s">
        <v>28906</v>
      </c>
      <c r="D6654" t="s">
        <v>30183</v>
      </c>
      <c r="E6654">
        <v>1571</v>
      </c>
      <c r="F6654">
        <v>1571</v>
      </c>
      <c r="G6654">
        <v>2.6005055674159099E-5</v>
      </c>
    </row>
    <row r="6655" spans="1:7" x14ac:dyDescent="0.3">
      <c r="A6655" t="s">
        <v>30184</v>
      </c>
      <c r="B6655" t="s">
        <v>7615</v>
      </c>
      <c r="C6655" t="s">
        <v>28906</v>
      </c>
      <c r="D6655" t="s">
        <v>30183</v>
      </c>
      <c r="E6655">
        <v>2553</v>
      </c>
      <c r="F6655">
        <v>2553</v>
      </c>
      <c r="G6655">
        <v>4.2260284618795802E-5</v>
      </c>
    </row>
    <row r="6656" spans="1:7" x14ac:dyDescent="0.3">
      <c r="A6656" t="s">
        <v>30185</v>
      </c>
      <c r="B6656" t="s">
        <v>7704</v>
      </c>
      <c r="C6656" t="s">
        <v>28906</v>
      </c>
      <c r="D6656" t="s">
        <v>30183</v>
      </c>
      <c r="E6656">
        <v>1474</v>
      </c>
      <c r="F6656">
        <v>1474</v>
      </c>
      <c r="G6656">
        <v>2.4399396603253099E-5</v>
      </c>
    </row>
    <row r="6657" spans="1:7" x14ac:dyDescent="0.3">
      <c r="A6657" t="s">
        <v>30186</v>
      </c>
      <c r="B6657" t="s">
        <v>7864</v>
      </c>
      <c r="C6657" t="s">
        <v>28906</v>
      </c>
      <c r="D6657" t="s">
        <v>30183</v>
      </c>
      <c r="E6657">
        <v>1765</v>
      </c>
      <c r="F6657">
        <v>1765</v>
      </c>
      <c r="G6657">
        <v>2.92163738159713E-5</v>
      </c>
    </row>
    <row r="6658" spans="1:7" x14ac:dyDescent="0.3">
      <c r="A6658" t="s">
        <v>30187</v>
      </c>
      <c r="B6658" t="s">
        <v>7935</v>
      </c>
      <c r="C6658" t="s">
        <v>28906</v>
      </c>
      <c r="D6658" t="s">
        <v>30183</v>
      </c>
      <c r="E6658">
        <v>679</v>
      </c>
      <c r="F6658">
        <v>679</v>
      </c>
      <c r="G6658">
        <v>1.12396134963425E-5</v>
      </c>
    </row>
    <row r="6659" spans="1:7" x14ac:dyDescent="0.3">
      <c r="A6659" t="s">
        <v>30188</v>
      </c>
      <c r="B6659" t="s">
        <v>7987</v>
      </c>
      <c r="C6659" t="s">
        <v>28906</v>
      </c>
      <c r="D6659" t="s">
        <v>30183</v>
      </c>
      <c r="E6659">
        <v>3863</v>
      </c>
      <c r="F6659">
        <v>3863</v>
      </c>
      <c r="G6659">
        <v>6.3944958669176794E-5</v>
      </c>
    </row>
    <row r="6660" spans="1:7" x14ac:dyDescent="0.3">
      <c r="A6660" t="s">
        <v>30189</v>
      </c>
      <c r="B6660" t="s">
        <v>8016</v>
      </c>
      <c r="C6660" t="s">
        <v>28906</v>
      </c>
      <c r="D6660" t="s">
        <v>30183</v>
      </c>
      <c r="E6660">
        <v>11796</v>
      </c>
      <c r="F6660">
        <v>11796</v>
      </c>
      <c r="G6660">
        <v>1.95261385571216E-4</v>
      </c>
    </row>
    <row r="6661" spans="1:7" x14ac:dyDescent="0.3">
      <c r="A6661" t="s">
        <v>30190</v>
      </c>
      <c r="B6661" t="s">
        <v>8084</v>
      </c>
      <c r="C6661" t="s">
        <v>28906</v>
      </c>
      <c r="D6661" t="s">
        <v>30183</v>
      </c>
      <c r="E6661">
        <v>1861</v>
      </c>
      <c r="F6661">
        <v>1861</v>
      </c>
      <c r="G6661">
        <v>3.0805479700579302E-5</v>
      </c>
    </row>
    <row r="6662" spans="1:7" x14ac:dyDescent="0.3">
      <c r="A6662" t="s">
        <v>30191</v>
      </c>
      <c r="B6662" t="s">
        <v>8089</v>
      </c>
      <c r="C6662" t="s">
        <v>28906</v>
      </c>
      <c r="D6662" t="s">
        <v>30183</v>
      </c>
      <c r="E6662">
        <v>1406</v>
      </c>
      <c r="F6662">
        <v>1406</v>
      </c>
      <c r="G6662">
        <v>2.3273779934989001E-5</v>
      </c>
    </row>
    <row r="6663" spans="1:7" x14ac:dyDescent="0.3">
      <c r="A6663" t="s">
        <v>30192</v>
      </c>
      <c r="B6663" t="s">
        <v>8092</v>
      </c>
      <c r="C6663" t="s">
        <v>28906</v>
      </c>
      <c r="D6663" t="s">
        <v>30183</v>
      </c>
      <c r="E6663">
        <v>2675</v>
      </c>
      <c r="F6663">
        <v>2675</v>
      </c>
      <c r="G6663">
        <v>4.4279773347151902E-5</v>
      </c>
    </row>
    <row r="6664" spans="1:7" x14ac:dyDescent="0.3">
      <c r="A6664" t="s">
        <v>30193</v>
      </c>
      <c r="B6664" t="s">
        <v>8129</v>
      </c>
      <c r="C6664" t="s">
        <v>28906</v>
      </c>
      <c r="D6664" t="s">
        <v>30183</v>
      </c>
      <c r="E6664">
        <v>2905</v>
      </c>
      <c r="F6664">
        <v>2905</v>
      </c>
      <c r="G6664">
        <v>4.8087006195692101E-5</v>
      </c>
    </row>
    <row r="6665" spans="1:7" x14ac:dyDescent="0.3">
      <c r="A6665" t="s">
        <v>30194</v>
      </c>
      <c r="B6665" t="s">
        <v>8188</v>
      </c>
      <c r="C6665" t="s">
        <v>28906</v>
      </c>
      <c r="D6665" t="s">
        <v>30183</v>
      </c>
      <c r="E6665">
        <v>5240</v>
      </c>
      <c r="F6665">
        <v>5240</v>
      </c>
      <c r="G6665">
        <v>8.6738696201523794E-5</v>
      </c>
    </row>
    <row r="6666" spans="1:7" x14ac:dyDescent="0.3">
      <c r="A6666" t="s">
        <v>30195</v>
      </c>
      <c r="B6666" t="s">
        <v>8502</v>
      </c>
      <c r="C6666" t="s">
        <v>28906</v>
      </c>
      <c r="D6666" t="s">
        <v>30183</v>
      </c>
      <c r="E6666">
        <v>4082</v>
      </c>
      <c r="F6666">
        <v>4082</v>
      </c>
      <c r="G6666">
        <v>6.7570106468438997E-5</v>
      </c>
    </row>
    <row r="6667" spans="1:7" x14ac:dyDescent="0.3">
      <c r="A6667" t="s">
        <v>30196</v>
      </c>
      <c r="B6667" t="s">
        <v>8508</v>
      </c>
      <c r="C6667" t="s">
        <v>28906</v>
      </c>
      <c r="D6667" t="s">
        <v>30183</v>
      </c>
      <c r="E6667">
        <v>925</v>
      </c>
      <c r="F6667">
        <v>925</v>
      </c>
      <c r="G6667">
        <v>1.53116973256507E-5</v>
      </c>
    </row>
    <row r="6668" spans="1:7" x14ac:dyDescent="0.3">
      <c r="A6668" t="s">
        <v>30197</v>
      </c>
      <c r="B6668" t="s">
        <v>8686</v>
      </c>
      <c r="C6668" t="s">
        <v>28906</v>
      </c>
      <c r="D6668" t="s">
        <v>30183</v>
      </c>
      <c r="E6668">
        <v>1953</v>
      </c>
      <c r="F6668">
        <v>1953</v>
      </c>
      <c r="G6668">
        <v>3.2328372839995402E-5</v>
      </c>
    </row>
    <row r="6669" spans="1:7" x14ac:dyDescent="0.3">
      <c r="A6669" t="s">
        <v>30198</v>
      </c>
      <c r="B6669" t="s">
        <v>8689</v>
      </c>
      <c r="C6669" t="s">
        <v>28906</v>
      </c>
      <c r="D6669" t="s">
        <v>30183</v>
      </c>
      <c r="E6669">
        <v>430</v>
      </c>
      <c r="F6669">
        <v>430</v>
      </c>
      <c r="G6669">
        <v>7.1178701081403098E-6</v>
      </c>
    </row>
    <row r="6670" spans="1:7" x14ac:dyDescent="0.3">
      <c r="A6670" t="s">
        <v>30199</v>
      </c>
      <c r="B6670" t="s">
        <v>8771</v>
      </c>
      <c r="C6670" t="s">
        <v>28906</v>
      </c>
      <c r="D6670" t="s">
        <v>30183</v>
      </c>
      <c r="E6670">
        <v>851</v>
      </c>
      <c r="F6670">
        <v>851</v>
      </c>
      <c r="G6670">
        <v>1.4086761539598601E-5</v>
      </c>
    </row>
    <row r="6671" spans="1:7" x14ac:dyDescent="0.3">
      <c r="A6671" t="s">
        <v>30200</v>
      </c>
      <c r="B6671" t="s">
        <v>8793</v>
      </c>
      <c r="C6671" t="s">
        <v>28906</v>
      </c>
      <c r="D6671" t="s">
        <v>30183</v>
      </c>
      <c r="E6671">
        <v>1396</v>
      </c>
      <c r="F6671">
        <v>1396</v>
      </c>
      <c r="G6671">
        <v>2.3108248072009E-5</v>
      </c>
    </row>
    <row r="6672" spans="1:7" x14ac:dyDescent="0.3">
      <c r="A6672" t="s">
        <v>30201</v>
      </c>
      <c r="B6672" t="s">
        <v>8920</v>
      </c>
      <c r="C6672" t="s">
        <v>28906</v>
      </c>
      <c r="D6672" t="s">
        <v>30183</v>
      </c>
      <c r="E6672">
        <v>705</v>
      </c>
      <c r="F6672">
        <v>705</v>
      </c>
      <c r="G6672">
        <v>1.16699963400905E-5</v>
      </c>
    </row>
    <row r="6673" spans="1:7" x14ac:dyDescent="0.3">
      <c r="A6673" t="s">
        <v>30202</v>
      </c>
      <c r="B6673" t="s">
        <v>13692</v>
      </c>
      <c r="C6673" t="s">
        <v>28906</v>
      </c>
      <c r="D6673" t="s">
        <v>30183</v>
      </c>
      <c r="E6673">
        <v>306</v>
      </c>
      <c r="F6673">
        <v>306</v>
      </c>
      <c r="G6673">
        <v>5.0652750071882201E-6</v>
      </c>
    </row>
    <row r="6674" spans="1:7" x14ac:dyDescent="0.3">
      <c r="A6674" t="s">
        <v>30203</v>
      </c>
      <c r="B6674" t="s">
        <v>9218</v>
      </c>
      <c r="C6674" t="s">
        <v>28906</v>
      </c>
      <c r="D6674" t="s">
        <v>30183</v>
      </c>
      <c r="E6674">
        <v>1018</v>
      </c>
      <c r="F6674">
        <v>1018</v>
      </c>
      <c r="G6674">
        <v>1.6851143651364701E-5</v>
      </c>
    </row>
    <row r="6675" spans="1:7" x14ac:dyDescent="0.3">
      <c r="A6675" t="s">
        <v>30204</v>
      </c>
      <c r="B6675" t="s">
        <v>9274</v>
      </c>
      <c r="C6675" t="s">
        <v>28906</v>
      </c>
      <c r="D6675" t="s">
        <v>30183</v>
      </c>
      <c r="E6675">
        <v>2179</v>
      </c>
      <c r="F6675">
        <v>2179</v>
      </c>
      <c r="G6675">
        <v>3.6069392943343597E-5</v>
      </c>
    </row>
    <row r="6676" spans="1:7" x14ac:dyDescent="0.3">
      <c r="A6676" t="s">
        <v>30205</v>
      </c>
      <c r="B6676" t="s">
        <v>9275</v>
      </c>
      <c r="C6676" t="s">
        <v>28906</v>
      </c>
      <c r="D6676" t="s">
        <v>30183</v>
      </c>
      <c r="E6676">
        <v>860</v>
      </c>
      <c r="F6676">
        <v>860</v>
      </c>
      <c r="G6676">
        <v>1.4235740216280599E-5</v>
      </c>
    </row>
    <row r="6677" spans="1:7" x14ac:dyDescent="0.3">
      <c r="A6677" t="s">
        <v>30206</v>
      </c>
      <c r="B6677" t="s">
        <v>9281</v>
      </c>
      <c r="C6677" t="s">
        <v>28906</v>
      </c>
      <c r="D6677" t="s">
        <v>30183</v>
      </c>
      <c r="E6677">
        <v>852</v>
      </c>
      <c r="F6677">
        <v>852</v>
      </c>
      <c r="G6677">
        <v>1.41033147258966E-5</v>
      </c>
    </row>
    <row r="6678" spans="1:7" x14ac:dyDescent="0.3">
      <c r="A6678" t="s">
        <v>30207</v>
      </c>
      <c r="B6678" t="s">
        <v>9317</v>
      </c>
      <c r="C6678" t="s">
        <v>28906</v>
      </c>
      <c r="D6678" t="s">
        <v>30183</v>
      </c>
      <c r="E6678">
        <v>1480</v>
      </c>
      <c r="F6678">
        <v>1480</v>
      </c>
      <c r="G6678">
        <v>2.44987157210411E-5</v>
      </c>
    </row>
    <row r="6679" spans="1:7" x14ac:dyDescent="0.3">
      <c r="A6679" t="s">
        <v>30208</v>
      </c>
      <c r="B6679" t="s">
        <v>9380</v>
      </c>
      <c r="C6679" t="s">
        <v>28906</v>
      </c>
      <c r="D6679" t="s">
        <v>30183</v>
      </c>
      <c r="E6679">
        <v>1138</v>
      </c>
      <c r="F6679">
        <v>1138</v>
      </c>
      <c r="G6679">
        <v>1.8837526007124799E-5</v>
      </c>
    </row>
    <row r="6680" spans="1:7" x14ac:dyDescent="0.3">
      <c r="A6680" t="s">
        <v>30209</v>
      </c>
      <c r="B6680" t="s">
        <v>9529</v>
      </c>
      <c r="C6680" t="s">
        <v>28906</v>
      </c>
      <c r="D6680" t="s">
        <v>30183</v>
      </c>
      <c r="E6680">
        <v>718</v>
      </c>
      <c r="F6680">
        <v>718</v>
      </c>
      <c r="G6680">
        <v>1.18851877619645E-5</v>
      </c>
    </row>
    <row r="6681" spans="1:7" x14ac:dyDescent="0.3">
      <c r="A6681" t="s">
        <v>30210</v>
      </c>
      <c r="B6681" t="s">
        <v>9595</v>
      </c>
      <c r="C6681" t="s">
        <v>28906</v>
      </c>
      <c r="D6681" t="s">
        <v>30183</v>
      </c>
      <c r="E6681">
        <v>1954</v>
      </c>
      <c r="F6681">
        <v>1954</v>
      </c>
      <c r="G6681">
        <v>3.2344926026293401E-5</v>
      </c>
    </row>
    <row r="6682" spans="1:7" x14ac:dyDescent="0.3">
      <c r="A6682" t="s">
        <v>30211</v>
      </c>
      <c r="B6682" t="s">
        <v>9884</v>
      </c>
      <c r="C6682" t="s">
        <v>28906</v>
      </c>
      <c r="D6682" t="s">
        <v>30183</v>
      </c>
      <c r="E6682">
        <v>2607</v>
      </c>
      <c r="F6682">
        <v>2607</v>
      </c>
      <c r="G6682">
        <v>4.3154156678887902E-5</v>
      </c>
    </row>
    <row r="6683" spans="1:7" x14ac:dyDescent="0.3">
      <c r="A6683" t="s">
        <v>30212</v>
      </c>
      <c r="B6683" t="s">
        <v>10163</v>
      </c>
      <c r="C6683" t="s">
        <v>28906</v>
      </c>
      <c r="D6683" t="s">
        <v>30183</v>
      </c>
      <c r="E6683">
        <v>1467</v>
      </c>
      <c r="F6683">
        <v>1467</v>
      </c>
      <c r="G6683">
        <v>2.4283524299167102E-5</v>
      </c>
    </row>
    <row r="6684" spans="1:7" x14ac:dyDescent="0.3">
      <c r="A6684" t="s">
        <v>30213</v>
      </c>
      <c r="B6684" t="s">
        <v>10230</v>
      </c>
      <c r="C6684" t="s">
        <v>28906</v>
      </c>
      <c r="D6684" t="s">
        <v>30183</v>
      </c>
      <c r="E6684">
        <v>625</v>
      </c>
      <c r="F6684">
        <v>625</v>
      </c>
      <c r="G6684">
        <v>1.03457414362505E-5</v>
      </c>
    </row>
    <row r="6685" spans="1:7" x14ac:dyDescent="0.3">
      <c r="A6685" t="s">
        <v>30214</v>
      </c>
      <c r="B6685" t="s">
        <v>10295</v>
      </c>
      <c r="C6685" t="s">
        <v>28906</v>
      </c>
      <c r="D6685" t="s">
        <v>30183</v>
      </c>
      <c r="E6685">
        <v>3089</v>
      </c>
      <c r="F6685">
        <v>3089</v>
      </c>
      <c r="G6685">
        <v>5.1132792474524199E-5</v>
      </c>
    </row>
    <row r="6686" spans="1:7" x14ac:dyDescent="0.3">
      <c r="A6686" t="s">
        <v>30215</v>
      </c>
      <c r="B6686" t="s">
        <v>10372</v>
      </c>
      <c r="C6686" t="s">
        <v>28906</v>
      </c>
      <c r="D6686" t="s">
        <v>30183</v>
      </c>
      <c r="E6686">
        <v>2209</v>
      </c>
      <c r="F6686">
        <v>2209</v>
      </c>
      <c r="G6686">
        <v>3.6565988532283597E-5</v>
      </c>
    </row>
    <row r="6687" spans="1:7" x14ac:dyDescent="0.3">
      <c r="A6687" t="s">
        <v>30216</v>
      </c>
      <c r="B6687" t="s">
        <v>10426</v>
      </c>
      <c r="C6687" t="s">
        <v>28906</v>
      </c>
      <c r="D6687" t="s">
        <v>30183</v>
      </c>
      <c r="E6687">
        <v>4282</v>
      </c>
      <c r="F6687">
        <v>4282</v>
      </c>
      <c r="G6687">
        <v>7.0880743728039101E-5</v>
      </c>
    </row>
    <row r="6688" spans="1:7" x14ac:dyDescent="0.3">
      <c r="A6688" t="s">
        <v>30217</v>
      </c>
      <c r="B6688" t="s">
        <v>10514</v>
      </c>
      <c r="C6688" t="s">
        <v>28906</v>
      </c>
      <c r="D6688" t="s">
        <v>30183</v>
      </c>
      <c r="E6688">
        <v>894</v>
      </c>
      <c r="F6688">
        <v>894</v>
      </c>
      <c r="G6688">
        <v>1.4798548550412601E-5</v>
      </c>
    </row>
    <row r="6689" spans="1:7" x14ac:dyDescent="0.3">
      <c r="A6689" t="s">
        <v>30218</v>
      </c>
      <c r="B6689" t="s">
        <v>10589</v>
      </c>
      <c r="C6689" t="s">
        <v>28906</v>
      </c>
      <c r="D6689" t="s">
        <v>30183</v>
      </c>
      <c r="E6689">
        <v>5915</v>
      </c>
      <c r="F6689">
        <v>5915</v>
      </c>
      <c r="G6689">
        <v>9.7912096952674303E-5</v>
      </c>
    </row>
    <row r="6690" spans="1:7" x14ac:dyDescent="0.3">
      <c r="A6690" t="s">
        <v>30219</v>
      </c>
      <c r="B6690" t="s">
        <v>10780</v>
      </c>
      <c r="C6690" t="s">
        <v>28906</v>
      </c>
      <c r="D6690" t="s">
        <v>30183</v>
      </c>
      <c r="E6690">
        <v>1704</v>
      </c>
      <c r="F6690">
        <v>1704</v>
      </c>
      <c r="G6690">
        <v>2.8206629451793199E-5</v>
      </c>
    </row>
    <row r="6691" spans="1:7" x14ac:dyDescent="0.3">
      <c r="A6691" t="s">
        <v>30220</v>
      </c>
      <c r="B6691" t="s">
        <v>10799</v>
      </c>
      <c r="C6691" t="s">
        <v>28906</v>
      </c>
      <c r="D6691" t="s">
        <v>30183</v>
      </c>
      <c r="E6691">
        <v>580</v>
      </c>
      <c r="F6691">
        <v>580</v>
      </c>
      <c r="G6691">
        <v>9.60084805284042E-6</v>
      </c>
    </row>
    <row r="6692" spans="1:7" x14ac:dyDescent="0.3">
      <c r="A6692" t="s">
        <v>30221</v>
      </c>
      <c r="B6692" t="s">
        <v>10931</v>
      </c>
      <c r="C6692" t="s">
        <v>28906</v>
      </c>
      <c r="D6692" t="s">
        <v>30183</v>
      </c>
      <c r="E6692">
        <v>5725</v>
      </c>
      <c r="F6692">
        <v>5725</v>
      </c>
      <c r="G6692">
        <v>9.4766991556054095E-5</v>
      </c>
    </row>
    <row r="6693" spans="1:7" x14ac:dyDescent="0.3">
      <c r="A6693" t="s">
        <v>30222</v>
      </c>
      <c r="B6693" t="s">
        <v>10980</v>
      </c>
      <c r="C6693" t="s">
        <v>28906</v>
      </c>
      <c r="D6693" t="s">
        <v>30183</v>
      </c>
      <c r="E6693">
        <v>4748</v>
      </c>
      <c r="F6693">
        <v>4748</v>
      </c>
      <c r="G6693">
        <v>7.8594528542907398E-5</v>
      </c>
    </row>
    <row r="6694" spans="1:7" x14ac:dyDescent="0.3">
      <c r="A6694" t="s">
        <v>30223</v>
      </c>
      <c r="B6694" t="s">
        <v>10986</v>
      </c>
      <c r="C6694" t="s">
        <v>28906</v>
      </c>
      <c r="D6694" t="s">
        <v>30183</v>
      </c>
      <c r="E6694">
        <v>1944</v>
      </c>
      <c r="F6694">
        <v>1944</v>
      </c>
      <c r="G6694">
        <v>3.2179394163313403E-5</v>
      </c>
    </row>
    <row r="6695" spans="1:7" x14ac:dyDescent="0.3">
      <c r="A6695" t="s">
        <v>30224</v>
      </c>
      <c r="B6695" t="s">
        <v>10987</v>
      </c>
      <c r="C6695" t="s">
        <v>28906</v>
      </c>
      <c r="D6695" t="s">
        <v>30183</v>
      </c>
      <c r="E6695">
        <v>13262</v>
      </c>
      <c r="F6695">
        <v>13262</v>
      </c>
      <c r="G6695">
        <v>2.19528356684086E-4</v>
      </c>
    </row>
    <row r="6696" spans="1:7" x14ac:dyDescent="0.3">
      <c r="A6696" t="s">
        <v>30225</v>
      </c>
      <c r="B6696" t="s">
        <v>10995</v>
      </c>
      <c r="C6696" t="s">
        <v>28906</v>
      </c>
      <c r="D6696" t="s">
        <v>30183</v>
      </c>
      <c r="E6696">
        <v>13590</v>
      </c>
      <c r="F6696">
        <v>13590</v>
      </c>
      <c r="G6696">
        <v>2.2495780178983E-4</v>
      </c>
    </row>
    <row r="6697" spans="1:7" x14ac:dyDescent="0.3">
      <c r="A6697" t="s">
        <v>30226</v>
      </c>
      <c r="B6697" t="s">
        <v>11306</v>
      </c>
      <c r="C6697" t="s">
        <v>28906</v>
      </c>
      <c r="D6697" t="s">
        <v>30183</v>
      </c>
      <c r="E6697">
        <v>5150</v>
      </c>
      <c r="F6697">
        <v>5150</v>
      </c>
      <c r="G6697">
        <v>8.5248909434703699E-5</v>
      </c>
    </row>
    <row r="6698" spans="1:7" x14ac:dyDescent="0.3">
      <c r="A6698" t="s">
        <v>30227</v>
      </c>
      <c r="B6698" t="s">
        <v>11351</v>
      </c>
      <c r="C6698" t="s">
        <v>28906</v>
      </c>
      <c r="D6698" t="s">
        <v>30183</v>
      </c>
      <c r="E6698">
        <v>4358</v>
      </c>
      <c r="F6698">
        <v>4358</v>
      </c>
      <c r="G6698">
        <v>7.2138785886687195E-5</v>
      </c>
    </row>
    <row r="6699" spans="1:7" x14ac:dyDescent="0.3">
      <c r="A6699" t="s">
        <v>30228</v>
      </c>
      <c r="B6699" t="s">
        <v>11352</v>
      </c>
      <c r="C6699" t="s">
        <v>28906</v>
      </c>
      <c r="D6699" t="s">
        <v>30183</v>
      </c>
      <c r="E6699">
        <v>5341</v>
      </c>
      <c r="F6699">
        <v>5341</v>
      </c>
      <c r="G6699">
        <v>8.84105680176219E-5</v>
      </c>
    </row>
    <row r="6700" spans="1:7" x14ac:dyDescent="0.3">
      <c r="A6700" t="s">
        <v>30229</v>
      </c>
      <c r="B6700" t="s">
        <v>11380</v>
      </c>
      <c r="C6700" t="s">
        <v>28906</v>
      </c>
      <c r="D6700" t="s">
        <v>30183</v>
      </c>
      <c r="E6700">
        <v>1730</v>
      </c>
      <c r="F6700">
        <v>1730</v>
      </c>
      <c r="G6700">
        <v>2.86370122955412E-5</v>
      </c>
    </row>
    <row r="6701" spans="1:7" x14ac:dyDescent="0.3">
      <c r="A6701" t="s">
        <v>30230</v>
      </c>
      <c r="B6701" t="s">
        <v>11448</v>
      </c>
      <c r="C6701" t="s">
        <v>28906</v>
      </c>
      <c r="D6701" t="s">
        <v>30183</v>
      </c>
      <c r="E6701">
        <v>17425</v>
      </c>
      <c r="F6701">
        <v>17425</v>
      </c>
      <c r="G6701">
        <v>2.8843927124266302E-4</v>
      </c>
    </row>
    <row r="6702" spans="1:7" x14ac:dyDescent="0.3">
      <c r="A6702" t="s">
        <v>30231</v>
      </c>
      <c r="B6702" t="s">
        <v>11553</v>
      </c>
      <c r="C6702" t="s">
        <v>28906</v>
      </c>
      <c r="D6702" t="s">
        <v>30183</v>
      </c>
      <c r="E6702">
        <v>548</v>
      </c>
      <c r="F6702">
        <v>548</v>
      </c>
      <c r="G6702">
        <v>9.0711460913043998E-6</v>
      </c>
    </row>
    <row r="6703" spans="1:7" x14ac:dyDescent="0.3">
      <c r="A6703" t="s">
        <v>30232</v>
      </c>
      <c r="B6703" t="s">
        <v>11586</v>
      </c>
      <c r="C6703" t="s">
        <v>28906</v>
      </c>
      <c r="D6703" t="s">
        <v>30183</v>
      </c>
      <c r="E6703">
        <v>4182</v>
      </c>
      <c r="F6703">
        <v>4182</v>
      </c>
      <c r="G6703">
        <v>6.9225425098239001E-5</v>
      </c>
    </row>
    <row r="6704" spans="1:7" x14ac:dyDescent="0.3">
      <c r="A6704" t="s">
        <v>30233</v>
      </c>
      <c r="B6704" t="s">
        <v>11821</v>
      </c>
      <c r="C6704" t="s">
        <v>28906</v>
      </c>
      <c r="D6704" t="s">
        <v>30183</v>
      </c>
      <c r="E6704">
        <v>1725</v>
      </c>
      <c r="F6704">
        <v>1725</v>
      </c>
      <c r="G6704">
        <v>2.8554246364051201E-5</v>
      </c>
    </row>
    <row r="6705" spans="1:7" x14ac:dyDescent="0.3">
      <c r="A6705" t="s">
        <v>30234</v>
      </c>
      <c r="B6705" t="s">
        <v>11825</v>
      </c>
      <c r="C6705" t="s">
        <v>28906</v>
      </c>
      <c r="D6705" t="s">
        <v>30183</v>
      </c>
      <c r="E6705">
        <v>1312</v>
      </c>
      <c r="F6705">
        <v>1312</v>
      </c>
      <c r="G6705">
        <v>2.1717780422976899E-5</v>
      </c>
    </row>
    <row r="6706" spans="1:7" x14ac:dyDescent="0.3">
      <c r="A6706" t="s">
        <v>30235</v>
      </c>
      <c r="B6706" t="s">
        <v>11989</v>
      </c>
      <c r="C6706" t="s">
        <v>28906</v>
      </c>
      <c r="D6706" t="s">
        <v>30183</v>
      </c>
      <c r="E6706">
        <v>5568</v>
      </c>
      <c r="F6706">
        <v>5568</v>
      </c>
      <c r="G6706">
        <v>9.2168141307268E-5</v>
      </c>
    </row>
    <row r="6707" spans="1:7" x14ac:dyDescent="0.3">
      <c r="A6707" t="s">
        <v>30236</v>
      </c>
      <c r="B6707" t="s">
        <v>12024</v>
      </c>
      <c r="C6707" t="s">
        <v>28906</v>
      </c>
      <c r="D6707" t="s">
        <v>30183</v>
      </c>
      <c r="E6707">
        <v>1512</v>
      </c>
      <c r="F6707">
        <v>1512</v>
      </c>
      <c r="G6707">
        <v>2.5028417682577102E-5</v>
      </c>
    </row>
    <row r="6708" spans="1:7" x14ac:dyDescent="0.3">
      <c r="A6708" t="s">
        <v>30237</v>
      </c>
      <c r="B6708" t="s">
        <v>12063</v>
      </c>
      <c r="C6708" t="s">
        <v>28906</v>
      </c>
      <c r="D6708" t="s">
        <v>30183</v>
      </c>
      <c r="E6708">
        <v>974</v>
      </c>
      <c r="F6708">
        <v>974</v>
      </c>
      <c r="G6708">
        <v>1.61228034542527E-5</v>
      </c>
    </row>
    <row r="6709" spans="1:7" x14ac:dyDescent="0.3">
      <c r="A6709" t="s">
        <v>30238</v>
      </c>
      <c r="B6709" t="s">
        <v>12191</v>
      </c>
      <c r="C6709" t="s">
        <v>28906</v>
      </c>
      <c r="D6709" t="s">
        <v>30183</v>
      </c>
      <c r="E6709">
        <v>3860</v>
      </c>
      <c r="F6709">
        <v>3860</v>
      </c>
      <c r="G6709">
        <v>6.3895299110282804E-5</v>
      </c>
    </row>
    <row r="6710" spans="1:7" x14ac:dyDescent="0.3">
      <c r="A6710" t="s">
        <v>30239</v>
      </c>
      <c r="B6710" t="s">
        <v>12339</v>
      </c>
      <c r="C6710" t="s">
        <v>28906</v>
      </c>
      <c r="D6710" t="s">
        <v>30183</v>
      </c>
      <c r="E6710">
        <v>5027</v>
      </c>
      <c r="F6710">
        <v>5027</v>
      </c>
      <c r="G6710">
        <v>8.32128675200496E-5</v>
      </c>
    </row>
    <row r="6711" spans="1:7" x14ac:dyDescent="0.3">
      <c r="A6711" t="s">
        <v>30240</v>
      </c>
      <c r="B6711" t="s">
        <v>12514</v>
      </c>
      <c r="C6711" t="s">
        <v>28906</v>
      </c>
      <c r="D6711" t="s">
        <v>30183</v>
      </c>
      <c r="E6711">
        <v>2022</v>
      </c>
      <c r="F6711">
        <v>2022</v>
      </c>
      <c r="G6711">
        <v>3.3470542694557502E-5</v>
      </c>
    </row>
    <row r="6712" spans="1:7" x14ac:dyDescent="0.3">
      <c r="A6712" t="s">
        <v>30241</v>
      </c>
      <c r="B6712" t="s">
        <v>12581</v>
      </c>
      <c r="C6712" t="s">
        <v>28906</v>
      </c>
      <c r="D6712" t="s">
        <v>30183</v>
      </c>
      <c r="E6712">
        <v>6080</v>
      </c>
      <c r="F6712">
        <v>6080</v>
      </c>
      <c r="G6712">
        <v>1.00643372691844E-4</v>
      </c>
    </row>
    <row r="6713" spans="1:7" x14ac:dyDescent="0.3">
      <c r="A6713" t="s">
        <v>30242</v>
      </c>
      <c r="B6713" t="s">
        <v>12603</v>
      </c>
      <c r="C6713" t="s">
        <v>28906</v>
      </c>
      <c r="D6713" t="s">
        <v>30183</v>
      </c>
      <c r="E6713">
        <v>4267</v>
      </c>
      <c r="F6713">
        <v>4267</v>
      </c>
      <c r="G6713">
        <v>7.0632445933569094E-5</v>
      </c>
    </row>
    <row r="6714" spans="1:7" x14ac:dyDescent="0.3">
      <c r="A6714" t="s">
        <v>30243</v>
      </c>
      <c r="B6714" t="s">
        <v>12609</v>
      </c>
      <c r="C6714" t="s">
        <v>28906</v>
      </c>
      <c r="D6714" t="s">
        <v>30183</v>
      </c>
      <c r="E6714">
        <v>1108</v>
      </c>
      <c r="F6714">
        <v>1108</v>
      </c>
      <c r="G6714">
        <v>1.8340930418184799E-5</v>
      </c>
    </row>
    <row r="6715" spans="1:7" x14ac:dyDescent="0.3">
      <c r="A6715" t="s">
        <v>30244</v>
      </c>
      <c r="B6715" t="s">
        <v>12643</v>
      </c>
      <c r="C6715" t="s">
        <v>28906</v>
      </c>
      <c r="D6715" t="s">
        <v>30183</v>
      </c>
      <c r="E6715">
        <v>6699</v>
      </c>
      <c r="F6715">
        <v>6699</v>
      </c>
      <c r="G6715">
        <v>1.10889795010307E-4</v>
      </c>
    </row>
    <row r="6716" spans="1:7" x14ac:dyDescent="0.3">
      <c r="A6716" t="s">
        <v>30245</v>
      </c>
      <c r="B6716" t="s">
        <v>12871</v>
      </c>
      <c r="C6716" t="s">
        <v>28906</v>
      </c>
      <c r="D6716" t="s">
        <v>30183</v>
      </c>
      <c r="E6716">
        <v>66777</v>
      </c>
      <c r="F6716">
        <v>66777</v>
      </c>
      <c r="G6716">
        <v>1.1053721214215901E-3</v>
      </c>
    </row>
    <row r="6717" spans="1:7" x14ac:dyDescent="0.3">
      <c r="A6717" t="s">
        <v>30246</v>
      </c>
      <c r="B6717" t="s">
        <v>13033</v>
      </c>
      <c r="C6717" t="s">
        <v>28906</v>
      </c>
      <c r="D6717" t="s">
        <v>30183</v>
      </c>
      <c r="E6717">
        <v>4430</v>
      </c>
      <c r="F6717">
        <v>4430</v>
      </c>
      <c r="G6717">
        <v>7.3330615300143197E-5</v>
      </c>
    </row>
    <row r="6718" spans="1:7" x14ac:dyDescent="0.3">
      <c r="A6718" t="s">
        <v>30247</v>
      </c>
      <c r="B6718" t="s">
        <v>13034</v>
      </c>
      <c r="C6718" t="s">
        <v>28906</v>
      </c>
      <c r="D6718" t="s">
        <v>30183</v>
      </c>
      <c r="E6718">
        <v>1013</v>
      </c>
      <c r="F6718">
        <v>1013</v>
      </c>
      <c r="G6718">
        <v>1.6768377719874698E-5</v>
      </c>
    </row>
    <row r="6719" spans="1:7" x14ac:dyDescent="0.3">
      <c r="A6719" t="s">
        <v>30248</v>
      </c>
      <c r="B6719" t="s">
        <v>13119</v>
      </c>
      <c r="C6719" t="s">
        <v>28906</v>
      </c>
      <c r="D6719" t="s">
        <v>30183</v>
      </c>
      <c r="E6719">
        <v>13444</v>
      </c>
      <c r="F6719">
        <v>13444</v>
      </c>
      <c r="G6719">
        <v>2.2254103659032201E-4</v>
      </c>
    </row>
    <row r="6720" spans="1:7" x14ac:dyDescent="0.3">
      <c r="A6720" t="s">
        <v>30249</v>
      </c>
      <c r="B6720" t="s">
        <v>13123</v>
      </c>
      <c r="C6720" t="s">
        <v>28906</v>
      </c>
      <c r="D6720" t="s">
        <v>30183</v>
      </c>
      <c r="E6720">
        <v>1733</v>
      </c>
      <c r="F6720">
        <v>1733</v>
      </c>
      <c r="G6720">
        <v>2.86866718544352E-5</v>
      </c>
    </row>
    <row r="6721" spans="1:7" x14ac:dyDescent="0.3">
      <c r="A6721" t="s">
        <v>30250</v>
      </c>
      <c r="B6721" t="s">
        <v>13152</v>
      </c>
      <c r="C6721" t="s">
        <v>28906</v>
      </c>
      <c r="D6721" t="s">
        <v>30183</v>
      </c>
      <c r="E6721">
        <v>2843</v>
      </c>
      <c r="F6721">
        <v>2843</v>
      </c>
      <c r="G6721">
        <v>4.7060708645216102E-5</v>
      </c>
    </row>
    <row r="6722" spans="1:7" x14ac:dyDescent="0.3">
      <c r="A6722" t="s">
        <v>30251</v>
      </c>
      <c r="B6722" t="s">
        <v>13223</v>
      </c>
      <c r="C6722" t="s">
        <v>28906</v>
      </c>
      <c r="D6722" t="s">
        <v>30183</v>
      </c>
      <c r="E6722">
        <v>1644</v>
      </c>
      <c r="F6722">
        <v>1644</v>
      </c>
      <c r="G6722">
        <v>2.7213438273913199E-5</v>
      </c>
    </row>
    <row r="6723" spans="1:7" x14ac:dyDescent="0.3">
      <c r="A6723" t="s">
        <v>30252</v>
      </c>
      <c r="B6723" t="s">
        <v>13339</v>
      </c>
      <c r="C6723" t="s">
        <v>28906</v>
      </c>
      <c r="D6723" t="s">
        <v>30183</v>
      </c>
      <c r="E6723">
        <v>3519</v>
      </c>
      <c r="F6723">
        <v>3519</v>
      </c>
      <c r="G6723">
        <v>5.8250662582664502E-5</v>
      </c>
    </row>
    <row r="6724" spans="1:7" x14ac:dyDescent="0.3">
      <c r="A6724" t="s">
        <v>30253</v>
      </c>
      <c r="B6724" t="s">
        <v>13376</v>
      </c>
      <c r="C6724" t="s">
        <v>28906</v>
      </c>
      <c r="D6724" t="s">
        <v>30183</v>
      </c>
      <c r="E6724">
        <v>3542</v>
      </c>
      <c r="F6724">
        <v>3542</v>
      </c>
      <c r="G6724">
        <v>5.8631385867518603E-5</v>
      </c>
    </row>
    <row r="6725" spans="1:7" x14ac:dyDescent="0.3">
      <c r="A6725" t="s">
        <v>30254</v>
      </c>
      <c r="B6725" t="s">
        <v>13381</v>
      </c>
      <c r="C6725" t="s">
        <v>28906</v>
      </c>
      <c r="D6725" t="s">
        <v>30183</v>
      </c>
      <c r="E6725">
        <v>1099</v>
      </c>
      <c r="F6725">
        <v>1099</v>
      </c>
      <c r="G6725">
        <v>1.81919517415028E-5</v>
      </c>
    </row>
    <row r="6726" spans="1:7" x14ac:dyDescent="0.3">
      <c r="A6726" t="s">
        <v>30255</v>
      </c>
      <c r="B6726" t="s">
        <v>13495</v>
      </c>
      <c r="C6726" t="s">
        <v>28906</v>
      </c>
      <c r="D6726" t="s">
        <v>30183</v>
      </c>
      <c r="E6726">
        <v>1475</v>
      </c>
      <c r="F6726">
        <v>1475</v>
      </c>
      <c r="G6726">
        <v>2.4415949789551101E-5</v>
      </c>
    </row>
    <row r="6727" spans="1:7" x14ac:dyDescent="0.3">
      <c r="A6727" t="s">
        <v>30256</v>
      </c>
      <c r="B6727" t="s">
        <v>13496</v>
      </c>
      <c r="C6727" t="s">
        <v>28906</v>
      </c>
      <c r="D6727" t="s">
        <v>30183</v>
      </c>
      <c r="E6727">
        <v>1161</v>
      </c>
      <c r="F6727">
        <v>1161</v>
      </c>
      <c r="G6727">
        <v>1.9218249291978798E-5</v>
      </c>
    </row>
    <row r="6728" spans="1:7" x14ac:dyDescent="0.3">
      <c r="A6728" t="s">
        <v>30257</v>
      </c>
      <c r="B6728" t="s">
        <v>13507</v>
      </c>
      <c r="C6728" t="s">
        <v>28906</v>
      </c>
      <c r="D6728" t="s">
        <v>30183</v>
      </c>
      <c r="E6728">
        <v>778</v>
      </c>
      <c r="F6728">
        <v>778</v>
      </c>
      <c r="G6728">
        <v>1.28783789398446E-5</v>
      </c>
    </row>
    <row r="6729" spans="1:7" x14ac:dyDescent="0.3">
      <c r="A6729" t="s">
        <v>30258</v>
      </c>
      <c r="B6729" t="s">
        <v>13525</v>
      </c>
      <c r="C6729" t="s">
        <v>28906</v>
      </c>
      <c r="D6729" t="s">
        <v>30183</v>
      </c>
      <c r="E6729">
        <v>3168</v>
      </c>
      <c r="F6729">
        <v>3168</v>
      </c>
      <c r="G6729">
        <v>5.2440494192066297E-5</v>
      </c>
    </row>
    <row r="6730" spans="1:7" x14ac:dyDescent="0.3">
      <c r="A6730" t="s">
        <v>30259</v>
      </c>
      <c r="B6730" t="s">
        <v>13642</v>
      </c>
      <c r="C6730" t="s">
        <v>28906</v>
      </c>
      <c r="D6730" t="s">
        <v>30183</v>
      </c>
      <c r="E6730">
        <v>825</v>
      </c>
      <c r="F6730">
        <v>825</v>
      </c>
      <c r="G6730">
        <v>1.36563786958506E-5</v>
      </c>
    </row>
    <row r="6731" spans="1:7" x14ac:dyDescent="0.3">
      <c r="A6731" t="s">
        <v>30260</v>
      </c>
      <c r="B6731" t="s">
        <v>13750</v>
      </c>
      <c r="C6731" t="s">
        <v>28906</v>
      </c>
      <c r="D6731" t="s">
        <v>30183</v>
      </c>
      <c r="E6731">
        <v>1667</v>
      </c>
      <c r="F6731">
        <v>1667</v>
      </c>
      <c r="G6731">
        <v>2.7594161558767199E-5</v>
      </c>
    </row>
    <row r="6732" spans="1:7" x14ac:dyDescent="0.3">
      <c r="A6732" t="s">
        <v>30261</v>
      </c>
      <c r="B6732" t="s">
        <v>13834</v>
      </c>
      <c r="C6732" t="s">
        <v>28906</v>
      </c>
      <c r="D6732" t="s">
        <v>30183</v>
      </c>
      <c r="E6732">
        <v>1457</v>
      </c>
      <c r="F6732">
        <v>1457</v>
      </c>
      <c r="G6732">
        <v>2.4117992436187101E-5</v>
      </c>
    </row>
    <row r="6733" spans="1:7" x14ac:dyDescent="0.3">
      <c r="A6733" t="s">
        <v>30262</v>
      </c>
      <c r="B6733" t="s">
        <v>13847</v>
      </c>
      <c r="C6733" t="s">
        <v>28906</v>
      </c>
      <c r="D6733" t="s">
        <v>30183</v>
      </c>
      <c r="E6733">
        <v>6506</v>
      </c>
      <c r="F6733">
        <v>6506</v>
      </c>
      <c r="G6733">
        <v>1.07695030054793E-4</v>
      </c>
    </row>
    <row r="6734" spans="1:7" x14ac:dyDescent="0.3">
      <c r="A6734" t="s">
        <v>30263</v>
      </c>
      <c r="B6734" t="s">
        <v>13961</v>
      </c>
      <c r="C6734" t="s">
        <v>28906</v>
      </c>
      <c r="D6734" t="s">
        <v>30183</v>
      </c>
      <c r="E6734">
        <v>1362</v>
      </c>
      <c r="F6734">
        <v>1362</v>
      </c>
      <c r="G6734">
        <v>2.2545439737877E-5</v>
      </c>
    </row>
    <row r="6735" spans="1:7" x14ac:dyDescent="0.3">
      <c r="A6735" t="s">
        <v>30264</v>
      </c>
      <c r="B6735" t="s">
        <v>13986</v>
      </c>
      <c r="C6735" t="s">
        <v>28906</v>
      </c>
      <c r="D6735" t="s">
        <v>30183</v>
      </c>
      <c r="E6735">
        <v>831</v>
      </c>
      <c r="F6735">
        <v>831</v>
      </c>
      <c r="G6735">
        <v>1.37556978136386E-5</v>
      </c>
    </row>
    <row r="6736" spans="1:7" x14ac:dyDescent="0.3">
      <c r="A6736" t="s">
        <v>30265</v>
      </c>
      <c r="B6736" t="s">
        <v>13993</v>
      </c>
      <c r="C6736" t="s">
        <v>28906</v>
      </c>
      <c r="D6736" t="s">
        <v>30183</v>
      </c>
      <c r="E6736">
        <v>2406</v>
      </c>
      <c r="F6736">
        <v>2406</v>
      </c>
      <c r="G6736">
        <v>3.9826966232989697E-5</v>
      </c>
    </row>
    <row r="6737" spans="1:7" x14ac:dyDescent="0.3">
      <c r="A6737" t="s">
        <v>30266</v>
      </c>
      <c r="B6737" t="s">
        <v>14009</v>
      </c>
      <c r="C6737" t="s">
        <v>28906</v>
      </c>
      <c r="D6737" t="s">
        <v>30183</v>
      </c>
      <c r="E6737">
        <v>1148</v>
      </c>
      <c r="F6737">
        <v>1148</v>
      </c>
      <c r="G6737">
        <v>1.90030578701048E-5</v>
      </c>
    </row>
    <row r="6738" spans="1:7" x14ac:dyDescent="0.3">
      <c r="A6738" t="s">
        <v>30267</v>
      </c>
      <c r="B6738" t="s">
        <v>14110</v>
      </c>
      <c r="C6738" t="s">
        <v>28906</v>
      </c>
      <c r="D6738" t="s">
        <v>30183</v>
      </c>
      <c r="E6738">
        <v>7127</v>
      </c>
      <c r="F6738">
        <v>7127</v>
      </c>
      <c r="G6738">
        <v>1.17974558745851E-4</v>
      </c>
    </row>
    <row r="6739" spans="1:7" x14ac:dyDescent="0.3">
      <c r="A6739" t="s">
        <v>30268</v>
      </c>
      <c r="B6739" t="s">
        <v>14349</v>
      </c>
      <c r="C6739" t="s">
        <v>28906</v>
      </c>
      <c r="D6739" t="s">
        <v>30183</v>
      </c>
      <c r="E6739">
        <v>1555</v>
      </c>
      <c r="F6739">
        <v>1555</v>
      </c>
      <c r="G6739">
        <v>2.57402046933911E-5</v>
      </c>
    </row>
    <row r="6740" spans="1:7" x14ac:dyDescent="0.3">
      <c r="A6740" t="s">
        <v>30269</v>
      </c>
      <c r="B6740" t="s">
        <v>14475</v>
      </c>
      <c r="C6740" t="s">
        <v>28906</v>
      </c>
      <c r="D6740" t="s">
        <v>30183</v>
      </c>
      <c r="E6740">
        <v>645</v>
      </c>
      <c r="F6740">
        <v>645</v>
      </c>
      <c r="G6740">
        <v>1.06768051622105E-5</v>
      </c>
    </row>
    <row r="6741" spans="1:7" x14ac:dyDescent="0.3">
      <c r="A6741" t="s">
        <v>30270</v>
      </c>
      <c r="B6741" t="s">
        <v>14512</v>
      </c>
      <c r="C6741" t="s">
        <v>28906</v>
      </c>
      <c r="D6741" t="s">
        <v>30183</v>
      </c>
      <c r="E6741">
        <v>1324</v>
      </c>
      <c r="F6741">
        <v>1324</v>
      </c>
      <c r="G6741">
        <v>2.1916418658553E-5</v>
      </c>
    </row>
    <row r="6742" spans="1:7" x14ac:dyDescent="0.3">
      <c r="A6742" t="s">
        <v>30271</v>
      </c>
      <c r="B6742" t="s">
        <v>14555</v>
      </c>
      <c r="C6742" t="s">
        <v>28906</v>
      </c>
      <c r="D6742" t="s">
        <v>30183</v>
      </c>
      <c r="E6742">
        <v>7172</v>
      </c>
      <c r="F6742">
        <v>7172</v>
      </c>
      <c r="G6742">
        <v>1.18719452129261E-4</v>
      </c>
    </row>
    <row r="6743" spans="1:7" x14ac:dyDescent="0.3">
      <c r="A6743" t="s">
        <v>30272</v>
      </c>
      <c r="B6743" t="s">
        <v>14570</v>
      </c>
      <c r="C6743" t="s">
        <v>28906</v>
      </c>
      <c r="D6743" t="s">
        <v>30183</v>
      </c>
      <c r="E6743">
        <v>3361</v>
      </c>
      <c r="F6743">
        <v>3361</v>
      </c>
      <c r="G6743">
        <v>5.5635259147580401E-5</v>
      </c>
    </row>
    <row r="6744" spans="1:7" x14ac:dyDescent="0.3">
      <c r="A6744" t="s">
        <v>30273</v>
      </c>
      <c r="B6744" t="s">
        <v>14667</v>
      </c>
      <c r="C6744" t="s">
        <v>28906</v>
      </c>
      <c r="D6744" t="s">
        <v>30183</v>
      </c>
      <c r="E6744">
        <v>3155</v>
      </c>
      <c r="F6744">
        <v>3155</v>
      </c>
      <c r="G6744">
        <v>5.2225302770192302E-5</v>
      </c>
    </row>
    <row r="6745" spans="1:7" x14ac:dyDescent="0.3">
      <c r="A6745" t="s">
        <v>30274</v>
      </c>
      <c r="B6745" t="s">
        <v>14693</v>
      </c>
      <c r="C6745" t="s">
        <v>28906</v>
      </c>
      <c r="D6745" t="s">
        <v>30183</v>
      </c>
      <c r="E6745">
        <v>2322</v>
      </c>
      <c r="F6745">
        <v>2322</v>
      </c>
      <c r="G6745">
        <v>3.8436498583957699E-5</v>
      </c>
    </row>
    <row r="6746" spans="1:7" x14ac:dyDescent="0.3">
      <c r="A6746" t="s">
        <v>30275</v>
      </c>
      <c r="B6746" t="s">
        <v>14753</v>
      </c>
      <c r="C6746" t="s">
        <v>28906</v>
      </c>
      <c r="D6746" t="s">
        <v>30183</v>
      </c>
      <c r="E6746">
        <v>714</v>
      </c>
      <c r="F6746">
        <v>714</v>
      </c>
      <c r="G6746">
        <v>1.1818975016772501E-5</v>
      </c>
    </row>
    <row r="6747" spans="1:7" x14ac:dyDescent="0.3">
      <c r="A6747" t="s">
        <v>30276</v>
      </c>
      <c r="B6747" t="s">
        <v>14827</v>
      </c>
      <c r="C6747" t="s">
        <v>28906</v>
      </c>
      <c r="D6747" t="s">
        <v>30183</v>
      </c>
      <c r="E6747">
        <v>2074</v>
      </c>
      <c r="F6747">
        <v>2074</v>
      </c>
      <c r="G6747">
        <v>3.4331308382053502E-5</v>
      </c>
    </row>
    <row r="6748" spans="1:7" x14ac:dyDescent="0.3">
      <c r="A6748" t="s">
        <v>30277</v>
      </c>
      <c r="B6748" t="s">
        <v>14996</v>
      </c>
      <c r="C6748" t="s">
        <v>28906</v>
      </c>
      <c r="D6748" t="s">
        <v>30183</v>
      </c>
      <c r="E6748">
        <v>12167</v>
      </c>
      <c r="F6748">
        <v>12167</v>
      </c>
      <c r="G6748">
        <v>2.01402617687775E-4</v>
      </c>
    </row>
    <row r="6749" spans="1:7" x14ac:dyDescent="0.3">
      <c r="A6749" t="s">
        <v>30278</v>
      </c>
      <c r="B6749" t="s">
        <v>15086</v>
      </c>
      <c r="C6749" t="s">
        <v>28906</v>
      </c>
      <c r="D6749" t="s">
        <v>30183</v>
      </c>
      <c r="E6749">
        <v>2917</v>
      </c>
      <c r="F6749">
        <v>2917</v>
      </c>
      <c r="G6749">
        <v>4.8285644431268097E-5</v>
      </c>
    </row>
    <row r="6750" spans="1:7" x14ac:dyDescent="0.3">
      <c r="A6750" t="s">
        <v>30279</v>
      </c>
      <c r="B6750" t="s">
        <v>15093</v>
      </c>
      <c r="C6750" t="s">
        <v>28906</v>
      </c>
      <c r="D6750" t="s">
        <v>30183</v>
      </c>
      <c r="E6750">
        <v>3124</v>
      </c>
      <c r="F6750">
        <v>3124</v>
      </c>
      <c r="G6750">
        <v>5.1712153994954303E-5</v>
      </c>
    </row>
    <row r="6751" spans="1:7" x14ac:dyDescent="0.3">
      <c r="A6751" t="s">
        <v>30280</v>
      </c>
      <c r="B6751" t="s">
        <v>15094</v>
      </c>
      <c r="C6751" t="s">
        <v>28906</v>
      </c>
      <c r="D6751" t="s">
        <v>30183</v>
      </c>
      <c r="E6751">
        <v>3122</v>
      </c>
      <c r="F6751">
        <v>3122</v>
      </c>
      <c r="G6751">
        <v>5.1679047622358298E-5</v>
      </c>
    </row>
    <row r="6752" spans="1:7" x14ac:dyDescent="0.3">
      <c r="A6752" t="s">
        <v>30281</v>
      </c>
      <c r="B6752" t="s">
        <v>10637</v>
      </c>
      <c r="C6752" t="s">
        <v>28906</v>
      </c>
      <c r="D6752" t="s">
        <v>30183</v>
      </c>
      <c r="E6752">
        <v>741</v>
      </c>
      <c r="F6752">
        <v>741</v>
      </c>
      <c r="G6752">
        <v>1.22659110468185E-5</v>
      </c>
    </row>
    <row r="6753" spans="1:7" x14ac:dyDescent="0.3">
      <c r="A6753" t="s">
        <v>30282</v>
      </c>
      <c r="B6753" t="s">
        <v>12419</v>
      </c>
      <c r="C6753" t="s">
        <v>28906</v>
      </c>
      <c r="D6753" t="s">
        <v>30183</v>
      </c>
      <c r="E6753">
        <v>3423</v>
      </c>
      <c r="F6753">
        <v>3423</v>
      </c>
      <c r="G6753">
        <v>5.66615566980565E-5</v>
      </c>
    </row>
    <row r="6754" spans="1:7" x14ac:dyDescent="0.3">
      <c r="A6754" t="s">
        <v>30283</v>
      </c>
      <c r="B6754" t="s">
        <v>7612</v>
      </c>
      <c r="C6754" t="s">
        <v>28906</v>
      </c>
      <c r="D6754" t="s">
        <v>30183</v>
      </c>
      <c r="E6754">
        <v>1980</v>
      </c>
      <c r="F6754">
        <v>1980</v>
      </c>
      <c r="G6754">
        <v>3.2775308870041398E-5</v>
      </c>
    </row>
    <row r="6755" spans="1:7" x14ac:dyDescent="0.3">
      <c r="A6755" t="s">
        <v>30284</v>
      </c>
      <c r="B6755" t="s">
        <v>7756</v>
      </c>
      <c r="C6755" t="s">
        <v>28906</v>
      </c>
      <c r="D6755" t="s">
        <v>30183</v>
      </c>
      <c r="E6755">
        <v>1082</v>
      </c>
      <c r="F6755">
        <v>1082</v>
      </c>
      <c r="G6755">
        <v>1.7910547574436799E-5</v>
      </c>
    </row>
    <row r="6756" spans="1:7" x14ac:dyDescent="0.3">
      <c r="A6756" t="s">
        <v>30285</v>
      </c>
      <c r="B6756" t="s">
        <v>8237</v>
      </c>
      <c r="C6756" t="s">
        <v>28906</v>
      </c>
      <c r="D6756" t="s">
        <v>30183</v>
      </c>
      <c r="E6756">
        <v>12264</v>
      </c>
      <c r="F6756">
        <v>12264</v>
      </c>
      <c r="G6756">
        <v>2.0300827675868099E-4</v>
      </c>
    </row>
    <row r="6757" spans="1:7" x14ac:dyDescent="0.3">
      <c r="A6757" t="s">
        <v>30286</v>
      </c>
      <c r="B6757" t="s">
        <v>8646</v>
      </c>
      <c r="C6757" t="s">
        <v>28906</v>
      </c>
      <c r="D6757" t="s">
        <v>30183</v>
      </c>
      <c r="E6757">
        <v>796</v>
      </c>
      <c r="F6757">
        <v>796</v>
      </c>
      <c r="G6757">
        <v>1.3176336293208599E-5</v>
      </c>
    </row>
    <row r="6758" spans="1:7" x14ac:dyDescent="0.3">
      <c r="A6758" t="s">
        <v>30287</v>
      </c>
      <c r="B6758" t="s">
        <v>9669</v>
      </c>
      <c r="C6758" t="s">
        <v>28906</v>
      </c>
      <c r="D6758" t="s">
        <v>30183</v>
      </c>
      <c r="E6758">
        <v>361</v>
      </c>
      <c r="F6758">
        <v>361</v>
      </c>
      <c r="G6758">
        <v>5.9757002535782603E-6</v>
      </c>
    </row>
    <row r="6759" spans="1:7" x14ac:dyDescent="0.3">
      <c r="A6759" t="s">
        <v>30288</v>
      </c>
      <c r="B6759" t="s">
        <v>9796</v>
      </c>
      <c r="C6759" t="s">
        <v>28906</v>
      </c>
      <c r="D6759" t="s">
        <v>30183</v>
      </c>
      <c r="E6759">
        <v>1342</v>
      </c>
      <c r="F6759">
        <v>1342</v>
      </c>
      <c r="G6759">
        <v>2.2214376011917001E-5</v>
      </c>
    </row>
    <row r="6760" spans="1:7" x14ac:dyDescent="0.3">
      <c r="A6760" t="s">
        <v>30289</v>
      </c>
      <c r="B6760" t="s">
        <v>9966</v>
      </c>
      <c r="C6760" t="s">
        <v>28906</v>
      </c>
      <c r="D6760" t="s">
        <v>30183</v>
      </c>
      <c r="E6760">
        <v>766</v>
      </c>
      <c r="F6760">
        <v>766</v>
      </c>
      <c r="G6760">
        <v>1.2679740704268599E-5</v>
      </c>
    </row>
    <row r="6761" spans="1:7" x14ac:dyDescent="0.3">
      <c r="A6761" t="s">
        <v>30290</v>
      </c>
      <c r="B6761" t="s">
        <v>10260</v>
      </c>
      <c r="C6761" t="s">
        <v>28906</v>
      </c>
      <c r="D6761" t="s">
        <v>30183</v>
      </c>
      <c r="E6761">
        <v>8973</v>
      </c>
      <c r="F6761">
        <v>8973</v>
      </c>
      <c r="G6761">
        <v>1.4853174065195999E-4</v>
      </c>
    </row>
    <row r="6762" spans="1:7" x14ac:dyDescent="0.3">
      <c r="A6762" t="s">
        <v>30291</v>
      </c>
      <c r="B6762" t="s">
        <v>10539</v>
      </c>
      <c r="C6762" t="s">
        <v>28906</v>
      </c>
      <c r="D6762" t="s">
        <v>30183</v>
      </c>
      <c r="E6762">
        <v>1134</v>
      </c>
      <c r="F6762">
        <v>1134</v>
      </c>
      <c r="G6762">
        <v>1.8771313261932799E-5</v>
      </c>
    </row>
    <row r="6763" spans="1:7" x14ac:dyDescent="0.3">
      <c r="A6763" t="s">
        <v>30292</v>
      </c>
      <c r="B6763" t="s">
        <v>10687</v>
      </c>
      <c r="C6763" t="s">
        <v>28906</v>
      </c>
      <c r="D6763" t="s">
        <v>30183</v>
      </c>
      <c r="E6763">
        <v>1053</v>
      </c>
      <c r="F6763">
        <v>1053</v>
      </c>
      <c r="G6763">
        <v>1.7430505171794801E-5</v>
      </c>
    </row>
    <row r="6764" spans="1:7" x14ac:dyDescent="0.3">
      <c r="A6764" t="s">
        <v>30293</v>
      </c>
      <c r="B6764" t="s">
        <v>10724</v>
      </c>
      <c r="C6764" t="s">
        <v>28906</v>
      </c>
      <c r="D6764" t="s">
        <v>30183</v>
      </c>
      <c r="E6764">
        <v>5395</v>
      </c>
      <c r="F6764">
        <v>5395</v>
      </c>
      <c r="G6764">
        <v>8.9304440077713905E-5</v>
      </c>
    </row>
    <row r="6765" spans="1:7" x14ac:dyDescent="0.3">
      <c r="A6765" t="s">
        <v>30294</v>
      </c>
      <c r="B6765" t="s">
        <v>10774</v>
      </c>
      <c r="C6765" t="s">
        <v>28906</v>
      </c>
      <c r="D6765" t="s">
        <v>30183</v>
      </c>
      <c r="E6765">
        <v>2371</v>
      </c>
      <c r="F6765">
        <v>2371</v>
      </c>
      <c r="G6765">
        <v>3.9247604712559702E-5</v>
      </c>
    </row>
    <row r="6766" spans="1:7" x14ac:dyDescent="0.3">
      <c r="A6766" t="s">
        <v>30295</v>
      </c>
      <c r="B6766" t="s">
        <v>10851</v>
      </c>
      <c r="C6766" t="s">
        <v>28906</v>
      </c>
      <c r="D6766" t="s">
        <v>30183</v>
      </c>
      <c r="E6766">
        <v>5100</v>
      </c>
      <c r="F6766">
        <v>5100</v>
      </c>
      <c r="G6766">
        <v>8.4421250119803704E-5</v>
      </c>
    </row>
    <row r="6767" spans="1:7" x14ac:dyDescent="0.3">
      <c r="A6767" t="s">
        <v>30296</v>
      </c>
      <c r="B6767" t="s">
        <v>11414</v>
      </c>
      <c r="C6767" t="s">
        <v>28906</v>
      </c>
      <c r="D6767" t="s">
        <v>30183</v>
      </c>
      <c r="E6767">
        <v>59796</v>
      </c>
      <c r="F6767">
        <v>59796</v>
      </c>
      <c r="G6767">
        <v>9.8981432787525092E-4</v>
      </c>
    </row>
    <row r="6768" spans="1:7" x14ac:dyDescent="0.3">
      <c r="A6768" t="s">
        <v>30297</v>
      </c>
      <c r="B6768" t="s">
        <v>29559</v>
      </c>
      <c r="C6768" t="s">
        <v>28906</v>
      </c>
      <c r="D6768" t="s">
        <v>30183</v>
      </c>
      <c r="E6768">
        <v>2543</v>
      </c>
      <c r="F6768">
        <v>2543</v>
      </c>
      <c r="G6768">
        <v>4.2094752755815797E-5</v>
      </c>
    </row>
    <row r="6769" spans="1:7" x14ac:dyDescent="0.3">
      <c r="A6769" t="s">
        <v>30298</v>
      </c>
      <c r="B6769" t="s">
        <v>11666</v>
      </c>
      <c r="C6769" t="s">
        <v>28906</v>
      </c>
      <c r="D6769" t="s">
        <v>30183</v>
      </c>
      <c r="E6769">
        <v>7427</v>
      </c>
      <c r="F6769">
        <v>7427</v>
      </c>
      <c r="G6769">
        <v>1.2294051463525101E-4</v>
      </c>
    </row>
    <row r="6770" spans="1:7" x14ac:dyDescent="0.3">
      <c r="A6770" t="s">
        <v>30299</v>
      </c>
      <c r="B6770" t="s">
        <v>11855</v>
      </c>
      <c r="C6770" t="s">
        <v>28906</v>
      </c>
      <c r="D6770" t="s">
        <v>30183</v>
      </c>
      <c r="E6770">
        <v>10102</v>
      </c>
      <c r="F6770">
        <v>10102</v>
      </c>
      <c r="G6770">
        <v>1.6722028798240299E-4</v>
      </c>
    </row>
    <row r="6771" spans="1:7" x14ac:dyDescent="0.3">
      <c r="A6771" t="s">
        <v>30300</v>
      </c>
      <c r="B6771" t="s">
        <v>12087</v>
      </c>
      <c r="C6771" t="s">
        <v>28906</v>
      </c>
      <c r="D6771" t="s">
        <v>30183</v>
      </c>
      <c r="E6771">
        <v>6596</v>
      </c>
      <c r="F6771">
        <v>6596</v>
      </c>
      <c r="G6771">
        <v>1.09184816821613E-4</v>
      </c>
    </row>
    <row r="6772" spans="1:7" x14ac:dyDescent="0.3">
      <c r="A6772" t="s">
        <v>30301</v>
      </c>
      <c r="B6772" t="s">
        <v>12162</v>
      </c>
      <c r="C6772" t="s">
        <v>28906</v>
      </c>
      <c r="D6772" t="s">
        <v>30183</v>
      </c>
      <c r="E6772">
        <v>494</v>
      </c>
      <c r="F6772">
        <v>494</v>
      </c>
      <c r="G6772">
        <v>8.1772740312123604E-6</v>
      </c>
    </row>
    <row r="6773" spans="1:7" x14ac:dyDescent="0.3">
      <c r="A6773" t="s">
        <v>30302</v>
      </c>
      <c r="B6773" t="s">
        <v>12680</v>
      </c>
      <c r="C6773" t="s">
        <v>28906</v>
      </c>
      <c r="D6773" t="s">
        <v>30183</v>
      </c>
      <c r="E6773">
        <v>17361</v>
      </c>
      <c r="F6773">
        <v>17361</v>
      </c>
      <c r="G6773">
        <v>2.8737986731959103E-4</v>
      </c>
    </row>
    <row r="6774" spans="1:7" x14ac:dyDescent="0.3">
      <c r="A6774" t="s">
        <v>30303</v>
      </c>
      <c r="B6774" t="s">
        <v>12740</v>
      </c>
      <c r="C6774" t="s">
        <v>28906</v>
      </c>
      <c r="D6774" t="s">
        <v>30183</v>
      </c>
      <c r="E6774">
        <v>15976</v>
      </c>
      <c r="F6774">
        <v>15976</v>
      </c>
      <c r="G6774">
        <v>2.6445370429685998E-4</v>
      </c>
    </row>
    <row r="6775" spans="1:7" x14ac:dyDescent="0.3">
      <c r="A6775" t="s">
        <v>30304</v>
      </c>
      <c r="B6775" t="s">
        <v>12759</v>
      </c>
      <c r="C6775" t="s">
        <v>28906</v>
      </c>
      <c r="D6775" t="s">
        <v>30183</v>
      </c>
      <c r="E6775">
        <v>4238</v>
      </c>
      <c r="F6775">
        <v>4238</v>
      </c>
      <c r="G6775">
        <v>7.01524035309271E-5</v>
      </c>
    </row>
    <row r="6776" spans="1:7" x14ac:dyDescent="0.3">
      <c r="A6776" t="s">
        <v>30305</v>
      </c>
      <c r="B6776" t="s">
        <v>13340</v>
      </c>
      <c r="C6776" t="s">
        <v>28906</v>
      </c>
      <c r="D6776" t="s">
        <v>30183</v>
      </c>
      <c r="E6776">
        <v>2707</v>
      </c>
      <c r="F6776">
        <v>2707</v>
      </c>
      <c r="G6776">
        <v>4.4809475308688002E-5</v>
      </c>
    </row>
    <row r="6777" spans="1:7" x14ac:dyDescent="0.3">
      <c r="A6777" t="s">
        <v>30306</v>
      </c>
      <c r="B6777" t="s">
        <v>13409</v>
      </c>
      <c r="C6777" t="s">
        <v>28906</v>
      </c>
      <c r="D6777" t="s">
        <v>30183</v>
      </c>
      <c r="E6777">
        <v>2934</v>
      </c>
      <c r="F6777">
        <v>2934</v>
      </c>
      <c r="G6777">
        <v>4.8567048598334102E-5</v>
      </c>
    </row>
    <row r="6778" spans="1:7" x14ac:dyDescent="0.3">
      <c r="A6778" t="s">
        <v>30307</v>
      </c>
      <c r="B6778" t="s">
        <v>13570</v>
      </c>
      <c r="C6778" t="s">
        <v>28906</v>
      </c>
      <c r="D6778" t="s">
        <v>30183</v>
      </c>
      <c r="E6778">
        <v>1290</v>
      </c>
      <c r="F6778">
        <v>1290</v>
      </c>
      <c r="G6778">
        <v>2.1353610324420899E-5</v>
      </c>
    </row>
    <row r="6779" spans="1:7" x14ac:dyDescent="0.3">
      <c r="A6779" t="s">
        <v>30308</v>
      </c>
      <c r="B6779" t="s">
        <v>13665</v>
      </c>
      <c r="C6779" t="s">
        <v>28906</v>
      </c>
      <c r="D6779" t="s">
        <v>30183</v>
      </c>
      <c r="E6779">
        <v>1710</v>
      </c>
      <c r="F6779">
        <v>1710</v>
      </c>
      <c r="G6779">
        <v>2.8305948569581201E-5</v>
      </c>
    </row>
    <row r="6780" spans="1:7" x14ac:dyDescent="0.3">
      <c r="A6780" t="s">
        <v>30309</v>
      </c>
      <c r="B6780" t="s">
        <v>14379</v>
      </c>
      <c r="C6780" t="s">
        <v>28906</v>
      </c>
      <c r="D6780" t="s">
        <v>30183</v>
      </c>
      <c r="E6780">
        <v>4685</v>
      </c>
      <c r="F6780">
        <v>4685</v>
      </c>
      <c r="G6780">
        <v>7.7551677806133394E-5</v>
      </c>
    </row>
    <row r="6781" spans="1:7" x14ac:dyDescent="0.3">
      <c r="A6781" t="s">
        <v>30310</v>
      </c>
      <c r="B6781" t="s">
        <v>14734</v>
      </c>
      <c r="C6781" t="s">
        <v>28906</v>
      </c>
      <c r="D6781" t="s">
        <v>30183</v>
      </c>
      <c r="E6781">
        <v>5669</v>
      </c>
      <c r="F6781">
        <v>5669</v>
      </c>
      <c r="G6781">
        <v>9.3840013123366105E-5</v>
      </c>
    </row>
    <row r="6782" spans="1:7" x14ac:dyDescent="0.3">
      <c r="A6782" t="s">
        <v>30311</v>
      </c>
      <c r="B6782" t="s">
        <v>14782</v>
      </c>
      <c r="C6782" t="s">
        <v>28906</v>
      </c>
      <c r="D6782" t="s">
        <v>30183</v>
      </c>
      <c r="E6782">
        <v>5151</v>
      </c>
      <c r="F6782">
        <v>5151</v>
      </c>
      <c r="G6782">
        <v>8.5265462621001705E-5</v>
      </c>
    </row>
    <row r="6783" spans="1:7" x14ac:dyDescent="0.3">
      <c r="A6783" t="s">
        <v>30312</v>
      </c>
      <c r="B6783" t="s">
        <v>14930</v>
      </c>
      <c r="C6783" t="s">
        <v>28906</v>
      </c>
      <c r="D6783" t="s">
        <v>30183</v>
      </c>
      <c r="E6783">
        <v>1634</v>
      </c>
      <c r="F6783">
        <v>1634</v>
      </c>
      <c r="G6783">
        <v>2.7047906410933202E-5</v>
      </c>
    </row>
    <row r="6784" spans="1:7" x14ac:dyDescent="0.3">
      <c r="A6784" t="s">
        <v>30313</v>
      </c>
      <c r="B6784" t="s">
        <v>14030</v>
      </c>
      <c r="C6784" t="s">
        <v>28906</v>
      </c>
      <c r="D6784" t="s">
        <v>30183</v>
      </c>
      <c r="E6784">
        <v>7171</v>
      </c>
      <c r="F6784">
        <v>7171</v>
      </c>
      <c r="G6784">
        <v>1.18702898942963E-4</v>
      </c>
    </row>
    <row r="6785" spans="1:7" x14ac:dyDescent="0.3">
      <c r="A6785" t="s">
        <v>30314</v>
      </c>
      <c r="B6785" t="s">
        <v>7624</v>
      </c>
      <c r="C6785" t="s">
        <v>28906</v>
      </c>
      <c r="D6785" t="s">
        <v>30315</v>
      </c>
      <c r="E6785">
        <v>1161</v>
      </c>
      <c r="F6785">
        <v>1161</v>
      </c>
      <c r="G6785">
        <v>1.9218249291978798E-5</v>
      </c>
    </row>
    <row r="6786" spans="1:7" x14ac:dyDescent="0.3">
      <c r="A6786" t="s">
        <v>30316</v>
      </c>
      <c r="B6786" t="s">
        <v>7630</v>
      </c>
      <c r="C6786" t="s">
        <v>28906</v>
      </c>
      <c r="D6786" t="s">
        <v>30315</v>
      </c>
      <c r="E6786">
        <v>1910</v>
      </c>
      <c r="F6786">
        <v>1910</v>
      </c>
      <c r="G6786">
        <v>3.16165858291814E-5</v>
      </c>
    </row>
    <row r="6787" spans="1:7" x14ac:dyDescent="0.3">
      <c r="A6787" t="s">
        <v>30317</v>
      </c>
      <c r="B6787" t="s">
        <v>7641</v>
      </c>
      <c r="C6787" t="s">
        <v>28906</v>
      </c>
      <c r="D6787" t="s">
        <v>30315</v>
      </c>
      <c r="E6787">
        <v>21458</v>
      </c>
      <c r="F6787">
        <v>21458</v>
      </c>
      <c r="G6787">
        <v>3.5519827158250002E-4</v>
      </c>
    </row>
    <row r="6788" spans="1:7" x14ac:dyDescent="0.3">
      <c r="A6788" t="s">
        <v>30318</v>
      </c>
      <c r="B6788" t="s">
        <v>7679</v>
      </c>
      <c r="C6788" t="s">
        <v>28906</v>
      </c>
      <c r="D6788" t="s">
        <v>30315</v>
      </c>
      <c r="E6788">
        <v>1907</v>
      </c>
      <c r="F6788">
        <v>1907</v>
      </c>
      <c r="G6788">
        <v>3.1566926270287402E-5</v>
      </c>
    </row>
    <row r="6789" spans="1:7" x14ac:dyDescent="0.3">
      <c r="A6789" t="s">
        <v>30319</v>
      </c>
      <c r="B6789" t="s">
        <v>7682</v>
      </c>
      <c r="C6789" t="s">
        <v>28906</v>
      </c>
      <c r="D6789" t="s">
        <v>30315</v>
      </c>
      <c r="E6789">
        <v>839</v>
      </c>
      <c r="F6789">
        <v>839</v>
      </c>
      <c r="G6789">
        <v>1.38881233040226E-5</v>
      </c>
    </row>
    <row r="6790" spans="1:7" x14ac:dyDescent="0.3">
      <c r="A6790" t="s">
        <v>30320</v>
      </c>
      <c r="B6790" t="s">
        <v>7724</v>
      </c>
      <c r="C6790" t="s">
        <v>28906</v>
      </c>
      <c r="D6790" t="s">
        <v>30315</v>
      </c>
      <c r="E6790">
        <v>1463</v>
      </c>
      <c r="F6790">
        <v>1463</v>
      </c>
      <c r="G6790">
        <v>2.4217311553975098E-5</v>
      </c>
    </row>
    <row r="6791" spans="1:7" x14ac:dyDescent="0.3">
      <c r="A6791" t="s">
        <v>30321</v>
      </c>
      <c r="B6791" t="s">
        <v>7742</v>
      </c>
      <c r="C6791" t="s">
        <v>28906</v>
      </c>
      <c r="D6791" t="s">
        <v>30315</v>
      </c>
      <c r="E6791">
        <v>530</v>
      </c>
      <c r="F6791">
        <v>530</v>
      </c>
      <c r="G6791">
        <v>8.7731887379403805E-6</v>
      </c>
    </row>
    <row r="6792" spans="1:7" x14ac:dyDescent="0.3">
      <c r="A6792" t="s">
        <v>30322</v>
      </c>
      <c r="B6792" t="s">
        <v>7790</v>
      </c>
      <c r="C6792" t="s">
        <v>28906</v>
      </c>
      <c r="D6792" t="s">
        <v>30315</v>
      </c>
      <c r="E6792">
        <v>737</v>
      </c>
      <c r="F6792">
        <v>737</v>
      </c>
      <c r="G6792">
        <v>1.21996983016265E-5</v>
      </c>
    </row>
    <row r="6793" spans="1:7" x14ac:dyDescent="0.3">
      <c r="A6793" t="s">
        <v>30323</v>
      </c>
      <c r="B6793" t="s">
        <v>7798</v>
      </c>
      <c r="C6793" t="s">
        <v>28906</v>
      </c>
      <c r="D6793" t="s">
        <v>30315</v>
      </c>
      <c r="E6793">
        <v>4341</v>
      </c>
      <c r="F6793">
        <v>4341</v>
      </c>
      <c r="G6793">
        <v>7.1857381719621095E-5</v>
      </c>
    </row>
    <row r="6794" spans="1:7" x14ac:dyDescent="0.3">
      <c r="A6794" t="s">
        <v>30324</v>
      </c>
      <c r="B6794" t="s">
        <v>7809</v>
      </c>
      <c r="C6794" t="s">
        <v>28906</v>
      </c>
      <c r="D6794" t="s">
        <v>30315</v>
      </c>
      <c r="E6794">
        <v>13754</v>
      </c>
      <c r="F6794">
        <v>13754</v>
      </c>
      <c r="G6794">
        <v>2.2767252434270199E-4</v>
      </c>
    </row>
    <row r="6795" spans="1:7" x14ac:dyDescent="0.3">
      <c r="A6795" t="s">
        <v>30325</v>
      </c>
      <c r="B6795" t="s">
        <v>7819</v>
      </c>
      <c r="C6795" t="s">
        <v>28906</v>
      </c>
      <c r="D6795" t="s">
        <v>30315</v>
      </c>
      <c r="E6795">
        <v>3001</v>
      </c>
      <c r="F6795">
        <v>3001</v>
      </c>
      <c r="G6795">
        <v>4.9676112080300197E-5</v>
      </c>
    </row>
    <row r="6796" spans="1:7" x14ac:dyDescent="0.3">
      <c r="A6796" t="s">
        <v>30326</v>
      </c>
      <c r="B6796" t="s">
        <v>7879</v>
      </c>
      <c r="C6796" t="s">
        <v>28906</v>
      </c>
      <c r="D6796" t="s">
        <v>30315</v>
      </c>
      <c r="E6796">
        <v>2968</v>
      </c>
      <c r="F6796">
        <v>2968</v>
      </c>
      <c r="G6796">
        <v>4.9129856932466098E-5</v>
      </c>
    </row>
    <row r="6797" spans="1:7" x14ac:dyDescent="0.3">
      <c r="A6797" t="s">
        <v>30327</v>
      </c>
      <c r="B6797" t="s">
        <v>8202</v>
      </c>
      <c r="C6797" t="s">
        <v>28906</v>
      </c>
      <c r="D6797" t="s">
        <v>30315</v>
      </c>
      <c r="E6797">
        <v>2007</v>
      </c>
      <c r="F6797">
        <v>2007</v>
      </c>
      <c r="G6797">
        <v>3.32222449000874E-5</v>
      </c>
    </row>
    <row r="6798" spans="1:7" x14ac:dyDescent="0.3">
      <c r="A6798" t="s">
        <v>30328</v>
      </c>
      <c r="B6798" t="s">
        <v>8209</v>
      </c>
      <c r="C6798" t="s">
        <v>28906</v>
      </c>
      <c r="D6798" t="s">
        <v>30315</v>
      </c>
      <c r="E6798">
        <v>958</v>
      </c>
      <c r="F6798">
        <v>958</v>
      </c>
      <c r="G6798">
        <v>1.5857952473484701E-5</v>
      </c>
    </row>
    <row r="6799" spans="1:7" x14ac:dyDescent="0.3">
      <c r="A6799" t="s">
        <v>30329</v>
      </c>
      <c r="B6799" t="s">
        <v>8212</v>
      </c>
      <c r="C6799" t="s">
        <v>28906</v>
      </c>
      <c r="D6799" t="s">
        <v>30315</v>
      </c>
      <c r="E6799">
        <v>9120</v>
      </c>
      <c r="F6799">
        <v>9120</v>
      </c>
      <c r="G6799">
        <v>1.50965059037767E-4</v>
      </c>
    </row>
    <row r="6800" spans="1:7" x14ac:dyDescent="0.3">
      <c r="A6800" t="s">
        <v>30330</v>
      </c>
      <c r="B6800" t="s">
        <v>8263</v>
      </c>
      <c r="C6800" t="s">
        <v>28906</v>
      </c>
      <c r="D6800" t="s">
        <v>30315</v>
      </c>
      <c r="E6800">
        <v>1367</v>
      </c>
      <c r="F6800">
        <v>1367</v>
      </c>
      <c r="G6800">
        <v>2.2628205669366999E-5</v>
      </c>
    </row>
    <row r="6801" spans="1:7" x14ac:dyDescent="0.3">
      <c r="A6801" t="s">
        <v>30331</v>
      </c>
      <c r="B6801" t="s">
        <v>8293</v>
      </c>
      <c r="C6801" t="s">
        <v>28906</v>
      </c>
      <c r="D6801" t="s">
        <v>30315</v>
      </c>
      <c r="E6801">
        <v>10335</v>
      </c>
      <c r="F6801">
        <v>10335</v>
      </c>
      <c r="G6801">
        <v>1.7107718038983699E-4</v>
      </c>
    </row>
    <row r="6802" spans="1:7" x14ac:dyDescent="0.3">
      <c r="A6802" t="s">
        <v>30332</v>
      </c>
      <c r="B6802" t="s">
        <v>8313</v>
      </c>
      <c r="C6802" t="s">
        <v>28906</v>
      </c>
      <c r="D6802" t="s">
        <v>30315</v>
      </c>
      <c r="E6802">
        <v>1479</v>
      </c>
      <c r="F6802">
        <v>1479</v>
      </c>
      <c r="G6802">
        <v>2.4482162534743101E-5</v>
      </c>
    </row>
    <row r="6803" spans="1:7" x14ac:dyDescent="0.3">
      <c r="A6803" t="s">
        <v>30333</v>
      </c>
      <c r="B6803" t="s">
        <v>8353</v>
      </c>
      <c r="C6803" t="s">
        <v>28906</v>
      </c>
      <c r="D6803" t="s">
        <v>30315</v>
      </c>
      <c r="E6803">
        <v>2912</v>
      </c>
      <c r="F6803">
        <v>2912</v>
      </c>
      <c r="G6803">
        <v>4.8202878499778101E-5</v>
      </c>
    </row>
    <row r="6804" spans="1:7" x14ac:dyDescent="0.3">
      <c r="A6804" t="s">
        <v>30334</v>
      </c>
      <c r="B6804" t="s">
        <v>8573</v>
      </c>
      <c r="C6804" t="s">
        <v>28906</v>
      </c>
      <c r="D6804" t="s">
        <v>30315</v>
      </c>
      <c r="E6804">
        <v>2354</v>
      </c>
      <c r="F6804">
        <v>2354</v>
      </c>
      <c r="G6804">
        <v>3.8966200545493697E-5</v>
      </c>
    </row>
    <row r="6805" spans="1:7" x14ac:dyDescent="0.3">
      <c r="A6805" t="s">
        <v>30335</v>
      </c>
      <c r="B6805" t="s">
        <v>8671</v>
      </c>
      <c r="C6805" t="s">
        <v>28906</v>
      </c>
      <c r="D6805" t="s">
        <v>30315</v>
      </c>
      <c r="E6805">
        <v>1293</v>
      </c>
      <c r="F6805">
        <v>1293</v>
      </c>
      <c r="G6805">
        <v>2.14032698833149E-5</v>
      </c>
    </row>
    <row r="6806" spans="1:7" x14ac:dyDescent="0.3">
      <c r="A6806" t="s">
        <v>30336</v>
      </c>
      <c r="B6806" t="s">
        <v>8673</v>
      </c>
      <c r="C6806" t="s">
        <v>28906</v>
      </c>
      <c r="D6806" t="s">
        <v>30315</v>
      </c>
      <c r="E6806">
        <v>1283</v>
      </c>
      <c r="F6806">
        <v>1283</v>
      </c>
      <c r="G6806">
        <v>2.1237738020334898E-5</v>
      </c>
    </row>
    <row r="6807" spans="1:7" x14ac:dyDescent="0.3">
      <c r="A6807" t="s">
        <v>30337</v>
      </c>
      <c r="B6807" t="s">
        <v>8728</v>
      </c>
      <c r="C6807" t="s">
        <v>28906</v>
      </c>
      <c r="D6807" t="s">
        <v>30315</v>
      </c>
      <c r="E6807">
        <v>1962</v>
      </c>
      <c r="F6807">
        <v>1962</v>
      </c>
      <c r="G6807">
        <v>3.24773515166774E-5</v>
      </c>
    </row>
    <row r="6808" spans="1:7" x14ac:dyDescent="0.3">
      <c r="A6808" t="s">
        <v>30338</v>
      </c>
      <c r="B6808" t="s">
        <v>8812</v>
      </c>
      <c r="C6808" t="s">
        <v>28906</v>
      </c>
      <c r="D6808" t="s">
        <v>30315</v>
      </c>
      <c r="E6808">
        <v>785</v>
      </c>
      <c r="F6808">
        <v>785</v>
      </c>
      <c r="G6808">
        <v>1.2994251243930599E-5</v>
      </c>
    </row>
    <row r="6809" spans="1:7" x14ac:dyDescent="0.3">
      <c r="A6809" t="s">
        <v>30339</v>
      </c>
      <c r="B6809" t="s">
        <v>8942</v>
      </c>
      <c r="C6809" t="s">
        <v>28906</v>
      </c>
      <c r="D6809" t="s">
        <v>30315</v>
      </c>
      <c r="E6809">
        <v>8644</v>
      </c>
      <c r="F6809">
        <v>8644</v>
      </c>
      <c r="G6809">
        <v>1.4308574235991799E-4</v>
      </c>
    </row>
    <row r="6810" spans="1:7" x14ac:dyDescent="0.3">
      <c r="A6810" t="s">
        <v>30340</v>
      </c>
      <c r="B6810" t="s">
        <v>8964</v>
      </c>
      <c r="C6810" t="s">
        <v>28906</v>
      </c>
      <c r="D6810" t="s">
        <v>30315</v>
      </c>
      <c r="E6810">
        <v>3462</v>
      </c>
      <c r="F6810">
        <v>3462</v>
      </c>
      <c r="G6810">
        <v>5.7307130963678499E-5</v>
      </c>
    </row>
    <row r="6811" spans="1:7" x14ac:dyDescent="0.3">
      <c r="A6811" t="s">
        <v>30341</v>
      </c>
      <c r="B6811" t="s">
        <v>8972</v>
      </c>
      <c r="C6811" t="s">
        <v>28906</v>
      </c>
      <c r="D6811" t="s">
        <v>30315</v>
      </c>
      <c r="E6811">
        <v>300</v>
      </c>
      <c r="F6811">
        <v>300</v>
      </c>
      <c r="G6811">
        <v>4.9659558894002196E-6</v>
      </c>
    </row>
    <row r="6812" spans="1:7" x14ac:dyDescent="0.3">
      <c r="A6812" t="s">
        <v>30342</v>
      </c>
      <c r="B6812" t="s">
        <v>9115</v>
      </c>
      <c r="C6812" t="s">
        <v>28906</v>
      </c>
      <c r="D6812" t="s">
        <v>30315</v>
      </c>
      <c r="E6812">
        <v>17281</v>
      </c>
      <c r="F6812">
        <v>17281</v>
      </c>
      <c r="G6812">
        <v>2.8605561241575001E-4</v>
      </c>
    </row>
    <row r="6813" spans="1:7" x14ac:dyDescent="0.3">
      <c r="A6813" t="s">
        <v>30343</v>
      </c>
      <c r="B6813" t="s">
        <v>9343</v>
      </c>
      <c r="C6813" t="s">
        <v>28906</v>
      </c>
      <c r="D6813" t="s">
        <v>30315</v>
      </c>
      <c r="E6813">
        <v>2978</v>
      </c>
      <c r="F6813">
        <v>2978</v>
      </c>
      <c r="G6813">
        <v>4.9295388795446197E-5</v>
      </c>
    </row>
    <row r="6814" spans="1:7" x14ac:dyDescent="0.3">
      <c r="A6814" t="s">
        <v>30344</v>
      </c>
      <c r="B6814" t="s">
        <v>9377</v>
      </c>
      <c r="C6814" t="s">
        <v>28906</v>
      </c>
      <c r="D6814" t="s">
        <v>30315</v>
      </c>
      <c r="E6814">
        <v>9967</v>
      </c>
      <c r="F6814">
        <v>9967</v>
      </c>
      <c r="G6814">
        <v>1.64985607832173E-4</v>
      </c>
    </row>
    <row r="6815" spans="1:7" x14ac:dyDescent="0.3">
      <c r="A6815" t="s">
        <v>30345</v>
      </c>
      <c r="B6815" t="s">
        <v>9383</v>
      </c>
      <c r="C6815" t="s">
        <v>28906</v>
      </c>
      <c r="D6815" t="s">
        <v>30315</v>
      </c>
      <c r="E6815">
        <v>345</v>
      </c>
      <c r="F6815">
        <v>345</v>
      </c>
      <c r="G6815">
        <v>5.7108492728102502E-6</v>
      </c>
    </row>
    <row r="6816" spans="1:7" x14ac:dyDescent="0.3">
      <c r="A6816" t="s">
        <v>30346</v>
      </c>
      <c r="B6816" t="s">
        <v>9384</v>
      </c>
      <c r="C6816" t="s">
        <v>28906</v>
      </c>
      <c r="D6816" t="s">
        <v>30315</v>
      </c>
      <c r="E6816">
        <v>22515</v>
      </c>
      <c r="F6816">
        <v>22515</v>
      </c>
      <c r="G6816">
        <v>3.72694989499486E-4</v>
      </c>
    </row>
    <row r="6817" spans="1:7" x14ac:dyDescent="0.3">
      <c r="A6817" t="s">
        <v>30347</v>
      </c>
      <c r="B6817" t="s">
        <v>9441</v>
      </c>
      <c r="C6817" t="s">
        <v>28906</v>
      </c>
      <c r="D6817" t="s">
        <v>30315</v>
      </c>
      <c r="E6817">
        <v>2883</v>
      </c>
      <c r="F6817">
        <v>2883</v>
      </c>
      <c r="G6817">
        <v>4.77228360971361E-5</v>
      </c>
    </row>
    <row r="6818" spans="1:7" x14ac:dyDescent="0.3">
      <c r="A6818" t="s">
        <v>30348</v>
      </c>
      <c r="B6818" t="s">
        <v>9445</v>
      </c>
      <c r="C6818" t="s">
        <v>28906</v>
      </c>
      <c r="D6818" t="s">
        <v>30315</v>
      </c>
      <c r="E6818">
        <v>511</v>
      </c>
      <c r="F6818">
        <v>511</v>
      </c>
      <c r="G6818">
        <v>8.4586781982783705E-6</v>
      </c>
    </row>
    <row r="6819" spans="1:7" x14ac:dyDescent="0.3">
      <c r="A6819" t="s">
        <v>30349</v>
      </c>
      <c r="B6819" t="s">
        <v>9485</v>
      </c>
      <c r="C6819" t="s">
        <v>28906</v>
      </c>
      <c r="D6819" t="s">
        <v>30315</v>
      </c>
      <c r="E6819">
        <v>2467</v>
      </c>
      <c r="F6819">
        <v>2467</v>
      </c>
      <c r="G6819">
        <v>4.0836710597167798E-5</v>
      </c>
    </row>
    <row r="6820" spans="1:7" x14ac:dyDescent="0.3">
      <c r="A6820" t="s">
        <v>30350</v>
      </c>
      <c r="B6820" t="s">
        <v>9507</v>
      </c>
      <c r="C6820" t="s">
        <v>28906</v>
      </c>
      <c r="D6820" t="s">
        <v>30315</v>
      </c>
      <c r="E6820">
        <v>3271</v>
      </c>
      <c r="F6820">
        <v>3271</v>
      </c>
      <c r="G6820">
        <v>5.4145472380760401E-5</v>
      </c>
    </row>
    <row r="6821" spans="1:7" x14ac:dyDescent="0.3">
      <c r="A6821" t="s">
        <v>30351</v>
      </c>
      <c r="B6821" t="s">
        <v>9543</v>
      </c>
      <c r="C6821" t="s">
        <v>28906</v>
      </c>
      <c r="D6821" t="s">
        <v>30315</v>
      </c>
      <c r="E6821">
        <v>888</v>
      </c>
      <c r="F6821">
        <v>888</v>
      </c>
      <c r="G6821">
        <v>1.4699229432624599E-5</v>
      </c>
    </row>
    <row r="6822" spans="1:7" x14ac:dyDescent="0.3">
      <c r="A6822" t="s">
        <v>30352</v>
      </c>
      <c r="B6822" t="s">
        <v>9549</v>
      </c>
      <c r="C6822" t="s">
        <v>28906</v>
      </c>
      <c r="D6822" t="s">
        <v>30315</v>
      </c>
      <c r="E6822">
        <v>1328</v>
      </c>
      <c r="F6822">
        <v>1328</v>
      </c>
      <c r="G6822">
        <v>2.1982631403745E-5</v>
      </c>
    </row>
    <row r="6823" spans="1:7" x14ac:dyDescent="0.3">
      <c r="A6823" t="s">
        <v>30353</v>
      </c>
      <c r="B6823" t="s">
        <v>9570</v>
      </c>
      <c r="C6823" t="s">
        <v>28906</v>
      </c>
      <c r="D6823" t="s">
        <v>30315</v>
      </c>
      <c r="E6823">
        <v>10260</v>
      </c>
      <c r="F6823">
        <v>10260</v>
      </c>
      <c r="G6823">
        <v>1.69835691417487E-4</v>
      </c>
    </row>
    <row r="6824" spans="1:7" x14ac:dyDescent="0.3">
      <c r="A6824" t="s">
        <v>30354</v>
      </c>
      <c r="B6824" t="s">
        <v>9700</v>
      </c>
      <c r="C6824" t="s">
        <v>28906</v>
      </c>
      <c r="D6824" t="s">
        <v>30315</v>
      </c>
      <c r="E6824">
        <v>956</v>
      </c>
      <c r="F6824">
        <v>956</v>
      </c>
      <c r="G6824">
        <v>1.5824846100888699E-5</v>
      </c>
    </row>
    <row r="6825" spans="1:7" x14ac:dyDescent="0.3">
      <c r="A6825" t="s">
        <v>30355</v>
      </c>
      <c r="B6825" t="s">
        <v>9726</v>
      </c>
      <c r="C6825" t="s">
        <v>28906</v>
      </c>
      <c r="D6825" t="s">
        <v>30315</v>
      </c>
      <c r="E6825">
        <v>1320</v>
      </c>
      <c r="F6825">
        <v>1320</v>
      </c>
      <c r="G6825">
        <v>2.1850205913361001E-5</v>
      </c>
    </row>
    <row r="6826" spans="1:7" x14ac:dyDescent="0.3">
      <c r="A6826" t="s">
        <v>30356</v>
      </c>
      <c r="B6826" t="s">
        <v>9807</v>
      </c>
      <c r="C6826" t="s">
        <v>28906</v>
      </c>
      <c r="D6826" t="s">
        <v>30315</v>
      </c>
      <c r="E6826">
        <v>1313</v>
      </c>
      <c r="F6826">
        <v>1313</v>
      </c>
      <c r="G6826">
        <v>2.1734333609275E-5</v>
      </c>
    </row>
    <row r="6827" spans="1:7" x14ac:dyDescent="0.3">
      <c r="A6827" t="s">
        <v>30357</v>
      </c>
      <c r="B6827" t="s">
        <v>9934</v>
      </c>
      <c r="C6827" t="s">
        <v>28906</v>
      </c>
      <c r="D6827" t="s">
        <v>30315</v>
      </c>
      <c r="E6827">
        <v>69484</v>
      </c>
      <c r="F6827">
        <v>69484</v>
      </c>
      <c r="G6827">
        <v>1.1501815967302799E-3</v>
      </c>
    </row>
    <row r="6828" spans="1:7" x14ac:dyDescent="0.3">
      <c r="A6828" t="s">
        <v>30358</v>
      </c>
      <c r="B6828" t="s">
        <v>9999</v>
      </c>
      <c r="C6828" t="s">
        <v>28906</v>
      </c>
      <c r="D6828" t="s">
        <v>30315</v>
      </c>
      <c r="E6828">
        <v>1097</v>
      </c>
      <c r="F6828">
        <v>1097</v>
      </c>
      <c r="G6828">
        <v>1.8158845368906799E-5</v>
      </c>
    </row>
    <row r="6829" spans="1:7" x14ac:dyDescent="0.3">
      <c r="A6829" t="s">
        <v>30359</v>
      </c>
      <c r="B6829" t="s">
        <v>10001</v>
      </c>
      <c r="C6829" t="s">
        <v>28906</v>
      </c>
      <c r="D6829" t="s">
        <v>30315</v>
      </c>
      <c r="E6829">
        <v>9481</v>
      </c>
      <c r="F6829">
        <v>9481</v>
      </c>
      <c r="G6829">
        <v>1.5694075929134499E-4</v>
      </c>
    </row>
    <row r="6830" spans="1:7" x14ac:dyDescent="0.3">
      <c r="A6830" t="s">
        <v>30360</v>
      </c>
      <c r="B6830" t="s">
        <v>10077</v>
      </c>
      <c r="C6830" t="s">
        <v>28906</v>
      </c>
      <c r="D6830" t="s">
        <v>30315</v>
      </c>
      <c r="E6830">
        <v>5055</v>
      </c>
      <c r="F6830">
        <v>5055</v>
      </c>
      <c r="G6830">
        <v>8.3676356736393602E-5</v>
      </c>
    </row>
    <row r="6831" spans="1:7" x14ac:dyDescent="0.3">
      <c r="A6831" t="s">
        <v>30361</v>
      </c>
      <c r="B6831" t="s">
        <v>10087</v>
      </c>
      <c r="C6831" t="s">
        <v>28906</v>
      </c>
      <c r="D6831" t="s">
        <v>30315</v>
      </c>
      <c r="E6831">
        <v>4440</v>
      </c>
      <c r="F6831">
        <v>4440</v>
      </c>
      <c r="G6831">
        <v>7.3496147163123202E-5</v>
      </c>
    </row>
    <row r="6832" spans="1:7" x14ac:dyDescent="0.3">
      <c r="A6832" t="s">
        <v>30362</v>
      </c>
      <c r="B6832" t="s">
        <v>10103</v>
      </c>
      <c r="C6832" t="s">
        <v>28906</v>
      </c>
      <c r="D6832" t="s">
        <v>30315</v>
      </c>
      <c r="E6832">
        <v>943</v>
      </c>
      <c r="F6832">
        <v>943</v>
      </c>
      <c r="G6832">
        <v>1.5609654679014701E-5</v>
      </c>
    </row>
    <row r="6833" spans="1:7" x14ac:dyDescent="0.3">
      <c r="A6833" t="s">
        <v>30363</v>
      </c>
      <c r="B6833" t="s">
        <v>10203</v>
      </c>
      <c r="C6833" t="s">
        <v>28906</v>
      </c>
      <c r="D6833" t="s">
        <v>30315</v>
      </c>
      <c r="E6833">
        <v>3949</v>
      </c>
      <c r="F6833">
        <v>3949</v>
      </c>
      <c r="G6833">
        <v>6.5368532690804798E-5</v>
      </c>
    </row>
    <row r="6834" spans="1:7" x14ac:dyDescent="0.3">
      <c r="A6834" t="s">
        <v>30364</v>
      </c>
      <c r="B6834" t="s">
        <v>10209</v>
      </c>
      <c r="C6834" t="s">
        <v>28906</v>
      </c>
      <c r="D6834" t="s">
        <v>30315</v>
      </c>
      <c r="E6834">
        <v>1405</v>
      </c>
      <c r="F6834">
        <v>1405</v>
      </c>
      <c r="G6834">
        <v>2.3257226748690998E-5</v>
      </c>
    </row>
    <row r="6835" spans="1:7" x14ac:dyDescent="0.3">
      <c r="A6835" t="s">
        <v>30365</v>
      </c>
      <c r="B6835" t="s">
        <v>10287</v>
      </c>
      <c r="C6835" t="s">
        <v>28906</v>
      </c>
      <c r="D6835" t="s">
        <v>30315</v>
      </c>
      <c r="E6835">
        <v>1097</v>
      </c>
      <c r="F6835">
        <v>1097</v>
      </c>
      <c r="G6835">
        <v>1.8158845368906799E-5</v>
      </c>
    </row>
    <row r="6836" spans="1:7" x14ac:dyDescent="0.3">
      <c r="A6836" t="s">
        <v>30366</v>
      </c>
      <c r="B6836" t="s">
        <v>10309</v>
      </c>
      <c r="C6836" t="s">
        <v>28906</v>
      </c>
      <c r="D6836" t="s">
        <v>30315</v>
      </c>
      <c r="E6836">
        <v>2184</v>
      </c>
      <c r="F6836">
        <v>2184</v>
      </c>
      <c r="G6836">
        <v>3.61521588748336E-5</v>
      </c>
    </row>
    <row r="6837" spans="1:7" x14ac:dyDescent="0.3">
      <c r="A6837" t="s">
        <v>30367</v>
      </c>
      <c r="B6837" t="s">
        <v>10317</v>
      </c>
      <c r="C6837" t="s">
        <v>28906</v>
      </c>
      <c r="D6837" t="s">
        <v>30315</v>
      </c>
      <c r="E6837">
        <v>3078</v>
      </c>
      <c r="F6837">
        <v>3078</v>
      </c>
      <c r="G6837">
        <v>5.0950707425246202E-5</v>
      </c>
    </row>
    <row r="6838" spans="1:7" x14ac:dyDescent="0.3">
      <c r="A6838" t="s">
        <v>30368</v>
      </c>
      <c r="B6838" t="s">
        <v>10427</v>
      </c>
      <c r="C6838" t="s">
        <v>28906</v>
      </c>
      <c r="D6838" t="s">
        <v>30315</v>
      </c>
      <c r="E6838">
        <v>3025</v>
      </c>
      <c r="F6838">
        <v>3025</v>
      </c>
      <c r="G6838">
        <v>5.0073388551452202E-5</v>
      </c>
    </row>
    <row r="6839" spans="1:7" x14ac:dyDescent="0.3">
      <c r="A6839" t="s">
        <v>30369</v>
      </c>
      <c r="B6839" t="s">
        <v>10434</v>
      </c>
      <c r="C6839" t="s">
        <v>28906</v>
      </c>
      <c r="D6839" t="s">
        <v>30315</v>
      </c>
      <c r="E6839">
        <v>2239</v>
      </c>
      <c r="F6839">
        <v>2239</v>
      </c>
      <c r="G6839">
        <v>3.7062584121223597E-5</v>
      </c>
    </row>
    <row r="6840" spans="1:7" x14ac:dyDescent="0.3">
      <c r="A6840" t="s">
        <v>30370</v>
      </c>
      <c r="B6840" t="s">
        <v>10474</v>
      </c>
      <c r="C6840" t="s">
        <v>28906</v>
      </c>
      <c r="D6840" t="s">
        <v>30315</v>
      </c>
      <c r="E6840">
        <v>8072</v>
      </c>
      <c r="F6840">
        <v>8072</v>
      </c>
      <c r="G6840">
        <v>1.3361731979746199E-4</v>
      </c>
    </row>
    <row r="6841" spans="1:7" x14ac:dyDescent="0.3">
      <c r="A6841" t="s">
        <v>30371</v>
      </c>
      <c r="B6841" t="s">
        <v>10749</v>
      </c>
      <c r="C6841" t="s">
        <v>28906</v>
      </c>
      <c r="D6841" t="s">
        <v>30315</v>
      </c>
      <c r="E6841">
        <v>1739</v>
      </c>
      <c r="F6841">
        <v>1739</v>
      </c>
      <c r="G6841">
        <v>2.87859909722233E-5</v>
      </c>
    </row>
    <row r="6842" spans="1:7" x14ac:dyDescent="0.3">
      <c r="A6842" t="s">
        <v>30372</v>
      </c>
      <c r="B6842" t="s">
        <v>10752</v>
      </c>
      <c r="C6842" t="s">
        <v>28906</v>
      </c>
      <c r="D6842" t="s">
        <v>30315</v>
      </c>
      <c r="E6842">
        <v>2310</v>
      </c>
      <c r="F6842">
        <v>2310</v>
      </c>
      <c r="G6842">
        <v>3.8237860348381703E-5</v>
      </c>
    </row>
    <row r="6843" spans="1:7" x14ac:dyDescent="0.3">
      <c r="A6843" t="s">
        <v>30373</v>
      </c>
      <c r="B6843" t="s">
        <v>10800</v>
      </c>
      <c r="C6843" t="s">
        <v>28906</v>
      </c>
      <c r="D6843" t="s">
        <v>30315</v>
      </c>
      <c r="E6843">
        <v>1895</v>
      </c>
      <c r="F6843">
        <v>1895</v>
      </c>
      <c r="G6843">
        <v>3.13682880347114E-5</v>
      </c>
    </row>
    <row r="6844" spans="1:7" x14ac:dyDescent="0.3">
      <c r="A6844" t="s">
        <v>30374</v>
      </c>
      <c r="B6844" t="s">
        <v>10930</v>
      </c>
      <c r="C6844" t="s">
        <v>28906</v>
      </c>
      <c r="D6844" t="s">
        <v>30315</v>
      </c>
      <c r="E6844">
        <v>2689</v>
      </c>
      <c r="F6844">
        <v>2689</v>
      </c>
      <c r="G6844">
        <v>4.4511517955323903E-5</v>
      </c>
    </row>
    <row r="6845" spans="1:7" x14ac:dyDescent="0.3">
      <c r="A6845" t="s">
        <v>30375</v>
      </c>
      <c r="B6845" t="s">
        <v>10937</v>
      </c>
      <c r="C6845" t="s">
        <v>28906</v>
      </c>
      <c r="D6845" t="s">
        <v>30315</v>
      </c>
      <c r="E6845">
        <v>2027</v>
      </c>
      <c r="F6845">
        <v>2027</v>
      </c>
      <c r="G6845">
        <v>3.3553308626047497E-5</v>
      </c>
    </row>
    <row r="6846" spans="1:7" x14ac:dyDescent="0.3">
      <c r="A6846" t="s">
        <v>30376</v>
      </c>
      <c r="B6846" t="s">
        <v>10938</v>
      </c>
      <c r="C6846" t="s">
        <v>28906</v>
      </c>
      <c r="D6846" t="s">
        <v>30315</v>
      </c>
      <c r="E6846">
        <v>879</v>
      </c>
      <c r="F6846">
        <v>879</v>
      </c>
      <c r="G6846">
        <v>1.4550250755942601E-5</v>
      </c>
    </row>
    <row r="6847" spans="1:7" x14ac:dyDescent="0.3">
      <c r="A6847" t="s">
        <v>30377</v>
      </c>
      <c r="B6847" t="s">
        <v>10963</v>
      </c>
      <c r="C6847" t="s">
        <v>28906</v>
      </c>
      <c r="D6847" t="s">
        <v>30315</v>
      </c>
      <c r="E6847">
        <v>986</v>
      </c>
      <c r="F6847">
        <v>986</v>
      </c>
      <c r="G6847">
        <v>1.6321441689828699E-5</v>
      </c>
    </row>
    <row r="6848" spans="1:7" x14ac:dyDescent="0.3">
      <c r="A6848" t="s">
        <v>30378</v>
      </c>
      <c r="B6848" t="s">
        <v>10981</v>
      </c>
      <c r="C6848" t="s">
        <v>28906</v>
      </c>
      <c r="D6848" t="s">
        <v>30315</v>
      </c>
      <c r="E6848">
        <v>4058</v>
      </c>
      <c r="F6848">
        <v>4058</v>
      </c>
      <c r="G6848">
        <v>6.7172829997286896E-5</v>
      </c>
    </row>
    <row r="6849" spans="1:7" x14ac:dyDescent="0.3">
      <c r="A6849" t="s">
        <v>30379</v>
      </c>
      <c r="B6849" t="s">
        <v>11126</v>
      </c>
      <c r="C6849" t="s">
        <v>28906</v>
      </c>
      <c r="D6849" t="s">
        <v>30315</v>
      </c>
      <c r="E6849">
        <v>2256</v>
      </c>
      <c r="F6849">
        <v>2256</v>
      </c>
      <c r="G6849">
        <v>3.7343988288289602E-5</v>
      </c>
    </row>
    <row r="6850" spans="1:7" x14ac:dyDescent="0.3">
      <c r="A6850" t="s">
        <v>30380</v>
      </c>
      <c r="B6850" t="s">
        <v>11127</v>
      </c>
      <c r="C6850" t="s">
        <v>28906</v>
      </c>
      <c r="D6850" t="s">
        <v>30315</v>
      </c>
      <c r="E6850">
        <v>3479</v>
      </c>
      <c r="F6850">
        <v>3479</v>
      </c>
      <c r="G6850">
        <v>5.7588535130744497E-5</v>
      </c>
    </row>
    <row r="6851" spans="1:7" x14ac:dyDescent="0.3">
      <c r="A6851" t="s">
        <v>30381</v>
      </c>
      <c r="B6851" t="s">
        <v>11172</v>
      </c>
      <c r="C6851" t="s">
        <v>28906</v>
      </c>
      <c r="D6851" t="s">
        <v>30315</v>
      </c>
      <c r="E6851">
        <v>2517</v>
      </c>
      <c r="F6851">
        <v>2517</v>
      </c>
      <c r="G6851">
        <v>4.16643699120678E-5</v>
      </c>
    </row>
    <row r="6852" spans="1:7" x14ac:dyDescent="0.3">
      <c r="A6852" t="s">
        <v>30382</v>
      </c>
      <c r="B6852" t="s">
        <v>11195</v>
      </c>
      <c r="C6852" t="s">
        <v>28906</v>
      </c>
      <c r="D6852" t="s">
        <v>30315</v>
      </c>
      <c r="E6852">
        <v>9568</v>
      </c>
      <c r="F6852">
        <v>9568</v>
      </c>
      <c r="G6852">
        <v>1.58380886499271E-4</v>
      </c>
    </row>
    <row r="6853" spans="1:7" x14ac:dyDescent="0.3">
      <c r="A6853" t="s">
        <v>30383</v>
      </c>
      <c r="B6853" t="s">
        <v>11239</v>
      </c>
      <c r="C6853" t="s">
        <v>28906</v>
      </c>
      <c r="D6853" t="s">
        <v>30315</v>
      </c>
      <c r="E6853">
        <v>1231</v>
      </c>
      <c r="F6853">
        <v>1231</v>
      </c>
      <c r="G6853">
        <v>2.0376972332838901E-5</v>
      </c>
    </row>
    <row r="6854" spans="1:7" x14ac:dyDescent="0.3">
      <c r="A6854" t="s">
        <v>30384</v>
      </c>
      <c r="B6854" t="s">
        <v>11257</v>
      </c>
      <c r="C6854" t="s">
        <v>28906</v>
      </c>
      <c r="D6854" t="s">
        <v>30315</v>
      </c>
      <c r="E6854">
        <v>812</v>
      </c>
      <c r="F6854">
        <v>812</v>
      </c>
      <c r="G6854">
        <v>1.34411872739766E-5</v>
      </c>
    </row>
    <row r="6855" spans="1:7" x14ac:dyDescent="0.3">
      <c r="A6855" t="s">
        <v>30385</v>
      </c>
      <c r="B6855" t="s">
        <v>11266</v>
      </c>
      <c r="C6855" t="s">
        <v>28906</v>
      </c>
      <c r="D6855" t="s">
        <v>30315</v>
      </c>
      <c r="E6855">
        <v>1867</v>
      </c>
      <c r="F6855">
        <v>1867</v>
      </c>
      <c r="G6855">
        <v>3.0904798818367398E-5</v>
      </c>
    </row>
    <row r="6856" spans="1:7" x14ac:dyDescent="0.3">
      <c r="A6856" t="s">
        <v>30386</v>
      </c>
      <c r="B6856" t="s">
        <v>11271</v>
      </c>
      <c r="C6856" t="s">
        <v>28906</v>
      </c>
      <c r="D6856" t="s">
        <v>30315</v>
      </c>
      <c r="E6856">
        <v>2900</v>
      </c>
      <c r="F6856">
        <v>2900</v>
      </c>
      <c r="G6856">
        <v>4.8004240264202098E-5</v>
      </c>
    </row>
    <row r="6857" spans="1:7" x14ac:dyDescent="0.3">
      <c r="A6857" t="s">
        <v>30387</v>
      </c>
      <c r="B6857" t="s">
        <v>11280</v>
      </c>
      <c r="C6857" t="s">
        <v>28906</v>
      </c>
      <c r="D6857" t="s">
        <v>30315</v>
      </c>
      <c r="E6857">
        <v>1823</v>
      </c>
      <c r="F6857">
        <v>1823</v>
      </c>
      <c r="G6857">
        <v>3.0176458621255299E-5</v>
      </c>
    </row>
    <row r="6858" spans="1:7" x14ac:dyDescent="0.3">
      <c r="A6858" t="s">
        <v>30388</v>
      </c>
      <c r="B6858" t="s">
        <v>11300</v>
      </c>
      <c r="C6858" t="s">
        <v>28906</v>
      </c>
      <c r="D6858" t="s">
        <v>30315</v>
      </c>
      <c r="E6858">
        <v>3474</v>
      </c>
      <c r="F6858">
        <v>3474</v>
      </c>
      <c r="G6858">
        <v>5.7505769199254502E-5</v>
      </c>
    </row>
    <row r="6859" spans="1:7" x14ac:dyDescent="0.3">
      <c r="A6859" t="s">
        <v>30389</v>
      </c>
      <c r="B6859" t="s">
        <v>11301</v>
      </c>
      <c r="C6859" t="s">
        <v>28906</v>
      </c>
      <c r="D6859" t="s">
        <v>30315</v>
      </c>
      <c r="E6859">
        <v>3119</v>
      </c>
      <c r="F6859">
        <v>3119</v>
      </c>
      <c r="G6859">
        <v>5.1629388063464301E-5</v>
      </c>
    </row>
    <row r="6860" spans="1:7" x14ac:dyDescent="0.3">
      <c r="A6860" t="s">
        <v>30390</v>
      </c>
      <c r="B6860" t="s">
        <v>11374</v>
      </c>
      <c r="C6860" t="s">
        <v>28906</v>
      </c>
      <c r="D6860" t="s">
        <v>30315</v>
      </c>
      <c r="E6860">
        <v>996</v>
      </c>
      <c r="F6860">
        <v>996</v>
      </c>
      <c r="G6860">
        <v>1.64869735528087E-5</v>
      </c>
    </row>
    <row r="6861" spans="1:7" x14ac:dyDescent="0.3">
      <c r="A6861" t="s">
        <v>30391</v>
      </c>
      <c r="B6861" t="s">
        <v>11466</v>
      </c>
      <c r="C6861" t="s">
        <v>28906</v>
      </c>
      <c r="D6861" t="s">
        <v>30315</v>
      </c>
      <c r="E6861">
        <v>9238</v>
      </c>
      <c r="F6861">
        <v>9238</v>
      </c>
      <c r="G6861">
        <v>1.5291833502093099E-4</v>
      </c>
    </row>
    <row r="6862" spans="1:7" x14ac:dyDescent="0.3">
      <c r="A6862" t="s">
        <v>30392</v>
      </c>
      <c r="B6862" t="s">
        <v>11639</v>
      </c>
      <c r="C6862" t="s">
        <v>28906</v>
      </c>
      <c r="D6862" t="s">
        <v>30315</v>
      </c>
      <c r="E6862">
        <v>1661</v>
      </c>
      <c r="F6862">
        <v>1661</v>
      </c>
      <c r="G6862">
        <v>2.7494842440979201E-5</v>
      </c>
    </row>
    <row r="6863" spans="1:7" x14ac:dyDescent="0.3">
      <c r="A6863" t="s">
        <v>30393</v>
      </c>
      <c r="B6863" t="s">
        <v>11681</v>
      </c>
      <c r="C6863" t="s">
        <v>28906</v>
      </c>
      <c r="D6863" t="s">
        <v>30315</v>
      </c>
      <c r="E6863">
        <v>18168</v>
      </c>
      <c r="F6863">
        <v>18168</v>
      </c>
      <c r="G6863">
        <v>3.0073828866207698E-4</v>
      </c>
    </row>
    <row r="6864" spans="1:7" x14ac:dyDescent="0.3">
      <c r="A6864" t="s">
        <v>30394</v>
      </c>
      <c r="B6864" t="s">
        <v>11784</v>
      </c>
      <c r="C6864" t="s">
        <v>28906</v>
      </c>
      <c r="D6864" t="s">
        <v>30315</v>
      </c>
      <c r="E6864">
        <v>1988</v>
      </c>
      <c r="F6864">
        <v>1988</v>
      </c>
      <c r="G6864">
        <v>3.2907734360425397E-5</v>
      </c>
    </row>
    <row r="6865" spans="1:7" x14ac:dyDescent="0.3">
      <c r="A6865" t="s">
        <v>30395</v>
      </c>
      <c r="B6865" t="s">
        <v>11905</v>
      </c>
      <c r="C6865" t="s">
        <v>28906</v>
      </c>
      <c r="D6865" t="s">
        <v>30315</v>
      </c>
      <c r="E6865">
        <v>4615</v>
      </c>
      <c r="F6865">
        <v>4615</v>
      </c>
      <c r="G6865">
        <v>7.6392954765273295E-5</v>
      </c>
    </row>
    <row r="6866" spans="1:7" x14ac:dyDescent="0.3">
      <c r="A6866" t="s">
        <v>30396</v>
      </c>
      <c r="B6866" t="s">
        <v>11931</v>
      </c>
      <c r="C6866" t="s">
        <v>28906</v>
      </c>
      <c r="D6866" t="s">
        <v>30315</v>
      </c>
      <c r="E6866">
        <v>3264</v>
      </c>
      <c r="F6866">
        <v>3264</v>
      </c>
      <c r="G6866">
        <v>5.40296000766744E-5</v>
      </c>
    </row>
    <row r="6867" spans="1:7" x14ac:dyDescent="0.3">
      <c r="A6867" t="s">
        <v>30397</v>
      </c>
      <c r="B6867" t="s">
        <v>11965</v>
      </c>
      <c r="C6867" t="s">
        <v>28906</v>
      </c>
      <c r="D6867" t="s">
        <v>30315</v>
      </c>
      <c r="E6867">
        <v>1274</v>
      </c>
      <c r="F6867">
        <v>1274</v>
      </c>
      <c r="G6867">
        <v>2.10887593436529E-5</v>
      </c>
    </row>
    <row r="6868" spans="1:7" x14ac:dyDescent="0.3">
      <c r="A6868" t="s">
        <v>30398</v>
      </c>
      <c r="B6868" t="s">
        <v>12054</v>
      </c>
      <c r="C6868" t="s">
        <v>28906</v>
      </c>
      <c r="D6868" t="s">
        <v>30315</v>
      </c>
      <c r="E6868">
        <v>422</v>
      </c>
      <c r="F6868">
        <v>422</v>
      </c>
      <c r="G6868">
        <v>6.9854446177563001E-6</v>
      </c>
    </row>
    <row r="6869" spans="1:7" x14ac:dyDescent="0.3">
      <c r="A6869" t="s">
        <v>30399</v>
      </c>
      <c r="B6869" t="s">
        <v>12211</v>
      </c>
      <c r="C6869" t="s">
        <v>28906</v>
      </c>
      <c r="D6869" t="s">
        <v>30315</v>
      </c>
      <c r="E6869">
        <v>2386</v>
      </c>
      <c r="F6869">
        <v>2386</v>
      </c>
      <c r="G6869">
        <v>3.9495902507029702E-5</v>
      </c>
    </row>
    <row r="6870" spans="1:7" x14ac:dyDescent="0.3">
      <c r="A6870" t="s">
        <v>30400</v>
      </c>
      <c r="B6870" t="s">
        <v>12227</v>
      </c>
      <c r="C6870" t="s">
        <v>28906</v>
      </c>
      <c r="D6870" t="s">
        <v>30315</v>
      </c>
      <c r="E6870">
        <v>1338</v>
      </c>
      <c r="F6870">
        <v>1338</v>
      </c>
      <c r="G6870">
        <v>2.2148163266725001E-5</v>
      </c>
    </row>
    <row r="6871" spans="1:7" x14ac:dyDescent="0.3">
      <c r="A6871" t="s">
        <v>30401</v>
      </c>
      <c r="B6871" t="s">
        <v>12370</v>
      </c>
      <c r="C6871" t="s">
        <v>28906</v>
      </c>
      <c r="D6871" t="s">
        <v>30315</v>
      </c>
      <c r="E6871">
        <v>1134</v>
      </c>
      <c r="F6871">
        <v>1134</v>
      </c>
      <c r="G6871">
        <v>1.8771313261932799E-5</v>
      </c>
    </row>
    <row r="6872" spans="1:7" x14ac:dyDescent="0.3">
      <c r="A6872" t="s">
        <v>30402</v>
      </c>
      <c r="B6872" t="s">
        <v>12377</v>
      </c>
      <c r="C6872" t="s">
        <v>28906</v>
      </c>
      <c r="D6872" t="s">
        <v>30315</v>
      </c>
      <c r="E6872">
        <v>345</v>
      </c>
      <c r="F6872">
        <v>345</v>
      </c>
      <c r="G6872">
        <v>5.7108492728102502E-6</v>
      </c>
    </row>
    <row r="6873" spans="1:7" x14ac:dyDescent="0.3">
      <c r="A6873" t="s">
        <v>30403</v>
      </c>
      <c r="B6873" t="s">
        <v>12383</v>
      </c>
      <c r="C6873" t="s">
        <v>28906</v>
      </c>
      <c r="D6873" t="s">
        <v>30315</v>
      </c>
      <c r="E6873">
        <v>16416</v>
      </c>
      <c r="F6873">
        <v>16416</v>
      </c>
      <c r="G6873">
        <v>2.7173710626798002E-4</v>
      </c>
    </row>
    <row r="6874" spans="1:7" x14ac:dyDescent="0.3">
      <c r="A6874" t="s">
        <v>30404</v>
      </c>
      <c r="B6874" t="s">
        <v>12385</v>
      </c>
      <c r="C6874" t="s">
        <v>28906</v>
      </c>
      <c r="D6874" t="s">
        <v>30315</v>
      </c>
      <c r="E6874">
        <v>808</v>
      </c>
      <c r="F6874">
        <v>808</v>
      </c>
      <c r="G6874">
        <v>1.33749745287846E-5</v>
      </c>
    </row>
    <row r="6875" spans="1:7" x14ac:dyDescent="0.3">
      <c r="A6875" t="s">
        <v>30405</v>
      </c>
      <c r="B6875" t="s">
        <v>12392</v>
      </c>
      <c r="C6875" t="s">
        <v>28906</v>
      </c>
      <c r="D6875" t="s">
        <v>30315</v>
      </c>
      <c r="E6875">
        <v>2249</v>
      </c>
      <c r="F6875">
        <v>2249</v>
      </c>
      <c r="G6875">
        <v>3.7228115984203602E-5</v>
      </c>
    </row>
    <row r="6876" spans="1:7" x14ac:dyDescent="0.3">
      <c r="A6876" t="s">
        <v>30406</v>
      </c>
      <c r="B6876" t="s">
        <v>12420</v>
      </c>
      <c r="C6876" t="s">
        <v>28906</v>
      </c>
      <c r="D6876" t="s">
        <v>30315</v>
      </c>
      <c r="E6876">
        <v>1366</v>
      </c>
      <c r="F6876">
        <v>1366</v>
      </c>
      <c r="G6876">
        <v>2.2611652483069E-5</v>
      </c>
    </row>
    <row r="6877" spans="1:7" x14ac:dyDescent="0.3">
      <c r="A6877" t="s">
        <v>30407</v>
      </c>
      <c r="B6877" t="s">
        <v>12448</v>
      </c>
      <c r="C6877" t="s">
        <v>28906</v>
      </c>
      <c r="D6877" t="s">
        <v>30315</v>
      </c>
      <c r="E6877">
        <v>878</v>
      </c>
      <c r="F6877">
        <v>878</v>
      </c>
      <c r="G6877">
        <v>1.45336975696446E-5</v>
      </c>
    </row>
    <row r="6878" spans="1:7" x14ac:dyDescent="0.3">
      <c r="A6878" t="s">
        <v>30408</v>
      </c>
      <c r="B6878" t="s">
        <v>12556</v>
      </c>
      <c r="C6878" t="s">
        <v>28906</v>
      </c>
      <c r="D6878" t="s">
        <v>30315</v>
      </c>
      <c r="E6878">
        <v>1414</v>
      </c>
      <c r="F6878">
        <v>1414</v>
      </c>
      <c r="G6878">
        <v>2.3406205425373E-5</v>
      </c>
    </row>
    <row r="6879" spans="1:7" x14ac:dyDescent="0.3">
      <c r="A6879" t="s">
        <v>30409</v>
      </c>
      <c r="B6879" t="s">
        <v>12602</v>
      </c>
      <c r="C6879" t="s">
        <v>28906</v>
      </c>
      <c r="D6879" t="s">
        <v>30315</v>
      </c>
      <c r="E6879">
        <v>1377</v>
      </c>
      <c r="F6879">
        <v>1377</v>
      </c>
      <c r="G6879">
        <v>2.2793737532347E-5</v>
      </c>
    </row>
    <row r="6880" spans="1:7" x14ac:dyDescent="0.3">
      <c r="A6880" t="s">
        <v>30410</v>
      </c>
      <c r="B6880" t="s">
        <v>12608</v>
      </c>
      <c r="C6880" t="s">
        <v>28906</v>
      </c>
      <c r="D6880" t="s">
        <v>30315</v>
      </c>
      <c r="E6880">
        <v>1173</v>
      </c>
      <c r="F6880">
        <v>1173</v>
      </c>
      <c r="G6880">
        <v>1.9416887527554801E-5</v>
      </c>
    </row>
    <row r="6881" spans="1:7" x14ac:dyDescent="0.3">
      <c r="A6881" t="s">
        <v>30411</v>
      </c>
      <c r="B6881" t="s">
        <v>12694</v>
      </c>
      <c r="C6881" t="s">
        <v>28906</v>
      </c>
      <c r="D6881" t="s">
        <v>30315</v>
      </c>
      <c r="E6881">
        <v>830</v>
      </c>
      <c r="F6881">
        <v>830</v>
      </c>
      <c r="G6881">
        <v>1.3739144627340599E-5</v>
      </c>
    </row>
    <row r="6882" spans="1:7" x14ac:dyDescent="0.3">
      <c r="A6882" t="s">
        <v>30412</v>
      </c>
      <c r="B6882" t="s">
        <v>12894</v>
      </c>
      <c r="C6882" t="s">
        <v>28906</v>
      </c>
      <c r="D6882" t="s">
        <v>30315</v>
      </c>
      <c r="E6882">
        <v>6496</v>
      </c>
      <c r="F6882">
        <v>6496</v>
      </c>
      <c r="G6882">
        <v>1.0752949819181301E-4</v>
      </c>
    </row>
    <row r="6883" spans="1:7" x14ac:dyDescent="0.3">
      <c r="A6883" t="s">
        <v>30413</v>
      </c>
      <c r="B6883" t="s">
        <v>13069</v>
      </c>
      <c r="C6883" t="s">
        <v>28906</v>
      </c>
      <c r="D6883" t="s">
        <v>30315</v>
      </c>
      <c r="E6883">
        <v>33555</v>
      </c>
      <c r="F6883">
        <v>33555</v>
      </c>
      <c r="G6883">
        <v>5.5544216622941398E-4</v>
      </c>
    </row>
    <row r="6884" spans="1:7" x14ac:dyDescent="0.3">
      <c r="A6884" t="s">
        <v>30414</v>
      </c>
      <c r="B6884" t="s">
        <v>13189</v>
      </c>
      <c r="C6884" t="s">
        <v>28906</v>
      </c>
      <c r="D6884" t="s">
        <v>30315</v>
      </c>
      <c r="E6884">
        <v>3292</v>
      </c>
      <c r="F6884">
        <v>3292</v>
      </c>
      <c r="G6884">
        <v>5.4493089293018402E-5</v>
      </c>
    </row>
    <row r="6885" spans="1:7" x14ac:dyDescent="0.3">
      <c r="A6885" t="s">
        <v>30415</v>
      </c>
      <c r="B6885" t="s">
        <v>13264</v>
      </c>
      <c r="C6885" t="s">
        <v>28906</v>
      </c>
      <c r="D6885" t="s">
        <v>30315</v>
      </c>
      <c r="E6885">
        <v>7228</v>
      </c>
      <c r="F6885">
        <v>7228</v>
      </c>
      <c r="G6885">
        <v>1.1964643056194899E-4</v>
      </c>
    </row>
    <row r="6886" spans="1:7" x14ac:dyDescent="0.3">
      <c r="A6886" t="s">
        <v>30416</v>
      </c>
      <c r="B6886" t="s">
        <v>13266</v>
      </c>
      <c r="C6886" t="s">
        <v>28906</v>
      </c>
      <c r="D6886" t="s">
        <v>30315</v>
      </c>
      <c r="E6886">
        <v>5697</v>
      </c>
      <c r="F6886">
        <v>5697</v>
      </c>
      <c r="G6886">
        <v>9.4303502339710093E-5</v>
      </c>
    </row>
    <row r="6887" spans="1:7" x14ac:dyDescent="0.3">
      <c r="A6887" t="s">
        <v>30417</v>
      </c>
      <c r="B6887" t="s">
        <v>30418</v>
      </c>
      <c r="C6887" t="s">
        <v>28906</v>
      </c>
      <c r="D6887" t="s">
        <v>30315</v>
      </c>
      <c r="E6887">
        <v>4316</v>
      </c>
      <c r="F6887">
        <v>4316</v>
      </c>
      <c r="G6887">
        <v>7.1443552062171097E-5</v>
      </c>
    </row>
    <row r="6888" spans="1:7" x14ac:dyDescent="0.3">
      <c r="A6888" t="s">
        <v>30419</v>
      </c>
      <c r="B6888" t="s">
        <v>13323</v>
      </c>
      <c r="C6888" t="s">
        <v>28906</v>
      </c>
      <c r="D6888" t="s">
        <v>30315</v>
      </c>
      <c r="E6888">
        <v>1873</v>
      </c>
      <c r="F6888">
        <v>1873</v>
      </c>
      <c r="G6888">
        <v>3.1004117936155399E-5</v>
      </c>
    </row>
    <row r="6889" spans="1:7" x14ac:dyDescent="0.3">
      <c r="A6889" t="s">
        <v>30420</v>
      </c>
      <c r="B6889" t="s">
        <v>30421</v>
      </c>
      <c r="C6889" t="s">
        <v>28906</v>
      </c>
      <c r="D6889" t="s">
        <v>30315</v>
      </c>
      <c r="E6889">
        <v>1178</v>
      </c>
      <c r="F6889">
        <v>1178</v>
      </c>
      <c r="G6889">
        <v>1.94996534590448E-5</v>
      </c>
    </row>
    <row r="6890" spans="1:7" x14ac:dyDescent="0.3">
      <c r="A6890" t="s">
        <v>30422</v>
      </c>
      <c r="B6890" t="s">
        <v>13361</v>
      </c>
      <c r="C6890" t="s">
        <v>28906</v>
      </c>
      <c r="D6890" t="s">
        <v>30315</v>
      </c>
      <c r="E6890">
        <v>3078</v>
      </c>
      <c r="F6890">
        <v>3078</v>
      </c>
      <c r="G6890">
        <v>5.0950707425246202E-5</v>
      </c>
    </row>
    <row r="6891" spans="1:7" x14ac:dyDescent="0.3">
      <c r="A6891" t="s">
        <v>30423</v>
      </c>
      <c r="B6891" t="s">
        <v>13464</v>
      </c>
      <c r="C6891" t="s">
        <v>28906</v>
      </c>
      <c r="D6891" t="s">
        <v>30315</v>
      </c>
      <c r="E6891">
        <v>1065</v>
      </c>
      <c r="F6891">
        <v>1065</v>
      </c>
      <c r="G6891">
        <v>1.76291434073708E-5</v>
      </c>
    </row>
    <row r="6892" spans="1:7" x14ac:dyDescent="0.3">
      <c r="A6892" t="s">
        <v>30424</v>
      </c>
      <c r="B6892" t="s">
        <v>13473</v>
      </c>
      <c r="C6892" t="s">
        <v>28906</v>
      </c>
      <c r="D6892" t="s">
        <v>30315</v>
      </c>
      <c r="E6892">
        <v>1598</v>
      </c>
      <c r="F6892">
        <v>1598</v>
      </c>
      <c r="G6892">
        <v>2.64519917042052E-5</v>
      </c>
    </row>
    <row r="6893" spans="1:7" x14ac:dyDescent="0.3">
      <c r="A6893" t="s">
        <v>30425</v>
      </c>
      <c r="B6893" t="s">
        <v>13506</v>
      </c>
      <c r="C6893" t="s">
        <v>28906</v>
      </c>
      <c r="D6893" t="s">
        <v>30315</v>
      </c>
      <c r="E6893">
        <v>629</v>
      </c>
      <c r="F6893">
        <v>629</v>
      </c>
      <c r="G6893">
        <v>1.0411954181442499E-5</v>
      </c>
    </row>
    <row r="6894" spans="1:7" x14ac:dyDescent="0.3">
      <c r="A6894" t="s">
        <v>30426</v>
      </c>
      <c r="B6894" t="s">
        <v>13516</v>
      </c>
      <c r="C6894" t="s">
        <v>28906</v>
      </c>
      <c r="D6894" t="s">
        <v>30315</v>
      </c>
      <c r="E6894">
        <v>3665</v>
      </c>
      <c r="F6894">
        <v>3665</v>
      </c>
      <c r="G6894">
        <v>6.0667427782172601E-5</v>
      </c>
    </row>
    <row r="6895" spans="1:7" x14ac:dyDescent="0.3">
      <c r="A6895" t="s">
        <v>30427</v>
      </c>
      <c r="B6895" t="s">
        <v>13521</v>
      </c>
      <c r="C6895" t="s">
        <v>28906</v>
      </c>
      <c r="D6895" t="s">
        <v>30315</v>
      </c>
      <c r="E6895">
        <v>1491</v>
      </c>
      <c r="F6895">
        <v>1491</v>
      </c>
      <c r="G6895">
        <v>2.46808007703191E-5</v>
      </c>
    </row>
    <row r="6896" spans="1:7" x14ac:dyDescent="0.3">
      <c r="A6896" t="s">
        <v>30428</v>
      </c>
      <c r="B6896" t="s">
        <v>13534</v>
      </c>
      <c r="C6896" t="s">
        <v>28906</v>
      </c>
      <c r="D6896" t="s">
        <v>30315</v>
      </c>
      <c r="E6896">
        <v>2715</v>
      </c>
      <c r="F6896">
        <v>2715</v>
      </c>
      <c r="G6896">
        <v>4.4941900799072001E-5</v>
      </c>
    </row>
    <row r="6897" spans="1:7" x14ac:dyDescent="0.3">
      <c r="A6897" t="s">
        <v>30429</v>
      </c>
      <c r="B6897" t="s">
        <v>13794</v>
      </c>
      <c r="C6897" t="s">
        <v>28906</v>
      </c>
      <c r="D6897" t="s">
        <v>30315</v>
      </c>
      <c r="E6897">
        <v>1337</v>
      </c>
      <c r="F6897">
        <v>1337</v>
      </c>
      <c r="G6897">
        <v>2.2131610080426999E-5</v>
      </c>
    </row>
    <row r="6898" spans="1:7" x14ac:dyDescent="0.3">
      <c r="A6898" t="s">
        <v>30430</v>
      </c>
      <c r="B6898" t="s">
        <v>13558</v>
      </c>
      <c r="C6898" t="s">
        <v>28906</v>
      </c>
      <c r="D6898" t="s">
        <v>30315</v>
      </c>
      <c r="E6898">
        <v>1555</v>
      </c>
      <c r="F6898">
        <v>1555</v>
      </c>
      <c r="G6898">
        <v>2.57402046933911E-5</v>
      </c>
    </row>
    <row r="6899" spans="1:7" x14ac:dyDescent="0.3">
      <c r="A6899" t="s">
        <v>30431</v>
      </c>
      <c r="B6899" t="s">
        <v>30432</v>
      </c>
      <c r="C6899" t="s">
        <v>28906</v>
      </c>
      <c r="D6899" t="s">
        <v>30315</v>
      </c>
      <c r="E6899">
        <v>17912</v>
      </c>
      <c r="F6899">
        <v>17912</v>
      </c>
      <c r="G6899">
        <v>2.96500672969789E-4</v>
      </c>
    </row>
    <row r="6900" spans="1:7" x14ac:dyDescent="0.3">
      <c r="A6900" t="s">
        <v>30433</v>
      </c>
      <c r="B6900" t="s">
        <v>30434</v>
      </c>
      <c r="C6900" t="s">
        <v>28906</v>
      </c>
      <c r="D6900" t="s">
        <v>30315</v>
      </c>
      <c r="E6900">
        <v>746</v>
      </c>
      <c r="F6900">
        <v>746</v>
      </c>
      <c r="G6900">
        <v>1.2348676978308501E-5</v>
      </c>
    </row>
    <row r="6901" spans="1:7" x14ac:dyDescent="0.3">
      <c r="A6901" t="s">
        <v>30435</v>
      </c>
      <c r="B6901" t="s">
        <v>30436</v>
      </c>
      <c r="C6901" t="s">
        <v>28906</v>
      </c>
      <c r="D6901" t="s">
        <v>30315</v>
      </c>
      <c r="E6901">
        <v>3465</v>
      </c>
      <c r="F6901">
        <v>3465</v>
      </c>
      <c r="G6901">
        <v>5.7356790522572503E-5</v>
      </c>
    </row>
    <row r="6902" spans="1:7" x14ac:dyDescent="0.3">
      <c r="A6902" t="s">
        <v>30437</v>
      </c>
      <c r="B6902" t="s">
        <v>13625</v>
      </c>
      <c r="C6902" t="s">
        <v>28906</v>
      </c>
      <c r="D6902" t="s">
        <v>30315</v>
      </c>
      <c r="E6902">
        <v>5940</v>
      </c>
      <c r="F6902">
        <v>5940</v>
      </c>
      <c r="G6902">
        <v>9.8325926610124301E-5</v>
      </c>
    </row>
    <row r="6903" spans="1:7" x14ac:dyDescent="0.3">
      <c r="A6903" t="s">
        <v>30438</v>
      </c>
      <c r="B6903" t="s">
        <v>13632</v>
      </c>
      <c r="C6903" t="s">
        <v>28906</v>
      </c>
      <c r="D6903" t="s">
        <v>30315</v>
      </c>
      <c r="E6903">
        <v>7282</v>
      </c>
      <c r="F6903">
        <v>7282</v>
      </c>
      <c r="G6903">
        <v>1.20540302622041E-4</v>
      </c>
    </row>
    <row r="6904" spans="1:7" x14ac:dyDescent="0.3">
      <c r="A6904" t="s">
        <v>30439</v>
      </c>
      <c r="B6904" t="s">
        <v>13645</v>
      </c>
      <c r="C6904" t="s">
        <v>28906</v>
      </c>
      <c r="D6904" t="s">
        <v>30315</v>
      </c>
      <c r="E6904">
        <v>1207</v>
      </c>
      <c r="F6904">
        <v>1207</v>
      </c>
      <c r="G6904">
        <v>1.9979695861686899E-5</v>
      </c>
    </row>
    <row r="6905" spans="1:7" x14ac:dyDescent="0.3">
      <c r="A6905" t="s">
        <v>30440</v>
      </c>
      <c r="B6905" t="s">
        <v>13681</v>
      </c>
      <c r="C6905" t="s">
        <v>28906</v>
      </c>
      <c r="D6905" t="s">
        <v>30315</v>
      </c>
      <c r="E6905">
        <v>1751</v>
      </c>
      <c r="F6905">
        <v>1751</v>
      </c>
      <c r="G6905">
        <v>2.8984629207799299E-5</v>
      </c>
    </row>
    <row r="6906" spans="1:7" x14ac:dyDescent="0.3">
      <c r="A6906" t="s">
        <v>30441</v>
      </c>
      <c r="B6906" t="s">
        <v>13711</v>
      </c>
      <c r="C6906" t="s">
        <v>28906</v>
      </c>
      <c r="D6906" t="s">
        <v>30315</v>
      </c>
      <c r="E6906">
        <v>534</v>
      </c>
      <c r="F6906">
        <v>534</v>
      </c>
      <c r="G6906">
        <v>8.8394014831323904E-6</v>
      </c>
    </row>
    <row r="6907" spans="1:7" x14ac:dyDescent="0.3">
      <c r="A6907" t="s">
        <v>30442</v>
      </c>
      <c r="B6907" t="s">
        <v>13716</v>
      </c>
      <c r="C6907" t="s">
        <v>28906</v>
      </c>
      <c r="D6907" t="s">
        <v>30315</v>
      </c>
      <c r="E6907">
        <v>3649</v>
      </c>
      <c r="F6907">
        <v>3649</v>
      </c>
      <c r="G6907">
        <v>6.0402576801404601E-5</v>
      </c>
    </row>
    <row r="6908" spans="1:7" x14ac:dyDescent="0.3">
      <c r="A6908" t="s">
        <v>30443</v>
      </c>
      <c r="B6908" t="s">
        <v>13756</v>
      </c>
      <c r="C6908" t="s">
        <v>28906</v>
      </c>
      <c r="D6908" t="s">
        <v>30315</v>
      </c>
      <c r="E6908">
        <v>2200</v>
      </c>
      <c r="F6908">
        <v>2200</v>
      </c>
      <c r="G6908">
        <v>3.6417009855601599E-5</v>
      </c>
    </row>
    <row r="6909" spans="1:7" x14ac:dyDescent="0.3">
      <c r="A6909" t="s">
        <v>30444</v>
      </c>
      <c r="B6909" t="s">
        <v>13872</v>
      </c>
      <c r="C6909" t="s">
        <v>28906</v>
      </c>
      <c r="D6909" t="s">
        <v>30315</v>
      </c>
      <c r="E6909">
        <v>1244</v>
      </c>
      <c r="F6909">
        <v>1244</v>
      </c>
      <c r="G6909">
        <v>2.05921637547129E-5</v>
      </c>
    </row>
    <row r="6910" spans="1:7" x14ac:dyDescent="0.3">
      <c r="A6910" t="s">
        <v>30445</v>
      </c>
      <c r="B6910" t="s">
        <v>13884</v>
      </c>
      <c r="C6910" t="s">
        <v>28906</v>
      </c>
      <c r="D6910" t="s">
        <v>30315</v>
      </c>
      <c r="E6910">
        <v>1272</v>
      </c>
      <c r="F6910">
        <v>1272</v>
      </c>
      <c r="G6910">
        <v>2.1055652971056902E-5</v>
      </c>
    </row>
    <row r="6911" spans="1:7" x14ac:dyDescent="0.3">
      <c r="A6911" t="s">
        <v>30446</v>
      </c>
      <c r="B6911" t="s">
        <v>30447</v>
      </c>
      <c r="C6911" t="s">
        <v>28906</v>
      </c>
      <c r="D6911" t="s">
        <v>30315</v>
      </c>
      <c r="E6911">
        <v>1990</v>
      </c>
      <c r="F6911">
        <v>1990</v>
      </c>
      <c r="G6911">
        <v>3.2940840733021402E-5</v>
      </c>
    </row>
    <row r="6912" spans="1:7" x14ac:dyDescent="0.3">
      <c r="A6912" t="s">
        <v>30448</v>
      </c>
      <c r="B6912" t="s">
        <v>13904</v>
      </c>
      <c r="C6912" t="s">
        <v>28906</v>
      </c>
      <c r="D6912" t="s">
        <v>30315</v>
      </c>
      <c r="E6912">
        <v>4897</v>
      </c>
      <c r="F6912">
        <v>4897</v>
      </c>
      <c r="G6912">
        <v>8.1060953301309596E-5</v>
      </c>
    </row>
    <row r="6913" spans="1:7" x14ac:dyDescent="0.3">
      <c r="A6913" t="s">
        <v>30449</v>
      </c>
      <c r="B6913" t="s">
        <v>13922</v>
      </c>
      <c r="C6913" t="s">
        <v>28906</v>
      </c>
      <c r="D6913" t="s">
        <v>30315</v>
      </c>
      <c r="E6913">
        <v>2748</v>
      </c>
      <c r="F6913">
        <v>2748</v>
      </c>
      <c r="G6913">
        <v>4.5488155946905998E-5</v>
      </c>
    </row>
    <row r="6914" spans="1:7" x14ac:dyDescent="0.3">
      <c r="A6914" t="s">
        <v>30450</v>
      </c>
      <c r="B6914" t="s">
        <v>13942</v>
      </c>
      <c r="C6914" t="s">
        <v>28906</v>
      </c>
      <c r="D6914" t="s">
        <v>30315</v>
      </c>
      <c r="E6914">
        <v>1640</v>
      </c>
      <c r="F6914">
        <v>1640</v>
      </c>
      <c r="G6914">
        <v>2.71472255287212E-5</v>
      </c>
    </row>
    <row r="6915" spans="1:7" x14ac:dyDescent="0.3">
      <c r="A6915" t="s">
        <v>30451</v>
      </c>
      <c r="B6915" t="s">
        <v>13767</v>
      </c>
      <c r="C6915" t="s">
        <v>28906</v>
      </c>
      <c r="D6915" t="s">
        <v>30315</v>
      </c>
      <c r="E6915">
        <v>2158</v>
      </c>
      <c r="F6915">
        <v>2158</v>
      </c>
      <c r="G6915">
        <v>3.5721776031085603E-5</v>
      </c>
    </row>
    <row r="6916" spans="1:7" x14ac:dyDescent="0.3">
      <c r="A6916" t="s">
        <v>30452</v>
      </c>
      <c r="B6916" t="s">
        <v>13958</v>
      </c>
      <c r="C6916" t="s">
        <v>28906</v>
      </c>
      <c r="D6916" t="s">
        <v>30315</v>
      </c>
      <c r="E6916">
        <v>3964</v>
      </c>
      <c r="F6916">
        <v>3964</v>
      </c>
      <c r="G6916">
        <v>6.56168304852749E-5</v>
      </c>
    </row>
    <row r="6917" spans="1:7" x14ac:dyDescent="0.3">
      <c r="A6917" t="s">
        <v>30453</v>
      </c>
      <c r="B6917" t="s">
        <v>14015</v>
      </c>
      <c r="C6917" t="s">
        <v>28906</v>
      </c>
      <c r="D6917" t="s">
        <v>30315</v>
      </c>
      <c r="E6917">
        <v>1141</v>
      </c>
      <c r="F6917">
        <v>1141</v>
      </c>
      <c r="G6917">
        <v>1.88871855660188E-5</v>
      </c>
    </row>
    <row r="6918" spans="1:7" x14ac:dyDescent="0.3">
      <c r="A6918" t="s">
        <v>30454</v>
      </c>
      <c r="B6918" t="s">
        <v>14017</v>
      </c>
      <c r="C6918" t="s">
        <v>28906</v>
      </c>
      <c r="D6918" t="s">
        <v>30315</v>
      </c>
      <c r="E6918">
        <v>10152</v>
      </c>
      <c r="F6918">
        <v>10152</v>
      </c>
      <c r="G6918">
        <v>1.6804794729730299E-4</v>
      </c>
    </row>
    <row r="6919" spans="1:7" x14ac:dyDescent="0.3">
      <c r="A6919" t="s">
        <v>30455</v>
      </c>
      <c r="B6919" t="s">
        <v>14051</v>
      </c>
      <c r="C6919" t="s">
        <v>28906</v>
      </c>
      <c r="D6919" t="s">
        <v>30315</v>
      </c>
      <c r="E6919">
        <v>1308</v>
      </c>
      <c r="F6919">
        <v>1308</v>
      </c>
      <c r="G6919">
        <v>2.16515676777849E-5</v>
      </c>
    </row>
    <row r="6920" spans="1:7" x14ac:dyDescent="0.3">
      <c r="A6920" t="s">
        <v>30456</v>
      </c>
      <c r="B6920" t="s">
        <v>14131</v>
      </c>
      <c r="C6920" t="s">
        <v>28906</v>
      </c>
      <c r="D6920" t="s">
        <v>30315</v>
      </c>
      <c r="E6920">
        <v>549</v>
      </c>
      <c r="F6920">
        <v>549</v>
      </c>
      <c r="G6920">
        <v>9.0876992776024006E-6</v>
      </c>
    </row>
    <row r="6921" spans="1:7" x14ac:dyDescent="0.3">
      <c r="A6921" t="s">
        <v>30457</v>
      </c>
      <c r="B6921" t="s">
        <v>14332</v>
      </c>
      <c r="C6921" t="s">
        <v>28906</v>
      </c>
      <c r="D6921" t="s">
        <v>30315</v>
      </c>
      <c r="E6921">
        <v>7157</v>
      </c>
      <c r="F6921">
        <v>7157</v>
      </c>
      <c r="G6921">
        <v>1.18471154334791E-4</v>
      </c>
    </row>
    <row r="6922" spans="1:7" x14ac:dyDescent="0.3">
      <c r="A6922" t="s">
        <v>30458</v>
      </c>
      <c r="B6922" t="s">
        <v>14333</v>
      </c>
      <c r="C6922" t="s">
        <v>28906</v>
      </c>
      <c r="D6922" t="s">
        <v>30315</v>
      </c>
      <c r="E6922">
        <v>4490</v>
      </c>
      <c r="F6922">
        <v>4490</v>
      </c>
      <c r="G6922">
        <v>7.4323806478023197E-5</v>
      </c>
    </row>
    <row r="6923" spans="1:7" x14ac:dyDescent="0.3">
      <c r="A6923" t="s">
        <v>30459</v>
      </c>
      <c r="B6923" t="s">
        <v>14454</v>
      </c>
      <c r="C6923" t="s">
        <v>28906</v>
      </c>
      <c r="D6923" t="s">
        <v>30315</v>
      </c>
      <c r="E6923">
        <v>2139</v>
      </c>
      <c r="F6923">
        <v>2139</v>
      </c>
      <c r="G6923">
        <v>3.5407265491423498E-5</v>
      </c>
    </row>
    <row r="6924" spans="1:7" x14ac:dyDescent="0.3">
      <c r="A6924" t="s">
        <v>30460</v>
      </c>
      <c r="B6924" t="s">
        <v>14510</v>
      </c>
      <c r="C6924" t="s">
        <v>28906</v>
      </c>
      <c r="D6924" t="s">
        <v>30315</v>
      </c>
      <c r="E6924">
        <v>4999</v>
      </c>
      <c r="F6924">
        <v>4999</v>
      </c>
      <c r="G6924">
        <v>8.2749378303705599E-5</v>
      </c>
    </row>
    <row r="6925" spans="1:7" x14ac:dyDescent="0.3">
      <c r="A6925" t="s">
        <v>30461</v>
      </c>
      <c r="B6925" t="s">
        <v>14517</v>
      </c>
      <c r="C6925" t="s">
        <v>28906</v>
      </c>
      <c r="D6925" t="s">
        <v>30315</v>
      </c>
      <c r="E6925">
        <v>1019</v>
      </c>
      <c r="F6925">
        <v>1019</v>
      </c>
      <c r="G6925">
        <v>1.68676968376627E-5</v>
      </c>
    </row>
    <row r="6926" spans="1:7" x14ac:dyDescent="0.3">
      <c r="A6926" t="s">
        <v>30462</v>
      </c>
      <c r="B6926" t="s">
        <v>14577</v>
      </c>
      <c r="C6926" t="s">
        <v>28906</v>
      </c>
      <c r="D6926" t="s">
        <v>30315</v>
      </c>
      <c r="E6926">
        <v>4573</v>
      </c>
      <c r="F6926">
        <v>4573</v>
      </c>
      <c r="G6926">
        <v>7.5697720940757306E-5</v>
      </c>
    </row>
    <row r="6927" spans="1:7" x14ac:dyDescent="0.3">
      <c r="A6927" t="s">
        <v>30463</v>
      </c>
      <c r="B6927" t="s">
        <v>14651</v>
      </c>
      <c r="C6927" t="s">
        <v>28906</v>
      </c>
      <c r="D6927" t="s">
        <v>30315</v>
      </c>
      <c r="E6927">
        <v>5997</v>
      </c>
      <c r="F6927">
        <v>5997</v>
      </c>
      <c r="G6927">
        <v>9.9269458229110405E-5</v>
      </c>
    </row>
    <row r="6928" spans="1:7" x14ac:dyDescent="0.3">
      <c r="A6928" t="s">
        <v>30464</v>
      </c>
      <c r="B6928" t="s">
        <v>14688</v>
      </c>
      <c r="C6928" t="s">
        <v>28906</v>
      </c>
      <c r="D6928" t="s">
        <v>30315</v>
      </c>
      <c r="E6928">
        <v>8734</v>
      </c>
      <c r="F6928">
        <v>8734</v>
      </c>
      <c r="G6928">
        <v>1.4457552912673801E-4</v>
      </c>
    </row>
    <row r="6929" spans="1:7" x14ac:dyDescent="0.3">
      <c r="A6929" t="s">
        <v>30465</v>
      </c>
      <c r="B6929" t="s">
        <v>14820</v>
      </c>
      <c r="C6929" t="s">
        <v>28906</v>
      </c>
      <c r="D6929" t="s">
        <v>30315</v>
      </c>
      <c r="E6929">
        <v>1184</v>
      </c>
      <c r="F6929">
        <v>1184</v>
      </c>
      <c r="G6929">
        <v>1.95989725768329E-5</v>
      </c>
    </row>
    <row r="6930" spans="1:7" x14ac:dyDescent="0.3">
      <c r="A6930" t="s">
        <v>30466</v>
      </c>
      <c r="B6930" t="s">
        <v>15006</v>
      </c>
      <c r="C6930" t="s">
        <v>28906</v>
      </c>
      <c r="D6930" t="s">
        <v>30315</v>
      </c>
      <c r="E6930">
        <v>3212</v>
      </c>
      <c r="F6930">
        <v>3212</v>
      </c>
      <c r="G6930">
        <v>5.3168834389178298E-5</v>
      </c>
    </row>
    <row r="6931" spans="1:7" x14ac:dyDescent="0.3">
      <c r="A6931" t="s">
        <v>30467</v>
      </c>
      <c r="B6931" t="s">
        <v>15199</v>
      </c>
      <c r="C6931" t="s">
        <v>28906</v>
      </c>
      <c r="D6931" t="s">
        <v>30315</v>
      </c>
      <c r="E6931">
        <v>5181</v>
      </c>
      <c r="F6931">
        <v>5181</v>
      </c>
      <c r="G6931">
        <v>8.57620582099418E-5</v>
      </c>
    </row>
    <row r="6932" spans="1:7" x14ac:dyDescent="0.3">
      <c r="A6932" t="s">
        <v>30468</v>
      </c>
      <c r="B6932" t="s">
        <v>15337</v>
      </c>
      <c r="C6932" t="s">
        <v>28906</v>
      </c>
      <c r="D6932" t="s">
        <v>30315</v>
      </c>
      <c r="E6932">
        <v>2468</v>
      </c>
      <c r="F6932">
        <v>2468</v>
      </c>
      <c r="G6932">
        <v>4.0853263783465797E-5</v>
      </c>
    </row>
    <row r="6933" spans="1:7" x14ac:dyDescent="0.3">
      <c r="A6933" t="s">
        <v>30469</v>
      </c>
      <c r="B6933" t="s">
        <v>9040</v>
      </c>
      <c r="C6933" t="s">
        <v>28906</v>
      </c>
      <c r="D6933" t="s">
        <v>30315</v>
      </c>
      <c r="E6933">
        <v>10381</v>
      </c>
      <c r="F6933">
        <v>10381</v>
      </c>
      <c r="G6933">
        <v>1.71838626959546E-4</v>
      </c>
    </row>
    <row r="6934" spans="1:7" x14ac:dyDescent="0.3">
      <c r="A6934" t="s">
        <v>30470</v>
      </c>
      <c r="B6934" t="s">
        <v>9879</v>
      </c>
      <c r="C6934" t="s">
        <v>28906</v>
      </c>
      <c r="D6934" t="s">
        <v>30315</v>
      </c>
      <c r="E6934">
        <v>74848</v>
      </c>
      <c r="F6934">
        <v>74848</v>
      </c>
      <c r="G6934">
        <v>1.23897288803276E-3</v>
      </c>
    </row>
    <row r="6935" spans="1:7" x14ac:dyDescent="0.3">
      <c r="A6935" t="s">
        <v>30471</v>
      </c>
      <c r="B6935" t="s">
        <v>7720</v>
      </c>
      <c r="C6935" t="s">
        <v>28906</v>
      </c>
      <c r="D6935" t="s">
        <v>30315</v>
      </c>
      <c r="E6935">
        <v>1010</v>
      </c>
      <c r="F6935">
        <v>1010</v>
      </c>
      <c r="G6935">
        <v>1.6718718160980701E-5</v>
      </c>
    </row>
    <row r="6936" spans="1:7" x14ac:dyDescent="0.3">
      <c r="A6936" t="s">
        <v>30472</v>
      </c>
      <c r="B6936" t="s">
        <v>7811</v>
      </c>
      <c r="C6936" t="s">
        <v>28906</v>
      </c>
      <c r="D6936" t="s">
        <v>30315</v>
      </c>
      <c r="E6936">
        <v>1885</v>
      </c>
      <c r="F6936">
        <v>1885</v>
      </c>
      <c r="G6936">
        <v>3.1202756171731402E-5</v>
      </c>
    </row>
    <row r="6937" spans="1:7" x14ac:dyDescent="0.3">
      <c r="A6937" t="s">
        <v>30473</v>
      </c>
      <c r="B6937" t="s">
        <v>7813</v>
      </c>
      <c r="C6937" t="s">
        <v>28906</v>
      </c>
      <c r="D6937" t="s">
        <v>30315</v>
      </c>
      <c r="E6937">
        <v>837</v>
      </c>
      <c r="F6937">
        <v>837</v>
      </c>
      <c r="G6937">
        <v>1.38550169314266E-5</v>
      </c>
    </row>
    <row r="6938" spans="1:7" x14ac:dyDescent="0.3">
      <c r="A6938" t="s">
        <v>30474</v>
      </c>
      <c r="B6938" t="s">
        <v>7827</v>
      </c>
      <c r="C6938" t="s">
        <v>28906</v>
      </c>
      <c r="D6938" t="s">
        <v>30315</v>
      </c>
      <c r="E6938">
        <v>795</v>
      </c>
      <c r="F6938">
        <v>795</v>
      </c>
      <c r="G6938">
        <v>1.31597831069106E-5</v>
      </c>
    </row>
    <row r="6939" spans="1:7" x14ac:dyDescent="0.3">
      <c r="A6939" t="s">
        <v>30475</v>
      </c>
      <c r="B6939" t="s">
        <v>7922</v>
      </c>
      <c r="C6939" t="s">
        <v>28906</v>
      </c>
      <c r="D6939" t="s">
        <v>30315</v>
      </c>
      <c r="E6939">
        <v>529</v>
      </c>
      <c r="F6939">
        <v>529</v>
      </c>
      <c r="G6939">
        <v>8.7566355516423797E-6</v>
      </c>
    </row>
    <row r="6940" spans="1:7" x14ac:dyDescent="0.3">
      <c r="A6940" t="s">
        <v>30476</v>
      </c>
      <c r="B6940" t="s">
        <v>8042</v>
      </c>
      <c r="C6940" t="s">
        <v>28906</v>
      </c>
      <c r="D6940" t="s">
        <v>30315</v>
      </c>
      <c r="E6940">
        <v>3183</v>
      </c>
      <c r="F6940">
        <v>3183</v>
      </c>
      <c r="G6940">
        <v>5.2688791986536297E-5</v>
      </c>
    </row>
    <row r="6941" spans="1:7" x14ac:dyDescent="0.3">
      <c r="A6941" t="s">
        <v>30477</v>
      </c>
      <c r="B6941" t="s">
        <v>8181</v>
      </c>
      <c r="C6941" t="s">
        <v>28906</v>
      </c>
      <c r="D6941" t="s">
        <v>30315</v>
      </c>
      <c r="E6941">
        <v>1400</v>
      </c>
      <c r="F6941">
        <v>1400</v>
      </c>
      <c r="G6941">
        <v>2.3174460817200999E-5</v>
      </c>
    </row>
    <row r="6942" spans="1:7" x14ac:dyDescent="0.3">
      <c r="A6942" t="s">
        <v>30478</v>
      </c>
      <c r="B6942" t="s">
        <v>8375</v>
      </c>
      <c r="C6942" t="s">
        <v>28906</v>
      </c>
      <c r="D6942" t="s">
        <v>30315</v>
      </c>
      <c r="E6942">
        <v>7418</v>
      </c>
      <c r="F6942">
        <v>7418</v>
      </c>
      <c r="G6942">
        <v>1.22791535958569E-4</v>
      </c>
    </row>
    <row r="6943" spans="1:7" x14ac:dyDescent="0.3">
      <c r="A6943" t="s">
        <v>30479</v>
      </c>
      <c r="B6943" t="s">
        <v>8445</v>
      </c>
      <c r="C6943" t="s">
        <v>28906</v>
      </c>
      <c r="D6943" t="s">
        <v>30315</v>
      </c>
      <c r="E6943">
        <v>4906</v>
      </c>
      <c r="F6943">
        <v>4906</v>
      </c>
      <c r="G6943">
        <v>8.1209931977991594E-5</v>
      </c>
    </row>
    <row r="6944" spans="1:7" x14ac:dyDescent="0.3">
      <c r="A6944" t="s">
        <v>30480</v>
      </c>
      <c r="B6944" t="s">
        <v>8901</v>
      </c>
      <c r="C6944" t="s">
        <v>28906</v>
      </c>
      <c r="D6944" t="s">
        <v>30315</v>
      </c>
      <c r="E6944">
        <v>1960</v>
      </c>
      <c r="F6944">
        <v>1960</v>
      </c>
      <c r="G6944">
        <v>3.2444245144081402E-5</v>
      </c>
    </row>
    <row r="6945" spans="1:7" x14ac:dyDescent="0.3">
      <c r="A6945" t="s">
        <v>30481</v>
      </c>
      <c r="B6945" t="s">
        <v>8930</v>
      </c>
      <c r="C6945" t="s">
        <v>28906</v>
      </c>
      <c r="D6945" t="s">
        <v>30315</v>
      </c>
      <c r="E6945">
        <v>2334</v>
      </c>
      <c r="F6945">
        <v>2334</v>
      </c>
      <c r="G6945">
        <v>3.8635136819533701E-5</v>
      </c>
    </row>
    <row r="6946" spans="1:7" x14ac:dyDescent="0.3">
      <c r="A6946" t="s">
        <v>30482</v>
      </c>
      <c r="B6946" t="s">
        <v>8956</v>
      </c>
      <c r="C6946" t="s">
        <v>28906</v>
      </c>
      <c r="D6946" t="s">
        <v>30315</v>
      </c>
      <c r="E6946">
        <v>1622</v>
      </c>
      <c r="F6946">
        <v>1622</v>
      </c>
      <c r="G6946">
        <v>2.6849268175357199E-5</v>
      </c>
    </row>
    <row r="6947" spans="1:7" x14ac:dyDescent="0.3">
      <c r="A6947" t="s">
        <v>30483</v>
      </c>
      <c r="B6947" t="s">
        <v>9386</v>
      </c>
      <c r="C6947" t="s">
        <v>28906</v>
      </c>
      <c r="D6947" t="s">
        <v>30315</v>
      </c>
      <c r="E6947">
        <v>89364</v>
      </c>
      <c r="F6947">
        <v>89364</v>
      </c>
      <c r="G6947">
        <v>1.4792589403345401E-3</v>
      </c>
    </row>
    <row r="6948" spans="1:7" x14ac:dyDescent="0.3">
      <c r="A6948" t="s">
        <v>30484</v>
      </c>
      <c r="B6948" t="s">
        <v>9459</v>
      </c>
      <c r="C6948" t="s">
        <v>28906</v>
      </c>
      <c r="D6948" t="s">
        <v>30315</v>
      </c>
      <c r="E6948">
        <v>598</v>
      </c>
      <c r="F6948">
        <v>598</v>
      </c>
      <c r="G6948">
        <v>9.8988054062044292E-6</v>
      </c>
    </row>
    <row r="6949" spans="1:7" x14ac:dyDescent="0.3">
      <c r="A6949" t="s">
        <v>30485</v>
      </c>
      <c r="B6949" t="s">
        <v>9469</v>
      </c>
      <c r="C6949" t="s">
        <v>28906</v>
      </c>
      <c r="D6949" t="s">
        <v>30315</v>
      </c>
      <c r="E6949">
        <v>415</v>
      </c>
      <c r="F6949">
        <v>415</v>
      </c>
      <c r="G6949">
        <v>6.8695723136702996E-6</v>
      </c>
    </row>
    <row r="6950" spans="1:7" x14ac:dyDescent="0.3">
      <c r="A6950" t="s">
        <v>30486</v>
      </c>
      <c r="B6950" t="s">
        <v>9532</v>
      </c>
      <c r="C6950" t="s">
        <v>28906</v>
      </c>
      <c r="D6950" t="s">
        <v>30315</v>
      </c>
      <c r="E6950">
        <v>1269</v>
      </c>
      <c r="F6950">
        <v>1269</v>
      </c>
      <c r="G6950">
        <v>2.1005993412162901E-5</v>
      </c>
    </row>
    <row r="6951" spans="1:7" x14ac:dyDescent="0.3">
      <c r="A6951" t="s">
        <v>30487</v>
      </c>
      <c r="B6951" t="s">
        <v>9593</v>
      </c>
      <c r="C6951" t="s">
        <v>28906</v>
      </c>
      <c r="D6951" t="s">
        <v>30315</v>
      </c>
      <c r="E6951">
        <v>5883</v>
      </c>
      <c r="F6951">
        <v>5883</v>
      </c>
      <c r="G6951">
        <v>9.7382394991138197E-5</v>
      </c>
    </row>
    <row r="6952" spans="1:7" x14ac:dyDescent="0.3">
      <c r="A6952" t="s">
        <v>30488</v>
      </c>
      <c r="B6952" t="s">
        <v>9636</v>
      </c>
      <c r="C6952" t="s">
        <v>28906</v>
      </c>
      <c r="D6952" t="s">
        <v>30315</v>
      </c>
      <c r="E6952">
        <v>1008</v>
      </c>
      <c r="F6952">
        <v>1008</v>
      </c>
      <c r="G6952">
        <v>1.6685611788384699E-5</v>
      </c>
    </row>
    <row r="6953" spans="1:7" x14ac:dyDescent="0.3">
      <c r="A6953" t="s">
        <v>30489</v>
      </c>
      <c r="B6953" t="s">
        <v>9845</v>
      </c>
      <c r="C6953" t="s">
        <v>28906</v>
      </c>
      <c r="D6953" t="s">
        <v>30315</v>
      </c>
      <c r="E6953">
        <v>1437</v>
      </c>
      <c r="F6953">
        <v>1437</v>
      </c>
      <c r="G6953">
        <v>2.3786928710227E-5</v>
      </c>
    </row>
    <row r="6954" spans="1:7" x14ac:dyDescent="0.3">
      <c r="A6954" t="s">
        <v>30490</v>
      </c>
      <c r="B6954" t="s">
        <v>9911</v>
      </c>
      <c r="C6954" t="s">
        <v>28906</v>
      </c>
      <c r="D6954" t="s">
        <v>30315</v>
      </c>
      <c r="E6954">
        <v>2217</v>
      </c>
      <c r="F6954">
        <v>2217</v>
      </c>
      <c r="G6954">
        <v>3.6698414022667597E-5</v>
      </c>
    </row>
    <row r="6955" spans="1:7" x14ac:dyDescent="0.3">
      <c r="A6955" t="s">
        <v>30491</v>
      </c>
      <c r="B6955" t="s">
        <v>10000</v>
      </c>
      <c r="C6955" t="s">
        <v>28906</v>
      </c>
      <c r="D6955" t="s">
        <v>30315</v>
      </c>
      <c r="E6955">
        <v>4306</v>
      </c>
      <c r="F6955">
        <v>4306</v>
      </c>
      <c r="G6955">
        <v>7.1278020199191106E-5</v>
      </c>
    </row>
    <row r="6956" spans="1:7" x14ac:dyDescent="0.3">
      <c r="A6956" t="s">
        <v>30492</v>
      </c>
      <c r="B6956" t="s">
        <v>10028</v>
      </c>
      <c r="C6956" t="s">
        <v>28906</v>
      </c>
      <c r="D6956" t="s">
        <v>30315</v>
      </c>
      <c r="E6956">
        <v>6708</v>
      </c>
      <c r="F6956">
        <v>6708</v>
      </c>
      <c r="G6956">
        <v>1.11038773686989E-4</v>
      </c>
    </row>
    <row r="6957" spans="1:7" x14ac:dyDescent="0.3">
      <c r="A6957" t="s">
        <v>30493</v>
      </c>
      <c r="B6957" t="s">
        <v>10054</v>
      </c>
      <c r="C6957" t="s">
        <v>28906</v>
      </c>
      <c r="D6957" t="s">
        <v>30315</v>
      </c>
      <c r="E6957">
        <v>5407</v>
      </c>
      <c r="F6957">
        <v>5407</v>
      </c>
      <c r="G6957">
        <v>8.9503078313289894E-5</v>
      </c>
    </row>
    <row r="6958" spans="1:7" x14ac:dyDescent="0.3">
      <c r="A6958" t="s">
        <v>30494</v>
      </c>
      <c r="B6958" t="s">
        <v>10058</v>
      </c>
      <c r="C6958" t="s">
        <v>28906</v>
      </c>
      <c r="D6958" t="s">
        <v>30315</v>
      </c>
      <c r="E6958">
        <v>3252</v>
      </c>
      <c r="F6958">
        <v>3252</v>
      </c>
      <c r="G6958">
        <v>5.3830961841098397E-5</v>
      </c>
    </row>
    <row r="6959" spans="1:7" x14ac:dyDescent="0.3">
      <c r="A6959" t="s">
        <v>30495</v>
      </c>
      <c r="B6959" t="s">
        <v>10213</v>
      </c>
      <c r="C6959" t="s">
        <v>28906</v>
      </c>
      <c r="D6959" t="s">
        <v>30315</v>
      </c>
      <c r="E6959">
        <v>3801</v>
      </c>
      <c r="F6959">
        <v>3801</v>
      </c>
      <c r="G6959">
        <v>6.2918661118700701E-5</v>
      </c>
    </row>
    <row r="6960" spans="1:7" x14ac:dyDescent="0.3">
      <c r="A6960" t="s">
        <v>30496</v>
      </c>
      <c r="B6960" t="s">
        <v>10258</v>
      </c>
      <c r="C6960" t="s">
        <v>28906</v>
      </c>
      <c r="D6960" t="s">
        <v>30315</v>
      </c>
      <c r="E6960">
        <v>2087</v>
      </c>
      <c r="F6960">
        <v>2087</v>
      </c>
      <c r="G6960">
        <v>3.4546499803927497E-5</v>
      </c>
    </row>
    <row r="6961" spans="1:7" x14ac:dyDescent="0.3">
      <c r="A6961" t="s">
        <v>30497</v>
      </c>
      <c r="B6961" t="s">
        <v>10408</v>
      </c>
      <c r="C6961" t="s">
        <v>28906</v>
      </c>
      <c r="D6961" t="s">
        <v>30315</v>
      </c>
      <c r="E6961">
        <v>614</v>
      </c>
      <c r="F6961">
        <v>614</v>
      </c>
      <c r="G6961">
        <v>1.01636563869724E-5</v>
      </c>
    </row>
    <row r="6962" spans="1:7" x14ac:dyDescent="0.3">
      <c r="A6962" t="s">
        <v>30498</v>
      </c>
      <c r="B6962" t="s">
        <v>10492</v>
      </c>
      <c r="C6962" t="s">
        <v>28906</v>
      </c>
      <c r="D6962" t="s">
        <v>30315</v>
      </c>
      <c r="E6962">
        <v>524</v>
      </c>
      <c r="F6962">
        <v>524</v>
      </c>
      <c r="G6962">
        <v>8.6738696201523808E-6</v>
      </c>
    </row>
    <row r="6963" spans="1:7" x14ac:dyDescent="0.3">
      <c r="A6963" t="s">
        <v>30499</v>
      </c>
      <c r="B6963" t="s">
        <v>10557</v>
      </c>
      <c r="C6963" t="s">
        <v>28906</v>
      </c>
      <c r="D6963" t="s">
        <v>30315</v>
      </c>
      <c r="E6963">
        <v>2160</v>
      </c>
      <c r="F6963">
        <v>2160</v>
      </c>
      <c r="G6963">
        <v>3.5754882403681601E-5</v>
      </c>
    </row>
    <row r="6964" spans="1:7" x14ac:dyDescent="0.3">
      <c r="A6964" t="s">
        <v>30500</v>
      </c>
      <c r="B6964" t="s">
        <v>10636</v>
      </c>
      <c r="C6964" t="s">
        <v>28906</v>
      </c>
      <c r="D6964" t="s">
        <v>30315</v>
      </c>
      <c r="E6964">
        <v>3421</v>
      </c>
      <c r="F6964">
        <v>3421</v>
      </c>
      <c r="G6964">
        <v>5.6628450325460502E-5</v>
      </c>
    </row>
    <row r="6965" spans="1:7" x14ac:dyDescent="0.3">
      <c r="A6965" t="s">
        <v>30501</v>
      </c>
      <c r="B6965" t="s">
        <v>10651</v>
      </c>
      <c r="C6965" t="s">
        <v>28906</v>
      </c>
      <c r="D6965" t="s">
        <v>30315</v>
      </c>
      <c r="E6965">
        <v>6120</v>
      </c>
      <c r="F6965">
        <v>6120</v>
      </c>
      <c r="G6965">
        <v>1.01305500143764E-4</v>
      </c>
    </row>
    <row r="6966" spans="1:7" x14ac:dyDescent="0.3">
      <c r="A6966" t="s">
        <v>30502</v>
      </c>
      <c r="B6966" t="s">
        <v>10667</v>
      </c>
      <c r="C6966" t="s">
        <v>28906</v>
      </c>
      <c r="D6966" t="s">
        <v>30315</v>
      </c>
      <c r="E6966">
        <v>4522</v>
      </c>
      <c r="F6966">
        <v>4522</v>
      </c>
      <c r="G6966">
        <v>7.4853508439559304E-5</v>
      </c>
    </row>
    <row r="6967" spans="1:7" x14ac:dyDescent="0.3">
      <c r="A6967" t="s">
        <v>30503</v>
      </c>
      <c r="B6967" t="s">
        <v>10796</v>
      </c>
      <c r="C6967" t="s">
        <v>28906</v>
      </c>
      <c r="D6967" t="s">
        <v>30315</v>
      </c>
      <c r="E6967">
        <v>4752</v>
      </c>
      <c r="F6967">
        <v>4752</v>
      </c>
      <c r="G6967">
        <v>7.8660741288099395E-5</v>
      </c>
    </row>
    <row r="6968" spans="1:7" x14ac:dyDescent="0.3">
      <c r="A6968" t="s">
        <v>30504</v>
      </c>
      <c r="B6968" t="s">
        <v>10853</v>
      </c>
      <c r="C6968" t="s">
        <v>28906</v>
      </c>
      <c r="D6968" t="s">
        <v>30315</v>
      </c>
      <c r="E6968">
        <v>1614</v>
      </c>
      <c r="F6968">
        <v>1614</v>
      </c>
      <c r="G6968">
        <v>2.6716842684973199E-5</v>
      </c>
    </row>
    <row r="6969" spans="1:7" x14ac:dyDescent="0.3">
      <c r="A6969" t="s">
        <v>30505</v>
      </c>
      <c r="B6969" t="s">
        <v>10894</v>
      </c>
      <c r="C6969" t="s">
        <v>28906</v>
      </c>
      <c r="D6969" t="s">
        <v>30315</v>
      </c>
      <c r="E6969">
        <v>623</v>
      </c>
      <c r="F6969">
        <v>623</v>
      </c>
      <c r="G6969">
        <v>1.03126350636544E-5</v>
      </c>
    </row>
    <row r="6970" spans="1:7" x14ac:dyDescent="0.3">
      <c r="A6970" t="s">
        <v>30506</v>
      </c>
      <c r="B6970" t="s">
        <v>11222</v>
      </c>
      <c r="C6970" t="s">
        <v>28906</v>
      </c>
      <c r="D6970" t="s">
        <v>30315</v>
      </c>
      <c r="E6970">
        <v>1272</v>
      </c>
      <c r="F6970">
        <v>1272</v>
      </c>
      <c r="G6970">
        <v>2.1055652971056902E-5</v>
      </c>
    </row>
    <row r="6971" spans="1:7" x14ac:dyDescent="0.3">
      <c r="A6971" t="s">
        <v>30507</v>
      </c>
      <c r="B6971" t="s">
        <v>11238</v>
      </c>
      <c r="C6971" t="s">
        <v>28906</v>
      </c>
      <c r="D6971" t="s">
        <v>30315</v>
      </c>
      <c r="E6971">
        <v>4457</v>
      </c>
      <c r="F6971">
        <v>4457</v>
      </c>
      <c r="G6971">
        <v>7.3777551330189193E-5</v>
      </c>
    </row>
    <row r="6972" spans="1:7" x14ac:dyDescent="0.3">
      <c r="A6972" t="s">
        <v>30508</v>
      </c>
      <c r="B6972" t="s">
        <v>11309</v>
      </c>
      <c r="C6972" t="s">
        <v>28906</v>
      </c>
      <c r="D6972" t="s">
        <v>30315</v>
      </c>
      <c r="E6972">
        <v>425</v>
      </c>
      <c r="F6972">
        <v>425</v>
      </c>
      <c r="G6972">
        <v>7.0351041766503101E-6</v>
      </c>
    </row>
    <row r="6973" spans="1:7" x14ac:dyDescent="0.3">
      <c r="A6973" t="s">
        <v>30509</v>
      </c>
      <c r="B6973" t="s">
        <v>11311</v>
      </c>
      <c r="C6973" t="s">
        <v>28906</v>
      </c>
      <c r="D6973" t="s">
        <v>30315</v>
      </c>
      <c r="E6973">
        <v>2253</v>
      </c>
      <c r="F6973">
        <v>2253</v>
      </c>
      <c r="G6973">
        <v>3.7294328729395598E-5</v>
      </c>
    </row>
    <row r="6974" spans="1:7" x14ac:dyDescent="0.3">
      <c r="A6974" t="s">
        <v>30510</v>
      </c>
      <c r="B6974" t="s">
        <v>11364</v>
      </c>
      <c r="C6974" t="s">
        <v>28906</v>
      </c>
      <c r="D6974" t="s">
        <v>30315</v>
      </c>
      <c r="E6974">
        <v>937</v>
      </c>
      <c r="F6974">
        <v>937</v>
      </c>
      <c r="G6974">
        <v>1.5510335561226699E-5</v>
      </c>
    </row>
    <row r="6975" spans="1:7" x14ac:dyDescent="0.3">
      <c r="A6975" t="s">
        <v>30511</v>
      </c>
      <c r="B6975" t="s">
        <v>11365</v>
      </c>
      <c r="C6975" t="s">
        <v>28906</v>
      </c>
      <c r="D6975" t="s">
        <v>30315</v>
      </c>
      <c r="E6975">
        <v>1167</v>
      </c>
      <c r="F6975">
        <v>1167</v>
      </c>
      <c r="G6975">
        <v>1.93175684097668E-5</v>
      </c>
    </row>
    <row r="6976" spans="1:7" x14ac:dyDescent="0.3">
      <c r="A6976" t="s">
        <v>30512</v>
      </c>
      <c r="B6976" t="s">
        <v>11517</v>
      </c>
      <c r="C6976" t="s">
        <v>28906</v>
      </c>
      <c r="D6976" t="s">
        <v>30315</v>
      </c>
      <c r="E6976">
        <v>799</v>
      </c>
      <c r="F6976">
        <v>799</v>
      </c>
      <c r="G6976">
        <v>1.32259958521026E-5</v>
      </c>
    </row>
    <row r="6977" spans="1:7" x14ac:dyDescent="0.3">
      <c r="A6977" t="s">
        <v>30513</v>
      </c>
      <c r="B6977" t="s">
        <v>11690</v>
      </c>
      <c r="C6977" t="s">
        <v>28906</v>
      </c>
      <c r="D6977" t="s">
        <v>30315</v>
      </c>
      <c r="E6977">
        <v>1583</v>
      </c>
      <c r="F6977">
        <v>1583</v>
      </c>
      <c r="G6977">
        <v>2.6203693909735099E-5</v>
      </c>
    </row>
    <row r="6978" spans="1:7" x14ac:dyDescent="0.3">
      <c r="A6978" t="s">
        <v>30514</v>
      </c>
      <c r="B6978" t="s">
        <v>11832</v>
      </c>
      <c r="C6978" t="s">
        <v>28906</v>
      </c>
      <c r="D6978" t="s">
        <v>30315</v>
      </c>
      <c r="E6978">
        <v>4681</v>
      </c>
      <c r="F6978">
        <v>4681</v>
      </c>
      <c r="G6978">
        <v>7.7485465060941398E-5</v>
      </c>
    </row>
    <row r="6979" spans="1:7" x14ac:dyDescent="0.3">
      <c r="A6979" t="s">
        <v>30515</v>
      </c>
      <c r="B6979" t="s">
        <v>11963</v>
      </c>
      <c r="C6979" t="s">
        <v>28906</v>
      </c>
      <c r="D6979" t="s">
        <v>30315</v>
      </c>
      <c r="E6979">
        <v>871</v>
      </c>
      <c r="F6979">
        <v>871</v>
      </c>
      <c r="G6979">
        <v>1.4417825265558599E-5</v>
      </c>
    </row>
    <row r="6980" spans="1:7" x14ac:dyDescent="0.3">
      <c r="A6980" t="s">
        <v>30516</v>
      </c>
      <c r="B6980" t="s">
        <v>12058</v>
      </c>
      <c r="C6980" t="s">
        <v>28906</v>
      </c>
      <c r="D6980" t="s">
        <v>30315</v>
      </c>
      <c r="E6980">
        <v>4725</v>
      </c>
      <c r="F6980">
        <v>4725</v>
      </c>
      <c r="G6980">
        <v>7.8213805258053399E-5</v>
      </c>
    </row>
    <row r="6981" spans="1:7" x14ac:dyDescent="0.3">
      <c r="A6981" t="s">
        <v>30517</v>
      </c>
      <c r="B6981" t="s">
        <v>12158</v>
      </c>
      <c r="C6981" t="s">
        <v>28906</v>
      </c>
      <c r="D6981" t="s">
        <v>30315</v>
      </c>
      <c r="E6981">
        <v>587</v>
      </c>
      <c r="F6981">
        <v>587</v>
      </c>
      <c r="G6981">
        <v>9.7167203569264205E-6</v>
      </c>
    </row>
    <row r="6982" spans="1:7" x14ac:dyDescent="0.3">
      <c r="A6982" t="s">
        <v>30518</v>
      </c>
      <c r="B6982" t="s">
        <v>12346</v>
      </c>
      <c r="C6982" t="s">
        <v>28906</v>
      </c>
      <c r="D6982" t="s">
        <v>30315</v>
      </c>
      <c r="E6982">
        <v>1275</v>
      </c>
      <c r="F6982">
        <v>1275</v>
      </c>
      <c r="G6982">
        <v>2.1105312529950899E-5</v>
      </c>
    </row>
    <row r="6983" spans="1:7" x14ac:dyDescent="0.3">
      <c r="A6983" t="s">
        <v>30519</v>
      </c>
      <c r="B6983" t="s">
        <v>12468</v>
      </c>
      <c r="C6983" t="s">
        <v>28906</v>
      </c>
      <c r="D6983" t="s">
        <v>30315</v>
      </c>
      <c r="E6983">
        <v>2215</v>
      </c>
      <c r="F6983">
        <v>2215</v>
      </c>
      <c r="G6983">
        <v>3.6665307650071599E-5</v>
      </c>
    </row>
    <row r="6984" spans="1:7" x14ac:dyDescent="0.3">
      <c r="A6984" t="s">
        <v>30520</v>
      </c>
      <c r="B6984" t="s">
        <v>12531</v>
      </c>
      <c r="C6984" t="s">
        <v>28906</v>
      </c>
      <c r="D6984" t="s">
        <v>30315</v>
      </c>
      <c r="E6984">
        <v>1167</v>
      </c>
      <c r="F6984">
        <v>1167</v>
      </c>
      <c r="G6984">
        <v>1.93175684097668E-5</v>
      </c>
    </row>
    <row r="6985" spans="1:7" x14ac:dyDescent="0.3">
      <c r="A6985" t="s">
        <v>30521</v>
      </c>
      <c r="B6985" t="s">
        <v>12532</v>
      </c>
      <c r="C6985" t="s">
        <v>28906</v>
      </c>
      <c r="D6985" t="s">
        <v>30315</v>
      </c>
      <c r="E6985">
        <v>2685</v>
      </c>
      <c r="F6985">
        <v>2685</v>
      </c>
      <c r="G6985">
        <v>4.44453052101319E-5</v>
      </c>
    </row>
    <row r="6986" spans="1:7" x14ac:dyDescent="0.3">
      <c r="A6986" t="s">
        <v>30522</v>
      </c>
      <c r="B6986" t="s">
        <v>12566</v>
      </c>
      <c r="C6986" t="s">
        <v>28906</v>
      </c>
      <c r="D6986" t="s">
        <v>30315</v>
      </c>
      <c r="E6986">
        <v>2559</v>
      </c>
      <c r="F6986">
        <v>2559</v>
      </c>
      <c r="G6986">
        <v>4.2359603736583803E-5</v>
      </c>
    </row>
    <row r="6987" spans="1:7" x14ac:dyDescent="0.3">
      <c r="A6987" t="s">
        <v>30523</v>
      </c>
      <c r="B6987" t="s">
        <v>12695</v>
      </c>
      <c r="C6987" t="s">
        <v>28906</v>
      </c>
      <c r="D6987" t="s">
        <v>30315</v>
      </c>
      <c r="E6987">
        <v>2232</v>
      </c>
      <c r="F6987">
        <v>2232</v>
      </c>
      <c r="G6987">
        <v>3.6946711817137597E-5</v>
      </c>
    </row>
    <row r="6988" spans="1:7" x14ac:dyDescent="0.3">
      <c r="A6988" t="s">
        <v>30524</v>
      </c>
      <c r="B6988" t="s">
        <v>13539</v>
      </c>
      <c r="C6988" t="s">
        <v>28906</v>
      </c>
      <c r="D6988" t="s">
        <v>30315</v>
      </c>
      <c r="E6988">
        <v>700</v>
      </c>
      <c r="F6988">
        <v>700</v>
      </c>
      <c r="G6988">
        <v>1.15872304086005E-5</v>
      </c>
    </row>
    <row r="6989" spans="1:7" x14ac:dyDescent="0.3">
      <c r="A6989" t="s">
        <v>30525</v>
      </c>
      <c r="B6989" t="s">
        <v>13627</v>
      </c>
      <c r="C6989" t="s">
        <v>28906</v>
      </c>
      <c r="D6989" t="s">
        <v>30315</v>
      </c>
      <c r="E6989">
        <v>1639</v>
      </c>
      <c r="F6989">
        <v>1639</v>
      </c>
      <c r="G6989">
        <v>2.71306723424232E-5</v>
      </c>
    </row>
    <row r="6990" spans="1:7" x14ac:dyDescent="0.3">
      <c r="A6990" t="s">
        <v>30526</v>
      </c>
      <c r="B6990" t="s">
        <v>13702</v>
      </c>
      <c r="C6990" t="s">
        <v>28906</v>
      </c>
      <c r="D6990" t="s">
        <v>30315</v>
      </c>
      <c r="E6990">
        <v>4298</v>
      </c>
      <c r="F6990">
        <v>4298</v>
      </c>
      <c r="G6990">
        <v>7.11455947088071E-5</v>
      </c>
    </row>
    <row r="6991" spans="1:7" x14ac:dyDescent="0.3">
      <c r="A6991" t="s">
        <v>30527</v>
      </c>
      <c r="B6991" t="s">
        <v>13705</v>
      </c>
      <c r="C6991" t="s">
        <v>28906</v>
      </c>
      <c r="D6991" t="s">
        <v>30315</v>
      </c>
      <c r="E6991">
        <v>1778</v>
      </c>
      <c r="F6991">
        <v>1778</v>
      </c>
      <c r="G6991">
        <v>2.9431565237845299E-5</v>
      </c>
    </row>
    <row r="6992" spans="1:7" x14ac:dyDescent="0.3">
      <c r="A6992" t="s">
        <v>30528</v>
      </c>
      <c r="B6992" t="s">
        <v>13755</v>
      </c>
      <c r="C6992" t="s">
        <v>28906</v>
      </c>
      <c r="D6992" t="s">
        <v>30315</v>
      </c>
      <c r="E6992">
        <v>1311</v>
      </c>
      <c r="F6992">
        <v>1311</v>
      </c>
      <c r="G6992">
        <v>2.17012272366789E-5</v>
      </c>
    </row>
    <row r="6993" spans="1:7" x14ac:dyDescent="0.3">
      <c r="A6993" t="s">
        <v>30529</v>
      </c>
      <c r="B6993" t="s">
        <v>13873</v>
      </c>
      <c r="C6993" t="s">
        <v>28906</v>
      </c>
      <c r="D6993" t="s">
        <v>30315</v>
      </c>
      <c r="E6993">
        <v>2142</v>
      </c>
      <c r="F6993">
        <v>2142</v>
      </c>
      <c r="G6993">
        <v>3.5456925050317597E-5</v>
      </c>
    </row>
    <row r="6994" spans="1:7" x14ac:dyDescent="0.3">
      <c r="A6994" t="s">
        <v>30530</v>
      </c>
      <c r="B6994" t="s">
        <v>13820</v>
      </c>
      <c r="C6994" t="s">
        <v>28906</v>
      </c>
      <c r="D6994" t="s">
        <v>30315</v>
      </c>
      <c r="E6994">
        <v>2072</v>
      </c>
      <c r="F6994">
        <v>2072</v>
      </c>
      <c r="G6994">
        <v>3.4298202009457497E-5</v>
      </c>
    </row>
    <row r="6995" spans="1:7" x14ac:dyDescent="0.3">
      <c r="A6995" t="s">
        <v>30531</v>
      </c>
      <c r="B6995" t="s">
        <v>13780</v>
      </c>
      <c r="C6995" t="s">
        <v>28906</v>
      </c>
      <c r="D6995" t="s">
        <v>30315</v>
      </c>
      <c r="E6995">
        <v>1830</v>
      </c>
      <c r="F6995">
        <v>1830</v>
      </c>
      <c r="G6995">
        <v>3.0292330925341299E-5</v>
      </c>
    </row>
    <row r="6996" spans="1:7" x14ac:dyDescent="0.3">
      <c r="A6996" t="s">
        <v>30532</v>
      </c>
      <c r="B6996" t="s">
        <v>13992</v>
      </c>
      <c r="C6996" t="s">
        <v>28906</v>
      </c>
      <c r="D6996" t="s">
        <v>30315</v>
      </c>
      <c r="E6996">
        <v>3314</v>
      </c>
      <c r="F6996">
        <v>3314</v>
      </c>
      <c r="G6996">
        <v>5.4857259391574402E-5</v>
      </c>
    </row>
    <row r="6997" spans="1:7" x14ac:dyDescent="0.3">
      <c r="A6997" t="s">
        <v>30533</v>
      </c>
      <c r="B6997" t="s">
        <v>14090</v>
      </c>
      <c r="C6997" t="s">
        <v>28906</v>
      </c>
      <c r="D6997" t="s">
        <v>30315</v>
      </c>
      <c r="E6997">
        <v>511</v>
      </c>
      <c r="F6997">
        <v>511</v>
      </c>
      <c r="G6997">
        <v>8.4586781982783705E-6</v>
      </c>
    </row>
    <row r="6998" spans="1:7" x14ac:dyDescent="0.3">
      <c r="A6998" t="s">
        <v>30534</v>
      </c>
      <c r="B6998" t="s">
        <v>14091</v>
      </c>
      <c r="C6998" t="s">
        <v>28906</v>
      </c>
      <c r="D6998" t="s">
        <v>30315</v>
      </c>
      <c r="E6998">
        <v>6987</v>
      </c>
      <c r="F6998">
        <v>6987</v>
      </c>
      <c r="G6998">
        <v>1.15657112664131E-4</v>
      </c>
    </row>
    <row r="6999" spans="1:7" x14ac:dyDescent="0.3">
      <c r="A6999" t="s">
        <v>30535</v>
      </c>
      <c r="B6999" t="s">
        <v>14145</v>
      </c>
      <c r="C6999" t="s">
        <v>28906</v>
      </c>
      <c r="D6999" t="s">
        <v>30315</v>
      </c>
      <c r="E6999">
        <v>3249</v>
      </c>
      <c r="F6999">
        <v>3249</v>
      </c>
      <c r="G6999">
        <v>5.3781302282204298E-5</v>
      </c>
    </row>
    <row r="7000" spans="1:7" x14ac:dyDescent="0.3">
      <c r="A7000" t="s">
        <v>30536</v>
      </c>
      <c r="B7000" t="s">
        <v>14157</v>
      </c>
      <c r="C7000" t="s">
        <v>28906</v>
      </c>
      <c r="D7000" t="s">
        <v>30315</v>
      </c>
      <c r="E7000">
        <v>4767</v>
      </c>
      <c r="F7000">
        <v>4767</v>
      </c>
      <c r="G7000">
        <v>7.8909039082569401E-5</v>
      </c>
    </row>
    <row r="7001" spans="1:7" x14ac:dyDescent="0.3">
      <c r="A7001" t="s">
        <v>30537</v>
      </c>
      <c r="B7001" t="s">
        <v>14184</v>
      </c>
      <c r="C7001" t="s">
        <v>28906</v>
      </c>
      <c r="D7001" t="s">
        <v>30315</v>
      </c>
      <c r="E7001">
        <v>2955</v>
      </c>
      <c r="F7001">
        <v>2955</v>
      </c>
      <c r="G7001">
        <v>4.8914665510592103E-5</v>
      </c>
    </row>
    <row r="7002" spans="1:7" x14ac:dyDescent="0.3">
      <c r="A7002" t="s">
        <v>30538</v>
      </c>
      <c r="B7002" t="s">
        <v>14219</v>
      </c>
      <c r="C7002" t="s">
        <v>28906</v>
      </c>
      <c r="D7002" t="s">
        <v>30315</v>
      </c>
      <c r="E7002">
        <v>4475</v>
      </c>
      <c r="F7002">
        <v>4475</v>
      </c>
      <c r="G7002">
        <v>7.4075508683553204E-5</v>
      </c>
    </row>
    <row r="7003" spans="1:7" x14ac:dyDescent="0.3">
      <c r="A7003" t="s">
        <v>30539</v>
      </c>
      <c r="B7003" t="s">
        <v>14287</v>
      </c>
      <c r="C7003" t="s">
        <v>28906</v>
      </c>
      <c r="D7003" t="s">
        <v>30315</v>
      </c>
      <c r="E7003">
        <v>827</v>
      </c>
      <c r="F7003">
        <v>827</v>
      </c>
      <c r="G7003">
        <v>1.36894850684466E-5</v>
      </c>
    </row>
    <row r="7004" spans="1:7" x14ac:dyDescent="0.3">
      <c r="A7004" t="s">
        <v>30540</v>
      </c>
      <c r="B7004" t="s">
        <v>14313</v>
      </c>
      <c r="C7004" t="s">
        <v>28906</v>
      </c>
      <c r="D7004" t="s">
        <v>30315</v>
      </c>
      <c r="E7004">
        <v>8841</v>
      </c>
      <c r="F7004">
        <v>8841</v>
      </c>
      <c r="G7004">
        <v>1.46346720060624E-4</v>
      </c>
    </row>
    <row r="7005" spans="1:7" x14ac:dyDescent="0.3">
      <c r="A7005" t="s">
        <v>30541</v>
      </c>
      <c r="B7005" t="s">
        <v>14314</v>
      </c>
      <c r="C7005" t="s">
        <v>28906</v>
      </c>
      <c r="D7005" t="s">
        <v>30315</v>
      </c>
      <c r="E7005">
        <v>3137</v>
      </c>
      <c r="F7005">
        <v>3137</v>
      </c>
      <c r="G7005">
        <v>5.1927345416828298E-5</v>
      </c>
    </row>
    <row r="7006" spans="1:7" x14ac:dyDescent="0.3">
      <c r="A7006" t="s">
        <v>30542</v>
      </c>
      <c r="B7006" t="s">
        <v>14315</v>
      </c>
      <c r="C7006" t="s">
        <v>28906</v>
      </c>
      <c r="D7006" t="s">
        <v>30315</v>
      </c>
      <c r="E7006">
        <v>1643</v>
      </c>
      <c r="F7006">
        <v>1643</v>
      </c>
      <c r="G7006">
        <v>2.71968850876152E-5</v>
      </c>
    </row>
    <row r="7007" spans="1:7" x14ac:dyDescent="0.3">
      <c r="A7007" t="s">
        <v>30543</v>
      </c>
      <c r="B7007" t="s">
        <v>14359</v>
      </c>
      <c r="C7007" t="s">
        <v>28906</v>
      </c>
      <c r="D7007" t="s">
        <v>30315</v>
      </c>
      <c r="E7007">
        <v>3400</v>
      </c>
      <c r="F7007">
        <v>3400</v>
      </c>
      <c r="G7007">
        <v>5.6280833413202501E-5</v>
      </c>
    </row>
    <row r="7008" spans="1:7" x14ac:dyDescent="0.3">
      <c r="A7008" t="s">
        <v>30544</v>
      </c>
      <c r="B7008" t="s">
        <v>14364</v>
      </c>
      <c r="C7008" t="s">
        <v>28906</v>
      </c>
      <c r="D7008" t="s">
        <v>30315</v>
      </c>
      <c r="E7008">
        <v>2443</v>
      </c>
      <c r="F7008">
        <v>2443</v>
      </c>
      <c r="G7008">
        <v>4.0439434126015799E-5</v>
      </c>
    </row>
    <row r="7009" spans="1:7" x14ac:dyDescent="0.3">
      <c r="A7009" t="s">
        <v>30545</v>
      </c>
      <c r="B7009" t="s">
        <v>14467</v>
      </c>
      <c r="C7009" t="s">
        <v>28906</v>
      </c>
      <c r="D7009" t="s">
        <v>30315</v>
      </c>
      <c r="E7009">
        <v>2705</v>
      </c>
      <c r="F7009">
        <v>2705</v>
      </c>
      <c r="G7009">
        <v>4.4776368936091997E-5</v>
      </c>
    </row>
    <row r="7010" spans="1:7" x14ac:dyDescent="0.3">
      <c r="A7010" t="s">
        <v>30546</v>
      </c>
      <c r="B7010" t="s">
        <v>14552</v>
      </c>
      <c r="C7010" t="s">
        <v>28906</v>
      </c>
      <c r="D7010" t="s">
        <v>30315</v>
      </c>
      <c r="E7010">
        <v>3897</v>
      </c>
      <c r="F7010">
        <v>3897</v>
      </c>
      <c r="G7010">
        <v>6.4507767003308804E-5</v>
      </c>
    </row>
    <row r="7011" spans="1:7" x14ac:dyDescent="0.3">
      <c r="A7011" t="s">
        <v>30547</v>
      </c>
      <c r="B7011" t="s">
        <v>14613</v>
      </c>
      <c r="C7011" t="s">
        <v>28906</v>
      </c>
      <c r="D7011" t="s">
        <v>30315</v>
      </c>
      <c r="E7011">
        <v>1131</v>
      </c>
      <c r="F7011">
        <v>1131</v>
      </c>
      <c r="G7011">
        <v>1.8721653703038798E-5</v>
      </c>
    </row>
    <row r="7012" spans="1:7" x14ac:dyDescent="0.3">
      <c r="A7012" t="s">
        <v>30548</v>
      </c>
      <c r="B7012" t="s">
        <v>14900</v>
      </c>
      <c r="C7012" t="s">
        <v>28906</v>
      </c>
      <c r="D7012" t="s">
        <v>30315</v>
      </c>
      <c r="E7012">
        <v>1849</v>
      </c>
      <c r="F7012">
        <v>1849</v>
      </c>
      <c r="G7012">
        <v>3.0606841465003299E-5</v>
      </c>
    </row>
    <row r="7013" spans="1:7" x14ac:dyDescent="0.3">
      <c r="A7013" t="s">
        <v>30549</v>
      </c>
      <c r="B7013" t="s">
        <v>15295</v>
      </c>
      <c r="C7013" t="s">
        <v>28906</v>
      </c>
      <c r="D7013" t="s">
        <v>30315</v>
      </c>
      <c r="E7013">
        <v>1733</v>
      </c>
      <c r="F7013">
        <v>1733</v>
      </c>
      <c r="G7013">
        <v>2.86866718544352E-5</v>
      </c>
    </row>
    <row r="7014" spans="1:7" x14ac:dyDescent="0.3">
      <c r="A7014" t="s">
        <v>30550</v>
      </c>
      <c r="B7014" t="s">
        <v>10946</v>
      </c>
      <c r="C7014" t="s">
        <v>28906</v>
      </c>
      <c r="D7014" t="s">
        <v>30315</v>
      </c>
      <c r="E7014">
        <v>70336</v>
      </c>
      <c r="F7014">
        <v>70336</v>
      </c>
      <c r="G7014">
        <v>1.1642849114561801E-3</v>
      </c>
    </row>
    <row r="7015" spans="1:7" x14ac:dyDescent="0.3">
      <c r="A7015" t="s">
        <v>30551</v>
      </c>
      <c r="B7015" t="s">
        <v>7652</v>
      </c>
      <c r="C7015" t="s">
        <v>28906</v>
      </c>
      <c r="D7015" t="s">
        <v>30315</v>
      </c>
      <c r="E7015">
        <v>3210</v>
      </c>
      <c r="F7015">
        <v>3210</v>
      </c>
      <c r="G7015">
        <v>5.31357280165823E-5</v>
      </c>
    </row>
    <row r="7016" spans="1:7" x14ac:dyDescent="0.3">
      <c r="A7016" t="s">
        <v>30552</v>
      </c>
      <c r="B7016" t="s">
        <v>7663</v>
      </c>
      <c r="C7016" t="s">
        <v>28906</v>
      </c>
      <c r="D7016" t="s">
        <v>30315</v>
      </c>
      <c r="E7016">
        <v>569</v>
      </c>
      <c r="F7016">
        <v>569</v>
      </c>
      <c r="G7016">
        <v>9.4187630035624096E-6</v>
      </c>
    </row>
    <row r="7017" spans="1:7" x14ac:dyDescent="0.3">
      <c r="A7017" t="s">
        <v>30553</v>
      </c>
      <c r="B7017" t="s">
        <v>7852</v>
      </c>
      <c r="C7017" t="s">
        <v>28906</v>
      </c>
      <c r="D7017" t="s">
        <v>30315</v>
      </c>
      <c r="E7017">
        <v>2246</v>
      </c>
      <c r="F7017">
        <v>2246</v>
      </c>
      <c r="G7017">
        <v>3.7178456425309598E-5</v>
      </c>
    </row>
    <row r="7018" spans="1:7" x14ac:dyDescent="0.3">
      <c r="A7018" t="s">
        <v>30554</v>
      </c>
      <c r="B7018" t="s">
        <v>7858</v>
      </c>
      <c r="C7018" t="s">
        <v>28906</v>
      </c>
      <c r="D7018" t="s">
        <v>30315</v>
      </c>
      <c r="E7018">
        <v>1361</v>
      </c>
      <c r="F7018">
        <v>1361</v>
      </c>
      <c r="G7018">
        <v>2.2528886551579001E-5</v>
      </c>
    </row>
    <row r="7019" spans="1:7" x14ac:dyDescent="0.3">
      <c r="A7019" t="s">
        <v>30555</v>
      </c>
      <c r="B7019" t="s">
        <v>7912</v>
      </c>
      <c r="C7019" t="s">
        <v>28906</v>
      </c>
      <c r="D7019" t="s">
        <v>30315</v>
      </c>
      <c r="E7019">
        <v>4760</v>
      </c>
      <c r="F7019">
        <v>4760</v>
      </c>
      <c r="G7019">
        <v>7.8793166778483401E-5</v>
      </c>
    </row>
    <row r="7020" spans="1:7" x14ac:dyDescent="0.3">
      <c r="A7020" t="s">
        <v>30556</v>
      </c>
      <c r="B7020" t="s">
        <v>8043</v>
      </c>
      <c r="C7020" t="s">
        <v>28906</v>
      </c>
      <c r="D7020" t="s">
        <v>30315</v>
      </c>
      <c r="E7020">
        <v>1082</v>
      </c>
      <c r="F7020">
        <v>1082</v>
      </c>
      <c r="G7020">
        <v>1.7910547574436799E-5</v>
      </c>
    </row>
    <row r="7021" spans="1:7" x14ac:dyDescent="0.3">
      <c r="A7021" t="s">
        <v>30557</v>
      </c>
      <c r="B7021" t="s">
        <v>8046</v>
      </c>
      <c r="C7021" t="s">
        <v>28906</v>
      </c>
      <c r="D7021" t="s">
        <v>30315</v>
      </c>
      <c r="E7021">
        <v>10622</v>
      </c>
      <c r="F7021">
        <v>10622</v>
      </c>
      <c r="G7021">
        <v>1.7582794485736399E-4</v>
      </c>
    </row>
    <row r="7022" spans="1:7" x14ac:dyDescent="0.3">
      <c r="A7022" t="s">
        <v>30558</v>
      </c>
      <c r="B7022" t="s">
        <v>8219</v>
      </c>
      <c r="C7022" t="s">
        <v>28906</v>
      </c>
      <c r="D7022" t="s">
        <v>30315</v>
      </c>
      <c r="E7022">
        <v>2442</v>
      </c>
      <c r="F7022">
        <v>2442</v>
      </c>
      <c r="G7022">
        <v>4.04228809397178E-5</v>
      </c>
    </row>
    <row r="7023" spans="1:7" x14ac:dyDescent="0.3">
      <c r="A7023" t="s">
        <v>30559</v>
      </c>
      <c r="B7023" t="s">
        <v>8264</v>
      </c>
      <c r="C7023" t="s">
        <v>28906</v>
      </c>
      <c r="D7023" t="s">
        <v>30315</v>
      </c>
      <c r="E7023">
        <v>4125</v>
      </c>
      <c r="F7023">
        <v>4125</v>
      </c>
      <c r="G7023">
        <v>6.8281893479253005E-5</v>
      </c>
    </row>
    <row r="7024" spans="1:7" x14ac:dyDescent="0.3">
      <c r="A7024" t="s">
        <v>30560</v>
      </c>
      <c r="B7024" t="s">
        <v>8301</v>
      </c>
      <c r="C7024" t="s">
        <v>28906</v>
      </c>
      <c r="D7024" t="s">
        <v>30315</v>
      </c>
      <c r="E7024">
        <v>1398</v>
      </c>
      <c r="F7024">
        <v>1398</v>
      </c>
      <c r="G7024">
        <v>2.3141354444605001E-5</v>
      </c>
    </row>
    <row r="7025" spans="1:7" x14ac:dyDescent="0.3">
      <c r="A7025" t="s">
        <v>30561</v>
      </c>
      <c r="B7025" t="s">
        <v>8450</v>
      </c>
      <c r="C7025" t="s">
        <v>28906</v>
      </c>
      <c r="D7025" t="s">
        <v>30315</v>
      </c>
      <c r="E7025">
        <v>461</v>
      </c>
      <c r="F7025">
        <v>461</v>
      </c>
      <c r="G7025">
        <v>7.6310188833783292E-6</v>
      </c>
    </row>
    <row r="7026" spans="1:7" x14ac:dyDescent="0.3">
      <c r="A7026" t="s">
        <v>30562</v>
      </c>
      <c r="B7026" t="s">
        <v>8452</v>
      </c>
      <c r="C7026" t="s">
        <v>28906</v>
      </c>
      <c r="D7026" t="s">
        <v>30315</v>
      </c>
      <c r="E7026">
        <v>8814</v>
      </c>
      <c r="F7026">
        <v>8814</v>
      </c>
      <c r="G7026">
        <v>1.4589978403057799E-4</v>
      </c>
    </row>
    <row r="7027" spans="1:7" x14ac:dyDescent="0.3">
      <c r="A7027" t="s">
        <v>30563</v>
      </c>
      <c r="B7027" t="s">
        <v>8451</v>
      </c>
      <c r="C7027" t="s">
        <v>28906</v>
      </c>
      <c r="D7027" t="s">
        <v>30315</v>
      </c>
      <c r="E7027">
        <v>4142</v>
      </c>
      <c r="F7027">
        <v>4142</v>
      </c>
      <c r="G7027">
        <v>6.8563297646318997E-5</v>
      </c>
    </row>
    <row r="7028" spans="1:7" x14ac:dyDescent="0.3">
      <c r="A7028" t="s">
        <v>30564</v>
      </c>
      <c r="B7028" t="s">
        <v>8469</v>
      </c>
      <c r="C7028" t="s">
        <v>28906</v>
      </c>
      <c r="D7028" t="s">
        <v>30315</v>
      </c>
      <c r="E7028">
        <v>3624</v>
      </c>
      <c r="F7028">
        <v>3624</v>
      </c>
      <c r="G7028">
        <v>5.9988747143954597E-5</v>
      </c>
    </row>
    <row r="7029" spans="1:7" x14ac:dyDescent="0.3">
      <c r="A7029" t="s">
        <v>30565</v>
      </c>
      <c r="B7029" t="s">
        <v>8547</v>
      </c>
      <c r="C7029" t="s">
        <v>28906</v>
      </c>
      <c r="D7029" t="s">
        <v>30315</v>
      </c>
      <c r="E7029">
        <v>1211</v>
      </c>
      <c r="F7029">
        <v>1211</v>
      </c>
      <c r="G7029">
        <v>2.0045908606878899E-5</v>
      </c>
    </row>
    <row r="7030" spans="1:7" x14ac:dyDescent="0.3">
      <c r="A7030" t="s">
        <v>30566</v>
      </c>
      <c r="B7030" t="s">
        <v>8636</v>
      </c>
      <c r="C7030" t="s">
        <v>28906</v>
      </c>
      <c r="D7030" t="s">
        <v>30315</v>
      </c>
      <c r="E7030">
        <v>979</v>
      </c>
      <c r="F7030">
        <v>979</v>
      </c>
      <c r="G7030">
        <v>1.6205569385742699E-5</v>
      </c>
    </row>
    <row r="7031" spans="1:7" x14ac:dyDescent="0.3">
      <c r="A7031" t="s">
        <v>30567</v>
      </c>
      <c r="B7031" t="s">
        <v>8715</v>
      </c>
      <c r="C7031" t="s">
        <v>28906</v>
      </c>
      <c r="D7031" t="s">
        <v>30315</v>
      </c>
      <c r="E7031">
        <v>715</v>
      </c>
      <c r="F7031">
        <v>715</v>
      </c>
      <c r="G7031">
        <v>1.18355282030705E-5</v>
      </c>
    </row>
    <row r="7032" spans="1:7" x14ac:dyDescent="0.3">
      <c r="A7032" t="s">
        <v>30568</v>
      </c>
      <c r="B7032" t="s">
        <v>8742</v>
      </c>
      <c r="C7032" t="s">
        <v>28906</v>
      </c>
      <c r="D7032" t="s">
        <v>30315</v>
      </c>
      <c r="E7032">
        <v>4410</v>
      </c>
      <c r="F7032">
        <v>4410</v>
      </c>
      <c r="G7032">
        <v>7.2999551574183202E-5</v>
      </c>
    </row>
    <row r="7033" spans="1:7" x14ac:dyDescent="0.3">
      <c r="A7033" t="s">
        <v>30569</v>
      </c>
      <c r="B7033" t="s">
        <v>8802</v>
      </c>
      <c r="C7033" t="s">
        <v>28906</v>
      </c>
      <c r="D7033" t="s">
        <v>30315</v>
      </c>
      <c r="E7033">
        <v>389</v>
      </c>
      <c r="F7033">
        <v>389</v>
      </c>
      <c r="G7033">
        <v>6.4391894699222799E-6</v>
      </c>
    </row>
    <row r="7034" spans="1:7" x14ac:dyDescent="0.3">
      <c r="A7034" t="s">
        <v>30570</v>
      </c>
      <c r="B7034" t="s">
        <v>8820</v>
      </c>
      <c r="C7034" t="s">
        <v>28906</v>
      </c>
      <c r="D7034" t="s">
        <v>30315</v>
      </c>
      <c r="E7034">
        <v>801</v>
      </c>
      <c r="F7034">
        <v>801</v>
      </c>
      <c r="G7034">
        <v>1.32591022246986E-5</v>
      </c>
    </row>
    <row r="7035" spans="1:7" x14ac:dyDescent="0.3">
      <c r="A7035" t="s">
        <v>30571</v>
      </c>
      <c r="B7035" t="s">
        <v>8900</v>
      </c>
      <c r="C7035" t="s">
        <v>28906</v>
      </c>
      <c r="D7035" t="s">
        <v>30315</v>
      </c>
      <c r="E7035">
        <v>532</v>
      </c>
      <c r="F7035">
        <v>532</v>
      </c>
      <c r="G7035">
        <v>8.8062951105363804E-6</v>
      </c>
    </row>
    <row r="7036" spans="1:7" x14ac:dyDescent="0.3">
      <c r="A7036" t="s">
        <v>30572</v>
      </c>
      <c r="B7036" t="s">
        <v>8929</v>
      </c>
      <c r="C7036" t="s">
        <v>28906</v>
      </c>
      <c r="D7036" t="s">
        <v>30315</v>
      </c>
      <c r="E7036">
        <v>1822</v>
      </c>
      <c r="F7036">
        <v>1822</v>
      </c>
      <c r="G7036">
        <v>3.01599054349573E-5</v>
      </c>
    </row>
    <row r="7037" spans="1:7" x14ac:dyDescent="0.3">
      <c r="A7037" t="s">
        <v>30573</v>
      </c>
      <c r="B7037" t="s">
        <v>8936</v>
      </c>
      <c r="C7037" t="s">
        <v>28906</v>
      </c>
      <c r="D7037" t="s">
        <v>30315</v>
      </c>
      <c r="E7037">
        <v>2410</v>
      </c>
      <c r="F7037">
        <v>2410</v>
      </c>
      <c r="G7037">
        <v>3.9893178978181701E-5</v>
      </c>
    </row>
    <row r="7038" spans="1:7" x14ac:dyDescent="0.3">
      <c r="A7038" t="s">
        <v>30574</v>
      </c>
      <c r="B7038" t="s">
        <v>9095</v>
      </c>
      <c r="C7038" t="s">
        <v>28906</v>
      </c>
      <c r="D7038" t="s">
        <v>30315</v>
      </c>
      <c r="E7038">
        <v>773</v>
      </c>
      <c r="F7038">
        <v>773</v>
      </c>
      <c r="G7038">
        <v>1.27956130083546E-5</v>
      </c>
    </row>
    <row r="7039" spans="1:7" x14ac:dyDescent="0.3">
      <c r="A7039" t="s">
        <v>30575</v>
      </c>
      <c r="B7039" t="s">
        <v>9391</v>
      </c>
      <c r="C7039" t="s">
        <v>28906</v>
      </c>
      <c r="D7039" t="s">
        <v>30315</v>
      </c>
      <c r="E7039">
        <v>7060</v>
      </c>
      <c r="F7039">
        <v>7060</v>
      </c>
      <c r="G7039">
        <v>1.16865495263885E-4</v>
      </c>
    </row>
    <row r="7040" spans="1:7" x14ac:dyDescent="0.3">
      <c r="A7040" t="s">
        <v>30576</v>
      </c>
      <c r="B7040" t="s">
        <v>9649</v>
      </c>
      <c r="C7040" t="s">
        <v>28906</v>
      </c>
      <c r="D7040" t="s">
        <v>30315</v>
      </c>
      <c r="E7040">
        <v>595</v>
      </c>
      <c r="F7040">
        <v>595</v>
      </c>
      <c r="G7040">
        <v>9.8491458473104302E-6</v>
      </c>
    </row>
    <row r="7041" spans="1:7" x14ac:dyDescent="0.3">
      <c r="A7041" t="s">
        <v>30577</v>
      </c>
      <c r="B7041" t="s">
        <v>9660</v>
      </c>
      <c r="C7041" t="s">
        <v>28906</v>
      </c>
      <c r="D7041" t="s">
        <v>30315</v>
      </c>
      <c r="E7041">
        <v>6492</v>
      </c>
      <c r="F7041">
        <v>6492</v>
      </c>
      <c r="G7041">
        <v>1.07463285446621E-4</v>
      </c>
    </row>
    <row r="7042" spans="1:7" x14ac:dyDescent="0.3">
      <c r="A7042" t="s">
        <v>30578</v>
      </c>
      <c r="B7042" t="s">
        <v>9690</v>
      </c>
      <c r="C7042" t="s">
        <v>28906</v>
      </c>
      <c r="D7042" t="s">
        <v>30315</v>
      </c>
      <c r="E7042">
        <v>10344</v>
      </c>
      <c r="F7042">
        <v>10344</v>
      </c>
      <c r="G7042">
        <v>1.7122615906651901E-4</v>
      </c>
    </row>
    <row r="7043" spans="1:7" x14ac:dyDescent="0.3">
      <c r="A7043" t="s">
        <v>30579</v>
      </c>
      <c r="B7043" t="s">
        <v>9839</v>
      </c>
      <c r="C7043" t="s">
        <v>28906</v>
      </c>
      <c r="D7043" t="s">
        <v>30315</v>
      </c>
      <c r="E7043">
        <v>5074</v>
      </c>
      <c r="F7043">
        <v>5074</v>
      </c>
      <c r="G7043">
        <v>8.39908672760557E-5</v>
      </c>
    </row>
    <row r="7044" spans="1:7" x14ac:dyDescent="0.3">
      <c r="A7044" t="s">
        <v>30580</v>
      </c>
      <c r="B7044" t="s">
        <v>9937</v>
      </c>
      <c r="C7044" t="s">
        <v>28906</v>
      </c>
      <c r="D7044" t="s">
        <v>30315</v>
      </c>
      <c r="E7044">
        <v>916</v>
      </c>
      <c r="F7044">
        <v>916</v>
      </c>
      <c r="G7044">
        <v>1.5162718648968699E-5</v>
      </c>
    </row>
    <row r="7045" spans="1:7" x14ac:dyDescent="0.3">
      <c r="A7045" t="s">
        <v>30581</v>
      </c>
      <c r="B7045" t="s">
        <v>10063</v>
      </c>
      <c r="C7045" t="s">
        <v>28906</v>
      </c>
      <c r="D7045" t="s">
        <v>30315</v>
      </c>
      <c r="E7045">
        <v>3436</v>
      </c>
      <c r="F7045">
        <v>3436</v>
      </c>
      <c r="G7045">
        <v>5.6876748119930502E-5</v>
      </c>
    </row>
    <row r="7046" spans="1:7" x14ac:dyDescent="0.3">
      <c r="A7046" t="s">
        <v>30582</v>
      </c>
      <c r="B7046" t="s">
        <v>10259</v>
      </c>
      <c r="C7046" t="s">
        <v>28906</v>
      </c>
      <c r="D7046" t="s">
        <v>30315</v>
      </c>
      <c r="E7046">
        <v>1772</v>
      </c>
      <c r="F7046">
        <v>1772</v>
      </c>
      <c r="G7046">
        <v>2.9332246120057301E-5</v>
      </c>
    </row>
    <row r="7047" spans="1:7" x14ac:dyDescent="0.3">
      <c r="A7047" t="s">
        <v>30583</v>
      </c>
      <c r="B7047" t="s">
        <v>10268</v>
      </c>
      <c r="C7047" t="s">
        <v>28906</v>
      </c>
      <c r="D7047" t="s">
        <v>30315</v>
      </c>
      <c r="E7047">
        <v>745</v>
      </c>
      <c r="F7047">
        <v>745</v>
      </c>
      <c r="G7047">
        <v>1.23321237920105E-5</v>
      </c>
    </row>
    <row r="7048" spans="1:7" x14ac:dyDescent="0.3">
      <c r="A7048" t="s">
        <v>30584</v>
      </c>
      <c r="B7048" t="s">
        <v>10314</v>
      </c>
      <c r="C7048" t="s">
        <v>28906</v>
      </c>
      <c r="D7048" t="s">
        <v>30315</v>
      </c>
      <c r="E7048">
        <v>1021</v>
      </c>
      <c r="F7048">
        <v>1021</v>
      </c>
      <c r="G7048">
        <v>1.6900803210258701E-5</v>
      </c>
    </row>
    <row r="7049" spans="1:7" x14ac:dyDescent="0.3">
      <c r="A7049" t="s">
        <v>30585</v>
      </c>
      <c r="B7049" t="s">
        <v>10503</v>
      </c>
      <c r="C7049" t="s">
        <v>28906</v>
      </c>
      <c r="D7049" t="s">
        <v>30315</v>
      </c>
      <c r="E7049">
        <v>1778</v>
      </c>
      <c r="F7049">
        <v>1778</v>
      </c>
      <c r="G7049">
        <v>2.9431565237845299E-5</v>
      </c>
    </row>
    <row r="7050" spans="1:7" x14ac:dyDescent="0.3">
      <c r="A7050" t="s">
        <v>30586</v>
      </c>
      <c r="B7050" t="s">
        <v>10592</v>
      </c>
      <c r="C7050" t="s">
        <v>28906</v>
      </c>
      <c r="D7050" t="s">
        <v>30315</v>
      </c>
      <c r="E7050">
        <v>2772</v>
      </c>
      <c r="F7050">
        <v>2772</v>
      </c>
      <c r="G7050">
        <v>4.5885432418057997E-5</v>
      </c>
    </row>
    <row r="7051" spans="1:7" x14ac:dyDescent="0.3">
      <c r="A7051" t="s">
        <v>30587</v>
      </c>
      <c r="B7051" t="s">
        <v>10630</v>
      </c>
      <c r="C7051" t="s">
        <v>28906</v>
      </c>
      <c r="D7051" t="s">
        <v>30315</v>
      </c>
      <c r="E7051">
        <v>1946</v>
      </c>
      <c r="F7051">
        <v>1946</v>
      </c>
      <c r="G7051">
        <v>3.2212500535909401E-5</v>
      </c>
    </row>
    <row r="7052" spans="1:7" x14ac:dyDescent="0.3">
      <c r="A7052" t="s">
        <v>30588</v>
      </c>
      <c r="B7052" t="s">
        <v>10644</v>
      </c>
      <c r="C7052" t="s">
        <v>28906</v>
      </c>
      <c r="D7052" t="s">
        <v>30315</v>
      </c>
      <c r="E7052">
        <v>19063</v>
      </c>
      <c r="F7052">
        <v>19063</v>
      </c>
      <c r="G7052">
        <v>3.15553390398788E-4</v>
      </c>
    </row>
    <row r="7053" spans="1:7" x14ac:dyDescent="0.3">
      <c r="A7053" t="s">
        <v>30589</v>
      </c>
      <c r="B7053" t="s">
        <v>10645</v>
      </c>
      <c r="C7053" t="s">
        <v>28906</v>
      </c>
      <c r="D7053" t="s">
        <v>30315</v>
      </c>
      <c r="E7053">
        <v>7014</v>
      </c>
      <c r="F7053">
        <v>7014</v>
      </c>
      <c r="G7053">
        <v>1.16104048694177E-4</v>
      </c>
    </row>
    <row r="7054" spans="1:7" x14ac:dyDescent="0.3">
      <c r="A7054" t="s">
        <v>30590</v>
      </c>
      <c r="B7054" t="s">
        <v>10773</v>
      </c>
      <c r="C7054" t="s">
        <v>28906</v>
      </c>
      <c r="D7054" t="s">
        <v>30315</v>
      </c>
      <c r="E7054">
        <v>3274</v>
      </c>
      <c r="F7054">
        <v>3274</v>
      </c>
      <c r="G7054">
        <v>5.4195131939654398E-5</v>
      </c>
    </row>
    <row r="7055" spans="1:7" x14ac:dyDescent="0.3">
      <c r="A7055" t="s">
        <v>30591</v>
      </c>
      <c r="B7055" t="s">
        <v>10926</v>
      </c>
      <c r="C7055" t="s">
        <v>28906</v>
      </c>
      <c r="D7055" t="s">
        <v>30315</v>
      </c>
      <c r="E7055">
        <v>412</v>
      </c>
      <c r="F7055">
        <v>412</v>
      </c>
      <c r="G7055">
        <v>6.8199127547762998E-6</v>
      </c>
    </row>
    <row r="7056" spans="1:7" x14ac:dyDescent="0.3">
      <c r="A7056" t="s">
        <v>30592</v>
      </c>
      <c r="B7056" t="s">
        <v>10984</v>
      </c>
      <c r="C7056" t="s">
        <v>28906</v>
      </c>
      <c r="D7056" t="s">
        <v>30315</v>
      </c>
      <c r="E7056">
        <v>5289</v>
      </c>
      <c r="F7056">
        <v>5289</v>
      </c>
      <c r="G7056">
        <v>8.7549802330125798E-5</v>
      </c>
    </row>
    <row r="7057" spans="1:7" x14ac:dyDescent="0.3">
      <c r="A7057" t="s">
        <v>30593</v>
      </c>
      <c r="B7057" t="s">
        <v>11100</v>
      </c>
      <c r="C7057" t="s">
        <v>28906</v>
      </c>
      <c r="D7057" t="s">
        <v>30315</v>
      </c>
      <c r="E7057">
        <v>12459</v>
      </c>
      <c r="F7057">
        <v>12459</v>
      </c>
      <c r="G7057">
        <v>2.0623614808679101E-4</v>
      </c>
    </row>
    <row r="7058" spans="1:7" x14ac:dyDescent="0.3">
      <c r="A7058" t="s">
        <v>30594</v>
      </c>
      <c r="B7058" t="s">
        <v>11267</v>
      </c>
      <c r="C7058" t="s">
        <v>28906</v>
      </c>
      <c r="D7058" t="s">
        <v>30315</v>
      </c>
      <c r="E7058">
        <v>2971</v>
      </c>
      <c r="F7058">
        <v>2971</v>
      </c>
      <c r="G7058">
        <v>4.9179516491360197E-5</v>
      </c>
    </row>
    <row r="7059" spans="1:7" x14ac:dyDescent="0.3">
      <c r="A7059" t="s">
        <v>30595</v>
      </c>
      <c r="B7059" t="s">
        <v>11334</v>
      </c>
      <c r="C7059" t="s">
        <v>28906</v>
      </c>
      <c r="D7059" t="s">
        <v>30315</v>
      </c>
      <c r="E7059">
        <v>6515</v>
      </c>
      <c r="F7059">
        <v>6515</v>
      </c>
      <c r="G7059">
        <v>1.0784400873147499E-4</v>
      </c>
    </row>
    <row r="7060" spans="1:7" x14ac:dyDescent="0.3">
      <c r="A7060" t="s">
        <v>30596</v>
      </c>
      <c r="B7060" t="s">
        <v>11344</v>
      </c>
      <c r="C7060" t="s">
        <v>28906</v>
      </c>
      <c r="D7060" t="s">
        <v>30315</v>
      </c>
      <c r="E7060">
        <v>1583</v>
      </c>
      <c r="F7060">
        <v>1583</v>
      </c>
      <c r="G7060">
        <v>2.6203693909735099E-5</v>
      </c>
    </row>
    <row r="7061" spans="1:7" x14ac:dyDescent="0.3">
      <c r="A7061" t="s">
        <v>30597</v>
      </c>
      <c r="B7061" t="s">
        <v>11367</v>
      </c>
      <c r="C7061" t="s">
        <v>28906</v>
      </c>
      <c r="D7061" t="s">
        <v>30315</v>
      </c>
      <c r="E7061">
        <v>554</v>
      </c>
      <c r="F7061">
        <v>554</v>
      </c>
      <c r="G7061">
        <v>9.1704652090923995E-6</v>
      </c>
    </row>
    <row r="7062" spans="1:7" x14ac:dyDescent="0.3">
      <c r="A7062" t="s">
        <v>30598</v>
      </c>
      <c r="B7062" t="s">
        <v>11449</v>
      </c>
      <c r="C7062" t="s">
        <v>28906</v>
      </c>
      <c r="D7062" t="s">
        <v>30315</v>
      </c>
      <c r="E7062">
        <v>1001</v>
      </c>
      <c r="F7062">
        <v>1001</v>
      </c>
      <c r="G7062">
        <v>1.6569739484298699E-5</v>
      </c>
    </row>
    <row r="7063" spans="1:7" x14ac:dyDescent="0.3">
      <c r="A7063" t="s">
        <v>30599</v>
      </c>
      <c r="B7063" t="s">
        <v>11450</v>
      </c>
      <c r="C7063" t="s">
        <v>28906</v>
      </c>
      <c r="D7063" t="s">
        <v>30315</v>
      </c>
      <c r="E7063">
        <v>5045</v>
      </c>
      <c r="F7063">
        <v>5045</v>
      </c>
      <c r="G7063">
        <v>8.3510824873413598E-5</v>
      </c>
    </row>
    <row r="7064" spans="1:7" x14ac:dyDescent="0.3">
      <c r="A7064" t="s">
        <v>30600</v>
      </c>
      <c r="B7064" t="s">
        <v>11455</v>
      </c>
      <c r="C7064" t="s">
        <v>28906</v>
      </c>
      <c r="D7064" t="s">
        <v>30315</v>
      </c>
      <c r="E7064">
        <v>11115</v>
      </c>
      <c r="F7064">
        <v>11115</v>
      </c>
      <c r="G7064">
        <v>1.83988665702278E-4</v>
      </c>
    </row>
    <row r="7065" spans="1:7" x14ac:dyDescent="0.3">
      <c r="A7065" t="s">
        <v>30601</v>
      </c>
      <c r="B7065" t="s">
        <v>11588</v>
      </c>
      <c r="C7065" t="s">
        <v>28906</v>
      </c>
      <c r="D7065" t="s">
        <v>30315</v>
      </c>
      <c r="E7065">
        <v>2643</v>
      </c>
      <c r="F7065">
        <v>2643</v>
      </c>
      <c r="G7065">
        <v>4.3750071385615897E-5</v>
      </c>
    </row>
    <row r="7066" spans="1:7" x14ac:dyDescent="0.3">
      <c r="A7066" t="s">
        <v>30602</v>
      </c>
      <c r="B7066" t="s">
        <v>11606</v>
      </c>
      <c r="C7066" t="s">
        <v>28906</v>
      </c>
      <c r="D7066" t="s">
        <v>30315</v>
      </c>
      <c r="E7066">
        <v>3369</v>
      </c>
      <c r="F7066">
        <v>3369</v>
      </c>
      <c r="G7066">
        <v>5.57676846379644E-5</v>
      </c>
    </row>
    <row r="7067" spans="1:7" x14ac:dyDescent="0.3">
      <c r="A7067" t="s">
        <v>30603</v>
      </c>
      <c r="B7067" t="s">
        <v>11726</v>
      </c>
      <c r="C7067" t="s">
        <v>28906</v>
      </c>
      <c r="D7067" t="s">
        <v>30315</v>
      </c>
      <c r="E7067">
        <v>6242</v>
      </c>
      <c r="F7067">
        <v>6242</v>
      </c>
      <c r="G7067">
        <v>1.03324988872121E-4</v>
      </c>
    </row>
    <row r="7068" spans="1:7" x14ac:dyDescent="0.3">
      <c r="A7068" t="s">
        <v>30604</v>
      </c>
      <c r="B7068" t="s">
        <v>11961</v>
      </c>
      <c r="C7068" t="s">
        <v>28906</v>
      </c>
      <c r="D7068" t="s">
        <v>30315</v>
      </c>
      <c r="E7068">
        <v>6122</v>
      </c>
      <c r="F7068">
        <v>6122</v>
      </c>
      <c r="G7068">
        <v>1.0133860651636E-4</v>
      </c>
    </row>
    <row r="7069" spans="1:7" x14ac:dyDescent="0.3">
      <c r="A7069" t="s">
        <v>30605</v>
      </c>
      <c r="B7069" t="s">
        <v>12192</v>
      </c>
      <c r="C7069" t="s">
        <v>28906</v>
      </c>
      <c r="D7069" t="s">
        <v>30315</v>
      </c>
      <c r="E7069">
        <v>5406</v>
      </c>
      <c r="F7069">
        <v>5406</v>
      </c>
      <c r="G7069">
        <v>8.9486525126991902E-5</v>
      </c>
    </row>
    <row r="7070" spans="1:7" x14ac:dyDescent="0.3">
      <c r="A7070" t="s">
        <v>30606</v>
      </c>
      <c r="B7070" t="s">
        <v>12351</v>
      </c>
      <c r="C7070" t="s">
        <v>28906</v>
      </c>
      <c r="D7070" t="s">
        <v>30315</v>
      </c>
      <c r="E7070">
        <v>2297</v>
      </c>
      <c r="F7070">
        <v>2297</v>
      </c>
      <c r="G7070">
        <v>3.8022668926507701E-5</v>
      </c>
    </row>
    <row r="7071" spans="1:7" x14ac:dyDescent="0.3">
      <c r="A7071" t="s">
        <v>30607</v>
      </c>
      <c r="B7071" t="s">
        <v>12360</v>
      </c>
      <c r="C7071" t="s">
        <v>28906</v>
      </c>
      <c r="D7071" t="s">
        <v>30315</v>
      </c>
      <c r="E7071">
        <v>18721</v>
      </c>
      <c r="F7071">
        <v>18721</v>
      </c>
      <c r="G7071">
        <v>3.0989220068487202E-4</v>
      </c>
    </row>
    <row r="7072" spans="1:7" x14ac:dyDescent="0.3">
      <c r="A7072" t="s">
        <v>30608</v>
      </c>
      <c r="B7072" t="s">
        <v>12438</v>
      </c>
      <c r="C7072" t="s">
        <v>28906</v>
      </c>
      <c r="D7072" t="s">
        <v>30315</v>
      </c>
      <c r="E7072">
        <v>640</v>
      </c>
      <c r="F7072">
        <v>640</v>
      </c>
      <c r="G7072">
        <v>1.05940392307205E-5</v>
      </c>
    </row>
    <row r="7073" spans="1:7" x14ac:dyDescent="0.3">
      <c r="A7073" t="s">
        <v>30609</v>
      </c>
      <c r="B7073" t="s">
        <v>12693</v>
      </c>
      <c r="C7073" t="s">
        <v>28906</v>
      </c>
      <c r="D7073" t="s">
        <v>30315</v>
      </c>
      <c r="E7073">
        <v>1250</v>
      </c>
      <c r="F7073">
        <v>1250</v>
      </c>
      <c r="G7073">
        <v>2.0691482872500901E-5</v>
      </c>
    </row>
    <row r="7074" spans="1:7" x14ac:dyDescent="0.3">
      <c r="A7074" t="s">
        <v>30610</v>
      </c>
      <c r="B7074" t="s">
        <v>12696</v>
      </c>
      <c r="C7074" t="s">
        <v>28906</v>
      </c>
      <c r="D7074" t="s">
        <v>30315</v>
      </c>
      <c r="E7074">
        <v>3711</v>
      </c>
      <c r="F7074">
        <v>3711</v>
      </c>
      <c r="G7074">
        <v>6.1428874351880701E-5</v>
      </c>
    </row>
    <row r="7075" spans="1:7" x14ac:dyDescent="0.3">
      <c r="A7075" t="s">
        <v>30611</v>
      </c>
      <c r="B7075" t="s">
        <v>12744</v>
      </c>
      <c r="C7075" t="s">
        <v>28906</v>
      </c>
      <c r="D7075" t="s">
        <v>30315</v>
      </c>
      <c r="E7075">
        <v>10742</v>
      </c>
      <c r="F7075">
        <v>10742</v>
      </c>
      <c r="G7075">
        <v>1.7781432721312399E-4</v>
      </c>
    </row>
    <row r="7076" spans="1:7" x14ac:dyDescent="0.3">
      <c r="A7076" t="s">
        <v>30612</v>
      </c>
      <c r="B7076" t="s">
        <v>12838</v>
      </c>
      <c r="C7076" t="s">
        <v>28906</v>
      </c>
      <c r="D7076" t="s">
        <v>30315</v>
      </c>
      <c r="E7076">
        <v>1205</v>
      </c>
      <c r="F7076">
        <v>1205</v>
      </c>
      <c r="G7076">
        <v>1.9946589489090901E-5</v>
      </c>
    </row>
    <row r="7077" spans="1:7" x14ac:dyDescent="0.3">
      <c r="A7077" t="s">
        <v>30613</v>
      </c>
      <c r="B7077" t="s">
        <v>13061</v>
      </c>
      <c r="C7077" t="s">
        <v>28906</v>
      </c>
      <c r="D7077" t="s">
        <v>30315</v>
      </c>
      <c r="E7077">
        <v>180817</v>
      </c>
      <c r="F7077">
        <v>180817</v>
      </c>
      <c r="G7077">
        <v>2.9930974868456E-3</v>
      </c>
    </row>
    <row r="7078" spans="1:7" x14ac:dyDescent="0.3">
      <c r="A7078" t="s">
        <v>30614</v>
      </c>
      <c r="B7078" t="s">
        <v>13087</v>
      </c>
      <c r="C7078" t="s">
        <v>28906</v>
      </c>
      <c r="D7078" t="s">
        <v>30315</v>
      </c>
      <c r="E7078">
        <v>1793</v>
      </c>
      <c r="F7078">
        <v>1793</v>
      </c>
      <c r="G7078">
        <v>2.9679863032315299E-5</v>
      </c>
    </row>
    <row r="7079" spans="1:7" x14ac:dyDescent="0.3">
      <c r="A7079" t="s">
        <v>30615</v>
      </c>
      <c r="B7079" t="s">
        <v>13160</v>
      </c>
      <c r="C7079" t="s">
        <v>28906</v>
      </c>
      <c r="D7079" t="s">
        <v>30315</v>
      </c>
      <c r="E7079">
        <v>7806</v>
      </c>
      <c r="F7079">
        <v>7806</v>
      </c>
      <c r="G7079">
        <v>1.29214172242194E-4</v>
      </c>
    </row>
    <row r="7080" spans="1:7" x14ac:dyDescent="0.3">
      <c r="A7080" t="s">
        <v>30616</v>
      </c>
      <c r="B7080" t="s">
        <v>13209</v>
      </c>
      <c r="C7080" t="s">
        <v>28906</v>
      </c>
      <c r="D7080" t="s">
        <v>30315</v>
      </c>
      <c r="E7080">
        <v>550</v>
      </c>
      <c r="F7080">
        <v>550</v>
      </c>
      <c r="G7080">
        <v>9.1042524639003997E-6</v>
      </c>
    </row>
    <row r="7081" spans="1:7" x14ac:dyDescent="0.3">
      <c r="A7081" t="s">
        <v>30617</v>
      </c>
      <c r="B7081" t="s">
        <v>13240</v>
      </c>
      <c r="C7081" t="s">
        <v>28906</v>
      </c>
      <c r="D7081" t="s">
        <v>30315</v>
      </c>
      <c r="E7081">
        <v>6434</v>
      </c>
      <c r="F7081">
        <v>6434</v>
      </c>
      <c r="G7081">
        <v>1.0650320064133699E-4</v>
      </c>
    </row>
    <row r="7082" spans="1:7" x14ac:dyDescent="0.3">
      <c r="A7082" t="s">
        <v>30618</v>
      </c>
      <c r="B7082" t="s">
        <v>13265</v>
      </c>
      <c r="C7082" t="s">
        <v>28906</v>
      </c>
      <c r="D7082" t="s">
        <v>30315</v>
      </c>
      <c r="E7082">
        <v>1172</v>
      </c>
      <c r="F7082">
        <v>1172</v>
      </c>
      <c r="G7082">
        <v>1.9400334341256799E-5</v>
      </c>
    </row>
    <row r="7083" spans="1:7" x14ac:dyDescent="0.3">
      <c r="A7083" t="s">
        <v>30619</v>
      </c>
      <c r="B7083" t="s">
        <v>13316</v>
      </c>
      <c r="C7083" t="s">
        <v>28906</v>
      </c>
      <c r="D7083" t="s">
        <v>30315</v>
      </c>
      <c r="E7083">
        <v>14380</v>
      </c>
      <c r="F7083">
        <v>14380</v>
      </c>
      <c r="G7083">
        <v>2.3803481896525E-4</v>
      </c>
    </row>
    <row r="7084" spans="1:7" x14ac:dyDescent="0.3">
      <c r="A7084" t="s">
        <v>30620</v>
      </c>
      <c r="B7084" t="s">
        <v>13456</v>
      </c>
      <c r="C7084" t="s">
        <v>28906</v>
      </c>
      <c r="D7084" t="s">
        <v>30315</v>
      </c>
      <c r="E7084">
        <v>871</v>
      </c>
      <c r="F7084">
        <v>871</v>
      </c>
      <c r="G7084">
        <v>1.4417825265558599E-5</v>
      </c>
    </row>
    <row r="7085" spans="1:7" x14ac:dyDescent="0.3">
      <c r="A7085" t="s">
        <v>30621</v>
      </c>
      <c r="B7085" t="s">
        <v>13572</v>
      </c>
      <c r="C7085" t="s">
        <v>28906</v>
      </c>
      <c r="D7085" t="s">
        <v>30315</v>
      </c>
      <c r="E7085">
        <v>3158</v>
      </c>
      <c r="F7085">
        <v>3158</v>
      </c>
      <c r="G7085">
        <v>5.2274962329086299E-5</v>
      </c>
    </row>
    <row r="7086" spans="1:7" x14ac:dyDescent="0.3">
      <c r="A7086" t="s">
        <v>30622</v>
      </c>
      <c r="B7086" t="s">
        <v>13582</v>
      </c>
      <c r="C7086" t="s">
        <v>28906</v>
      </c>
      <c r="D7086" t="s">
        <v>30315</v>
      </c>
      <c r="E7086">
        <v>537</v>
      </c>
      <c r="F7086">
        <v>537</v>
      </c>
      <c r="G7086">
        <v>8.8890610420263894E-6</v>
      </c>
    </row>
    <row r="7087" spans="1:7" x14ac:dyDescent="0.3">
      <c r="A7087" t="s">
        <v>30623</v>
      </c>
      <c r="B7087" t="s">
        <v>13617</v>
      </c>
      <c r="C7087" t="s">
        <v>28906</v>
      </c>
      <c r="D7087" t="s">
        <v>30315</v>
      </c>
      <c r="E7087">
        <v>2685</v>
      </c>
      <c r="F7087">
        <v>2685</v>
      </c>
      <c r="G7087">
        <v>4.44453052101319E-5</v>
      </c>
    </row>
    <row r="7088" spans="1:7" x14ac:dyDescent="0.3">
      <c r="A7088" t="s">
        <v>30624</v>
      </c>
      <c r="B7088" t="s">
        <v>13624</v>
      </c>
      <c r="C7088" t="s">
        <v>28906</v>
      </c>
      <c r="D7088" t="s">
        <v>30315</v>
      </c>
      <c r="E7088">
        <v>4044</v>
      </c>
      <c r="F7088">
        <v>4044</v>
      </c>
      <c r="G7088">
        <v>6.6941085389114895E-5</v>
      </c>
    </row>
    <row r="7089" spans="1:7" x14ac:dyDescent="0.3">
      <c r="A7089" t="s">
        <v>30625</v>
      </c>
      <c r="B7089" t="s">
        <v>13709</v>
      </c>
      <c r="C7089" t="s">
        <v>28906</v>
      </c>
      <c r="D7089" t="s">
        <v>30315</v>
      </c>
      <c r="E7089">
        <v>1265</v>
      </c>
      <c r="F7089">
        <v>1265</v>
      </c>
      <c r="G7089">
        <v>2.0939780666970901E-5</v>
      </c>
    </row>
    <row r="7090" spans="1:7" x14ac:dyDescent="0.3">
      <c r="A7090" t="s">
        <v>30626</v>
      </c>
      <c r="B7090" t="s">
        <v>13733</v>
      </c>
      <c r="C7090" t="s">
        <v>28906</v>
      </c>
      <c r="D7090" t="s">
        <v>30315</v>
      </c>
      <c r="E7090">
        <v>539</v>
      </c>
      <c r="F7090">
        <v>539</v>
      </c>
      <c r="G7090">
        <v>8.9221674146223893E-6</v>
      </c>
    </row>
    <row r="7091" spans="1:7" x14ac:dyDescent="0.3">
      <c r="A7091" t="s">
        <v>30627</v>
      </c>
      <c r="B7091" t="s">
        <v>13738</v>
      </c>
      <c r="C7091" t="s">
        <v>28906</v>
      </c>
      <c r="D7091" t="s">
        <v>30315</v>
      </c>
      <c r="E7091">
        <v>1833</v>
      </c>
      <c r="F7091">
        <v>1833</v>
      </c>
      <c r="G7091">
        <v>3.03419904842353E-5</v>
      </c>
    </row>
    <row r="7092" spans="1:7" x14ac:dyDescent="0.3">
      <c r="A7092" t="s">
        <v>30628</v>
      </c>
      <c r="B7092" t="s">
        <v>13876</v>
      </c>
      <c r="C7092" t="s">
        <v>28906</v>
      </c>
      <c r="D7092" t="s">
        <v>30315</v>
      </c>
      <c r="E7092">
        <v>1017</v>
      </c>
      <c r="F7092">
        <v>1017</v>
      </c>
      <c r="G7092">
        <v>1.6834590465066701E-5</v>
      </c>
    </row>
    <row r="7093" spans="1:7" x14ac:dyDescent="0.3">
      <c r="A7093" t="s">
        <v>30629</v>
      </c>
      <c r="B7093" t="s">
        <v>13803</v>
      </c>
      <c r="C7093" t="s">
        <v>28906</v>
      </c>
      <c r="D7093" t="s">
        <v>30315</v>
      </c>
      <c r="E7093">
        <v>679</v>
      </c>
      <c r="F7093">
        <v>679</v>
      </c>
      <c r="G7093">
        <v>1.12396134963425E-5</v>
      </c>
    </row>
    <row r="7094" spans="1:7" x14ac:dyDescent="0.3">
      <c r="A7094" t="s">
        <v>30630</v>
      </c>
      <c r="B7094" t="s">
        <v>13812</v>
      </c>
      <c r="C7094" t="s">
        <v>28906</v>
      </c>
      <c r="D7094" t="s">
        <v>30315</v>
      </c>
      <c r="E7094">
        <v>323</v>
      </c>
      <c r="F7094">
        <v>323</v>
      </c>
      <c r="G7094">
        <v>5.3466791742542302E-6</v>
      </c>
    </row>
    <row r="7095" spans="1:7" x14ac:dyDescent="0.3">
      <c r="A7095" t="s">
        <v>30631</v>
      </c>
      <c r="B7095" t="s">
        <v>13859</v>
      </c>
      <c r="C7095" t="s">
        <v>28906</v>
      </c>
      <c r="D7095" t="s">
        <v>30315</v>
      </c>
      <c r="E7095">
        <v>4053</v>
      </c>
      <c r="F7095">
        <v>4053</v>
      </c>
      <c r="G7095">
        <v>6.7090064065796894E-5</v>
      </c>
    </row>
    <row r="7096" spans="1:7" x14ac:dyDescent="0.3">
      <c r="A7096" t="s">
        <v>30632</v>
      </c>
      <c r="B7096" t="s">
        <v>13863</v>
      </c>
      <c r="C7096" t="s">
        <v>28906</v>
      </c>
      <c r="D7096" t="s">
        <v>30315</v>
      </c>
      <c r="E7096">
        <v>1332</v>
      </c>
      <c r="F7096">
        <v>1332</v>
      </c>
      <c r="G7096">
        <v>2.2048844148937E-5</v>
      </c>
    </row>
    <row r="7097" spans="1:7" x14ac:dyDescent="0.3">
      <c r="A7097" t="s">
        <v>30633</v>
      </c>
      <c r="B7097" t="s">
        <v>13944</v>
      </c>
      <c r="C7097" t="s">
        <v>28906</v>
      </c>
      <c r="D7097" t="s">
        <v>30315</v>
      </c>
      <c r="E7097">
        <v>1247</v>
      </c>
      <c r="F7097">
        <v>1247</v>
      </c>
      <c r="G7097">
        <v>2.06418233136069E-5</v>
      </c>
    </row>
    <row r="7098" spans="1:7" x14ac:dyDescent="0.3">
      <c r="A7098" t="s">
        <v>30634</v>
      </c>
      <c r="B7098" t="s">
        <v>14050</v>
      </c>
      <c r="C7098" t="s">
        <v>28906</v>
      </c>
      <c r="D7098" t="s">
        <v>30315</v>
      </c>
      <c r="E7098">
        <v>976</v>
      </c>
      <c r="F7098">
        <v>976</v>
      </c>
      <c r="G7098">
        <v>1.6155909826848701E-5</v>
      </c>
    </row>
    <row r="7099" spans="1:7" x14ac:dyDescent="0.3">
      <c r="A7099" t="s">
        <v>30635</v>
      </c>
      <c r="B7099" t="s">
        <v>14052</v>
      </c>
      <c r="C7099" t="s">
        <v>28906</v>
      </c>
      <c r="D7099" t="s">
        <v>30315</v>
      </c>
      <c r="E7099">
        <v>5115</v>
      </c>
      <c r="F7099">
        <v>5115</v>
      </c>
      <c r="G7099">
        <v>8.4669547914273697E-5</v>
      </c>
    </row>
    <row r="7100" spans="1:7" x14ac:dyDescent="0.3">
      <c r="A7100" t="s">
        <v>30636</v>
      </c>
      <c r="B7100" t="s">
        <v>14100</v>
      </c>
      <c r="C7100" t="s">
        <v>28906</v>
      </c>
      <c r="D7100" t="s">
        <v>30315</v>
      </c>
      <c r="E7100">
        <v>2820</v>
      </c>
      <c r="F7100">
        <v>2820</v>
      </c>
      <c r="G7100">
        <v>4.6679985360362001E-5</v>
      </c>
    </row>
    <row r="7101" spans="1:7" x14ac:dyDescent="0.3">
      <c r="A7101" t="s">
        <v>30637</v>
      </c>
      <c r="B7101" t="s">
        <v>14146</v>
      </c>
      <c r="C7101" t="s">
        <v>28906</v>
      </c>
      <c r="D7101" t="s">
        <v>30315</v>
      </c>
      <c r="E7101">
        <v>914</v>
      </c>
      <c r="F7101">
        <v>914</v>
      </c>
      <c r="G7101">
        <v>1.51296122763727E-5</v>
      </c>
    </row>
    <row r="7102" spans="1:7" x14ac:dyDescent="0.3">
      <c r="A7102" t="s">
        <v>30638</v>
      </c>
      <c r="B7102" t="s">
        <v>14201</v>
      </c>
      <c r="C7102" t="s">
        <v>28906</v>
      </c>
      <c r="D7102" t="s">
        <v>30315</v>
      </c>
      <c r="E7102">
        <v>16879</v>
      </c>
      <c r="F7102">
        <v>16879</v>
      </c>
      <c r="G7102">
        <v>2.7940123152395401E-4</v>
      </c>
    </row>
    <row r="7103" spans="1:7" x14ac:dyDescent="0.3">
      <c r="A7103" t="s">
        <v>30639</v>
      </c>
      <c r="B7103" t="s">
        <v>14226</v>
      </c>
      <c r="C7103" t="s">
        <v>28906</v>
      </c>
      <c r="D7103" t="s">
        <v>30315</v>
      </c>
      <c r="E7103">
        <v>2154</v>
      </c>
      <c r="F7103">
        <v>2154</v>
      </c>
      <c r="G7103">
        <v>3.56555632858936E-5</v>
      </c>
    </row>
    <row r="7104" spans="1:7" x14ac:dyDescent="0.3">
      <c r="A7104" t="s">
        <v>30640</v>
      </c>
      <c r="B7104" t="s">
        <v>14363</v>
      </c>
      <c r="C7104" t="s">
        <v>28906</v>
      </c>
      <c r="D7104" t="s">
        <v>30315</v>
      </c>
      <c r="E7104">
        <v>279</v>
      </c>
      <c r="F7104">
        <v>279</v>
      </c>
      <c r="G7104">
        <v>4.6183389771421996E-6</v>
      </c>
    </row>
    <row r="7105" spans="1:7" x14ac:dyDescent="0.3">
      <c r="A7105" t="s">
        <v>30641</v>
      </c>
      <c r="B7105" t="s">
        <v>14380</v>
      </c>
      <c r="C7105" t="s">
        <v>28906</v>
      </c>
      <c r="D7105" t="s">
        <v>30315</v>
      </c>
      <c r="E7105">
        <v>1340</v>
      </c>
      <c r="F7105">
        <v>1340</v>
      </c>
      <c r="G7105">
        <v>2.2181269639320999E-5</v>
      </c>
    </row>
    <row r="7106" spans="1:7" x14ac:dyDescent="0.3">
      <c r="A7106" t="s">
        <v>30642</v>
      </c>
      <c r="B7106" t="s">
        <v>14381</v>
      </c>
      <c r="C7106" t="s">
        <v>28906</v>
      </c>
      <c r="D7106" t="s">
        <v>30315</v>
      </c>
      <c r="E7106">
        <v>2687</v>
      </c>
      <c r="F7106">
        <v>2687</v>
      </c>
      <c r="G7106">
        <v>4.4478411582727898E-5</v>
      </c>
    </row>
    <row r="7107" spans="1:7" x14ac:dyDescent="0.3">
      <c r="A7107" t="s">
        <v>30643</v>
      </c>
      <c r="B7107" t="s">
        <v>14461</v>
      </c>
      <c r="C7107" t="s">
        <v>28906</v>
      </c>
      <c r="D7107" t="s">
        <v>30315</v>
      </c>
      <c r="E7107">
        <v>15310</v>
      </c>
      <c r="F7107">
        <v>15310</v>
      </c>
      <c r="G7107">
        <v>2.5342928222239102E-4</v>
      </c>
    </row>
    <row r="7108" spans="1:7" x14ac:dyDescent="0.3">
      <c r="A7108" t="s">
        <v>30644</v>
      </c>
      <c r="B7108" t="s">
        <v>14513</v>
      </c>
      <c r="C7108" t="s">
        <v>28906</v>
      </c>
      <c r="D7108" t="s">
        <v>30315</v>
      </c>
      <c r="E7108">
        <v>549</v>
      </c>
      <c r="F7108">
        <v>549</v>
      </c>
      <c r="G7108">
        <v>9.0876992776024006E-6</v>
      </c>
    </row>
    <row r="7109" spans="1:7" x14ac:dyDescent="0.3">
      <c r="A7109" t="s">
        <v>30645</v>
      </c>
      <c r="B7109" t="s">
        <v>14950</v>
      </c>
      <c r="C7109" t="s">
        <v>28906</v>
      </c>
      <c r="D7109" t="s">
        <v>30315</v>
      </c>
      <c r="E7109">
        <v>2223</v>
      </c>
      <c r="F7109">
        <v>2223</v>
      </c>
      <c r="G7109">
        <v>3.6797733140455598E-5</v>
      </c>
    </row>
    <row r="7110" spans="1:7" x14ac:dyDescent="0.3">
      <c r="A7110" t="s">
        <v>30646</v>
      </c>
      <c r="B7110" t="s">
        <v>15137</v>
      </c>
      <c r="C7110" t="s">
        <v>28906</v>
      </c>
      <c r="D7110" t="s">
        <v>30315</v>
      </c>
      <c r="E7110">
        <v>13395</v>
      </c>
      <c r="F7110">
        <v>13395</v>
      </c>
      <c r="G7110">
        <v>2.2172993046172001E-4</v>
      </c>
    </row>
    <row r="7111" spans="1:7" x14ac:dyDescent="0.3">
      <c r="A7111" t="s">
        <v>30647</v>
      </c>
      <c r="B7111" t="s">
        <v>13531</v>
      </c>
      <c r="C7111" t="s">
        <v>28906</v>
      </c>
      <c r="D7111" t="s">
        <v>30315</v>
      </c>
      <c r="E7111">
        <v>4299</v>
      </c>
      <c r="F7111">
        <v>4299</v>
      </c>
      <c r="G7111">
        <v>7.1162147895105106E-5</v>
      </c>
    </row>
    <row r="7112" spans="1:7" x14ac:dyDescent="0.3">
      <c r="A7112" t="s">
        <v>30648</v>
      </c>
      <c r="B7112" t="s">
        <v>8210</v>
      </c>
      <c r="C7112" t="s">
        <v>28906</v>
      </c>
      <c r="D7112" t="s">
        <v>30315</v>
      </c>
      <c r="E7112">
        <v>2327</v>
      </c>
      <c r="F7112">
        <v>2327</v>
      </c>
      <c r="G7112">
        <v>3.8519264515447701E-5</v>
      </c>
    </row>
    <row r="7113" spans="1:7" x14ac:dyDescent="0.3">
      <c r="A7113" t="s">
        <v>30649</v>
      </c>
      <c r="B7113" t="s">
        <v>8606</v>
      </c>
      <c r="C7113" t="s">
        <v>28906</v>
      </c>
      <c r="D7113" t="s">
        <v>30315</v>
      </c>
      <c r="E7113">
        <v>1695</v>
      </c>
      <c r="F7113">
        <v>1695</v>
      </c>
      <c r="G7113">
        <v>2.8057650775111201E-5</v>
      </c>
    </row>
    <row r="7114" spans="1:7" x14ac:dyDescent="0.3">
      <c r="A7114" t="s">
        <v>30650</v>
      </c>
      <c r="B7114" t="s">
        <v>8940</v>
      </c>
      <c r="C7114" t="s">
        <v>28906</v>
      </c>
      <c r="D7114" t="s">
        <v>30315</v>
      </c>
      <c r="E7114">
        <v>745</v>
      </c>
      <c r="F7114">
        <v>745</v>
      </c>
      <c r="G7114">
        <v>1.23321237920105E-5</v>
      </c>
    </row>
    <row r="7115" spans="1:7" x14ac:dyDescent="0.3">
      <c r="A7115" t="s">
        <v>30651</v>
      </c>
      <c r="B7115" t="s">
        <v>9004</v>
      </c>
      <c r="C7115" t="s">
        <v>28906</v>
      </c>
      <c r="D7115" t="s">
        <v>30315</v>
      </c>
      <c r="E7115">
        <v>2856</v>
      </c>
      <c r="F7115">
        <v>2856</v>
      </c>
      <c r="G7115">
        <v>4.7275900067090098E-5</v>
      </c>
    </row>
    <row r="7116" spans="1:7" x14ac:dyDescent="0.3">
      <c r="A7116" t="s">
        <v>30652</v>
      </c>
      <c r="B7116" t="s">
        <v>9320</v>
      </c>
      <c r="C7116" t="s">
        <v>28906</v>
      </c>
      <c r="D7116" t="s">
        <v>30315</v>
      </c>
      <c r="E7116">
        <v>1034</v>
      </c>
      <c r="F7116">
        <v>1034</v>
      </c>
      <c r="G7116">
        <v>1.71159946321327E-5</v>
      </c>
    </row>
    <row r="7117" spans="1:7" x14ac:dyDescent="0.3">
      <c r="A7117" t="s">
        <v>30653</v>
      </c>
      <c r="B7117" t="s">
        <v>9493</v>
      </c>
      <c r="C7117" t="s">
        <v>28906</v>
      </c>
      <c r="D7117" t="s">
        <v>30315</v>
      </c>
      <c r="E7117">
        <v>1215</v>
      </c>
      <c r="F7117">
        <v>1215</v>
      </c>
      <c r="G7117">
        <v>2.0112121352070899E-5</v>
      </c>
    </row>
    <row r="7118" spans="1:7" x14ac:dyDescent="0.3">
      <c r="A7118" t="s">
        <v>30654</v>
      </c>
      <c r="B7118" t="s">
        <v>23431</v>
      </c>
      <c r="C7118" t="s">
        <v>28906</v>
      </c>
      <c r="D7118" t="s">
        <v>30315</v>
      </c>
      <c r="E7118">
        <v>3125</v>
      </c>
      <c r="F7118">
        <v>3125</v>
      </c>
      <c r="G7118">
        <v>5.1728707181252302E-5</v>
      </c>
    </row>
    <row r="7119" spans="1:7" x14ac:dyDescent="0.3">
      <c r="A7119" t="s">
        <v>30655</v>
      </c>
      <c r="B7119" t="s">
        <v>23431</v>
      </c>
      <c r="C7119" t="s">
        <v>28906</v>
      </c>
      <c r="D7119" t="s">
        <v>30315</v>
      </c>
      <c r="E7119">
        <v>15051</v>
      </c>
      <c r="F7119">
        <v>15051</v>
      </c>
      <c r="G7119">
        <v>2.4914200697120898E-4</v>
      </c>
    </row>
    <row r="7120" spans="1:7" x14ac:dyDescent="0.3">
      <c r="A7120" t="s">
        <v>30656</v>
      </c>
      <c r="B7120" t="s">
        <v>9961</v>
      </c>
      <c r="C7120" t="s">
        <v>28906</v>
      </c>
      <c r="D7120" t="s">
        <v>30315</v>
      </c>
      <c r="E7120">
        <v>5434</v>
      </c>
      <c r="F7120">
        <v>5434</v>
      </c>
      <c r="G7120">
        <v>8.9950014343335904E-5</v>
      </c>
    </row>
    <row r="7121" spans="1:7" x14ac:dyDescent="0.3">
      <c r="A7121" t="s">
        <v>30657</v>
      </c>
      <c r="B7121" t="s">
        <v>10003</v>
      </c>
      <c r="C7121" t="s">
        <v>28906</v>
      </c>
      <c r="D7121" t="s">
        <v>30315</v>
      </c>
      <c r="E7121">
        <v>58881</v>
      </c>
      <c r="F7121">
        <v>58881</v>
      </c>
      <c r="G7121">
        <v>9.7466816241258104E-4</v>
      </c>
    </row>
    <row r="7122" spans="1:7" x14ac:dyDescent="0.3">
      <c r="A7122" t="s">
        <v>30658</v>
      </c>
      <c r="B7122" t="s">
        <v>10007</v>
      </c>
      <c r="C7122" t="s">
        <v>28906</v>
      </c>
      <c r="D7122" t="s">
        <v>30315</v>
      </c>
      <c r="E7122">
        <v>3243</v>
      </c>
      <c r="F7122">
        <v>3243</v>
      </c>
      <c r="G7122">
        <v>5.3681983164416297E-5</v>
      </c>
    </row>
    <row r="7123" spans="1:7" x14ac:dyDescent="0.3">
      <c r="A7123" t="s">
        <v>30659</v>
      </c>
      <c r="B7123" t="s">
        <v>10042</v>
      </c>
      <c r="C7123" t="s">
        <v>28906</v>
      </c>
      <c r="D7123" t="s">
        <v>30315</v>
      </c>
      <c r="E7123">
        <v>10065</v>
      </c>
      <c r="F7123">
        <v>10065</v>
      </c>
      <c r="G7123">
        <v>1.6660782008937701E-4</v>
      </c>
    </row>
    <row r="7124" spans="1:7" x14ac:dyDescent="0.3">
      <c r="A7124" t="s">
        <v>30660</v>
      </c>
      <c r="B7124" t="s">
        <v>10870</v>
      </c>
      <c r="C7124" t="s">
        <v>28906</v>
      </c>
      <c r="D7124" t="s">
        <v>30315</v>
      </c>
      <c r="E7124">
        <v>15827</v>
      </c>
      <c r="F7124">
        <v>15827</v>
      </c>
      <c r="G7124">
        <v>2.6198727953845698E-4</v>
      </c>
    </row>
    <row r="7125" spans="1:7" x14ac:dyDescent="0.3">
      <c r="A7125" t="s">
        <v>30661</v>
      </c>
      <c r="B7125" t="s">
        <v>11452</v>
      </c>
      <c r="C7125" t="s">
        <v>28906</v>
      </c>
      <c r="D7125" t="s">
        <v>30315</v>
      </c>
      <c r="E7125">
        <v>3529</v>
      </c>
      <c r="F7125">
        <v>3529</v>
      </c>
      <c r="G7125">
        <v>5.8416194445644601E-5</v>
      </c>
    </row>
    <row r="7126" spans="1:7" x14ac:dyDescent="0.3">
      <c r="A7126" t="s">
        <v>30662</v>
      </c>
      <c r="B7126" t="s">
        <v>11491</v>
      </c>
      <c r="C7126" t="s">
        <v>28906</v>
      </c>
      <c r="D7126" t="s">
        <v>30315</v>
      </c>
      <c r="E7126">
        <v>6718</v>
      </c>
      <c r="F7126">
        <v>6718</v>
      </c>
      <c r="G7126">
        <v>1.1120430554996899E-4</v>
      </c>
    </row>
    <row r="7127" spans="1:7" x14ac:dyDescent="0.3">
      <c r="A7127" t="s">
        <v>30663</v>
      </c>
      <c r="B7127" t="s">
        <v>12352</v>
      </c>
      <c r="C7127" t="s">
        <v>28906</v>
      </c>
      <c r="D7127" t="s">
        <v>30315</v>
      </c>
      <c r="E7127">
        <v>1337</v>
      </c>
      <c r="F7127">
        <v>1337</v>
      </c>
      <c r="G7127">
        <v>2.2131610080426999E-5</v>
      </c>
    </row>
    <row r="7128" spans="1:7" x14ac:dyDescent="0.3">
      <c r="A7128" t="s">
        <v>30664</v>
      </c>
      <c r="B7128" t="s">
        <v>12523</v>
      </c>
      <c r="C7128" t="s">
        <v>28906</v>
      </c>
      <c r="D7128" t="s">
        <v>30315</v>
      </c>
      <c r="E7128">
        <v>9267</v>
      </c>
      <c r="F7128">
        <v>9267</v>
      </c>
      <c r="G7128">
        <v>1.5339837742357301E-4</v>
      </c>
    </row>
    <row r="7129" spans="1:7" x14ac:dyDescent="0.3">
      <c r="A7129" t="s">
        <v>30665</v>
      </c>
      <c r="B7129" t="s">
        <v>13202</v>
      </c>
      <c r="C7129" t="s">
        <v>28906</v>
      </c>
      <c r="D7129" t="s">
        <v>30315</v>
      </c>
      <c r="E7129">
        <v>3467</v>
      </c>
      <c r="F7129">
        <v>3467</v>
      </c>
      <c r="G7129">
        <v>5.7389896895168501E-5</v>
      </c>
    </row>
    <row r="7130" spans="1:7" x14ac:dyDescent="0.3">
      <c r="A7130" t="s">
        <v>30666</v>
      </c>
      <c r="B7130" t="s">
        <v>13186</v>
      </c>
      <c r="C7130" t="s">
        <v>28906</v>
      </c>
      <c r="D7130" t="s">
        <v>30315</v>
      </c>
      <c r="E7130">
        <v>5594</v>
      </c>
      <c r="F7130">
        <v>5594</v>
      </c>
      <c r="G7130">
        <v>9.2598524151016003E-5</v>
      </c>
    </row>
    <row r="7131" spans="1:7" x14ac:dyDescent="0.3">
      <c r="A7131" t="s">
        <v>30667</v>
      </c>
      <c r="B7131" t="s">
        <v>13667</v>
      </c>
      <c r="C7131" t="s">
        <v>28906</v>
      </c>
      <c r="D7131" t="s">
        <v>30315</v>
      </c>
      <c r="E7131">
        <v>2192</v>
      </c>
      <c r="F7131">
        <v>2192</v>
      </c>
      <c r="G7131">
        <v>3.6284584365217599E-5</v>
      </c>
    </row>
    <row r="7132" spans="1:7" x14ac:dyDescent="0.3">
      <c r="A7132" t="s">
        <v>30668</v>
      </c>
      <c r="B7132" t="s">
        <v>13683</v>
      </c>
      <c r="C7132" t="s">
        <v>28906</v>
      </c>
      <c r="D7132" t="s">
        <v>30315</v>
      </c>
      <c r="E7132">
        <v>898</v>
      </c>
      <c r="F7132">
        <v>898</v>
      </c>
      <c r="G7132">
        <v>1.4864761295604601E-5</v>
      </c>
    </row>
    <row r="7133" spans="1:7" x14ac:dyDescent="0.3">
      <c r="A7133" t="s">
        <v>30669</v>
      </c>
      <c r="B7133" t="s">
        <v>13920</v>
      </c>
      <c r="C7133" t="s">
        <v>28906</v>
      </c>
      <c r="D7133" t="s">
        <v>30315</v>
      </c>
      <c r="E7133">
        <v>2262</v>
      </c>
      <c r="F7133">
        <v>2262</v>
      </c>
      <c r="G7133">
        <v>3.7443307406077597E-5</v>
      </c>
    </row>
    <row r="7134" spans="1:7" x14ac:dyDescent="0.3">
      <c r="A7134" t="s">
        <v>30670</v>
      </c>
      <c r="B7134" t="s">
        <v>13998</v>
      </c>
      <c r="C7134" t="s">
        <v>28906</v>
      </c>
      <c r="D7134" t="s">
        <v>30315</v>
      </c>
      <c r="E7134">
        <v>1321</v>
      </c>
      <c r="F7134">
        <v>1321</v>
      </c>
      <c r="G7134">
        <v>2.1866759099659E-5</v>
      </c>
    </row>
    <row r="7135" spans="1:7" x14ac:dyDescent="0.3">
      <c r="A7135" t="s">
        <v>30671</v>
      </c>
      <c r="B7135" t="s">
        <v>14021</v>
      </c>
      <c r="C7135" t="s">
        <v>28906</v>
      </c>
      <c r="D7135" t="s">
        <v>30315</v>
      </c>
      <c r="E7135">
        <v>3326</v>
      </c>
      <c r="F7135">
        <v>3326</v>
      </c>
      <c r="G7135">
        <v>5.5055897627150398E-5</v>
      </c>
    </row>
    <row r="7136" spans="1:7" x14ac:dyDescent="0.3">
      <c r="A7136" t="s">
        <v>30672</v>
      </c>
      <c r="B7136" t="s">
        <v>14400</v>
      </c>
      <c r="C7136" t="s">
        <v>28906</v>
      </c>
      <c r="D7136" t="s">
        <v>30315</v>
      </c>
      <c r="E7136">
        <v>6486</v>
      </c>
      <c r="F7136">
        <v>6486</v>
      </c>
      <c r="G7136">
        <v>1.07363966328833E-4</v>
      </c>
    </row>
    <row r="7137" spans="1:7" x14ac:dyDescent="0.3">
      <c r="A7137" t="s">
        <v>30673</v>
      </c>
      <c r="B7137" t="s">
        <v>14796</v>
      </c>
      <c r="C7137" t="s">
        <v>28906</v>
      </c>
      <c r="D7137" t="s">
        <v>30315</v>
      </c>
      <c r="E7137">
        <v>929</v>
      </c>
      <c r="F7137">
        <v>929</v>
      </c>
      <c r="G7137">
        <v>1.53779100708427E-5</v>
      </c>
    </row>
    <row r="7138" spans="1:7" x14ac:dyDescent="0.3">
      <c r="A7138" t="s">
        <v>30674</v>
      </c>
      <c r="B7138" t="s">
        <v>15043</v>
      </c>
      <c r="C7138" t="s">
        <v>28906</v>
      </c>
      <c r="D7138" t="s">
        <v>30315</v>
      </c>
      <c r="E7138">
        <v>1979</v>
      </c>
      <c r="F7138">
        <v>1979</v>
      </c>
      <c r="G7138">
        <v>3.2758755683743398E-5</v>
      </c>
    </row>
    <row r="7139" spans="1:7" x14ac:dyDescent="0.3">
      <c r="A7139" t="s">
        <v>30675</v>
      </c>
      <c r="B7139" t="s">
        <v>7631</v>
      </c>
      <c r="C7139" t="s">
        <v>28906</v>
      </c>
      <c r="D7139" t="s">
        <v>30315</v>
      </c>
      <c r="E7139">
        <v>2448</v>
      </c>
      <c r="F7139">
        <v>2448</v>
      </c>
      <c r="G7139">
        <v>4.0522200057505802E-5</v>
      </c>
    </row>
    <row r="7140" spans="1:7" x14ac:dyDescent="0.3">
      <c r="A7140" t="s">
        <v>30676</v>
      </c>
      <c r="B7140" t="s">
        <v>7913</v>
      </c>
      <c r="C7140" t="s">
        <v>28906</v>
      </c>
      <c r="D7140" t="s">
        <v>30315</v>
      </c>
      <c r="E7140">
        <v>1532</v>
      </c>
      <c r="F7140">
        <v>1532</v>
      </c>
      <c r="G7140">
        <v>2.5359481408537101E-5</v>
      </c>
    </row>
    <row r="7141" spans="1:7" x14ac:dyDescent="0.3">
      <c r="A7141" t="s">
        <v>30677</v>
      </c>
      <c r="B7141" t="s">
        <v>8499</v>
      </c>
      <c r="C7141" t="s">
        <v>28906</v>
      </c>
      <c r="D7141" t="s">
        <v>30315</v>
      </c>
      <c r="E7141">
        <v>3983</v>
      </c>
      <c r="F7141">
        <v>3983</v>
      </c>
      <c r="G7141">
        <v>6.5931341024936903E-5</v>
      </c>
    </row>
    <row r="7142" spans="1:7" x14ac:dyDescent="0.3">
      <c r="A7142" t="s">
        <v>30678</v>
      </c>
      <c r="B7142" t="s">
        <v>8520</v>
      </c>
      <c r="C7142" t="s">
        <v>28906</v>
      </c>
      <c r="D7142" t="s">
        <v>30315</v>
      </c>
      <c r="E7142">
        <v>670</v>
      </c>
      <c r="F7142">
        <v>670</v>
      </c>
      <c r="G7142">
        <v>1.10906348196605E-5</v>
      </c>
    </row>
    <row r="7143" spans="1:7" x14ac:dyDescent="0.3">
      <c r="A7143" t="s">
        <v>30679</v>
      </c>
      <c r="B7143" t="s">
        <v>8852</v>
      </c>
      <c r="C7143" t="s">
        <v>28906</v>
      </c>
      <c r="D7143" t="s">
        <v>30315</v>
      </c>
      <c r="E7143">
        <v>1097</v>
      </c>
      <c r="F7143">
        <v>1097</v>
      </c>
      <c r="G7143">
        <v>1.8158845368906799E-5</v>
      </c>
    </row>
    <row r="7144" spans="1:7" x14ac:dyDescent="0.3">
      <c r="A7144" t="s">
        <v>30680</v>
      </c>
      <c r="B7144" t="s">
        <v>9564</v>
      </c>
      <c r="C7144" t="s">
        <v>28906</v>
      </c>
      <c r="D7144" t="s">
        <v>30315</v>
      </c>
      <c r="E7144">
        <v>3405</v>
      </c>
      <c r="F7144">
        <v>3405</v>
      </c>
      <c r="G7144">
        <v>5.6363599344692503E-5</v>
      </c>
    </row>
    <row r="7145" spans="1:7" x14ac:dyDescent="0.3">
      <c r="A7145" t="s">
        <v>30681</v>
      </c>
      <c r="B7145" t="s">
        <v>10051</v>
      </c>
      <c r="C7145" t="s">
        <v>28906</v>
      </c>
      <c r="D7145" t="s">
        <v>30315</v>
      </c>
      <c r="E7145">
        <v>1272</v>
      </c>
      <c r="F7145">
        <v>1272</v>
      </c>
      <c r="G7145">
        <v>2.1055652971056902E-5</v>
      </c>
    </row>
    <row r="7146" spans="1:7" x14ac:dyDescent="0.3">
      <c r="A7146" t="s">
        <v>30682</v>
      </c>
      <c r="B7146" t="s">
        <v>10086</v>
      </c>
      <c r="C7146" t="s">
        <v>28906</v>
      </c>
      <c r="D7146" t="s">
        <v>30315</v>
      </c>
      <c r="E7146">
        <v>2433</v>
      </c>
      <c r="F7146">
        <v>2433</v>
      </c>
      <c r="G7146">
        <v>4.0273902263035802E-5</v>
      </c>
    </row>
    <row r="7147" spans="1:7" x14ac:dyDescent="0.3">
      <c r="A7147" t="s">
        <v>30683</v>
      </c>
      <c r="B7147" t="s">
        <v>10127</v>
      </c>
      <c r="C7147" t="s">
        <v>28906</v>
      </c>
      <c r="D7147" t="s">
        <v>30315</v>
      </c>
      <c r="E7147">
        <v>2102</v>
      </c>
      <c r="F7147">
        <v>2102</v>
      </c>
      <c r="G7147">
        <v>3.4794797598397497E-5</v>
      </c>
    </row>
    <row r="7148" spans="1:7" x14ac:dyDescent="0.3">
      <c r="A7148" t="s">
        <v>30684</v>
      </c>
      <c r="B7148" t="s">
        <v>10193</v>
      </c>
      <c r="C7148" t="s">
        <v>28906</v>
      </c>
      <c r="D7148" t="s">
        <v>30315</v>
      </c>
      <c r="E7148">
        <v>2373</v>
      </c>
      <c r="F7148">
        <v>2373</v>
      </c>
      <c r="G7148">
        <v>3.92807110851557E-5</v>
      </c>
    </row>
    <row r="7149" spans="1:7" x14ac:dyDescent="0.3">
      <c r="A7149" t="s">
        <v>30685</v>
      </c>
      <c r="B7149" t="s">
        <v>10289</v>
      </c>
      <c r="C7149" t="s">
        <v>28906</v>
      </c>
      <c r="D7149" t="s">
        <v>30315</v>
      </c>
      <c r="E7149">
        <v>5638</v>
      </c>
      <c r="F7149">
        <v>5638</v>
      </c>
      <c r="G7149">
        <v>9.3326864348128099E-5</v>
      </c>
    </row>
    <row r="7150" spans="1:7" x14ac:dyDescent="0.3">
      <c r="A7150" t="s">
        <v>30686</v>
      </c>
      <c r="B7150" t="s">
        <v>10291</v>
      </c>
      <c r="C7150" t="s">
        <v>28906</v>
      </c>
      <c r="D7150" t="s">
        <v>30315</v>
      </c>
      <c r="E7150">
        <v>1844</v>
      </c>
      <c r="F7150">
        <v>1844</v>
      </c>
      <c r="G7150">
        <v>3.0524075533513297E-5</v>
      </c>
    </row>
    <row r="7151" spans="1:7" x14ac:dyDescent="0.3">
      <c r="A7151" t="s">
        <v>30687</v>
      </c>
      <c r="B7151" t="s">
        <v>10298</v>
      </c>
      <c r="C7151" t="s">
        <v>28906</v>
      </c>
      <c r="D7151" t="s">
        <v>30315</v>
      </c>
      <c r="E7151">
        <v>1439</v>
      </c>
      <c r="F7151">
        <v>1439</v>
      </c>
      <c r="G7151">
        <v>2.3820035082823002E-5</v>
      </c>
    </row>
    <row r="7152" spans="1:7" x14ac:dyDescent="0.3">
      <c r="A7152" t="s">
        <v>30688</v>
      </c>
      <c r="B7152" t="s">
        <v>10421</v>
      </c>
      <c r="C7152" t="s">
        <v>28906</v>
      </c>
      <c r="D7152" t="s">
        <v>30315</v>
      </c>
      <c r="E7152">
        <v>1976</v>
      </c>
      <c r="F7152">
        <v>1976</v>
      </c>
      <c r="G7152">
        <v>3.2709096124849401E-5</v>
      </c>
    </row>
    <row r="7153" spans="1:7" x14ac:dyDescent="0.3">
      <c r="A7153" t="s">
        <v>30689</v>
      </c>
      <c r="B7153" t="s">
        <v>10428</v>
      </c>
      <c r="C7153" t="s">
        <v>28906</v>
      </c>
      <c r="D7153" t="s">
        <v>30315</v>
      </c>
      <c r="E7153">
        <v>1663</v>
      </c>
      <c r="F7153">
        <v>1663</v>
      </c>
      <c r="G7153">
        <v>2.7527948813575199E-5</v>
      </c>
    </row>
    <row r="7154" spans="1:7" x14ac:dyDescent="0.3">
      <c r="A7154" t="s">
        <v>30690</v>
      </c>
      <c r="B7154" t="s">
        <v>10601</v>
      </c>
      <c r="C7154" t="s">
        <v>28906</v>
      </c>
      <c r="D7154" t="s">
        <v>30315</v>
      </c>
      <c r="E7154">
        <v>2380</v>
      </c>
      <c r="F7154">
        <v>2380</v>
      </c>
      <c r="G7154">
        <v>3.93965833892417E-5</v>
      </c>
    </row>
    <row r="7155" spans="1:7" x14ac:dyDescent="0.3">
      <c r="A7155" t="s">
        <v>30691</v>
      </c>
      <c r="B7155" t="s">
        <v>10848</v>
      </c>
      <c r="C7155" t="s">
        <v>28906</v>
      </c>
      <c r="D7155" t="s">
        <v>30315</v>
      </c>
      <c r="E7155">
        <v>3822</v>
      </c>
      <c r="F7155">
        <v>3822</v>
      </c>
      <c r="G7155">
        <v>6.3266278030958798E-5</v>
      </c>
    </row>
    <row r="7156" spans="1:7" x14ac:dyDescent="0.3">
      <c r="A7156" t="s">
        <v>30692</v>
      </c>
      <c r="B7156" t="s">
        <v>10902</v>
      </c>
      <c r="C7156" t="s">
        <v>28906</v>
      </c>
      <c r="D7156" t="s">
        <v>30315</v>
      </c>
      <c r="E7156">
        <v>2090</v>
      </c>
      <c r="F7156">
        <v>2090</v>
      </c>
      <c r="G7156">
        <v>3.4596159362821501E-5</v>
      </c>
    </row>
    <row r="7157" spans="1:7" x14ac:dyDescent="0.3">
      <c r="A7157" t="s">
        <v>30693</v>
      </c>
      <c r="B7157" t="s">
        <v>11063</v>
      </c>
      <c r="C7157" t="s">
        <v>28906</v>
      </c>
      <c r="D7157" t="s">
        <v>30315</v>
      </c>
      <c r="E7157">
        <v>3498</v>
      </c>
      <c r="F7157">
        <v>3498</v>
      </c>
      <c r="G7157">
        <v>5.7903045670406501E-5</v>
      </c>
    </row>
    <row r="7158" spans="1:7" x14ac:dyDescent="0.3">
      <c r="A7158" t="s">
        <v>30694</v>
      </c>
      <c r="B7158" t="s">
        <v>11240</v>
      </c>
      <c r="C7158" t="s">
        <v>28906</v>
      </c>
      <c r="D7158" t="s">
        <v>30315</v>
      </c>
      <c r="E7158">
        <v>2198</v>
      </c>
      <c r="F7158">
        <v>2198</v>
      </c>
      <c r="G7158">
        <v>3.6383903483005601E-5</v>
      </c>
    </row>
    <row r="7159" spans="1:7" x14ac:dyDescent="0.3">
      <c r="A7159" t="s">
        <v>30695</v>
      </c>
      <c r="B7159" t="s">
        <v>11523</v>
      </c>
      <c r="C7159" t="s">
        <v>28906</v>
      </c>
      <c r="D7159" t="s">
        <v>30315</v>
      </c>
      <c r="E7159">
        <v>6894</v>
      </c>
      <c r="F7159">
        <v>6894</v>
      </c>
      <c r="G7159">
        <v>1.14117666338417E-4</v>
      </c>
    </row>
    <row r="7160" spans="1:7" x14ac:dyDescent="0.3">
      <c r="A7160" t="s">
        <v>30696</v>
      </c>
      <c r="B7160" t="s">
        <v>11635</v>
      </c>
      <c r="C7160" t="s">
        <v>28906</v>
      </c>
      <c r="D7160" t="s">
        <v>30315</v>
      </c>
      <c r="E7160">
        <v>796</v>
      </c>
      <c r="F7160">
        <v>796</v>
      </c>
      <c r="G7160">
        <v>1.3176336293208599E-5</v>
      </c>
    </row>
    <row r="7161" spans="1:7" x14ac:dyDescent="0.3">
      <c r="A7161" t="s">
        <v>30697</v>
      </c>
      <c r="B7161" t="s">
        <v>11847</v>
      </c>
      <c r="C7161" t="s">
        <v>28906</v>
      </c>
      <c r="D7161" t="s">
        <v>30315</v>
      </c>
      <c r="E7161">
        <v>1796</v>
      </c>
      <c r="F7161">
        <v>1796</v>
      </c>
      <c r="G7161">
        <v>2.9729522591209299E-5</v>
      </c>
    </row>
    <row r="7162" spans="1:7" x14ac:dyDescent="0.3">
      <c r="A7162" t="s">
        <v>30698</v>
      </c>
      <c r="B7162" t="s">
        <v>12006</v>
      </c>
      <c r="C7162" t="s">
        <v>28906</v>
      </c>
      <c r="D7162" t="s">
        <v>30315</v>
      </c>
      <c r="E7162">
        <v>1384</v>
      </c>
      <c r="F7162">
        <v>1384</v>
      </c>
      <c r="G7162">
        <v>2.2909609836433E-5</v>
      </c>
    </row>
    <row r="7163" spans="1:7" x14ac:dyDescent="0.3">
      <c r="A7163" t="s">
        <v>30699</v>
      </c>
      <c r="B7163" t="s">
        <v>12044</v>
      </c>
      <c r="C7163" t="s">
        <v>28906</v>
      </c>
      <c r="D7163" t="s">
        <v>30315</v>
      </c>
      <c r="E7163">
        <v>6490</v>
      </c>
      <c r="F7163">
        <v>6490</v>
      </c>
      <c r="G7163">
        <v>1.07430179074025E-4</v>
      </c>
    </row>
    <row r="7164" spans="1:7" x14ac:dyDescent="0.3">
      <c r="A7164" t="s">
        <v>30700</v>
      </c>
      <c r="B7164" t="s">
        <v>12395</v>
      </c>
      <c r="C7164" t="s">
        <v>28906</v>
      </c>
      <c r="D7164" t="s">
        <v>30315</v>
      </c>
      <c r="E7164">
        <v>1303</v>
      </c>
      <c r="F7164">
        <v>1303</v>
      </c>
      <c r="G7164">
        <v>2.1568801746294901E-5</v>
      </c>
    </row>
    <row r="7165" spans="1:7" x14ac:dyDescent="0.3">
      <c r="A7165" t="s">
        <v>30701</v>
      </c>
      <c r="B7165" t="s">
        <v>12688</v>
      </c>
      <c r="C7165" t="s">
        <v>28906</v>
      </c>
      <c r="D7165" t="s">
        <v>30315</v>
      </c>
      <c r="E7165">
        <v>8885</v>
      </c>
      <c r="F7165">
        <v>8885</v>
      </c>
      <c r="G7165">
        <v>1.4707506025773601E-4</v>
      </c>
    </row>
    <row r="7166" spans="1:7" x14ac:dyDescent="0.3">
      <c r="A7166" t="s">
        <v>30702</v>
      </c>
      <c r="B7166" t="s">
        <v>12692</v>
      </c>
      <c r="C7166" t="s">
        <v>28906</v>
      </c>
      <c r="D7166" t="s">
        <v>30315</v>
      </c>
      <c r="E7166">
        <v>1233</v>
      </c>
      <c r="F7166">
        <v>1233</v>
      </c>
      <c r="G7166">
        <v>2.04100787054349E-5</v>
      </c>
    </row>
    <row r="7167" spans="1:7" x14ac:dyDescent="0.3">
      <c r="A7167" t="s">
        <v>30703</v>
      </c>
      <c r="B7167" t="s">
        <v>12739</v>
      </c>
      <c r="C7167" t="s">
        <v>28906</v>
      </c>
      <c r="D7167" t="s">
        <v>30315</v>
      </c>
      <c r="E7167">
        <v>1048</v>
      </c>
      <c r="F7167">
        <v>1048</v>
      </c>
      <c r="G7167">
        <v>1.7347739240304799E-5</v>
      </c>
    </row>
    <row r="7168" spans="1:7" x14ac:dyDescent="0.3">
      <c r="A7168" t="s">
        <v>30704</v>
      </c>
      <c r="B7168" t="s">
        <v>13093</v>
      </c>
      <c r="C7168" t="s">
        <v>28906</v>
      </c>
      <c r="D7168" t="s">
        <v>30315</v>
      </c>
      <c r="E7168">
        <v>4750</v>
      </c>
      <c r="F7168">
        <v>4750</v>
      </c>
      <c r="G7168">
        <v>7.8627634915503396E-5</v>
      </c>
    </row>
    <row r="7169" spans="1:7" x14ac:dyDescent="0.3">
      <c r="A7169" t="s">
        <v>30705</v>
      </c>
      <c r="B7169" t="s">
        <v>13285</v>
      </c>
      <c r="C7169" t="s">
        <v>28906</v>
      </c>
      <c r="D7169" t="s">
        <v>30315</v>
      </c>
      <c r="E7169">
        <v>4649</v>
      </c>
      <c r="F7169">
        <v>4649</v>
      </c>
      <c r="G7169">
        <v>7.69557630994054E-5</v>
      </c>
    </row>
    <row r="7170" spans="1:7" x14ac:dyDescent="0.3">
      <c r="A7170" t="s">
        <v>30706</v>
      </c>
      <c r="B7170" t="s">
        <v>13484</v>
      </c>
      <c r="C7170" t="s">
        <v>28906</v>
      </c>
      <c r="D7170" t="s">
        <v>30315</v>
      </c>
      <c r="E7170">
        <v>4460</v>
      </c>
      <c r="F7170">
        <v>4460</v>
      </c>
      <c r="G7170">
        <v>7.3827210889083197E-5</v>
      </c>
    </row>
    <row r="7171" spans="1:7" x14ac:dyDescent="0.3">
      <c r="A7171" t="s">
        <v>30707</v>
      </c>
      <c r="B7171" t="s">
        <v>13508</v>
      </c>
      <c r="C7171" t="s">
        <v>28906</v>
      </c>
      <c r="D7171" t="s">
        <v>30315</v>
      </c>
      <c r="E7171">
        <v>2238</v>
      </c>
      <c r="F7171">
        <v>2238</v>
      </c>
      <c r="G7171">
        <v>3.7046030934925598E-5</v>
      </c>
    </row>
    <row r="7172" spans="1:7" x14ac:dyDescent="0.3">
      <c r="A7172" t="s">
        <v>30708</v>
      </c>
      <c r="B7172" t="s">
        <v>13605</v>
      </c>
      <c r="C7172" t="s">
        <v>28906</v>
      </c>
      <c r="D7172" t="s">
        <v>30315</v>
      </c>
      <c r="E7172">
        <v>2422</v>
      </c>
      <c r="F7172">
        <v>2422</v>
      </c>
      <c r="G7172">
        <v>4.0091817213757798E-5</v>
      </c>
    </row>
    <row r="7173" spans="1:7" x14ac:dyDescent="0.3">
      <c r="A7173" t="s">
        <v>30709</v>
      </c>
      <c r="B7173" t="s">
        <v>30710</v>
      </c>
      <c r="C7173" t="s">
        <v>28906</v>
      </c>
      <c r="D7173" t="s">
        <v>30315</v>
      </c>
      <c r="E7173">
        <v>1416</v>
      </c>
      <c r="F7173">
        <v>1416</v>
      </c>
      <c r="G7173">
        <v>2.3439311797968999E-5</v>
      </c>
    </row>
    <row r="7174" spans="1:7" x14ac:dyDescent="0.3">
      <c r="A7174" t="s">
        <v>30711</v>
      </c>
      <c r="B7174" t="s">
        <v>13868</v>
      </c>
      <c r="C7174" t="s">
        <v>28906</v>
      </c>
      <c r="D7174" t="s">
        <v>30315</v>
      </c>
      <c r="E7174">
        <v>3148</v>
      </c>
      <c r="F7174">
        <v>3148</v>
      </c>
      <c r="G7174">
        <v>5.2109430466106301E-5</v>
      </c>
    </row>
    <row r="7175" spans="1:7" x14ac:dyDescent="0.3">
      <c r="A7175" t="s">
        <v>30712</v>
      </c>
      <c r="B7175" t="s">
        <v>14133</v>
      </c>
      <c r="C7175" t="s">
        <v>28906</v>
      </c>
      <c r="D7175" t="s">
        <v>30315</v>
      </c>
      <c r="E7175">
        <v>6850</v>
      </c>
      <c r="F7175">
        <v>6850</v>
      </c>
      <c r="G7175">
        <v>1.13389326141305E-4</v>
      </c>
    </row>
    <row r="7176" spans="1:7" x14ac:dyDescent="0.3">
      <c r="A7176" t="s">
        <v>30713</v>
      </c>
      <c r="B7176" t="s">
        <v>14218</v>
      </c>
      <c r="C7176" t="s">
        <v>28906</v>
      </c>
      <c r="D7176" t="s">
        <v>30315</v>
      </c>
      <c r="E7176">
        <v>956</v>
      </c>
      <c r="F7176">
        <v>956</v>
      </c>
      <c r="G7176">
        <v>1.5824846100888699E-5</v>
      </c>
    </row>
    <row r="7177" spans="1:7" x14ac:dyDescent="0.3">
      <c r="A7177" t="s">
        <v>30714</v>
      </c>
      <c r="B7177" t="s">
        <v>14296</v>
      </c>
      <c r="C7177" t="s">
        <v>28906</v>
      </c>
      <c r="D7177" t="s">
        <v>30315</v>
      </c>
      <c r="E7177">
        <v>1210</v>
      </c>
      <c r="F7177">
        <v>1210</v>
      </c>
      <c r="G7177">
        <v>2.00293554205809E-5</v>
      </c>
    </row>
    <row r="7178" spans="1:7" x14ac:dyDescent="0.3">
      <c r="A7178" t="s">
        <v>30715</v>
      </c>
      <c r="B7178" t="s">
        <v>14297</v>
      </c>
      <c r="C7178" t="s">
        <v>28906</v>
      </c>
      <c r="D7178" t="s">
        <v>30315</v>
      </c>
      <c r="E7178">
        <v>2472</v>
      </c>
      <c r="F7178">
        <v>2472</v>
      </c>
      <c r="G7178">
        <v>4.09194765286578E-5</v>
      </c>
    </row>
    <row r="7179" spans="1:7" x14ac:dyDescent="0.3">
      <c r="A7179" t="s">
        <v>30716</v>
      </c>
      <c r="B7179" t="s">
        <v>14323</v>
      </c>
      <c r="C7179" t="s">
        <v>28906</v>
      </c>
      <c r="D7179" t="s">
        <v>30315</v>
      </c>
      <c r="E7179">
        <v>858</v>
      </c>
      <c r="F7179">
        <v>858</v>
      </c>
      <c r="G7179">
        <v>1.4202633843684599E-5</v>
      </c>
    </row>
    <row r="7180" spans="1:7" x14ac:dyDescent="0.3">
      <c r="A7180" t="s">
        <v>30717</v>
      </c>
      <c r="B7180" t="s">
        <v>14339</v>
      </c>
      <c r="C7180" t="s">
        <v>28906</v>
      </c>
      <c r="D7180" t="s">
        <v>30315</v>
      </c>
      <c r="E7180">
        <v>1470</v>
      </c>
      <c r="F7180">
        <v>1470</v>
      </c>
      <c r="G7180">
        <v>2.4333183858061099E-5</v>
      </c>
    </row>
    <row r="7181" spans="1:7" x14ac:dyDescent="0.3">
      <c r="A7181" t="s">
        <v>30718</v>
      </c>
      <c r="B7181" t="s">
        <v>14370</v>
      </c>
      <c r="C7181" t="s">
        <v>28906</v>
      </c>
      <c r="D7181" t="s">
        <v>30315</v>
      </c>
      <c r="E7181">
        <v>2526</v>
      </c>
      <c r="F7181">
        <v>2526</v>
      </c>
      <c r="G7181">
        <v>4.1813348588749799E-5</v>
      </c>
    </row>
    <row r="7182" spans="1:7" x14ac:dyDescent="0.3">
      <c r="A7182" t="s">
        <v>30719</v>
      </c>
      <c r="B7182" t="s">
        <v>14763</v>
      </c>
      <c r="C7182" t="s">
        <v>28906</v>
      </c>
      <c r="D7182" t="s">
        <v>30315</v>
      </c>
      <c r="E7182">
        <v>6555</v>
      </c>
      <c r="F7182">
        <v>6555</v>
      </c>
      <c r="G7182">
        <v>1.08506136183395E-4</v>
      </c>
    </row>
    <row r="7183" spans="1:7" x14ac:dyDescent="0.3">
      <c r="A7183" t="s">
        <v>30720</v>
      </c>
      <c r="B7183" t="s">
        <v>14903</v>
      </c>
      <c r="C7183" t="s">
        <v>28906</v>
      </c>
      <c r="D7183" t="s">
        <v>30315</v>
      </c>
      <c r="E7183">
        <v>682</v>
      </c>
      <c r="F7183">
        <v>682</v>
      </c>
      <c r="G7183">
        <v>1.1289273055236501E-5</v>
      </c>
    </row>
    <row r="7184" spans="1:7" x14ac:dyDescent="0.3">
      <c r="A7184" t="s">
        <v>30721</v>
      </c>
      <c r="B7184" t="s">
        <v>14968</v>
      </c>
      <c r="C7184" t="s">
        <v>28906</v>
      </c>
      <c r="D7184" t="s">
        <v>30315</v>
      </c>
      <c r="E7184">
        <v>1106</v>
      </c>
      <c r="F7184">
        <v>1106</v>
      </c>
      <c r="G7184">
        <v>1.8307824045588801E-5</v>
      </c>
    </row>
    <row r="7185" spans="1:7" x14ac:dyDescent="0.3">
      <c r="A7185" t="s">
        <v>30722</v>
      </c>
      <c r="B7185" t="s">
        <v>15067</v>
      </c>
      <c r="C7185" t="s">
        <v>28906</v>
      </c>
      <c r="D7185" t="s">
        <v>30315</v>
      </c>
      <c r="E7185">
        <v>33357</v>
      </c>
      <c r="F7185">
        <v>33357</v>
      </c>
      <c r="G7185">
        <v>5.5216463534241004E-4</v>
      </c>
    </row>
    <row r="7186" spans="1:7" x14ac:dyDescent="0.3">
      <c r="A7186" t="s">
        <v>30723</v>
      </c>
      <c r="B7186" t="s">
        <v>15293</v>
      </c>
      <c r="C7186" t="s">
        <v>28906</v>
      </c>
      <c r="D7186" t="s">
        <v>30315</v>
      </c>
      <c r="E7186">
        <v>802</v>
      </c>
      <c r="F7186">
        <v>802</v>
      </c>
      <c r="G7186">
        <v>1.3275655410996601E-5</v>
      </c>
    </row>
    <row r="7187" spans="1:7" x14ac:dyDescent="0.3">
      <c r="A7187" t="s">
        <v>30724</v>
      </c>
      <c r="B7187" t="s">
        <v>15297</v>
      </c>
      <c r="C7187" t="s">
        <v>28906</v>
      </c>
      <c r="D7187" t="s">
        <v>30315</v>
      </c>
      <c r="E7187">
        <v>1805</v>
      </c>
      <c r="F7187">
        <v>1805</v>
      </c>
      <c r="G7187">
        <v>2.9878501267891301E-5</v>
      </c>
    </row>
    <row r="7188" spans="1:7" x14ac:dyDescent="0.3">
      <c r="A7188" t="s">
        <v>30725</v>
      </c>
      <c r="B7188" t="s">
        <v>15339</v>
      </c>
      <c r="C7188" t="s">
        <v>28906</v>
      </c>
      <c r="D7188" t="s">
        <v>30315</v>
      </c>
      <c r="E7188">
        <v>1985</v>
      </c>
      <c r="F7188">
        <v>1985</v>
      </c>
      <c r="G7188">
        <v>3.28580748015314E-5</v>
      </c>
    </row>
    <row r="7189" spans="1:7" x14ac:dyDescent="0.3">
      <c r="A7189" t="s">
        <v>30726</v>
      </c>
      <c r="B7189" t="s">
        <v>7736</v>
      </c>
      <c r="C7189" t="s">
        <v>30727</v>
      </c>
      <c r="D7189" t="s">
        <v>30728</v>
      </c>
      <c r="E7189">
        <v>45314</v>
      </c>
      <c r="F7189">
        <v>45314</v>
      </c>
      <c r="G7189">
        <v>7.5009108390760497E-4</v>
      </c>
    </row>
    <row r="7190" spans="1:7" x14ac:dyDescent="0.3">
      <c r="A7190" t="s">
        <v>30729</v>
      </c>
      <c r="B7190" t="s">
        <v>8587</v>
      </c>
      <c r="C7190" t="s">
        <v>30727</v>
      </c>
      <c r="D7190" t="s">
        <v>30728</v>
      </c>
      <c r="E7190">
        <v>3031</v>
      </c>
      <c r="F7190">
        <v>3031</v>
      </c>
      <c r="G7190">
        <v>5.0172707669240197E-5</v>
      </c>
    </row>
    <row r="7191" spans="1:7" x14ac:dyDescent="0.3">
      <c r="A7191" t="s">
        <v>30730</v>
      </c>
      <c r="B7191" t="s">
        <v>23431</v>
      </c>
      <c r="C7191" t="s">
        <v>30727</v>
      </c>
      <c r="D7191" t="s">
        <v>30728</v>
      </c>
      <c r="E7191">
        <v>6938</v>
      </c>
      <c r="F7191">
        <v>6938</v>
      </c>
      <c r="G7191">
        <v>1.14846006535529E-4</v>
      </c>
    </row>
    <row r="7192" spans="1:7" x14ac:dyDescent="0.3">
      <c r="A7192" t="s">
        <v>30731</v>
      </c>
      <c r="B7192" t="s">
        <v>8751</v>
      </c>
      <c r="C7192" t="s">
        <v>30727</v>
      </c>
      <c r="D7192" t="s">
        <v>30728</v>
      </c>
      <c r="E7192">
        <v>11580</v>
      </c>
      <c r="F7192">
        <v>11580</v>
      </c>
      <c r="G7192">
        <v>1.9168589733084801E-4</v>
      </c>
    </row>
    <row r="7193" spans="1:7" x14ac:dyDescent="0.3">
      <c r="A7193" t="s">
        <v>30732</v>
      </c>
      <c r="B7193" t="s">
        <v>9228</v>
      </c>
      <c r="C7193" t="s">
        <v>30727</v>
      </c>
      <c r="D7193" t="s">
        <v>30728</v>
      </c>
      <c r="E7193">
        <v>14603</v>
      </c>
      <c r="F7193">
        <v>14603</v>
      </c>
      <c r="G7193">
        <v>2.41726179509705E-4</v>
      </c>
    </row>
    <row r="7194" spans="1:7" x14ac:dyDescent="0.3">
      <c r="A7194" t="s">
        <v>30733</v>
      </c>
      <c r="B7194" t="s">
        <v>9332</v>
      </c>
      <c r="C7194" t="s">
        <v>30727</v>
      </c>
      <c r="D7194" t="s">
        <v>30728</v>
      </c>
      <c r="E7194">
        <v>31824</v>
      </c>
      <c r="F7194">
        <v>31824</v>
      </c>
      <c r="G7194">
        <v>5.2678860074757499E-4</v>
      </c>
    </row>
    <row r="7195" spans="1:7" x14ac:dyDescent="0.3">
      <c r="A7195" t="s">
        <v>30734</v>
      </c>
      <c r="B7195" t="s">
        <v>10041</v>
      </c>
      <c r="C7195" t="s">
        <v>30727</v>
      </c>
      <c r="D7195" t="s">
        <v>30728</v>
      </c>
      <c r="E7195">
        <v>5392</v>
      </c>
      <c r="F7195">
        <v>5392</v>
      </c>
      <c r="G7195">
        <v>8.9254780518819901E-5</v>
      </c>
    </row>
    <row r="7196" spans="1:7" x14ac:dyDescent="0.3">
      <c r="A7196" t="s">
        <v>30735</v>
      </c>
      <c r="B7196" t="s">
        <v>10171</v>
      </c>
      <c r="C7196" t="s">
        <v>30727</v>
      </c>
      <c r="D7196" t="s">
        <v>30728</v>
      </c>
      <c r="E7196">
        <v>28012</v>
      </c>
      <c r="F7196">
        <v>28012</v>
      </c>
      <c r="G7196">
        <v>4.6368785457959601E-4</v>
      </c>
    </row>
    <row r="7197" spans="1:7" x14ac:dyDescent="0.3">
      <c r="A7197" t="s">
        <v>30736</v>
      </c>
      <c r="B7197" t="s">
        <v>10243</v>
      </c>
      <c r="C7197" t="s">
        <v>30727</v>
      </c>
      <c r="D7197" t="s">
        <v>30728</v>
      </c>
      <c r="E7197">
        <v>4185</v>
      </c>
      <c r="F7197">
        <v>4185</v>
      </c>
      <c r="G7197">
        <v>6.9275084657133005E-5</v>
      </c>
    </row>
    <row r="7198" spans="1:7" x14ac:dyDescent="0.3">
      <c r="A7198" t="s">
        <v>30737</v>
      </c>
      <c r="B7198" t="s">
        <v>10628</v>
      </c>
      <c r="C7198" t="s">
        <v>30727</v>
      </c>
      <c r="D7198" t="s">
        <v>30728</v>
      </c>
      <c r="E7198">
        <v>4264</v>
      </c>
      <c r="F7198">
        <v>4264</v>
      </c>
      <c r="G7198">
        <v>7.0582786374675103E-5</v>
      </c>
    </row>
    <row r="7199" spans="1:7" x14ac:dyDescent="0.3">
      <c r="A7199" t="s">
        <v>30738</v>
      </c>
      <c r="B7199" t="s">
        <v>11349</v>
      </c>
      <c r="C7199" t="s">
        <v>30727</v>
      </c>
      <c r="D7199" t="s">
        <v>30728</v>
      </c>
      <c r="E7199">
        <v>80218</v>
      </c>
      <c r="F7199">
        <v>80218</v>
      </c>
      <c r="G7199">
        <v>1.3278634984530201E-3</v>
      </c>
    </row>
    <row r="7200" spans="1:7" x14ac:dyDescent="0.3">
      <c r="A7200" t="s">
        <v>30739</v>
      </c>
      <c r="B7200" t="s">
        <v>11419</v>
      </c>
      <c r="C7200" t="s">
        <v>30727</v>
      </c>
      <c r="D7200" t="s">
        <v>30728</v>
      </c>
      <c r="E7200">
        <v>49995</v>
      </c>
      <c r="F7200">
        <v>49995</v>
      </c>
      <c r="G7200">
        <v>8.2757654896854597E-4</v>
      </c>
    </row>
    <row r="7201" spans="1:7" x14ac:dyDescent="0.3">
      <c r="A7201" t="s">
        <v>30740</v>
      </c>
      <c r="B7201" t="s">
        <v>12298</v>
      </c>
      <c r="C7201" t="s">
        <v>30727</v>
      </c>
      <c r="D7201" t="s">
        <v>30728</v>
      </c>
      <c r="E7201">
        <v>11487</v>
      </c>
      <c r="F7201">
        <v>11487</v>
      </c>
      <c r="G7201">
        <v>1.9014645100513399E-4</v>
      </c>
    </row>
    <row r="7202" spans="1:7" x14ac:dyDescent="0.3">
      <c r="A7202" t="s">
        <v>30741</v>
      </c>
      <c r="B7202" t="s">
        <v>12381</v>
      </c>
      <c r="C7202" t="s">
        <v>30727</v>
      </c>
      <c r="D7202" t="s">
        <v>30728</v>
      </c>
      <c r="E7202">
        <v>7493</v>
      </c>
      <c r="F7202">
        <v>7493</v>
      </c>
      <c r="G7202">
        <v>1.2403302493091899E-4</v>
      </c>
    </row>
    <row r="7203" spans="1:7" x14ac:dyDescent="0.3">
      <c r="A7203" t="s">
        <v>30742</v>
      </c>
      <c r="B7203" t="s">
        <v>12404</v>
      </c>
      <c r="C7203" t="s">
        <v>30727</v>
      </c>
      <c r="D7203" t="s">
        <v>30728</v>
      </c>
      <c r="E7203">
        <v>10854</v>
      </c>
      <c r="F7203">
        <v>10854</v>
      </c>
      <c r="G7203">
        <v>1.796682840785E-4</v>
      </c>
    </row>
    <row r="7204" spans="1:7" x14ac:dyDescent="0.3">
      <c r="A7204" t="s">
        <v>30743</v>
      </c>
      <c r="B7204" t="s">
        <v>12726</v>
      </c>
      <c r="C7204" t="s">
        <v>30727</v>
      </c>
      <c r="D7204" t="s">
        <v>30728</v>
      </c>
      <c r="E7204">
        <v>1534</v>
      </c>
      <c r="F7204">
        <v>1534</v>
      </c>
      <c r="G7204">
        <v>2.5392587781133099E-5</v>
      </c>
    </row>
    <row r="7205" spans="1:7" x14ac:dyDescent="0.3">
      <c r="A7205" t="s">
        <v>30744</v>
      </c>
      <c r="B7205" t="s">
        <v>13410</v>
      </c>
      <c r="C7205" t="s">
        <v>30727</v>
      </c>
      <c r="D7205" t="s">
        <v>30728</v>
      </c>
      <c r="E7205">
        <v>1721</v>
      </c>
      <c r="F7205">
        <v>1721</v>
      </c>
      <c r="G7205">
        <v>2.8488033618859201E-5</v>
      </c>
    </row>
    <row r="7206" spans="1:7" x14ac:dyDescent="0.3">
      <c r="A7206" t="s">
        <v>30745</v>
      </c>
      <c r="B7206" t="s">
        <v>13421</v>
      </c>
      <c r="C7206" t="s">
        <v>30727</v>
      </c>
      <c r="D7206" t="s">
        <v>30728</v>
      </c>
      <c r="E7206">
        <v>10871</v>
      </c>
      <c r="F7206">
        <v>10871</v>
      </c>
      <c r="G7206">
        <v>1.79949688245566E-4</v>
      </c>
    </row>
    <row r="7207" spans="1:7" x14ac:dyDescent="0.3">
      <c r="A7207" t="s">
        <v>30746</v>
      </c>
      <c r="B7207" t="s">
        <v>13918</v>
      </c>
      <c r="C7207" t="s">
        <v>30727</v>
      </c>
      <c r="D7207" t="s">
        <v>30728</v>
      </c>
      <c r="E7207">
        <v>5095</v>
      </c>
      <c r="F7207">
        <v>5095</v>
      </c>
      <c r="G7207">
        <v>8.4338484188313702E-5</v>
      </c>
    </row>
    <row r="7208" spans="1:7" x14ac:dyDescent="0.3">
      <c r="A7208" t="s">
        <v>30747</v>
      </c>
      <c r="B7208" t="s">
        <v>13778</v>
      </c>
      <c r="C7208" t="s">
        <v>30727</v>
      </c>
      <c r="D7208" t="s">
        <v>30728</v>
      </c>
      <c r="E7208">
        <v>4415</v>
      </c>
      <c r="F7208">
        <v>4415</v>
      </c>
      <c r="G7208">
        <v>7.3082317505673204E-5</v>
      </c>
    </row>
    <row r="7209" spans="1:7" x14ac:dyDescent="0.3">
      <c r="A7209" t="s">
        <v>30748</v>
      </c>
      <c r="B7209" t="s">
        <v>14671</v>
      </c>
      <c r="C7209" t="s">
        <v>30727</v>
      </c>
      <c r="D7209" t="s">
        <v>30728</v>
      </c>
      <c r="E7209">
        <v>69241</v>
      </c>
      <c r="F7209">
        <v>69241</v>
      </c>
      <c r="G7209">
        <v>1.1461591724598701E-3</v>
      </c>
    </row>
    <row r="7210" spans="1:7" x14ac:dyDescent="0.3">
      <c r="A7210" t="s">
        <v>30749</v>
      </c>
      <c r="B7210" t="s">
        <v>14855</v>
      </c>
      <c r="C7210" t="s">
        <v>30727</v>
      </c>
      <c r="D7210" t="s">
        <v>30728</v>
      </c>
      <c r="E7210">
        <v>11951</v>
      </c>
      <c r="F7210">
        <v>11951</v>
      </c>
      <c r="G7210">
        <v>1.9782712944740701E-4</v>
      </c>
    </row>
    <row r="7211" spans="1:7" x14ac:dyDescent="0.3">
      <c r="A7211" t="s">
        <v>30750</v>
      </c>
      <c r="B7211" t="s">
        <v>15251</v>
      </c>
      <c r="C7211" t="s">
        <v>30727</v>
      </c>
      <c r="D7211" t="s">
        <v>30728</v>
      </c>
      <c r="E7211">
        <v>2139</v>
      </c>
      <c r="F7211">
        <v>2139</v>
      </c>
      <c r="G7211">
        <v>3.5407265491423498E-5</v>
      </c>
    </row>
    <row r="7212" spans="1:7" x14ac:dyDescent="0.3">
      <c r="A7212" t="s">
        <v>30751</v>
      </c>
      <c r="B7212" t="s">
        <v>12533</v>
      </c>
      <c r="C7212" t="s">
        <v>30727</v>
      </c>
      <c r="D7212" t="s">
        <v>30728</v>
      </c>
      <c r="E7212">
        <v>7760</v>
      </c>
      <c r="F7212">
        <v>7760</v>
      </c>
      <c r="G7212">
        <v>1.2845272567248601E-4</v>
      </c>
    </row>
    <row r="7213" spans="1:7" x14ac:dyDescent="0.3">
      <c r="A7213" t="s">
        <v>30752</v>
      </c>
      <c r="B7213" t="s">
        <v>7755</v>
      </c>
      <c r="C7213" t="s">
        <v>30727</v>
      </c>
      <c r="D7213" t="s">
        <v>30728</v>
      </c>
      <c r="E7213">
        <v>3806</v>
      </c>
      <c r="F7213">
        <v>3806</v>
      </c>
      <c r="G7213">
        <v>6.3001427050190704E-5</v>
      </c>
    </row>
    <row r="7214" spans="1:7" x14ac:dyDescent="0.3">
      <c r="A7214" t="s">
        <v>30753</v>
      </c>
      <c r="B7214" t="s">
        <v>7760</v>
      </c>
      <c r="C7214" t="s">
        <v>30727</v>
      </c>
      <c r="D7214" t="s">
        <v>30728</v>
      </c>
      <c r="E7214">
        <v>2152</v>
      </c>
      <c r="F7214">
        <v>2152</v>
      </c>
      <c r="G7214">
        <v>3.5622456913297601E-5</v>
      </c>
    </row>
    <row r="7215" spans="1:7" x14ac:dyDescent="0.3">
      <c r="A7215" t="s">
        <v>30754</v>
      </c>
      <c r="B7215" t="s">
        <v>7761</v>
      </c>
      <c r="C7215" t="s">
        <v>30727</v>
      </c>
      <c r="D7215" t="s">
        <v>30728</v>
      </c>
      <c r="E7215">
        <v>1291</v>
      </c>
      <c r="F7215">
        <v>1291</v>
      </c>
      <c r="G7215">
        <v>2.1370163510718901E-5</v>
      </c>
    </row>
    <row r="7216" spans="1:7" x14ac:dyDescent="0.3">
      <c r="A7216" t="s">
        <v>30755</v>
      </c>
      <c r="B7216" t="s">
        <v>7785</v>
      </c>
      <c r="C7216" t="s">
        <v>30727</v>
      </c>
      <c r="D7216" t="s">
        <v>30728</v>
      </c>
      <c r="E7216">
        <v>7429</v>
      </c>
      <c r="F7216">
        <v>7429</v>
      </c>
      <c r="G7216">
        <v>1.22973621007847E-4</v>
      </c>
    </row>
    <row r="7217" spans="1:7" x14ac:dyDescent="0.3">
      <c r="A7217" t="s">
        <v>30756</v>
      </c>
      <c r="B7217" t="s">
        <v>7797</v>
      </c>
      <c r="C7217" t="s">
        <v>30727</v>
      </c>
      <c r="D7217" t="s">
        <v>30728</v>
      </c>
      <c r="E7217">
        <v>10266</v>
      </c>
      <c r="F7217">
        <v>10266</v>
      </c>
      <c r="G7217">
        <v>1.6993501053527501E-4</v>
      </c>
    </row>
    <row r="7218" spans="1:7" x14ac:dyDescent="0.3">
      <c r="A7218" t="s">
        <v>30757</v>
      </c>
      <c r="B7218" t="s">
        <v>8044</v>
      </c>
      <c r="C7218" t="s">
        <v>30727</v>
      </c>
      <c r="D7218" t="s">
        <v>30728</v>
      </c>
      <c r="E7218">
        <v>54257</v>
      </c>
      <c r="F7218">
        <v>54257</v>
      </c>
      <c r="G7218">
        <v>8.9812622897062497E-4</v>
      </c>
    </row>
    <row r="7219" spans="1:7" x14ac:dyDescent="0.3">
      <c r="A7219" t="s">
        <v>30758</v>
      </c>
      <c r="B7219" t="s">
        <v>8076</v>
      </c>
      <c r="C7219" t="s">
        <v>30727</v>
      </c>
      <c r="D7219" t="s">
        <v>30728</v>
      </c>
      <c r="E7219">
        <v>6413</v>
      </c>
      <c r="F7219">
        <v>6413</v>
      </c>
      <c r="G7219">
        <v>1.0615558372907901E-4</v>
      </c>
    </row>
    <row r="7220" spans="1:7" x14ac:dyDescent="0.3">
      <c r="A7220" t="s">
        <v>30759</v>
      </c>
      <c r="B7220" t="s">
        <v>8169</v>
      </c>
      <c r="C7220" t="s">
        <v>30727</v>
      </c>
      <c r="D7220" t="s">
        <v>30728</v>
      </c>
      <c r="E7220">
        <v>2014</v>
      </c>
      <c r="F7220">
        <v>2014</v>
      </c>
      <c r="G7220">
        <v>3.3338117204173502E-5</v>
      </c>
    </row>
    <row r="7221" spans="1:7" x14ac:dyDescent="0.3">
      <c r="A7221" t="s">
        <v>30760</v>
      </c>
      <c r="B7221" t="s">
        <v>8206</v>
      </c>
      <c r="C7221" t="s">
        <v>30727</v>
      </c>
      <c r="D7221" t="s">
        <v>30728</v>
      </c>
      <c r="E7221">
        <v>11149</v>
      </c>
      <c r="F7221">
        <v>11149</v>
      </c>
      <c r="G7221">
        <v>1.8455147403641001E-4</v>
      </c>
    </row>
    <row r="7222" spans="1:7" x14ac:dyDescent="0.3">
      <c r="A7222" t="s">
        <v>30761</v>
      </c>
      <c r="B7222" t="s">
        <v>8289</v>
      </c>
      <c r="C7222" t="s">
        <v>30727</v>
      </c>
      <c r="D7222" t="s">
        <v>30728</v>
      </c>
      <c r="E7222">
        <v>4829</v>
      </c>
      <c r="F7222">
        <v>4829</v>
      </c>
      <c r="G7222">
        <v>7.9935336633045495E-5</v>
      </c>
    </row>
    <row r="7223" spans="1:7" x14ac:dyDescent="0.3">
      <c r="A7223" t="s">
        <v>30762</v>
      </c>
      <c r="B7223" t="s">
        <v>8330</v>
      </c>
      <c r="C7223" t="s">
        <v>30727</v>
      </c>
      <c r="D7223" t="s">
        <v>30728</v>
      </c>
      <c r="E7223">
        <v>3932</v>
      </c>
      <c r="F7223">
        <v>3932</v>
      </c>
      <c r="G7223">
        <v>6.5087128523738807E-5</v>
      </c>
    </row>
    <row r="7224" spans="1:7" x14ac:dyDescent="0.3">
      <c r="A7224" t="s">
        <v>30763</v>
      </c>
      <c r="B7224" t="s">
        <v>8341</v>
      </c>
      <c r="C7224" t="s">
        <v>30727</v>
      </c>
      <c r="D7224" t="s">
        <v>30728</v>
      </c>
      <c r="E7224">
        <v>1474</v>
      </c>
      <c r="F7224">
        <v>1474</v>
      </c>
      <c r="G7224">
        <v>2.4399396603253099E-5</v>
      </c>
    </row>
    <row r="7225" spans="1:7" x14ac:dyDescent="0.3">
      <c r="A7225" t="s">
        <v>30764</v>
      </c>
      <c r="B7225" t="s">
        <v>8368</v>
      </c>
      <c r="C7225" t="s">
        <v>30727</v>
      </c>
      <c r="D7225" t="s">
        <v>30728</v>
      </c>
      <c r="E7225">
        <v>7021</v>
      </c>
      <c r="F7225">
        <v>7021</v>
      </c>
      <c r="G7225">
        <v>1.16219920998263E-4</v>
      </c>
    </row>
    <row r="7226" spans="1:7" x14ac:dyDescent="0.3">
      <c r="A7226" t="s">
        <v>30765</v>
      </c>
      <c r="B7226" t="s">
        <v>8605</v>
      </c>
      <c r="C7226" t="s">
        <v>30727</v>
      </c>
      <c r="D7226" t="s">
        <v>30728</v>
      </c>
      <c r="E7226">
        <v>8295</v>
      </c>
      <c r="F7226">
        <v>8295</v>
      </c>
      <c r="G7226">
        <v>1.3730868034191599E-4</v>
      </c>
    </row>
    <row r="7227" spans="1:7" x14ac:dyDescent="0.3">
      <c r="A7227" t="s">
        <v>30766</v>
      </c>
      <c r="B7227" t="s">
        <v>8677</v>
      </c>
      <c r="C7227" t="s">
        <v>30727</v>
      </c>
      <c r="D7227" t="s">
        <v>30728</v>
      </c>
      <c r="E7227">
        <v>4171</v>
      </c>
      <c r="F7227">
        <v>4171</v>
      </c>
      <c r="G7227">
        <v>6.9043340048961004E-5</v>
      </c>
    </row>
    <row r="7228" spans="1:7" x14ac:dyDescent="0.3">
      <c r="A7228" t="s">
        <v>30767</v>
      </c>
      <c r="B7228" t="s">
        <v>8758</v>
      </c>
      <c r="C7228" t="s">
        <v>30727</v>
      </c>
      <c r="D7228" t="s">
        <v>30728</v>
      </c>
      <c r="E7228">
        <v>548</v>
      </c>
      <c r="F7228">
        <v>548</v>
      </c>
      <c r="G7228">
        <v>9.0711460913043998E-6</v>
      </c>
    </row>
    <row r="7229" spans="1:7" x14ac:dyDescent="0.3">
      <c r="A7229" t="s">
        <v>30768</v>
      </c>
      <c r="B7229" t="s">
        <v>8759</v>
      </c>
      <c r="C7229" t="s">
        <v>30727</v>
      </c>
      <c r="D7229" t="s">
        <v>30728</v>
      </c>
      <c r="E7229">
        <v>6918</v>
      </c>
      <c r="F7229">
        <v>6918</v>
      </c>
      <c r="G7229">
        <v>1.14514942809569E-4</v>
      </c>
    </row>
    <row r="7230" spans="1:7" x14ac:dyDescent="0.3">
      <c r="A7230" t="s">
        <v>30769</v>
      </c>
      <c r="B7230" t="s">
        <v>8761</v>
      </c>
      <c r="C7230" t="s">
        <v>30727</v>
      </c>
      <c r="D7230" t="s">
        <v>30728</v>
      </c>
      <c r="E7230">
        <v>1332</v>
      </c>
      <c r="F7230">
        <v>1332</v>
      </c>
      <c r="G7230">
        <v>2.2048844148937E-5</v>
      </c>
    </row>
    <row r="7231" spans="1:7" x14ac:dyDescent="0.3">
      <c r="A7231" t="s">
        <v>30770</v>
      </c>
      <c r="B7231" t="s">
        <v>8776</v>
      </c>
      <c r="C7231" t="s">
        <v>30727</v>
      </c>
      <c r="D7231" t="s">
        <v>30728</v>
      </c>
      <c r="E7231">
        <v>3448</v>
      </c>
      <c r="F7231">
        <v>3448</v>
      </c>
      <c r="G7231">
        <v>5.7075386355506498E-5</v>
      </c>
    </row>
    <row r="7232" spans="1:7" x14ac:dyDescent="0.3">
      <c r="A7232" t="s">
        <v>30771</v>
      </c>
      <c r="B7232" t="s">
        <v>8844</v>
      </c>
      <c r="C7232" t="s">
        <v>30727</v>
      </c>
      <c r="D7232" t="s">
        <v>30728</v>
      </c>
      <c r="E7232">
        <v>11030</v>
      </c>
      <c r="F7232">
        <v>11030</v>
      </c>
      <c r="G7232">
        <v>1.82581644866948E-4</v>
      </c>
    </row>
    <row r="7233" spans="1:7" x14ac:dyDescent="0.3">
      <c r="A7233" t="s">
        <v>30772</v>
      </c>
      <c r="B7233" t="s">
        <v>8947</v>
      </c>
      <c r="C7233" t="s">
        <v>30727</v>
      </c>
      <c r="D7233" t="s">
        <v>30728</v>
      </c>
      <c r="E7233">
        <v>35681</v>
      </c>
      <c r="F7233">
        <v>35681</v>
      </c>
      <c r="G7233">
        <v>5.9063424029896403E-4</v>
      </c>
    </row>
    <row r="7234" spans="1:7" x14ac:dyDescent="0.3">
      <c r="A7234" t="s">
        <v>30773</v>
      </c>
      <c r="B7234" t="s">
        <v>9199</v>
      </c>
      <c r="C7234" t="s">
        <v>30727</v>
      </c>
      <c r="D7234" t="s">
        <v>30728</v>
      </c>
      <c r="E7234">
        <v>9161</v>
      </c>
      <c r="F7234">
        <v>9161</v>
      </c>
      <c r="G7234">
        <v>1.5164373967598501E-4</v>
      </c>
    </row>
    <row r="7235" spans="1:7" x14ac:dyDescent="0.3">
      <c r="A7235" t="s">
        <v>30774</v>
      </c>
      <c r="B7235" t="s">
        <v>9203</v>
      </c>
      <c r="C7235" t="s">
        <v>30727</v>
      </c>
      <c r="D7235" t="s">
        <v>30728</v>
      </c>
      <c r="E7235">
        <v>10884</v>
      </c>
      <c r="F7235">
        <v>10884</v>
      </c>
      <c r="G7235">
        <v>1.8016487966744001E-4</v>
      </c>
    </row>
    <row r="7236" spans="1:7" x14ac:dyDescent="0.3">
      <c r="A7236" t="s">
        <v>30775</v>
      </c>
      <c r="B7236" t="s">
        <v>9231</v>
      </c>
      <c r="C7236" t="s">
        <v>30727</v>
      </c>
      <c r="D7236" t="s">
        <v>30728</v>
      </c>
      <c r="E7236">
        <v>3549</v>
      </c>
      <c r="F7236">
        <v>3549</v>
      </c>
      <c r="G7236">
        <v>5.8747258171604597E-5</v>
      </c>
    </row>
    <row r="7237" spans="1:7" x14ac:dyDescent="0.3">
      <c r="A7237" t="s">
        <v>30776</v>
      </c>
      <c r="B7237" t="s">
        <v>9379</v>
      </c>
      <c r="C7237" t="s">
        <v>30727</v>
      </c>
      <c r="D7237" t="s">
        <v>30728</v>
      </c>
      <c r="E7237">
        <v>3175</v>
      </c>
      <c r="F7237">
        <v>3175</v>
      </c>
      <c r="G7237">
        <v>5.2556366496152297E-5</v>
      </c>
    </row>
    <row r="7238" spans="1:7" x14ac:dyDescent="0.3">
      <c r="A7238" t="s">
        <v>30777</v>
      </c>
      <c r="B7238" t="s">
        <v>9434</v>
      </c>
      <c r="C7238" t="s">
        <v>30727</v>
      </c>
      <c r="D7238" t="s">
        <v>30728</v>
      </c>
      <c r="E7238">
        <v>1007</v>
      </c>
      <c r="F7238">
        <v>1007</v>
      </c>
      <c r="G7238">
        <v>1.66690586020867E-5</v>
      </c>
    </row>
    <row r="7239" spans="1:7" x14ac:dyDescent="0.3">
      <c r="A7239" t="s">
        <v>30778</v>
      </c>
      <c r="B7239" t="s">
        <v>9435</v>
      </c>
      <c r="C7239" t="s">
        <v>30727</v>
      </c>
      <c r="D7239" t="s">
        <v>30728</v>
      </c>
      <c r="E7239">
        <v>14354</v>
      </c>
      <c r="F7239">
        <v>14354</v>
      </c>
      <c r="G7239">
        <v>2.3760443612150199E-4</v>
      </c>
    </row>
    <row r="7240" spans="1:7" x14ac:dyDescent="0.3">
      <c r="A7240" t="s">
        <v>30779</v>
      </c>
      <c r="B7240" t="s">
        <v>9490</v>
      </c>
      <c r="C7240" t="s">
        <v>30727</v>
      </c>
      <c r="D7240" t="s">
        <v>30728</v>
      </c>
      <c r="E7240">
        <v>5391</v>
      </c>
      <c r="F7240">
        <v>5391</v>
      </c>
      <c r="G7240">
        <v>8.9238227332521895E-5</v>
      </c>
    </row>
    <row r="7241" spans="1:7" x14ac:dyDescent="0.3">
      <c r="A7241" t="s">
        <v>30780</v>
      </c>
      <c r="B7241" t="s">
        <v>9621</v>
      </c>
      <c r="C7241" t="s">
        <v>30727</v>
      </c>
      <c r="D7241" t="s">
        <v>30728</v>
      </c>
      <c r="E7241">
        <v>2957</v>
      </c>
      <c r="F7241">
        <v>2957</v>
      </c>
      <c r="G7241">
        <v>4.8947771883188101E-5</v>
      </c>
    </row>
    <row r="7242" spans="1:7" x14ac:dyDescent="0.3">
      <c r="A7242" t="s">
        <v>30781</v>
      </c>
      <c r="B7242" t="s">
        <v>9650</v>
      </c>
      <c r="C7242" t="s">
        <v>30727</v>
      </c>
      <c r="D7242" t="s">
        <v>30728</v>
      </c>
      <c r="E7242">
        <v>3845</v>
      </c>
      <c r="F7242">
        <v>3845</v>
      </c>
      <c r="G7242">
        <v>6.3647001315812797E-5</v>
      </c>
    </row>
    <row r="7243" spans="1:7" x14ac:dyDescent="0.3">
      <c r="A7243" t="s">
        <v>30782</v>
      </c>
      <c r="B7243" t="s">
        <v>9658</v>
      </c>
      <c r="C7243" t="s">
        <v>30727</v>
      </c>
      <c r="D7243" t="s">
        <v>30728</v>
      </c>
      <c r="E7243">
        <v>12031</v>
      </c>
      <c r="F7243">
        <v>12031</v>
      </c>
      <c r="G7243">
        <v>1.9915138435124699E-4</v>
      </c>
    </row>
    <row r="7244" spans="1:7" x14ac:dyDescent="0.3">
      <c r="A7244" t="s">
        <v>30783</v>
      </c>
      <c r="B7244" t="s">
        <v>9782</v>
      </c>
      <c r="C7244" t="s">
        <v>30727</v>
      </c>
      <c r="D7244" t="s">
        <v>30728</v>
      </c>
      <c r="E7244">
        <v>4095</v>
      </c>
      <c r="F7244">
        <v>4095</v>
      </c>
      <c r="G7244">
        <v>6.7785297890313005E-5</v>
      </c>
    </row>
    <row r="7245" spans="1:7" x14ac:dyDescent="0.3">
      <c r="A7245" t="s">
        <v>30784</v>
      </c>
      <c r="B7245" t="s">
        <v>9850</v>
      </c>
      <c r="C7245" t="s">
        <v>30727</v>
      </c>
      <c r="D7245" t="s">
        <v>30728</v>
      </c>
      <c r="E7245">
        <v>1865</v>
      </c>
      <c r="F7245">
        <v>1865</v>
      </c>
      <c r="G7245">
        <v>3.0871692445771298E-5</v>
      </c>
    </row>
    <row r="7246" spans="1:7" x14ac:dyDescent="0.3">
      <c r="A7246" t="s">
        <v>30785</v>
      </c>
      <c r="B7246" t="s">
        <v>9882</v>
      </c>
      <c r="C7246" t="s">
        <v>30727</v>
      </c>
      <c r="D7246" t="s">
        <v>30728</v>
      </c>
      <c r="E7246">
        <v>11286</v>
      </c>
      <c r="F7246">
        <v>11286</v>
      </c>
      <c r="G7246">
        <v>1.8681926055923601E-4</v>
      </c>
    </row>
    <row r="7247" spans="1:7" x14ac:dyDescent="0.3">
      <c r="A7247" t="s">
        <v>30786</v>
      </c>
      <c r="B7247" t="s">
        <v>10274</v>
      </c>
      <c r="C7247" t="s">
        <v>30727</v>
      </c>
      <c r="D7247" t="s">
        <v>30728</v>
      </c>
      <c r="E7247">
        <v>11484</v>
      </c>
      <c r="F7247">
        <v>11484</v>
      </c>
      <c r="G7247">
        <v>1.9009679144624001E-4</v>
      </c>
    </row>
    <row r="7248" spans="1:7" x14ac:dyDescent="0.3">
      <c r="A7248" t="s">
        <v>30787</v>
      </c>
      <c r="B7248" t="s">
        <v>10538</v>
      </c>
      <c r="C7248" t="s">
        <v>30727</v>
      </c>
      <c r="D7248" t="s">
        <v>30728</v>
      </c>
      <c r="E7248">
        <v>7063</v>
      </c>
      <c r="F7248">
        <v>7063</v>
      </c>
      <c r="G7248">
        <v>1.16915154822779E-4</v>
      </c>
    </row>
    <row r="7249" spans="1:7" x14ac:dyDescent="0.3">
      <c r="A7249" t="s">
        <v>30788</v>
      </c>
      <c r="B7249" t="s">
        <v>10593</v>
      </c>
      <c r="C7249" t="s">
        <v>30727</v>
      </c>
      <c r="D7249" t="s">
        <v>30728</v>
      </c>
      <c r="E7249">
        <v>1925</v>
      </c>
      <c r="F7249">
        <v>1925</v>
      </c>
      <c r="G7249">
        <v>3.18648836236514E-5</v>
      </c>
    </row>
    <row r="7250" spans="1:7" x14ac:dyDescent="0.3">
      <c r="A7250" t="s">
        <v>30789</v>
      </c>
      <c r="B7250" t="s">
        <v>10619</v>
      </c>
      <c r="C7250" t="s">
        <v>30727</v>
      </c>
      <c r="D7250" t="s">
        <v>30728</v>
      </c>
      <c r="E7250">
        <v>2258</v>
      </c>
      <c r="F7250">
        <v>2258</v>
      </c>
      <c r="G7250">
        <v>3.7377094660885601E-5</v>
      </c>
    </row>
    <row r="7251" spans="1:7" x14ac:dyDescent="0.3">
      <c r="A7251" t="s">
        <v>30790</v>
      </c>
      <c r="B7251" t="s">
        <v>10655</v>
      </c>
      <c r="C7251" t="s">
        <v>30727</v>
      </c>
      <c r="D7251" t="s">
        <v>30728</v>
      </c>
      <c r="E7251">
        <v>2032</v>
      </c>
      <c r="F7251">
        <v>2032</v>
      </c>
      <c r="G7251">
        <v>3.36360745575375E-5</v>
      </c>
    </row>
    <row r="7252" spans="1:7" x14ac:dyDescent="0.3">
      <c r="A7252" t="s">
        <v>30791</v>
      </c>
      <c r="B7252" t="s">
        <v>29559</v>
      </c>
      <c r="C7252" t="s">
        <v>30727</v>
      </c>
      <c r="D7252" t="s">
        <v>30728</v>
      </c>
      <c r="E7252">
        <v>1153</v>
      </c>
      <c r="F7252">
        <v>1153</v>
      </c>
      <c r="G7252">
        <v>1.9085823801594799E-5</v>
      </c>
    </row>
    <row r="7253" spans="1:7" x14ac:dyDescent="0.3">
      <c r="A7253" t="s">
        <v>30792</v>
      </c>
      <c r="B7253" t="s">
        <v>10726</v>
      </c>
      <c r="C7253" t="s">
        <v>30727</v>
      </c>
      <c r="D7253" t="s">
        <v>30728</v>
      </c>
      <c r="E7253">
        <v>1019</v>
      </c>
      <c r="F7253">
        <v>1019</v>
      </c>
      <c r="G7253">
        <v>1.68676968376627E-5</v>
      </c>
    </row>
    <row r="7254" spans="1:7" x14ac:dyDescent="0.3">
      <c r="A7254" t="s">
        <v>30793</v>
      </c>
      <c r="B7254" t="s">
        <v>10861</v>
      </c>
      <c r="C7254" t="s">
        <v>30727</v>
      </c>
      <c r="D7254" t="s">
        <v>30728</v>
      </c>
      <c r="E7254">
        <v>1598</v>
      </c>
      <c r="F7254">
        <v>1598</v>
      </c>
      <c r="G7254">
        <v>2.64519917042052E-5</v>
      </c>
    </row>
    <row r="7255" spans="1:7" x14ac:dyDescent="0.3">
      <c r="A7255" t="s">
        <v>30794</v>
      </c>
      <c r="B7255" t="s">
        <v>10869</v>
      </c>
      <c r="C7255" t="s">
        <v>30727</v>
      </c>
      <c r="D7255" t="s">
        <v>30728</v>
      </c>
      <c r="E7255">
        <v>7100</v>
      </c>
      <c r="F7255">
        <v>7100</v>
      </c>
      <c r="G7255">
        <v>1.17527622715805E-4</v>
      </c>
    </row>
    <row r="7256" spans="1:7" x14ac:dyDescent="0.3">
      <c r="A7256" t="s">
        <v>30795</v>
      </c>
      <c r="B7256" t="s">
        <v>10970</v>
      </c>
      <c r="C7256" t="s">
        <v>30727</v>
      </c>
      <c r="D7256" t="s">
        <v>30728</v>
      </c>
      <c r="E7256">
        <v>3500</v>
      </c>
      <c r="F7256">
        <v>3500</v>
      </c>
      <c r="G7256">
        <v>5.7936152043002499E-5</v>
      </c>
    </row>
    <row r="7257" spans="1:7" x14ac:dyDescent="0.3">
      <c r="A7257" t="s">
        <v>30796</v>
      </c>
      <c r="B7257" t="s">
        <v>11030</v>
      </c>
      <c r="C7257" t="s">
        <v>30727</v>
      </c>
      <c r="D7257" t="s">
        <v>30728</v>
      </c>
      <c r="E7257">
        <v>6935</v>
      </c>
      <c r="F7257">
        <v>6935</v>
      </c>
      <c r="G7257">
        <v>1.14796346976635E-4</v>
      </c>
    </row>
    <row r="7258" spans="1:7" x14ac:dyDescent="0.3">
      <c r="A7258" t="s">
        <v>30797</v>
      </c>
      <c r="B7258" t="s">
        <v>11335</v>
      </c>
      <c r="C7258" t="s">
        <v>30727</v>
      </c>
      <c r="D7258" t="s">
        <v>30728</v>
      </c>
      <c r="E7258">
        <v>6779</v>
      </c>
      <c r="F7258">
        <v>6779</v>
      </c>
      <c r="G7258">
        <v>1.12214049914147E-4</v>
      </c>
    </row>
    <row r="7259" spans="1:7" x14ac:dyDescent="0.3">
      <c r="A7259" t="s">
        <v>30798</v>
      </c>
      <c r="B7259" t="s">
        <v>11506</v>
      </c>
      <c r="C7259" t="s">
        <v>30727</v>
      </c>
      <c r="D7259" t="s">
        <v>30728</v>
      </c>
      <c r="E7259">
        <v>3020</v>
      </c>
      <c r="F7259">
        <v>3020</v>
      </c>
      <c r="G7259">
        <v>4.99906226199622E-5</v>
      </c>
    </row>
    <row r="7260" spans="1:7" x14ac:dyDescent="0.3">
      <c r="A7260" t="s">
        <v>30799</v>
      </c>
      <c r="B7260" t="s">
        <v>11551</v>
      </c>
      <c r="C7260" t="s">
        <v>30727</v>
      </c>
      <c r="D7260" t="s">
        <v>30728</v>
      </c>
      <c r="E7260">
        <v>27570</v>
      </c>
      <c r="F7260">
        <v>27570</v>
      </c>
      <c r="G7260">
        <v>4.5637134623587999E-4</v>
      </c>
    </row>
    <row r="7261" spans="1:7" x14ac:dyDescent="0.3">
      <c r="A7261" t="s">
        <v>30800</v>
      </c>
      <c r="B7261" t="s">
        <v>11646</v>
      </c>
      <c r="C7261" t="s">
        <v>30727</v>
      </c>
      <c r="D7261" t="s">
        <v>30728</v>
      </c>
      <c r="E7261">
        <v>38018</v>
      </c>
      <c r="F7261">
        <v>38018</v>
      </c>
      <c r="G7261">
        <v>6.2931903667739196E-4</v>
      </c>
    </row>
    <row r="7262" spans="1:7" x14ac:dyDescent="0.3">
      <c r="A7262" t="s">
        <v>30801</v>
      </c>
      <c r="B7262" t="s">
        <v>11802</v>
      </c>
      <c r="C7262" t="s">
        <v>30727</v>
      </c>
      <c r="D7262" t="s">
        <v>30728</v>
      </c>
      <c r="E7262">
        <v>6421</v>
      </c>
      <c r="F7262">
        <v>6421</v>
      </c>
      <c r="G7262">
        <v>1.06288009219463E-4</v>
      </c>
    </row>
    <row r="7263" spans="1:7" x14ac:dyDescent="0.3">
      <c r="A7263" t="s">
        <v>30802</v>
      </c>
      <c r="B7263" t="s">
        <v>11811</v>
      </c>
      <c r="C7263" t="s">
        <v>30727</v>
      </c>
      <c r="D7263" t="s">
        <v>30728</v>
      </c>
      <c r="E7263">
        <v>3566</v>
      </c>
      <c r="F7263">
        <v>3566</v>
      </c>
      <c r="G7263">
        <v>5.9028662338670602E-5</v>
      </c>
    </row>
    <row r="7264" spans="1:7" x14ac:dyDescent="0.3">
      <c r="A7264" t="s">
        <v>30803</v>
      </c>
      <c r="B7264" t="s">
        <v>12336</v>
      </c>
      <c r="C7264" t="s">
        <v>30727</v>
      </c>
      <c r="D7264" t="s">
        <v>30728</v>
      </c>
      <c r="E7264">
        <v>2227</v>
      </c>
      <c r="F7264">
        <v>2227</v>
      </c>
      <c r="G7264">
        <v>3.6863945885647601E-5</v>
      </c>
    </row>
    <row r="7265" spans="1:7" x14ac:dyDescent="0.3">
      <c r="A7265" t="s">
        <v>30804</v>
      </c>
      <c r="B7265" t="s">
        <v>12347</v>
      </c>
      <c r="C7265" t="s">
        <v>30727</v>
      </c>
      <c r="D7265" t="s">
        <v>30728</v>
      </c>
      <c r="E7265">
        <v>657561</v>
      </c>
      <c r="F7265">
        <v>657561</v>
      </c>
      <c r="G7265">
        <v>1.0884729735299701E-2</v>
      </c>
    </row>
    <row r="7266" spans="1:7" x14ac:dyDescent="0.3">
      <c r="A7266" t="s">
        <v>30805</v>
      </c>
      <c r="B7266" t="s">
        <v>12405</v>
      </c>
      <c r="C7266" t="s">
        <v>30727</v>
      </c>
      <c r="D7266" t="s">
        <v>30728</v>
      </c>
      <c r="E7266">
        <v>31401</v>
      </c>
      <c r="F7266">
        <v>31401</v>
      </c>
      <c r="G7266">
        <v>5.1978660294352101E-4</v>
      </c>
    </row>
    <row r="7267" spans="1:7" x14ac:dyDescent="0.3">
      <c r="A7267" t="s">
        <v>30806</v>
      </c>
      <c r="B7267" t="s">
        <v>12525</v>
      </c>
      <c r="C7267" t="s">
        <v>30727</v>
      </c>
      <c r="D7267" t="s">
        <v>30728</v>
      </c>
      <c r="E7267">
        <v>3443</v>
      </c>
      <c r="F7267">
        <v>3443</v>
      </c>
      <c r="G7267">
        <v>5.6992620424016503E-5</v>
      </c>
    </row>
    <row r="7268" spans="1:7" x14ac:dyDescent="0.3">
      <c r="A7268" t="s">
        <v>30807</v>
      </c>
      <c r="B7268" t="s">
        <v>12526</v>
      </c>
      <c r="C7268" t="s">
        <v>30727</v>
      </c>
      <c r="D7268" t="s">
        <v>30728</v>
      </c>
      <c r="E7268">
        <v>2975</v>
      </c>
      <c r="F7268">
        <v>2975</v>
      </c>
      <c r="G7268">
        <v>4.92457292365522E-5</v>
      </c>
    </row>
    <row r="7269" spans="1:7" x14ac:dyDescent="0.3">
      <c r="A7269" t="s">
        <v>30808</v>
      </c>
      <c r="B7269" t="s">
        <v>12551</v>
      </c>
      <c r="C7269" t="s">
        <v>30727</v>
      </c>
      <c r="D7269" t="s">
        <v>30728</v>
      </c>
      <c r="E7269">
        <v>6010</v>
      </c>
      <c r="F7269">
        <v>6010</v>
      </c>
      <c r="G7269">
        <v>9.94846496509844E-5</v>
      </c>
    </row>
    <row r="7270" spans="1:7" x14ac:dyDescent="0.3">
      <c r="A7270" t="s">
        <v>30809</v>
      </c>
      <c r="B7270" t="s">
        <v>12745</v>
      </c>
      <c r="C7270" t="s">
        <v>30727</v>
      </c>
      <c r="D7270" t="s">
        <v>30728</v>
      </c>
      <c r="E7270">
        <v>3607</v>
      </c>
      <c r="F7270">
        <v>3607</v>
      </c>
      <c r="G7270">
        <v>5.9707342976888599E-5</v>
      </c>
    </row>
    <row r="7271" spans="1:7" x14ac:dyDescent="0.3">
      <c r="A7271" t="s">
        <v>30810</v>
      </c>
      <c r="B7271" t="s">
        <v>12750</v>
      </c>
      <c r="C7271" t="s">
        <v>30727</v>
      </c>
      <c r="D7271" t="s">
        <v>30728</v>
      </c>
      <c r="E7271">
        <v>2998</v>
      </c>
      <c r="F7271">
        <v>2998</v>
      </c>
      <c r="G7271">
        <v>4.96264525214062E-5</v>
      </c>
    </row>
    <row r="7272" spans="1:7" x14ac:dyDescent="0.3">
      <c r="A7272" t="s">
        <v>30811</v>
      </c>
      <c r="B7272" t="s">
        <v>12959</v>
      </c>
      <c r="C7272" t="s">
        <v>30727</v>
      </c>
      <c r="D7272" t="s">
        <v>30728</v>
      </c>
      <c r="E7272">
        <v>5055</v>
      </c>
      <c r="F7272">
        <v>5055</v>
      </c>
      <c r="G7272">
        <v>8.3676356736393602E-5</v>
      </c>
    </row>
    <row r="7273" spans="1:7" x14ac:dyDescent="0.3">
      <c r="A7273" t="s">
        <v>30812</v>
      </c>
      <c r="B7273" t="s">
        <v>30813</v>
      </c>
      <c r="C7273" t="s">
        <v>30727</v>
      </c>
      <c r="D7273" t="s">
        <v>30728</v>
      </c>
      <c r="E7273">
        <v>1562</v>
      </c>
      <c r="F7273">
        <v>1562</v>
      </c>
      <c r="G7273">
        <v>2.5856076997477101E-5</v>
      </c>
    </row>
    <row r="7274" spans="1:7" x14ac:dyDescent="0.3">
      <c r="A7274" t="s">
        <v>30814</v>
      </c>
      <c r="B7274" t="s">
        <v>13225</v>
      </c>
      <c r="C7274" t="s">
        <v>30727</v>
      </c>
      <c r="D7274" t="s">
        <v>30728</v>
      </c>
      <c r="E7274">
        <v>2634</v>
      </c>
      <c r="F7274">
        <v>2634</v>
      </c>
      <c r="G7274">
        <v>4.3601092708933898E-5</v>
      </c>
    </row>
    <row r="7275" spans="1:7" x14ac:dyDescent="0.3">
      <c r="A7275" t="s">
        <v>30815</v>
      </c>
      <c r="B7275" t="s">
        <v>13497</v>
      </c>
      <c r="C7275" t="s">
        <v>30727</v>
      </c>
      <c r="D7275" t="s">
        <v>30728</v>
      </c>
      <c r="E7275">
        <v>5478</v>
      </c>
      <c r="F7275">
        <v>5478</v>
      </c>
      <c r="G7275">
        <v>9.0678354540448E-5</v>
      </c>
    </row>
    <row r="7276" spans="1:7" x14ac:dyDescent="0.3">
      <c r="A7276" t="s">
        <v>30816</v>
      </c>
      <c r="B7276" t="s">
        <v>13600</v>
      </c>
      <c r="C7276" t="s">
        <v>30727</v>
      </c>
      <c r="D7276" t="s">
        <v>30728</v>
      </c>
      <c r="E7276">
        <v>8511</v>
      </c>
      <c r="F7276">
        <v>8511</v>
      </c>
      <c r="G7276">
        <v>1.4088416858228401E-4</v>
      </c>
    </row>
    <row r="7277" spans="1:7" x14ac:dyDescent="0.3">
      <c r="A7277" t="s">
        <v>30817</v>
      </c>
      <c r="B7277" t="s">
        <v>30818</v>
      </c>
      <c r="C7277" t="s">
        <v>30727</v>
      </c>
      <c r="D7277" t="s">
        <v>30728</v>
      </c>
      <c r="E7277">
        <v>1847</v>
      </c>
      <c r="F7277">
        <v>1847</v>
      </c>
      <c r="G7277">
        <v>3.0573735092407301E-5</v>
      </c>
    </row>
    <row r="7278" spans="1:7" x14ac:dyDescent="0.3">
      <c r="A7278" t="s">
        <v>30819</v>
      </c>
      <c r="B7278" t="s">
        <v>13878</v>
      </c>
      <c r="C7278" t="s">
        <v>30727</v>
      </c>
      <c r="D7278" t="s">
        <v>30728</v>
      </c>
      <c r="E7278">
        <v>925</v>
      </c>
      <c r="F7278">
        <v>925</v>
      </c>
      <c r="G7278">
        <v>1.53116973256507E-5</v>
      </c>
    </row>
    <row r="7279" spans="1:7" x14ac:dyDescent="0.3">
      <c r="A7279" t="s">
        <v>30820</v>
      </c>
      <c r="B7279" t="s">
        <v>13888</v>
      </c>
      <c r="C7279" t="s">
        <v>30727</v>
      </c>
      <c r="D7279" t="s">
        <v>30728</v>
      </c>
      <c r="E7279">
        <v>10751</v>
      </c>
      <c r="F7279">
        <v>10751</v>
      </c>
      <c r="G7279">
        <v>1.77963305889806E-4</v>
      </c>
    </row>
    <row r="7280" spans="1:7" x14ac:dyDescent="0.3">
      <c r="A7280" t="s">
        <v>30821</v>
      </c>
      <c r="B7280" t="s">
        <v>14048</v>
      </c>
      <c r="C7280" t="s">
        <v>30727</v>
      </c>
      <c r="D7280" t="s">
        <v>30728</v>
      </c>
      <c r="E7280">
        <v>2787</v>
      </c>
      <c r="F7280">
        <v>2787</v>
      </c>
      <c r="G7280">
        <v>4.6133730212527997E-5</v>
      </c>
    </row>
    <row r="7281" spans="1:7" x14ac:dyDescent="0.3">
      <c r="A7281" t="s">
        <v>30822</v>
      </c>
      <c r="B7281" t="s">
        <v>14056</v>
      </c>
      <c r="C7281" t="s">
        <v>30727</v>
      </c>
      <c r="D7281" t="s">
        <v>30728</v>
      </c>
      <c r="E7281">
        <v>450</v>
      </c>
      <c r="F7281">
        <v>450</v>
      </c>
      <c r="G7281">
        <v>7.4489338341003197E-6</v>
      </c>
    </row>
    <row r="7282" spans="1:7" x14ac:dyDescent="0.3">
      <c r="A7282" t="s">
        <v>30823</v>
      </c>
      <c r="B7282" t="s">
        <v>14501</v>
      </c>
      <c r="C7282" t="s">
        <v>30727</v>
      </c>
      <c r="D7282" t="s">
        <v>30728</v>
      </c>
      <c r="E7282">
        <v>26201</v>
      </c>
      <c r="F7282">
        <v>26201</v>
      </c>
      <c r="G7282">
        <v>4.3371003419391698E-4</v>
      </c>
    </row>
    <row r="7283" spans="1:7" x14ac:dyDescent="0.3">
      <c r="A7283" t="s">
        <v>30824</v>
      </c>
      <c r="B7283" t="s">
        <v>14515</v>
      </c>
      <c r="C7283" t="s">
        <v>30727</v>
      </c>
      <c r="D7283" t="s">
        <v>30728</v>
      </c>
      <c r="E7283">
        <v>11985</v>
      </c>
      <c r="F7283">
        <v>11985</v>
      </c>
      <c r="G7283">
        <v>1.9838993778153899E-4</v>
      </c>
    </row>
    <row r="7284" spans="1:7" x14ac:dyDescent="0.3">
      <c r="A7284" t="s">
        <v>30825</v>
      </c>
      <c r="B7284" t="s">
        <v>14631</v>
      </c>
      <c r="C7284" t="s">
        <v>30727</v>
      </c>
      <c r="D7284" t="s">
        <v>30728</v>
      </c>
      <c r="E7284">
        <v>4141</v>
      </c>
      <c r="F7284">
        <v>4141</v>
      </c>
      <c r="G7284">
        <v>6.8546744460021004E-5</v>
      </c>
    </row>
    <row r="7285" spans="1:7" x14ac:dyDescent="0.3">
      <c r="A7285" t="s">
        <v>30826</v>
      </c>
      <c r="B7285" t="s">
        <v>14660</v>
      </c>
      <c r="C7285" t="s">
        <v>30727</v>
      </c>
      <c r="D7285" t="s">
        <v>30728</v>
      </c>
      <c r="E7285">
        <v>10360</v>
      </c>
      <c r="F7285">
        <v>10360</v>
      </c>
      <c r="G7285">
        <v>1.7149101004728699E-4</v>
      </c>
    </row>
    <row r="7286" spans="1:7" x14ac:dyDescent="0.3">
      <c r="A7286" t="s">
        <v>30827</v>
      </c>
      <c r="B7286" t="s">
        <v>14672</v>
      </c>
      <c r="C7286" t="s">
        <v>30727</v>
      </c>
      <c r="D7286" t="s">
        <v>30728</v>
      </c>
      <c r="E7286">
        <v>3211</v>
      </c>
      <c r="F7286">
        <v>3211</v>
      </c>
      <c r="G7286">
        <v>5.3152281202880299E-5</v>
      </c>
    </row>
    <row r="7287" spans="1:7" x14ac:dyDescent="0.3">
      <c r="A7287" t="s">
        <v>30828</v>
      </c>
      <c r="B7287" t="s">
        <v>14817</v>
      </c>
      <c r="C7287" t="s">
        <v>30727</v>
      </c>
      <c r="D7287" t="s">
        <v>30728</v>
      </c>
      <c r="E7287">
        <v>1287</v>
      </c>
      <c r="F7287">
        <v>1287</v>
      </c>
      <c r="G7287">
        <v>2.1303950765526902E-5</v>
      </c>
    </row>
    <row r="7288" spans="1:7" x14ac:dyDescent="0.3">
      <c r="A7288" t="s">
        <v>30829</v>
      </c>
      <c r="B7288" t="s">
        <v>14898</v>
      </c>
      <c r="C7288" t="s">
        <v>30727</v>
      </c>
      <c r="D7288" t="s">
        <v>30728</v>
      </c>
      <c r="E7288">
        <v>3747</v>
      </c>
      <c r="F7288">
        <v>3747</v>
      </c>
      <c r="G7288">
        <v>6.2024789058608696E-5</v>
      </c>
    </row>
    <row r="7289" spans="1:7" x14ac:dyDescent="0.3">
      <c r="A7289" t="s">
        <v>30830</v>
      </c>
      <c r="B7289" t="s">
        <v>15000</v>
      </c>
      <c r="C7289" t="s">
        <v>30727</v>
      </c>
      <c r="D7289" t="s">
        <v>30728</v>
      </c>
      <c r="E7289">
        <v>2080</v>
      </c>
      <c r="F7289">
        <v>2080</v>
      </c>
      <c r="G7289">
        <v>3.4430627499841497E-5</v>
      </c>
    </row>
    <row r="7290" spans="1:7" x14ac:dyDescent="0.3">
      <c r="A7290" t="s">
        <v>30831</v>
      </c>
      <c r="B7290" t="s">
        <v>15070</v>
      </c>
      <c r="C7290" t="s">
        <v>30727</v>
      </c>
      <c r="D7290" t="s">
        <v>30728</v>
      </c>
      <c r="E7290">
        <v>2948</v>
      </c>
      <c r="F7290">
        <v>2948</v>
      </c>
      <c r="G7290">
        <v>4.8798793206506103E-5</v>
      </c>
    </row>
    <row r="7291" spans="1:7" x14ac:dyDescent="0.3">
      <c r="A7291" t="s">
        <v>30832</v>
      </c>
      <c r="B7291" t="s">
        <v>15150</v>
      </c>
      <c r="C7291" t="s">
        <v>30727</v>
      </c>
      <c r="D7291" t="s">
        <v>30728</v>
      </c>
      <c r="E7291">
        <v>19819</v>
      </c>
      <c r="F7291">
        <v>19819</v>
      </c>
      <c r="G7291">
        <v>3.2806759924007599E-4</v>
      </c>
    </row>
    <row r="7292" spans="1:7" x14ac:dyDescent="0.3">
      <c r="A7292" t="s">
        <v>30833</v>
      </c>
      <c r="B7292" t="s">
        <v>15164</v>
      </c>
      <c r="C7292" t="s">
        <v>30727</v>
      </c>
      <c r="D7292" t="s">
        <v>30728</v>
      </c>
      <c r="E7292">
        <v>3377</v>
      </c>
      <c r="F7292">
        <v>3377</v>
      </c>
      <c r="G7292">
        <v>5.59001101283484E-5</v>
      </c>
    </row>
    <row r="7293" spans="1:7" x14ac:dyDescent="0.3">
      <c r="A7293" t="s">
        <v>30834</v>
      </c>
      <c r="B7293" t="s">
        <v>14053</v>
      </c>
      <c r="C7293" t="s">
        <v>30727</v>
      </c>
      <c r="D7293" t="s">
        <v>30728</v>
      </c>
      <c r="E7293">
        <v>627</v>
      </c>
      <c r="F7293">
        <v>627</v>
      </c>
      <c r="G7293">
        <v>1.03788478088465E-5</v>
      </c>
    </row>
    <row r="7294" spans="1:7" x14ac:dyDescent="0.3">
      <c r="A7294" t="s">
        <v>30835</v>
      </c>
      <c r="B7294" t="s">
        <v>8308</v>
      </c>
      <c r="C7294" t="s">
        <v>30727</v>
      </c>
      <c r="D7294" t="s">
        <v>30728</v>
      </c>
      <c r="E7294">
        <v>1083</v>
      </c>
      <c r="F7294">
        <v>1083</v>
      </c>
      <c r="G7294">
        <v>1.7927100760734801E-5</v>
      </c>
    </row>
    <row r="7295" spans="1:7" x14ac:dyDescent="0.3">
      <c r="A7295" t="s">
        <v>30836</v>
      </c>
      <c r="B7295" t="s">
        <v>7737</v>
      </c>
      <c r="C7295" t="s">
        <v>30727</v>
      </c>
      <c r="D7295" t="s">
        <v>30728</v>
      </c>
      <c r="E7295">
        <v>2072</v>
      </c>
      <c r="F7295">
        <v>2072</v>
      </c>
      <c r="G7295">
        <v>3.4298202009457497E-5</v>
      </c>
    </row>
    <row r="7296" spans="1:7" x14ac:dyDescent="0.3">
      <c r="A7296" t="s">
        <v>30837</v>
      </c>
      <c r="B7296" t="s">
        <v>7753</v>
      </c>
      <c r="C7296" t="s">
        <v>30727</v>
      </c>
      <c r="D7296" t="s">
        <v>30728</v>
      </c>
      <c r="E7296">
        <v>823</v>
      </c>
      <c r="F7296">
        <v>823</v>
      </c>
      <c r="G7296">
        <v>1.36232723232546E-5</v>
      </c>
    </row>
    <row r="7297" spans="1:7" x14ac:dyDescent="0.3">
      <c r="A7297" t="s">
        <v>30838</v>
      </c>
      <c r="B7297" t="s">
        <v>7754</v>
      </c>
      <c r="C7297" t="s">
        <v>30727</v>
      </c>
      <c r="D7297" t="s">
        <v>30728</v>
      </c>
      <c r="E7297">
        <v>2567</v>
      </c>
      <c r="F7297">
        <v>2567</v>
      </c>
      <c r="G7297">
        <v>4.2492029226967898E-5</v>
      </c>
    </row>
    <row r="7298" spans="1:7" x14ac:dyDescent="0.3">
      <c r="A7298" t="s">
        <v>30839</v>
      </c>
      <c r="B7298" t="s">
        <v>7857</v>
      </c>
      <c r="C7298" t="s">
        <v>30727</v>
      </c>
      <c r="D7298" t="s">
        <v>30728</v>
      </c>
      <c r="E7298">
        <v>992</v>
      </c>
      <c r="F7298">
        <v>992</v>
      </c>
      <c r="G7298">
        <v>1.64207608076167E-5</v>
      </c>
    </row>
    <row r="7299" spans="1:7" x14ac:dyDescent="0.3">
      <c r="A7299" t="s">
        <v>30840</v>
      </c>
      <c r="B7299" t="s">
        <v>8109</v>
      </c>
      <c r="C7299" t="s">
        <v>30727</v>
      </c>
      <c r="D7299" t="s">
        <v>30728</v>
      </c>
      <c r="E7299">
        <v>41632</v>
      </c>
      <c r="F7299">
        <v>41632</v>
      </c>
      <c r="G7299">
        <v>6.8914225195836596E-4</v>
      </c>
    </row>
    <row r="7300" spans="1:7" x14ac:dyDescent="0.3">
      <c r="A7300" t="s">
        <v>30841</v>
      </c>
      <c r="B7300" t="s">
        <v>23431</v>
      </c>
      <c r="C7300" t="s">
        <v>30727</v>
      </c>
      <c r="D7300" t="s">
        <v>30728</v>
      </c>
      <c r="E7300">
        <v>679</v>
      </c>
      <c r="F7300">
        <v>679</v>
      </c>
      <c r="G7300">
        <v>1.12396134963425E-5</v>
      </c>
    </row>
    <row r="7301" spans="1:7" x14ac:dyDescent="0.3">
      <c r="A7301" t="s">
        <v>30842</v>
      </c>
      <c r="B7301" t="s">
        <v>8521</v>
      </c>
      <c r="C7301" t="s">
        <v>30727</v>
      </c>
      <c r="D7301" t="s">
        <v>30728</v>
      </c>
      <c r="E7301">
        <v>5826</v>
      </c>
      <c r="F7301">
        <v>5826</v>
      </c>
      <c r="G7301">
        <v>9.6438863372152201E-5</v>
      </c>
    </row>
    <row r="7302" spans="1:7" x14ac:dyDescent="0.3">
      <c r="A7302" t="s">
        <v>30843</v>
      </c>
      <c r="B7302" t="s">
        <v>8855</v>
      </c>
      <c r="C7302" t="s">
        <v>30727</v>
      </c>
      <c r="D7302" t="s">
        <v>30728</v>
      </c>
      <c r="E7302">
        <v>3347</v>
      </c>
      <c r="F7302">
        <v>3347</v>
      </c>
      <c r="G7302">
        <v>5.54035145394084E-5</v>
      </c>
    </row>
    <row r="7303" spans="1:7" x14ac:dyDescent="0.3">
      <c r="A7303" t="s">
        <v>30844</v>
      </c>
      <c r="B7303" t="s">
        <v>8857</v>
      </c>
      <c r="C7303" t="s">
        <v>30727</v>
      </c>
      <c r="D7303" t="s">
        <v>30728</v>
      </c>
      <c r="E7303">
        <v>13260</v>
      </c>
      <c r="F7303">
        <v>13260</v>
      </c>
      <c r="G7303">
        <v>2.1949525031149001E-4</v>
      </c>
    </row>
    <row r="7304" spans="1:7" x14ac:dyDescent="0.3">
      <c r="A7304" t="s">
        <v>30845</v>
      </c>
      <c r="B7304" t="s">
        <v>8884</v>
      </c>
      <c r="C7304" t="s">
        <v>30727</v>
      </c>
      <c r="D7304" t="s">
        <v>30728</v>
      </c>
      <c r="E7304">
        <v>4516</v>
      </c>
      <c r="F7304">
        <v>4516</v>
      </c>
      <c r="G7304">
        <v>7.4754189321771296E-5</v>
      </c>
    </row>
    <row r="7305" spans="1:7" x14ac:dyDescent="0.3">
      <c r="A7305" t="s">
        <v>30846</v>
      </c>
      <c r="B7305" t="s">
        <v>8966</v>
      </c>
      <c r="C7305" t="s">
        <v>30727</v>
      </c>
      <c r="D7305" t="s">
        <v>30728</v>
      </c>
      <c r="E7305">
        <v>3463</v>
      </c>
      <c r="F7305">
        <v>3463</v>
      </c>
      <c r="G7305">
        <v>5.7323684149976498E-5</v>
      </c>
    </row>
    <row r="7306" spans="1:7" x14ac:dyDescent="0.3">
      <c r="A7306" t="s">
        <v>30847</v>
      </c>
      <c r="B7306" t="s">
        <v>9055</v>
      </c>
      <c r="C7306" t="s">
        <v>30727</v>
      </c>
      <c r="D7306" t="s">
        <v>30728</v>
      </c>
      <c r="E7306">
        <v>907</v>
      </c>
      <c r="F7306">
        <v>907</v>
      </c>
      <c r="G7306">
        <v>1.5013739972286701E-5</v>
      </c>
    </row>
    <row r="7307" spans="1:7" x14ac:dyDescent="0.3">
      <c r="A7307" t="s">
        <v>30848</v>
      </c>
      <c r="B7307" t="s">
        <v>9162</v>
      </c>
      <c r="C7307" t="s">
        <v>30727</v>
      </c>
      <c r="D7307" t="s">
        <v>30728</v>
      </c>
      <c r="E7307">
        <v>1366</v>
      </c>
      <c r="F7307">
        <v>1366</v>
      </c>
      <c r="G7307">
        <v>2.2611652483069E-5</v>
      </c>
    </row>
    <row r="7308" spans="1:7" x14ac:dyDescent="0.3">
      <c r="A7308" t="s">
        <v>30849</v>
      </c>
      <c r="B7308" t="s">
        <v>9224</v>
      </c>
      <c r="C7308" t="s">
        <v>30727</v>
      </c>
      <c r="D7308" t="s">
        <v>30728</v>
      </c>
      <c r="E7308">
        <v>3295</v>
      </c>
      <c r="F7308">
        <v>3295</v>
      </c>
      <c r="G7308">
        <v>5.4542748851912399E-5</v>
      </c>
    </row>
    <row r="7309" spans="1:7" x14ac:dyDescent="0.3">
      <c r="A7309" t="s">
        <v>30850</v>
      </c>
      <c r="B7309" t="s">
        <v>9282</v>
      </c>
      <c r="C7309" t="s">
        <v>30727</v>
      </c>
      <c r="D7309" t="s">
        <v>30728</v>
      </c>
      <c r="E7309">
        <v>1073</v>
      </c>
      <c r="F7309">
        <v>1073</v>
      </c>
      <c r="G7309">
        <v>1.77615688977548E-5</v>
      </c>
    </row>
    <row r="7310" spans="1:7" x14ac:dyDescent="0.3">
      <c r="A7310" t="s">
        <v>30851</v>
      </c>
      <c r="B7310" t="s">
        <v>9382</v>
      </c>
      <c r="C7310" t="s">
        <v>30727</v>
      </c>
      <c r="D7310" t="s">
        <v>30728</v>
      </c>
      <c r="E7310">
        <v>2548</v>
      </c>
      <c r="F7310">
        <v>2548</v>
      </c>
      <c r="G7310">
        <v>4.21775186873058E-5</v>
      </c>
    </row>
    <row r="7311" spans="1:7" x14ac:dyDescent="0.3">
      <c r="A7311" t="s">
        <v>30852</v>
      </c>
      <c r="B7311" t="s">
        <v>23431</v>
      </c>
      <c r="C7311" t="s">
        <v>30727</v>
      </c>
      <c r="D7311" t="s">
        <v>30728</v>
      </c>
      <c r="E7311">
        <v>2572</v>
      </c>
      <c r="F7311">
        <v>2572</v>
      </c>
      <c r="G7311">
        <v>4.25747951584579E-5</v>
      </c>
    </row>
    <row r="7312" spans="1:7" x14ac:dyDescent="0.3">
      <c r="A7312" t="s">
        <v>30853</v>
      </c>
      <c r="B7312" t="s">
        <v>23431</v>
      </c>
      <c r="C7312" t="s">
        <v>30727</v>
      </c>
      <c r="D7312" t="s">
        <v>30728</v>
      </c>
      <c r="E7312">
        <v>481</v>
      </c>
      <c r="F7312">
        <v>481</v>
      </c>
      <c r="G7312">
        <v>7.9620826093383502E-6</v>
      </c>
    </row>
    <row r="7313" spans="1:7" x14ac:dyDescent="0.3">
      <c r="A7313" t="s">
        <v>30854</v>
      </c>
      <c r="B7313" t="s">
        <v>10211</v>
      </c>
      <c r="C7313" t="s">
        <v>30727</v>
      </c>
      <c r="D7313" t="s">
        <v>30728</v>
      </c>
      <c r="E7313">
        <v>2874</v>
      </c>
      <c r="F7313">
        <v>2874</v>
      </c>
      <c r="G7313">
        <v>4.7573857420454102E-5</v>
      </c>
    </row>
    <row r="7314" spans="1:7" x14ac:dyDescent="0.3">
      <c r="A7314" t="s">
        <v>30855</v>
      </c>
      <c r="B7314" t="s">
        <v>10276</v>
      </c>
      <c r="C7314" t="s">
        <v>30727</v>
      </c>
      <c r="D7314" t="s">
        <v>30728</v>
      </c>
      <c r="E7314">
        <v>1566</v>
      </c>
      <c r="F7314">
        <v>1566</v>
      </c>
      <c r="G7314">
        <v>2.59222897426691E-5</v>
      </c>
    </row>
    <row r="7315" spans="1:7" x14ac:dyDescent="0.3">
      <c r="A7315" t="s">
        <v>30856</v>
      </c>
      <c r="B7315" t="s">
        <v>10316</v>
      </c>
      <c r="C7315" t="s">
        <v>30727</v>
      </c>
      <c r="D7315" t="s">
        <v>30728</v>
      </c>
      <c r="E7315">
        <v>1559</v>
      </c>
      <c r="F7315">
        <v>1559</v>
      </c>
      <c r="G7315">
        <v>2.58064174385831E-5</v>
      </c>
    </row>
    <row r="7316" spans="1:7" x14ac:dyDescent="0.3">
      <c r="A7316" t="s">
        <v>30857</v>
      </c>
      <c r="B7316" t="s">
        <v>30858</v>
      </c>
      <c r="C7316" t="s">
        <v>30727</v>
      </c>
      <c r="D7316" t="s">
        <v>30728</v>
      </c>
      <c r="E7316">
        <v>516</v>
      </c>
      <c r="F7316">
        <v>516</v>
      </c>
      <c r="G7316">
        <v>8.5414441297683694E-6</v>
      </c>
    </row>
    <row r="7317" spans="1:7" x14ac:dyDescent="0.3">
      <c r="A7317" t="s">
        <v>30859</v>
      </c>
      <c r="B7317" t="s">
        <v>10344</v>
      </c>
      <c r="C7317" t="s">
        <v>30727</v>
      </c>
      <c r="D7317" t="s">
        <v>30728</v>
      </c>
      <c r="E7317">
        <v>1090</v>
      </c>
      <c r="F7317">
        <v>1090</v>
      </c>
      <c r="G7317">
        <v>1.8042973064820802E-5</v>
      </c>
    </row>
    <row r="7318" spans="1:7" x14ac:dyDescent="0.3">
      <c r="A7318" t="s">
        <v>30860</v>
      </c>
      <c r="B7318" t="s">
        <v>23431</v>
      </c>
      <c r="C7318" t="s">
        <v>30727</v>
      </c>
      <c r="D7318" t="s">
        <v>30728</v>
      </c>
      <c r="E7318">
        <v>878</v>
      </c>
      <c r="F7318">
        <v>878</v>
      </c>
      <c r="G7318">
        <v>1.45336975696446E-5</v>
      </c>
    </row>
    <row r="7319" spans="1:7" x14ac:dyDescent="0.3">
      <c r="A7319" t="s">
        <v>30861</v>
      </c>
      <c r="B7319" t="s">
        <v>10424</v>
      </c>
      <c r="C7319" t="s">
        <v>30727</v>
      </c>
      <c r="D7319" t="s">
        <v>30728</v>
      </c>
      <c r="E7319">
        <v>3901</v>
      </c>
      <c r="F7319">
        <v>3901</v>
      </c>
      <c r="G7319">
        <v>6.4573979748500801E-5</v>
      </c>
    </row>
    <row r="7320" spans="1:7" x14ac:dyDescent="0.3">
      <c r="A7320" t="s">
        <v>30862</v>
      </c>
      <c r="B7320" t="s">
        <v>23431</v>
      </c>
      <c r="C7320" t="s">
        <v>30727</v>
      </c>
      <c r="D7320" t="s">
        <v>30728</v>
      </c>
      <c r="E7320">
        <v>755</v>
      </c>
      <c r="F7320">
        <v>755</v>
      </c>
      <c r="G7320">
        <v>1.2497655654990499E-5</v>
      </c>
    </row>
    <row r="7321" spans="1:7" x14ac:dyDescent="0.3">
      <c r="A7321" t="s">
        <v>30863</v>
      </c>
      <c r="B7321" t="s">
        <v>10470</v>
      </c>
      <c r="C7321" t="s">
        <v>30727</v>
      </c>
      <c r="D7321" t="s">
        <v>30728</v>
      </c>
      <c r="E7321">
        <v>3428</v>
      </c>
      <c r="F7321">
        <v>3428</v>
      </c>
      <c r="G7321">
        <v>5.6744322629546503E-5</v>
      </c>
    </row>
    <row r="7322" spans="1:7" x14ac:dyDescent="0.3">
      <c r="A7322" t="s">
        <v>30864</v>
      </c>
      <c r="B7322" t="s">
        <v>10471</v>
      </c>
      <c r="C7322" t="s">
        <v>30727</v>
      </c>
      <c r="D7322" t="s">
        <v>30728</v>
      </c>
      <c r="E7322">
        <v>3665</v>
      </c>
      <c r="F7322">
        <v>3665</v>
      </c>
      <c r="G7322">
        <v>6.0667427782172601E-5</v>
      </c>
    </row>
    <row r="7323" spans="1:7" x14ac:dyDescent="0.3">
      <c r="A7323" t="s">
        <v>30865</v>
      </c>
      <c r="B7323" t="s">
        <v>10485</v>
      </c>
      <c r="C7323" t="s">
        <v>30727</v>
      </c>
      <c r="D7323" t="s">
        <v>30728</v>
      </c>
      <c r="E7323">
        <v>3138</v>
      </c>
      <c r="F7323">
        <v>3138</v>
      </c>
      <c r="G7323">
        <v>5.1943898603126297E-5</v>
      </c>
    </row>
    <row r="7324" spans="1:7" x14ac:dyDescent="0.3">
      <c r="A7324" t="s">
        <v>30866</v>
      </c>
      <c r="B7324" t="s">
        <v>10500</v>
      </c>
      <c r="C7324" t="s">
        <v>30727</v>
      </c>
      <c r="D7324" t="s">
        <v>30728</v>
      </c>
      <c r="E7324">
        <v>2794</v>
      </c>
      <c r="F7324">
        <v>2794</v>
      </c>
      <c r="G7324">
        <v>4.6249602516613998E-5</v>
      </c>
    </row>
    <row r="7325" spans="1:7" x14ac:dyDescent="0.3">
      <c r="A7325" t="s">
        <v>30867</v>
      </c>
      <c r="B7325" t="s">
        <v>10520</v>
      </c>
      <c r="C7325" t="s">
        <v>30727</v>
      </c>
      <c r="D7325" t="s">
        <v>30728</v>
      </c>
      <c r="E7325">
        <v>381</v>
      </c>
      <c r="F7325">
        <v>381</v>
      </c>
      <c r="G7325">
        <v>6.3067639795382803E-6</v>
      </c>
    </row>
    <row r="7326" spans="1:7" x14ac:dyDescent="0.3">
      <c r="A7326" t="s">
        <v>30868</v>
      </c>
      <c r="B7326" t="s">
        <v>23431</v>
      </c>
      <c r="C7326" t="s">
        <v>30727</v>
      </c>
      <c r="D7326" t="s">
        <v>30728</v>
      </c>
      <c r="E7326">
        <v>9268</v>
      </c>
      <c r="F7326">
        <v>9268</v>
      </c>
      <c r="G7326">
        <v>1.53414930609871E-4</v>
      </c>
    </row>
    <row r="7327" spans="1:7" x14ac:dyDescent="0.3">
      <c r="A7327" t="s">
        <v>30869</v>
      </c>
      <c r="B7327" t="s">
        <v>10646</v>
      </c>
      <c r="C7327" t="s">
        <v>30727</v>
      </c>
      <c r="D7327" t="s">
        <v>30728</v>
      </c>
      <c r="E7327">
        <v>7114</v>
      </c>
      <c r="F7327">
        <v>7114</v>
      </c>
      <c r="G7327">
        <v>1.17759367323977E-4</v>
      </c>
    </row>
    <row r="7328" spans="1:7" x14ac:dyDescent="0.3">
      <c r="A7328" t="s">
        <v>30870</v>
      </c>
      <c r="B7328" t="s">
        <v>10719</v>
      </c>
      <c r="C7328" t="s">
        <v>30727</v>
      </c>
      <c r="D7328" t="s">
        <v>30728</v>
      </c>
      <c r="E7328">
        <v>1522</v>
      </c>
      <c r="F7328">
        <v>1522</v>
      </c>
      <c r="G7328">
        <v>2.5193949545557099E-5</v>
      </c>
    </row>
    <row r="7329" spans="1:7" x14ac:dyDescent="0.3">
      <c r="A7329" t="s">
        <v>30871</v>
      </c>
      <c r="B7329" t="s">
        <v>23431</v>
      </c>
      <c r="C7329" t="s">
        <v>30727</v>
      </c>
      <c r="D7329" t="s">
        <v>30728</v>
      </c>
      <c r="E7329">
        <v>1834</v>
      </c>
      <c r="F7329">
        <v>1834</v>
      </c>
      <c r="G7329">
        <v>3.0358543670533299E-5</v>
      </c>
    </row>
    <row r="7330" spans="1:7" x14ac:dyDescent="0.3">
      <c r="A7330" t="s">
        <v>30872</v>
      </c>
      <c r="B7330" t="s">
        <v>10888</v>
      </c>
      <c r="C7330" t="s">
        <v>30727</v>
      </c>
      <c r="D7330" t="s">
        <v>30728</v>
      </c>
      <c r="E7330">
        <v>1663</v>
      </c>
      <c r="F7330">
        <v>1663</v>
      </c>
      <c r="G7330">
        <v>2.7527948813575199E-5</v>
      </c>
    </row>
    <row r="7331" spans="1:7" x14ac:dyDescent="0.3">
      <c r="A7331" t="s">
        <v>30873</v>
      </c>
      <c r="B7331" t="s">
        <v>11017</v>
      </c>
      <c r="C7331" t="s">
        <v>30727</v>
      </c>
      <c r="D7331" t="s">
        <v>30728</v>
      </c>
      <c r="E7331">
        <v>702</v>
      </c>
      <c r="F7331">
        <v>702</v>
      </c>
      <c r="G7331">
        <v>1.16203367811965E-5</v>
      </c>
    </row>
    <row r="7332" spans="1:7" x14ac:dyDescent="0.3">
      <c r="A7332" t="s">
        <v>30874</v>
      </c>
      <c r="B7332" t="s">
        <v>11041</v>
      </c>
      <c r="C7332" t="s">
        <v>30727</v>
      </c>
      <c r="D7332" t="s">
        <v>30728</v>
      </c>
      <c r="E7332">
        <v>2699</v>
      </c>
      <c r="F7332">
        <v>2699</v>
      </c>
      <c r="G7332">
        <v>4.4677049818304002E-5</v>
      </c>
    </row>
    <row r="7333" spans="1:7" x14ac:dyDescent="0.3">
      <c r="A7333" t="s">
        <v>30875</v>
      </c>
      <c r="B7333" t="s">
        <v>11052</v>
      </c>
      <c r="C7333" t="s">
        <v>30727</v>
      </c>
      <c r="D7333" t="s">
        <v>30728</v>
      </c>
      <c r="E7333">
        <v>1771</v>
      </c>
      <c r="F7333">
        <v>1771</v>
      </c>
      <c r="G7333">
        <v>2.9315692933759302E-5</v>
      </c>
    </row>
    <row r="7334" spans="1:7" x14ac:dyDescent="0.3">
      <c r="A7334" t="s">
        <v>30876</v>
      </c>
      <c r="B7334" t="s">
        <v>11067</v>
      </c>
      <c r="C7334" t="s">
        <v>30727</v>
      </c>
      <c r="D7334" t="s">
        <v>30728</v>
      </c>
      <c r="E7334">
        <v>900</v>
      </c>
      <c r="F7334">
        <v>900</v>
      </c>
      <c r="G7334">
        <v>1.48978676682006E-5</v>
      </c>
    </row>
    <row r="7335" spans="1:7" x14ac:dyDescent="0.3">
      <c r="A7335" t="s">
        <v>30877</v>
      </c>
      <c r="B7335" t="s">
        <v>11074</v>
      </c>
      <c r="C7335" t="s">
        <v>30727</v>
      </c>
      <c r="D7335" t="s">
        <v>30728</v>
      </c>
      <c r="E7335">
        <v>11642</v>
      </c>
      <c r="F7335">
        <v>11642</v>
      </c>
      <c r="G7335">
        <v>1.9271219488132399E-4</v>
      </c>
    </row>
    <row r="7336" spans="1:7" x14ac:dyDescent="0.3">
      <c r="A7336" t="s">
        <v>30878</v>
      </c>
      <c r="B7336" t="s">
        <v>11124</v>
      </c>
      <c r="C7336" t="s">
        <v>30727</v>
      </c>
      <c r="D7336" t="s">
        <v>30728</v>
      </c>
      <c r="E7336">
        <v>1562</v>
      </c>
      <c r="F7336">
        <v>1562</v>
      </c>
      <c r="G7336">
        <v>2.5856076997477101E-5</v>
      </c>
    </row>
    <row r="7337" spans="1:7" x14ac:dyDescent="0.3">
      <c r="A7337" t="s">
        <v>30879</v>
      </c>
      <c r="B7337" t="s">
        <v>30880</v>
      </c>
      <c r="C7337" t="s">
        <v>30727</v>
      </c>
      <c r="D7337" t="s">
        <v>30728</v>
      </c>
      <c r="E7337">
        <v>988</v>
      </c>
      <c r="F7337">
        <v>988</v>
      </c>
      <c r="G7337">
        <v>1.6354548062424701E-5</v>
      </c>
    </row>
    <row r="7338" spans="1:7" x14ac:dyDescent="0.3">
      <c r="A7338" t="s">
        <v>30881</v>
      </c>
      <c r="B7338" t="s">
        <v>11264</v>
      </c>
      <c r="C7338" t="s">
        <v>30727</v>
      </c>
      <c r="D7338" t="s">
        <v>30728</v>
      </c>
      <c r="E7338">
        <v>794</v>
      </c>
      <c r="F7338">
        <v>794</v>
      </c>
      <c r="G7338">
        <v>1.31432299206126E-5</v>
      </c>
    </row>
    <row r="7339" spans="1:7" x14ac:dyDescent="0.3">
      <c r="A7339" t="s">
        <v>30882</v>
      </c>
      <c r="B7339" t="s">
        <v>11269</v>
      </c>
      <c r="C7339" t="s">
        <v>30727</v>
      </c>
      <c r="D7339" t="s">
        <v>30728</v>
      </c>
      <c r="E7339">
        <v>629</v>
      </c>
      <c r="F7339">
        <v>629</v>
      </c>
      <c r="G7339">
        <v>1.0411954181442499E-5</v>
      </c>
    </row>
    <row r="7340" spans="1:7" x14ac:dyDescent="0.3">
      <c r="A7340" t="s">
        <v>30883</v>
      </c>
      <c r="B7340" t="s">
        <v>11422</v>
      </c>
      <c r="C7340" t="s">
        <v>30727</v>
      </c>
      <c r="D7340" t="s">
        <v>30728</v>
      </c>
      <c r="E7340">
        <v>1567</v>
      </c>
      <c r="F7340">
        <v>1567</v>
      </c>
      <c r="G7340">
        <v>2.5938842928967099E-5</v>
      </c>
    </row>
    <row r="7341" spans="1:7" x14ac:dyDescent="0.3">
      <c r="A7341" t="s">
        <v>30884</v>
      </c>
      <c r="B7341" t="s">
        <v>30885</v>
      </c>
      <c r="C7341" t="s">
        <v>30727</v>
      </c>
      <c r="D7341" t="s">
        <v>30728</v>
      </c>
      <c r="E7341">
        <v>2396</v>
      </c>
      <c r="F7341">
        <v>2396</v>
      </c>
      <c r="G7341">
        <v>3.96614343700097E-5</v>
      </c>
    </row>
    <row r="7342" spans="1:7" x14ac:dyDescent="0.3">
      <c r="A7342" t="s">
        <v>30886</v>
      </c>
      <c r="B7342" t="s">
        <v>11492</v>
      </c>
      <c r="C7342" t="s">
        <v>30727</v>
      </c>
      <c r="D7342" t="s">
        <v>30728</v>
      </c>
      <c r="E7342">
        <v>243262</v>
      </c>
      <c r="F7342">
        <v>243262</v>
      </c>
      <c r="G7342">
        <v>4.0267612052242501E-3</v>
      </c>
    </row>
    <row r="7343" spans="1:7" x14ac:dyDescent="0.3">
      <c r="A7343" t="s">
        <v>30887</v>
      </c>
      <c r="B7343" t="s">
        <v>11521</v>
      </c>
      <c r="C7343" t="s">
        <v>30727</v>
      </c>
      <c r="D7343" t="s">
        <v>30728</v>
      </c>
      <c r="E7343">
        <v>32146</v>
      </c>
      <c r="F7343">
        <v>32146</v>
      </c>
      <c r="G7343">
        <v>5.3211872673553096E-4</v>
      </c>
    </row>
    <row r="7344" spans="1:7" x14ac:dyDescent="0.3">
      <c r="A7344" t="s">
        <v>30888</v>
      </c>
      <c r="B7344" t="s">
        <v>11525</v>
      </c>
      <c r="C7344" t="s">
        <v>30727</v>
      </c>
      <c r="D7344" t="s">
        <v>30728</v>
      </c>
      <c r="E7344">
        <v>1334</v>
      </c>
      <c r="F7344">
        <v>1334</v>
      </c>
      <c r="G7344">
        <v>2.2081950521533001E-5</v>
      </c>
    </row>
    <row r="7345" spans="1:7" x14ac:dyDescent="0.3">
      <c r="A7345" t="s">
        <v>30889</v>
      </c>
      <c r="B7345" t="s">
        <v>11547</v>
      </c>
      <c r="C7345" t="s">
        <v>30727</v>
      </c>
      <c r="D7345" t="s">
        <v>30728</v>
      </c>
      <c r="E7345">
        <v>1000</v>
      </c>
      <c r="F7345">
        <v>1000</v>
      </c>
      <c r="G7345">
        <v>1.65531862980007E-5</v>
      </c>
    </row>
    <row r="7346" spans="1:7" x14ac:dyDescent="0.3">
      <c r="A7346" t="s">
        <v>30890</v>
      </c>
      <c r="B7346" t="s">
        <v>11555</v>
      </c>
      <c r="C7346" t="s">
        <v>30727</v>
      </c>
      <c r="D7346" t="s">
        <v>30728</v>
      </c>
      <c r="E7346">
        <v>5014</v>
      </c>
      <c r="F7346">
        <v>5014</v>
      </c>
      <c r="G7346">
        <v>8.2997676098175605E-5</v>
      </c>
    </row>
    <row r="7347" spans="1:7" x14ac:dyDescent="0.3">
      <c r="A7347" t="s">
        <v>30891</v>
      </c>
      <c r="B7347" t="s">
        <v>11573</v>
      </c>
      <c r="C7347" t="s">
        <v>30727</v>
      </c>
      <c r="D7347" t="s">
        <v>30728</v>
      </c>
      <c r="E7347">
        <v>756</v>
      </c>
      <c r="F7347">
        <v>756</v>
      </c>
      <c r="G7347">
        <v>1.25142088412885E-5</v>
      </c>
    </row>
    <row r="7348" spans="1:7" x14ac:dyDescent="0.3">
      <c r="A7348" t="s">
        <v>30892</v>
      </c>
      <c r="B7348" t="s">
        <v>11632</v>
      </c>
      <c r="C7348" t="s">
        <v>30727</v>
      </c>
      <c r="D7348" t="s">
        <v>30728</v>
      </c>
      <c r="E7348">
        <v>2880</v>
      </c>
      <c r="F7348">
        <v>2880</v>
      </c>
      <c r="G7348">
        <v>4.7673176538242103E-5</v>
      </c>
    </row>
    <row r="7349" spans="1:7" x14ac:dyDescent="0.3">
      <c r="A7349" t="s">
        <v>30893</v>
      </c>
      <c r="B7349" t="s">
        <v>11637</v>
      </c>
      <c r="C7349" t="s">
        <v>30727</v>
      </c>
      <c r="D7349" t="s">
        <v>30728</v>
      </c>
      <c r="E7349">
        <v>653</v>
      </c>
      <c r="F7349">
        <v>653</v>
      </c>
      <c r="G7349">
        <v>1.08092306525945E-5</v>
      </c>
    </row>
    <row r="7350" spans="1:7" x14ac:dyDescent="0.3">
      <c r="A7350" t="s">
        <v>30894</v>
      </c>
      <c r="B7350" t="s">
        <v>11662</v>
      </c>
      <c r="C7350" t="s">
        <v>30727</v>
      </c>
      <c r="D7350" t="s">
        <v>30728</v>
      </c>
      <c r="E7350">
        <v>1631</v>
      </c>
      <c r="F7350">
        <v>1631</v>
      </c>
      <c r="G7350">
        <v>2.6998246852039201E-5</v>
      </c>
    </row>
    <row r="7351" spans="1:7" x14ac:dyDescent="0.3">
      <c r="A7351" t="s">
        <v>30895</v>
      </c>
      <c r="B7351" t="s">
        <v>11665</v>
      </c>
      <c r="C7351" t="s">
        <v>30727</v>
      </c>
      <c r="D7351" t="s">
        <v>30728</v>
      </c>
      <c r="E7351">
        <v>2420</v>
      </c>
      <c r="F7351">
        <v>2420</v>
      </c>
      <c r="G7351">
        <v>4.0058710841161698E-5</v>
      </c>
    </row>
    <row r="7352" spans="1:7" x14ac:dyDescent="0.3">
      <c r="A7352" t="s">
        <v>30896</v>
      </c>
      <c r="B7352" t="s">
        <v>11957</v>
      </c>
      <c r="C7352" t="s">
        <v>30727</v>
      </c>
      <c r="D7352" t="s">
        <v>30728</v>
      </c>
      <c r="E7352">
        <v>882</v>
      </c>
      <c r="F7352">
        <v>882</v>
      </c>
      <c r="G7352">
        <v>1.45999103148366E-5</v>
      </c>
    </row>
    <row r="7353" spans="1:7" x14ac:dyDescent="0.3">
      <c r="A7353" t="s">
        <v>30897</v>
      </c>
      <c r="B7353" t="s">
        <v>11958</v>
      </c>
      <c r="C7353" t="s">
        <v>30727</v>
      </c>
      <c r="D7353" t="s">
        <v>30728</v>
      </c>
      <c r="E7353">
        <v>828</v>
      </c>
      <c r="F7353">
        <v>828</v>
      </c>
      <c r="G7353">
        <v>1.3706038254744599E-5</v>
      </c>
    </row>
    <row r="7354" spans="1:7" x14ac:dyDescent="0.3">
      <c r="A7354" t="s">
        <v>30898</v>
      </c>
      <c r="B7354" t="s">
        <v>12011</v>
      </c>
      <c r="C7354" t="s">
        <v>30727</v>
      </c>
      <c r="D7354" t="s">
        <v>30728</v>
      </c>
      <c r="E7354">
        <v>4015</v>
      </c>
      <c r="F7354">
        <v>4015</v>
      </c>
      <c r="G7354">
        <v>6.6461042986472901E-5</v>
      </c>
    </row>
    <row r="7355" spans="1:7" x14ac:dyDescent="0.3">
      <c r="A7355" t="s">
        <v>30899</v>
      </c>
      <c r="B7355" t="s">
        <v>12050</v>
      </c>
      <c r="C7355" t="s">
        <v>30727</v>
      </c>
      <c r="D7355" t="s">
        <v>30728</v>
      </c>
      <c r="E7355">
        <v>3723</v>
      </c>
      <c r="F7355">
        <v>3723</v>
      </c>
      <c r="G7355">
        <v>6.1627512587456704E-5</v>
      </c>
    </row>
    <row r="7356" spans="1:7" x14ac:dyDescent="0.3">
      <c r="A7356" t="s">
        <v>30900</v>
      </c>
      <c r="B7356" t="s">
        <v>12092</v>
      </c>
      <c r="C7356" t="s">
        <v>30727</v>
      </c>
      <c r="D7356" t="s">
        <v>30728</v>
      </c>
      <c r="E7356">
        <v>1413</v>
      </c>
      <c r="F7356">
        <v>1413</v>
      </c>
      <c r="G7356">
        <v>2.3389652239075001E-5</v>
      </c>
    </row>
    <row r="7357" spans="1:7" x14ac:dyDescent="0.3">
      <c r="A7357" t="s">
        <v>30901</v>
      </c>
      <c r="B7357" t="s">
        <v>12159</v>
      </c>
      <c r="C7357" t="s">
        <v>30727</v>
      </c>
      <c r="D7357" t="s">
        <v>30728</v>
      </c>
      <c r="E7357">
        <v>2157</v>
      </c>
      <c r="F7357">
        <v>2157</v>
      </c>
      <c r="G7357">
        <v>3.5705222844787597E-5</v>
      </c>
    </row>
    <row r="7358" spans="1:7" x14ac:dyDescent="0.3">
      <c r="A7358" t="s">
        <v>30902</v>
      </c>
      <c r="B7358" t="s">
        <v>12297</v>
      </c>
      <c r="C7358" t="s">
        <v>30727</v>
      </c>
      <c r="D7358" t="s">
        <v>30728</v>
      </c>
      <c r="E7358">
        <v>6388</v>
      </c>
      <c r="F7358">
        <v>6388</v>
      </c>
      <c r="G7358">
        <v>1.0574175407162899E-4</v>
      </c>
    </row>
    <row r="7359" spans="1:7" x14ac:dyDescent="0.3">
      <c r="A7359" t="s">
        <v>30903</v>
      </c>
      <c r="B7359" t="s">
        <v>12318</v>
      </c>
      <c r="C7359" t="s">
        <v>30727</v>
      </c>
      <c r="D7359" t="s">
        <v>30728</v>
      </c>
      <c r="E7359">
        <v>1230</v>
      </c>
      <c r="F7359">
        <v>1230</v>
      </c>
      <c r="G7359">
        <v>2.0360419146540899E-5</v>
      </c>
    </row>
    <row r="7360" spans="1:7" x14ac:dyDescent="0.3">
      <c r="A7360" t="s">
        <v>30904</v>
      </c>
      <c r="B7360" t="s">
        <v>12425</v>
      </c>
      <c r="C7360" t="s">
        <v>30727</v>
      </c>
      <c r="D7360" t="s">
        <v>30728</v>
      </c>
      <c r="E7360">
        <v>13325</v>
      </c>
      <c r="F7360">
        <v>13325</v>
      </c>
      <c r="G7360">
        <v>2.2057120742086E-4</v>
      </c>
    </row>
    <row r="7361" spans="1:7" x14ac:dyDescent="0.3">
      <c r="A7361" t="s">
        <v>30905</v>
      </c>
      <c r="B7361" t="s">
        <v>12537</v>
      </c>
      <c r="C7361" t="s">
        <v>30727</v>
      </c>
      <c r="D7361" t="s">
        <v>30728</v>
      </c>
      <c r="E7361">
        <v>1433</v>
      </c>
      <c r="F7361">
        <v>1433</v>
      </c>
      <c r="G7361">
        <v>2.3720715965035E-5</v>
      </c>
    </row>
    <row r="7362" spans="1:7" x14ac:dyDescent="0.3">
      <c r="A7362" t="s">
        <v>30906</v>
      </c>
      <c r="B7362" t="s">
        <v>12672</v>
      </c>
      <c r="C7362" t="s">
        <v>30727</v>
      </c>
      <c r="D7362" t="s">
        <v>30728</v>
      </c>
      <c r="E7362">
        <v>3964</v>
      </c>
      <c r="F7362">
        <v>3964</v>
      </c>
      <c r="G7362">
        <v>6.56168304852749E-5</v>
      </c>
    </row>
    <row r="7363" spans="1:7" x14ac:dyDescent="0.3">
      <c r="A7363" t="s">
        <v>30907</v>
      </c>
      <c r="B7363" t="s">
        <v>13011</v>
      </c>
      <c r="C7363" t="s">
        <v>30727</v>
      </c>
      <c r="D7363" t="s">
        <v>30728</v>
      </c>
      <c r="E7363">
        <v>1139</v>
      </c>
      <c r="F7363">
        <v>1139</v>
      </c>
      <c r="G7363">
        <v>1.8854079193422801E-5</v>
      </c>
    </row>
    <row r="7364" spans="1:7" x14ac:dyDescent="0.3">
      <c r="A7364" t="s">
        <v>30908</v>
      </c>
      <c r="B7364" t="s">
        <v>13065</v>
      </c>
      <c r="C7364" t="s">
        <v>30727</v>
      </c>
      <c r="D7364" t="s">
        <v>30728</v>
      </c>
      <c r="E7364">
        <v>829</v>
      </c>
      <c r="F7364">
        <v>829</v>
      </c>
      <c r="G7364">
        <v>1.37225914410426E-5</v>
      </c>
    </row>
    <row r="7365" spans="1:7" x14ac:dyDescent="0.3">
      <c r="A7365" t="s">
        <v>30909</v>
      </c>
      <c r="B7365" t="s">
        <v>13207</v>
      </c>
      <c r="C7365" t="s">
        <v>30727</v>
      </c>
      <c r="D7365" t="s">
        <v>30728</v>
      </c>
      <c r="E7365">
        <v>228</v>
      </c>
      <c r="F7365">
        <v>228</v>
      </c>
      <c r="G7365">
        <v>3.7741264759441601E-6</v>
      </c>
    </row>
    <row r="7366" spans="1:7" x14ac:dyDescent="0.3">
      <c r="A7366" t="s">
        <v>30910</v>
      </c>
      <c r="B7366" t="s">
        <v>13218</v>
      </c>
      <c r="C7366" t="s">
        <v>30727</v>
      </c>
      <c r="D7366" t="s">
        <v>30728</v>
      </c>
      <c r="E7366">
        <v>4105</v>
      </c>
      <c r="F7366">
        <v>4105</v>
      </c>
      <c r="G7366">
        <v>6.7950829753292996E-5</v>
      </c>
    </row>
    <row r="7367" spans="1:7" x14ac:dyDescent="0.3">
      <c r="A7367" t="s">
        <v>30911</v>
      </c>
      <c r="B7367" t="s">
        <v>13235</v>
      </c>
      <c r="C7367" t="s">
        <v>30727</v>
      </c>
      <c r="D7367" t="s">
        <v>30728</v>
      </c>
      <c r="E7367">
        <v>1149</v>
      </c>
      <c r="F7367">
        <v>1149</v>
      </c>
      <c r="G7367">
        <v>1.9019611056402799E-5</v>
      </c>
    </row>
    <row r="7368" spans="1:7" x14ac:dyDescent="0.3">
      <c r="A7368" t="s">
        <v>30912</v>
      </c>
      <c r="B7368" t="s">
        <v>13241</v>
      </c>
      <c r="C7368" t="s">
        <v>30727</v>
      </c>
      <c r="D7368" t="s">
        <v>30728</v>
      </c>
      <c r="E7368">
        <v>711</v>
      </c>
      <c r="F7368">
        <v>711</v>
      </c>
      <c r="G7368">
        <v>1.17693154578785E-5</v>
      </c>
    </row>
    <row r="7369" spans="1:7" x14ac:dyDescent="0.3">
      <c r="A7369" t="s">
        <v>30913</v>
      </c>
      <c r="B7369" t="s">
        <v>13259</v>
      </c>
      <c r="C7369" t="s">
        <v>30727</v>
      </c>
      <c r="D7369" t="s">
        <v>30728</v>
      </c>
      <c r="E7369">
        <v>2130</v>
      </c>
      <c r="F7369">
        <v>2130</v>
      </c>
      <c r="G7369">
        <v>3.5258286814741499E-5</v>
      </c>
    </row>
    <row r="7370" spans="1:7" x14ac:dyDescent="0.3">
      <c r="A7370" t="s">
        <v>30914</v>
      </c>
      <c r="B7370" t="s">
        <v>13288</v>
      </c>
      <c r="C7370" t="s">
        <v>30727</v>
      </c>
      <c r="D7370" t="s">
        <v>30728</v>
      </c>
      <c r="E7370">
        <v>6541</v>
      </c>
      <c r="F7370">
        <v>6541</v>
      </c>
      <c r="G7370">
        <v>1.08274391575223E-4</v>
      </c>
    </row>
    <row r="7371" spans="1:7" x14ac:dyDescent="0.3">
      <c r="A7371" t="s">
        <v>30915</v>
      </c>
      <c r="B7371" t="s">
        <v>13535</v>
      </c>
      <c r="C7371" t="s">
        <v>30727</v>
      </c>
      <c r="D7371" t="s">
        <v>30728</v>
      </c>
      <c r="E7371">
        <v>7065</v>
      </c>
      <c r="F7371">
        <v>7065</v>
      </c>
      <c r="G7371">
        <v>1.16948261195375E-4</v>
      </c>
    </row>
    <row r="7372" spans="1:7" x14ac:dyDescent="0.3">
      <c r="A7372" t="s">
        <v>30916</v>
      </c>
      <c r="B7372" t="s">
        <v>13541</v>
      </c>
      <c r="C7372" t="s">
        <v>30727</v>
      </c>
      <c r="D7372" t="s">
        <v>30728</v>
      </c>
      <c r="E7372">
        <v>3942</v>
      </c>
      <c r="F7372">
        <v>3942</v>
      </c>
      <c r="G7372">
        <v>6.5252660386718798E-5</v>
      </c>
    </row>
    <row r="7373" spans="1:7" x14ac:dyDescent="0.3">
      <c r="A7373" t="s">
        <v>30917</v>
      </c>
      <c r="B7373" t="s">
        <v>13633</v>
      </c>
      <c r="C7373" t="s">
        <v>30727</v>
      </c>
      <c r="D7373" t="s">
        <v>30728</v>
      </c>
      <c r="E7373">
        <v>2083</v>
      </c>
      <c r="F7373">
        <v>2083</v>
      </c>
      <c r="G7373">
        <v>3.4480287058735501E-5</v>
      </c>
    </row>
    <row r="7374" spans="1:7" x14ac:dyDescent="0.3">
      <c r="A7374" t="s">
        <v>30918</v>
      </c>
      <c r="B7374" t="s">
        <v>13700</v>
      </c>
      <c r="C7374" t="s">
        <v>30727</v>
      </c>
      <c r="D7374" t="s">
        <v>30728</v>
      </c>
      <c r="E7374">
        <v>2911</v>
      </c>
      <c r="F7374">
        <v>2911</v>
      </c>
      <c r="G7374">
        <v>4.8186325313480102E-5</v>
      </c>
    </row>
    <row r="7375" spans="1:7" x14ac:dyDescent="0.3">
      <c r="A7375" t="s">
        <v>30919</v>
      </c>
      <c r="B7375" t="s">
        <v>13701</v>
      </c>
      <c r="C7375" t="s">
        <v>30727</v>
      </c>
      <c r="D7375" t="s">
        <v>30728</v>
      </c>
      <c r="E7375">
        <v>3082</v>
      </c>
      <c r="F7375">
        <v>3082</v>
      </c>
      <c r="G7375">
        <v>5.1016920170438198E-5</v>
      </c>
    </row>
    <row r="7376" spans="1:7" x14ac:dyDescent="0.3">
      <c r="A7376" t="s">
        <v>30920</v>
      </c>
      <c r="B7376" t="s">
        <v>13741</v>
      </c>
      <c r="C7376" t="s">
        <v>30727</v>
      </c>
      <c r="D7376" t="s">
        <v>30728</v>
      </c>
      <c r="E7376">
        <v>1378</v>
      </c>
      <c r="F7376">
        <v>1378</v>
      </c>
      <c r="G7376">
        <v>2.2810290718644999E-5</v>
      </c>
    </row>
    <row r="7377" spans="1:7" x14ac:dyDescent="0.3">
      <c r="A7377" t="s">
        <v>30921</v>
      </c>
      <c r="B7377" t="s">
        <v>13885</v>
      </c>
      <c r="C7377" t="s">
        <v>30727</v>
      </c>
      <c r="D7377" t="s">
        <v>30728</v>
      </c>
      <c r="E7377">
        <v>1067</v>
      </c>
      <c r="F7377">
        <v>1067</v>
      </c>
      <c r="G7377">
        <v>1.7662249779966799E-5</v>
      </c>
    </row>
    <row r="7378" spans="1:7" x14ac:dyDescent="0.3">
      <c r="A7378" t="s">
        <v>30922</v>
      </c>
      <c r="B7378" t="s">
        <v>13804</v>
      </c>
      <c r="C7378" t="s">
        <v>30727</v>
      </c>
      <c r="D7378" t="s">
        <v>30728</v>
      </c>
      <c r="E7378">
        <v>12803</v>
      </c>
      <c r="F7378">
        <v>12803</v>
      </c>
      <c r="G7378">
        <v>2.11930444173303E-4</v>
      </c>
    </row>
    <row r="7379" spans="1:7" x14ac:dyDescent="0.3">
      <c r="A7379" t="s">
        <v>30923</v>
      </c>
      <c r="B7379" t="s">
        <v>13813</v>
      </c>
      <c r="C7379" t="s">
        <v>30727</v>
      </c>
      <c r="D7379" t="s">
        <v>30728</v>
      </c>
      <c r="E7379">
        <v>1497</v>
      </c>
      <c r="F7379">
        <v>1497</v>
      </c>
      <c r="G7379">
        <v>2.4780119888107102E-5</v>
      </c>
    </row>
    <row r="7380" spans="1:7" x14ac:dyDescent="0.3">
      <c r="A7380" t="s">
        <v>30924</v>
      </c>
      <c r="B7380" t="s">
        <v>13894</v>
      </c>
      <c r="C7380" t="s">
        <v>30727</v>
      </c>
      <c r="D7380" t="s">
        <v>30728</v>
      </c>
      <c r="E7380">
        <v>4744</v>
      </c>
      <c r="F7380">
        <v>4744</v>
      </c>
      <c r="G7380">
        <v>7.8528315797715402E-5</v>
      </c>
    </row>
    <row r="7381" spans="1:7" x14ac:dyDescent="0.3">
      <c r="A7381" t="s">
        <v>30925</v>
      </c>
      <c r="B7381" t="s">
        <v>13916</v>
      </c>
      <c r="C7381" t="s">
        <v>30727</v>
      </c>
      <c r="D7381" t="s">
        <v>30728</v>
      </c>
      <c r="E7381">
        <v>892</v>
      </c>
      <c r="F7381">
        <v>892</v>
      </c>
      <c r="G7381">
        <v>1.4765442177816599E-5</v>
      </c>
    </row>
    <row r="7382" spans="1:7" x14ac:dyDescent="0.3">
      <c r="A7382" t="s">
        <v>30926</v>
      </c>
      <c r="B7382" t="s">
        <v>13831</v>
      </c>
      <c r="C7382" t="s">
        <v>30727</v>
      </c>
      <c r="D7382" t="s">
        <v>30728</v>
      </c>
      <c r="E7382">
        <v>3297</v>
      </c>
      <c r="F7382">
        <v>3297</v>
      </c>
      <c r="G7382">
        <v>5.4575855224508397E-5</v>
      </c>
    </row>
    <row r="7383" spans="1:7" x14ac:dyDescent="0.3">
      <c r="A7383" t="s">
        <v>30927</v>
      </c>
      <c r="B7383" t="s">
        <v>13923</v>
      </c>
      <c r="C7383" t="s">
        <v>30727</v>
      </c>
      <c r="D7383" t="s">
        <v>30728</v>
      </c>
      <c r="E7383">
        <v>9240</v>
      </c>
      <c r="F7383">
        <v>9240</v>
      </c>
      <c r="G7383">
        <v>1.52951441393527E-4</v>
      </c>
    </row>
    <row r="7384" spans="1:7" x14ac:dyDescent="0.3">
      <c r="A7384" t="s">
        <v>30928</v>
      </c>
      <c r="B7384" t="s">
        <v>13760</v>
      </c>
      <c r="C7384" t="s">
        <v>30727</v>
      </c>
      <c r="D7384" t="s">
        <v>30728</v>
      </c>
      <c r="E7384">
        <v>1421</v>
      </c>
      <c r="F7384">
        <v>1421</v>
      </c>
      <c r="G7384">
        <v>2.3522077729459001E-5</v>
      </c>
    </row>
    <row r="7385" spans="1:7" x14ac:dyDescent="0.3">
      <c r="A7385" t="s">
        <v>30929</v>
      </c>
      <c r="B7385" t="s">
        <v>13940</v>
      </c>
      <c r="C7385" t="s">
        <v>30727</v>
      </c>
      <c r="D7385" t="s">
        <v>30728</v>
      </c>
      <c r="E7385">
        <v>4674</v>
      </c>
      <c r="F7385">
        <v>4674</v>
      </c>
      <c r="G7385">
        <v>7.7369592756855397E-5</v>
      </c>
    </row>
    <row r="7386" spans="1:7" x14ac:dyDescent="0.3">
      <c r="A7386" t="s">
        <v>30930</v>
      </c>
      <c r="B7386" t="s">
        <v>13955</v>
      </c>
      <c r="C7386" t="s">
        <v>30727</v>
      </c>
      <c r="D7386" t="s">
        <v>30728</v>
      </c>
      <c r="E7386">
        <v>4078</v>
      </c>
      <c r="F7386">
        <v>4078</v>
      </c>
      <c r="G7386">
        <v>6.7503893723247E-5</v>
      </c>
    </row>
    <row r="7387" spans="1:7" x14ac:dyDescent="0.3">
      <c r="A7387" t="s">
        <v>30931</v>
      </c>
      <c r="B7387" t="s">
        <v>14006</v>
      </c>
      <c r="C7387" t="s">
        <v>30727</v>
      </c>
      <c r="D7387" t="s">
        <v>30728</v>
      </c>
      <c r="E7387">
        <v>1766</v>
      </c>
      <c r="F7387">
        <v>1766</v>
      </c>
      <c r="G7387">
        <v>2.9232927002269299E-5</v>
      </c>
    </row>
    <row r="7388" spans="1:7" x14ac:dyDescent="0.3">
      <c r="A7388" t="s">
        <v>30932</v>
      </c>
      <c r="B7388" t="s">
        <v>14019</v>
      </c>
      <c r="C7388" t="s">
        <v>30727</v>
      </c>
      <c r="D7388" t="s">
        <v>30728</v>
      </c>
      <c r="E7388">
        <v>2249</v>
      </c>
      <c r="F7388">
        <v>2249</v>
      </c>
      <c r="G7388">
        <v>3.7228115984203602E-5</v>
      </c>
    </row>
    <row r="7389" spans="1:7" x14ac:dyDescent="0.3">
      <c r="A7389" t="s">
        <v>30933</v>
      </c>
      <c r="B7389" t="s">
        <v>14220</v>
      </c>
      <c r="C7389" t="s">
        <v>30727</v>
      </c>
      <c r="D7389" t="s">
        <v>30728</v>
      </c>
      <c r="E7389">
        <v>2760</v>
      </c>
      <c r="F7389">
        <v>2760</v>
      </c>
      <c r="G7389">
        <v>4.5686794182482001E-5</v>
      </c>
    </row>
    <row r="7390" spans="1:7" x14ac:dyDescent="0.3">
      <c r="A7390" t="s">
        <v>30934</v>
      </c>
      <c r="B7390" t="s">
        <v>14322</v>
      </c>
      <c r="C7390" t="s">
        <v>30727</v>
      </c>
      <c r="D7390" t="s">
        <v>30728</v>
      </c>
      <c r="E7390">
        <v>5091</v>
      </c>
      <c r="F7390">
        <v>5091</v>
      </c>
      <c r="G7390">
        <v>8.4272271443121705E-5</v>
      </c>
    </row>
    <row r="7391" spans="1:7" x14ac:dyDescent="0.3">
      <c r="A7391" t="s">
        <v>30935</v>
      </c>
      <c r="B7391" t="s">
        <v>14447</v>
      </c>
      <c r="C7391" t="s">
        <v>30727</v>
      </c>
      <c r="D7391" t="s">
        <v>30728</v>
      </c>
      <c r="E7391">
        <v>11084</v>
      </c>
      <c r="F7391">
        <v>11084</v>
      </c>
      <c r="G7391">
        <v>1.8347551692703999E-4</v>
      </c>
    </row>
    <row r="7392" spans="1:7" x14ac:dyDescent="0.3">
      <c r="A7392" t="s">
        <v>30936</v>
      </c>
      <c r="B7392" t="s">
        <v>14627</v>
      </c>
      <c r="C7392" t="s">
        <v>30727</v>
      </c>
      <c r="D7392" t="s">
        <v>30728</v>
      </c>
      <c r="E7392">
        <v>7426</v>
      </c>
      <c r="F7392">
        <v>7426</v>
      </c>
      <c r="G7392">
        <v>1.2292396144895299E-4</v>
      </c>
    </row>
    <row r="7393" spans="1:7" x14ac:dyDescent="0.3">
      <c r="A7393" t="s">
        <v>30937</v>
      </c>
      <c r="B7393" t="s">
        <v>14654</v>
      </c>
      <c r="C7393" t="s">
        <v>30727</v>
      </c>
      <c r="D7393" t="s">
        <v>30728</v>
      </c>
      <c r="E7393">
        <v>6732</v>
      </c>
      <c r="F7393">
        <v>6732</v>
      </c>
      <c r="G7393">
        <v>1.11436050158141E-4</v>
      </c>
    </row>
    <row r="7394" spans="1:7" x14ac:dyDescent="0.3">
      <c r="A7394" t="s">
        <v>30938</v>
      </c>
      <c r="B7394" t="s">
        <v>14746</v>
      </c>
      <c r="C7394" t="s">
        <v>30727</v>
      </c>
      <c r="D7394" t="s">
        <v>30728</v>
      </c>
      <c r="E7394">
        <v>933</v>
      </c>
      <c r="F7394">
        <v>933</v>
      </c>
      <c r="G7394">
        <v>1.5444122816034699E-5</v>
      </c>
    </row>
    <row r="7395" spans="1:7" x14ac:dyDescent="0.3">
      <c r="A7395" t="s">
        <v>30939</v>
      </c>
      <c r="B7395" t="s">
        <v>14783</v>
      </c>
      <c r="C7395" t="s">
        <v>30727</v>
      </c>
      <c r="D7395" t="s">
        <v>30728</v>
      </c>
      <c r="E7395">
        <v>3051</v>
      </c>
      <c r="F7395">
        <v>3051</v>
      </c>
      <c r="G7395">
        <v>5.0503771395200199E-5</v>
      </c>
    </row>
    <row r="7396" spans="1:7" x14ac:dyDescent="0.3">
      <c r="A7396" t="s">
        <v>30940</v>
      </c>
      <c r="B7396" t="s">
        <v>14787</v>
      </c>
      <c r="C7396" t="s">
        <v>30727</v>
      </c>
      <c r="D7396" t="s">
        <v>30728</v>
      </c>
      <c r="E7396">
        <v>1105</v>
      </c>
      <c r="F7396">
        <v>1105</v>
      </c>
      <c r="G7396">
        <v>1.8291270859290802E-5</v>
      </c>
    </row>
    <row r="7397" spans="1:7" x14ac:dyDescent="0.3">
      <c r="A7397" t="s">
        <v>30941</v>
      </c>
      <c r="B7397" t="s">
        <v>14859</v>
      </c>
      <c r="C7397" t="s">
        <v>30727</v>
      </c>
      <c r="D7397" t="s">
        <v>30728</v>
      </c>
      <c r="E7397">
        <v>1352</v>
      </c>
      <c r="F7397">
        <v>1352</v>
      </c>
      <c r="G7397">
        <v>2.2379907874896999E-5</v>
      </c>
    </row>
    <row r="7398" spans="1:7" x14ac:dyDescent="0.3">
      <c r="A7398" t="s">
        <v>30942</v>
      </c>
      <c r="B7398" t="s">
        <v>14993</v>
      </c>
      <c r="C7398" t="s">
        <v>30727</v>
      </c>
      <c r="D7398" t="s">
        <v>30728</v>
      </c>
      <c r="E7398">
        <v>3855</v>
      </c>
      <c r="F7398">
        <v>3855</v>
      </c>
      <c r="G7398">
        <v>6.3812533178792802E-5</v>
      </c>
    </row>
    <row r="7399" spans="1:7" x14ac:dyDescent="0.3">
      <c r="A7399" t="s">
        <v>30943</v>
      </c>
      <c r="B7399" t="s">
        <v>15163</v>
      </c>
      <c r="C7399" t="s">
        <v>30727</v>
      </c>
      <c r="D7399" t="s">
        <v>30728</v>
      </c>
      <c r="E7399">
        <v>8748</v>
      </c>
      <c r="F7399">
        <v>8748</v>
      </c>
      <c r="G7399">
        <v>1.4480727373491001E-4</v>
      </c>
    </row>
    <row r="7400" spans="1:7" x14ac:dyDescent="0.3">
      <c r="A7400" t="s">
        <v>30944</v>
      </c>
      <c r="B7400" t="s">
        <v>14499</v>
      </c>
      <c r="C7400" t="s">
        <v>30727</v>
      </c>
      <c r="D7400" t="s">
        <v>30728</v>
      </c>
      <c r="E7400">
        <v>7213</v>
      </c>
      <c r="F7400">
        <v>7213</v>
      </c>
      <c r="G7400">
        <v>1.19398132767479E-4</v>
      </c>
    </row>
    <row r="7401" spans="1:7" x14ac:dyDescent="0.3">
      <c r="A7401" t="s">
        <v>30945</v>
      </c>
      <c r="B7401" t="s">
        <v>7639</v>
      </c>
      <c r="C7401" t="s">
        <v>30727</v>
      </c>
      <c r="D7401" t="s">
        <v>30728</v>
      </c>
      <c r="E7401">
        <v>5744</v>
      </c>
      <c r="F7401">
        <v>5744</v>
      </c>
      <c r="G7401">
        <v>9.5081502095716193E-5</v>
      </c>
    </row>
    <row r="7402" spans="1:7" x14ac:dyDescent="0.3">
      <c r="A7402" t="s">
        <v>30946</v>
      </c>
      <c r="B7402" t="s">
        <v>14629</v>
      </c>
      <c r="C7402" t="s">
        <v>30727</v>
      </c>
      <c r="D7402" t="s">
        <v>30728</v>
      </c>
      <c r="E7402">
        <v>4240</v>
      </c>
      <c r="F7402">
        <v>4240</v>
      </c>
      <c r="G7402">
        <v>7.0185509903523098E-5</v>
      </c>
    </row>
    <row r="7403" spans="1:7" x14ac:dyDescent="0.3">
      <c r="A7403" t="s">
        <v>30947</v>
      </c>
      <c r="B7403" t="s">
        <v>7671</v>
      </c>
      <c r="C7403" t="s">
        <v>30727</v>
      </c>
      <c r="D7403" t="s">
        <v>30728</v>
      </c>
      <c r="E7403">
        <v>58323</v>
      </c>
      <c r="F7403">
        <v>58323</v>
      </c>
      <c r="G7403">
        <v>9.6543148445829596E-4</v>
      </c>
    </row>
    <row r="7404" spans="1:7" x14ac:dyDescent="0.3">
      <c r="A7404" t="s">
        <v>30948</v>
      </c>
      <c r="B7404" t="s">
        <v>7743</v>
      </c>
      <c r="C7404" t="s">
        <v>30727</v>
      </c>
      <c r="D7404" t="s">
        <v>30728</v>
      </c>
      <c r="E7404">
        <v>3118</v>
      </c>
      <c r="F7404">
        <v>3118</v>
      </c>
      <c r="G7404">
        <v>5.1612834877166301E-5</v>
      </c>
    </row>
    <row r="7405" spans="1:7" x14ac:dyDescent="0.3">
      <c r="A7405" t="s">
        <v>30949</v>
      </c>
      <c r="B7405" t="s">
        <v>7887</v>
      </c>
      <c r="C7405" t="s">
        <v>30727</v>
      </c>
      <c r="D7405" t="s">
        <v>30728</v>
      </c>
      <c r="E7405">
        <v>9493</v>
      </c>
      <c r="F7405">
        <v>9493</v>
      </c>
      <c r="G7405">
        <v>1.5713939752692101E-4</v>
      </c>
    </row>
    <row r="7406" spans="1:7" x14ac:dyDescent="0.3">
      <c r="A7406" t="s">
        <v>30950</v>
      </c>
      <c r="B7406" t="s">
        <v>8300</v>
      </c>
      <c r="C7406" t="s">
        <v>30727</v>
      </c>
      <c r="D7406" t="s">
        <v>30728</v>
      </c>
      <c r="E7406">
        <v>3882</v>
      </c>
      <c r="F7406">
        <v>3882</v>
      </c>
      <c r="G7406">
        <v>6.4259469208838798E-5</v>
      </c>
    </row>
    <row r="7407" spans="1:7" x14ac:dyDescent="0.3">
      <c r="A7407" t="s">
        <v>30951</v>
      </c>
      <c r="B7407" t="s">
        <v>8576</v>
      </c>
      <c r="C7407" t="s">
        <v>30727</v>
      </c>
      <c r="D7407" t="s">
        <v>30728</v>
      </c>
      <c r="E7407">
        <v>2780</v>
      </c>
      <c r="F7407">
        <v>2780</v>
      </c>
      <c r="G7407">
        <v>4.6017857908441997E-5</v>
      </c>
    </row>
    <row r="7408" spans="1:7" x14ac:dyDescent="0.3">
      <c r="A7408" t="s">
        <v>30952</v>
      </c>
      <c r="B7408" t="s">
        <v>8634</v>
      </c>
      <c r="C7408" t="s">
        <v>30727</v>
      </c>
      <c r="D7408" t="s">
        <v>30728</v>
      </c>
      <c r="E7408">
        <v>1375</v>
      </c>
      <c r="F7408">
        <v>1375</v>
      </c>
      <c r="G7408">
        <v>2.2760631159750998E-5</v>
      </c>
    </row>
    <row r="7409" spans="1:7" x14ac:dyDescent="0.3">
      <c r="A7409" t="s">
        <v>30953</v>
      </c>
      <c r="B7409" t="s">
        <v>8674</v>
      </c>
      <c r="C7409" t="s">
        <v>30727</v>
      </c>
      <c r="D7409" t="s">
        <v>30728</v>
      </c>
      <c r="E7409">
        <v>3907</v>
      </c>
      <c r="F7409">
        <v>3907</v>
      </c>
      <c r="G7409">
        <v>6.4673298866288795E-5</v>
      </c>
    </row>
    <row r="7410" spans="1:7" x14ac:dyDescent="0.3">
      <c r="A7410" t="s">
        <v>30954</v>
      </c>
      <c r="B7410" t="s">
        <v>8700</v>
      </c>
      <c r="C7410" t="s">
        <v>30727</v>
      </c>
      <c r="D7410" t="s">
        <v>30728</v>
      </c>
      <c r="E7410">
        <v>2163</v>
      </c>
      <c r="F7410">
        <v>2163</v>
      </c>
      <c r="G7410">
        <v>3.5804541962575598E-5</v>
      </c>
    </row>
    <row r="7411" spans="1:7" x14ac:dyDescent="0.3">
      <c r="A7411" t="s">
        <v>30955</v>
      </c>
      <c r="B7411" t="s">
        <v>8720</v>
      </c>
      <c r="C7411" t="s">
        <v>30727</v>
      </c>
      <c r="D7411" t="s">
        <v>30728</v>
      </c>
      <c r="E7411">
        <v>6275</v>
      </c>
      <c r="F7411">
        <v>6275</v>
      </c>
      <c r="G7411">
        <v>1.0387124401995499E-4</v>
      </c>
    </row>
    <row r="7412" spans="1:7" x14ac:dyDescent="0.3">
      <c r="A7412" t="s">
        <v>30956</v>
      </c>
      <c r="B7412" t="s">
        <v>8750</v>
      </c>
      <c r="C7412" t="s">
        <v>30727</v>
      </c>
      <c r="D7412" t="s">
        <v>30728</v>
      </c>
      <c r="E7412">
        <v>10438</v>
      </c>
      <c r="F7412">
        <v>10438</v>
      </c>
      <c r="G7412">
        <v>1.7278215857853199E-4</v>
      </c>
    </row>
    <row r="7413" spans="1:7" x14ac:dyDescent="0.3">
      <c r="A7413" t="s">
        <v>30957</v>
      </c>
      <c r="B7413" t="s">
        <v>8808</v>
      </c>
      <c r="C7413" t="s">
        <v>30727</v>
      </c>
      <c r="D7413" t="s">
        <v>30728</v>
      </c>
      <c r="E7413">
        <v>34863</v>
      </c>
      <c r="F7413">
        <v>34863</v>
      </c>
      <c r="G7413">
        <v>5.77093733907199E-4</v>
      </c>
    </row>
    <row r="7414" spans="1:7" x14ac:dyDescent="0.3">
      <c r="A7414" t="s">
        <v>30958</v>
      </c>
      <c r="B7414" t="s">
        <v>9322</v>
      </c>
      <c r="C7414" t="s">
        <v>30727</v>
      </c>
      <c r="D7414" t="s">
        <v>30728</v>
      </c>
      <c r="E7414">
        <v>8422</v>
      </c>
      <c r="F7414">
        <v>8422</v>
      </c>
      <c r="G7414">
        <v>1.3941093500176199E-4</v>
      </c>
    </row>
    <row r="7415" spans="1:7" x14ac:dyDescent="0.3">
      <c r="A7415" t="s">
        <v>30959</v>
      </c>
      <c r="B7415" t="s">
        <v>9376</v>
      </c>
      <c r="C7415" t="s">
        <v>30727</v>
      </c>
      <c r="D7415" t="s">
        <v>30728</v>
      </c>
      <c r="E7415">
        <v>3020</v>
      </c>
      <c r="F7415">
        <v>3020</v>
      </c>
      <c r="G7415">
        <v>4.99906226199622E-5</v>
      </c>
    </row>
    <row r="7416" spans="1:7" x14ac:dyDescent="0.3">
      <c r="A7416" t="s">
        <v>30960</v>
      </c>
      <c r="B7416" t="s">
        <v>9390</v>
      </c>
      <c r="C7416" t="s">
        <v>30727</v>
      </c>
      <c r="D7416" t="s">
        <v>30728</v>
      </c>
      <c r="E7416">
        <v>3975</v>
      </c>
      <c r="F7416">
        <v>3975</v>
      </c>
      <c r="G7416">
        <v>6.5798915534552897E-5</v>
      </c>
    </row>
    <row r="7417" spans="1:7" x14ac:dyDescent="0.3">
      <c r="A7417" t="s">
        <v>30961</v>
      </c>
      <c r="B7417" t="s">
        <v>9633</v>
      </c>
      <c r="C7417" t="s">
        <v>30727</v>
      </c>
      <c r="D7417" t="s">
        <v>30728</v>
      </c>
      <c r="E7417">
        <v>3517</v>
      </c>
      <c r="F7417">
        <v>3517</v>
      </c>
      <c r="G7417">
        <v>5.8217556210068599E-5</v>
      </c>
    </row>
    <row r="7418" spans="1:7" x14ac:dyDescent="0.3">
      <c r="A7418" t="s">
        <v>30962</v>
      </c>
      <c r="B7418" t="s">
        <v>9822</v>
      </c>
      <c r="C7418" t="s">
        <v>30727</v>
      </c>
      <c r="D7418" t="s">
        <v>30728</v>
      </c>
      <c r="E7418">
        <v>944</v>
      </c>
      <c r="F7418">
        <v>944</v>
      </c>
      <c r="G7418">
        <v>1.56262078653127E-5</v>
      </c>
    </row>
    <row r="7419" spans="1:7" x14ac:dyDescent="0.3">
      <c r="A7419" t="s">
        <v>30963</v>
      </c>
      <c r="B7419" t="s">
        <v>10242</v>
      </c>
      <c r="C7419" t="s">
        <v>30727</v>
      </c>
      <c r="D7419" t="s">
        <v>30728</v>
      </c>
      <c r="E7419">
        <v>32972</v>
      </c>
      <c r="F7419">
        <v>32972</v>
      </c>
      <c r="G7419">
        <v>5.4579165861768004E-4</v>
      </c>
    </row>
    <row r="7420" spans="1:7" x14ac:dyDescent="0.3">
      <c r="A7420" t="s">
        <v>30964</v>
      </c>
      <c r="B7420" t="s">
        <v>10771</v>
      </c>
      <c r="C7420" t="s">
        <v>30727</v>
      </c>
      <c r="D7420" t="s">
        <v>30728</v>
      </c>
      <c r="E7420">
        <v>5839</v>
      </c>
      <c r="F7420">
        <v>5839</v>
      </c>
      <c r="G7420">
        <v>9.6654054794026196E-5</v>
      </c>
    </row>
    <row r="7421" spans="1:7" x14ac:dyDescent="0.3">
      <c r="A7421" t="s">
        <v>30965</v>
      </c>
      <c r="B7421" t="s">
        <v>10903</v>
      </c>
      <c r="C7421" t="s">
        <v>30727</v>
      </c>
      <c r="D7421" t="s">
        <v>30728</v>
      </c>
      <c r="E7421">
        <v>1210</v>
      </c>
      <c r="F7421">
        <v>1210</v>
      </c>
      <c r="G7421">
        <v>2.00293554205809E-5</v>
      </c>
    </row>
    <row r="7422" spans="1:7" x14ac:dyDescent="0.3">
      <c r="A7422" t="s">
        <v>30966</v>
      </c>
      <c r="B7422" t="s">
        <v>10948</v>
      </c>
      <c r="C7422" t="s">
        <v>30727</v>
      </c>
      <c r="D7422" t="s">
        <v>30728</v>
      </c>
      <c r="E7422">
        <v>6105</v>
      </c>
      <c r="F7422">
        <v>6105</v>
      </c>
      <c r="G7422">
        <v>1.01057202349294E-4</v>
      </c>
    </row>
    <row r="7423" spans="1:7" x14ac:dyDescent="0.3">
      <c r="A7423" t="s">
        <v>30967</v>
      </c>
      <c r="B7423" t="s">
        <v>11053</v>
      </c>
      <c r="C7423" t="s">
        <v>30727</v>
      </c>
      <c r="D7423" t="s">
        <v>30728</v>
      </c>
      <c r="E7423">
        <v>38125</v>
      </c>
      <c r="F7423">
        <v>38125</v>
      </c>
      <c r="G7423">
        <v>6.3109022761127797E-4</v>
      </c>
    </row>
    <row r="7424" spans="1:7" x14ac:dyDescent="0.3">
      <c r="A7424" t="s">
        <v>30968</v>
      </c>
      <c r="B7424" t="s">
        <v>11153</v>
      </c>
      <c r="C7424" t="s">
        <v>30727</v>
      </c>
      <c r="D7424" t="s">
        <v>30728</v>
      </c>
      <c r="E7424">
        <v>1917</v>
      </c>
      <c r="F7424">
        <v>1917</v>
      </c>
      <c r="G7424">
        <v>3.17324581332674E-5</v>
      </c>
    </row>
    <row r="7425" spans="1:7" x14ac:dyDescent="0.3">
      <c r="A7425" t="s">
        <v>30969</v>
      </c>
      <c r="B7425" t="s">
        <v>11467</v>
      </c>
      <c r="C7425" t="s">
        <v>30727</v>
      </c>
      <c r="D7425" t="s">
        <v>30728</v>
      </c>
      <c r="E7425">
        <v>12711</v>
      </c>
      <c r="F7425">
        <v>12711</v>
      </c>
      <c r="G7425">
        <v>2.10407551033887E-4</v>
      </c>
    </row>
    <row r="7426" spans="1:7" x14ac:dyDescent="0.3">
      <c r="A7426" t="s">
        <v>30970</v>
      </c>
      <c r="B7426" t="s">
        <v>11675</v>
      </c>
      <c r="C7426" t="s">
        <v>30727</v>
      </c>
      <c r="D7426" t="s">
        <v>30728</v>
      </c>
      <c r="E7426">
        <v>2543</v>
      </c>
      <c r="F7426">
        <v>2543</v>
      </c>
      <c r="G7426">
        <v>4.2094752755815797E-5</v>
      </c>
    </row>
    <row r="7427" spans="1:7" x14ac:dyDescent="0.3">
      <c r="A7427" t="s">
        <v>30971</v>
      </c>
      <c r="B7427" t="s">
        <v>11865</v>
      </c>
      <c r="C7427" t="s">
        <v>30727</v>
      </c>
      <c r="D7427" t="s">
        <v>30728</v>
      </c>
      <c r="E7427">
        <v>3015</v>
      </c>
      <c r="F7427">
        <v>3015</v>
      </c>
      <c r="G7427">
        <v>4.9907856688472198E-5</v>
      </c>
    </row>
    <row r="7428" spans="1:7" x14ac:dyDescent="0.3">
      <c r="A7428" t="s">
        <v>30972</v>
      </c>
      <c r="B7428" t="s">
        <v>12008</v>
      </c>
      <c r="C7428" t="s">
        <v>30727</v>
      </c>
      <c r="D7428" t="s">
        <v>30728</v>
      </c>
      <c r="E7428">
        <v>8103</v>
      </c>
      <c r="F7428">
        <v>8103</v>
      </c>
      <c r="G7428">
        <v>1.341304685727E-4</v>
      </c>
    </row>
    <row r="7429" spans="1:7" x14ac:dyDescent="0.3">
      <c r="A7429" t="s">
        <v>30973</v>
      </c>
      <c r="B7429" t="s">
        <v>12356</v>
      </c>
      <c r="C7429" t="s">
        <v>30727</v>
      </c>
      <c r="D7429" t="s">
        <v>30728</v>
      </c>
      <c r="E7429">
        <v>23643</v>
      </c>
      <c r="F7429">
        <v>23643</v>
      </c>
      <c r="G7429">
        <v>3.9136698364363099E-4</v>
      </c>
    </row>
    <row r="7430" spans="1:7" x14ac:dyDescent="0.3">
      <c r="A7430" t="s">
        <v>30974</v>
      </c>
      <c r="B7430" t="s">
        <v>12842</v>
      </c>
      <c r="C7430" t="s">
        <v>30727</v>
      </c>
      <c r="D7430" t="s">
        <v>30728</v>
      </c>
      <c r="E7430">
        <v>16841</v>
      </c>
      <c r="F7430">
        <v>16841</v>
      </c>
      <c r="G7430">
        <v>2.7877221044462998E-4</v>
      </c>
    </row>
    <row r="7431" spans="1:7" x14ac:dyDescent="0.3">
      <c r="A7431" t="s">
        <v>30975</v>
      </c>
      <c r="B7431" t="s">
        <v>13009</v>
      </c>
      <c r="C7431" t="s">
        <v>30727</v>
      </c>
      <c r="D7431" t="s">
        <v>30728</v>
      </c>
      <c r="E7431">
        <v>8345</v>
      </c>
      <c r="F7431">
        <v>8345</v>
      </c>
      <c r="G7431">
        <v>1.3813633965681601E-4</v>
      </c>
    </row>
    <row r="7432" spans="1:7" x14ac:dyDescent="0.3">
      <c r="A7432" t="s">
        <v>30976</v>
      </c>
      <c r="B7432" t="s">
        <v>13017</v>
      </c>
      <c r="C7432" t="s">
        <v>30727</v>
      </c>
      <c r="D7432" t="s">
        <v>30728</v>
      </c>
      <c r="E7432">
        <v>12837</v>
      </c>
      <c r="F7432">
        <v>12837</v>
      </c>
      <c r="G7432">
        <v>2.1249325250743501E-4</v>
      </c>
    </row>
    <row r="7433" spans="1:7" x14ac:dyDescent="0.3">
      <c r="A7433" t="s">
        <v>30977</v>
      </c>
      <c r="B7433" t="s">
        <v>13038</v>
      </c>
      <c r="C7433" t="s">
        <v>30727</v>
      </c>
      <c r="D7433" t="s">
        <v>30728</v>
      </c>
      <c r="E7433">
        <v>12128</v>
      </c>
      <c r="F7433">
        <v>12128</v>
      </c>
      <c r="G7433">
        <v>2.00757043422153E-4</v>
      </c>
    </row>
    <row r="7434" spans="1:7" x14ac:dyDescent="0.3">
      <c r="A7434" t="s">
        <v>30978</v>
      </c>
      <c r="B7434" t="s">
        <v>13047</v>
      </c>
      <c r="C7434" t="s">
        <v>30727</v>
      </c>
      <c r="D7434" t="s">
        <v>30728</v>
      </c>
      <c r="E7434">
        <v>4487</v>
      </c>
      <c r="F7434">
        <v>4487</v>
      </c>
      <c r="G7434">
        <v>7.4274146919129193E-5</v>
      </c>
    </row>
    <row r="7435" spans="1:7" x14ac:dyDescent="0.3">
      <c r="A7435" t="s">
        <v>30979</v>
      </c>
      <c r="B7435" t="s">
        <v>13091</v>
      </c>
      <c r="C7435" t="s">
        <v>30727</v>
      </c>
      <c r="D7435" t="s">
        <v>30728</v>
      </c>
      <c r="E7435">
        <v>19302</v>
      </c>
      <c r="F7435">
        <v>19302</v>
      </c>
      <c r="G7435">
        <v>3.1950960192400998E-4</v>
      </c>
    </row>
    <row r="7436" spans="1:7" x14ac:dyDescent="0.3">
      <c r="A7436" t="s">
        <v>30980</v>
      </c>
      <c r="B7436" t="s">
        <v>13451</v>
      </c>
      <c r="C7436" t="s">
        <v>30727</v>
      </c>
      <c r="D7436" t="s">
        <v>30728</v>
      </c>
      <c r="E7436">
        <v>6114</v>
      </c>
      <c r="F7436">
        <v>6114</v>
      </c>
      <c r="G7436">
        <v>1.0120618102597599E-4</v>
      </c>
    </row>
    <row r="7437" spans="1:7" x14ac:dyDescent="0.3">
      <c r="A7437" t="s">
        <v>30981</v>
      </c>
      <c r="B7437" t="s">
        <v>13479</v>
      </c>
      <c r="C7437" t="s">
        <v>30727</v>
      </c>
      <c r="D7437" t="s">
        <v>30728</v>
      </c>
      <c r="E7437">
        <v>3501</v>
      </c>
      <c r="F7437">
        <v>3501</v>
      </c>
      <c r="G7437">
        <v>5.7952705229300498E-5</v>
      </c>
    </row>
    <row r="7438" spans="1:7" x14ac:dyDescent="0.3">
      <c r="A7438" t="s">
        <v>30982</v>
      </c>
      <c r="B7438" t="s">
        <v>13583</v>
      </c>
      <c r="C7438" t="s">
        <v>30727</v>
      </c>
      <c r="D7438" t="s">
        <v>30728</v>
      </c>
      <c r="E7438">
        <v>8127</v>
      </c>
      <c r="F7438">
        <v>8127</v>
      </c>
      <c r="G7438">
        <v>1.3452774504385201E-4</v>
      </c>
    </row>
    <row r="7439" spans="1:7" x14ac:dyDescent="0.3">
      <c r="A7439" t="s">
        <v>30983</v>
      </c>
      <c r="B7439" t="s">
        <v>13886</v>
      </c>
      <c r="C7439" t="s">
        <v>30727</v>
      </c>
      <c r="D7439" t="s">
        <v>30728</v>
      </c>
      <c r="E7439">
        <v>2608</v>
      </c>
      <c r="F7439">
        <v>2608</v>
      </c>
      <c r="G7439">
        <v>4.3170709865185901E-5</v>
      </c>
    </row>
    <row r="7440" spans="1:7" x14ac:dyDescent="0.3">
      <c r="A7440" t="s">
        <v>30984</v>
      </c>
      <c r="B7440" t="s">
        <v>13897</v>
      </c>
      <c r="C7440" t="s">
        <v>30727</v>
      </c>
      <c r="D7440" t="s">
        <v>30728</v>
      </c>
      <c r="E7440">
        <v>6544</v>
      </c>
      <c r="F7440">
        <v>6544</v>
      </c>
      <c r="G7440">
        <v>1.08324051134117E-4</v>
      </c>
    </row>
    <row r="7441" spans="1:7" x14ac:dyDescent="0.3">
      <c r="A7441" t="s">
        <v>30985</v>
      </c>
      <c r="B7441" t="s">
        <v>13838</v>
      </c>
      <c r="C7441" t="s">
        <v>30727</v>
      </c>
      <c r="D7441" t="s">
        <v>30728</v>
      </c>
      <c r="E7441">
        <v>1471</v>
      </c>
      <c r="F7441">
        <v>1471</v>
      </c>
      <c r="G7441">
        <v>2.4349737044359101E-5</v>
      </c>
    </row>
    <row r="7442" spans="1:7" x14ac:dyDescent="0.3">
      <c r="A7442" t="s">
        <v>30986</v>
      </c>
      <c r="B7442" t="s">
        <v>13946</v>
      </c>
      <c r="C7442" t="s">
        <v>30727</v>
      </c>
      <c r="D7442" t="s">
        <v>30728</v>
      </c>
      <c r="E7442">
        <v>4897</v>
      </c>
      <c r="F7442">
        <v>4897</v>
      </c>
      <c r="G7442">
        <v>8.1060953301309596E-5</v>
      </c>
    </row>
    <row r="7443" spans="1:7" x14ac:dyDescent="0.3">
      <c r="A7443" t="s">
        <v>30987</v>
      </c>
      <c r="B7443" t="s">
        <v>14047</v>
      </c>
      <c r="C7443" t="s">
        <v>30727</v>
      </c>
      <c r="D7443" t="s">
        <v>30728</v>
      </c>
      <c r="E7443">
        <v>40899</v>
      </c>
      <c r="F7443">
        <v>40899</v>
      </c>
      <c r="G7443">
        <v>6.7700876640193204E-4</v>
      </c>
    </row>
    <row r="7444" spans="1:7" x14ac:dyDescent="0.3">
      <c r="A7444" t="s">
        <v>30988</v>
      </c>
      <c r="B7444" t="s">
        <v>14199</v>
      </c>
      <c r="C7444" t="s">
        <v>30727</v>
      </c>
      <c r="D7444" t="s">
        <v>30728</v>
      </c>
      <c r="E7444">
        <v>4632</v>
      </c>
      <c r="F7444">
        <v>4632</v>
      </c>
      <c r="G7444">
        <v>7.6674358932339395E-5</v>
      </c>
    </row>
    <row r="7445" spans="1:7" x14ac:dyDescent="0.3">
      <c r="A7445" t="s">
        <v>30989</v>
      </c>
      <c r="B7445" t="s">
        <v>15162</v>
      </c>
      <c r="C7445" t="s">
        <v>30727</v>
      </c>
      <c r="D7445" t="s">
        <v>30728</v>
      </c>
      <c r="E7445">
        <v>1426</v>
      </c>
      <c r="F7445">
        <v>1426</v>
      </c>
      <c r="G7445">
        <v>2.3604843660949E-5</v>
      </c>
    </row>
    <row r="7446" spans="1:7" x14ac:dyDescent="0.3">
      <c r="A7446" t="s">
        <v>30990</v>
      </c>
      <c r="B7446" t="s">
        <v>7638</v>
      </c>
      <c r="C7446" t="s">
        <v>30727</v>
      </c>
      <c r="D7446" t="s">
        <v>30728</v>
      </c>
      <c r="E7446">
        <v>1041</v>
      </c>
      <c r="F7446">
        <v>1041</v>
      </c>
      <c r="G7446">
        <v>1.7231866936218798E-5</v>
      </c>
    </row>
    <row r="7447" spans="1:7" x14ac:dyDescent="0.3">
      <c r="A7447" t="s">
        <v>30991</v>
      </c>
      <c r="B7447" t="s">
        <v>8340</v>
      </c>
      <c r="C7447" t="s">
        <v>30727</v>
      </c>
      <c r="D7447" t="s">
        <v>30728</v>
      </c>
      <c r="E7447">
        <v>610</v>
      </c>
      <c r="F7447">
        <v>610</v>
      </c>
      <c r="G7447">
        <v>1.00974436417804E-5</v>
      </c>
    </row>
    <row r="7448" spans="1:7" x14ac:dyDescent="0.3">
      <c r="A7448" t="s">
        <v>30992</v>
      </c>
      <c r="B7448" t="s">
        <v>8596</v>
      </c>
      <c r="C7448" t="s">
        <v>30727</v>
      </c>
      <c r="D7448" t="s">
        <v>30728</v>
      </c>
      <c r="E7448">
        <v>4937</v>
      </c>
      <c r="F7448">
        <v>4937</v>
      </c>
      <c r="G7448">
        <v>8.17230807532296E-5</v>
      </c>
    </row>
    <row r="7449" spans="1:7" x14ac:dyDescent="0.3">
      <c r="A7449" t="s">
        <v>30993</v>
      </c>
      <c r="B7449" t="s">
        <v>8676</v>
      </c>
      <c r="C7449" t="s">
        <v>30727</v>
      </c>
      <c r="D7449" t="s">
        <v>30728</v>
      </c>
      <c r="E7449">
        <v>61711</v>
      </c>
      <c r="F7449">
        <v>61711</v>
      </c>
      <c r="G7449">
        <v>1.02151367963592E-3</v>
      </c>
    </row>
    <row r="7450" spans="1:7" x14ac:dyDescent="0.3">
      <c r="A7450" t="s">
        <v>30994</v>
      </c>
      <c r="B7450" t="s">
        <v>8763</v>
      </c>
      <c r="C7450" t="s">
        <v>30727</v>
      </c>
      <c r="D7450" t="s">
        <v>30728</v>
      </c>
      <c r="E7450">
        <v>3218</v>
      </c>
      <c r="F7450">
        <v>3218</v>
      </c>
      <c r="G7450">
        <v>5.3268153506966299E-5</v>
      </c>
    </row>
    <row r="7451" spans="1:7" x14ac:dyDescent="0.3">
      <c r="A7451" t="s">
        <v>30995</v>
      </c>
      <c r="B7451" t="s">
        <v>10062</v>
      </c>
      <c r="C7451" t="s">
        <v>30727</v>
      </c>
      <c r="D7451" t="s">
        <v>30728</v>
      </c>
      <c r="E7451">
        <v>4325</v>
      </c>
      <c r="F7451">
        <v>4325</v>
      </c>
      <c r="G7451">
        <v>7.1592530738853096E-5</v>
      </c>
    </row>
    <row r="7452" spans="1:7" x14ac:dyDescent="0.3">
      <c r="A7452" t="s">
        <v>30996</v>
      </c>
      <c r="B7452" t="s">
        <v>10578</v>
      </c>
      <c r="C7452" t="s">
        <v>30727</v>
      </c>
      <c r="D7452" t="s">
        <v>30728</v>
      </c>
      <c r="E7452">
        <v>75668</v>
      </c>
      <c r="F7452">
        <v>75668</v>
      </c>
      <c r="G7452">
        <v>1.2525465007971199E-3</v>
      </c>
    </row>
    <row r="7453" spans="1:7" x14ac:dyDescent="0.3">
      <c r="A7453" t="s">
        <v>30997</v>
      </c>
      <c r="B7453" t="s">
        <v>11331</v>
      </c>
      <c r="C7453" t="s">
        <v>30727</v>
      </c>
      <c r="D7453" t="s">
        <v>30728</v>
      </c>
      <c r="E7453">
        <v>2006</v>
      </c>
      <c r="F7453">
        <v>2006</v>
      </c>
      <c r="G7453">
        <v>3.3205691713789401E-5</v>
      </c>
    </row>
    <row r="7454" spans="1:7" x14ac:dyDescent="0.3">
      <c r="A7454" t="s">
        <v>30998</v>
      </c>
      <c r="B7454" t="s">
        <v>8676</v>
      </c>
      <c r="C7454" t="s">
        <v>30727</v>
      </c>
      <c r="D7454" t="s">
        <v>30728</v>
      </c>
      <c r="E7454">
        <v>12333</v>
      </c>
      <c r="F7454">
        <v>12333</v>
      </c>
      <c r="G7454">
        <v>2.04150446613243E-4</v>
      </c>
    </row>
    <row r="7455" spans="1:7" x14ac:dyDescent="0.3">
      <c r="A7455" t="s">
        <v>30999</v>
      </c>
      <c r="B7455" t="s">
        <v>11522</v>
      </c>
      <c r="C7455" t="s">
        <v>30727</v>
      </c>
      <c r="D7455" t="s">
        <v>30728</v>
      </c>
      <c r="E7455">
        <v>3178</v>
      </c>
      <c r="F7455">
        <v>3178</v>
      </c>
      <c r="G7455">
        <v>5.2606026055046302E-5</v>
      </c>
    </row>
    <row r="7456" spans="1:7" x14ac:dyDescent="0.3">
      <c r="A7456" t="s">
        <v>31000</v>
      </c>
      <c r="B7456" t="s">
        <v>11758</v>
      </c>
      <c r="C7456" t="s">
        <v>30727</v>
      </c>
      <c r="D7456" t="s">
        <v>30728</v>
      </c>
      <c r="E7456">
        <v>1643</v>
      </c>
      <c r="F7456">
        <v>1643</v>
      </c>
      <c r="G7456">
        <v>2.71968850876152E-5</v>
      </c>
    </row>
    <row r="7457" spans="1:7" x14ac:dyDescent="0.3">
      <c r="A7457" t="s">
        <v>31001</v>
      </c>
      <c r="B7457" t="s">
        <v>11996</v>
      </c>
      <c r="C7457" t="s">
        <v>30727</v>
      </c>
      <c r="D7457" t="s">
        <v>30728</v>
      </c>
      <c r="E7457">
        <v>11010</v>
      </c>
      <c r="F7457">
        <v>11010</v>
      </c>
      <c r="G7457">
        <v>1.8225058114098799E-4</v>
      </c>
    </row>
    <row r="7458" spans="1:7" x14ac:dyDescent="0.3">
      <c r="A7458" t="s">
        <v>31002</v>
      </c>
      <c r="B7458" t="s">
        <v>12048</v>
      </c>
      <c r="C7458" t="s">
        <v>30727</v>
      </c>
      <c r="D7458" t="s">
        <v>30728</v>
      </c>
      <c r="E7458">
        <v>27975</v>
      </c>
      <c r="F7458">
        <v>27975</v>
      </c>
      <c r="G7458">
        <v>4.6307538668656999E-4</v>
      </c>
    </row>
    <row r="7459" spans="1:7" x14ac:dyDescent="0.3">
      <c r="A7459" t="s">
        <v>31003</v>
      </c>
      <c r="B7459" t="s">
        <v>13075</v>
      </c>
      <c r="C7459" t="s">
        <v>30727</v>
      </c>
      <c r="D7459" t="s">
        <v>30728</v>
      </c>
      <c r="E7459">
        <v>2139</v>
      </c>
      <c r="F7459">
        <v>2139</v>
      </c>
      <c r="G7459">
        <v>3.5407265491423498E-5</v>
      </c>
    </row>
    <row r="7460" spans="1:7" x14ac:dyDescent="0.3">
      <c r="A7460" t="s">
        <v>31004</v>
      </c>
      <c r="B7460" t="s">
        <v>13101</v>
      </c>
      <c r="C7460" t="s">
        <v>30727</v>
      </c>
      <c r="D7460" t="s">
        <v>30728</v>
      </c>
      <c r="E7460">
        <v>11814</v>
      </c>
      <c r="F7460">
        <v>11814</v>
      </c>
      <c r="G7460">
        <v>1.95559342924581E-4</v>
      </c>
    </row>
    <row r="7461" spans="1:7" x14ac:dyDescent="0.3">
      <c r="A7461" t="s">
        <v>31005</v>
      </c>
      <c r="B7461" t="s">
        <v>13491</v>
      </c>
      <c r="C7461" t="s">
        <v>30727</v>
      </c>
      <c r="D7461" t="s">
        <v>30728</v>
      </c>
      <c r="E7461">
        <v>23424</v>
      </c>
      <c r="F7461">
        <v>23424</v>
      </c>
      <c r="G7461">
        <v>3.8774183584436902E-4</v>
      </c>
    </row>
    <row r="7462" spans="1:7" x14ac:dyDescent="0.3">
      <c r="A7462" t="s">
        <v>31006</v>
      </c>
      <c r="B7462" t="s">
        <v>13874</v>
      </c>
      <c r="C7462" t="s">
        <v>30727</v>
      </c>
      <c r="D7462" t="s">
        <v>30728</v>
      </c>
      <c r="E7462">
        <v>5727</v>
      </c>
      <c r="F7462">
        <v>5727</v>
      </c>
      <c r="G7462">
        <v>9.4800097928650093E-5</v>
      </c>
    </row>
    <row r="7463" spans="1:7" x14ac:dyDescent="0.3">
      <c r="A7463" t="s">
        <v>31007</v>
      </c>
      <c r="B7463" t="s">
        <v>14137</v>
      </c>
      <c r="C7463" t="s">
        <v>30727</v>
      </c>
      <c r="D7463" t="s">
        <v>30728</v>
      </c>
      <c r="E7463">
        <v>6265</v>
      </c>
      <c r="F7463">
        <v>6265</v>
      </c>
      <c r="G7463">
        <v>1.03705712156975E-4</v>
      </c>
    </row>
    <row r="7464" spans="1:7" x14ac:dyDescent="0.3">
      <c r="A7464" t="s">
        <v>31008</v>
      </c>
      <c r="B7464" t="s">
        <v>14274</v>
      </c>
      <c r="C7464" t="s">
        <v>30727</v>
      </c>
      <c r="D7464" t="s">
        <v>30728</v>
      </c>
      <c r="E7464">
        <v>7267</v>
      </c>
      <c r="F7464">
        <v>7267</v>
      </c>
      <c r="G7464">
        <v>1.2029200482757099E-4</v>
      </c>
    </row>
    <row r="7465" spans="1:7" x14ac:dyDescent="0.3">
      <c r="A7465" t="s">
        <v>31009</v>
      </c>
      <c r="B7465" t="s">
        <v>14427</v>
      </c>
      <c r="C7465" t="s">
        <v>30727</v>
      </c>
      <c r="D7465" t="s">
        <v>30728</v>
      </c>
      <c r="E7465">
        <v>1436</v>
      </c>
      <c r="F7465">
        <v>1436</v>
      </c>
      <c r="G7465">
        <v>2.3770375523929001E-5</v>
      </c>
    </row>
    <row r="7466" spans="1:7" x14ac:dyDescent="0.3">
      <c r="A7466" t="s">
        <v>31010</v>
      </c>
      <c r="B7466" t="s">
        <v>14904</v>
      </c>
      <c r="C7466" t="s">
        <v>30727</v>
      </c>
      <c r="D7466" t="s">
        <v>30728</v>
      </c>
      <c r="E7466">
        <v>3641</v>
      </c>
      <c r="F7466">
        <v>3641</v>
      </c>
      <c r="G7466">
        <v>6.0270151311020602E-5</v>
      </c>
    </row>
    <row r="7467" spans="1:7" x14ac:dyDescent="0.3">
      <c r="A7467" t="s">
        <v>31011</v>
      </c>
      <c r="B7467" t="s">
        <v>15168</v>
      </c>
      <c r="C7467" t="s">
        <v>30727</v>
      </c>
      <c r="D7467" t="s">
        <v>30728</v>
      </c>
      <c r="E7467">
        <v>1731</v>
      </c>
      <c r="F7467">
        <v>1731</v>
      </c>
      <c r="G7467">
        <v>2.8653565481839199E-5</v>
      </c>
    </row>
    <row r="7468" spans="1:7" x14ac:dyDescent="0.3">
      <c r="A7468" t="s">
        <v>31012</v>
      </c>
      <c r="B7468" t="s">
        <v>7656</v>
      </c>
      <c r="C7468" t="s">
        <v>30727</v>
      </c>
      <c r="D7468" t="s">
        <v>30728</v>
      </c>
      <c r="E7468">
        <v>8484</v>
      </c>
      <c r="F7468">
        <v>8484</v>
      </c>
      <c r="G7468">
        <v>1.40437232552238E-4</v>
      </c>
    </row>
    <row r="7469" spans="1:7" x14ac:dyDescent="0.3">
      <c r="A7469" t="s">
        <v>31013</v>
      </c>
      <c r="B7469" t="s">
        <v>7677</v>
      </c>
      <c r="C7469" t="s">
        <v>30727</v>
      </c>
      <c r="D7469" t="s">
        <v>30728</v>
      </c>
      <c r="E7469">
        <v>4929</v>
      </c>
      <c r="F7469">
        <v>4929</v>
      </c>
      <c r="G7469">
        <v>8.1590655262845594E-5</v>
      </c>
    </row>
    <row r="7470" spans="1:7" x14ac:dyDescent="0.3">
      <c r="A7470" t="s">
        <v>31014</v>
      </c>
      <c r="B7470" t="s">
        <v>7983</v>
      </c>
      <c r="C7470" t="s">
        <v>30727</v>
      </c>
      <c r="D7470" t="s">
        <v>30728</v>
      </c>
      <c r="E7470">
        <v>5366</v>
      </c>
      <c r="F7470">
        <v>5366</v>
      </c>
      <c r="G7470">
        <v>8.8824397675071898E-5</v>
      </c>
    </row>
    <row r="7471" spans="1:7" x14ac:dyDescent="0.3">
      <c r="A7471" t="s">
        <v>31015</v>
      </c>
      <c r="B7471" t="s">
        <v>8137</v>
      </c>
      <c r="C7471" t="s">
        <v>30727</v>
      </c>
      <c r="D7471" t="s">
        <v>30728</v>
      </c>
      <c r="E7471">
        <v>13977</v>
      </c>
      <c r="F7471">
        <v>13977</v>
      </c>
      <c r="G7471">
        <v>2.3136388488715601E-4</v>
      </c>
    </row>
    <row r="7472" spans="1:7" x14ac:dyDescent="0.3">
      <c r="A7472" t="s">
        <v>31016</v>
      </c>
      <c r="B7472" t="s">
        <v>8638</v>
      </c>
      <c r="C7472" t="s">
        <v>30727</v>
      </c>
      <c r="D7472" t="s">
        <v>30728</v>
      </c>
      <c r="E7472">
        <v>4628</v>
      </c>
      <c r="F7472">
        <v>4628</v>
      </c>
      <c r="G7472">
        <v>7.6608146187147398E-5</v>
      </c>
    </row>
    <row r="7473" spans="1:7" x14ac:dyDescent="0.3">
      <c r="A7473" t="s">
        <v>31017</v>
      </c>
      <c r="B7473" t="s">
        <v>9387</v>
      </c>
      <c r="C7473" t="s">
        <v>30727</v>
      </c>
      <c r="D7473" t="s">
        <v>30728</v>
      </c>
      <c r="E7473">
        <v>4999</v>
      </c>
      <c r="F7473">
        <v>4999</v>
      </c>
      <c r="G7473">
        <v>8.2749378303705599E-5</v>
      </c>
    </row>
    <row r="7474" spans="1:7" x14ac:dyDescent="0.3">
      <c r="A7474" t="s">
        <v>31018</v>
      </c>
      <c r="B7474" t="s">
        <v>9471</v>
      </c>
      <c r="C7474" t="s">
        <v>30727</v>
      </c>
      <c r="D7474" t="s">
        <v>30728</v>
      </c>
      <c r="E7474">
        <v>5599</v>
      </c>
      <c r="F7474">
        <v>5599</v>
      </c>
      <c r="G7474">
        <v>9.2681290082506006E-5</v>
      </c>
    </row>
    <row r="7475" spans="1:7" x14ac:dyDescent="0.3">
      <c r="A7475" t="s">
        <v>31019</v>
      </c>
      <c r="B7475" t="s">
        <v>9476</v>
      </c>
      <c r="C7475" t="s">
        <v>30727</v>
      </c>
      <c r="D7475" t="s">
        <v>30728</v>
      </c>
      <c r="E7475">
        <v>2150</v>
      </c>
      <c r="F7475">
        <v>2150</v>
      </c>
      <c r="G7475">
        <v>3.5589350540701603E-5</v>
      </c>
    </row>
    <row r="7476" spans="1:7" x14ac:dyDescent="0.3">
      <c r="A7476" t="s">
        <v>31020</v>
      </c>
      <c r="B7476" t="s">
        <v>10159</v>
      </c>
      <c r="C7476" t="s">
        <v>30727</v>
      </c>
      <c r="D7476" t="s">
        <v>30728</v>
      </c>
      <c r="E7476">
        <v>27894</v>
      </c>
      <c r="F7476">
        <v>27894</v>
      </c>
      <c r="G7476">
        <v>4.6173457859643199E-4</v>
      </c>
    </row>
    <row r="7477" spans="1:7" x14ac:dyDescent="0.3">
      <c r="A7477" t="s">
        <v>31021</v>
      </c>
      <c r="B7477" t="s">
        <v>10490</v>
      </c>
      <c r="C7477" t="s">
        <v>30727</v>
      </c>
      <c r="D7477" t="s">
        <v>30728</v>
      </c>
      <c r="E7477">
        <v>3722</v>
      </c>
      <c r="F7477">
        <v>3722</v>
      </c>
      <c r="G7477">
        <v>6.1610959401158698E-5</v>
      </c>
    </row>
    <row r="7478" spans="1:7" x14ac:dyDescent="0.3">
      <c r="A7478" t="s">
        <v>31022</v>
      </c>
      <c r="B7478" t="s">
        <v>11025</v>
      </c>
      <c r="C7478" t="s">
        <v>30727</v>
      </c>
      <c r="D7478" t="s">
        <v>30728</v>
      </c>
      <c r="E7478">
        <v>13878</v>
      </c>
      <c r="F7478">
        <v>13878</v>
      </c>
      <c r="G7478">
        <v>2.2972511944365401E-4</v>
      </c>
    </row>
    <row r="7479" spans="1:7" x14ac:dyDescent="0.3">
      <c r="A7479" t="s">
        <v>31023</v>
      </c>
      <c r="B7479" t="s">
        <v>12043</v>
      </c>
      <c r="C7479" t="s">
        <v>30727</v>
      </c>
      <c r="D7479" t="s">
        <v>30728</v>
      </c>
      <c r="E7479">
        <v>14272</v>
      </c>
      <c r="F7479">
        <v>14272</v>
      </c>
      <c r="G7479">
        <v>2.3624707484506599E-4</v>
      </c>
    </row>
    <row r="7480" spans="1:7" x14ac:dyDescent="0.3">
      <c r="A7480" t="s">
        <v>31024</v>
      </c>
      <c r="B7480" t="s">
        <v>12049</v>
      </c>
      <c r="C7480" t="s">
        <v>30727</v>
      </c>
      <c r="D7480" t="s">
        <v>30728</v>
      </c>
      <c r="E7480">
        <v>2969</v>
      </c>
      <c r="F7480">
        <v>2969</v>
      </c>
      <c r="G7480">
        <v>4.9146410118764097E-5</v>
      </c>
    </row>
    <row r="7481" spans="1:7" x14ac:dyDescent="0.3">
      <c r="A7481" t="s">
        <v>31025</v>
      </c>
      <c r="B7481" t="s">
        <v>12575</v>
      </c>
      <c r="C7481" t="s">
        <v>30727</v>
      </c>
      <c r="D7481" t="s">
        <v>30728</v>
      </c>
      <c r="E7481">
        <v>22196</v>
      </c>
      <c r="F7481">
        <v>22196</v>
      </c>
      <c r="G7481">
        <v>3.6741452307042399E-4</v>
      </c>
    </row>
    <row r="7482" spans="1:7" x14ac:dyDescent="0.3">
      <c r="A7482" t="s">
        <v>31026</v>
      </c>
      <c r="B7482" t="s">
        <v>12610</v>
      </c>
      <c r="C7482" t="s">
        <v>30727</v>
      </c>
      <c r="D7482" t="s">
        <v>30728</v>
      </c>
      <c r="E7482">
        <v>7227</v>
      </c>
      <c r="F7482">
        <v>7227</v>
      </c>
      <c r="G7482">
        <v>1.19629877375651E-4</v>
      </c>
    </row>
    <row r="7483" spans="1:7" x14ac:dyDescent="0.3">
      <c r="A7483" t="s">
        <v>31027</v>
      </c>
      <c r="B7483" t="s">
        <v>13059</v>
      </c>
      <c r="C7483" t="s">
        <v>30727</v>
      </c>
      <c r="D7483" t="s">
        <v>30728</v>
      </c>
      <c r="E7483">
        <v>7388</v>
      </c>
      <c r="F7483">
        <v>7388</v>
      </c>
      <c r="G7483">
        <v>1.2229494036962901E-4</v>
      </c>
    </row>
    <row r="7484" spans="1:7" x14ac:dyDescent="0.3">
      <c r="A7484" t="s">
        <v>31028</v>
      </c>
      <c r="B7484" t="s">
        <v>14328</v>
      </c>
      <c r="C7484" t="s">
        <v>30727</v>
      </c>
      <c r="D7484" t="s">
        <v>30728</v>
      </c>
      <c r="E7484">
        <v>833</v>
      </c>
      <c r="F7484">
        <v>833</v>
      </c>
      <c r="G7484">
        <v>1.37888041862346E-5</v>
      </c>
    </row>
    <row r="7485" spans="1:7" x14ac:dyDescent="0.3">
      <c r="A7485" t="s">
        <v>31029</v>
      </c>
      <c r="B7485" t="s">
        <v>14758</v>
      </c>
      <c r="C7485" t="s">
        <v>30727</v>
      </c>
      <c r="D7485" t="s">
        <v>30728</v>
      </c>
      <c r="E7485">
        <v>9628</v>
      </c>
      <c r="F7485">
        <v>9628</v>
      </c>
      <c r="G7485">
        <v>1.59374077677151E-4</v>
      </c>
    </row>
    <row r="7486" spans="1:7" x14ac:dyDescent="0.3">
      <c r="A7486" t="s">
        <v>31030</v>
      </c>
      <c r="B7486" t="s">
        <v>14880</v>
      </c>
      <c r="C7486" t="s">
        <v>30727</v>
      </c>
      <c r="D7486" t="s">
        <v>30728</v>
      </c>
      <c r="E7486">
        <v>8182</v>
      </c>
      <c r="F7486">
        <v>8182</v>
      </c>
      <c r="G7486">
        <v>1.3543817029024199E-4</v>
      </c>
    </row>
    <row r="7487" spans="1:7" x14ac:dyDescent="0.3">
      <c r="A7487" t="s">
        <v>31031</v>
      </c>
      <c r="B7487" t="s">
        <v>15211</v>
      </c>
      <c r="C7487" t="s">
        <v>30727</v>
      </c>
      <c r="D7487" t="s">
        <v>30728</v>
      </c>
      <c r="E7487">
        <v>5130</v>
      </c>
      <c r="F7487">
        <v>5130</v>
      </c>
      <c r="G7487">
        <v>8.4917845708743704E-5</v>
      </c>
    </row>
    <row r="7488" spans="1:7" x14ac:dyDescent="0.3">
      <c r="A7488" t="s">
        <v>31032</v>
      </c>
      <c r="B7488" t="s">
        <v>7618</v>
      </c>
      <c r="C7488" t="s">
        <v>30727</v>
      </c>
      <c r="D7488" t="s">
        <v>30728</v>
      </c>
      <c r="E7488">
        <v>3200</v>
      </c>
      <c r="F7488">
        <v>3200</v>
      </c>
      <c r="G7488">
        <v>5.2970196153602302E-5</v>
      </c>
    </row>
    <row r="7489" spans="1:7" x14ac:dyDescent="0.3">
      <c r="A7489" t="s">
        <v>31033</v>
      </c>
      <c r="B7489" t="s">
        <v>7619</v>
      </c>
      <c r="C7489" t="s">
        <v>30727</v>
      </c>
      <c r="D7489" t="s">
        <v>30728</v>
      </c>
      <c r="E7489">
        <v>18122</v>
      </c>
      <c r="F7489">
        <v>18122</v>
      </c>
      <c r="G7489">
        <v>2.9997684209236901E-4</v>
      </c>
    </row>
    <row r="7490" spans="1:7" x14ac:dyDescent="0.3">
      <c r="A7490" t="s">
        <v>31034</v>
      </c>
      <c r="B7490" t="s">
        <v>7620</v>
      </c>
      <c r="C7490" t="s">
        <v>30727</v>
      </c>
      <c r="D7490" t="s">
        <v>30728</v>
      </c>
      <c r="E7490">
        <v>28749</v>
      </c>
      <c r="F7490">
        <v>28749</v>
      </c>
      <c r="G7490">
        <v>4.7588755288122299E-4</v>
      </c>
    </row>
    <row r="7491" spans="1:7" x14ac:dyDescent="0.3">
      <c r="A7491" t="s">
        <v>31035</v>
      </c>
      <c r="B7491" t="s">
        <v>7622</v>
      </c>
      <c r="C7491" t="s">
        <v>30727</v>
      </c>
      <c r="D7491" t="s">
        <v>30728</v>
      </c>
      <c r="E7491">
        <v>51456</v>
      </c>
      <c r="F7491">
        <v>51456</v>
      </c>
      <c r="G7491">
        <v>8.5176075414992503E-4</v>
      </c>
    </row>
    <row r="7492" spans="1:7" x14ac:dyDescent="0.3">
      <c r="A7492" t="s">
        <v>31036</v>
      </c>
      <c r="B7492" t="s">
        <v>7621</v>
      </c>
      <c r="C7492" t="s">
        <v>30727</v>
      </c>
      <c r="D7492" t="s">
        <v>30728</v>
      </c>
      <c r="E7492">
        <v>17270</v>
      </c>
      <c r="F7492">
        <v>17270</v>
      </c>
      <c r="G7492">
        <v>2.8587352736647202E-4</v>
      </c>
    </row>
    <row r="7493" spans="1:7" x14ac:dyDescent="0.3">
      <c r="A7493" t="s">
        <v>31037</v>
      </c>
      <c r="B7493" t="s">
        <v>7644</v>
      </c>
      <c r="C7493" t="s">
        <v>30727</v>
      </c>
      <c r="D7493" t="s">
        <v>30728</v>
      </c>
      <c r="E7493">
        <v>35549</v>
      </c>
      <c r="F7493">
        <v>35549</v>
      </c>
      <c r="G7493">
        <v>5.8844921970762796E-4</v>
      </c>
    </row>
    <row r="7494" spans="1:7" x14ac:dyDescent="0.3">
      <c r="A7494" t="s">
        <v>31038</v>
      </c>
      <c r="B7494" t="s">
        <v>8208</v>
      </c>
      <c r="C7494" t="s">
        <v>30727</v>
      </c>
      <c r="D7494" t="s">
        <v>30728</v>
      </c>
      <c r="E7494">
        <v>26378</v>
      </c>
      <c r="F7494">
        <v>26378</v>
      </c>
      <c r="G7494">
        <v>4.36639948168663E-4</v>
      </c>
    </row>
    <row r="7495" spans="1:7" x14ac:dyDescent="0.3">
      <c r="A7495" t="s">
        <v>31039</v>
      </c>
      <c r="B7495" t="s">
        <v>8262</v>
      </c>
      <c r="C7495" t="s">
        <v>30727</v>
      </c>
      <c r="D7495" t="s">
        <v>30728</v>
      </c>
      <c r="E7495">
        <v>23703</v>
      </c>
      <c r="F7495">
        <v>23703</v>
      </c>
      <c r="G7495">
        <v>3.9236017482151102E-4</v>
      </c>
    </row>
    <row r="7496" spans="1:7" x14ac:dyDescent="0.3">
      <c r="A7496" t="s">
        <v>31040</v>
      </c>
      <c r="B7496" t="s">
        <v>8524</v>
      </c>
      <c r="C7496" t="s">
        <v>30727</v>
      </c>
      <c r="D7496" t="s">
        <v>30728</v>
      </c>
      <c r="E7496">
        <v>19234</v>
      </c>
      <c r="F7496">
        <v>19234</v>
      </c>
      <c r="G7496">
        <v>3.1838398525574601E-4</v>
      </c>
    </row>
    <row r="7497" spans="1:7" x14ac:dyDescent="0.3">
      <c r="A7497" t="s">
        <v>31041</v>
      </c>
      <c r="B7497" t="s">
        <v>8641</v>
      </c>
      <c r="C7497" t="s">
        <v>30727</v>
      </c>
      <c r="D7497" t="s">
        <v>30728</v>
      </c>
      <c r="E7497">
        <v>5383</v>
      </c>
      <c r="F7497">
        <v>5383</v>
      </c>
      <c r="G7497">
        <v>8.9105801842137902E-5</v>
      </c>
    </row>
    <row r="7498" spans="1:7" x14ac:dyDescent="0.3">
      <c r="A7498" t="s">
        <v>31042</v>
      </c>
      <c r="B7498" t="s">
        <v>8675</v>
      </c>
      <c r="C7498" t="s">
        <v>30727</v>
      </c>
      <c r="D7498" t="s">
        <v>30728</v>
      </c>
      <c r="E7498">
        <v>38123</v>
      </c>
      <c r="F7498">
        <v>38123</v>
      </c>
      <c r="G7498">
        <v>6.3105712123868204E-4</v>
      </c>
    </row>
    <row r="7499" spans="1:7" x14ac:dyDescent="0.3">
      <c r="A7499" t="s">
        <v>31043</v>
      </c>
      <c r="B7499" t="s">
        <v>8780</v>
      </c>
      <c r="C7499" t="s">
        <v>30727</v>
      </c>
      <c r="D7499" t="s">
        <v>30728</v>
      </c>
      <c r="E7499">
        <v>4476</v>
      </c>
      <c r="F7499">
        <v>4476</v>
      </c>
      <c r="G7499">
        <v>7.4092061869851197E-5</v>
      </c>
    </row>
    <row r="7500" spans="1:7" x14ac:dyDescent="0.3">
      <c r="A7500" t="s">
        <v>31044</v>
      </c>
      <c r="B7500" t="s">
        <v>9160</v>
      </c>
      <c r="C7500" t="s">
        <v>30727</v>
      </c>
      <c r="D7500" t="s">
        <v>30728</v>
      </c>
      <c r="E7500">
        <v>4748</v>
      </c>
      <c r="F7500">
        <v>4748</v>
      </c>
      <c r="G7500">
        <v>7.8594528542907398E-5</v>
      </c>
    </row>
    <row r="7501" spans="1:7" x14ac:dyDescent="0.3">
      <c r="A7501" t="s">
        <v>31045</v>
      </c>
      <c r="B7501" t="s">
        <v>9352</v>
      </c>
      <c r="C7501" t="s">
        <v>30727</v>
      </c>
      <c r="D7501" t="s">
        <v>30728</v>
      </c>
      <c r="E7501">
        <v>3298</v>
      </c>
      <c r="F7501">
        <v>3298</v>
      </c>
      <c r="G7501">
        <v>5.4592408410806403E-5</v>
      </c>
    </row>
    <row r="7502" spans="1:7" x14ac:dyDescent="0.3">
      <c r="A7502" t="s">
        <v>31046</v>
      </c>
      <c r="B7502" t="s">
        <v>9385</v>
      </c>
      <c r="C7502" t="s">
        <v>30727</v>
      </c>
      <c r="D7502" t="s">
        <v>30728</v>
      </c>
      <c r="E7502">
        <v>293902</v>
      </c>
      <c r="F7502">
        <v>293902</v>
      </c>
      <c r="G7502">
        <v>4.8650145593550102E-3</v>
      </c>
    </row>
    <row r="7503" spans="1:7" x14ac:dyDescent="0.3">
      <c r="A7503" t="s">
        <v>31047</v>
      </c>
      <c r="B7503" t="s">
        <v>10318</v>
      </c>
      <c r="C7503" t="s">
        <v>30727</v>
      </c>
      <c r="D7503" t="s">
        <v>30728</v>
      </c>
      <c r="E7503">
        <v>9690</v>
      </c>
      <c r="F7503">
        <v>9690</v>
      </c>
      <c r="G7503">
        <v>1.6040037522762699E-4</v>
      </c>
    </row>
    <row r="7504" spans="1:7" x14ac:dyDescent="0.3">
      <c r="A7504" t="s">
        <v>31048</v>
      </c>
      <c r="B7504" t="s">
        <v>10623</v>
      </c>
      <c r="C7504" t="s">
        <v>30727</v>
      </c>
      <c r="D7504" t="s">
        <v>30728</v>
      </c>
      <c r="E7504">
        <v>28114</v>
      </c>
      <c r="F7504">
        <v>28114</v>
      </c>
      <c r="G7504">
        <v>4.6537627958199198E-4</v>
      </c>
    </row>
    <row r="7505" spans="1:7" x14ac:dyDescent="0.3">
      <c r="A7505" t="s">
        <v>31049</v>
      </c>
      <c r="B7505" t="s">
        <v>10714</v>
      </c>
      <c r="C7505" t="s">
        <v>30727</v>
      </c>
      <c r="D7505" t="s">
        <v>30728</v>
      </c>
      <c r="E7505">
        <v>13064</v>
      </c>
      <c r="F7505">
        <v>13064</v>
      </c>
      <c r="G7505">
        <v>2.16250825797081E-4</v>
      </c>
    </row>
    <row r="7506" spans="1:7" x14ac:dyDescent="0.3">
      <c r="A7506" t="s">
        <v>31050</v>
      </c>
      <c r="B7506" t="s">
        <v>10731</v>
      </c>
      <c r="C7506" t="s">
        <v>30727</v>
      </c>
      <c r="D7506" t="s">
        <v>30728</v>
      </c>
      <c r="E7506">
        <v>26543</v>
      </c>
      <c r="F7506">
        <v>26543</v>
      </c>
      <c r="G7506">
        <v>4.3937122390783301E-4</v>
      </c>
    </row>
    <row r="7507" spans="1:7" x14ac:dyDescent="0.3">
      <c r="A7507" t="s">
        <v>31051</v>
      </c>
      <c r="B7507" t="s">
        <v>11056</v>
      </c>
      <c r="C7507" t="s">
        <v>30727</v>
      </c>
      <c r="D7507" t="s">
        <v>30728</v>
      </c>
      <c r="E7507">
        <v>3047</v>
      </c>
      <c r="F7507">
        <v>3047</v>
      </c>
      <c r="G7507">
        <v>5.0437558650008203E-5</v>
      </c>
    </row>
    <row r="7508" spans="1:7" x14ac:dyDescent="0.3">
      <c r="A7508" t="s">
        <v>31052</v>
      </c>
      <c r="B7508" t="s">
        <v>11072</v>
      </c>
      <c r="C7508" t="s">
        <v>30727</v>
      </c>
      <c r="D7508" t="s">
        <v>30728</v>
      </c>
      <c r="E7508">
        <v>5416</v>
      </c>
      <c r="F7508">
        <v>5416</v>
      </c>
      <c r="G7508">
        <v>8.9652056989971907E-5</v>
      </c>
    </row>
    <row r="7509" spans="1:7" x14ac:dyDescent="0.3">
      <c r="A7509" t="s">
        <v>31053</v>
      </c>
      <c r="B7509" t="s">
        <v>11255</v>
      </c>
      <c r="C7509" t="s">
        <v>30727</v>
      </c>
      <c r="D7509" t="s">
        <v>30728</v>
      </c>
      <c r="E7509">
        <v>4015</v>
      </c>
      <c r="F7509">
        <v>4015</v>
      </c>
      <c r="G7509">
        <v>6.6461042986472901E-5</v>
      </c>
    </row>
    <row r="7510" spans="1:7" x14ac:dyDescent="0.3">
      <c r="A7510" t="s">
        <v>31054</v>
      </c>
      <c r="B7510" t="s">
        <v>11378</v>
      </c>
      <c r="C7510" t="s">
        <v>30727</v>
      </c>
      <c r="D7510" t="s">
        <v>30728</v>
      </c>
      <c r="E7510">
        <v>13792</v>
      </c>
      <c r="F7510">
        <v>13792</v>
      </c>
      <c r="G7510">
        <v>2.2830154542202599E-4</v>
      </c>
    </row>
    <row r="7511" spans="1:7" x14ac:dyDescent="0.3">
      <c r="A7511" t="s">
        <v>31055</v>
      </c>
      <c r="B7511" t="s">
        <v>11379</v>
      </c>
      <c r="C7511" t="s">
        <v>30727</v>
      </c>
      <c r="D7511" t="s">
        <v>30728</v>
      </c>
      <c r="E7511">
        <v>29984</v>
      </c>
      <c r="F7511">
        <v>29984</v>
      </c>
      <c r="G7511">
        <v>4.9633073795925405E-4</v>
      </c>
    </row>
    <row r="7512" spans="1:7" x14ac:dyDescent="0.3">
      <c r="A7512" t="s">
        <v>31056</v>
      </c>
      <c r="B7512" t="s">
        <v>11524</v>
      </c>
      <c r="C7512" t="s">
        <v>30727</v>
      </c>
      <c r="D7512" t="s">
        <v>30728</v>
      </c>
      <c r="E7512">
        <v>7807</v>
      </c>
      <c r="F7512">
        <v>7807</v>
      </c>
      <c r="G7512">
        <v>1.29230725428492E-4</v>
      </c>
    </row>
    <row r="7513" spans="1:7" x14ac:dyDescent="0.3">
      <c r="A7513" t="s">
        <v>31057</v>
      </c>
      <c r="B7513" t="s">
        <v>11527</v>
      </c>
      <c r="C7513" t="s">
        <v>30727</v>
      </c>
      <c r="D7513" t="s">
        <v>30728</v>
      </c>
      <c r="E7513">
        <v>1065</v>
      </c>
      <c r="F7513">
        <v>1065</v>
      </c>
      <c r="G7513">
        <v>1.76291434073708E-5</v>
      </c>
    </row>
    <row r="7514" spans="1:7" x14ac:dyDescent="0.3">
      <c r="A7514" t="s">
        <v>31058</v>
      </c>
      <c r="B7514" t="s">
        <v>11529</v>
      </c>
      <c r="C7514" t="s">
        <v>30727</v>
      </c>
      <c r="D7514" t="s">
        <v>30728</v>
      </c>
      <c r="E7514">
        <v>5216</v>
      </c>
      <c r="F7514">
        <v>5216</v>
      </c>
      <c r="G7514">
        <v>8.6341419730371803E-5</v>
      </c>
    </row>
    <row r="7515" spans="1:7" x14ac:dyDescent="0.3">
      <c r="A7515" t="s">
        <v>31059</v>
      </c>
      <c r="B7515" t="s">
        <v>11540</v>
      </c>
      <c r="C7515" t="s">
        <v>30727</v>
      </c>
      <c r="D7515" t="s">
        <v>30728</v>
      </c>
      <c r="E7515">
        <v>5191</v>
      </c>
      <c r="F7515">
        <v>5191</v>
      </c>
      <c r="G7515">
        <v>8.5927590072921805E-5</v>
      </c>
    </row>
    <row r="7516" spans="1:7" x14ac:dyDescent="0.3">
      <c r="A7516" t="s">
        <v>31060</v>
      </c>
      <c r="B7516" t="s">
        <v>11554</v>
      </c>
      <c r="C7516" t="s">
        <v>30727</v>
      </c>
      <c r="D7516" t="s">
        <v>30728</v>
      </c>
      <c r="E7516">
        <v>47356</v>
      </c>
      <c r="F7516">
        <v>47356</v>
      </c>
      <c r="G7516">
        <v>7.8389269032812204E-4</v>
      </c>
    </row>
    <row r="7517" spans="1:7" x14ac:dyDescent="0.3">
      <c r="A7517" t="s">
        <v>31061</v>
      </c>
      <c r="B7517" t="s">
        <v>11962</v>
      </c>
      <c r="C7517" t="s">
        <v>30727</v>
      </c>
      <c r="D7517" t="s">
        <v>30728</v>
      </c>
      <c r="E7517">
        <v>11394</v>
      </c>
      <c r="F7517">
        <v>11394</v>
      </c>
      <c r="G7517">
        <v>1.8860700467942E-4</v>
      </c>
    </row>
    <row r="7518" spans="1:7" x14ac:dyDescent="0.3">
      <c r="A7518" t="s">
        <v>31062</v>
      </c>
      <c r="B7518" t="s">
        <v>12041</v>
      </c>
      <c r="C7518" t="s">
        <v>30727</v>
      </c>
      <c r="D7518" t="s">
        <v>30728</v>
      </c>
      <c r="E7518">
        <v>7156</v>
      </c>
      <c r="F7518">
        <v>7156</v>
      </c>
      <c r="G7518">
        <v>1.1845460114849301E-4</v>
      </c>
    </row>
    <row r="7519" spans="1:7" x14ac:dyDescent="0.3">
      <c r="A7519" t="s">
        <v>31063</v>
      </c>
      <c r="B7519" t="s">
        <v>12331</v>
      </c>
      <c r="C7519" t="s">
        <v>30727</v>
      </c>
      <c r="D7519" t="s">
        <v>30728</v>
      </c>
      <c r="E7519">
        <v>16540</v>
      </c>
      <c r="F7519">
        <v>16540</v>
      </c>
      <c r="G7519">
        <v>2.7378970136893198E-4</v>
      </c>
    </row>
    <row r="7520" spans="1:7" x14ac:dyDescent="0.3">
      <c r="A7520" t="s">
        <v>31064</v>
      </c>
      <c r="B7520" t="s">
        <v>23431</v>
      </c>
      <c r="C7520" t="s">
        <v>30727</v>
      </c>
      <c r="D7520" t="s">
        <v>30728</v>
      </c>
      <c r="E7520">
        <v>47870</v>
      </c>
      <c r="F7520">
        <v>47870</v>
      </c>
      <c r="G7520">
        <v>7.9240102808529503E-4</v>
      </c>
    </row>
    <row r="7521" spans="1:7" x14ac:dyDescent="0.3">
      <c r="A7521" t="s">
        <v>31065</v>
      </c>
      <c r="B7521" t="s">
        <v>12442</v>
      </c>
      <c r="C7521" t="s">
        <v>30727</v>
      </c>
      <c r="D7521" t="s">
        <v>30728</v>
      </c>
      <c r="E7521">
        <v>12896</v>
      </c>
      <c r="F7521">
        <v>12896</v>
      </c>
      <c r="G7521">
        <v>2.1346989049901701E-4</v>
      </c>
    </row>
    <row r="7522" spans="1:7" x14ac:dyDescent="0.3">
      <c r="A7522" t="s">
        <v>31066</v>
      </c>
      <c r="B7522" t="s">
        <v>12586</v>
      </c>
      <c r="C7522" t="s">
        <v>30727</v>
      </c>
      <c r="D7522" t="s">
        <v>30728</v>
      </c>
      <c r="E7522">
        <v>4079</v>
      </c>
      <c r="F7522">
        <v>4079</v>
      </c>
      <c r="G7522">
        <v>6.7520446909545006E-5</v>
      </c>
    </row>
    <row r="7523" spans="1:7" x14ac:dyDescent="0.3">
      <c r="A7523" t="s">
        <v>31067</v>
      </c>
      <c r="B7523" t="s">
        <v>13014</v>
      </c>
      <c r="C7523" t="s">
        <v>30727</v>
      </c>
      <c r="D7523" t="s">
        <v>30728</v>
      </c>
      <c r="E7523">
        <v>3280</v>
      </c>
      <c r="F7523">
        <v>3280</v>
      </c>
      <c r="G7523">
        <v>5.4294451057442399E-5</v>
      </c>
    </row>
    <row r="7524" spans="1:7" x14ac:dyDescent="0.3">
      <c r="A7524" t="s">
        <v>31068</v>
      </c>
      <c r="B7524" t="s">
        <v>13022</v>
      </c>
      <c r="C7524" t="s">
        <v>30727</v>
      </c>
      <c r="D7524" t="s">
        <v>30728</v>
      </c>
      <c r="E7524">
        <v>10775</v>
      </c>
      <c r="F7524">
        <v>10775</v>
      </c>
      <c r="G7524">
        <v>1.7836058236095801E-4</v>
      </c>
    </row>
    <row r="7525" spans="1:7" x14ac:dyDescent="0.3">
      <c r="A7525" t="s">
        <v>31069</v>
      </c>
      <c r="B7525" t="s">
        <v>13025</v>
      </c>
      <c r="C7525" t="s">
        <v>30727</v>
      </c>
      <c r="D7525" t="s">
        <v>30728</v>
      </c>
      <c r="E7525">
        <v>11108</v>
      </c>
      <c r="F7525">
        <v>11108</v>
      </c>
      <c r="G7525">
        <v>1.83872793398192E-4</v>
      </c>
    </row>
    <row r="7526" spans="1:7" x14ac:dyDescent="0.3">
      <c r="A7526" t="s">
        <v>31070</v>
      </c>
      <c r="B7526" t="s">
        <v>13132</v>
      </c>
      <c r="C7526" t="s">
        <v>30727</v>
      </c>
      <c r="D7526" t="s">
        <v>30728</v>
      </c>
      <c r="E7526">
        <v>14181</v>
      </c>
      <c r="F7526">
        <v>14181</v>
      </c>
      <c r="G7526">
        <v>2.3474073489194799E-4</v>
      </c>
    </row>
    <row r="7527" spans="1:7" x14ac:dyDescent="0.3">
      <c r="A7527" t="s">
        <v>31071</v>
      </c>
      <c r="B7527" t="s">
        <v>13505</v>
      </c>
      <c r="C7527" t="s">
        <v>30727</v>
      </c>
      <c r="D7527" t="s">
        <v>30728</v>
      </c>
      <c r="E7527">
        <v>2790</v>
      </c>
      <c r="F7527">
        <v>2790</v>
      </c>
      <c r="G7527">
        <v>4.6183389771422001E-5</v>
      </c>
    </row>
    <row r="7528" spans="1:7" x14ac:dyDescent="0.3">
      <c r="A7528" t="s">
        <v>31072</v>
      </c>
      <c r="B7528" t="s">
        <v>13590</v>
      </c>
      <c r="C7528" t="s">
        <v>30727</v>
      </c>
      <c r="D7528" t="s">
        <v>30728</v>
      </c>
      <c r="E7528">
        <v>22049</v>
      </c>
      <c r="F7528">
        <v>22049</v>
      </c>
      <c r="G7528">
        <v>3.64981204684618E-4</v>
      </c>
    </row>
    <row r="7529" spans="1:7" x14ac:dyDescent="0.3">
      <c r="A7529" t="s">
        <v>31073</v>
      </c>
      <c r="B7529" t="s">
        <v>13607</v>
      </c>
      <c r="C7529" t="s">
        <v>30727</v>
      </c>
      <c r="D7529" t="s">
        <v>30728</v>
      </c>
      <c r="E7529">
        <v>11497</v>
      </c>
      <c r="F7529">
        <v>11497</v>
      </c>
      <c r="G7529">
        <v>1.9031198286811399E-4</v>
      </c>
    </row>
    <row r="7530" spans="1:7" x14ac:dyDescent="0.3">
      <c r="A7530" t="s">
        <v>31074</v>
      </c>
      <c r="B7530" t="s">
        <v>13672</v>
      </c>
      <c r="C7530" t="s">
        <v>30727</v>
      </c>
      <c r="D7530" t="s">
        <v>30728</v>
      </c>
      <c r="E7530">
        <v>3463</v>
      </c>
      <c r="F7530">
        <v>3463</v>
      </c>
      <c r="G7530">
        <v>5.7323684149976498E-5</v>
      </c>
    </row>
    <row r="7531" spans="1:7" x14ac:dyDescent="0.3">
      <c r="A7531" t="s">
        <v>31075</v>
      </c>
      <c r="B7531" t="s">
        <v>13707</v>
      </c>
      <c r="C7531" t="s">
        <v>30727</v>
      </c>
      <c r="D7531" t="s">
        <v>30728</v>
      </c>
      <c r="E7531">
        <v>7102</v>
      </c>
      <c r="F7531">
        <v>7102</v>
      </c>
      <c r="G7531">
        <v>1.17560729088401E-4</v>
      </c>
    </row>
    <row r="7532" spans="1:7" x14ac:dyDescent="0.3">
      <c r="A7532" t="s">
        <v>31076</v>
      </c>
      <c r="B7532" t="s">
        <v>13808</v>
      </c>
      <c r="C7532" t="s">
        <v>30727</v>
      </c>
      <c r="D7532" t="s">
        <v>30728</v>
      </c>
      <c r="E7532">
        <v>9829</v>
      </c>
      <c r="F7532">
        <v>9829</v>
      </c>
      <c r="G7532">
        <v>1.62701268123049E-4</v>
      </c>
    </row>
    <row r="7533" spans="1:7" x14ac:dyDescent="0.3">
      <c r="A7533" t="s">
        <v>31077</v>
      </c>
      <c r="B7533" t="s">
        <v>13814</v>
      </c>
      <c r="C7533" t="s">
        <v>30727</v>
      </c>
      <c r="D7533" t="s">
        <v>30728</v>
      </c>
      <c r="E7533">
        <v>1631</v>
      </c>
      <c r="F7533">
        <v>1631</v>
      </c>
      <c r="G7533">
        <v>2.6998246852039201E-5</v>
      </c>
    </row>
    <row r="7534" spans="1:7" x14ac:dyDescent="0.3">
      <c r="A7534" t="s">
        <v>31078</v>
      </c>
      <c r="B7534" t="s">
        <v>13906</v>
      </c>
      <c r="C7534" t="s">
        <v>30727</v>
      </c>
      <c r="D7534" t="s">
        <v>30728</v>
      </c>
      <c r="E7534">
        <v>7322</v>
      </c>
      <c r="F7534">
        <v>7322</v>
      </c>
      <c r="G7534">
        <v>1.21202430073961E-4</v>
      </c>
    </row>
    <row r="7535" spans="1:7" x14ac:dyDescent="0.3">
      <c r="A7535" t="s">
        <v>31079</v>
      </c>
      <c r="B7535" t="s">
        <v>13925</v>
      </c>
      <c r="C7535" t="s">
        <v>30727</v>
      </c>
      <c r="D7535" t="s">
        <v>30728</v>
      </c>
      <c r="E7535">
        <v>8351</v>
      </c>
      <c r="F7535">
        <v>8351</v>
      </c>
      <c r="G7535">
        <v>1.3823565877460399E-4</v>
      </c>
    </row>
    <row r="7536" spans="1:7" x14ac:dyDescent="0.3">
      <c r="A7536" t="s">
        <v>31080</v>
      </c>
      <c r="B7536" t="s">
        <v>14061</v>
      </c>
      <c r="C7536" t="s">
        <v>30727</v>
      </c>
      <c r="D7536" t="s">
        <v>30728</v>
      </c>
      <c r="E7536">
        <v>17185</v>
      </c>
      <c r="F7536">
        <v>17185</v>
      </c>
      <c r="G7536">
        <v>2.8446650653114199E-4</v>
      </c>
    </row>
    <row r="7537" spans="1:7" x14ac:dyDescent="0.3">
      <c r="A7537" t="s">
        <v>31081</v>
      </c>
      <c r="B7537" t="s">
        <v>14690</v>
      </c>
      <c r="C7537" t="s">
        <v>30727</v>
      </c>
      <c r="D7537" t="s">
        <v>30728</v>
      </c>
      <c r="E7537">
        <v>10482</v>
      </c>
      <c r="F7537">
        <v>10482</v>
      </c>
      <c r="G7537">
        <v>1.7351049877564401E-4</v>
      </c>
    </row>
    <row r="7538" spans="1:7" x14ac:dyDescent="0.3">
      <c r="A7538" t="s">
        <v>31082</v>
      </c>
      <c r="B7538" t="s">
        <v>14700</v>
      </c>
      <c r="C7538" t="s">
        <v>30727</v>
      </c>
      <c r="D7538" t="s">
        <v>30728</v>
      </c>
      <c r="E7538">
        <v>21032</v>
      </c>
      <c r="F7538">
        <v>21032</v>
      </c>
      <c r="G7538">
        <v>3.48146614219551E-4</v>
      </c>
    </row>
    <row r="7539" spans="1:7" x14ac:dyDescent="0.3">
      <c r="A7539" t="s">
        <v>25837</v>
      </c>
      <c r="B7539" t="s">
        <v>14939</v>
      </c>
      <c r="C7539" t="s">
        <v>30727</v>
      </c>
      <c r="D7539" t="s">
        <v>30728</v>
      </c>
      <c r="E7539">
        <v>7714</v>
      </c>
      <c r="F7539">
        <v>7714</v>
      </c>
      <c r="G7539">
        <v>1.2769127910277801E-4</v>
      </c>
    </row>
    <row r="7540" spans="1:7" x14ac:dyDescent="0.3">
      <c r="A7540" t="s">
        <v>31083</v>
      </c>
      <c r="B7540" t="s">
        <v>15061</v>
      </c>
      <c r="C7540" t="s">
        <v>30727</v>
      </c>
      <c r="D7540" t="s">
        <v>30728</v>
      </c>
      <c r="E7540">
        <v>8155</v>
      </c>
      <c r="F7540">
        <v>8155</v>
      </c>
      <c r="G7540">
        <v>1.3499123426019601E-4</v>
      </c>
    </row>
    <row r="7541" spans="1:7" x14ac:dyDescent="0.3">
      <c r="A7541" t="s">
        <v>31084</v>
      </c>
      <c r="B7541" t="s">
        <v>15266</v>
      </c>
      <c r="C7541" t="s">
        <v>30727</v>
      </c>
      <c r="D7541" t="s">
        <v>30728</v>
      </c>
      <c r="E7541">
        <v>6409</v>
      </c>
      <c r="F7541">
        <v>6409</v>
      </c>
      <c r="G7541">
        <v>1.06089370983887E-4</v>
      </c>
    </row>
    <row r="7542" spans="1:7" x14ac:dyDescent="0.3">
      <c r="A7542" t="s">
        <v>31085</v>
      </c>
      <c r="B7542" t="s">
        <v>15294</v>
      </c>
      <c r="C7542" t="s">
        <v>30727</v>
      </c>
      <c r="D7542" t="s">
        <v>30728</v>
      </c>
      <c r="E7542">
        <v>9249</v>
      </c>
      <c r="F7542">
        <v>9249</v>
      </c>
      <c r="G7542">
        <v>1.5310042007020901E-4</v>
      </c>
    </row>
    <row r="7543" spans="1:7" x14ac:dyDescent="0.3">
      <c r="A7543" t="s">
        <v>31086</v>
      </c>
      <c r="B7543" t="s">
        <v>11423</v>
      </c>
      <c r="C7543" t="s">
        <v>30727</v>
      </c>
      <c r="D7543" t="s">
        <v>30728</v>
      </c>
      <c r="E7543">
        <v>3989</v>
      </c>
      <c r="F7543">
        <v>3989</v>
      </c>
      <c r="G7543">
        <v>6.6030660142724898E-5</v>
      </c>
    </row>
    <row r="7544" spans="1:7" x14ac:dyDescent="0.3">
      <c r="A7544" t="s">
        <v>31087</v>
      </c>
      <c r="B7544" t="s">
        <v>11281</v>
      </c>
      <c r="C7544" t="s">
        <v>30727</v>
      </c>
      <c r="D7544" t="s">
        <v>30728</v>
      </c>
      <c r="E7544">
        <v>3671</v>
      </c>
      <c r="F7544">
        <v>3671</v>
      </c>
      <c r="G7544">
        <v>6.0766746899960602E-5</v>
      </c>
    </row>
    <row r="7545" spans="1:7" x14ac:dyDescent="0.3">
      <c r="A7545" t="s">
        <v>31088</v>
      </c>
      <c r="B7545" t="s">
        <v>13018</v>
      </c>
      <c r="C7545" t="s">
        <v>30727</v>
      </c>
      <c r="D7545" t="s">
        <v>30728</v>
      </c>
      <c r="E7545">
        <v>3676</v>
      </c>
      <c r="F7545">
        <v>3676</v>
      </c>
      <c r="G7545">
        <v>6.0849512831450699E-5</v>
      </c>
    </row>
    <row r="7546" spans="1:7" x14ac:dyDescent="0.3">
      <c r="A7546" t="s">
        <v>31089</v>
      </c>
      <c r="B7546" t="s">
        <v>7609</v>
      </c>
      <c r="C7546" t="s">
        <v>30727</v>
      </c>
      <c r="D7546" t="s">
        <v>30728</v>
      </c>
      <c r="E7546">
        <v>9574</v>
      </c>
      <c r="F7546">
        <v>9574</v>
      </c>
      <c r="G7546">
        <v>1.5848020561705901E-4</v>
      </c>
    </row>
    <row r="7547" spans="1:7" x14ac:dyDescent="0.3">
      <c r="A7547" t="s">
        <v>31090</v>
      </c>
      <c r="B7547" t="s">
        <v>9589</v>
      </c>
      <c r="C7547" t="s">
        <v>30727</v>
      </c>
      <c r="D7547" t="s">
        <v>30728</v>
      </c>
      <c r="E7547">
        <v>8224</v>
      </c>
      <c r="F7547">
        <v>8224</v>
      </c>
      <c r="G7547">
        <v>1.3613340411475799E-4</v>
      </c>
    </row>
    <row r="7548" spans="1:7" x14ac:dyDescent="0.3">
      <c r="A7548" t="s">
        <v>31091</v>
      </c>
      <c r="B7548" t="s">
        <v>9821</v>
      </c>
      <c r="C7548" t="s">
        <v>30727</v>
      </c>
      <c r="D7548" t="s">
        <v>30728</v>
      </c>
      <c r="E7548">
        <v>29184</v>
      </c>
      <c r="F7548">
        <v>29184</v>
      </c>
      <c r="G7548">
        <v>4.8308818892085298E-4</v>
      </c>
    </row>
    <row r="7549" spans="1:7" x14ac:dyDescent="0.3">
      <c r="A7549" t="s">
        <v>31092</v>
      </c>
      <c r="B7549" t="s">
        <v>10622</v>
      </c>
      <c r="C7549" t="s">
        <v>30727</v>
      </c>
      <c r="D7549" t="s">
        <v>30728</v>
      </c>
      <c r="E7549">
        <v>3143</v>
      </c>
      <c r="F7549">
        <v>3143</v>
      </c>
      <c r="G7549">
        <v>5.2026664534616299E-5</v>
      </c>
    </row>
    <row r="7550" spans="1:7" x14ac:dyDescent="0.3">
      <c r="A7550" t="s">
        <v>31093</v>
      </c>
      <c r="B7550" t="s">
        <v>10881</v>
      </c>
      <c r="C7550" t="s">
        <v>30727</v>
      </c>
      <c r="D7550" t="s">
        <v>30728</v>
      </c>
      <c r="E7550">
        <v>15122</v>
      </c>
      <c r="F7550">
        <v>15122</v>
      </c>
      <c r="G7550">
        <v>2.50317283198367E-4</v>
      </c>
    </row>
    <row r="7551" spans="1:7" x14ac:dyDescent="0.3">
      <c r="A7551" t="s">
        <v>31094</v>
      </c>
      <c r="B7551" t="s">
        <v>11559</v>
      </c>
      <c r="C7551" t="s">
        <v>30727</v>
      </c>
      <c r="D7551" t="s">
        <v>30728</v>
      </c>
      <c r="E7551">
        <v>53959</v>
      </c>
      <c r="F7551">
        <v>53959</v>
      </c>
      <c r="G7551">
        <v>8.9319337945382104E-4</v>
      </c>
    </row>
    <row r="7552" spans="1:7" x14ac:dyDescent="0.3">
      <c r="A7552" t="s">
        <v>31095</v>
      </c>
      <c r="B7552" t="s">
        <v>11846</v>
      </c>
      <c r="C7552" t="s">
        <v>30727</v>
      </c>
      <c r="D7552" t="s">
        <v>30728</v>
      </c>
      <c r="E7552">
        <v>3183</v>
      </c>
      <c r="F7552">
        <v>3183</v>
      </c>
      <c r="G7552">
        <v>5.2688791986536297E-5</v>
      </c>
    </row>
    <row r="7553" spans="1:7" x14ac:dyDescent="0.3">
      <c r="A7553" t="s">
        <v>31096</v>
      </c>
      <c r="B7553" t="s">
        <v>31097</v>
      </c>
      <c r="C7553" t="s">
        <v>30727</v>
      </c>
      <c r="D7553" t="s">
        <v>30728</v>
      </c>
      <c r="E7553">
        <v>18929</v>
      </c>
      <c r="F7553">
        <v>18929</v>
      </c>
      <c r="G7553">
        <v>3.13335263434856E-4</v>
      </c>
    </row>
    <row r="7554" spans="1:7" x14ac:dyDescent="0.3">
      <c r="A7554" t="s">
        <v>31098</v>
      </c>
      <c r="B7554" t="s">
        <v>13020</v>
      </c>
      <c r="C7554" t="s">
        <v>30727</v>
      </c>
      <c r="D7554" t="s">
        <v>30728</v>
      </c>
      <c r="E7554">
        <v>69794</v>
      </c>
      <c r="F7554">
        <v>69794</v>
      </c>
      <c r="G7554">
        <v>1.1553130844826601E-3</v>
      </c>
    </row>
    <row r="7555" spans="1:7" x14ac:dyDescent="0.3">
      <c r="A7555" t="s">
        <v>31099</v>
      </c>
      <c r="B7555" t="s">
        <v>13880</v>
      </c>
      <c r="C7555" t="s">
        <v>30727</v>
      </c>
      <c r="D7555" t="s">
        <v>30728</v>
      </c>
      <c r="E7555">
        <v>9452</v>
      </c>
      <c r="F7555">
        <v>9452</v>
      </c>
      <c r="G7555">
        <v>1.56460716888703E-4</v>
      </c>
    </row>
    <row r="7556" spans="1:7" x14ac:dyDescent="0.3">
      <c r="A7556" t="s">
        <v>31100</v>
      </c>
      <c r="B7556" t="s">
        <v>14049</v>
      </c>
      <c r="C7556" t="s">
        <v>30727</v>
      </c>
      <c r="D7556" t="s">
        <v>30728</v>
      </c>
      <c r="E7556">
        <v>25922</v>
      </c>
      <c r="F7556">
        <v>25922</v>
      </c>
      <c r="G7556">
        <v>4.2909169521677498E-4</v>
      </c>
    </row>
    <row r="7557" spans="1:7" x14ac:dyDescent="0.3">
      <c r="A7557" t="s">
        <v>31101</v>
      </c>
      <c r="B7557" t="s">
        <v>15256</v>
      </c>
      <c r="C7557" t="s">
        <v>30727</v>
      </c>
      <c r="D7557" t="s">
        <v>30728</v>
      </c>
      <c r="E7557">
        <v>61006</v>
      </c>
      <c r="F7557">
        <v>61006</v>
      </c>
      <c r="G7557">
        <v>1.0098436832958299E-3</v>
      </c>
    </row>
    <row r="7558" spans="1:7" x14ac:dyDescent="0.3">
      <c r="A7558" t="s">
        <v>31102</v>
      </c>
      <c r="B7558" t="s">
        <v>7997</v>
      </c>
      <c r="C7558" t="s">
        <v>30727</v>
      </c>
      <c r="D7558" t="s">
        <v>30728</v>
      </c>
      <c r="E7558">
        <v>36169</v>
      </c>
      <c r="F7558">
        <v>36169</v>
      </c>
      <c r="G7558">
        <v>5.9871219521238797E-4</v>
      </c>
    </row>
    <row r="7559" spans="1:7" x14ac:dyDescent="0.3">
      <c r="A7559" t="s">
        <v>31103</v>
      </c>
      <c r="B7559" t="s">
        <v>8020</v>
      </c>
      <c r="C7559" t="s">
        <v>30727</v>
      </c>
      <c r="D7559" t="s">
        <v>30728</v>
      </c>
      <c r="E7559">
        <v>31328</v>
      </c>
      <c r="F7559">
        <v>31328</v>
      </c>
      <c r="G7559">
        <v>5.18578220343767E-4</v>
      </c>
    </row>
    <row r="7560" spans="1:7" x14ac:dyDescent="0.3">
      <c r="A7560" t="s">
        <v>31104</v>
      </c>
      <c r="B7560" t="s">
        <v>8550</v>
      </c>
      <c r="C7560" t="s">
        <v>30727</v>
      </c>
      <c r="D7560" t="s">
        <v>30728</v>
      </c>
      <c r="E7560">
        <v>2133</v>
      </c>
      <c r="F7560">
        <v>2133</v>
      </c>
      <c r="G7560">
        <v>3.5307946373635503E-5</v>
      </c>
    </row>
    <row r="7561" spans="1:7" x14ac:dyDescent="0.3">
      <c r="A7561" t="s">
        <v>31105</v>
      </c>
      <c r="B7561" t="s">
        <v>8586</v>
      </c>
      <c r="C7561" t="s">
        <v>30727</v>
      </c>
      <c r="D7561" t="s">
        <v>30728</v>
      </c>
      <c r="E7561">
        <v>1128</v>
      </c>
      <c r="F7561">
        <v>1128</v>
      </c>
      <c r="G7561">
        <v>1.8671994144144801E-5</v>
      </c>
    </row>
    <row r="7562" spans="1:7" x14ac:dyDescent="0.3">
      <c r="A7562" t="s">
        <v>31106</v>
      </c>
      <c r="B7562" t="s">
        <v>31107</v>
      </c>
      <c r="C7562" t="s">
        <v>30727</v>
      </c>
      <c r="D7562" t="s">
        <v>30728</v>
      </c>
      <c r="E7562">
        <v>7186</v>
      </c>
      <c r="F7562">
        <v>7186</v>
      </c>
      <c r="G7562">
        <v>1.1895119673743301E-4</v>
      </c>
    </row>
    <row r="7563" spans="1:7" x14ac:dyDescent="0.3">
      <c r="A7563" t="s">
        <v>31108</v>
      </c>
      <c r="B7563" t="s">
        <v>8953</v>
      </c>
      <c r="C7563" t="s">
        <v>30727</v>
      </c>
      <c r="D7563" t="s">
        <v>30728</v>
      </c>
      <c r="E7563">
        <v>17958</v>
      </c>
      <c r="F7563">
        <v>17958</v>
      </c>
      <c r="G7563">
        <v>2.9726211953949702E-4</v>
      </c>
    </row>
    <row r="7564" spans="1:7" x14ac:dyDescent="0.3">
      <c r="A7564" t="s">
        <v>31109</v>
      </c>
      <c r="B7564" t="s">
        <v>9122</v>
      </c>
      <c r="C7564" t="s">
        <v>30727</v>
      </c>
      <c r="D7564" t="s">
        <v>30728</v>
      </c>
      <c r="E7564">
        <v>813</v>
      </c>
      <c r="F7564">
        <v>813</v>
      </c>
      <c r="G7564">
        <v>1.3457740460274599E-5</v>
      </c>
    </row>
    <row r="7565" spans="1:7" x14ac:dyDescent="0.3">
      <c r="A7565" t="s">
        <v>31110</v>
      </c>
      <c r="B7565" t="s">
        <v>31111</v>
      </c>
      <c r="C7565" t="s">
        <v>30727</v>
      </c>
      <c r="D7565" t="s">
        <v>30728</v>
      </c>
      <c r="E7565">
        <v>2600</v>
      </c>
      <c r="F7565">
        <v>2600</v>
      </c>
      <c r="G7565">
        <v>4.3038284374801902E-5</v>
      </c>
    </row>
    <row r="7566" spans="1:7" x14ac:dyDescent="0.3">
      <c r="A7566" t="s">
        <v>31112</v>
      </c>
      <c r="B7566" t="s">
        <v>10325</v>
      </c>
      <c r="C7566" t="s">
        <v>30727</v>
      </c>
      <c r="D7566" t="s">
        <v>30728</v>
      </c>
      <c r="E7566">
        <v>22685</v>
      </c>
      <c r="F7566">
        <v>22685</v>
      </c>
      <c r="G7566">
        <v>3.75509031170146E-4</v>
      </c>
    </row>
    <row r="7567" spans="1:7" x14ac:dyDescent="0.3">
      <c r="A7567" t="s">
        <v>31113</v>
      </c>
      <c r="B7567" t="s">
        <v>10429</v>
      </c>
      <c r="C7567" t="s">
        <v>30727</v>
      </c>
      <c r="D7567" t="s">
        <v>30728</v>
      </c>
      <c r="E7567">
        <v>12923</v>
      </c>
      <c r="F7567">
        <v>12923</v>
      </c>
      <c r="G7567">
        <v>2.13916826529063E-4</v>
      </c>
    </row>
    <row r="7568" spans="1:7" x14ac:dyDescent="0.3">
      <c r="A7568" t="s">
        <v>31114</v>
      </c>
      <c r="B7568" t="s">
        <v>31115</v>
      </c>
      <c r="C7568" t="s">
        <v>30727</v>
      </c>
      <c r="D7568" t="s">
        <v>30728</v>
      </c>
      <c r="E7568">
        <v>24484</v>
      </c>
      <c r="F7568">
        <v>24484</v>
      </c>
      <c r="G7568">
        <v>4.0528821332024999E-4</v>
      </c>
    </row>
    <row r="7569" spans="1:7" x14ac:dyDescent="0.3">
      <c r="A7569" t="s">
        <v>31116</v>
      </c>
      <c r="B7569" t="s">
        <v>11451</v>
      </c>
      <c r="C7569" t="s">
        <v>30727</v>
      </c>
      <c r="D7569" t="s">
        <v>30728</v>
      </c>
      <c r="E7569">
        <v>13076</v>
      </c>
      <c r="F7569">
        <v>13076</v>
      </c>
      <c r="G7569">
        <v>2.1644946403265701E-4</v>
      </c>
    </row>
    <row r="7570" spans="1:7" x14ac:dyDescent="0.3">
      <c r="A7570" t="s">
        <v>31117</v>
      </c>
      <c r="B7570" t="s">
        <v>12083</v>
      </c>
      <c r="C7570" t="s">
        <v>30727</v>
      </c>
      <c r="D7570" t="s">
        <v>30728</v>
      </c>
      <c r="E7570">
        <v>23704</v>
      </c>
      <c r="F7570">
        <v>23704</v>
      </c>
      <c r="G7570">
        <v>3.9237672800780898E-4</v>
      </c>
    </row>
    <row r="7571" spans="1:7" x14ac:dyDescent="0.3">
      <c r="A7571" t="s">
        <v>31118</v>
      </c>
      <c r="B7571" t="s">
        <v>12300</v>
      </c>
      <c r="C7571" t="s">
        <v>30727</v>
      </c>
      <c r="D7571" t="s">
        <v>30728</v>
      </c>
      <c r="E7571">
        <v>22068</v>
      </c>
      <c r="F7571">
        <v>22068</v>
      </c>
      <c r="G7571">
        <v>3.6529571522427999E-4</v>
      </c>
    </row>
    <row r="7572" spans="1:7" x14ac:dyDescent="0.3">
      <c r="A7572" t="s">
        <v>31119</v>
      </c>
      <c r="B7572" t="s">
        <v>12340</v>
      </c>
      <c r="C7572" t="s">
        <v>30727</v>
      </c>
      <c r="D7572" t="s">
        <v>30728</v>
      </c>
      <c r="E7572">
        <v>9091</v>
      </c>
      <c r="F7572">
        <v>9091</v>
      </c>
      <c r="G7572">
        <v>1.5048501663512501E-4</v>
      </c>
    </row>
    <row r="7573" spans="1:7" x14ac:dyDescent="0.3">
      <c r="A7573" t="s">
        <v>31120</v>
      </c>
      <c r="B7573" t="s">
        <v>13329</v>
      </c>
      <c r="C7573" t="s">
        <v>30727</v>
      </c>
      <c r="D7573" t="s">
        <v>30728</v>
      </c>
      <c r="E7573">
        <v>21526</v>
      </c>
      <c r="F7573">
        <v>21526</v>
      </c>
      <c r="G7573">
        <v>3.5632388825076398E-4</v>
      </c>
    </row>
    <row r="7574" spans="1:7" x14ac:dyDescent="0.3">
      <c r="A7574" t="s">
        <v>31121</v>
      </c>
      <c r="B7574" t="s">
        <v>14227</v>
      </c>
      <c r="C7574" t="s">
        <v>30727</v>
      </c>
      <c r="D7574" t="s">
        <v>30728</v>
      </c>
      <c r="E7574">
        <v>118385</v>
      </c>
      <c r="F7574">
        <v>118385</v>
      </c>
      <c r="G7574">
        <v>1.9596489598888199E-3</v>
      </c>
    </row>
    <row r="7575" spans="1:7" x14ac:dyDescent="0.3">
      <c r="A7575" t="s">
        <v>31122</v>
      </c>
      <c r="B7575" t="s">
        <v>14248</v>
      </c>
      <c r="C7575" t="s">
        <v>30727</v>
      </c>
      <c r="D7575" t="s">
        <v>30728</v>
      </c>
      <c r="E7575">
        <v>7853</v>
      </c>
      <c r="F7575">
        <v>7853</v>
      </c>
      <c r="G7575">
        <v>1.299921719982E-4</v>
      </c>
    </row>
    <row r="7576" spans="1:7" x14ac:dyDescent="0.3">
      <c r="A7576" t="s">
        <v>31123</v>
      </c>
      <c r="B7576" t="s">
        <v>14306</v>
      </c>
      <c r="C7576" t="s">
        <v>30727</v>
      </c>
      <c r="D7576" t="s">
        <v>30728</v>
      </c>
      <c r="E7576">
        <v>8907</v>
      </c>
      <c r="F7576">
        <v>8907</v>
      </c>
      <c r="G7576">
        <v>1.4743923035629201E-4</v>
      </c>
    </row>
    <row r="7577" spans="1:7" x14ac:dyDescent="0.3">
      <c r="A7577" t="s">
        <v>31124</v>
      </c>
      <c r="B7577" t="s">
        <v>12857</v>
      </c>
      <c r="C7577" t="s">
        <v>30727</v>
      </c>
      <c r="D7577" t="s">
        <v>30728</v>
      </c>
      <c r="E7577">
        <v>3749</v>
      </c>
      <c r="F7577">
        <v>3749</v>
      </c>
      <c r="G7577">
        <v>6.2057895431204694E-5</v>
      </c>
    </row>
    <row r="7578" spans="1:7" x14ac:dyDescent="0.3">
      <c r="A7578" t="s">
        <v>31125</v>
      </c>
      <c r="B7578" t="s">
        <v>12957</v>
      </c>
      <c r="C7578" t="s">
        <v>30727</v>
      </c>
      <c r="D7578" t="s">
        <v>30728</v>
      </c>
      <c r="E7578">
        <v>12167</v>
      </c>
      <c r="F7578">
        <v>12167</v>
      </c>
      <c r="G7578">
        <v>2.01402617687775E-4</v>
      </c>
    </row>
    <row r="7579" spans="1:7" x14ac:dyDescent="0.3">
      <c r="A7579" t="s">
        <v>31126</v>
      </c>
      <c r="B7579" t="s">
        <v>7655</v>
      </c>
      <c r="C7579" t="s">
        <v>30727</v>
      </c>
      <c r="D7579" t="s">
        <v>31127</v>
      </c>
      <c r="E7579">
        <v>1602</v>
      </c>
      <c r="F7579">
        <v>1602</v>
      </c>
      <c r="G7579">
        <v>2.65182044493972E-5</v>
      </c>
    </row>
    <row r="7580" spans="1:7" x14ac:dyDescent="0.3">
      <c r="A7580" t="s">
        <v>31128</v>
      </c>
      <c r="B7580" t="s">
        <v>7692</v>
      </c>
      <c r="C7580" t="s">
        <v>30727</v>
      </c>
      <c r="D7580" t="s">
        <v>31127</v>
      </c>
      <c r="E7580">
        <v>1947</v>
      </c>
      <c r="F7580">
        <v>1947</v>
      </c>
      <c r="G7580">
        <v>3.22290537222074E-5</v>
      </c>
    </row>
    <row r="7581" spans="1:7" x14ac:dyDescent="0.3">
      <c r="A7581" t="s">
        <v>31129</v>
      </c>
      <c r="B7581" t="s">
        <v>7751</v>
      </c>
      <c r="C7581" t="s">
        <v>30727</v>
      </c>
      <c r="D7581" t="s">
        <v>31127</v>
      </c>
      <c r="E7581">
        <v>40641</v>
      </c>
      <c r="F7581">
        <v>40641</v>
      </c>
      <c r="G7581">
        <v>6.7273804433704704E-4</v>
      </c>
    </row>
    <row r="7582" spans="1:7" x14ac:dyDescent="0.3">
      <c r="A7582" t="s">
        <v>31130</v>
      </c>
      <c r="B7582" t="s">
        <v>7839</v>
      </c>
      <c r="C7582" t="s">
        <v>30727</v>
      </c>
      <c r="D7582" t="s">
        <v>31127</v>
      </c>
      <c r="E7582">
        <v>673</v>
      </c>
      <c r="F7582">
        <v>673</v>
      </c>
      <c r="G7582">
        <v>1.11402943785545E-5</v>
      </c>
    </row>
    <row r="7583" spans="1:7" x14ac:dyDescent="0.3">
      <c r="A7583" t="s">
        <v>31131</v>
      </c>
      <c r="B7583" t="s">
        <v>7907</v>
      </c>
      <c r="C7583" t="s">
        <v>30727</v>
      </c>
      <c r="D7583" t="s">
        <v>31127</v>
      </c>
      <c r="E7583">
        <v>800</v>
      </c>
      <c r="F7583">
        <v>800</v>
      </c>
      <c r="G7583">
        <v>1.3242549038400599E-5</v>
      </c>
    </row>
    <row r="7584" spans="1:7" x14ac:dyDescent="0.3">
      <c r="A7584" t="s">
        <v>31132</v>
      </c>
      <c r="B7584" t="s">
        <v>7963</v>
      </c>
      <c r="C7584" t="s">
        <v>30727</v>
      </c>
      <c r="D7584" t="s">
        <v>31127</v>
      </c>
      <c r="E7584">
        <v>11447</v>
      </c>
      <c r="F7584">
        <v>11447</v>
      </c>
      <c r="G7584">
        <v>1.89484323553214E-4</v>
      </c>
    </row>
    <row r="7585" spans="1:7" x14ac:dyDescent="0.3">
      <c r="A7585" t="s">
        <v>31133</v>
      </c>
      <c r="B7585" t="s">
        <v>8086</v>
      </c>
      <c r="C7585" t="s">
        <v>30727</v>
      </c>
      <c r="D7585" t="s">
        <v>31127</v>
      </c>
      <c r="E7585">
        <v>610</v>
      </c>
      <c r="F7585">
        <v>610</v>
      </c>
      <c r="G7585">
        <v>1.00974436417804E-5</v>
      </c>
    </row>
    <row r="7586" spans="1:7" x14ac:dyDescent="0.3">
      <c r="A7586" t="s">
        <v>31134</v>
      </c>
      <c r="B7586" t="s">
        <v>8220</v>
      </c>
      <c r="C7586" t="s">
        <v>30727</v>
      </c>
      <c r="D7586" t="s">
        <v>31127</v>
      </c>
      <c r="E7586">
        <v>1971</v>
      </c>
      <c r="F7586">
        <v>1971</v>
      </c>
      <c r="G7586">
        <v>3.2626330193359399E-5</v>
      </c>
    </row>
    <row r="7587" spans="1:7" x14ac:dyDescent="0.3">
      <c r="A7587" t="s">
        <v>31135</v>
      </c>
      <c r="B7587" t="s">
        <v>8228</v>
      </c>
      <c r="C7587" t="s">
        <v>30727</v>
      </c>
      <c r="D7587" t="s">
        <v>31127</v>
      </c>
      <c r="E7587">
        <v>2897</v>
      </c>
      <c r="F7587">
        <v>2897</v>
      </c>
      <c r="G7587">
        <v>4.7954580705308101E-5</v>
      </c>
    </row>
    <row r="7588" spans="1:7" x14ac:dyDescent="0.3">
      <c r="A7588" t="s">
        <v>31136</v>
      </c>
      <c r="B7588" t="s">
        <v>8255</v>
      </c>
      <c r="C7588" t="s">
        <v>30727</v>
      </c>
      <c r="D7588" t="s">
        <v>31127</v>
      </c>
      <c r="E7588">
        <v>428</v>
      </c>
      <c r="F7588">
        <v>428</v>
      </c>
      <c r="G7588">
        <v>7.0847637355443099E-6</v>
      </c>
    </row>
    <row r="7589" spans="1:7" x14ac:dyDescent="0.3">
      <c r="A7589" t="s">
        <v>31137</v>
      </c>
      <c r="B7589" t="s">
        <v>8355</v>
      </c>
      <c r="C7589" t="s">
        <v>30727</v>
      </c>
      <c r="D7589" t="s">
        <v>31127</v>
      </c>
      <c r="E7589">
        <v>1021</v>
      </c>
      <c r="F7589">
        <v>1021</v>
      </c>
      <c r="G7589">
        <v>1.6900803210258701E-5</v>
      </c>
    </row>
    <row r="7590" spans="1:7" x14ac:dyDescent="0.3">
      <c r="A7590" t="s">
        <v>31138</v>
      </c>
      <c r="B7590" t="s">
        <v>8356</v>
      </c>
      <c r="C7590" t="s">
        <v>30727</v>
      </c>
      <c r="D7590" t="s">
        <v>31127</v>
      </c>
      <c r="E7590">
        <v>3636</v>
      </c>
      <c r="F7590">
        <v>3636</v>
      </c>
      <c r="G7590">
        <v>6.01873853795306E-5</v>
      </c>
    </row>
    <row r="7591" spans="1:7" x14ac:dyDescent="0.3">
      <c r="A7591" t="s">
        <v>31139</v>
      </c>
      <c r="B7591" t="s">
        <v>8357</v>
      </c>
      <c r="C7591" t="s">
        <v>30727</v>
      </c>
      <c r="D7591" t="s">
        <v>31127</v>
      </c>
      <c r="E7591">
        <v>3669</v>
      </c>
      <c r="F7591">
        <v>3669</v>
      </c>
      <c r="G7591">
        <v>6.0733640527364597E-5</v>
      </c>
    </row>
    <row r="7592" spans="1:7" x14ac:dyDescent="0.3">
      <c r="A7592" t="s">
        <v>31140</v>
      </c>
      <c r="B7592" t="s">
        <v>8428</v>
      </c>
      <c r="C7592" t="s">
        <v>30727</v>
      </c>
      <c r="D7592" t="s">
        <v>31127</v>
      </c>
      <c r="E7592">
        <v>800</v>
      </c>
      <c r="F7592">
        <v>800</v>
      </c>
      <c r="G7592">
        <v>1.3242549038400599E-5</v>
      </c>
    </row>
    <row r="7593" spans="1:7" x14ac:dyDescent="0.3">
      <c r="A7593" t="s">
        <v>31141</v>
      </c>
      <c r="B7593" t="s">
        <v>8429</v>
      </c>
      <c r="C7593" t="s">
        <v>30727</v>
      </c>
      <c r="D7593" t="s">
        <v>31127</v>
      </c>
      <c r="E7593">
        <v>285</v>
      </c>
      <c r="F7593">
        <v>285</v>
      </c>
      <c r="G7593">
        <v>4.7176580949302103E-6</v>
      </c>
    </row>
    <row r="7594" spans="1:7" x14ac:dyDescent="0.3">
      <c r="A7594" t="s">
        <v>31142</v>
      </c>
      <c r="B7594" t="s">
        <v>8449</v>
      </c>
      <c r="C7594" t="s">
        <v>30727</v>
      </c>
      <c r="D7594" t="s">
        <v>31127</v>
      </c>
      <c r="E7594">
        <v>736</v>
      </c>
      <c r="F7594">
        <v>736</v>
      </c>
      <c r="G7594">
        <v>1.2183145115328499E-5</v>
      </c>
    </row>
    <row r="7595" spans="1:7" x14ac:dyDescent="0.3">
      <c r="A7595" t="s">
        <v>31143</v>
      </c>
      <c r="B7595" t="s">
        <v>23431</v>
      </c>
      <c r="C7595" t="s">
        <v>30727</v>
      </c>
      <c r="D7595" t="s">
        <v>31127</v>
      </c>
      <c r="E7595">
        <v>3979</v>
      </c>
      <c r="F7595">
        <v>3979</v>
      </c>
      <c r="G7595">
        <v>6.5865128279744907E-5</v>
      </c>
    </row>
    <row r="7596" spans="1:7" x14ac:dyDescent="0.3">
      <c r="A7596" t="s">
        <v>31144</v>
      </c>
      <c r="B7596" t="s">
        <v>8568</v>
      </c>
      <c r="C7596" t="s">
        <v>30727</v>
      </c>
      <c r="D7596" t="s">
        <v>31127</v>
      </c>
      <c r="E7596">
        <v>1046</v>
      </c>
      <c r="F7596">
        <v>1046</v>
      </c>
      <c r="G7596">
        <v>1.7314632867708801E-5</v>
      </c>
    </row>
    <row r="7597" spans="1:7" x14ac:dyDescent="0.3">
      <c r="A7597" t="s">
        <v>31145</v>
      </c>
      <c r="B7597" t="s">
        <v>8569</v>
      </c>
      <c r="C7597" t="s">
        <v>30727</v>
      </c>
      <c r="D7597" t="s">
        <v>31127</v>
      </c>
      <c r="E7597">
        <v>552</v>
      </c>
      <c r="F7597">
        <v>552</v>
      </c>
      <c r="G7597">
        <v>9.1373588364963996E-6</v>
      </c>
    </row>
    <row r="7598" spans="1:7" x14ac:dyDescent="0.3">
      <c r="A7598" t="s">
        <v>31146</v>
      </c>
      <c r="B7598" t="s">
        <v>8577</v>
      </c>
      <c r="C7598" t="s">
        <v>30727</v>
      </c>
      <c r="D7598" t="s">
        <v>31127</v>
      </c>
      <c r="E7598">
        <v>944</v>
      </c>
      <c r="F7598">
        <v>944</v>
      </c>
      <c r="G7598">
        <v>1.56262078653127E-5</v>
      </c>
    </row>
    <row r="7599" spans="1:7" x14ac:dyDescent="0.3">
      <c r="A7599" t="s">
        <v>31147</v>
      </c>
      <c r="B7599" t="s">
        <v>8635</v>
      </c>
      <c r="C7599" t="s">
        <v>30727</v>
      </c>
      <c r="D7599" t="s">
        <v>31127</v>
      </c>
      <c r="E7599">
        <v>4267</v>
      </c>
      <c r="F7599">
        <v>4267</v>
      </c>
      <c r="G7599">
        <v>7.0632445933569094E-5</v>
      </c>
    </row>
    <row r="7600" spans="1:7" x14ac:dyDescent="0.3">
      <c r="A7600" t="s">
        <v>31148</v>
      </c>
      <c r="B7600" t="s">
        <v>8941</v>
      </c>
      <c r="C7600" t="s">
        <v>30727</v>
      </c>
      <c r="D7600" t="s">
        <v>31127</v>
      </c>
      <c r="E7600">
        <v>644</v>
      </c>
      <c r="F7600">
        <v>644</v>
      </c>
      <c r="G7600">
        <v>1.0660251975912499E-5</v>
      </c>
    </row>
    <row r="7601" spans="1:7" x14ac:dyDescent="0.3">
      <c r="A7601" t="s">
        <v>31149</v>
      </c>
      <c r="B7601" t="s">
        <v>9318</v>
      </c>
      <c r="C7601" t="s">
        <v>30727</v>
      </c>
      <c r="D7601" t="s">
        <v>31127</v>
      </c>
      <c r="E7601">
        <v>5737</v>
      </c>
      <c r="F7601">
        <v>5737</v>
      </c>
      <c r="G7601">
        <v>9.4965629791630206E-5</v>
      </c>
    </row>
    <row r="7602" spans="1:7" x14ac:dyDescent="0.3">
      <c r="A7602" t="s">
        <v>31150</v>
      </c>
      <c r="B7602" t="s">
        <v>9582</v>
      </c>
      <c r="C7602" t="s">
        <v>30727</v>
      </c>
      <c r="D7602" t="s">
        <v>31127</v>
      </c>
      <c r="E7602">
        <v>455</v>
      </c>
      <c r="F7602">
        <v>455</v>
      </c>
      <c r="G7602">
        <v>7.5316997655903296E-6</v>
      </c>
    </row>
    <row r="7603" spans="1:7" x14ac:dyDescent="0.3">
      <c r="A7603" t="s">
        <v>31151</v>
      </c>
      <c r="B7603" t="s">
        <v>9590</v>
      </c>
      <c r="C7603" t="s">
        <v>30727</v>
      </c>
      <c r="D7603" t="s">
        <v>31127</v>
      </c>
      <c r="E7603">
        <v>1735</v>
      </c>
      <c r="F7603">
        <v>1735</v>
      </c>
      <c r="G7603">
        <v>2.8719778227031199E-5</v>
      </c>
    </row>
    <row r="7604" spans="1:7" x14ac:dyDescent="0.3">
      <c r="A7604" t="s">
        <v>31152</v>
      </c>
      <c r="B7604" t="s">
        <v>9742</v>
      </c>
      <c r="C7604" t="s">
        <v>30727</v>
      </c>
      <c r="D7604" t="s">
        <v>31127</v>
      </c>
      <c r="E7604">
        <v>1346</v>
      </c>
      <c r="F7604">
        <v>1346</v>
      </c>
      <c r="G7604">
        <v>2.2280588757109001E-5</v>
      </c>
    </row>
    <row r="7605" spans="1:7" x14ac:dyDescent="0.3">
      <c r="A7605" t="s">
        <v>31153</v>
      </c>
      <c r="B7605" t="s">
        <v>9944</v>
      </c>
      <c r="C7605" t="s">
        <v>30727</v>
      </c>
      <c r="D7605" t="s">
        <v>31127</v>
      </c>
      <c r="E7605">
        <v>900</v>
      </c>
      <c r="F7605">
        <v>900</v>
      </c>
      <c r="G7605">
        <v>1.48978676682006E-5</v>
      </c>
    </row>
    <row r="7606" spans="1:7" x14ac:dyDescent="0.3">
      <c r="A7606" t="s">
        <v>31154</v>
      </c>
      <c r="B7606" t="s">
        <v>10182</v>
      </c>
      <c r="C7606" t="s">
        <v>30727</v>
      </c>
      <c r="D7606" t="s">
        <v>31127</v>
      </c>
      <c r="E7606">
        <v>412</v>
      </c>
      <c r="F7606">
        <v>412</v>
      </c>
      <c r="G7606">
        <v>6.8199127547762998E-6</v>
      </c>
    </row>
    <row r="7607" spans="1:7" x14ac:dyDescent="0.3">
      <c r="A7607" t="s">
        <v>31155</v>
      </c>
      <c r="B7607" t="s">
        <v>10326</v>
      </c>
      <c r="C7607" t="s">
        <v>30727</v>
      </c>
      <c r="D7607" t="s">
        <v>31127</v>
      </c>
      <c r="E7607">
        <v>1547</v>
      </c>
      <c r="F7607">
        <v>1547</v>
      </c>
      <c r="G7607">
        <v>2.5607779203007101E-5</v>
      </c>
    </row>
    <row r="7608" spans="1:7" x14ac:dyDescent="0.3">
      <c r="A7608" t="s">
        <v>31156</v>
      </c>
      <c r="B7608" t="s">
        <v>10624</v>
      </c>
      <c r="C7608" t="s">
        <v>30727</v>
      </c>
      <c r="D7608" t="s">
        <v>31127</v>
      </c>
      <c r="E7608">
        <v>586</v>
      </c>
      <c r="F7608">
        <v>586</v>
      </c>
      <c r="G7608">
        <v>9.7001671706284197E-6</v>
      </c>
    </row>
    <row r="7609" spans="1:7" x14ac:dyDescent="0.3">
      <c r="A7609" t="s">
        <v>31157</v>
      </c>
      <c r="B7609" t="s">
        <v>10827</v>
      </c>
      <c r="C7609" t="s">
        <v>30727</v>
      </c>
      <c r="D7609" t="s">
        <v>31127</v>
      </c>
      <c r="E7609">
        <v>953</v>
      </c>
      <c r="F7609">
        <v>953</v>
      </c>
      <c r="G7609">
        <v>1.5775186541994702E-5</v>
      </c>
    </row>
    <row r="7610" spans="1:7" x14ac:dyDescent="0.3">
      <c r="A7610" t="s">
        <v>31158</v>
      </c>
      <c r="B7610" t="s">
        <v>10890</v>
      </c>
      <c r="C7610" t="s">
        <v>30727</v>
      </c>
      <c r="D7610" t="s">
        <v>31127</v>
      </c>
      <c r="E7610">
        <v>580</v>
      </c>
      <c r="F7610">
        <v>580</v>
      </c>
      <c r="G7610">
        <v>9.60084805284042E-6</v>
      </c>
    </row>
    <row r="7611" spans="1:7" x14ac:dyDescent="0.3">
      <c r="A7611" t="s">
        <v>31159</v>
      </c>
      <c r="B7611" t="s">
        <v>10891</v>
      </c>
      <c r="C7611" t="s">
        <v>30727</v>
      </c>
      <c r="D7611" t="s">
        <v>31127</v>
      </c>
      <c r="E7611">
        <v>8868</v>
      </c>
      <c r="F7611">
        <v>8868</v>
      </c>
      <c r="G7611">
        <v>1.4679365609067001E-4</v>
      </c>
    </row>
    <row r="7612" spans="1:7" x14ac:dyDescent="0.3">
      <c r="A7612" t="s">
        <v>31160</v>
      </c>
      <c r="B7612" t="s">
        <v>10925</v>
      </c>
      <c r="C7612" t="s">
        <v>30727</v>
      </c>
      <c r="D7612" t="s">
        <v>31127</v>
      </c>
      <c r="E7612">
        <v>945</v>
      </c>
      <c r="F7612">
        <v>945</v>
      </c>
      <c r="G7612">
        <v>1.5642761051610699E-5</v>
      </c>
    </row>
    <row r="7613" spans="1:7" x14ac:dyDescent="0.3">
      <c r="A7613" t="s">
        <v>31161</v>
      </c>
      <c r="B7613" t="s">
        <v>10908</v>
      </c>
      <c r="C7613" t="s">
        <v>30727</v>
      </c>
      <c r="D7613" t="s">
        <v>31127</v>
      </c>
      <c r="E7613">
        <v>10936</v>
      </c>
      <c r="F7613">
        <v>10936</v>
      </c>
      <c r="G7613">
        <v>1.8102564535493599E-4</v>
      </c>
    </row>
    <row r="7614" spans="1:7" x14ac:dyDescent="0.3">
      <c r="A7614" t="s">
        <v>31162</v>
      </c>
      <c r="B7614" t="s">
        <v>11175</v>
      </c>
      <c r="C7614" t="s">
        <v>30727</v>
      </c>
      <c r="D7614" t="s">
        <v>31127</v>
      </c>
      <c r="E7614">
        <v>1905</v>
      </c>
      <c r="F7614">
        <v>1905</v>
      </c>
      <c r="G7614">
        <v>3.1533819897691397E-5</v>
      </c>
    </row>
    <row r="7615" spans="1:7" x14ac:dyDescent="0.3">
      <c r="A7615" t="s">
        <v>31163</v>
      </c>
      <c r="B7615" t="s">
        <v>11180</v>
      </c>
      <c r="C7615" t="s">
        <v>30727</v>
      </c>
      <c r="D7615" t="s">
        <v>31127</v>
      </c>
      <c r="E7615">
        <v>2651</v>
      </c>
      <c r="F7615">
        <v>2651</v>
      </c>
      <c r="G7615">
        <v>4.3882496875999903E-5</v>
      </c>
    </row>
    <row r="7616" spans="1:7" x14ac:dyDescent="0.3">
      <c r="A7616" t="s">
        <v>31164</v>
      </c>
      <c r="B7616" t="s">
        <v>11293</v>
      </c>
      <c r="C7616" t="s">
        <v>30727</v>
      </c>
      <c r="D7616" t="s">
        <v>31127</v>
      </c>
      <c r="E7616">
        <v>682</v>
      </c>
      <c r="F7616">
        <v>682</v>
      </c>
      <c r="G7616">
        <v>1.1289273055236501E-5</v>
      </c>
    </row>
    <row r="7617" spans="1:7" x14ac:dyDescent="0.3">
      <c r="A7617" t="s">
        <v>31165</v>
      </c>
      <c r="B7617" t="s">
        <v>11366</v>
      </c>
      <c r="C7617" t="s">
        <v>30727</v>
      </c>
      <c r="D7617" t="s">
        <v>31127</v>
      </c>
      <c r="E7617">
        <v>553</v>
      </c>
      <c r="F7617">
        <v>553</v>
      </c>
      <c r="G7617">
        <v>9.1539120227944004E-6</v>
      </c>
    </row>
    <row r="7618" spans="1:7" x14ac:dyDescent="0.3">
      <c r="A7618" t="s">
        <v>31166</v>
      </c>
      <c r="B7618" t="s">
        <v>11800</v>
      </c>
      <c r="C7618" t="s">
        <v>30727</v>
      </c>
      <c r="D7618" t="s">
        <v>31127</v>
      </c>
      <c r="E7618">
        <v>117</v>
      </c>
      <c r="F7618">
        <v>117</v>
      </c>
      <c r="G7618">
        <v>1.9367227968660799E-6</v>
      </c>
    </row>
    <row r="7619" spans="1:7" x14ac:dyDescent="0.3">
      <c r="A7619" t="s">
        <v>31167</v>
      </c>
      <c r="B7619" t="s">
        <v>11872</v>
      </c>
      <c r="C7619" t="s">
        <v>30727</v>
      </c>
      <c r="D7619" t="s">
        <v>31127</v>
      </c>
      <c r="E7619">
        <v>2488</v>
      </c>
      <c r="F7619">
        <v>2488</v>
      </c>
      <c r="G7619">
        <v>4.11843275094258E-5</v>
      </c>
    </row>
    <row r="7620" spans="1:7" x14ac:dyDescent="0.3">
      <c r="A7620" t="s">
        <v>31168</v>
      </c>
      <c r="B7620" t="s">
        <v>31169</v>
      </c>
      <c r="C7620" t="s">
        <v>30727</v>
      </c>
      <c r="D7620" t="s">
        <v>31127</v>
      </c>
      <c r="E7620">
        <v>1945</v>
      </c>
      <c r="F7620">
        <v>1945</v>
      </c>
      <c r="G7620">
        <v>3.2195947349611402E-5</v>
      </c>
    </row>
    <row r="7621" spans="1:7" x14ac:dyDescent="0.3">
      <c r="A7621" t="s">
        <v>31170</v>
      </c>
      <c r="B7621" t="s">
        <v>11990</v>
      </c>
      <c r="C7621" t="s">
        <v>30727</v>
      </c>
      <c r="D7621" t="s">
        <v>31127</v>
      </c>
      <c r="E7621">
        <v>837</v>
      </c>
      <c r="F7621">
        <v>837</v>
      </c>
      <c r="G7621">
        <v>1.38550169314266E-5</v>
      </c>
    </row>
    <row r="7622" spans="1:7" x14ac:dyDescent="0.3">
      <c r="A7622" t="s">
        <v>31171</v>
      </c>
      <c r="B7622" t="s">
        <v>23431</v>
      </c>
      <c r="C7622" t="s">
        <v>30727</v>
      </c>
      <c r="D7622" t="s">
        <v>31127</v>
      </c>
      <c r="E7622">
        <v>874</v>
      </c>
      <c r="F7622">
        <v>874</v>
      </c>
      <c r="G7622">
        <v>1.44674848244526E-5</v>
      </c>
    </row>
    <row r="7623" spans="1:7" x14ac:dyDescent="0.3">
      <c r="A7623" t="s">
        <v>31172</v>
      </c>
      <c r="B7623" t="s">
        <v>12110</v>
      </c>
      <c r="C7623" t="s">
        <v>30727</v>
      </c>
      <c r="D7623" t="s">
        <v>31127</v>
      </c>
      <c r="E7623">
        <v>1427</v>
      </c>
      <c r="F7623">
        <v>1427</v>
      </c>
      <c r="G7623">
        <v>2.3621396847246999E-5</v>
      </c>
    </row>
    <row r="7624" spans="1:7" x14ac:dyDescent="0.3">
      <c r="A7624" t="s">
        <v>31173</v>
      </c>
      <c r="B7624" t="s">
        <v>12111</v>
      </c>
      <c r="C7624" t="s">
        <v>30727</v>
      </c>
      <c r="D7624" t="s">
        <v>31127</v>
      </c>
      <c r="E7624">
        <v>2851</v>
      </c>
      <c r="F7624">
        <v>2851</v>
      </c>
      <c r="G7624">
        <v>4.7193134135600102E-5</v>
      </c>
    </row>
    <row r="7625" spans="1:7" x14ac:dyDescent="0.3">
      <c r="A7625" t="s">
        <v>31174</v>
      </c>
      <c r="B7625" t="s">
        <v>12144</v>
      </c>
      <c r="C7625" t="s">
        <v>30727</v>
      </c>
      <c r="D7625" t="s">
        <v>31127</v>
      </c>
      <c r="E7625">
        <v>53307</v>
      </c>
      <c r="F7625">
        <v>53307</v>
      </c>
      <c r="G7625">
        <v>8.8240070198752397E-4</v>
      </c>
    </row>
    <row r="7626" spans="1:7" x14ac:dyDescent="0.3">
      <c r="A7626" t="s">
        <v>31175</v>
      </c>
      <c r="B7626" t="s">
        <v>12168</v>
      </c>
      <c r="C7626" t="s">
        <v>30727</v>
      </c>
      <c r="D7626" t="s">
        <v>31127</v>
      </c>
      <c r="E7626">
        <v>4001</v>
      </c>
      <c r="F7626">
        <v>4001</v>
      </c>
      <c r="G7626">
        <v>6.62292983783009E-5</v>
      </c>
    </row>
    <row r="7627" spans="1:7" x14ac:dyDescent="0.3">
      <c r="A7627" t="s">
        <v>31176</v>
      </c>
      <c r="B7627" t="s">
        <v>12249</v>
      </c>
      <c r="C7627" t="s">
        <v>30727</v>
      </c>
      <c r="D7627" t="s">
        <v>31127</v>
      </c>
      <c r="E7627">
        <v>3436</v>
      </c>
      <c r="F7627">
        <v>3436</v>
      </c>
      <c r="G7627">
        <v>5.6876748119930502E-5</v>
      </c>
    </row>
    <row r="7628" spans="1:7" x14ac:dyDescent="0.3">
      <c r="A7628" t="s">
        <v>31177</v>
      </c>
      <c r="B7628" t="s">
        <v>12252</v>
      </c>
      <c r="C7628" t="s">
        <v>30727</v>
      </c>
      <c r="D7628" t="s">
        <v>31127</v>
      </c>
      <c r="E7628">
        <v>3204</v>
      </c>
      <c r="F7628">
        <v>3204</v>
      </c>
      <c r="G7628">
        <v>5.3036408898794298E-5</v>
      </c>
    </row>
    <row r="7629" spans="1:7" x14ac:dyDescent="0.3">
      <c r="A7629" t="s">
        <v>31178</v>
      </c>
      <c r="B7629" t="s">
        <v>12267</v>
      </c>
      <c r="C7629" t="s">
        <v>30727</v>
      </c>
      <c r="D7629" t="s">
        <v>31127</v>
      </c>
      <c r="E7629">
        <v>5876</v>
      </c>
      <c r="F7629">
        <v>5876</v>
      </c>
      <c r="G7629">
        <v>9.7266522687052196E-5</v>
      </c>
    </row>
    <row r="7630" spans="1:7" x14ac:dyDescent="0.3">
      <c r="A7630" t="s">
        <v>31179</v>
      </c>
      <c r="B7630" t="s">
        <v>12292</v>
      </c>
      <c r="C7630" t="s">
        <v>30727</v>
      </c>
      <c r="D7630" t="s">
        <v>31127</v>
      </c>
      <c r="E7630">
        <v>10881</v>
      </c>
      <c r="F7630">
        <v>10881</v>
      </c>
      <c r="G7630">
        <v>1.8011522010854601E-4</v>
      </c>
    </row>
    <row r="7631" spans="1:7" x14ac:dyDescent="0.3">
      <c r="A7631" t="s">
        <v>31180</v>
      </c>
      <c r="B7631" t="s">
        <v>12309</v>
      </c>
      <c r="C7631" t="s">
        <v>30727</v>
      </c>
      <c r="D7631" t="s">
        <v>31127</v>
      </c>
      <c r="E7631">
        <v>695</v>
      </c>
      <c r="F7631">
        <v>695</v>
      </c>
      <c r="G7631">
        <v>1.1504464477110499E-5</v>
      </c>
    </row>
    <row r="7632" spans="1:7" x14ac:dyDescent="0.3">
      <c r="A7632" t="s">
        <v>31181</v>
      </c>
      <c r="B7632" t="s">
        <v>12334</v>
      </c>
      <c r="C7632" t="s">
        <v>30727</v>
      </c>
      <c r="D7632" t="s">
        <v>31127</v>
      </c>
      <c r="E7632">
        <v>3772</v>
      </c>
      <c r="F7632">
        <v>3772</v>
      </c>
      <c r="G7632">
        <v>6.2438618716058694E-5</v>
      </c>
    </row>
    <row r="7633" spans="1:7" x14ac:dyDescent="0.3">
      <c r="A7633" t="s">
        <v>31182</v>
      </c>
      <c r="B7633" t="s">
        <v>12424</v>
      </c>
      <c r="C7633" t="s">
        <v>30727</v>
      </c>
      <c r="D7633" t="s">
        <v>31127</v>
      </c>
      <c r="E7633">
        <v>3253</v>
      </c>
      <c r="F7633">
        <v>3253</v>
      </c>
      <c r="G7633">
        <v>5.3847515027396403E-5</v>
      </c>
    </row>
    <row r="7634" spans="1:7" x14ac:dyDescent="0.3">
      <c r="A7634" t="s">
        <v>31183</v>
      </c>
      <c r="B7634" t="s">
        <v>12477</v>
      </c>
      <c r="C7634" t="s">
        <v>30727</v>
      </c>
      <c r="D7634" t="s">
        <v>31127</v>
      </c>
      <c r="E7634">
        <v>2415</v>
      </c>
      <c r="F7634">
        <v>2415</v>
      </c>
      <c r="G7634">
        <v>3.9975944909671703E-5</v>
      </c>
    </row>
    <row r="7635" spans="1:7" x14ac:dyDescent="0.3">
      <c r="A7635" t="s">
        <v>31184</v>
      </c>
      <c r="B7635" t="s">
        <v>12699</v>
      </c>
      <c r="C7635" t="s">
        <v>30727</v>
      </c>
      <c r="D7635" t="s">
        <v>31127</v>
      </c>
      <c r="E7635">
        <v>4653</v>
      </c>
      <c r="F7635">
        <v>4653</v>
      </c>
      <c r="G7635">
        <v>7.7021975844597396E-5</v>
      </c>
    </row>
    <row r="7636" spans="1:7" x14ac:dyDescent="0.3">
      <c r="A7636" t="s">
        <v>31185</v>
      </c>
      <c r="B7636" t="s">
        <v>12848</v>
      </c>
      <c r="C7636" t="s">
        <v>30727</v>
      </c>
      <c r="D7636" t="s">
        <v>31127</v>
      </c>
      <c r="E7636">
        <v>22391</v>
      </c>
      <c r="F7636">
        <v>22391</v>
      </c>
      <c r="G7636">
        <v>3.7064239439853398E-4</v>
      </c>
    </row>
    <row r="7637" spans="1:7" x14ac:dyDescent="0.3">
      <c r="A7637" t="s">
        <v>31186</v>
      </c>
      <c r="B7637" t="s">
        <v>12886</v>
      </c>
      <c r="C7637" t="s">
        <v>30727</v>
      </c>
      <c r="D7637" t="s">
        <v>31127</v>
      </c>
      <c r="E7637">
        <v>2717</v>
      </c>
      <c r="F7637">
        <v>2717</v>
      </c>
      <c r="G7637">
        <v>4.4975007171667999E-5</v>
      </c>
    </row>
    <row r="7638" spans="1:7" x14ac:dyDescent="0.3">
      <c r="A7638" t="s">
        <v>31187</v>
      </c>
      <c r="B7638" t="s">
        <v>12976</v>
      </c>
      <c r="C7638" t="s">
        <v>30727</v>
      </c>
      <c r="D7638" t="s">
        <v>31127</v>
      </c>
      <c r="E7638">
        <v>757</v>
      </c>
      <c r="F7638">
        <v>757</v>
      </c>
      <c r="G7638">
        <v>1.2530762027586501E-5</v>
      </c>
    </row>
    <row r="7639" spans="1:7" x14ac:dyDescent="0.3">
      <c r="A7639" t="s">
        <v>31188</v>
      </c>
      <c r="B7639" t="s">
        <v>13279</v>
      </c>
      <c r="C7639" t="s">
        <v>30727</v>
      </c>
      <c r="D7639" t="s">
        <v>31127</v>
      </c>
      <c r="E7639">
        <v>578</v>
      </c>
      <c r="F7639">
        <v>578</v>
      </c>
      <c r="G7639">
        <v>9.5677416802444201E-6</v>
      </c>
    </row>
    <row r="7640" spans="1:7" x14ac:dyDescent="0.3">
      <c r="A7640" t="s">
        <v>31189</v>
      </c>
      <c r="B7640" t="s">
        <v>7660</v>
      </c>
      <c r="C7640" t="s">
        <v>30727</v>
      </c>
      <c r="D7640" t="s">
        <v>31127</v>
      </c>
      <c r="E7640">
        <v>1171</v>
      </c>
      <c r="F7640">
        <v>1171</v>
      </c>
      <c r="G7640">
        <v>1.93837811549588E-5</v>
      </c>
    </row>
    <row r="7641" spans="1:7" x14ac:dyDescent="0.3">
      <c r="A7641" t="s">
        <v>31190</v>
      </c>
      <c r="B7641" t="s">
        <v>13924</v>
      </c>
      <c r="C7641" t="s">
        <v>30727</v>
      </c>
      <c r="D7641" t="s">
        <v>31127</v>
      </c>
      <c r="E7641">
        <v>5018</v>
      </c>
      <c r="F7641">
        <v>5018</v>
      </c>
      <c r="G7641">
        <v>8.3063888843367602E-5</v>
      </c>
    </row>
    <row r="7642" spans="1:7" x14ac:dyDescent="0.3">
      <c r="A7642" t="s">
        <v>31191</v>
      </c>
      <c r="B7642" t="s">
        <v>13982</v>
      </c>
      <c r="C7642" t="s">
        <v>30727</v>
      </c>
      <c r="D7642" t="s">
        <v>31127</v>
      </c>
      <c r="E7642">
        <v>123782</v>
      </c>
      <c r="F7642">
        <v>123782</v>
      </c>
      <c r="G7642">
        <v>2.0489865063391299E-3</v>
      </c>
    </row>
    <row r="7643" spans="1:7" x14ac:dyDescent="0.3">
      <c r="A7643" t="s">
        <v>31192</v>
      </c>
      <c r="B7643" t="s">
        <v>14074</v>
      </c>
      <c r="C7643" t="s">
        <v>30727</v>
      </c>
      <c r="D7643" t="s">
        <v>31127</v>
      </c>
      <c r="E7643">
        <v>1378</v>
      </c>
      <c r="F7643">
        <v>1378</v>
      </c>
      <c r="G7643">
        <v>2.2810290718644999E-5</v>
      </c>
    </row>
    <row r="7644" spans="1:7" x14ac:dyDescent="0.3">
      <c r="A7644" t="s">
        <v>31193</v>
      </c>
      <c r="B7644" t="s">
        <v>14098</v>
      </c>
      <c r="C7644" t="s">
        <v>30727</v>
      </c>
      <c r="D7644" t="s">
        <v>31127</v>
      </c>
      <c r="E7644">
        <v>171</v>
      </c>
      <c r="F7644">
        <v>171</v>
      </c>
      <c r="G7644">
        <v>2.8305948569581201E-6</v>
      </c>
    </row>
    <row r="7645" spans="1:7" x14ac:dyDescent="0.3">
      <c r="A7645" t="s">
        <v>31194</v>
      </c>
      <c r="B7645" t="s">
        <v>14114</v>
      </c>
      <c r="C7645" t="s">
        <v>30727</v>
      </c>
      <c r="D7645" t="s">
        <v>31127</v>
      </c>
      <c r="E7645">
        <v>7375</v>
      </c>
      <c r="F7645">
        <v>7375</v>
      </c>
      <c r="G7645">
        <v>1.22079748947755E-4</v>
      </c>
    </row>
    <row r="7646" spans="1:7" x14ac:dyDescent="0.3">
      <c r="A7646" t="s">
        <v>31195</v>
      </c>
      <c r="B7646" t="s">
        <v>14208</v>
      </c>
      <c r="C7646" t="s">
        <v>30727</v>
      </c>
      <c r="D7646" t="s">
        <v>31127</v>
      </c>
      <c r="E7646">
        <v>912</v>
      </c>
      <c r="F7646">
        <v>912</v>
      </c>
      <c r="G7646">
        <v>1.50965059037767E-5</v>
      </c>
    </row>
    <row r="7647" spans="1:7" x14ac:dyDescent="0.3">
      <c r="A7647" t="s">
        <v>31196</v>
      </c>
      <c r="B7647" t="s">
        <v>14305</v>
      </c>
      <c r="C7647" t="s">
        <v>30727</v>
      </c>
      <c r="D7647" t="s">
        <v>31127</v>
      </c>
      <c r="E7647">
        <v>14300</v>
      </c>
      <c r="F7647">
        <v>14300</v>
      </c>
      <c r="G7647">
        <v>2.3671056406141E-4</v>
      </c>
    </row>
    <row r="7648" spans="1:7" x14ac:dyDescent="0.3">
      <c r="A7648" t="s">
        <v>31197</v>
      </c>
      <c r="B7648" t="s">
        <v>14485</v>
      </c>
      <c r="C7648" t="s">
        <v>30727</v>
      </c>
      <c r="D7648" t="s">
        <v>31127</v>
      </c>
      <c r="E7648">
        <v>13946</v>
      </c>
      <c r="F7648">
        <v>13946</v>
      </c>
      <c r="G7648">
        <v>2.30850736111918E-4</v>
      </c>
    </row>
    <row r="7649" spans="1:7" x14ac:dyDescent="0.3">
      <c r="A7649" t="s">
        <v>31198</v>
      </c>
      <c r="B7649" t="s">
        <v>14539</v>
      </c>
      <c r="C7649" t="s">
        <v>30727</v>
      </c>
      <c r="D7649" t="s">
        <v>31127</v>
      </c>
      <c r="E7649">
        <v>3005</v>
      </c>
      <c r="F7649">
        <v>3005</v>
      </c>
      <c r="G7649">
        <v>4.97423248254922E-5</v>
      </c>
    </row>
    <row r="7650" spans="1:7" x14ac:dyDescent="0.3">
      <c r="A7650" t="s">
        <v>31199</v>
      </c>
      <c r="B7650" t="s">
        <v>14554</v>
      </c>
      <c r="C7650" t="s">
        <v>30727</v>
      </c>
      <c r="D7650" t="s">
        <v>31127</v>
      </c>
      <c r="E7650">
        <v>2289</v>
      </c>
      <c r="F7650">
        <v>2289</v>
      </c>
      <c r="G7650">
        <v>3.7890243436123701E-5</v>
      </c>
    </row>
    <row r="7651" spans="1:7" x14ac:dyDescent="0.3">
      <c r="A7651" t="s">
        <v>31200</v>
      </c>
      <c r="B7651" t="s">
        <v>14599</v>
      </c>
      <c r="C7651" t="s">
        <v>30727</v>
      </c>
      <c r="D7651" t="s">
        <v>31127</v>
      </c>
      <c r="E7651">
        <v>998</v>
      </c>
      <c r="F7651">
        <v>998</v>
      </c>
      <c r="G7651">
        <v>1.6520079925404698E-5</v>
      </c>
    </row>
    <row r="7652" spans="1:7" x14ac:dyDescent="0.3">
      <c r="A7652" t="s">
        <v>31201</v>
      </c>
      <c r="B7652" t="s">
        <v>14743</v>
      </c>
      <c r="C7652" t="s">
        <v>30727</v>
      </c>
      <c r="D7652" t="s">
        <v>31127</v>
      </c>
      <c r="E7652">
        <v>2155</v>
      </c>
      <c r="F7652">
        <v>2155</v>
      </c>
      <c r="G7652">
        <v>3.5672116472191599E-5</v>
      </c>
    </row>
    <row r="7653" spans="1:7" x14ac:dyDescent="0.3">
      <c r="A7653" t="s">
        <v>31202</v>
      </c>
      <c r="B7653" t="s">
        <v>14773</v>
      </c>
      <c r="C7653" t="s">
        <v>30727</v>
      </c>
      <c r="D7653" t="s">
        <v>31127</v>
      </c>
      <c r="E7653">
        <v>1598</v>
      </c>
      <c r="F7653">
        <v>1598</v>
      </c>
      <c r="G7653">
        <v>2.64519917042052E-5</v>
      </c>
    </row>
    <row r="7654" spans="1:7" x14ac:dyDescent="0.3">
      <c r="A7654" t="s">
        <v>31203</v>
      </c>
      <c r="B7654" t="s">
        <v>14804</v>
      </c>
      <c r="C7654" t="s">
        <v>30727</v>
      </c>
      <c r="D7654" t="s">
        <v>31127</v>
      </c>
      <c r="E7654">
        <v>3016</v>
      </c>
      <c r="F7654">
        <v>3016</v>
      </c>
      <c r="G7654">
        <v>4.9924409874770197E-5</v>
      </c>
    </row>
    <row r="7655" spans="1:7" x14ac:dyDescent="0.3">
      <c r="A7655" t="s">
        <v>31204</v>
      </c>
      <c r="B7655" t="s">
        <v>14809</v>
      </c>
      <c r="C7655" t="s">
        <v>30727</v>
      </c>
      <c r="D7655" t="s">
        <v>31127</v>
      </c>
      <c r="E7655">
        <v>4321</v>
      </c>
      <c r="F7655">
        <v>4321</v>
      </c>
      <c r="G7655">
        <v>7.1526317993661099E-5</v>
      </c>
    </row>
    <row r="7656" spans="1:7" x14ac:dyDescent="0.3">
      <c r="A7656" t="s">
        <v>31205</v>
      </c>
      <c r="B7656" t="s">
        <v>15189</v>
      </c>
      <c r="C7656" t="s">
        <v>30727</v>
      </c>
      <c r="D7656" t="s">
        <v>31127</v>
      </c>
      <c r="E7656">
        <v>2375</v>
      </c>
      <c r="F7656">
        <v>2375</v>
      </c>
      <c r="G7656">
        <v>3.9313817457751698E-5</v>
      </c>
    </row>
    <row r="7657" spans="1:7" x14ac:dyDescent="0.3">
      <c r="A7657" t="s">
        <v>31206</v>
      </c>
      <c r="B7657" t="s">
        <v>14899</v>
      </c>
      <c r="C7657" t="s">
        <v>30727</v>
      </c>
      <c r="D7657" t="s">
        <v>31127</v>
      </c>
      <c r="E7657">
        <v>4091</v>
      </c>
      <c r="F7657">
        <v>4091</v>
      </c>
      <c r="G7657">
        <v>6.7719085145120995E-5</v>
      </c>
    </row>
    <row r="7658" spans="1:7" x14ac:dyDescent="0.3">
      <c r="A7658" t="s">
        <v>31207</v>
      </c>
      <c r="B7658" t="s">
        <v>14482</v>
      </c>
      <c r="C7658" t="s">
        <v>30727</v>
      </c>
      <c r="D7658" t="s">
        <v>31127</v>
      </c>
      <c r="E7658">
        <v>2222</v>
      </c>
      <c r="F7658">
        <v>2222</v>
      </c>
      <c r="G7658">
        <v>3.6781179954157599E-5</v>
      </c>
    </row>
    <row r="7659" spans="1:7" x14ac:dyDescent="0.3">
      <c r="A7659" t="s">
        <v>31208</v>
      </c>
      <c r="B7659" t="s">
        <v>8036</v>
      </c>
      <c r="C7659" t="s">
        <v>30727</v>
      </c>
      <c r="D7659" t="s">
        <v>31127</v>
      </c>
      <c r="E7659">
        <v>1898</v>
      </c>
      <c r="F7659">
        <v>1898</v>
      </c>
      <c r="G7659">
        <v>3.1417947593605397E-5</v>
      </c>
    </row>
    <row r="7660" spans="1:7" x14ac:dyDescent="0.3">
      <c r="A7660" t="s">
        <v>31209</v>
      </c>
      <c r="B7660" t="s">
        <v>15081</v>
      </c>
      <c r="C7660" t="s">
        <v>30727</v>
      </c>
      <c r="D7660" t="s">
        <v>31127</v>
      </c>
      <c r="E7660">
        <v>1694</v>
      </c>
      <c r="F7660">
        <v>1694</v>
      </c>
      <c r="G7660">
        <v>2.8041097588813202E-5</v>
      </c>
    </row>
    <row r="7661" spans="1:7" x14ac:dyDescent="0.3">
      <c r="A7661" t="s">
        <v>31210</v>
      </c>
      <c r="B7661" t="s">
        <v>10674</v>
      </c>
      <c r="C7661" t="s">
        <v>30727</v>
      </c>
      <c r="D7661" t="s">
        <v>31127</v>
      </c>
      <c r="E7661">
        <v>2288</v>
      </c>
      <c r="F7661">
        <v>2288</v>
      </c>
      <c r="G7661">
        <v>3.7873690249825702E-5</v>
      </c>
    </row>
    <row r="7662" spans="1:7" x14ac:dyDescent="0.3">
      <c r="A7662" t="s">
        <v>31211</v>
      </c>
      <c r="B7662" t="s">
        <v>11109</v>
      </c>
      <c r="C7662" t="s">
        <v>30727</v>
      </c>
      <c r="D7662" t="s">
        <v>31127</v>
      </c>
      <c r="E7662">
        <v>3234</v>
      </c>
      <c r="F7662">
        <v>3234</v>
      </c>
      <c r="G7662">
        <v>5.3533004487734298E-5</v>
      </c>
    </row>
    <row r="7663" spans="1:7" x14ac:dyDescent="0.3">
      <c r="A7663" t="s">
        <v>31212</v>
      </c>
      <c r="B7663" t="s">
        <v>13845</v>
      </c>
      <c r="C7663" t="s">
        <v>30727</v>
      </c>
      <c r="D7663" t="s">
        <v>31127</v>
      </c>
      <c r="E7663">
        <v>1619</v>
      </c>
      <c r="F7663">
        <v>1619</v>
      </c>
      <c r="G7663">
        <v>2.6799608616463202E-5</v>
      </c>
    </row>
    <row r="7664" spans="1:7" x14ac:dyDescent="0.3">
      <c r="A7664" t="s">
        <v>31213</v>
      </c>
      <c r="B7664" t="s">
        <v>14496</v>
      </c>
      <c r="C7664" t="s">
        <v>30727</v>
      </c>
      <c r="D7664" t="s">
        <v>31127</v>
      </c>
      <c r="E7664">
        <v>614</v>
      </c>
      <c r="F7664">
        <v>614</v>
      </c>
      <c r="G7664">
        <v>1.01636563869724E-5</v>
      </c>
    </row>
    <row r="7665" spans="1:7" x14ac:dyDescent="0.3">
      <c r="A7665" t="s">
        <v>31214</v>
      </c>
      <c r="B7665" t="s">
        <v>13903</v>
      </c>
      <c r="C7665" t="s">
        <v>30727</v>
      </c>
      <c r="D7665" t="s">
        <v>31127</v>
      </c>
      <c r="E7665">
        <v>1430</v>
      </c>
      <c r="F7665">
        <v>1430</v>
      </c>
      <c r="G7665">
        <v>2.3671056406141E-5</v>
      </c>
    </row>
    <row r="7666" spans="1:7" x14ac:dyDescent="0.3">
      <c r="A7666" t="s">
        <v>31215</v>
      </c>
      <c r="B7666" t="s">
        <v>10174</v>
      </c>
      <c r="C7666" t="s">
        <v>30727</v>
      </c>
      <c r="D7666" t="s">
        <v>31127</v>
      </c>
      <c r="E7666">
        <v>766</v>
      </c>
      <c r="F7666">
        <v>766</v>
      </c>
      <c r="G7666">
        <v>1.2679740704268599E-5</v>
      </c>
    </row>
    <row r="7667" spans="1:7" x14ac:dyDescent="0.3">
      <c r="A7667" t="s">
        <v>31216</v>
      </c>
      <c r="B7667" t="s">
        <v>14383</v>
      </c>
      <c r="C7667" t="s">
        <v>30727</v>
      </c>
      <c r="D7667" t="s">
        <v>31127</v>
      </c>
      <c r="E7667">
        <v>1501</v>
      </c>
      <c r="F7667">
        <v>1501</v>
      </c>
      <c r="G7667">
        <v>2.4846332633299101E-5</v>
      </c>
    </row>
    <row r="7668" spans="1:7" x14ac:dyDescent="0.3">
      <c r="A7668" t="s">
        <v>31217</v>
      </c>
      <c r="B7668" t="s">
        <v>12310</v>
      </c>
      <c r="C7668" t="s">
        <v>30727</v>
      </c>
      <c r="D7668" t="s">
        <v>31127</v>
      </c>
      <c r="E7668">
        <v>2130</v>
      </c>
      <c r="F7668">
        <v>2130</v>
      </c>
      <c r="G7668">
        <v>3.5258286814741499E-5</v>
      </c>
    </row>
    <row r="7669" spans="1:7" x14ac:dyDescent="0.3">
      <c r="A7669" t="s">
        <v>31218</v>
      </c>
      <c r="B7669" t="s">
        <v>8558</v>
      </c>
      <c r="C7669" t="s">
        <v>30727</v>
      </c>
      <c r="D7669" t="s">
        <v>31127</v>
      </c>
      <c r="E7669">
        <v>4846</v>
      </c>
      <c r="F7669">
        <v>4846</v>
      </c>
      <c r="G7669">
        <v>8.02167408001115E-5</v>
      </c>
    </row>
    <row r="7670" spans="1:7" x14ac:dyDescent="0.3">
      <c r="A7670" t="s">
        <v>30928</v>
      </c>
      <c r="B7670" t="s">
        <v>13760</v>
      </c>
      <c r="C7670" t="s">
        <v>30727</v>
      </c>
      <c r="D7670" t="s">
        <v>30728</v>
      </c>
      <c r="E7670">
        <v>4540</v>
      </c>
      <c r="F7670">
        <v>4540</v>
      </c>
      <c r="G7670">
        <v>7.5151465792923301E-5</v>
      </c>
    </row>
    <row r="7671" spans="1:7" x14ac:dyDescent="0.3">
      <c r="A7671" t="s">
        <v>31219</v>
      </c>
      <c r="B7671" t="s">
        <v>7930</v>
      </c>
      <c r="C7671" t="s">
        <v>30727</v>
      </c>
      <c r="D7671" t="s">
        <v>31127</v>
      </c>
      <c r="E7671">
        <v>1328</v>
      </c>
      <c r="F7671">
        <v>1328</v>
      </c>
      <c r="G7671">
        <v>2.1982631403745E-5</v>
      </c>
    </row>
    <row r="7672" spans="1:7" x14ac:dyDescent="0.3">
      <c r="A7672" t="s">
        <v>31220</v>
      </c>
      <c r="B7672" t="s">
        <v>7965</v>
      </c>
      <c r="C7672" t="s">
        <v>30727</v>
      </c>
      <c r="D7672" t="s">
        <v>31127</v>
      </c>
      <c r="E7672">
        <v>2501</v>
      </c>
      <c r="F7672">
        <v>2501</v>
      </c>
      <c r="G7672">
        <v>4.1399518931299801E-5</v>
      </c>
    </row>
    <row r="7673" spans="1:7" x14ac:dyDescent="0.3">
      <c r="A7673" t="s">
        <v>31221</v>
      </c>
      <c r="B7673" t="s">
        <v>7996</v>
      </c>
      <c r="C7673" t="s">
        <v>30727</v>
      </c>
      <c r="D7673" t="s">
        <v>31127</v>
      </c>
      <c r="E7673">
        <v>1210</v>
      </c>
      <c r="F7673">
        <v>1210</v>
      </c>
      <c r="G7673">
        <v>2.00293554205809E-5</v>
      </c>
    </row>
    <row r="7674" spans="1:7" x14ac:dyDescent="0.3">
      <c r="A7674" t="s">
        <v>31222</v>
      </c>
      <c r="B7674" t="s">
        <v>8004</v>
      </c>
      <c r="C7674" t="s">
        <v>30727</v>
      </c>
      <c r="D7674" t="s">
        <v>31127</v>
      </c>
      <c r="E7674">
        <v>876</v>
      </c>
      <c r="F7674">
        <v>876</v>
      </c>
      <c r="G7674">
        <v>1.45005911970486E-5</v>
      </c>
    </row>
    <row r="7675" spans="1:7" x14ac:dyDescent="0.3">
      <c r="A7675" t="s">
        <v>31223</v>
      </c>
      <c r="B7675" t="s">
        <v>8126</v>
      </c>
      <c r="C7675" t="s">
        <v>30727</v>
      </c>
      <c r="D7675" t="s">
        <v>31127</v>
      </c>
      <c r="E7675">
        <v>3938</v>
      </c>
      <c r="F7675">
        <v>3938</v>
      </c>
      <c r="G7675">
        <v>6.5186447641526801E-5</v>
      </c>
    </row>
    <row r="7676" spans="1:7" x14ac:dyDescent="0.3">
      <c r="A7676" t="s">
        <v>31224</v>
      </c>
      <c r="B7676" t="s">
        <v>8171</v>
      </c>
      <c r="C7676" t="s">
        <v>30727</v>
      </c>
      <c r="D7676" t="s">
        <v>31127</v>
      </c>
      <c r="E7676">
        <v>3716</v>
      </c>
      <c r="F7676">
        <v>3716</v>
      </c>
      <c r="G7676">
        <v>6.1511640283370704E-5</v>
      </c>
    </row>
    <row r="7677" spans="1:7" x14ac:dyDescent="0.3">
      <c r="A7677" t="s">
        <v>31225</v>
      </c>
      <c r="B7677" t="s">
        <v>8215</v>
      </c>
      <c r="C7677" t="s">
        <v>30727</v>
      </c>
      <c r="D7677" t="s">
        <v>31127</v>
      </c>
      <c r="E7677">
        <v>665</v>
      </c>
      <c r="F7677">
        <v>665</v>
      </c>
      <c r="G7677">
        <v>1.1007868888170499E-5</v>
      </c>
    </row>
    <row r="7678" spans="1:7" x14ac:dyDescent="0.3">
      <c r="A7678" t="s">
        <v>31226</v>
      </c>
      <c r="B7678" t="s">
        <v>31227</v>
      </c>
      <c r="C7678" t="s">
        <v>30727</v>
      </c>
      <c r="D7678" t="s">
        <v>31127</v>
      </c>
      <c r="E7678">
        <v>561</v>
      </c>
      <c r="F7678">
        <v>561</v>
      </c>
      <c r="G7678">
        <v>9.2863375131783999E-6</v>
      </c>
    </row>
    <row r="7679" spans="1:7" x14ac:dyDescent="0.3">
      <c r="A7679" t="s">
        <v>31228</v>
      </c>
      <c r="B7679" t="s">
        <v>8299</v>
      </c>
      <c r="C7679" t="s">
        <v>30727</v>
      </c>
      <c r="D7679" t="s">
        <v>31127</v>
      </c>
      <c r="E7679">
        <v>3019</v>
      </c>
      <c r="F7679">
        <v>3019</v>
      </c>
      <c r="G7679">
        <v>4.9974069433664201E-5</v>
      </c>
    </row>
    <row r="7680" spans="1:7" x14ac:dyDescent="0.3">
      <c r="A7680" t="s">
        <v>31229</v>
      </c>
      <c r="B7680" t="s">
        <v>8332</v>
      </c>
      <c r="C7680" t="s">
        <v>30727</v>
      </c>
      <c r="D7680" t="s">
        <v>31127</v>
      </c>
      <c r="E7680">
        <v>2846</v>
      </c>
      <c r="F7680">
        <v>2846</v>
      </c>
      <c r="G7680">
        <v>4.71103682041101E-5</v>
      </c>
    </row>
    <row r="7681" spans="1:7" x14ac:dyDescent="0.3">
      <c r="A7681" t="s">
        <v>31230</v>
      </c>
      <c r="B7681" t="s">
        <v>8423</v>
      </c>
      <c r="C7681" t="s">
        <v>30727</v>
      </c>
      <c r="D7681" t="s">
        <v>31127</v>
      </c>
      <c r="E7681">
        <v>2190</v>
      </c>
      <c r="F7681">
        <v>2190</v>
      </c>
      <c r="G7681">
        <v>3.6251477992621601E-5</v>
      </c>
    </row>
    <row r="7682" spans="1:7" x14ac:dyDescent="0.3">
      <c r="A7682" t="s">
        <v>31231</v>
      </c>
      <c r="B7682" t="s">
        <v>8427</v>
      </c>
      <c r="C7682" t="s">
        <v>30727</v>
      </c>
      <c r="D7682" t="s">
        <v>31127</v>
      </c>
      <c r="E7682">
        <v>1417</v>
      </c>
      <c r="F7682">
        <v>1417</v>
      </c>
      <c r="G7682">
        <v>2.3455864984267001E-5</v>
      </c>
    </row>
    <row r="7683" spans="1:7" x14ac:dyDescent="0.3">
      <c r="A7683" t="s">
        <v>31232</v>
      </c>
      <c r="B7683" t="s">
        <v>10076</v>
      </c>
      <c r="C7683" t="s">
        <v>30727</v>
      </c>
      <c r="D7683" t="s">
        <v>31127</v>
      </c>
      <c r="E7683">
        <v>2465</v>
      </c>
      <c r="F7683">
        <v>2465</v>
      </c>
      <c r="G7683">
        <v>4.08036042245718E-5</v>
      </c>
    </row>
    <row r="7684" spans="1:7" x14ac:dyDescent="0.3">
      <c r="A7684" t="s">
        <v>31233</v>
      </c>
      <c r="B7684" t="s">
        <v>10114</v>
      </c>
      <c r="C7684" t="s">
        <v>30727</v>
      </c>
      <c r="D7684" t="s">
        <v>31127</v>
      </c>
      <c r="E7684">
        <v>8524</v>
      </c>
      <c r="F7684">
        <v>8524</v>
      </c>
      <c r="G7684">
        <v>1.4109936000415799E-4</v>
      </c>
    </row>
    <row r="7685" spans="1:7" x14ac:dyDescent="0.3">
      <c r="A7685" t="s">
        <v>31234</v>
      </c>
      <c r="B7685" t="s">
        <v>10135</v>
      </c>
      <c r="C7685" t="s">
        <v>30727</v>
      </c>
      <c r="D7685" t="s">
        <v>31127</v>
      </c>
      <c r="E7685">
        <v>668</v>
      </c>
      <c r="F7685">
        <v>668</v>
      </c>
      <c r="G7685">
        <v>1.10575284470645E-5</v>
      </c>
    </row>
    <row r="7686" spans="1:7" x14ac:dyDescent="0.3">
      <c r="A7686" t="s">
        <v>31235</v>
      </c>
      <c r="B7686" t="s">
        <v>10150</v>
      </c>
      <c r="C7686" t="s">
        <v>30727</v>
      </c>
      <c r="D7686" t="s">
        <v>31127</v>
      </c>
      <c r="E7686">
        <v>550</v>
      </c>
      <c r="F7686">
        <v>550</v>
      </c>
      <c r="G7686">
        <v>9.1042524639003997E-6</v>
      </c>
    </row>
    <row r="7687" spans="1:7" x14ac:dyDescent="0.3">
      <c r="A7687" t="s">
        <v>31236</v>
      </c>
      <c r="B7687" t="s">
        <v>10346</v>
      </c>
      <c r="C7687" t="s">
        <v>30727</v>
      </c>
      <c r="D7687" t="s">
        <v>31127</v>
      </c>
      <c r="E7687">
        <v>4062</v>
      </c>
      <c r="F7687">
        <v>4062</v>
      </c>
      <c r="G7687">
        <v>6.7239042742478906E-5</v>
      </c>
    </row>
    <row r="7688" spans="1:7" x14ac:dyDescent="0.3">
      <c r="A7688" t="s">
        <v>31237</v>
      </c>
      <c r="B7688" t="s">
        <v>10483</v>
      </c>
      <c r="C7688" t="s">
        <v>30727</v>
      </c>
      <c r="D7688" t="s">
        <v>31127</v>
      </c>
      <c r="E7688">
        <v>886</v>
      </c>
      <c r="F7688">
        <v>886</v>
      </c>
      <c r="G7688">
        <v>1.46661230600286E-5</v>
      </c>
    </row>
    <row r="7689" spans="1:7" x14ac:dyDescent="0.3">
      <c r="A7689" t="s">
        <v>31238</v>
      </c>
      <c r="B7689" t="s">
        <v>10498</v>
      </c>
      <c r="C7689" t="s">
        <v>30727</v>
      </c>
      <c r="D7689" t="s">
        <v>31127</v>
      </c>
      <c r="E7689">
        <v>1514</v>
      </c>
      <c r="F7689">
        <v>1514</v>
      </c>
      <c r="G7689">
        <v>2.50615240551731E-5</v>
      </c>
    </row>
    <row r="7690" spans="1:7" x14ac:dyDescent="0.3">
      <c r="A7690" t="s">
        <v>31239</v>
      </c>
      <c r="B7690" t="s">
        <v>10522</v>
      </c>
      <c r="C7690" t="s">
        <v>30727</v>
      </c>
      <c r="D7690" t="s">
        <v>31127</v>
      </c>
      <c r="E7690">
        <v>2472</v>
      </c>
      <c r="F7690">
        <v>2472</v>
      </c>
      <c r="G7690">
        <v>4.09194765286578E-5</v>
      </c>
    </row>
    <row r="7691" spans="1:7" x14ac:dyDescent="0.3">
      <c r="A7691" t="s">
        <v>31240</v>
      </c>
      <c r="B7691" t="s">
        <v>10569</v>
      </c>
      <c r="C7691" t="s">
        <v>30727</v>
      </c>
      <c r="D7691" t="s">
        <v>31127</v>
      </c>
      <c r="E7691">
        <v>2790</v>
      </c>
      <c r="F7691">
        <v>2790</v>
      </c>
      <c r="G7691">
        <v>4.6183389771422001E-5</v>
      </c>
    </row>
    <row r="7692" spans="1:7" x14ac:dyDescent="0.3">
      <c r="A7692" t="s">
        <v>31241</v>
      </c>
      <c r="B7692" t="s">
        <v>10650</v>
      </c>
      <c r="C7692" t="s">
        <v>30727</v>
      </c>
      <c r="D7692" t="s">
        <v>31127</v>
      </c>
      <c r="E7692">
        <v>1191</v>
      </c>
      <c r="F7692">
        <v>1191</v>
      </c>
      <c r="G7692">
        <v>1.97148448809189E-5</v>
      </c>
    </row>
    <row r="7693" spans="1:7" x14ac:dyDescent="0.3">
      <c r="A7693" t="s">
        <v>31242</v>
      </c>
      <c r="B7693" t="s">
        <v>10825</v>
      </c>
      <c r="C7693" t="s">
        <v>30727</v>
      </c>
      <c r="D7693" t="s">
        <v>31127</v>
      </c>
      <c r="E7693">
        <v>2207</v>
      </c>
      <c r="F7693">
        <v>2207</v>
      </c>
      <c r="G7693">
        <v>3.6532882159687599E-5</v>
      </c>
    </row>
    <row r="7694" spans="1:7" x14ac:dyDescent="0.3">
      <c r="A7694" t="s">
        <v>31243</v>
      </c>
      <c r="B7694" t="s">
        <v>10849</v>
      </c>
      <c r="C7694" t="s">
        <v>30727</v>
      </c>
      <c r="D7694" t="s">
        <v>31127</v>
      </c>
      <c r="E7694">
        <v>2345</v>
      </c>
      <c r="F7694">
        <v>2345</v>
      </c>
      <c r="G7694">
        <v>3.8817221868811698E-5</v>
      </c>
    </row>
    <row r="7695" spans="1:7" x14ac:dyDescent="0.3">
      <c r="A7695" t="s">
        <v>31244</v>
      </c>
      <c r="B7695" t="s">
        <v>10898</v>
      </c>
      <c r="C7695" t="s">
        <v>30727</v>
      </c>
      <c r="D7695" t="s">
        <v>31127</v>
      </c>
      <c r="E7695">
        <v>3228</v>
      </c>
      <c r="F7695">
        <v>3228</v>
      </c>
      <c r="G7695">
        <v>5.3433685369946297E-5</v>
      </c>
    </row>
    <row r="7696" spans="1:7" x14ac:dyDescent="0.3">
      <c r="A7696" t="s">
        <v>31245</v>
      </c>
      <c r="B7696" t="s">
        <v>10957</v>
      </c>
      <c r="C7696" t="s">
        <v>30727</v>
      </c>
      <c r="D7696" t="s">
        <v>31127</v>
      </c>
      <c r="E7696">
        <v>5492</v>
      </c>
      <c r="F7696">
        <v>5492</v>
      </c>
      <c r="G7696">
        <v>9.0910099148620001E-5</v>
      </c>
    </row>
    <row r="7697" spans="1:7" x14ac:dyDescent="0.3">
      <c r="A7697" t="s">
        <v>31246</v>
      </c>
      <c r="B7697" t="s">
        <v>11012</v>
      </c>
      <c r="C7697" t="s">
        <v>30727</v>
      </c>
      <c r="D7697" t="s">
        <v>31127</v>
      </c>
      <c r="E7697">
        <v>566</v>
      </c>
      <c r="F7697">
        <v>566</v>
      </c>
      <c r="G7697">
        <v>9.3691034446684106E-6</v>
      </c>
    </row>
    <row r="7698" spans="1:7" x14ac:dyDescent="0.3">
      <c r="A7698" t="s">
        <v>31247</v>
      </c>
      <c r="B7698" t="s">
        <v>11098</v>
      </c>
      <c r="C7698" t="s">
        <v>30727</v>
      </c>
      <c r="D7698" t="s">
        <v>31127</v>
      </c>
      <c r="E7698">
        <v>1278</v>
      </c>
      <c r="F7698">
        <v>1278</v>
      </c>
      <c r="G7698">
        <v>2.11549720888449E-5</v>
      </c>
    </row>
    <row r="7699" spans="1:7" x14ac:dyDescent="0.3">
      <c r="A7699" t="s">
        <v>31248</v>
      </c>
      <c r="B7699" t="s">
        <v>11101</v>
      </c>
      <c r="C7699" t="s">
        <v>30727</v>
      </c>
      <c r="D7699" t="s">
        <v>31127</v>
      </c>
      <c r="E7699">
        <v>515</v>
      </c>
      <c r="F7699">
        <v>515</v>
      </c>
      <c r="G7699">
        <v>8.5248909434703703E-6</v>
      </c>
    </row>
    <row r="7700" spans="1:7" x14ac:dyDescent="0.3">
      <c r="A7700" t="s">
        <v>31249</v>
      </c>
      <c r="B7700" t="s">
        <v>11102</v>
      </c>
      <c r="C7700" t="s">
        <v>30727</v>
      </c>
      <c r="D7700" t="s">
        <v>31127</v>
      </c>
      <c r="E7700">
        <v>1894</v>
      </c>
      <c r="F7700">
        <v>1894</v>
      </c>
      <c r="G7700">
        <v>3.1351734848413401E-5</v>
      </c>
    </row>
    <row r="7701" spans="1:7" x14ac:dyDescent="0.3">
      <c r="A7701" t="s">
        <v>31250</v>
      </c>
      <c r="B7701" t="s">
        <v>11143</v>
      </c>
      <c r="C7701" t="s">
        <v>30727</v>
      </c>
      <c r="D7701" t="s">
        <v>31127</v>
      </c>
      <c r="E7701">
        <v>2151</v>
      </c>
      <c r="F7701">
        <v>2151</v>
      </c>
      <c r="G7701">
        <v>3.5605903726999602E-5</v>
      </c>
    </row>
    <row r="7702" spans="1:7" x14ac:dyDescent="0.3">
      <c r="A7702" t="s">
        <v>31251</v>
      </c>
      <c r="B7702" t="s">
        <v>11166</v>
      </c>
      <c r="C7702" t="s">
        <v>30727</v>
      </c>
      <c r="D7702" t="s">
        <v>31127</v>
      </c>
      <c r="E7702">
        <v>1495</v>
      </c>
      <c r="F7702">
        <v>1495</v>
      </c>
      <c r="G7702">
        <v>2.47470135155111E-5</v>
      </c>
    </row>
    <row r="7703" spans="1:7" x14ac:dyDescent="0.3">
      <c r="A7703" t="s">
        <v>31252</v>
      </c>
      <c r="B7703" t="s">
        <v>11207</v>
      </c>
      <c r="C7703" t="s">
        <v>30727</v>
      </c>
      <c r="D7703" t="s">
        <v>31127</v>
      </c>
      <c r="E7703">
        <v>10511</v>
      </c>
      <c r="F7703">
        <v>10511</v>
      </c>
      <c r="G7703">
        <v>1.73990541178286E-4</v>
      </c>
    </row>
    <row r="7704" spans="1:7" x14ac:dyDescent="0.3">
      <c r="A7704" t="s">
        <v>31253</v>
      </c>
      <c r="B7704" t="s">
        <v>31254</v>
      </c>
      <c r="C7704" t="s">
        <v>30727</v>
      </c>
      <c r="D7704" t="s">
        <v>31127</v>
      </c>
      <c r="E7704">
        <v>2559</v>
      </c>
      <c r="F7704">
        <v>2559</v>
      </c>
      <c r="G7704">
        <v>4.2359603736583803E-5</v>
      </c>
    </row>
    <row r="7705" spans="1:7" x14ac:dyDescent="0.3">
      <c r="A7705" t="s">
        <v>31255</v>
      </c>
      <c r="B7705" t="s">
        <v>11428</v>
      </c>
      <c r="C7705" t="s">
        <v>30727</v>
      </c>
      <c r="D7705" t="s">
        <v>31127</v>
      </c>
      <c r="E7705">
        <v>1913</v>
      </c>
      <c r="F7705">
        <v>1913</v>
      </c>
      <c r="G7705">
        <v>3.1666245388075397E-5</v>
      </c>
    </row>
    <row r="7706" spans="1:7" x14ac:dyDescent="0.3">
      <c r="A7706" t="s">
        <v>31256</v>
      </c>
      <c r="B7706" t="s">
        <v>12077</v>
      </c>
      <c r="C7706" t="s">
        <v>30727</v>
      </c>
      <c r="D7706" t="s">
        <v>31127</v>
      </c>
      <c r="E7706">
        <v>338</v>
      </c>
      <c r="F7706">
        <v>338</v>
      </c>
      <c r="G7706">
        <v>5.5949769687242404E-6</v>
      </c>
    </row>
    <row r="7707" spans="1:7" x14ac:dyDescent="0.3">
      <c r="A7707" t="s">
        <v>31257</v>
      </c>
      <c r="B7707" t="s">
        <v>12113</v>
      </c>
      <c r="C7707" t="s">
        <v>30727</v>
      </c>
      <c r="D7707" t="s">
        <v>31127</v>
      </c>
      <c r="E7707">
        <v>36674</v>
      </c>
      <c r="F7707">
        <v>36674</v>
      </c>
      <c r="G7707">
        <v>6.0707155429287802E-4</v>
      </c>
    </row>
    <row r="7708" spans="1:7" x14ac:dyDescent="0.3">
      <c r="A7708" t="s">
        <v>31258</v>
      </c>
      <c r="B7708" t="s">
        <v>12156</v>
      </c>
      <c r="C7708" t="s">
        <v>30727</v>
      </c>
      <c r="D7708" t="s">
        <v>31127</v>
      </c>
      <c r="E7708">
        <v>7355</v>
      </c>
      <c r="F7708">
        <v>7355</v>
      </c>
      <c r="G7708">
        <v>1.21748685221795E-4</v>
      </c>
    </row>
    <row r="7709" spans="1:7" x14ac:dyDescent="0.3">
      <c r="A7709" t="s">
        <v>31259</v>
      </c>
      <c r="B7709" t="s">
        <v>12166</v>
      </c>
      <c r="C7709" t="s">
        <v>30727</v>
      </c>
      <c r="D7709" t="s">
        <v>31127</v>
      </c>
      <c r="E7709">
        <v>1373</v>
      </c>
      <c r="F7709">
        <v>1373</v>
      </c>
      <c r="G7709">
        <v>2.2727524787155E-5</v>
      </c>
    </row>
    <row r="7710" spans="1:7" x14ac:dyDescent="0.3">
      <c r="A7710" t="s">
        <v>31260</v>
      </c>
      <c r="B7710" t="s">
        <v>12175</v>
      </c>
      <c r="C7710" t="s">
        <v>30727</v>
      </c>
      <c r="D7710" t="s">
        <v>31127</v>
      </c>
      <c r="E7710">
        <v>903</v>
      </c>
      <c r="F7710">
        <v>903</v>
      </c>
      <c r="G7710">
        <v>1.4947527227094699E-5</v>
      </c>
    </row>
    <row r="7711" spans="1:7" x14ac:dyDescent="0.3">
      <c r="A7711" t="s">
        <v>31261</v>
      </c>
      <c r="B7711" t="s">
        <v>12179</v>
      </c>
      <c r="C7711" t="s">
        <v>30727</v>
      </c>
      <c r="D7711" t="s">
        <v>31127</v>
      </c>
      <c r="E7711">
        <v>430</v>
      </c>
      <c r="F7711">
        <v>430</v>
      </c>
      <c r="G7711">
        <v>7.1178701081403098E-6</v>
      </c>
    </row>
    <row r="7712" spans="1:7" x14ac:dyDescent="0.3">
      <c r="A7712" t="s">
        <v>31262</v>
      </c>
      <c r="B7712" t="s">
        <v>12183</v>
      </c>
      <c r="C7712" t="s">
        <v>30727</v>
      </c>
      <c r="D7712" t="s">
        <v>31127</v>
      </c>
      <c r="E7712">
        <v>742</v>
      </c>
      <c r="F7712">
        <v>742</v>
      </c>
      <c r="G7712">
        <v>1.2282464233116501E-5</v>
      </c>
    </row>
    <row r="7713" spans="1:7" x14ac:dyDescent="0.3">
      <c r="A7713" t="s">
        <v>31263</v>
      </c>
      <c r="B7713" t="s">
        <v>12184</v>
      </c>
      <c r="C7713" t="s">
        <v>30727</v>
      </c>
      <c r="D7713" t="s">
        <v>31127</v>
      </c>
      <c r="E7713">
        <v>925</v>
      </c>
      <c r="F7713">
        <v>925</v>
      </c>
      <c r="G7713">
        <v>1.53116973256507E-5</v>
      </c>
    </row>
    <row r="7714" spans="1:7" x14ac:dyDescent="0.3">
      <c r="A7714" t="s">
        <v>31264</v>
      </c>
      <c r="B7714" t="s">
        <v>12194</v>
      </c>
      <c r="C7714" t="s">
        <v>30727</v>
      </c>
      <c r="D7714" t="s">
        <v>31127</v>
      </c>
      <c r="E7714">
        <v>3007</v>
      </c>
      <c r="F7714">
        <v>3007</v>
      </c>
      <c r="G7714">
        <v>4.9775431198088198E-5</v>
      </c>
    </row>
    <row r="7715" spans="1:7" x14ac:dyDescent="0.3">
      <c r="A7715" t="s">
        <v>31265</v>
      </c>
      <c r="B7715" t="s">
        <v>12203</v>
      </c>
      <c r="C7715" t="s">
        <v>30727</v>
      </c>
      <c r="D7715" t="s">
        <v>31127</v>
      </c>
      <c r="E7715">
        <v>4347</v>
      </c>
      <c r="F7715">
        <v>4347</v>
      </c>
      <c r="G7715">
        <v>7.1956700837409103E-5</v>
      </c>
    </row>
    <row r="7716" spans="1:7" x14ac:dyDescent="0.3">
      <c r="A7716" t="s">
        <v>31266</v>
      </c>
      <c r="B7716" t="s">
        <v>31267</v>
      </c>
      <c r="C7716" t="s">
        <v>30727</v>
      </c>
      <c r="D7716" t="s">
        <v>31127</v>
      </c>
      <c r="E7716">
        <v>6794</v>
      </c>
      <c r="F7716">
        <v>6794</v>
      </c>
      <c r="G7716">
        <v>1.1246234770861699E-4</v>
      </c>
    </row>
    <row r="7717" spans="1:7" x14ac:dyDescent="0.3">
      <c r="A7717" t="s">
        <v>31268</v>
      </c>
      <c r="B7717" t="s">
        <v>12219</v>
      </c>
      <c r="C7717" t="s">
        <v>30727</v>
      </c>
      <c r="D7717" t="s">
        <v>31127</v>
      </c>
      <c r="E7717">
        <v>2152</v>
      </c>
      <c r="F7717">
        <v>2152</v>
      </c>
      <c r="G7717">
        <v>3.5622456913297601E-5</v>
      </c>
    </row>
    <row r="7718" spans="1:7" x14ac:dyDescent="0.3">
      <c r="A7718" t="s">
        <v>31269</v>
      </c>
      <c r="B7718" t="s">
        <v>12241</v>
      </c>
      <c r="C7718" t="s">
        <v>30727</v>
      </c>
      <c r="D7718" t="s">
        <v>31127</v>
      </c>
      <c r="E7718">
        <v>1262</v>
      </c>
      <c r="F7718">
        <v>1262</v>
      </c>
      <c r="G7718">
        <v>2.08901211080769E-5</v>
      </c>
    </row>
    <row r="7719" spans="1:7" x14ac:dyDescent="0.3">
      <c r="A7719" t="s">
        <v>31270</v>
      </c>
      <c r="B7719" t="s">
        <v>12242</v>
      </c>
      <c r="C7719" t="s">
        <v>30727</v>
      </c>
      <c r="D7719" t="s">
        <v>31127</v>
      </c>
      <c r="E7719">
        <v>2561</v>
      </c>
      <c r="F7719">
        <v>2561</v>
      </c>
      <c r="G7719">
        <v>4.2392710109179801E-5</v>
      </c>
    </row>
    <row r="7720" spans="1:7" x14ac:dyDescent="0.3">
      <c r="A7720" t="s">
        <v>31271</v>
      </c>
      <c r="B7720" t="s">
        <v>12250</v>
      </c>
      <c r="C7720" t="s">
        <v>30727</v>
      </c>
      <c r="D7720" t="s">
        <v>31127</v>
      </c>
      <c r="E7720">
        <v>230</v>
      </c>
      <c r="F7720">
        <v>230</v>
      </c>
      <c r="G7720">
        <v>3.8072328485401702E-6</v>
      </c>
    </row>
    <row r="7721" spans="1:7" x14ac:dyDescent="0.3">
      <c r="A7721" t="s">
        <v>31272</v>
      </c>
      <c r="B7721" t="s">
        <v>12254</v>
      </c>
      <c r="C7721" t="s">
        <v>30727</v>
      </c>
      <c r="D7721" t="s">
        <v>31127</v>
      </c>
      <c r="E7721">
        <v>811</v>
      </c>
      <c r="F7721">
        <v>811</v>
      </c>
      <c r="G7721">
        <v>1.3424634087678599E-5</v>
      </c>
    </row>
    <row r="7722" spans="1:7" x14ac:dyDescent="0.3">
      <c r="A7722" t="s">
        <v>31273</v>
      </c>
      <c r="B7722" t="s">
        <v>12279</v>
      </c>
      <c r="C7722" t="s">
        <v>30727</v>
      </c>
      <c r="D7722" t="s">
        <v>31127</v>
      </c>
      <c r="E7722">
        <v>2384</v>
      </c>
      <c r="F7722">
        <v>2384</v>
      </c>
      <c r="G7722">
        <v>3.9462796134433697E-5</v>
      </c>
    </row>
    <row r="7723" spans="1:7" x14ac:dyDescent="0.3">
      <c r="A7723" t="s">
        <v>31274</v>
      </c>
      <c r="B7723" t="s">
        <v>12289</v>
      </c>
      <c r="C7723" t="s">
        <v>30727</v>
      </c>
      <c r="D7723" t="s">
        <v>31127</v>
      </c>
      <c r="E7723">
        <v>1627</v>
      </c>
      <c r="F7723">
        <v>1627</v>
      </c>
      <c r="G7723">
        <v>2.6932034106847201E-5</v>
      </c>
    </row>
    <row r="7724" spans="1:7" x14ac:dyDescent="0.3">
      <c r="A7724" t="s">
        <v>31275</v>
      </c>
      <c r="B7724" t="s">
        <v>12473</v>
      </c>
      <c r="C7724" t="s">
        <v>30727</v>
      </c>
      <c r="D7724" t="s">
        <v>31127</v>
      </c>
      <c r="E7724">
        <v>2042</v>
      </c>
      <c r="F7724">
        <v>2042</v>
      </c>
      <c r="G7724">
        <v>3.3801606420517497E-5</v>
      </c>
    </row>
    <row r="7725" spans="1:7" x14ac:dyDescent="0.3">
      <c r="A7725" t="s">
        <v>31276</v>
      </c>
      <c r="B7725" t="s">
        <v>12861</v>
      </c>
      <c r="C7725" t="s">
        <v>30727</v>
      </c>
      <c r="D7725" t="s">
        <v>31127</v>
      </c>
      <c r="E7725">
        <v>2737</v>
      </c>
      <c r="F7725">
        <v>2737</v>
      </c>
      <c r="G7725">
        <v>4.5306070897628002E-5</v>
      </c>
    </row>
    <row r="7726" spans="1:7" x14ac:dyDescent="0.3">
      <c r="A7726" t="s">
        <v>31277</v>
      </c>
      <c r="B7726" t="s">
        <v>13979</v>
      </c>
      <c r="C7726" t="s">
        <v>30727</v>
      </c>
      <c r="D7726" t="s">
        <v>31127</v>
      </c>
      <c r="E7726">
        <v>1770</v>
      </c>
      <c r="F7726">
        <v>1770</v>
      </c>
      <c r="G7726">
        <v>2.9299139747461299E-5</v>
      </c>
    </row>
    <row r="7727" spans="1:7" x14ac:dyDescent="0.3">
      <c r="A7727" t="s">
        <v>31278</v>
      </c>
      <c r="B7727" t="s">
        <v>14206</v>
      </c>
      <c r="C7727" t="s">
        <v>30727</v>
      </c>
      <c r="D7727" t="s">
        <v>31127</v>
      </c>
      <c r="E7727">
        <v>2200</v>
      </c>
      <c r="F7727">
        <v>2200</v>
      </c>
      <c r="G7727">
        <v>3.6417009855601599E-5</v>
      </c>
    </row>
    <row r="7728" spans="1:7" x14ac:dyDescent="0.3">
      <c r="A7728" t="s">
        <v>31279</v>
      </c>
      <c r="B7728" t="s">
        <v>14221</v>
      </c>
      <c r="C7728" t="s">
        <v>30727</v>
      </c>
      <c r="D7728" t="s">
        <v>31127</v>
      </c>
      <c r="E7728">
        <v>1811</v>
      </c>
      <c r="F7728">
        <v>1811</v>
      </c>
      <c r="G7728">
        <v>2.9977820385679299E-5</v>
      </c>
    </row>
    <row r="7729" spans="1:7" x14ac:dyDescent="0.3">
      <c r="A7729" t="s">
        <v>31280</v>
      </c>
      <c r="B7729" t="s">
        <v>14224</v>
      </c>
      <c r="C7729" t="s">
        <v>30727</v>
      </c>
      <c r="D7729" t="s">
        <v>31127</v>
      </c>
      <c r="E7729">
        <v>11469</v>
      </c>
      <c r="F7729">
        <v>11469</v>
      </c>
      <c r="G7729">
        <v>1.8984849365176999E-4</v>
      </c>
    </row>
    <row r="7730" spans="1:7" x14ac:dyDescent="0.3">
      <c r="A7730" t="s">
        <v>31281</v>
      </c>
      <c r="B7730" t="s">
        <v>14294</v>
      </c>
      <c r="C7730" t="s">
        <v>30727</v>
      </c>
      <c r="D7730" t="s">
        <v>31127</v>
      </c>
      <c r="E7730">
        <v>1753</v>
      </c>
      <c r="F7730">
        <v>1753</v>
      </c>
      <c r="G7730">
        <v>2.9017735580395301E-5</v>
      </c>
    </row>
    <row r="7731" spans="1:7" x14ac:dyDescent="0.3">
      <c r="A7731" t="s">
        <v>31282</v>
      </c>
      <c r="B7731" t="s">
        <v>14442</v>
      </c>
      <c r="C7731" t="s">
        <v>30727</v>
      </c>
      <c r="D7731" t="s">
        <v>31127</v>
      </c>
      <c r="E7731">
        <v>1069</v>
      </c>
      <c r="F7731">
        <v>1069</v>
      </c>
      <c r="G7731">
        <v>1.76953561525628E-5</v>
      </c>
    </row>
    <row r="7732" spans="1:7" x14ac:dyDescent="0.3">
      <c r="A7732" t="s">
        <v>31283</v>
      </c>
      <c r="B7732" t="s">
        <v>14524</v>
      </c>
      <c r="C7732" t="s">
        <v>30727</v>
      </c>
      <c r="D7732" t="s">
        <v>31127</v>
      </c>
      <c r="E7732">
        <v>3815</v>
      </c>
      <c r="F7732">
        <v>3815</v>
      </c>
      <c r="G7732">
        <v>6.3150405726872797E-5</v>
      </c>
    </row>
    <row r="7733" spans="1:7" x14ac:dyDescent="0.3">
      <c r="A7733" t="s">
        <v>31284</v>
      </c>
      <c r="B7733" t="s">
        <v>14534</v>
      </c>
      <c r="C7733" t="s">
        <v>30727</v>
      </c>
      <c r="D7733" t="s">
        <v>31127</v>
      </c>
      <c r="E7733">
        <v>690</v>
      </c>
      <c r="F7733">
        <v>690</v>
      </c>
      <c r="G7733">
        <v>1.14216985456205E-5</v>
      </c>
    </row>
    <row r="7734" spans="1:7" x14ac:dyDescent="0.3">
      <c r="A7734" t="s">
        <v>31285</v>
      </c>
      <c r="B7734" t="s">
        <v>14540</v>
      </c>
      <c r="C7734" t="s">
        <v>30727</v>
      </c>
      <c r="D7734" t="s">
        <v>31127</v>
      </c>
      <c r="E7734">
        <v>521</v>
      </c>
      <c r="F7734">
        <v>521</v>
      </c>
      <c r="G7734">
        <v>8.6242100612583801E-6</v>
      </c>
    </row>
    <row r="7735" spans="1:7" x14ac:dyDescent="0.3">
      <c r="A7735" t="s">
        <v>31286</v>
      </c>
      <c r="B7735" t="s">
        <v>14573</v>
      </c>
      <c r="C7735" t="s">
        <v>30727</v>
      </c>
      <c r="D7735" t="s">
        <v>31127</v>
      </c>
      <c r="E7735">
        <v>2116</v>
      </c>
      <c r="F7735">
        <v>2116</v>
      </c>
      <c r="G7735">
        <v>3.5026542206569498E-5</v>
      </c>
    </row>
    <row r="7736" spans="1:7" x14ac:dyDescent="0.3">
      <c r="A7736" t="s">
        <v>31287</v>
      </c>
      <c r="B7736" t="s">
        <v>14597</v>
      </c>
      <c r="C7736" t="s">
        <v>30727</v>
      </c>
      <c r="D7736" t="s">
        <v>31127</v>
      </c>
      <c r="E7736">
        <v>2891</v>
      </c>
      <c r="F7736">
        <v>2891</v>
      </c>
      <c r="G7736">
        <v>4.78552615875201E-5</v>
      </c>
    </row>
    <row r="7737" spans="1:7" x14ac:dyDescent="0.3">
      <c r="A7737" t="s">
        <v>31288</v>
      </c>
      <c r="B7737" t="s">
        <v>14649</v>
      </c>
      <c r="C7737" t="s">
        <v>30727</v>
      </c>
      <c r="D7737" t="s">
        <v>31127</v>
      </c>
      <c r="E7737">
        <v>10743</v>
      </c>
      <c r="F7737">
        <v>10743</v>
      </c>
      <c r="G7737">
        <v>1.7783088039942201E-4</v>
      </c>
    </row>
    <row r="7738" spans="1:7" x14ac:dyDescent="0.3">
      <c r="A7738" t="s">
        <v>31289</v>
      </c>
      <c r="B7738" t="s">
        <v>14738</v>
      </c>
      <c r="C7738" t="s">
        <v>30727</v>
      </c>
      <c r="D7738" t="s">
        <v>31127</v>
      </c>
      <c r="E7738">
        <v>1126</v>
      </c>
      <c r="F7738">
        <v>1126</v>
      </c>
      <c r="G7738">
        <v>1.86388877715488E-5</v>
      </c>
    </row>
    <row r="7739" spans="1:7" x14ac:dyDescent="0.3">
      <c r="A7739" t="s">
        <v>31290</v>
      </c>
      <c r="B7739" t="s">
        <v>14793</v>
      </c>
      <c r="C7739" t="s">
        <v>30727</v>
      </c>
      <c r="D7739" t="s">
        <v>31127</v>
      </c>
      <c r="E7739">
        <v>1517</v>
      </c>
      <c r="F7739">
        <v>1517</v>
      </c>
      <c r="G7739">
        <v>2.5111183614067101E-5</v>
      </c>
    </row>
    <row r="7740" spans="1:7" x14ac:dyDescent="0.3">
      <c r="A7740" t="s">
        <v>31291</v>
      </c>
      <c r="B7740" t="s">
        <v>14806</v>
      </c>
      <c r="C7740" t="s">
        <v>30727</v>
      </c>
      <c r="D7740" t="s">
        <v>31127</v>
      </c>
      <c r="E7740">
        <v>1295</v>
      </c>
      <c r="F7740">
        <v>1295</v>
      </c>
      <c r="G7740">
        <v>2.1436376255910901E-5</v>
      </c>
    </row>
    <row r="7741" spans="1:7" x14ac:dyDescent="0.3">
      <c r="A7741" t="s">
        <v>31292</v>
      </c>
      <c r="B7741" t="s">
        <v>14813</v>
      </c>
      <c r="C7741" t="s">
        <v>30727</v>
      </c>
      <c r="D7741" t="s">
        <v>31127</v>
      </c>
      <c r="E7741">
        <v>599</v>
      </c>
      <c r="F7741">
        <v>599</v>
      </c>
      <c r="G7741">
        <v>9.91535859250243E-6</v>
      </c>
    </row>
    <row r="7742" spans="1:7" x14ac:dyDescent="0.3">
      <c r="A7742" t="s">
        <v>31293</v>
      </c>
      <c r="B7742" t="s">
        <v>15166</v>
      </c>
      <c r="C7742" t="s">
        <v>30727</v>
      </c>
      <c r="D7742" t="s">
        <v>31127</v>
      </c>
      <c r="E7742">
        <v>3376</v>
      </c>
      <c r="F7742">
        <v>3376</v>
      </c>
      <c r="G7742">
        <v>5.5883556942050401E-5</v>
      </c>
    </row>
    <row r="7743" spans="1:7" x14ac:dyDescent="0.3">
      <c r="A7743" t="s">
        <v>31294</v>
      </c>
      <c r="B7743" t="s">
        <v>8928</v>
      </c>
      <c r="C7743" t="s">
        <v>30727</v>
      </c>
      <c r="D7743" t="s">
        <v>31127</v>
      </c>
      <c r="E7743">
        <v>1809</v>
      </c>
      <c r="F7743">
        <v>1809</v>
      </c>
      <c r="G7743">
        <v>2.9944714013083301E-5</v>
      </c>
    </row>
    <row r="7744" spans="1:7" x14ac:dyDescent="0.3">
      <c r="A7744" t="s">
        <v>31295</v>
      </c>
      <c r="B7744" t="s">
        <v>11105</v>
      </c>
      <c r="C7744" t="s">
        <v>30727</v>
      </c>
      <c r="D7744" t="s">
        <v>31127</v>
      </c>
      <c r="E7744">
        <v>358</v>
      </c>
      <c r="F7744">
        <v>358</v>
      </c>
      <c r="G7744">
        <v>5.9260406946842596E-6</v>
      </c>
    </row>
    <row r="7745" spans="1:7" x14ac:dyDescent="0.3">
      <c r="A7745" t="s">
        <v>31296</v>
      </c>
      <c r="B7745" t="s">
        <v>7979</v>
      </c>
      <c r="C7745" t="s">
        <v>30727</v>
      </c>
      <c r="D7745" t="s">
        <v>31127</v>
      </c>
      <c r="E7745">
        <v>26620</v>
      </c>
      <c r="F7745">
        <v>26620</v>
      </c>
      <c r="G7745">
        <v>4.4064581925277899E-4</v>
      </c>
    </row>
    <row r="7746" spans="1:7" x14ac:dyDescent="0.3">
      <c r="A7746" t="s">
        <v>31297</v>
      </c>
      <c r="B7746" t="s">
        <v>8618</v>
      </c>
      <c r="C7746" t="s">
        <v>30727</v>
      </c>
      <c r="D7746" t="s">
        <v>31127</v>
      </c>
      <c r="E7746">
        <v>149883</v>
      </c>
      <c r="F7746">
        <v>149883</v>
      </c>
      <c r="G7746">
        <v>2.4810412219032399E-3</v>
      </c>
    </row>
    <row r="7747" spans="1:7" x14ac:dyDescent="0.3">
      <c r="A7747" t="s">
        <v>31298</v>
      </c>
      <c r="B7747" t="s">
        <v>8866</v>
      </c>
      <c r="C7747" t="s">
        <v>30727</v>
      </c>
      <c r="D7747" t="s">
        <v>31127</v>
      </c>
      <c r="E7747">
        <v>23255</v>
      </c>
      <c r="F7747">
        <v>23255</v>
      </c>
      <c r="G7747">
        <v>3.8494434736000699E-4</v>
      </c>
    </row>
    <row r="7748" spans="1:7" x14ac:dyDescent="0.3">
      <c r="A7748" t="s">
        <v>31299</v>
      </c>
      <c r="B7748" t="s">
        <v>10056</v>
      </c>
      <c r="C7748" t="s">
        <v>30727</v>
      </c>
      <c r="D7748" t="s">
        <v>31127</v>
      </c>
      <c r="E7748">
        <v>7831</v>
      </c>
      <c r="F7748">
        <v>7831</v>
      </c>
      <c r="G7748">
        <v>1.29628001899644E-4</v>
      </c>
    </row>
    <row r="7749" spans="1:7" x14ac:dyDescent="0.3">
      <c r="A7749" t="s">
        <v>31300</v>
      </c>
      <c r="B7749" t="s">
        <v>11294</v>
      </c>
      <c r="C7749" t="s">
        <v>30727</v>
      </c>
      <c r="D7749" t="s">
        <v>31127</v>
      </c>
      <c r="E7749">
        <v>7523</v>
      </c>
      <c r="F7749">
        <v>7523</v>
      </c>
      <c r="G7749">
        <v>1.2452962051985901E-4</v>
      </c>
    </row>
    <row r="7750" spans="1:7" x14ac:dyDescent="0.3">
      <c r="A7750" t="s">
        <v>31301</v>
      </c>
      <c r="B7750" t="s">
        <v>29559</v>
      </c>
      <c r="C7750" t="s">
        <v>30727</v>
      </c>
      <c r="D7750" t="s">
        <v>31127</v>
      </c>
      <c r="E7750">
        <v>7141</v>
      </c>
      <c r="F7750">
        <v>7141</v>
      </c>
      <c r="G7750">
        <v>1.18206303354023E-4</v>
      </c>
    </row>
    <row r="7751" spans="1:7" x14ac:dyDescent="0.3">
      <c r="A7751" t="s">
        <v>31302</v>
      </c>
      <c r="B7751" t="s">
        <v>12991</v>
      </c>
      <c r="C7751" t="s">
        <v>30727</v>
      </c>
      <c r="D7751" t="s">
        <v>31127</v>
      </c>
      <c r="E7751">
        <v>69296</v>
      </c>
      <c r="F7751">
        <v>69296</v>
      </c>
      <c r="G7751">
        <v>1.14706959770626E-3</v>
      </c>
    </row>
    <row r="7752" spans="1:7" x14ac:dyDescent="0.3">
      <c r="A7752" t="s">
        <v>31303</v>
      </c>
      <c r="B7752" t="s">
        <v>13975</v>
      </c>
      <c r="C7752" t="s">
        <v>30727</v>
      </c>
      <c r="D7752" t="s">
        <v>31127</v>
      </c>
      <c r="E7752">
        <v>5198</v>
      </c>
      <c r="F7752">
        <v>5198</v>
      </c>
      <c r="G7752">
        <v>8.6043462377007805E-5</v>
      </c>
    </row>
    <row r="7753" spans="1:7" x14ac:dyDescent="0.3">
      <c r="A7753" t="s">
        <v>31304</v>
      </c>
      <c r="B7753" t="s">
        <v>14084</v>
      </c>
      <c r="C7753" t="s">
        <v>30727</v>
      </c>
      <c r="D7753" t="s">
        <v>31127</v>
      </c>
      <c r="E7753">
        <v>28684</v>
      </c>
      <c r="F7753">
        <v>28684</v>
      </c>
      <c r="G7753">
        <v>4.7481159577185303E-4</v>
      </c>
    </row>
    <row r="7754" spans="1:7" x14ac:dyDescent="0.3">
      <c r="A7754" t="s">
        <v>31305</v>
      </c>
      <c r="B7754" t="s">
        <v>14175</v>
      </c>
      <c r="C7754" t="s">
        <v>30727</v>
      </c>
      <c r="D7754" t="s">
        <v>31127</v>
      </c>
      <c r="E7754">
        <v>19893</v>
      </c>
      <c r="F7754">
        <v>19893</v>
      </c>
      <c r="G7754">
        <v>3.2929253502612802E-4</v>
      </c>
    </row>
    <row r="7755" spans="1:7" x14ac:dyDescent="0.3">
      <c r="A7755" t="s">
        <v>31306</v>
      </c>
      <c r="B7755" t="s">
        <v>14181</v>
      </c>
      <c r="C7755" t="s">
        <v>30727</v>
      </c>
      <c r="D7755" t="s">
        <v>31127</v>
      </c>
      <c r="E7755">
        <v>6532</v>
      </c>
      <c r="F7755">
        <v>6532</v>
      </c>
      <c r="G7755">
        <v>1.08125412898541E-4</v>
      </c>
    </row>
    <row r="7756" spans="1:7" x14ac:dyDescent="0.3">
      <c r="A7756" t="s">
        <v>31307</v>
      </c>
      <c r="B7756" t="s">
        <v>14225</v>
      </c>
      <c r="C7756" t="s">
        <v>30727</v>
      </c>
      <c r="D7756" t="s">
        <v>31127</v>
      </c>
      <c r="E7756">
        <v>16730</v>
      </c>
      <c r="F7756">
        <v>16730</v>
      </c>
      <c r="G7756">
        <v>2.7693480676555199E-4</v>
      </c>
    </row>
    <row r="7757" spans="1:7" x14ac:dyDescent="0.3">
      <c r="A7757" t="s">
        <v>31308</v>
      </c>
      <c r="B7757" t="s">
        <v>14818</v>
      </c>
      <c r="C7757" t="s">
        <v>30727</v>
      </c>
      <c r="D7757" t="s">
        <v>31127</v>
      </c>
      <c r="E7757">
        <v>7859</v>
      </c>
      <c r="F7757">
        <v>7859</v>
      </c>
      <c r="G7757">
        <v>1.30091491115988E-4</v>
      </c>
    </row>
    <row r="7758" spans="1:7" x14ac:dyDescent="0.3">
      <c r="A7758" t="s">
        <v>31309</v>
      </c>
      <c r="B7758" t="s">
        <v>15139</v>
      </c>
      <c r="C7758" t="s">
        <v>30727</v>
      </c>
      <c r="D7758" t="s">
        <v>31127</v>
      </c>
      <c r="E7758">
        <v>2009</v>
      </c>
      <c r="F7758">
        <v>2009</v>
      </c>
      <c r="G7758">
        <v>3.3255351272683398E-5</v>
      </c>
    </row>
    <row r="7759" spans="1:7" x14ac:dyDescent="0.3">
      <c r="A7759" t="s">
        <v>31310</v>
      </c>
      <c r="B7759" t="s">
        <v>12992</v>
      </c>
      <c r="C7759" t="s">
        <v>30727</v>
      </c>
      <c r="D7759" t="s">
        <v>31127</v>
      </c>
      <c r="E7759">
        <v>12825</v>
      </c>
      <c r="F7759">
        <v>12825</v>
      </c>
      <c r="G7759">
        <v>2.1229461427185899E-4</v>
      </c>
    </row>
    <row r="7760" spans="1:7" x14ac:dyDescent="0.3">
      <c r="A7760" t="s">
        <v>31311</v>
      </c>
      <c r="B7760" t="s">
        <v>10152</v>
      </c>
      <c r="C7760" t="s">
        <v>30727</v>
      </c>
      <c r="D7760" t="s">
        <v>31127</v>
      </c>
      <c r="E7760">
        <v>8949</v>
      </c>
      <c r="F7760">
        <v>8949</v>
      </c>
      <c r="G7760">
        <v>1.4813446418080801E-4</v>
      </c>
    </row>
    <row r="7761" spans="1:7" x14ac:dyDescent="0.3">
      <c r="A7761" t="s">
        <v>31312</v>
      </c>
      <c r="B7761" t="s">
        <v>11652</v>
      </c>
      <c r="C7761" t="s">
        <v>30727</v>
      </c>
      <c r="D7761" t="s">
        <v>31127</v>
      </c>
      <c r="E7761">
        <v>20449</v>
      </c>
      <c r="F7761">
        <v>20449</v>
      </c>
      <c r="G7761">
        <v>3.3849610660781701E-4</v>
      </c>
    </row>
    <row r="7762" spans="1:7" x14ac:dyDescent="0.3">
      <c r="A7762" t="s">
        <v>31313</v>
      </c>
      <c r="B7762" t="s">
        <v>7604</v>
      </c>
      <c r="C7762" t="s">
        <v>30727</v>
      </c>
      <c r="D7762" t="s">
        <v>31127</v>
      </c>
      <c r="E7762">
        <v>2828</v>
      </c>
      <c r="F7762">
        <v>2828</v>
      </c>
      <c r="G7762">
        <v>4.6812410850746001E-5</v>
      </c>
    </row>
    <row r="7763" spans="1:7" x14ac:dyDescent="0.3">
      <c r="A7763" t="s">
        <v>31314</v>
      </c>
      <c r="B7763" t="s">
        <v>7676</v>
      </c>
      <c r="C7763" t="s">
        <v>30727</v>
      </c>
      <c r="D7763" t="s">
        <v>31127</v>
      </c>
      <c r="E7763">
        <v>472</v>
      </c>
      <c r="F7763">
        <v>472</v>
      </c>
      <c r="G7763">
        <v>7.8131039326563396E-6</v>
      </c>
    </row>
    <row r="7764" spans="1:7" x14ac:dyDescent="0.3">
      <c r="A7764" t="s">
        <v>31315</v>
      </c>
      <c r="B7764" t="s">
        <v>7701</v>
      </c>
      <c r="C7764" t="s">
        <v>30727</v>
      </c>
      <c r="D7764" t="s">
        <v>31127</v>
      </c>
      <c r="E7764">
        <v>277</v>
      </c>
      <c r="F7764">
        <v>277</v>
      </c>
      <c r="G7764">
        <v>4.5852326045461997E-6</v>
      </c>
    </row>
    <row r="7765" spans="1:7" x14ac:dyDescent="0.3">
      <c r="A7765" t="s">
        <v>31316</v>
      </c>
      <c r="B7765" t="s">
        <v>7740</v>
      </c>
      <c r="C7765" t="s">
        <v>30727</v>
      </c>
      <c r="D7765" t="s">
        <v>31127</v>
      </c>
      <c r="E7765">
        <v>1515</v>
      </c>
      <c r="F7765">
        <v>1515</v>
      </c>
      <c r="G7765">
        <v>2.5078077241471099E-5</v>
      </c>
    </row>
    <row r="7766" spans="1:7" x14ac:dyDescent="0.3">
      <c r="A7766" t="s">
        <v>31317</v>
      </c>
      <c r="B7766" t="s">
        <v>7762</v>
      </c>
      <c r="C7766" t="s">
        <v>30727</v>
      </c>
      <c r="D7766" t="s">
        <v>31127</v>
      </c>
      <c r="E7766">
        <v>370</v>
      </c>
      <c r="F7766">
        <v>370</v>
      </c>
      <c r="G7766">
        <v>6.1246789302602699E-6</v>
      </c>
    </row>
    <row r="7767" spans="1:7" x14ac:dyDescent="0.3">
      <c r="A7767" t="s">
        <v>31318</v>
      </c>
      <c r="B7767" t="s">
        <v>7890</v>
      </c>
      <c r="C7767" t="s">
        <v>30727</v>
      </c>
      <c r="D7767" t="s">
        <v>31127</v>
      </c>
      <c r="E7767">
        <v>4048</v>
      </c>
      <c r="F7767">
        <v>4048</v>
      </c>
      <c r="G7767">
        <v>6.7007298134306905E-5</v>
      </c>
    </row>
    <row r="7768" spans="1:7" x14ac:dyDescent="0.3">
      <c r="A7768" t="s">
        <v>31319</v>
      </c>
      <c r="B7768" t="s">
        <v>7908</v>
      </c>
      <c r="C7768" t="s">
        <v>30727</v>
      </c>
      <c r="D7768" t="s">
        <v>31127</v>
      </c>
      <c r="E7768">
        <v>946</v>
      </c>
      <c r="F7768">
        <v>946</v>
      </c>
      <c r="G7768">
        <v>1.5659314237908701E-5</v>
      </c>
    </row>
    <row r="7769" spans="1:7" x14ac:dyDescent="0.3">
      <c r="A7769" t="s">
        <v>31320</v>
      </c>
      <c r="B7769" t="s">
        <v>7982</v>
      </c>
      <c r="C7769" t="s">
        <v>30727</v>
      </c>
      <c r="D7769" t="s">
        <v>31127</v>
      </c>
      <c r="E7769">
        <v>434</v>
      </c>
      <c r="F7769">
        <v>434</v>
      </c>
      <c r="G7769">
        <v>7.1840828533323104E-6</v>
      </c>
    </row>
    <row r="7770" spans="1:7" x14ac:dyDescent="0.3">
      <c r="A7770" t="s">
        <v>31321</v>
      </c>
      <c r="B7770" t="s">
        <v>7985</v>
      </c>
      <c r="C7770" t="s">
        <v>30727</v>
      </c>
      <c r="D7770" t="s">
        <v>31127</v>
      </c>
      <c r="E7770">
        <v>357</v>
      </c>
      <c r="F7770">
        <v>357</v>
      </c>
      <c r="G7770">
        <v>5.9094875083862596E-6</v>
      </c>
    </row>
    <row r="7771" spans="1:7" x14ac:dyDescent="0.3">
      <c r="A7771" t="s">
        <v>31322</v>
      </c>
      <c r="B7771" t="s">
        <v>8091</v>
      </c>
      <c r="C7771" t="s">
        <v>30727</v>
      </c>
      <c r="D7771" t="s">
        <v>31127</v>
      </c>
      <c r="E7771">
        <v>90</v>
      </c>
      <c r="F7771">
        <v>90</v>
      </c>
      <c r="G7771">
        <v>1.48978676682006E-6</v>
      </c>
    </row>
    <row r="7772" spans="1:7" x14ac:dyDescent="0.3">
      <c r="A7772" t="s">
        <v>31323</v>
      </c>
      <c r="B7772" t="s">
        <v>8097</v>
      </c>
      <c r="C7772" t="s">
        <v>30727</v>
      </c>
      <c r="D7772" t="s">
        <v>31127</v>
      </c>
      <c r="E7772">
        <v>1329</v>
      </c>
      <c r="F7772">
        <v>1329</v>
      </c>
      <c r="G7772">
        <v>2.1999184590042999E-5</v>
      </c>
    </row>
    <row r="7773" spans="1:7" x14ac:dyDescent="0.3">
      <c r="A7773" t="s">
        <v>31324</v>
      </c>
      <c r="B7773" t="s">
        <v>8119</v>
      </c>
      <c r="C7773" t="s">
        <v>30727</v>
      </c>
      <c r="D7773" t="s">
        <v>31127</v>
      </c>
      <c r="E7773">
        <v>723</v>
      </c>
      <c r="F7773">
        <v>723</v>
      </c>
      <c r="G7773">
        <v>1.1967953693454499E-5</v>
      </c>
    </row>
    <row r="7774" spans="1:7" x14ac:dyDescent="0.3">
      <c r="A7774" t="s">
        <v>31325</v>
      </c>
      <c r="B7774" t="s">
        <v>8170</v>
      </c>
      <c r="C7774" t="s">
        <v>30727</v>
      </c>
      <c r="D7774" t="s">
        <v>31127</v>
      </c>
      <c r="E7774">
        <v>703</v>
      </c>
      <c r="F7774">
        <v>703</v>
      </c>
      <c r="G7774">
        <v>1.16368899674945E-5</v>
      </c>
    </row>
    <row r="7775" spans="1:7" x14ac:dyDescent="0.3">
      <c r="A7775" t="s">
        <v>31326</v>
      </c>
      <c r="B7775" t="s">
        <v>8277</v>
      </c>
      <c r="C7775" t="s">
        <v>30727</v>
      </c>
      <c r="D7775" t="s">
        <v>31127</v>
      </c>
      <c r="E7775">
        <v>147</v>
      </c>
      <c r="F7775">
        <v>147</v>
      </c>
      <c r="G7775">
        <v>2.43331838580611E-6</v>
      </c>
    </row>
    <row r="7776" spans="1:7" x14ac:dyDescent="0.3">
      <c r="A7776" t="s">
        <v>31327</v>
      </c>
      <c r="B7776" t="s">
        <v>8343</v>
      </c>
      <c r="C7776" t="s">
        <v>30727</v>
      </c>
      <c r="D7776" t="s">
        <v>31127</v>
      </c>
      <c r="E7776">
        <v>1627</v>
      </c>
      <c r="F7776">
        <v>1627</v>
      </c>
      <c r="G7776">
        <v>2.6932034106847201E-5</v>
      </c>
    </row>
    <row r="7777" spans="1:7" x14ac:dyDescent="0.3">
      <c r="A7777" t="s">
        <v>31328</v>
      </c>
      <c r="B7777" t="s">
        <v>8422</v>
      </c>
      <c r="C7777" t="s">
        <v>30727</v>
      </c>
      <c r="D7777" t="s">
        <v>31127</v>
      </c>
      <c r="E7777">
        <v>165</v>
      </c>
      <c r="F7777">
        <v>165</v>
      </c>
      <c r="G7777">
        <v>2.73127573917012E-6</v>
      </c>
    </row>
    <row r="7778" spans="1:7" x14ac:dyDescent="0.3">
      <c r="A7778" t="s">
        <v>31329</v>
      </c>
      <c r="B7778" t="s">
        <v>8581</v>
      </c>
      <c r="C7778" t="s">
        <v>30727</v>
      </c>
      <c r="D7778" t="s">
        <v>31127</v>
      </c>
      <c r="E7778">
        <v>1379</v>
      </c>
      <c r="F7778">
        <v>1379</v>
      </c>
      <c r="G7778">
        <v>2.2826843904943002E-5</v>
      </c>
    </row>
    <row r="7779" spans="1:7" x14ac:dyDescent="0.3">
      <c r="A7779" t="s">
        <v>31330</v>
      </c>
      <c r="B7779" t="s">
        <v>8604</v>
      </c>
      <c r="C7779" t="s">
        <v>30727</v>
      </c>
      <c r="D7779" t="s">
        <v>31127</v>
      </c>
      <c r="E7779">
        <v>9032</v>
      </c>
      <c r="F7779">
        <v>9032</v>
      </c>
      <c r="G7779">
        <v>1.49508378643543E-4</v>
      </c>
    </row>
    <row r="7780" spans="1:7" x14ac:dyDescent="0.3">
      <c r="A7780" t="s">
        <v>31331</v>
      </c>
      <c r="B7780" t="s">
        <v>10013</v>
      </c>
      <c r="C7780" t="s">
        <v>30727</v>
      </c>
      <c r="D7780" t="s">
        <v>31127</v>
      </c>
      <c r="E7780">
        <v>2811</v>
      </c>
      <c r="F7780">
        <v>2811</v>
      </c>
      <c r="G7780">
        <v>4.6531006683680003E-5</v>
      </c>
    </row>
    <row r="7781" spans="1:7" x14ac:dyDescent="0.3">
      <c r="A7781" t="s">
        <v>31332</v>
      </c>
      <c r="B7781" t="s">
        <v>10371</v>
      </c>
      <c r="C7781" t="s">
        <v>30727</v>
      </c>
      <c r="D7781" t="s">
        <v>31127</v>
      </c>
      <c r="E7781">
        <v>939</v>
      </c>
      <c r="F7781">
        <v>939</v>
      </c>
      <c r="G7781">
        <v>1.5543441933822701E-5</v>
      </c>
    </row>
    <row r="7782" spans="1:7" x14ac:dyDescent="0.3">
      <c r="A7782" t="s">
        <v>31333</v>
      </c>
      <c r="B7782" t="s">
        <v>10611</v>
      </c>
      <c r="C7782" t="s">
        <v>30727</v>
      </c>
      <c r="D7782" t="s">
        <v>31127</v>
      </c>
      <c r="E7782">
        <v>4615</v>
      </c>
      <c r="F7782">
        <v>4615</v>
      </c>
      <c r="G7782">
        <v>7.6392954765273295E-5</v>
      </c>
    </row>
    <row r="7783" spans="1:7" x14ac:dyDescent="0.3">
      <c r="A7783" t="s">
        <v>31334</v>
      </c>
      <c r="B7783" t="s">
        <v>10679</v>
      </c>
      <c r="C7783" t="s">
        <v>30727</v>
      </c>
      <c r="D7783" t="s">
        <v>31127</v>
      </c>
      <c r="E7783">
        <v>505</v>
      </c>
      <c r="F7783">
        <v>505</v>
      </c>
      <c r="G7783">
        <v>8.3593590804903607E-6</v>
      </c>
    </row>
    <row r="7784" spans="1:7" x14ac:dyDescent="0.3">
      <c r="A7784" t="s">
        <v>31335</v>
      </c>
      <c r="B7784" t="s">
        <v>23431</v>
      </c>
      <c r="C7784" t="s">
        <v>30727</v>
      </c>
      <c r="D7784" t="s">
        <v>31127</v>
      </c>
      <c r="E7784">
        <v>800</v>
      </c>
      <c r="F7784">
        <v>800</v>
      </c>
      <c r="G7784">
        <v>1.3242549038400599E-5</v>
      </c>
    </row>
    <row r="7785" spans="1:7" x14ac:dyDescent="0.3">
      <c r="A7785" t="s">
        <v>31336</v>
      </c>
      <c r="B7785" t="s">
        <v>10682</v>
      </c>
      <c r="C7785" t="s">
        <v>30727</v>
      </c>
      <c r="D7785" t="s">
        <v>31127</v>
      </c>
      <c r="E7785">
        <v>943</v>
      </c>
      <c r="F7785">
        <v>943</v>
      </c>
      <c r="G7785">
        <v>1.5609654679014701E-5</v>
      </c>
    </row>
    <row r="7786" spans="1:7" x14ac:dyDescent="0.3">
      <c r="A7786" t="s">
        <v>31337</v>
      </c>
      <c r="B7786" t="s">
        <v>11347</v>
      </c>
      <c r="C7786" t="s">
        <v>30727</v>
      </c>
      <c r="D7786" t="s">
        <v>31127</v>
      </c>
      <c r="E7786">
        <v>4921</v>
      </c>
      <c r="F7786">
        <v>4921</v>
      </c>
      <c r="G7786">
        <v>8.1458229772461601E-5</v>
      </c>
    </row>
    <row r="7787" spans="1:7" x14ac:dyDescent="0.3">
      <c r="A7787" t="s">
        <v>31338</v>
      </c>
      <c r="B7787" t="s">
        <v>11412</v>
      </c>
      <c r="C7787" t="s">
        <v>30727</v>
      </c>
      <c r="D7787" t="s">
        <v>31127</v>
      </c>
      <c r="E7787">
        <v>1129</v>
      </c>
      <c r="F7787">
        <v>1129</v>
      </c>
      <c r="G7787">
        <v>1.86885473304428E-5</v>
      </c>
    </row>
    <row r="7788" spans="1:7" x14ac:dyDescent="0.3">
      <c r="A7788" t="s">
        <v>31339</v>
      </c>
      <c r="B7788" t="s">
        <v>31340</v>
      </c>
      <c r="C7788" t="s">
        <v>30727</v>
      </c>
      <c r="D7788" t="s">
        <v>31127</v>
      </c>
      <c r="E7788">
        <v>1591</v>
      </c>
      <c r="F7788">
        <v>1591</v>
      </c>
      <c r="G7788">
        <v>2.63361194001192E-5</v>
      </c>
    </row>
    <row r="7789" spans="1:7" x14ac:dyDescent="0.3">
      <c r="A7789" t="s">
        <v>31341</v>
      </c>
      <c r="B7789" t="s">
        <v>11569</v>
      </c>
      <c r="C7789" t="s">
        <v>30727</v>
      </c>
      <c r="D7789" t="s">
        <v>31127</v>
      </c>
      <c r="E7789">
        <v>463</v>
      </c>
      <c r="F7789">
        <v>463</v>
      </c>
      <c r="G7789">
        <v>7.6641252559743393E-6</v>
      </c>
    </row>
    <row r="7790" spans="1:7" x14ac:dyDescent="0.3">
      <c r="A7790" t="s">
        <v>31342</v>
      </c>
      <c r="B7790" t="s">
        <v>11570</v>
      </c>
      <c r="C7790" t="s">
        <v>30727</v>
      </c>
      <c r="D7790" t="s">
        <v>31127</v>
      </c>
      <c r="E7790">
        <v>4354</v>
      </c>
      <c r="F7790">
        <v>4354</v>
      </c>
      <c r="G7790">
        <v>7.2072573141495103E-5</v>
      </c>
    </row>
    <row r="7791" spans="1:7" x14ac:dyDescent="0.3">
      <c r="A7791" t="s">
        <v>31343</v>
      </c>
      <c r="B7791" t="s">
        <v>11922</v>
      </c>
      <c r="C7791" t="s">
        <v>30727</v>
      </c>
      <c r="D7791" t="s">
        <v>31127</v>
      </c>
      <c r="E7791">
        <v>777</v>
      </c>
      <c r="F7791">
        <v>777</v>
      </c>
      <c r="G7791">
        <v>1.28618257535466E-5</v>
      </c>
    </row>
    <row r="7792" spans="1:7" x14ac:dyDescent="0.3">
      <c r="A7792" t="s">
        <v>31344</v>
      </c>
      <c r="B7792" t="s">
        <v>12003</v>
      </c>
      <c r="C7792" t="s">
        <v>30727</v>
      </c>
      <c r="D7792" t="s">
        <v>31127</v>
      </c>
      <c r="E7792">
        <v>1801</v>
      </c>
      <c r="F7792">
        <v>1801</v>
      </c>
      <c r="G7792">
        <v>2.9812288522699302E-5</v>
      </c>
    </row>
    <row r="7793" spans="1:7" x14ac:dyDescent="0.3">
      <c r="A7793" t="s">
        <v>31345</v>
      </c>
      <c r="B7793" t="s">
        <v>12025</v>
      </c>
      <c r="C7793" t="s">
        <v>30727</v>
      </c>
      <c r="D7793" t="s">
        <v>31127</v>
      </c>
      <c r="E7793">
        <v>713</v>
      </c>
      <c r="F7793">
        <v>713</v>
      </c>
      <c r="G7793">
        <v>1.18024218304745E-5</v>
      </c>
    </row>
    <row r="7794" spans="1:7" x14ac:dyDescent="0.3">
      <c r="A7794" t="s">
        <v>31346</v>
      </c>
      <c r="B7794" t="s">
        <v>12078</v>
      </c>
      <c r="C7794" t="s">
        <v>30727</v>
      </c>
      <c r="D7794" t="s">
        <v>31127</v>
      </c>
      <c r="E7794">
        <v>1178</v>
      </c>
      <c r="F7794">
        <v>1178</v>
      </c>
      <c r="G7794">
        <v>1.94996534590448E-5</v>
      </c>
    </row>
    <row r="7795" spans="1:7" x14ac:dyDescent="0.3">
      <c r="A7795" t="s">
        <v>31347</v>
      </c>
      <c r="B7795" t="s">
        <v>12109</v>
      </c>
      <c r="C7795" t="s">
        <v>30727</v>
      </c>
      <c r="D7795" t="s">
        <v>31127</v>
      </c>
      <c r="E7795">
        <v>508</v>
      </c>
      <c r="F7795">
        <v>508</v>
      </c>
      <c r="G7795">
        <v>8.4090186393843698E-6</v>
      </c>
    </row>
    <row r="7796" spans="1:7" x14ac:dyDescent="0.3">
      <c r="A7796" t="s">
        <v>31348</v>
      </c>
      <c r="B7796" t="s">
        <v>12114</v>
      </c>
      <c r="C7796" t="s">
        <v>30727</v>
      </c>
      <c r="D7796" t="s">
        <v>31127</v>
      </c>
      <c r="E7796">
        <v>1790</v>
      </c>
      <c r="F7796">
        <v>1790</v>
      </c>
      <c r="G7796">
        <v>2.9630203473421301E-5</v>
      </c>
    </row>
    <row r="7797" spans="1:7" x14ac:dyDescent="0.3">
      <c r="A7797" t="s">
        <v>31349</v>
      </c>
      <c r="B7797" t="s">
        <v>12118</v>
      </c>
      <c r="C7797" t="s">
        <v>30727</v>
      </c>
      <c r="D7797" t="s">
        <v>31127</v>
      </c>
      <c r="E7797">
        <v>348</v>
      </c>
      <c r="F7797">
        <v>348</v>
      </c>
      <c r="G7797">
        <v>5.76050883170425E-6</v>
      </c>
    </row>
    <row r="7798" spans="1:7" x14ac:dyDescent="0.3">
      <c r="A7798" t="s">
        <v>31350</v>
      </c>
      <c r="B7798" t="s">
        <v>12165</v>
      </c>
      <c r="C7798" t="s">
        <v>30727</v>
      </c>
      <c r="D7798" t="s">
        <v>31127</v>
      </c>
      <c r="E7798">
        <v>1255</v>
      </c>
      <c r="F7798">
        <v>1255</v>
      </c>
      <c r="G7798">
        <v>2.07742488039909E-5</v>
      </c>
    </row>
    <row r="7799" spans="1:7" x14ac:dyDescent="0.3">
      <c r="A7799" t="s">
        <v>31351</v>
      </c>
      <c r="B7799" t="s">
        <v>12213</v>
      </c>
      <c r="C7799" t="s">
        <v>30727</v>
      </c>
      <c r="D7799" t="s">
        <v>31127</v>
      </c>
      <c r="E7799">
        <v>31155</v>
      </c>
      <c r="F7799">
        <v>31155</v>
      </c>
      <c r="G7799">
        <v>5.15714519114213E-4</v>
      </c>
    </row>
    <row r="7800" spans="1:7" x14ac:dyDescent="0.3">
      <c r="A7800" t="s">
        <v>31352</v>
      </c>
      <c r="B7800" t="s">
        <v>12359</v>
      </c>
      <c r="C7800" t="s">
        <v>30727</v>
      </c>
      <c r="D7800" t="s">
        <v>31127</v>
      </c>
      <c r="E7800">
        <v>1482</v>
      </c>
      <c r="F7800">
        <v>1482</v>
      </c>
      <c r="G7800">
        <v>2.4531822093637102E-5</v>
      </c>
    </row>
    <row r="7801" spans="1:7" x14ac:dyDescent="0.3">
      <c r="A7801" t="s">
        <v>31353</v>
      </c>
      <c r="B7801" t="s">
        <v>12427</v>
      </c>
      <c r="C7801" t="s">
        <v>30727</v>
      </c>
      <c r="D7801" t="s">
        <v>31127</v>
      </c>
      <c r="E7801">
        <v>300</v>
      </c>
      <c r="F7801">
        <v>300</v>
      </c>
      <c r="G7801">
        <v>4.9659558894002196E-6</v>
      </c>
    </row>
    <row r="7802" spans="1:7" x14ac:dyDescent="0.3">
      <c r="A7802" t="s">
        <v>31354</v>
      </c>
      <c r="B7802" t="s">
        <v>31355</v>
      </c>
      <c r="C7802" t="s">
        <v>30727</v>
      </c>
      <c r="D7802" t="s">
        <v>31127</v>
      </c>
      <c r="E7802">
        <v>2347</v>
      </c>
      <c r="F7802">
        <v>2347</v>
      </c>
      <c r="G7802">
        <v>3.8850328241407703E-5</v>
      </c>
    </row>
    <row r="7803" spans="1:7" x14ac:dyDescent="0.3">
      <c r="A7803" t="s">
        <v>31356</v>
      </c>
      <c r="B7803" t="s">
        <v>12769</v>
      </c>
      <c r="C7803" t="s">
        <v>30727</v>
      </c>
      <c r="D7803" t="s">
        <v>31127</v>
      </c>
      <c r="E7803">
        <v>278</v>
      </c>
      <c r="F7803">
        <v>278</v>
      </c>
      <c r="G7803">
        <v>4.6017857908441997E-6</v>
      </c>
    </row>
    <row r="7804" spans="1:7" x14ac:dyDescent="0.3">
      <c r="A7804" t="s">
        <v>31357</v>
      </c>
      <c r="B7804" t="s">
        <v>13115</v>
      </c>
      <c r="C7804" t="s">
        <v>30727</v>
      </c>
      <c r="D7804" t="s">
        <v>31127</v>
      </c>
      <c r="E7804">
        <v>2146</v>
      </c>
      <c r="F7804">
        <v>2146</v>
      </c>
      <c r="G7804">
        <v>3.55231377955096E-5</v>
      </c>
    </row>
    <row r="7805" spans="1:7" x14ac:dyDescent="0.3">
      <c r="A7805" t="s">
        <v>31358</v>
      </c>
      <c r="B7805" t="s">
        <v>13374</v>
      </c>
      <c r="C7805" t="s">
        <v>30727</v>
      </c>
      <c r="D7805" t="s">
        <v>31127</v>
      </c>
      <c r="E7805">
        <v>728</v>
      </c>
      <c r="F7805">
        <v>728</v>
      </c>
      <c r="G7805">
        <v>1.20507196249445E-5</v>
      </c>
    </row>
    <row r="7806" spans="1:7" x14ac:dyDescent="0.3">
      <c r="A7806" t="s">
        <v>31359</v>
      </c>
      <c r="B7806" t="s">
        <v>13460</v>
      </c>
      <c r="C7806" t="s">
        <v>30727</v>
      </c>
      <c r="D7806" t="s">
        <v>31127</v>
      </c>
      <c r="E7806">
        <v>3183</v>
      </c>
      <c r="F7806">
        <v>3183</v>
      </c>
      <c r="G7806">
        <v>5.2688791986536297E-5</v>
      </c>
    </row>
    <row r="7807" spans="1:7" x14ac:dyDescent="0.3">
      <c r="A7807" t="s">
        <v>31360</v>
      </c>
      <c r="B7807" t="s">
        <v>23431</v>
      </c>
      <c r="C7807" t="s">
        <v>30727</v>
      </c>
      <c r="D7807" t="s">
        <v>31127</v>
      </c>
      <c r="E7807">
        <v>2811</v>
      </c>
      <c r="F7807">
        <v>2811</v>
      </c>
      <c r="G7807">
        <v>4.6531006683680003E-5</v>
      </c>
    </row>
    <row r="7808" spans="1:7" x14ac:dyDescent="0.3">
      <c r="A7808" t="s">
        <v>31361</v>
      </c>
      <c r="B7808" t="s">
        <v>13890</v>
      </c>
      <c r="C7808" t="s">
        <v>30727</v>
      </c>
      <c r="D7808" t="s">
        <v>31127</v>
      </c>
      <c r="E7808">
        <v>4811</v>
      </c>
      <c r="F7808">
        <v>4811</v>
      </c>
      <c r="G7808">
        <v>7.9637379279681497E-5</v>
      </c>
    </row>
    <row r="7809" spans="1:7" x14ac:dyDescent="0.3">
      <c r="A7809" t="s">
        <v>31362</v>
      </c>
      <c r="B7809" t="s">
        <v>15142</v>
      </c>
      <c r="C7809" t="s">
        <v>30727</v>
      </c>
      <c r="D7809" t="s">
        <v>31127</v>
      </c>
      <c r="E7809">
        <v>382</v>
      </c>
      <c r="F7809">
        <v>382</v>
      </c>
      <c r="G7809">
        <v>6.3233171658362803E-6</v>
      </c>
    </row>
    <row r="7810" spans="1:7" x14ac:dyDescent="0.3">
      <c r="A7810" t="s">
        <v>31363</v>
      </c>
      <c r="B7810" t="s">
        <v>13951</v>
      </c>
      <c r="C7810" t="s">
        <v>30727</v>
      </c>
      <c r="D7810" t="s">
        <v>31127</v>
      </c>
      <c r="E7810">
        <v>2440</v>
      </c>
      <c r="F7810">
        <v>2440</v>
      </c>
      <c r="G7810">
        <v>4.0389774567121802E-5</v>
      </c>
    </row>
    <row r="7811" spans="1:7" x14ac:dyDescent="0.3">
      <c r="A7811" t="s">
        <v>31364</v>
      </c>
      <c r="B7811" t="s">
        <v>13766</v>
      </c>
      <c r="C7811" t="s">
        <v>30727</v>
      </c>
      <c r="D7811" t="s">
        <v>31127</v>
      </c>
      <c r="E7811">
        <v>2526</v>
      </c>
      <c r="F7811">
        <v>2526</v>
      </c>
      <c r="G7811">
        <v>4.1813348588749799E-5</v>
      </c>
    </row>
    <row r="7812" spans="1:7" x14ac:dyDescent="0.3">
      <c r="A7812" t="s">
        <v>31365</v>
      </c>
      <c r="B7812" t="s">
        <v>14028</v>
      </c>
      <c r="C7812" t="s">
        <v>30727</v>
      </c>
      <c r="D7812" t="s">
        <v>31127</v>
      </c>
      <c r="E7812">
        <v>1580</v>
      </c>
      <c r="F7812">
        <v>1580</v>
      </c>
      <c r="G7812">
        <v>2.6154034350841101E-5</v>
      </c>
    </row>
    <row r="7813" spans="1:7" x14ac:dyDescent="0.3">
      <c r="A7813" t="s">
        <v>31366</v>
      </c>
      <c r="B7813" t="s">
        <v>14073</v>
      </c>
      <c r="C7813" t="s">
        <v>30727</v>
      </c>
      <c r="D7813" t="s">
        <v>31127</v>
      </c>
      <c r="E7813">
        <v>2216</v>
      </c>
      <c r="F7813">
        <v>2216</v>
      </c>
      <c r="G7813">
        <v>3.6681860836369598E-5</v>
      </c>
    </row>
    <row r="7814" spans="1:7" x14ac:dyDescent="0.3">
      <c r="A7814" t="s">
        <v>31367</v>
      </c>
      <c r="B7814" t="s">
        <v>14105</v>
      </c>
      <c r="C7814" t="s">
        <v>30727</v>
      </c>
      <c r="D7814" t="s">
        <v>31127</v>
      </c>
      <c r="E7814">
        <v>1847</v>
      </c>
      <c r="F7814">
        <v>1847</v>
      </c>
      <c r="G7814">
        <v>3.0573735092407301E-5</v>
      </c>
    </row>
    <row r="7815" spans="1:7" x14ac:dyDescent="0.3">
      <c r="A7815" t="s">
        <v>31368</v>
      </c>
      <c r="B7815" t="s">
        <v>14109</v>
      </c>
      <c r="C7815" t="s">
        <v>30727</v>
      </c>
      <c r="D7815" t="s">
        <v>31127</v>
      </c>
      <c r="E7815">
        <v>479</v>
      </c>
      <c r="F7815">
        <v>479</v>
      </c>
      <c r="G7815">
        <v>7.9289762367423503E-6</v>
      </c>
    </row>
    <row r="7816" spans="1:7" x14ac:dyDescent="0.3">
      <c r="A7816" t="s">
        <v>31369</v>
      </c>
      <c r="B7816" t="s">
        <v>14113</v>
      </c>
      <c r="C7816" t="s">
        <v>30727</v>
      </c>
      <c r="D7816" t="s">
        <v>31127</v>
      </c>
      <c r="E7816">
        <v>183</v>
      </c>
      <c r="F7816">
        <v>183</v>
      </c>
      <c r="G7816">
        <v>3.02923309253413E-6</v>
      </c>
    </row>
    <row r="7817" spans="1:7" x14ac:dyDescent="0.3">
      <c r="A7817" t="s">
        <v>31370</v>
      </c>
      <c r="B7817" t="s">
        <v>14194</v>
      </c>
      <c r="C7817" t="s">
        <v>30727</v>
      </c>
      <c r="D7817" t="s">
        <v>31127</v>
      </c>
      <c r="E7817">
        <v>970</v>
      </c>
      <c r="F7817">
        <v>970</v>
      </c>
      <c r="G7817">
        <v>1.60565907090607E-5</v>
      </c>
    </row>
    <row r="7818" spans="1:7" x14ac:dyDescent="0.3">
      <c r="A7818" t="s">
        <v>31371</v>
      </c>
      <c r="B7818" t="s">
        <v>14195</v>
      </c>
      <c r="C7818" t="s">
        <v>30727</v>
      </c>
      <c r="D7818" t="s">
        <v>31127</v>
      </c>
      <c r="E7818">
        <v>824</v>
      </c>
      <c r="F7818">
        <v>824</v>
      </c>
      <c r="G7818">
        <v>1.36398255095526E-5</v>
      </c>
    </row>
    <row r="7819" spans="1:7" x14ac:dyDescent="0.3">
      <c r="A7819" t="s">
        <v>31372</v>
      </c>
      <c r="B7819" t="s">
        <v>14216</v>
      </c>
      <c r="C7819" t="s">
        <v>30727</v>
      </c>
      <c r="D7819" t="s">
        <v>31127</v>
      </c>
      <c r="E7819">
        <v>357</v>
      </c>
      <c r="F7819">
        <v>357</v>
      </c>
      <c r="G7819">
        <v>5.9094875083862596E-6</v>
      </c>
    </row>
    <row r="7820" spans="1:7" x14ac:dyDescent="0.3">
      <c r="A7820" t="s">
        <v>31373</v>
      </c>
      <c r="B7820" t="s">
        <v>14217</v>
      </c>
      <c r="C7820" t="s">
        <v>30727</v>
      </c>
      <c r="D7820" t="s">
        <v>31127</v>
      </c>
      <c r="E7820">
        <v>2309</v>
      </c>
      <c r="F7820">
        <v>2309</v>
      </c>
      <c r="G7820">
        <v>3.8221307162083697E-5</v>
      </c>
    </row>
    <row r="7821" spans="1:7" x14ac:dyDescent="0.3">
      <c r="A7821" t="s">
        <v>31374</v>
      </c>
      <c r="B7821" t="s">
        <v>14222</v>
      </c>
      <c r="C7821" t="s">
        <v>30727</v>
      </c>
      <c r="D7821" t="s">
        <v>31127</v>
      </c>
      <c r="E7821">
        <v>515</v>
      </c>
      <c r="F7821">
        <v>515</v>
      </c>
      <c r="G7821">
        <v>8.5248909434703703E-6</v>
      </c>
    </row>
    <row r="7822" spans="1:7" x14ac:dyDescent="0.3">
      <c r="A7822" t="s">
        <v>31375</v>
      </c>
      <c r="B7822" t="s">
        <v>14229</v>
      </c>
      <c r="C7822" t="s">
        <v>30727</v>
      </c>
      <c r="D7822" t="s">
        <v>31127</v>
      </c>
      <c r="E7822">
        <v>224</v>
      </c>
      <c r="F7822">
        <v>224</v>
      </c>
      <c r="G7822">
        <v>3.7079137307521599E-6</v>
      </c>
    </row>
    <row r="7823" spans="1:7" x14ac:dyDescent="0.3">
      <c r="A7823" t="s">
        <v>31376</v>
      </c>
      <c r="B7823" t="s">
        <v>14251</v>
      </c>
      <c r="C7823" t="s">
        <v>30727</v>
      </c>
      <c r="D7823" t="s">
        <v>31127</v>
      </c>
      <c r="E7823">
        <v>2467</v>
      </c>
      <c r="F7823">
        <v>2467</v>
      </c>
      <c r="G7823">
        <v>4.0836710597167798E-5</v>
      </c>
    </row>
    <row r="7824" spans="1:7" x14ac:dyDescent="0.3">
      <c r="A7824" t="s">
        <v>31377</v>
      </c>
      <c r="B7824" t="s">
        <v>14303</v>
      </c>
      <c r="C7824" t="s">
        <v>30727</v>
      </c>
      <c r="D7824" t="s">
        <v>31127</v>
      </c>
      <c r="E7824">
        <v>417</v>
      </c>
      <c r="F7824">
        <v>417</v>
      </c>
      <c r="G7824">
        <v>6.9026786862663004E-6</v>
      </c>
    </row>
    <row r="7825" spans="1:7" x14ac:dyDescent="0.3">
      <c r="A7825" t="s">
        <v>31378</v>
      </c>
      <c r="B7825" t="s">
        <v>14433</v>
      </c>
      <c r="C7825" t="s">
        <v>30727</v>
      </c>
      <c r="D7825" t="s">
        <v>31127</v>
      </c>
      <c r="E7825">
        <v>184</v>
      </c>
      <c r="F7825">
        <v>184</v>
      </c>
      <c r="G7825">
        <v>3.0457862788321299E-6</v>
      </c>
    </row>
    <row r="7826" spans="1:7" x14ac:dyDescent="0.3">
      <c r="A7826" t="s">
        <v>31379</v>
      </c>
      <c r="B7826" t="s">
        <v>14509</v>
      </c>
      <c r="C7826" t="s">
        <v>30727</v>
      </c>
      <c r="D7826" t="s">
        <v>31127</v>
      </c>
      <c r="E7826">
        <v>10440</v>
      </c>
      <c r="F7826">
        <v>10440</v>
      </c>
      <c r="G7826">
        <v>1.72815264951128E-4</v>
      </c>
    </row>
    <row r="7827" spans="1:7" x14ac:dyDescent="0.3">
      <c r="A7827" t="s">
        <v>31380</v>
      </c>
      <c r="B7827" t="s">
        <v>14662</v>
      </c>
      <c r="C7827" t="s">
        <v>30727</v>
      </c>
      <c r="D7827" t="s">
        <v>31127</v>
      </c>
      <c r="E7827">
        <v>997</v>
      </c>
      <c r="F7827">
        <v>997</v>
      </c>
      <c r="G7827">
        <v>1.6503526739106699E-5</v>
      </c>
    </row>
    <row r="7828" spans="1:7" x14ac:dyDescent="0.3">
      <c r="A7828" t="s">
        <v>31381</v>
      </c>
      <c r="B7828" t="s">
        <v>14716</v>
      </c>
      <c r="C7828" t="s">
        <v>30727</v>
      </c>
      <c r="D7828" t="s">
        <v>31127</v>
      </c>
      <c r="E7828">
        <v>1215</v>
      </c>
      <c r="F7828">
        <v>1215</v>
      </c>
      <c r="G7828">
        <v>2.0112121352070899E-5</v>
      </c>
    </row>
    <row r="7829" spans="1:7" x14ac:dyDescent="0.3">
      <c r="A7829" t="s">
        <v>31382</v>
      </c>
      <c r="B7829" t="s">
        <v>23431</v>
      </c>
      <c r="C7829" t="s">
        <v>30727</v>
      </c>
      <c r="D7829" t="s">
        <v>31127</v>
      </c>
      <c r="E7829">
        <v>580</v>
      </c>
      <c r="F7829">
        <v>580</v>
      </c>
      <c r="G7829">
        <v>9.60084805284042E-6</v>
      </c>
    </row>
    <row r="7830" spans="1:7" x14ac:dyDescent="0.3">
      <c r="A7830" t="s">
        <v>31383</v>
      </c>
      <c r="B7830" t="s">
        <v>14798</v>
      </c>
      <c r="C7830" t="s">
        <v>30727</v>
      </c>
      <c r="D7830" t="s">
        <v>31127</v>
      </c>
      <c r="E7830">
        <v>2960</v>
      </c>
      <c r="F7830">
        <v>2960</v>
      </c>
      <c r="G7830">
        <v>4.8997431442082099E-5</v>
      </c>
    </row>
    <row r="7831" spans="1:7" x14ac:dyDescent="0.3">
      <c r="A7831" t="s">
        <v>31384</v>
      </c>
      <c r="B7831" t="s">
        <v>14808</v>
      </c>
      <c r="C7831" t="s">
        <v>30727</v>
      </c>
      <c r="D7831" t="s">
        <v>31127</v>
      </c>
      <c r="E7831">
        <v>854</v>
      </c>
      <c r="F7831">
        <v>854</v>
      </c>
      <c r="G7831">
        <v>1.41364210984926E-5</v>
      </c>
    </row>
    <row r="7832" spans="1:7" x14ac:dyDescent="0.3">
      <c r="A7832" t="s">
        <v>31385</v>
      </c>
      <c r="B7832" t="s">
        <v>15192</v>
      </c>
      <c r="C7832" t="s">
        <v>30727</v>
      </c>
      <c r="D7832" t="s">
        <v>31127</v>
      </c>
      <c r="E7832">
        <v>323</v>
      </c>
      <c r="F7832">
        <v>323</v>
      </c>
      <c r="G7832">
        <v>5.3466791742542302E-6</v>
      </c>
    </row>
    <row r="7833" spans="1:7" x14ac:dyDescent="0.3">
      <c r="A7833" t="s">
        <v>31386</v>
      </c>
      <c r="B7833" t="s">
        <v>31387</v>
      </c>
      <c r="C7833" t="s">
        <v>30727</v>
      </c>
      <c r="D7833" t="s">
        <v>31127</v>
      </c>
      <c r="E7833">
        <v>1731</v>
      </c>
      <c r="F7833">
        <v>1731</v>
      </c>
      <c r="G7833">
        <v>2.8653565481839199E-5</v>
      </c>
    </row>
    <row r="7834" spans="1:7" x14ac:dyDescent="0.3">
      <c r="A7834" t="s">
        <v>31388</v>
      </c>
      <c r="B7834" t="s">
        <v>15148</v>
      </c>
      <c r="C7834" t="s">
        <v>30727</v>
      </c>
      <c r="D7834" t="s">
        <v>31127</v>
      </c>
      <c r="E7834">
        <v>335</v>
      </c>
      <c r="F7834">
        <v>335</v>
      </c>
      <c r="G7834">
        <v>5.5453174098302397E-6</v>
      </c>
    </row>
    <row r="7835" spans="1:7" x14ac:dyDescent="0.3">
      <c r="A7835" t="s">
        <v>31389</v>
      </c>
      <c r="B7835" t="s">
        <v>15303</v>
      </c>
      <c r="C7835" t="s">
        <v>30727</v>
      </c>
      <c r="D7835" t="s">
        <v>31127</v>
      </c>
      <c r="E7835">
        <v>1158</v>
      </c>
      <c r="F7835">
        <v>1158</v>
      </c>
      <c r="G7835">
        <v>1.9168589733084801E-5</v>
      </c>
    </row>
    <row r="7836" spans="1:7" x14ac:dyDescent="0.3">
      <c r="A7836" t="s">
        <v>31390</v>
      </c>
      <c r="B7836" t="s">
        <v>15311</v>
      </c>
      <c r="C7836" t="s">
        <v>30727</v>
      </c>
      <c r="D7836" t="s">
        <v>31127</v>
      </c>
      <c r="E7836">
        <v>1172</v>
      </c>
      <c r="F7836">
        <v>1172</v>
      </c>
      <c r="G7836">
        <v>1.9400334341256799E-5</v>
      </c>
    </row>
    <row r="7837" spans="1:7" x14ac:dyDescent="0.3">
      <c r="A7837" t="s">
        <v>31391</v>
      </c>
      <c r="B7837" t="s">
        <v>14197</v>
      </c>
      <c r="C7837" t="s">
        <v>30727</v>
      </c>
      <c r="D7837" t="s">
        <v>31127</v>
      </c>
      <c r="E7837">
        <v>370</v>
      </c>
      <c r="F7837">
        <v>370</v>
      </c>
      <c r="G7837">
        <v>6.1246789302602699E-6</v>
      </c>
    </row>
    <row r="7838" spans="1:7" x14ac:dyDescent="0.3">
      <c r="A7838" t="s">
        <v>31392</v>
      </c>
      <c r="B7838" t="s">
        <v>10025</v>
      </c>
      <c r="C7838" t="s">
        <v>30727</v>
      </c>
      <c r="D7838" t="s">
        <v>31127</v>
      </c>
      <c r="E7838">
        <v>314</v>
      </c>
      <c r="F7838">
        <v>314</v>
      </c>
      <c r="G7838">
        <v>5.1977004975722299E-6</v>
      </c>
    </row>
    <row r="7839" spans="1:7" x14ac:dyDescent="0.3">
      <c r="A7839" t="s">
        <v>31393</v>
      </c>
      <c r="B7839" t="s">
        <v>14242</v>
      </c>
      <c r="C7839" t="s">
        <v>30727</v>
      </c>
      <c r="D7839" t="s">
        <v>31127</v>
      </c>
      <c r="E7839">
        <v>116</v>
      </c>
      <c r="F7839">
        <v>116</v>
      </c>
      <c r="G7839">
        <v>1.9201696105680799E-6</v>
      </c>
    </row>
    <row r="7840" spans="1:7" x14ac:dyDescent="0.3">
      <c r="A7840" t="s">
        <v>31394</v>
      </c>
      <c r="B7840" t="s">
        <v>8431</v>
      </c>
      <c r="C7840" t="s">
        <v>30727</v>
      </c>
      <c r="D7840" t="s">
        <v>31127</v>
      </c>
      <c r="E7840">
        <v>8026</v>
      </c>
      <c r="F7840">
        <v>8026</v>
      </c>
      <c r="G7840">
        <v>1.32855873227754E-4</v>
      </c>
    </row>
    <row r="7841" spans="1:7" x14ac:dyDescent="0.3">
      <c r="A7841" t="s">
        <v>31395</v>
      </c>
      <c r="B7841" t="s">
        <v>10329</v>
      </c>
      <c r="C7841" t="s">
        <v>30727</v>
      </c>
      <c r="D7841" t="s">
        <v>31127</v>
      </c>
      <c r="E7841">
        <v>454</v>
      </c>
      <c r="F7841">
        <v>454</v>
      </c>
      <c r="G7841">
        <v>7.5151465792923296E-6</v>
      </c>
    </row>
    <row r="7842" spans="1:7" x14ac:dyDescent="0.3">
      <c r="A7842" t="s">
        <v>31396</v>
      </c>
      <c r="B7842" t="s">
        <v>10923</v>
      </c>
      <c r="C7842" t="s">
        <v>30727</v>
      </c>
      <c r="D7842" t="s">
        <v>31127</v>
      </c>
      <c r="E7842">
        <v>2008</v>
      </c>
      <c r="F7842">
        <v>2008</v>
      </c>
      <c r="G7842">
        <v>3.3238798086385501E-5</v>
      </c>
    </row>
    <row r="7843" spans="1:7" x14ac:dyDescent="0.3">
      <c r="A7843" t="s">
        <v>31397</v>
      </c>
      <c r="B7843" t="s">
        <v>11236</v>
      </c>
      <c r="C7843" t="s">
        <v>30727</v>
      </c>
      <c r="D7843" t="s">
        <v>31127</v>
      </c>
      <c r="E7843">
        <v>643</v>
      </c>
      <c r="F7843">
        <v>643</v>
      </c>
      <c r="G7843">
        <v>1.06436987896145E-5</v>
      </c>
    </row>
    <row r="7844" spans="1:7" x14ac:dyDescent="0.3">
      <c r="A7844" t="s">
        <v>31398</v>
      </c>
      <c r="B7844" t="s">
        <v>11561</v>
      </c>
      <c r="C7844" t="s">
        <v>30727</v>
      </c>
      <c r="D7844" t="s">
        <v>31127</v>
      </c>
      <c r="E7844">
        <v>165</v>
      </c>
      <c r="F7844">
        <v>165</v>
      </c>
      <c r="G7844">
        <v>2.73127573917012E-6</v>
      </c>
    </row>
    <row r="7845" spans="1:7" x14ac:dyDescent="0.3">
      <c r="A7845" t="s">
        <v>31399</v>
      </c>
      <c r="B7845" t="s">
        <v>11899</v>
      </c>
      <c r="C7845" t="s">
        <v>30727</v>
      </c>
      <c r="D7845" t="s">
        <v>31127</v>
      </c>
      <c r="E7845">
        <v>535</v>
      </c>
      <c r="F7845">
        <v>535</v>
      </c>
      <c r="G7845">
        <v>8.8559546694303895E-6</v>
      </c>
    </row>
    <row r="7846" spans="1:7" x14ac:dyDescent="0.3">
      <c r="A7846" t="s">
        <v>31400</v>
      </c>
      <c r="B7846" t="s">
        <v>13391</v>
      </c>
      <c r="C7846" t="s">
        <v>30727</v>
      </c>
      <c r="D7846" t="s">
        <v>31127</v>
      </c>
      <c r="E7846">
        <v>193</v>
      </c>
      <c r="F7846">
        <v>193</v>
      </c>
      <c r="G7846">
        <v>3.19476495551414E-6</v>
      </c>
    </row>
    <row r="7847" spans="1:7" x14ac:dyDescent="0.3">
      <c r="A7847" t="s">
        <v>31401</v>
      </c>
      <c r="B7847" t="s">
        <v>14418</v>
      </c>
      <c r="C7847" t="s">
        <v>30727</v>
      </c>
      <c r="D7847" t="s">
        <v>31127</v>
      </c>
      <c r="E7847">
        <v>1130</v>
      </c>
      <c r="F7847">
        <v>1130</v>
      </c>
      <c r="G7847">
        <v>1.8705100516740799E-5</v>
      </c>
    </row>
    <row r="7848" spans="1:7" x14ac:dyDescent="0.3">
      <c r="A7848" t="s">
        <v>31402</v>
      </c>
      <c r="B7848" t="s">
        <v>14547</v>
      </c>
      <c r="C7848" t="s">
        <v>30727</v>
      </c>
      <c r="D7848" t="s">
        <v>31127</v>
      </c>
      <c r="E7848">
        <v>268</v>
      </c>
      <c r="F7848">
        <v>268</v>
      </c>
      <c r="G7848">
        <v>4.4362539278641901E-6</v>
      </c>
    </row>
    <row r="7849" spans="1:7" x14ac:dyDescent="0.3">
      <c r="A7849" t="s">
        <v>31403</v>
      </c>
      <c r="B7849" t="s">
        <v>7892</v>
      </c>
      <c r="C7849" t="s">
        <v>30727</v>
      </c>
      <c r="D7849" t="s">
        <v>31127</v>
      </c>
      <c r="E7849">
        <v>6575</v>
      </c>
      <c r="F7849">
        <v>6575</v>
      </c>
      <c r="G7849">
        <v>1.0883719990935499E-4</v>
      </c>
    </row>
    <row r="7850" spans="1:7" x14ac:dyDescent="0.3">
      <c r="A7850" t="s">
        <v>31404</v>
      </c>
      <c r="B7850" t="s">
        <v>7937</v>
      </c>
      <c r="C7850" t="s">
        <v>30727</v>
      </c>
      <c r="D7850" t="s">
        <v>31127</v>
      </c>
      <c r="E7850">
        <v>489</v>
      </c>
      <c r="F7850">
        <v>489</v>
      </c>
      <c r="G7850">
        <v>8.0945080997223497E-6</v>
      </c>
    </row>
    <row r="7851" spans="1:7" x14ac:dyDescent="0.3">
      <c r="A7851" t="s">
        <v>31405</v>
      </c>
      <c r="B7851" t="s">
        <v>8079</v>
      </c>
      <c r="C7851" t="s">
        <v>30727</v>
      </c>
      <c r="D7851" t="s">
        <v>31127</v>
      </c>
      <c r="E7851">
        <v>877</v>
      </c>
      <c r="F7851">
        <v>877</v>
      </c>
      <c r="G7851">
        <v>1.4517144383346599E-5</v>
      </c>
    </row>
    <row r="7852" spans="1:7" x14ac:dyDescent="0.3">
      <c r="A7852" t="s">
        <v>31406</v>
      </c>
      <c r="B7852" t="s">
        <v>8138</v>
      </c>
      <c r="C7852" t="s">
        <v>30727</v>
      </c>
      <c r="D7852" t="s">
        <v>31127</v>
      </c>
      <c r="E7852">
        <v>1139</v>
      </c>
      <c r="F7852">
        <v>1139</v>
      </c>
      <c r="G7852">
        <v>1.8854079193422801E-5</v>
      </c>
    </row>
    <row r="7853" spans="1:7" x14ac:dyDescent="0.3">
      <c r="A7853" t="s">
        <v>31407</v>
      </c>
      <c r="B7853" t="s">
        <v>8140</v>
      </c>
      <c r="C7853" t="s">
        <v>30727</v>
      </c>
      <c r="D7853" t="s">
        <v>31127</v>
      </c>
      <c r="E7853">
        <v>1310</v>
      </c>
      <c r="F7853">
        <v>1310</v>
      </c>
      <c r="G7853">
        <v>2.1684674050380901E-5</v>
      </c>
    </row>
    <row r="7854" spans="1:7" x14ac:dyDescent="0.3">
      <c r="A7854" t="s">
        <v>31408</v>
      </c>
      <c r="B7854" t="s">
        <v>8560</v>
      </c>
      <c r="C7854" t="s">
        <v>30727</v>
      </c>
      <c r="D7854" t="s">
        <v>31127</v>
      </c>
      <c r="E7854">
        <v>1108</v>
      </c>
      <c r="F7854">
        <v>1108</v>
      </c>
      <c r="G7854">
        <v>1.8340930418184799E-5</v>
      </c>
    </row>
    <row r="7855" spans="1:7" x14ac:dyDescent="0.3">
      <c r="A7855" t="s">
        <v>31409</v>
      </c>
      <c r="B7855" t="s">
        <v>8575</v>
      </c>
      <c r="C7855" t="s">
        <v>30727</v>
      </c>
      <c r="D7855" t="s">
        <v>31127</v>
      </c>
      <c r="E7855">
        <v>2896</v>
      </c>
      <c r="F7855">
        <v>2896</v>
      </c>
      <c r="G7855">
        <v>4.7938027519010102E-5</v>
      </c>
    </row>
    <row r="7856" spans="1:7" x14ac:dyDescent="0.3">
      <c r="A7856" t="s">
        <v>31410</v>
      </c>
      <c r="B7856" t="s">
        <v>8640</v>
      </c>
      <c r="C7856" t="s">
        <v>30727</v>
      </c>
      <c r="D7856" t="s">
        <v>31127</v>
      </c>
      <c r="E7856">
        <v>2822</v>
      </c>
      <c r="F7856">
        <v>2822</v>
      </c>
      <c r="G7856">
        <v>4.6713091732957999E-5</v>
      </c>
    </row>
    <row r="7857" spans="1:7" x14ac:dyDescent="0.3">
      <c r="A7857" t="s">
        <v>31411</v>
      </c>
      <c r="B7857" t="s">
        <v>8922</v>
      </c>
      <c r="C7857" t="s">
        <v>30727</v>
      </c>
      <c r="D7857" t="s">
        <v>31127</v>
      </c>
      <c r="E7857">
        <v>28882</v>
      </c>
      <c r="F7857">
        <v>28882</v>
      </c>
      <c r="G7857">
        <v>4.7808912665885702E-4</v>
      </c>
    </row>
    <row r="7858" spans="1:7" x14ac:dyDescent="0.3">
      <c r="A7858" t="s">
        <v>31412</v>
      </c>
      <c r="B7858" t="s">
        <v>8955</v>
      </c>
      <c r="C7858" t="s">
        <v>30727</v>
      </c>
      <c r="D7858" t="s">
        <v>31127</v>
      </c>
      <c r="E7858">
        <v>6301</v>
      </c>
      <c r="F7858">
        <v>6301</v>
      </c>
      <c r="G7858">
        <v>1.04301626863703E-4</v>
      </c>
    </row>
    <row r="7859" spans="1:7" x14ac:dyDescent="0.3">
      <c r="A7859" t="s">
        <v>31413</v>
      </c>
      <c r="B7859" t="s">
        <v>9338</v>
      </c>
      <c r="C7859" t="s">
        <v>30727</v>
      </c>
      <c r="D7859" t="s">
        <v>31127</v>
      </c>
      <c r="E7859">
        <v>1507</v>
      </c>
      <c r="F7859">
        <v>1507</v>
      </c>
      <c r="G7859">
        <v>2.4945651751087099E-5</v>
      </c>
    </row>
    <row r="7860" spans="1:7" x14ac:dyDescent="0.3">
      <c r="A7860" t="s">
        <v>31414</v>
      </c>
      <c r="B7860" t="s">
        <v>9791</v>
      </c>
      <c r="C7860" t="s">
        <v>30727</v>
      </c>
      <c r="D7860" t="s">
        <v>31127</v>
      </c>
      <c r="E7860">
        <v>885</v>
      </c>
      <c r="F7860">
        <v>885</v>
      </c>
      <c r="G7860">
        <v>1.46495698737306E-5</v>
      </c>
    </row>
    <row r="7861" spans="1:7" x14ac:dyDescent="0.3">
      <c r="A7861" t="s">
        <v>31415</v>
      </c>
      <c r="B7861" t="s">
        <v>10057</v>
      </c>
      <c r="C7861" t="s">
        <v>30727</v>
      </c>
      <c r="D7861" t="s">
        <v>31127</v>
      </c>
      <c r="E7861">
        <v>4315</v>
      </c>
      <c r="F7861">
        <v>4315</v>
      </c>
      <c r="G7861">
        <v>7.1426998875873105E-5</v>
      </c>
    </row>
    <row r="7862" spans="1:7" x14ac:dyDescent="0.3">
      <c r="A7862" t="s">
        <v>31416</v>
      </c>
      <c r="B7862" t="s">
        <v>10100</v>
      </c>
      <c r="C7862" t="s">
        <v>30727</v>
      </c>
      <c r="D7862" t="s">
        <v>31127</v>
      </c>
      <c r="E7862">
        <v>9404</v>
      </c>
      <c r="F7862">
        <v>9404</v>
      </c>
      <c r="G7862">
        <v>1.5566616394639899E-4</v>
      </c>
    </row>
    <row r="7863" spans="1:7" x14ac:dyDescent="0.3">
      <c r="A7863" t="s">
        <v>31417</v>
      </c>
      <c r="B7863" t="s">
        <v>10108</v>
      </c>
      <c r="C7863" t="s">
        <v>30727</v>
      </c>
      <c r="D7863" t="s">
        <v>31127</v>
      </c>
      <c r="E7863">
        <v>1675</v>
      </c>
      <c r="F7863">
        <v>1675</v>
      </c>
      <c r="G7863">
        <v>2.7726587049151198E-5</v>
      </c>
    </row>
    <row r="7864" spans="1:7" x14ac:dyDescent="0.3">
      <c r="A7864" t="s">
        <v>31418</v>
      </c>
      <c r="B7864" t="s">
        <v>10109</v>
      </c>
      <c r="C7864" t="s">
        <v>30727</v>
      </c>
      <c r="D7864" t="s">
        <v>31127</v>
      </c>
      <c r="E7864">
        <v>6416</v>
      </c>
      <c r="F7864">
        <v>6416</v>
      </c>
      <c r="G7864">
        <v>1.06205243287973E-4</v>
      </c>
    </row>
    <row r="7865" spans="1:7" x14ac:dyDescent="0.3">
      <c r="A7865" t="s">
        <v>31419</v>
      </c>
      <c r="B7865" t="s">
        <v>10113</v>
      </c>
      <c r="C7865" t="s">
        <v>30727</v>
      </c>
      <c r="D7865" t="s">
        <v>31127</v>
      </c>
      <c r="E7865">
        <v>2119</v>
      </c>
      <c r="F7865">
        <v>2119</v>
      </c>
      <c r="G7865">
        <v>3.5076201765463502E-5</v>
      </c>
    </row>
    <row r="7866" spans="1:7" x14ac:dyDescent="0.3">
      <c r="A7866" t="s">
        <v>31420</v>
      </c>
      <c r="B7866" t="s">
        <v>10177</v>
      </c>
      <c r="C7866" t="s">
        <v>30727</v>
      </c>
      <c r="D7866" t="s">
        <v>31127</v>
      </c>
      <c r="E7866">
        <v>2268</v>
      </c>
      <c r="F7866">
        <v>2268</v>
      </c>
      <c r="G7866">
        <v>3.7542626523865598E-5</v>
      </c>
    </row>
    <row r="7867" spans="1:7" x14ac:dyDescent="0.3">
      <c r="A7867" t="s">
        <v>31421</v>
      </c>
      <c r="B7867" t="s">
        <v>10178</v>
      </c>
      <c r="C7867" t="s">
        <v>30727</v>
      </c>
      <c r="D7867" t="s">
        <v>31127</v>
      </c>
      <c r="E7867">
        <v>624</v>
      </c>
      <c r="F7867">
        <v>624</v>
      </c>
      <c r="G7867">
        <v>1.0329188249952501E-5</v>
      </c>
    </row>
    <row r="7868" spans="1:7" x14ac:dyDescent="0.3">
      <c r="A7868" t="s">
        <v>31422</v>
      </c>
      <c r="B7868" t="s">
        <v>10184</v>
      </c>
      <c r="C7868" t="s">
        <v>30727</v>
      </c>
      <c r="D7868" t="s">
        <v>31127</v>
      </c>
      <c r="E7868">
        <v>721</v>
      </c>
      <c r="F7868">
        <v>721</v>
      </c>
      <c r="G7868">
        <v>1.1934847320858499E-5</v>
      </c>
    </row>
    <row r="7869" spans="1:7" x14ac:dyDescent="0.3">
      <c r="A7869" t="s">
        <v>31423</v>
      </c>
      <c r="B7869" t="s">
        <v>10328</v>
      </c>
      <c r="C7869" t="s">
        <v>30727</v>
      </c>
      <c r="D7869" t="s">
        <v>31127</v>
      </c>
      <c r="E7869">
        <v>2966</v>
      </c>
      <c r="F7869">
        <v>2966</v>
      </c>
      <c r="G7869">
        <v>4.90967505598701E-5</v>
      </c>
    </row>
    <row r="7870" spans="1:7" x14ac:dyDescent="0.3">
      <c r="A7870" t="s">
        <v>31424</v>
      </c>
      <c r="B7870" t="s">
        <v>10473</v>
      </c>
      <c r="C7870" t="s">
        <v>30727</v>
      </c>
      <c r="D7870" t="s">
        <v>31127</v>
      </c>
      <c r="E7870">
        <v>1674</v>
      </c>
      <c r="F7870">
        <v>1674</v>
      </c>
      <c r="G7870">
        <v>2.7710033862853199E-5</v>
      </c>
    </row>
    <row r="7871" spans="1:7" x14ac:dyDescent="0.3">
      <c r="A7871" t="s">
        <v>31425</v>
      </c>
      <c r="B7871" t="s">
        <v>10586</v>
      </c>
      <c r="C7871" t="s">
        <v>30727</v>
      </c>
      <c r="D7871" t="s">
        <v>31127</v>
      </c>
      <c r="E7871">
        <v>885</v>
      </c>
      <c r="F7871">
        <v>885</v>
      </c>
      <c r="G7871">
        <v>1.46495698737306E-5</v>
      </c>
    </row>
    <row r="7872" spans="1:7" x14ac:dyDescent="0.3">
      <c r="A7872" t="s">
        <v>31426</v>
      </c>
      <c r="B7872" t="s">
        <v>10588</v>
      </c>
      <c r="C7872" t="s">
        <v>30727</v>
      </c>
      <c r="D7872" t="s">
        <v>31127</v>
      </c>
      <c r="E7872">
        <v>345</v>
      </c>
      <c r="F7872">
        <v>345</v>
      </c>
      <c r="G7872">
        <v>5.7108492728102502E-6</v>
      </c>
    </row>
    <row r="7873" spans="1:7" x14ac:dyDescent="0.3">
      <c r="A7873" t="s">
        <v>31427</v>
      </c>
      <c r="B7873" t="s">
        <v>10597</v>
      </c>
      <c r="C7873" t="s">
        <v>30727</v>
      </c>
      <c r="D7873" t="s">
        <v>31127</v>
      </c>
      <c r="E7873">
        <v>1298</v>
      </c>
      <c r="F7873">
        <v>1298</v>
      </c>
      <c r="G7873">
        <v>2.1486035814804898E-5</v>
      </c>
    </row>
    <row r="7874" spans="1:7" x14ac:dyDescent="0.3">
      <c r="A7874" t="s">
        <v>31428</v>
      </c>
      <c r="B7874" t="s">
        <v>10603</v>
      </c>
      <c r="C7874" t="s">
        <v>30727</v>
      </c>
      <c r="D7874" t="s">
        <v>31127</v>
      </c>
      <c r="E7874">
        <v>886</v>
      </c>
      <c r="F7874">
        <v>886</v>
      </c>
      <c r="G7874">
        <v>1.46661230600286E-5</v>
      </c>
    </row>
    <row r="7875" spans="1:7" x14ac:dyDescent="0.3">
      <c r="A7875" t="s">
        <v>31429</v>
      </c>
      <c r="B7875" t="s">
        <v>10606</v>
      </c>
      <c r="C7875" t="s">
        <v>30727</v>
      </c>
      <c r="D7875" t="s">
        <v>31127</v>
      </c>
      <c r="E7875">
        <v>1280</v>
      </c>
      <c r="F7875">
        <v>1280</v>
      </c>
      <c r="G7875">
        <v>2.1188078461440901E-5</v>
      </c>
    </row>
    <row r="7876" spans="1:7" x14ac:dyDescent="0.3">
      <c r="A7876" t="s">
        <v>31430</v>
      </c>
      <c r="B7876" t="s">
        <v>10627</v>
      </c>
      <c r="C7876" t="s">
        <v>30727</v>
      </c>
      <c r="D7876" t="s">
        <v>31127</v>
      </c>
      <c r="E7876">
        <v>2120</v>
      </c>
      <c r="F7876">
        <v>2120</v>
      </c>
      <c r="G7876">
        <v>3.5092754951761502E-5</v>
      </c>
    </row>
    <row r="7877" spans="1:7" x14ac:dyDescent="0.3">
      <c r="A7877" t="s">
        <v>31431</v>
      </c>
      <c r="B7877" t="s">
        <v>10677</v>
      </c>
      <c r="C7877" t="s">
        <v>30727</v>
      </c>
      <c r="D7877" t="s">
        <v>31127</v>
      </c>
      <c r="E7877">
        <v>504</v>
      </c>
      <c r="F7877">
        <v>504</v>
      </c>
      <c r="G7877">
        <v>8.3428058941923599E-6</v>
      </c>
    </row>
    <row r="7878" spans="1:7" x14ac:dyDescent="0.3">
      <c r="A7878" t="s">
        <v>31432</v>
      </c>
      <c r="B7878" t="s">
        <v>10678</v>
      </c>
      <c r="C7878" t="s">
        <v>30727</v>
      </c>
      <c r="D7878" t="s">
        <v>31127</v>
      </c>
      <c r="E7878">
        <v>5135</v>
      </c>
      <c r="F7878">
        <v>5135</v>
      </c>
      <c r="G7878">
        <v>8.5000611640233706E-5</v>
      </c>
    </row>
    <row r="7879" spans="1:7" x14ac:dyDescent="0.3">
      <c r="A7879" t="s">
        <v>31433</v>
      </c>
      <c r="B7879" t="s">
        <v>10680</v>
      </c>
      <c r="C7879" t="s">
        <v>30727</v>
      </c>
      <c r="D7879" t="s">
        <v>31127</v>
      </c>
      <c r="E7879">
        <v>6702</v>
      </c>
      <c r="F7879">
        <v>6702</v>
      </c>
      <c r="G7879">
        <v>1.10939454569201E-4</v>
      </c>
    </row>
    <row r="7880" spans="1:7" x14ac:dyDescent="0.3">
      <c r="A7880" t="s">
        <v>31434</v>
      </c>
      <c r="B7880" t="s">
        <v>10790</v>
      </c>
      <c r="C7880" t="s">
        <v>30727</v>
      </c>
      <c r="D7880" t="s">
        <v>31127</v>
      </c>
      <c r="E7880">
        <v>1050</v>
      </c>
      <c r="F7880">
        <v>1050</v>
      </c>
      <c r="G7880">
        <v>1.73808456129008E-5</v>
      </c>
    </row>
    <row r="7881" spans="1:7" x14ac:dyDescent="0.3">
      <c r="A7881" t="s">
        <v>31435</v>
      </c>
      <c r="B7881" t="s">
        <v>10807</v>
      </c>
      <c r="C7881" t="s">
        <v>30727</v>
      </c>
      <c r="D7881" t="s">
        <v>31127</v>
      </c>
      <c r="E7881">
        <v>2775</v>
      </c>
      <c r="F7881">
        <v>2775</v>
      </c>
      <c r="G7881">
        <v>4.5935091976952001E-5</v>
      </c>
    </row>
    <row r="7882" spans="1:7" x14ac:dyDescent="0.3">
      <c r="A7882" t="s">
        <v>31436</v>
      </c>
      <c r="B7882" t="s">
        <v>10818</v>
      </c>
      <c r="C7882" t="s">
        <v>30727</v>
      </c>
      <c r="D7882" t="s">
        <v>31127</v>
      </c>
      <c r="E7882">
        <v>12272</v>
      </c>
      <c r="F7882">
        <v>12272</v>
      </c>
      <c r="G7882">
        <v>2.0314070224906501E-4</v>
      </c>
    </row>
    <row r="7883" spans="1:7" x14ac:dyDescent="0.3">
      <c r="A7883" t="s">
        <v>31437</v>
      </c>
      <c r="B7883" t="s">
        <v>10823</v>
      </c>
      <c r="C7883" t="s">
        <v>30727</v>
      </c>
      <c r="D7883" t="s">
        <v>31127</v>
      </c>
      <c r="E7883">
        <v>27674</v>
      </c>
      <c r="F7883">
        <v>27674</v>
      </c>
      <c r="G7883">
        <v>4.58092877610872E-4</v>
      </c>
    </row>
    <row r="7884" spans="1:7" x14ac:dyDescent="0.3">
      <c r="A7884" t="s">
        <v>31438</v>
      </c>
      <c r="B7884" t="s">
        <v>10860</v>
      </c>
      <c r="C7884" t="s">
        <v>30727</v>
      </c>
      <c r="D7884" t="s">
        <v>31127</v>
      </c>
      <c r="E7884">
        <v>2842</v>
      </c>
      <c r="F7884">
        <v>2842</v>
      </c>
      <c r="G7884">
        <v>4.7044155458918103E-5</v>
      </c>
    </row>
    <row r="7885" spans="1:7" x14ac:dyDescent="0.3">
      <c r="A7885" t="s">
        <v>31439</v>
      </c>
      <c r="B7885" t="s">
        <v>10968</v>
      </c>
      <c r="C7885" t="s">
        <v>30727</v>
      </c>
      <c r="D7885" t="s">
        <v>31127</v>
      </c>
      <c r="E7885">
        <v>257</v>
      </c>
      <c r="F7885">
        <v>257</v>
      </c>
      <c r="G7885">
        <v>4.2541688785861898E-6</v>
      </c>
    </row>
    <row r="7886" spans="1:7" x14ac:dyDescent="0.3">
      <c r="A7886" t="s">
        <v>31440</v>
      </c>
      <c r="B7886" t="s">
        <v>11169</v>
      </c>
      <c r="C7886" t="s">
        <v>30727</v>
      </c>
      <c r="D7886" t="s">
        <v>31127</v>
      </c>
      <c r="E7886">
        <v>1783</v>
      </c>
      <c r="F7886">
        <v>1783</v>
      </c>
      <c r="G7886">
        <v>2.9514331169335301E-5</v>
      </c>
    </row>
    <row r="7887" spans="1:7" x14ac:dyDescent="0.3">
      <c r="A7887" t="s">
        <v>31441</v>
      </c>
      <c r="B7887" t="s">
        <v>11270</v>
      </c>
      <c r="C7887" t="s">
        <v>30727</v>
      </c>
      <c r="D7887" t="s">
        <v>31127</v>
      </c>
      <c r="E7887">
        <v>2238</v>
      </c>
      <c r="F7887">
        <v>2238</v>
      </c>
      <c r="G7887">
        <v>3.7046030934925598E-5</v>
      </c>
    </row>
    <row r="7888" spans="1:7" x14ac:dyDescent="0.3">
      <c r="A7888" t="s">
        <v>31442</v>
      </c>
      <c r="B7888" t="s">
        <v>11376</v>
      </c>
      <c r="C7888" t="s">
        <v>30727</v>
      </c>
      <c r="D7888" t="s">
        <v>31127</v>
      </c>
      <c r="E7888">
        <v>1350</v>
      </c>
      <c r="F7888">
        <v>1350</v>
      </c>
      <c r="G7888">
        <v>2.2346801502301001E-5</v>
      </c>
    </row>
    <row r="7889" spans="1:7" x14ac:dyDescent="0.3">
      <c r="A7889" t="s">
        <v>31443</v>
      </c>
      <c r="B7889" t="s">
        <v>11614</v>
      </c>
      <c r="C7889" t="s">
        <v>30727</v>
      </c>
      <c r="D7889" t="s">
        <v>31127</v>
      </c>
      <c r="E7889">
        <v>4505</v>
      </c>
      <c r="F7889">
        <v>4505</v>
      </c>
      <c r="G7889">
        <v>7.4572104272493299E-5</v>
      </c>
    </row>
    <row r="7890" spans="1:7" x14ac:dyDescent="0.3">
      <c r="A7890" t="s">
        <v>31444</v>
      </c>
      <c r="B7890" t="s">
        <v>11982</v>
      </c>
      <c r="C7890" t="s">
        <v>30727</v>
      </c>
      <c r="D7890" t="s">
        <v>31127</v>
      </c>
      <c r="E7890">
        <v>5162</v>
      </c>
      <c r="F7890">
        <v>5162</v>
      </c>
      <c r="G7890">
        <v>8.5447547670279702E-5</v>
      </c>
    </row>
    <row r="7891" spans="1:7" x14ac:dyDescent="0.3">
      <c r="A7891" t="s">
        <v>31445</v>
      </c>
      <c r="B7891" t="s">
        <v>11992</v>
      </c>
      <c r="C7891" t="s">
        <v>30727</v>
      </c>
      <c r="D7891" t="s">
        <v>31127</v>
      </c>
      <c r="E7891">
        <v>1522</v>
      </c>
      <c r="F7891">
        <v>1522</v>
      </c>
      <c r="G7891">
        <v>2.5193949545557099E-5</v>
      </c>
    </row>
    <row r="7892" spans="1:7" x14ac:dyDescent="0.3">
      <c r="A7892" t="s">
        <v>31446</v>
      </c>
      <c r="B7892" t="s">
        <v>12004</v>
      </c>
      <c r="C7892" t="s">
        <v>30727</v>
      </c>
      <c r="D7892" t="s">
        <v>31127</v>
      </c>
      <c r="E7892">
        <v>3373</v>
      </c>
      <c r="F7892">
        <v>3373</v>
      </c>
      <c r="G7892">
        <v>5.5833897383156403E-5</v>
      </c>
    </row>
    <row r="7893" spans="1:7" x14ac:dyDescent="0.3">
      <c r="A7893" t="s">
        <v>31447</v>
      </c>
      <c r="B7893" t="s">
        <v>12115</v>
      </c>
      <c r="C7893" t="s">
        <v>30727</v>
      </c>
      <c r="D7893" t="s">
        <v>31127</v>
      </c>
      <c r="E7893">
        <v>942</v>
      </c>
      <c r="F7893">
        <v>942</v>
      </c>
      <c r="G7893">
        <v>1.5593101492716701E-5</v>
      </c>
    </row>
    <row r="7894" spans="1:7" x14ac:dyDescent="0.3">
      <c r="A7894" t="s">
        <v>31448</v>
      </c>
      <c r="B7894" t="s">
        <v>12116</v>
      </c>
      <c r="C7894" t="s">
        <v>30727</v>
      </c>
      <c r="D7894" t="s">
        <v>31127</v>
      </c>
      <c r="E7894">
        <v>1357</v>
      </c>
      <c r="F7894">
        <v>1357</v>
      </c>
      <c r="G7894">
        <v>2.2462673806387001E-5</v>
      </c>
    </row>
    <row r="7895" spans="1:7" x14ac:dyDescent="0.3">
      <c r="A7895" t="s">
        <v>31449</v>
      </c>
      <c r="B7895" t="s">
        <v>12117</v>
      </c>
      <c r="C7895" t="s">
        <v>30727</v>
      </c>
      <c r="D7895" t="s">
        <v>31127</v>
      </c>
      <c r="E7895">
        <v>2606</v>
      </c>
      <c r="F7895">
        <v>2606</v>
      </c>
      <c r="G7895">
        <v>4.3137603492589903E-5</v>
      </c>
    </row>
    <row r="7896" spans="1:7" x14ac:dyDescent="0.3">
      <c r="A7896" t="s">
        <v>31450</v>
      </c>
      <c r="B7896" t="s">
        <v>12119</v>
      </c>
      <c r="C7896" t="s">
        <v>30727</v>
      </c>
      <c r="D7896" t="s">
        <v>31127</v>
      </c>
      <c r="E7896">
        <v>2233</v>
      </c>
      <c r="F7896">
        <v>2233</v>
      </c>
      <c r="G7896">
        <v>3.6963265003435603E-5</v>
      </c>
    </row>
    <row r="7897" spans="1:7" x14ac:dyDescent="0.3">
      <c r="A7897" t="s">
        <v>31451</v>
      </c>
      <c r="B7897" t="s">
        <v>12124</v>
      </c>
      <c r="C7897" t="s">
        <v>30727</v>
      </c>
      <c r="D7897" t="s">
        <v>31127</v>
      </c>
      <c r="E7897">
        <v>1631</v>
      </c>
      <c r="F7897">
        <v>1631</v>
      </c>
      <c r="G7897">
        <v>2.6998246852039201E-5</v>
      </c>
    </row>
    <row r="7898" spans="1:7" x14ac:dyDescent="0.3">
      <c r="A7898" t="s">
        <v>31452</v>
      </c>
      <c r="B7898" t="s">
        <v>12221</v>
      </c>
      <c r="C7898" t="s">
        <v>30727</v>
      </c>
      <c r="D7898" t="s">
        <v>31127</v>
      </c>
      <c r="E7898">
        <v>2397</v>
      </c>
      <c r="F7898">
        <v>2397</v>
      </c>
      <c r="G7898">
        <v>3.9677987556307699E-5</v>
      </c>
    </row>
    <row r="7899" spans="1:7" x14ac:dyDescent="0.3">
      <c r="A7899" t="s">
        <v>31453</v>
      </c>
      <c r="B7899" t="s">
        <v>12231</v>
      </c>
      <c r="C7899" t="s">
        <v>30727</v>
      </c>
      <c r="D7899" t="s">
        <v>31127</v>
      </c>
      <c r="E7899">
        <v>933</v>
      </c>
      <c r="F7899">
        <v>933</v>
      </c>
      <c r="G7899">
        <v>1.5444122816034699E-5</v>
      </c>
    </row>
    <row r="7900" spans="1:7" x14ac:dyDescent="0.3">
      <c r="A7900" t="s">
        <v>31454</v>
      </c>
      <c r="B7900" t="s">
        <v>12296</v>
      </c>
      <c r="C7900" t="s">
        <v>30727</v>
      </c>
      <c r="D7900" t="s">
        <v>31127</v>
      </c>
      <c r="E7900">
        <v>2948</v>
      </c>
      <c r="F7900">
        <v>2948</v>
      </c>
      <c r="G7900">
        <v>4.8798793206506103E-5</v>
      </c>
    </row>
    <row r="7901" spans="1:7" x14ac:dyDescent="0.3">
      <c r="A7901" t="s">
        <v>31455</v>
      </c>
      <c r="B7901" t="s">
        <v>12429</v>
      </c>
      <c r="C7901" t="s">
        <v>30727</v>
      </c>
      <c r="D7901" t="s">
        <v>31127</v>
      </c>
      <c r="E7901">
        <v>651</v>
      </c>
      <c r="F7901">
        <v>651</v>
      </c>
      <c r="G7901">
        <v>1.07761242799985E-5</v>
      </c>
    </row>
    <row r="7902" spans="1:7" x14ac:dyDescent="0.3">
      <c r="A7902" t="s">
        <v>31456</v>
      </c>
      <c r="B7902" t="s">
        <v>12474</v>
      </c>
      <c r="C7902" t="s">
        <v>30727</v>
      </c>
      <c r="D7902" t="s">
        <v>31127</v>
      </c>
      <c r="E7902">
        <v>1475</v>
      </c>
      <c r="F7902">
        <v>1475</v>
      </c>
      <c r="G7902">
        <v>2.4415949789551101E-5</v>
      </c>
    </row>
    <row r="7903" spans="1:7" x14ac:dyDescent="0.3">
      <c r="A7903" t="s">
        <v>31457</v>
      </c>
      <c r="B7903" t="s">
        <v>12647</v>
      </c>
      <c r="C7903" t="s">
        <v>30727</v>
      </c>
      <c r="D7903" t="s">
        <v>31127</v>
      </c>
      <c r="E7903">
        <v>1193</v>
      </c>
      <c r="F7903">
        <v>1193</v>
      </c>
      <c r="G7903">
        <v>1.9747951253514898E-5</v>
      </c>
    </row>
    <row r="7904" spans="1:7" x14ac:dyDescent="0.3">
      <c r="A7904" t="s">
        <v>31458</v>
      </c>
      <c r="B7904" t="s">
        <v>12676</v>
      </c>
      <c r="C7904" t="s">
        <v>30727</v>
      </c>
      <c r="D7904" t="s">
        <v>31127</v>
      </c>
      <c r="E7904">
        <v>872</v>
      </c>
      <c r="F7904">
        <v>872</v>
      </c>
      <c r="G7904">
        <v>1.44343784518566E-5</v>
      </c>
    </row>
    <row r="7905" spans="1:7" x14ac:dyDescent="0.3">
      <c r="A7905" t="s">
        <v>31459</v>
      </c>
      <c r="B7905" t="s">
        <v>12858</v>
      </c>
      <c r="C7905" t="s">
        <v>30727</v>
      </c>
      <c r="D7905" t="s">
        <v>31127</v>
      </c>
      <c r="E7905">
        <v>5236</v>
      </c>
      <c r="F7905">
        <v>5236</v>
      </c>
      <c r="G7905">
        <v>8.6672483456331798E-5</v>
      </c>
    </row>
    <row r="7906" spans="1:7" x14ac:dyDescent="0.3">
      <c r="A7906" t="s">
        <v>31460</v>
      </c>
      <c r="B7906" t="s">
        <v>13390</v>
      </c>
      <c r="C7906" t="s">
        <v>30727</v>
      </c>
      <c r="D7906" t="s">
        <v>31127</v>
      </c>
      <c r="E7906">
        <v>918</v>
      </c>
      <c r="F7906">
        <v>918</v>
      </c>
      <c r="G7906">
        <v>1.5195825021564699E-5</v>
      </c>
    </row>
    <row r="7907" spans="1:7" x14ac:dyDescent="0.3">
      <c r="A7907" t="s">
        <v>31461</v>
      </c>
      <c r="B7907" t="s">
        <v>13449</v>
      </c>
      <c r="C7907" t="s">
        <v>30727</v>
      </c>
      <c r="D7907" t="s">
        <v>31127</v>
      </c>
      <c r="E7907">
        <v>5321</v>
      </c>
      <c r="F7907">
        <v>5321</v>
      </c>
      <c r="G7907">
        <v>8.8079504291661796E-5</v>
      </c>
    </row>
    <row r="7908" spans="1:7" x14ac:dyDescent="0.3">
      <c r="A7908" t="s">
        <v>31462</v>
      </c>
      <c r="B7908" t="s">
        <v>13450</v>
      </c>
      <c r="C7908" t="s">
        <v>30727</v>
      </c>
      <c r="D7908" t="s">
        <v>31127</v>
      </c>
      <c r="E7908">
        <v>1720</v>
      </c>
      <c r="F7908">
        <v>1720</v>
      </c>
      <c r="G7908">
        <v>2.8471480432561199E-5</v>
      </c>
    </row>
    <row r="7909" spans="1:7" x14ac:dyDescent="0.3">
      <c r="A7909" t="s">
        <v>31463</v>
      </c>
      <c r="B7909" t="s">
        <v>13465</v>
      </c>
      <c r="C7909" t="s">
        <v>30727</v>
      </c>
      <c r="D7909" t="s">
        <v>31127</v>
      </c>
      <c r="E7909">
        <v>1281</v>
      </c>
      <c r="F7909">
        <v>1281</v>
      </c>
      <c r="G7909">
        <v>2.12046316477389E-5</v>
      </c>
    </row>
    <row r="7910" spans="1:7" x14ac:dyDescent="0.3">
      <c r="A7910" t="s">
        <v>31464</v>
      </c>
      <c r="B7910" t="s">
        <v>13542</v>
      </c>
      <c r="C7910" t="s">
        <v>30727</v>
      </c>
      <c r="D7910" t="s">
        <v>31127</v>
      </c>
      <c r="E7910">
        <v>8894</v>
      </c>
      <c r="F7910">
        <v>8894</v>
      </c>
      <c r="G7910">
        <v>1.47224038934418E-4</v>
      </c>
    </row>
    <row r="7911" spans="1:7" x14ac:dyDescent="0.3">
      <c r="A7911" t="s">
        <v>31465</v>
      </c>
      <c r="B7911" t="s">
        <v>13594</v>
      </c>
      <c r="C7911" t="s">
        <v>30727</v>
      </c>
      <c r="D7911" t="s">
        <v>31127</v>
      </c>
      <c r="E7911">
        <v>6020</v>
      </c>
      <c r="F7911">
        <v>6020</v>
      </c>
      <c r="G7911">
        <v>9.9650181513964405E-5</v>
      </c>
    </row>
    <row r="7912" spans="1:7" x14ac:dyDescent="0.3">
      <c r="A7912" t="s">
        <v>31466</v>
      </c>
      <c r="B7912" t="s">
        <v>23431</v>
      </c>
      <c r="C7912" t="s">
        <v>30727</v>
      </c>
      <c r="D7912" t="s">
        <v>31127</v>
      </c>
      <c r="E7912">
        <v>846</v>
      </c>
      <c r="F7912">
        <v>846</v>
      </c>
      <c r="G7912">
        <v>1.40039956081086E-5</v>
      </c>
    </row>
    <row r="7913" spans="1:7" x14ac:dyDescent="0.3">
      <c r="A7913" t="s">
        <v>31467</v>
      </c>
      <c r="B7913" t="s">
        <v>13757</v>
      </c>
      <c r="C7913" t="s">
        <v>30727</v>
      </c>
      <c r="D7913" t="s">
        <v>31127</v>
      </c>
      <c r="E7913">
        <v>7972</v>
      </c>
      <c r="F7913">
        <v>7972</v>
      </c>
      <c r="G7913">
        <v>1.31962001167662E-4</v>
      </c>
    </row>
    <row r="7914" spans="1:7" x14ac:dyDescent="0.3">
      <c r="A7914" t="s">
        <v>31468</v>
      </c>
      <c r="B7914" t="s">
        <v>13770</v>
      </c>
      <c r="C7914" t="s">
        <v>30727</v>
      </c>
      <c r="D7914" t="s">
        <v>31127</v>
      </c>
      <c r="E7914">
        <v>3822</v>
      </c>
      <c r="F7914">
        <v>3822</v>
      </c>
      <c r="G7914">
        <v>6.3266278030958798E-5</v>
      </c>
    </row>
    <row r="7915" spans="1:7" x14ac:dyDescent="0.3">
      <c r="A7915" t="s">
        <v>31469</v>
      </c>
      <c r="B7915" t="s">
        <v>13796</v>
      </c>
      <c r="C7915" t="s">
        <v>30727</v>
      </c>
      <c r="D7915" t="s">
        <v>31127</v>
      </c>
      <c r="E7915">
        <v>8460</v>
      </c>
      <c r="F7915">
        <v>8460</v>
      </c>
      <c r="G7915">
        <v>1.40039956081086E-4</v>
      </c>
    </row>
    <row r="7916" spans="1:7" x14ac:dyDescent="0.3">
      <c r="A7916" t="s">
        <v>31470</v>
      </c>
      <c r="B7916" t="s">
        <v>13928</v>
      </c>
      <c r="C7916" t="s">
        <v>30727</v>
      </c>
      <c r="D7916" t="s">
        <v>31127</v>
      </c>
      <c r="E7916">
        <v>3570</v>
      </c>
      <c r="F7916">
        <v>3570</v>
      </c>
      <c r="G7916">
        <v>5.9094875083862598E-5</v>
      </c>
    </row>
    <row r="7917" spans="1:7" x14ac:dyDescent="0.3">
      <c r="A7917" t="s">
        <v>31471</v>
      </c>
      <c r="B7917" t="s">
        <v>13823</v>
      </c>
      <c r="C7917" t="s">
        <v>30727</v>
      </c>
      <c r="D7917" t="s">
        <v>31127</v>
      </c>
      <c r="E7917">
        <v>1834</v>
      </c>
      <c r="F7917">
        <v>1834</v>
      </c>
      <c r="G7917">
        <v>3.0358543670533299E-5</v>
      </c>
    </row>
    <row r="7918" spans="1:7" x14ac:dyDescent="0.3">
      <c r="A7918" t="s">
        <v>31472</v>
      </c>
      <c r="B7918" t="s">
        <v>13840</v>
      </c>
      <c r="C7918" t="s">
        <v>30727</v>
      </c>
      <c r="D7918" t="s">
        <v>31127</v>
      </c>
      <c r="E7918">
        <v>2712</v>
      </c>
      <c r="F7918">
        <v>2712</v>
      </c>
      <c r="G7918">
        <v>4.4892241240177997E-5</v>
      </c>
    </row>
    <row r="7919" spans="1:7" x14ac:dyDescent="0.3">
      <c r="A7919" t="s">
        <v>31473</v>
      </c>
      <c r="B7919" t="s">
        <v>13843</v>
      </c>
      <c r="C7919" t="s">
        <v>30727</v>
      </c>
      <c r="D7919" t="s">
        <v>31127</v>
      </c>
      <c r="E7919">
        <v>11496</v>
      </c>
      <c r="F7919">
        <v>11496</v>
      </c>
      <c r="G7919">
        <v>1.90295429681816E-4</v>
      </c>
    </row>
    <row r="7920" spans="1:7" x14ac:dyDescent="0.3">
      <c r="A7920" t="s">
        <v>31474</v>
      </c>
      <c r="B7920" t="s">
        <v>13962</v>
      </c>
      <c r="C7920" t="s">
        <v>30727</v>
      </c>
      <c r="D7920" t="s">
        <v>31127</v>
      </c>
      <c r="E7920">
        <v>4168</v>
      </c>
      <c r="F7920">
        <v>4168</v>
      </c>
      <c r="G7920">
        <v>6.8993680490067E-5</v>
      </c>
    </row>
    <row r="7921" spans="1:7" x14ac:dyDescent="0.3">
      <c r="A7921" t="s">
        <v>31475</v>
      </c>
      <c r="B7921" t="s">
        <v>14078</v>
      </c>
      <c r="C7921" t="s">
        <v>30727</v>
      </c>
      <c r="D7921" t="s">
        <v>31127</v>
      </c>
      <c r="E7921">
        <v>1277</v>
      </c>
      <c r="F7921">
        <v>1277</v>
      </c>
      <c r="G7921">
        <v>2.11384189025469E-5</v>
      </c>
    </row>
    <row r="7922" spans="1:7" x14ac:dyDescent="0.3">
      <c r="A7922" t="s">
        <v>31476</v>
      </c>
      <c r="B7922" t="s">
        <v>14086</v>
      </c>
      <c r="C7922" t="s">
        <v>30727</v>
      </c>
      <c r="D7922" t="s">
        <v>31127</v>
      </c>
      <c r="E7922">
        <v>1433</v>
      </c>
      <c r="F7922">
        <v>1433</v>
      </c>
      <c r="G7922">
        <v>2.3720715965035E-5</v>
      </c>
    </row>
    <row r="7923" spans="1:7" x14ac:dyDescent="0.3">
      <c r="A7923" t="s">
        <v>31477</v>
      </c>
      <c r="B7923" t="s">
        <v>14115</v>
      </c>
      <c r="C7923" t="s">
        <v>30727</v>
      </c>
      <c r="D7923" t="s">
        <v>31127</v>
      </c>
      <c r="E7923">
        <v>4781</v>
      </c>
      <c r="F7923">
        <v>4781</v>
      </c>
      <c r="G7923">
        <v>7.9140783690741402E-5</v>
      </c>
    </row>
    <row r="7924" spans="1:7" x14ac:dyDescent="0.3">
      <c r="A7924" t="s">
        <v>31478</v>
      </c>
      <c r="B7924" t="s">
        <v>14118</v>
      </c>
      <c r="C7924" t="s">
        <v>30727</v>
      </c>
      <c r="D7924" t="s">
        <v>31127</v>
      </c>
      <c r="E7924">
        <v>2620</v>
      </c>
      <c r="F7924">
        <v>2620</v>
      </c>
      <c r="G7924">
        <v>4.3369348100761897E-5</v>
      </c>
    </row>
    <row r="7925" spans="1:7" x14ac:dyDescent="0.3">
      <c r="A7925" t="s">
        <v>31479</v>
      </c>
      <c r="B7925" t="s">
        <v>14140</v>
      </c>
      <c r="C7925" t="s">
        <v>30727</v>
      </c>
      <c r="D7925" t="s">
        <v>31127</v>
      </c>
      <c r="E7925">
        <v>9259</v>
      </c>
      <c r="F7925">
        <v>9259</v>
      </c>
      <c r="G7925">
        <v>1.5326595193318899E-4</v>
      </c>
    </row>
    <row r="7926" spans="1:7" x14ac:dyDescent="0.3">
      <c r="A7926" t="s">
        <v>31480</v>
      </c>
      <c r="B7926" t="s">
        <v>14154</v>
      </c>
      <c r="C7926" t="s">
        <v>30727</v>
      </c>
      <c r="D7926" t="s">
        <v>31127</v>
      </c>
      <c r="E7926">
        <v>5028</v>
      </c>
      <c r="F7926">
        <v>5028</v>
      </c>
      <c r="G7926">
        <v>8.3229420706347606E-5</v>
      </c>
    </row>
    <row r="7927" spans="1:7" x14ac:dyDescent="0.3">
      <c r="A7927" t="s">
        <v>31481</v>
      </c>
      <c r="B7927" t="s">
        <v>14155</v>
      </c>
      <c r="C7927" t="s">
        <v>30727</v>
      </c>
      <c r="D7927" t="s">
        <v>31127</v>
      </c>
      <c r="E7927">
        <v>676</v>
      </c>
      <c r="F7927">
        <v>676</v>
      </c>
      <c r="G7927">
        <v>1.1189953937448499E-5</v>
      </c>
    </row>
    <row r="7928" spans="1:7" x14ac:dyDescent="0.3">
      <c r="A7928" t="s">
        <v>31482</v>
      </c>
      <c r="B7928" t="s">
        <v>14185</v>
      </c>
      <c r="C7928" t="s">
        <v>30727</v>
      </c>
      <c r="D7928" t="s">
        <v>31127</v>
      </c>
      <c r="E7928">
        <v>144</v>
      </c>
      <c r="F7928">
        <v>144</v>
      </c>
      <c r="G7928">
        <v>2.3836588269121E-6</v>
      </c>
    </row>
    <row r="7929" spans="1:7" x14ac:dyDescent="0.3">
      <c r="A7929" t="s">
        <v>31483</v>
      </c>
      <c r="B7929" t="s">
        <v>14186</v>
      </c>
      <c r="C7929" t="s">
        <v>30727</v>
      </c>
      <c r="D7929" t="s">
        <v>31127</v>
      </c>
      <c r="E7929">
        <v>1361</v>
      </c>
      <c r="F7929">
        <v>1361</v>
      </c>
      <c r="G7929">
        <v>2.2528886551579001E-5</v>
      </c>
    </row>
    <row r="7930" spans="1:7" x14ac:dyDescent="0.3">
      <c r="A7930" t="s">
        <v>31484</v>
      </c>
      <c r="B7930" t="s">
        <v>14187</v>
      </c>
      <c r="C7930" t="s">
        <v>30727</v>
      </c>
      <c r="D7930" t="s">
        <v>31127</v>
      </c>
      <c r="E7930">
        <v>897</v>
      </c>
      <c r="F7930">
        <v>897</v>
      </c>
      <c r="G7930">
        <v>1.48482081093066E-5</v>
      </c>
    </row>
    <row r="7931" spans="1:7" x14ac:dyDescent="0.3">
      <c r="A7931" t="s">
        <v>31485</v>
      </c>
      <c r="B7931" t="s">
        <v>14200</v>
      </c>
      <c r="C7931" t="s">
        <v>30727</v>
      </c>
      <c r="D7931" t="s">
        <v>31127</v>
      </c>
      <c r="E7931">
        <v>696</v>
      </c>
      <c r="F7931">
        <v>696</v>
      </c>
      <c r="G7931">
        <v>1.15210176634085E-5</v>
      </c>
    </row>
    <row r="7932" spans="1:7" x14ac:dyDescent="0.3">
      <c r="A7932" t="s">
        <v>31486</v>
      </c>
      <c r="B7932" t="s">
        <v>14209</v>
      </c>
      <c r="C7932" t="s">
        <v>30727</v>
      </c>
      <c r="D7932" t="s">
        <v>31127</v>
      </c>
      <c r="E7932">
        <v>3997</v>
      </c>
      <c r="F7932">
        <v>3997</v>
      </c>
      <c r="G7932">
        <v>6.6163085633108904E-5</v>
      </c>
    </row>
    <row r="7933" spans="1:7" x14ac:dyDescent="0.3">
      <c r="A7933" t="s">
        <v>31487</v>
      </c>
      <c r="B7933" t="s">
        <v>14210</v>
      </c>
      <c r="C7933" t="s">
        <v>30727</v>
      </c>
      <c r="D7933" t="s">
        <v>31127</v>
      </c>
      <c r="E7933">
        <v>1271</v>
      </c>
      <c r="F7933">
        <v>1271</v>
      </c>
      <c r="G7933">
        <v>2.1039099784758899E-5</v>
      </c>
    </row>
    <row r="7934" spans="1:7" x14ac:dyDescent="0.3">
      <c r="A7934" t="s">
        <v>31488</v>
      </c>
      <c r="B7934" t="s">
        <v>14235</v>
      </c>
      <c r="C7934" t="s">
        <v>30727</v>
      </c>
      <c r="D7934" t="s">
        <v>31127</v>
      </c>
      <c r="E7934">
        <v>2080</v>
      </c>
      <c r="F7934">
        <v>2080</v>
      </c>
      <c r="G7934">
        <v>3.4430627499841497E-5</v>
      </c>
    </row>
    <row r="7935" spans="1:7" x14ac:dyDescent="0.3">
      <c r="A7935" t="s">
        <v>31489</v>
      </c>
      <c r="B7935" t="s">
        <v>14256</v>
      </c>
      <c r="C7935" t="s">
        <v>30727</v>
      </c>
      <c r="D7935" t="s">
        <v>31127</v>
      </c>
      <c r="E7935">
        <v>1858</v>
      </c>
      <c r="F7935">
        <v>1858</v>
      </c>
      <c r="G7935">
        <v>3.0755820141685298E-5</v>
      </c>
    </row>
    <row r="7936" spans="1:7" x14ac:dyDescent="0.3">
      <c r="A7936" t="s">
        <v>31490</v>
      </c>
      <c r="B7936" t="s">
        <v>14410</v>
      </c>
      <c r="C7936" t="s">
        <v>30727</v>
      </c>
      <c r="D7936" t="s">
        <v>31127</v>
      </c>
      <c r="E7936">
        <v>1135</v>
      </c>
      <c r="F7936">
        <v>1135</v>
      </c>
      <c r="G7936">
        <v>1.8787866448230802E-5</v>
      </c>
    </row>
    <row r="7937" spans="1:7" x14ac:dyDescent="0.3">
      <c r="A7937" t="s">
        <v>31491</v>
      </c>
      <c r="B7937" t="s">
        <v>14535</v>
      </c>
      <c r="C7937" t="s">
        <v>30727</v>
      </c>
      <c r="D7937" t="s">
        <v>31127</v>
      </c>
      <c r="E7937">
        <v>3773</v>
      </c>
      <c r="F7937">
        <v>3773</v>
      </c>
      <c r="G7937">
        <v>6.24551719023567E-5</v>
      </c>
    </row>
    <row r="7938" spans="1:7" x14ac:dyDescent="0.3">
      <c r="A7938" t="s">
        <v>31492</v>
      </c>
      <c r="B7938" t="s">
        <v>14677</v>
      </c>
      <c r="C7938" t="s">
        <v>30727</v>
      </c>
      <c r="D7938" t="s">
        <v>31127</v>
      </c>
      <c r="E7938">
        <v>1107</v>
      </c>
      <c r="F7938">
        <v>1107</v>
      </c>
      <c r="G7938">
        <v>1.83243772318868E-5</v>
      </c>
    </row>
    <row r="7939" spans="1:7" x14ac:dyDescent="0.3">
      <c r="A7939" t="s">
        <v>31493</v>
      </c>
      <c r="B7939" t="s">
        <v>14772</v>
      </c>
      <c r="C7939" t="s">
        <v>30727</v>
      </c>
      <c r="D7939" t="s">
        <v>31127</v>
      </c>
      <c r="E7939">
        <v>1062</v>
      </c>
      <c r="F7939">
        <v>1062</v>
      </c>
      <c r="G7939">
        <v>1.75794838484768E-5</v>
      </c>
    </row>
    <row r="7940" spans="1:7" x14ac:dyDescent="0.3">
      <c r="A7940" t="s">
        <v>31494</v>
      </c>
      <c r="B7940" t="s">
        <v>14779</v>
      </c>
      <c r="C7940" t="s">
        <v>30727</v>
      </c>
      <c r="D7940" t="s">
        <v>31127</v>
      </c>
      <c r="E7940">
        <v>442</v>
      </c>
      <c r="F7940">
        <v>442</v>
      </c>
      <c r="G7940">
        <v>7.3165083437163201E-6</v>
      </c>
    </row>
    <row r="7941" spans="1:7" x14ac:dyDescent="0.3">
      <c r="A7941" t="s">
        <v>31495</v>
      </c>
      <c r="B7941" t="s">
        <v>14811</v>
      </c>
      <c r="C7941" t="s">
        <v>30727</v>
      </c>
      <c r="D7941" t="s">
        <v>31127</v>
      </c>
      <c r="E7941">
        <v>4285</v>
      </c>
      <c r="F7941">
        <v>4285</v>
      </c>
      <c r="G7941">
        <v>7.0930403286933105E-5</v>
      </c>
    </row>
    <row r="7942" spans="1:7" x14ac:dyDescent="0.3">
      <c r="A7942" t="s">
        <v>31496</v>
      </c>
      <c r="B7942" t="s">
        <v>14812</v>
      </c>
      <c r="C7942" t="s">
        <v>30727</v>
      </c>
      <c r="D7942" t="s">
        <v>31127</v>
      </c>
      <c r="E7942">
        <v>556</v>
      </c>
      <c r="F7942">
        <v>556</v>
      </c>
      <c r="G7942">
        <v>9.2035715816883993E-6</v>
      </c>
    </row>
    <row r="7943" spans="1:7" x14ac:dyDescent="0.3">
      <c r="A7943" t="s">
        <v>31497</v>
      </c>
      <c r="B7943" t="s">
        <v>14908</v>
      </c>
      <c r="C7943" t="s">
        <v>30727</v>
      </c>
      <c r="D7943" t="s">
        <v>31127</v>
      </c>
      <c r="E7943">
        <v>1944</v>
      </c>
      <c r="F7943">
        <v>1944</v>
      </c>
      <c r="G7943">
        <v>3.2179394163313403E-5</v>
      </c>
    </row>
    <row r="7944" spans="1:7" x14ac:dyDescent="0.3">
      <c r="A7944" t="s">
        <v>31498</v>
      </c>
      <c r="B7944" t="s">
        <v>15152</v>
      </c>
      <c r="C7944" t="s">
        <v>30727</v>
      </c>
      <c r="D7944" t="s">
        <v>31127</v>
      </c>
      <c r="E7944">
        <v>14281</v>
      </c>
      <c r="F7944">
        <v>14281</v>
      </c>
      <c r="G7944">
        <v>2.3639605352174801E-4</v>
      </c>
    </row>
    <row r="7945" spans="1:7" x14ac:dyDescent="0.3">
      <c r="A7945" t="s">
        <v>31499</v>
      </c>
      <c r="B7945" t="s">
        <v>15173</v>
      </c>
      <c r="C7945" t="s">
        <v>30727</v>
      </c>
      <c r="D7945" t="s">
        <v>31127</v>
      </c>
      <c r="E7945">
        <v>2872</v>
      </c>
      <c r="F7945">
        <v>2872</v>
      </c>
      <c r="G7945">
        <v>4.7540751047858097E-5</v>
      </c>
    </row>
    <row r="7946" spans="1:7" x14ac:dyDescent="0.3">
      <c r="A7946" t="s">
        <v>31500</v>
      </c>
      <c r="B7946" t="s">
        <v>15175</v>
      </c>
      <c r="C7946" t="s">
        <v>30727</v>
      </c>
      <c r="D7946" t="s">
        <v>31127</v>
      </c>
      <c r="E7946">
        <v>3655</v>
      </c>
      <c r="F7946">
        <v>3655</v>
      </c>
      <c r="G7946">
        <v>6.0501895919192603E-5</v>
      </c>
    </row>
    <row r="7947" spans="1:7" x14ac:dyDescent="0.3">
      <c r="A7947" t="s">
        <v>31501</v>
      </c>
      <c r="B7947" t="s">
        <v>15193</v>
      </c>
      <c r="C7947" t="s">
        <v>30727</v>
      </c>
      <c r="D7947" t="s">
        <v>31127</v>
      </c>
      <c r="E7947">
        <v>1158</v>
      </c>
      <c r="F7947">
        <v>1158</v>
      </c>
      <c r="G7947">
        <v>1.9168589733084801E-5</v>
      </c>
    </row>
    <row r="7948" spans="1:7" x14ac:dyDescent="0.3">
      <c r="A7948" t="s">
        <v>31502</v>
      </c>
      <c r="B7948" t="s">
        <v>15194</v>
      </c>
      <c r="C7948" t="s">
        <v>30727</v>
      </c>
      <c r="D7948" t="s">
        <v>31127</v>
      </c>
      <c r="E7948">
        <v>681</v>
      </c>
      <c r="F7948">
        <v>681</v>
      </c>
      <c r="G7948">
        <v>1.12727198689385E-5</v>
      </c>
    </row>
    <row r="7949" spans="1:7" x14ac:dyDescent="0.3">
      <c r="A7949" t="s">
        <v>31503</v>
      </c>
      <c r="B7949" t="s">
        <v>15195</v>
      </c>
      <c r="C7949" t="s">
        <v>30727</v>
      </c>
      <c r="D7949" t="s">
        <v>31127</v>
      </c>
      <c r="E7949">
        <v>1433</v>
      </c>
      <c r="F7949">
        <v>1433</v>
      </c>
      <c r="G7949">
        <v>2.3720715965035E-5</v>
      </c>
    </row>
    <row r="7950" spans="1:7" x14ac:dyDescent="0.3">
      <c r="A7950" t="s">
        <v>31504</v>
      </c>
      <c r="B7950" t="s">
        <v>15198</v>
      </c>
      <c r="C7950" t="s">
        <v>30727</v>
      </c>
      <c r="D7950" t="s">
        <v>31127</v>
      </c>
      <c r="E7950">
        <v>1097</v>
      </c>
      <c r="F7950">
        <v>1097</v>
      </c>
      <c r="G7950">
        <v>1.8158845368906799E-5</v>
      </c>
    </row>
    <row r="7951" spans="1:7" x14ac:dyDescent="0.3">
      <c r="A7951" t="s">
        <v>31505</v>
      </c>
      <c r="B7951" t="s">
        <v>15200</v>
      </c>
      <c r="C7951" t="s">
        <v>30727</v>
      </c>
      <c r="D7951" t="s">
        <v>31127</v>
      </c>
      <c r="E7951">
        <v>4836</v>
      </c>
      <c r="F7951">
        <v>4836</v>
      </c>
      <c r="G7951">
        <v>8.0051208937131495E-5</v>
      </c>
    </row>
    <row r="7952" spans="1:7" x14ac:dyDescent="0.3">
      <c r="A7952" t="s">
        <v>31506</v>
      </c>
      <c r="B7952" t="s">
        <v>15212</v>
      </c>
      <c r="C7952" t="s">
        <v>30727</v>
      </c>
      <c r="D7952" t="s">
        <v>31127</v>
      </c>
      <c r="E7952">
        <v>1127</v>
      </c>
      <c r="F7952">
        <v>1127</v>
      </c>
      <c r="G7952">
        <v>1.8655440957846799E-5</v>
      </c>
    </row>
    <row r="7953" spans="1:7" x14ac:dyDescent="0.3">
      <c r="A7953" t="s">
        <v>31507</v>
      </c>
      <c r="B7953" t="s">
        <v>15214</v>
      </c>
      <c r="C7953" t="s">
        <v>30727</v>
      </c>
      <c r="D7953" t="s">
        <v>31127</v>
      </c>
      <c r="E7953">
        <v>3420</v>
      </c>
      <c r="F7953">
        <v>3420</v>
      </c>
      <c r="G7953">
        <v>5.6611897139162503E-5</v>
      </c>
    </row>
    <row r="7954" spans="1:7" x14ac:dyDescent="0.3">
      <c r="A7954" t="s">
        <v>31508</v>
      </c>
      <c r="B7954" t="s">
        <v>15215</v>
      </c>
      <c r="C7954" t="s">
        <v>30727</v>
      </c>
      <c r="D7954" t="s">
        <v>31127</v>
      </c>
      <c r="E7954">
        <v>6857</v>
      </c>
      <c r="F7954">
        <v>6857</v>
      </c>
      <c r="G7954">
        <v>1.13505198445391E-4</v>
      </c>
    </row>
    <row r="7955" spans="1:7" x14ac:dyDescent="0.3">
      <c r="A7955" t="s">
        <v>31509</v>
      </c>
      <c r="B7955" t="s">
        <v>15216</v>
      </c>
      <c r="C7955" t="s">
        <v>30727</v>
      </c>
      <c r="D7955" t="s">
        <v>31127</v>
      </c>
      <c r="E7955">
        <v>2407</v>
      </c>
      <c r="F7955">
        <v>2407</v>
      </c>
      <c r="G7955">
        <v>3.9843519419287703E-5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DEC5-B40C-4979-B8CE-DA606C3C0BC2}">
  <dimension ref="A1:C20"/>
  <sheetViews>
    <sheetView workbookViewId="0">
      <selection activeCell="G13" sqref="G13"/>
    </sheetView>
  </sheetViews>
  <sheetFormatPr defaultRowHeight="13.8" x14ac:dyDescent="0.3"/>
  <cols>
    <col min="3" max="3" width="14.33203125" customWidth="1"/>
  </cols>
  <sheetData>
    <row r="1" spans="1:3" x14ac:dyDescent="0.3">
      <c r="A1" t="s">
        <v>23425</v>
      </c>
      <c r="C1" t="s">
        <v>28907</v>
      </c>
    </row>
    <row r="2" spans="1:3" x14ac:dyDescent="0.3">
      <c r="A2" t="s">
        <v>27920</v>
      </c>
      <c r="C2" t="s">
        <v>30183</v>
      </c>
    </row>
    <row r="3" spans="1:3" x14ac:dyDescent="0.3">
      <c r="A3" t="s">
        <v>28906</v>
      </c>
      <c r="C3" t="s">
        <v>30315</v>
      </c>
    </row>
    <row r="4" spans="1:3" x14ac:dyDescent="0.3">
      <c r="A4" t="s">
        <v>30727</v>
      </c>
      <c r="C4" t="s">
        <v>29352</v>
      </c>
    </row>
    <row r="5" spans="1:3" x14ac:dyDescent="0.3">
      <c r="C5" t="s">
        <v>27582</v>
      </c>
    </row>
    <row r="6" spans="1:3" x14ac:dyDescent="0.3">
      <c r="C6" t="s">
        <v>26509</v>
      </c>
    </row>
    <row r="7" spans="1:3" x14ac:dyDescent="0.3">
      <c r="C7" t="s">
        <v>28526</v>
      </c>
    </row>
    <row r="8" spans="1:3" x14ac:dyDescent="0.3">
      <c r="C8" t="s">
        <v>27347</v>
      </c>
    </row>
    <row r="9" spans="1:3" x14ac:dyDescent="0.3">
      <c r="C9" t="s">
        <v>24705</v>
      </c>
    </row>
    <row r="10" spans="1:3" x14ac:dyDescent="0.3">
      <c r="C10" t="s">
        <v>28292</v>
      </c>
    </row>
    <row r="11" spans="1:3" x14ac:dyDescent="0.3">
      <c r="C11" t="s">
        <v>29213</v>
      </c>
    </row>
    <row r="12" spans="1:3" x14ac:dyDescent="0.3">
      <c r="C12" t="s">
        <v>23426</v>
      </c>
    </row>
    <row r="13" spans="1:3" x14ac:dyDescent="0.3">
      <c r="C13" t="s">
        <v>29922</v>
      </c>
    </row>
    <row r="14" spans="1:3" x14ac:dyDescent="0.3">
      <c r="C14" t="s">
        <v>31127</v>
      </c>
    </row>
    <row r="15" spans="1:3" x14ac:dyDescent="0.3">
      <c r="C15" t="s">
        <v>30728</v>
      </c>
    </row>
    <row r="16" spans="1:3" x14ac:dyDescent="0.3">
      <c r="C16" t="s">
        <v>27921</v>
      </c>
    </row>
    <row r="17" spans="3:3" x14ac:dyDescent="0.3">
      <c r="C17" t="s">
        <v>26244</v>
      </c>
    </row>
    <row r="18" spans="3:3" x14ac:dyDescent="0.3">
      <c r="C18" t="s">
        <v>28199</v>
      </c>
    </row>
    <row r="19" spans="3:3" x14ac:dyDescent="0.3">
      <c r="C19" t="s">
        <v>24630</v>
      </c>
    </row>
    <row r="20" spans="3:3" x14ac:dyDescent="0.3">
      <c r="C20" t="s">
        <v>26536</v>
      </c>
    </row>
  </sheetData>
  <sortState xmlns:xlrd2="http://schemas.microsoft.com/office/spreadsheetml/2017/richdata2" ref="C1:C7954">
    <sortCondition ref="C1:C79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tabSelected="1" topLeftCell="A2" workbookViewId="0">
      <selection activeCell="C2" sqref="C2:C7955"/>
    </sheetView>
  </sheetViews>
  <sheetFormatPr defaultColWidth="14.44140625" defaultRowHeight="15" customHeight="1" x14ac:dyDescent="0.3"/>
  <cols>
    <col min="1" max="1" width="20.5546875" customWidth="1"/>
    <col min="2" max="2" width="29.6640625" customWidth="1"/>
    <col min="3" max="3" width="15.44140625" customWidth="1"/>
    <col min="4" max="4" width="17.44140625" customWidth="1"/>
    <col min="5" max="5" width="15.33203125" customWidth="1"/>
  </cols>
  <sheetData>
    <row r="1" spans="1:5" ht="12" customHeight="1" x14ac:dyDescent="0.3">
      <c r="A1" s="33" t="s">
        <v>0</v>
      </c>
      <c r="B1" s="34" t="s">
        <v>1</v>
      </c>
      <c r="C1" s="34" t="s">
        <v>2</v>
      </c>
      <c r="D1" s="35" t="s">
        <v>3</v>
      </c>
      <c r="E1" s="36" t="s">
        <v>4</v>
      </c>
    </row>
    <row r="2" spans="1:5" ht="12" customHeight="1" x14ac:dyDescent="0.3">
      <c r="A2" s="22" t="s">
        <v>23401</v>
      </c>
      <c r="B2" s="1" t="str">
        <f>IFERROR(VLOOKUP(A2,PEC!A$2:B$7902,2,0),"PEC NON ESISTENTE")</f>
        <v>protocollo</v>
      </c>
      <c r="C2" s="2" t="s">
        <v>5</v>
      </c>
      <c r="D2" t="s">
        <v>23402</v>
      </c>
      <c r="E2" s="29">
        <v>1000000</v>
      </c>
    </row>
    <row r="3" spans="1:5" ht="12" customHeight="1" x14ac:dyDescent="0.3">
      <c r="A3" s="23" t="s">
        <v>15455</v>
      </c>
      <c r="B3" s="1" t="str">
        <f>IFERROR(VLOOKUP(A3,PEC!A$2:B$7902,2,0),"PEC NON ESISTENTE")</f>
        <v>airasca</v>
      </c>
      <c r="C3" s="2" t="s">
        <v>7</v>
      </c>
      <c r="D3" t="s">
        <v>23402</v>
      </c>
      <c r="E3" s="29">
        <v>3819</v>
      </c>
    </row>
    <row r="4" spans="1:5" ht="12" customHeight="1" x14ac:dyDescent="0.3">
      <c r="A4" s="23" t="s">
        <v>15456</v>
      </c>
      <c r="B4" s="1" t="str">
        <f>IFERROR(VLOOKUP(A4,PEC!A$2:B$7902,2,0),"PEC NON ESISTENTE")</f>
        <v>comunealadistura</v>
      </c>
      <c r="C4" s="2" t="s">
        <v>5</v>
      </c>
      <c r="D4" t="s">
        <v>23402</v>
      </c>
      <c r="E4" s="29">
        <v>462</v>
      </c>
    </row>
    <row r="5" spans="1:5" ht="12" customHeight="1" x14ac:dyDescent="0.3">
      <c r="A5" s="23" t="s">
        <v>15457</v>
      </c>
      <c r="B5" s="1" t="str">
        <f>IFERROR(VLOOKUP(A5,PEC!A$2:B$7902,2,0),"PEC NON ESISTENTE")</f>
        <v>albiano.divrea</v>
      </c>
      <c r="C5" s="2" t="s">
        <v>5</v>
      </c>
      <c r="D5" t="s">
        <v>23402</v>
      </c>
      <c r="E5" s="29">
        <v>1791</v>
      </c>
    </row>
    <row r="6" spans="1:5" ht="12" customHeight="1" x14ac:dyDescent="0.3">
      <c r="A6" s="23" t="s">
        <v>15458</v>
      </c>
      <c r="B6" s="1" t="str">
        <f>IFERROR(VLOOKUP(A6,PEC!A$2:B$7902,2,0),"PEC NON ESISTENTE")</f>
        <v>PEC NON ESISTENTE</v>
      </c>
      <c r="C6" s="2" t="s">
        <v>5</v>
      </c>
      <c r="D6" s="16" t="s">
        <v>23402</v>
      </c>
      <c r="E6" s="29">
        <v>701</v>
      </c>
    </row>
    <row r="7" spans="1:5" ht="12" customHeight="1" x14ac:dyDescent="0.3">
      <c r="A7" s="23" t="s">
        <v>15459</v>
      </c>
      <c r="B7" s="1" t="str">
        <f>IFERROR(VLOOKUP(A7,PEC!A$2:B$7902,2,0),"PEC NON ESISTENTE")</f>
        <v>comune.almese</v>
      </c>
      <c r="C7" s="2" t="s">
        <v>5</v>
      </c>
      <c r="D7" t="s">
        <v>23402</v>
      </c>
      <c r="E7" s="29">
        <v>6303</v>
      </c>
    </row>
    <row r="8" spans="1:5" ht="12" customHeight="1" x14ac:dyDescent="0.3">
      <c r="A8" s="23" t="s">
        <v>15460</v>
      </c>
      <c r="B8" s="1" t="str">
        <f>IFERROR(VLOOKUP(A8,PEC!A$2:B$7902,2,0),"PEC NON ESISTENTE")</f>
        <v>comune.alpette.to</v>
      </c>
      <c r="C8" s="2" t="s">
        <v>5</v>
      </c>
      <c r="D8" t="s">
        <v>23402</v>
      </c>
      <c r="E8" s="29">
        <v>277</v>
      </c>
    </row>
    <row r="9" spans="1:5" ht="12" customHeight="1" x14ac:dyDescent="0.3">
      <c r="A9" s="23" t="s">
        <v>15461</v>
      </c>
      <c r="B9" s="1" t="str">
        <f>IFERROR(VLOOKUP(A9,PEC!A$2:B$7902,2,0),"PEC NON ESISTENTE")</f>
        <v>protocollo.alpignano</v>
      </c>
      <c r="C9" s="2" t="s">
        <v>7</v>
      </c>
      <c r="D9" t="s">
        <v>23402</v>
      </c>
      <c r="E9" s="29">
        <v>16893</v>
      </c>
    </row>
    <row r="10" spans="1:5" ht="12" customHeight="1" x14ac:dyDescent="0.3">
      <c r="A10" s="23" t="s">
        <v>15462</v>
      </c>
      <c r="B10" s="1" t="str">
        <f>IFERROR(VLOOKUP(A10,PEC!A$2:B$7902,2,0),"PEC NON ESISTENTE")</f>
        <v>comune.andezeno.to</v>
      </c>
      <c r="C10" s="2" t="s">
        <v>5</v>
      </c>
      <c r="D10" t="s">
        <v>23402</v>
      </c>
      <c r="E10" s="29">
        <v>1966</v>
      </c>
    </row>
    <row r="11" spans="1:5" ht="12" customHeight="1" x14ac:dyDescent="0.3">
      <c r="A11" s="23" t="s">
        <v>15463</v>
      </c>
      <c r="B11" s="1" t="str">
        <f>IFERROR(VLOOKUP(A11,PEC!A$2:B$7902,2,0),"PEC NON ESISTENTE")</f>
        <v>andrate</v>
      </c>
      <c r="C11" s="2" t="s">
        <v>5</v>
      </c>
      <c r="D11" t="s">
        <v>23402</v>
      </c>
      <c r="E11" s="29">
        <v>512</v>
      </c>
    </row>
    <row r="12" spans="1:5" ht="12" customHeight="1" x14ac:dyDescent="0.3">
      <c r="A12" s="23" t="s">
        <v>15464</v>
      </c>
      <c r="B12" s="1" t="str">
        <f>IFERROR(VLOOKUP(A12,PEC!A$2:B$7902,2,0),"PEC NON ESISTENTE")</f>
        <v>angrogna</v>
      </c>
      <c r="C12" s="2" t="s">
        <v>5</v>
      </c>
      <c r="D12" t="s">
        <v>23402</v>
      </c>
      <c r="E12" s="29">
        <v>870</v>
      </c>
    </row>
    <row r="13" spans="1:5" ht="12" customHeight="1" x14ac:dyDescent="0.3">
      <c r="A13" s="23" t="s">
        <v>15465</v>
      </c>
      <c r="B13" s="1" t="str">
        <f>IFERROR(VLOOKUP(A13,PEC!A$2:B$7902,2,0),"PEC NON ESISTENTE")</f>
        <v>arignano.torino</v>
      </c>
      <c r="C13" s="2" t="s">
        <v>5</v>
      </c>
      <c r="D13" t="s">
        <v>23402</v>
      </c>
      <c r="E13" s="29">
        <v>1039</v>
      </c>
    </row>
    <row r="14" spans="1:5" ht="12" customHeight="1" x14ac:dyDescent="0.3">
      <c r="A14" s="23" t="s">
        <v>15466</v>
      </c>
      <c r="B14" s="1" t="str">
        <f>IFERROR(VLOOKUP(A14,PEC!A$2:B$7902,2,0),"PEC NON ESISTENTE")</f>
        <v>comuneavigliana</v>
      </c>
      <c r="C14" s="2" t="s">
        <v>5</v>
      </c>
      <c r="D14" t="s">
        <v>23402</v>
      </c>
      <c r="E14" s="29">
        <v>12129</v>
      </c>
    </row>
    <row r="15" spans="1:5" ht="12" customHeight="1" x14ac:dyDescent="0.3">
      <c r="A15" s="23" t="s">
        <v>15467</v>
      </c>
      <c r="B15" s="1" t="str">
        <f>IFERROR(VLOOKUP(A15,PEC!A$2:B$7902,2,0),"PEC NON ESISTENTE")</f>
        <v>protocollo.azeglio</v>
      </c>
      <c r="C15" s="2" t="s">
        <v>5</v>
      </c>
      <c r="D15" t="s">
        <v>23402</v>
      </c>
      <c r="E15" s="29">
        <v>1347</v>
      </c>
    </row>
    <row r="16" spans="1:5" ht="12" customHeight="1" x14ac:dyDescent="0.3">
      <c r="A16" s="23" t="s">
        <v>15468</v>
      </c>
      <c r="B16" s="1" t="str">
        <f>IFERROR(VLOOKUP(A16,PEC!A$2:B$7902,2,0),"PEC NON ESISTENTE")</f>
        <v>bairo</v>
      </c>
      <c r="C16" s="2" t="s">
        <v>5</v>
      </c>
      <c r="D16" t="s">
        <v>23402</v>
      </c>
      <c r="E16" s="29">
        <v>816</v>
      </c>
    </row>
    <row r="17" spans="1:5" ht="12" customHeight="1" x14ac:dyDescent="0.3">
      <c r="A17" s="23" t="s">
        <v>15469</v>
      </c>
      <c r="B17" s="1" t="str">
        <f>IFERROR(VLOOKUP(A17,PEC!A$2:B$7902,2,0),"PEC NON ESISTENTE")</f>
        <v>elettorale.balangero</v>
      </c>
      <c r="C17" s="2" t="s">
        <v>5</v>
      </c>
      <c r="D17" t="s">
        <v>23402</v>
      </c>
      <c r="E17" s="29">
        <v>3161</v>
      </c>
    </row>
    <row r="18" spans="1:5" ht="12" customHeight="1" x14ac:dyDescent="0.3">
      <c r="A18" s="23" t="s">
        <v>15470</v>
      </c>
      <c r="B18" s="1" t="str">
        <f>IFERROR(VLOOKUP(A18,PEC!A$2:B$7902,2,0),"PEC NON ESISTENTE")</f>
        <v>segreteria.baldisserocanavese</v>
      </c>
      <c r="C18" s="2" t="s">
        <v>5</v>
      </c>
      <c r="D18" t="s">
        <v>23402</v>
      </c>
      <c r="E18" s="29">
        <v>534</v>
      </c>
    </row>
    <row r="19" spans="1:5" ht="12" customHeight="1" x14ac:dyDescent="0.3">
      <c r="A19" s="23" t="s">
        <v>15471</v>
      </c>
      <c r="B19" s="1" t="str">
        <f>IFERROR(VLOOKUP(A19,PEC!A$2:B$7902,2,0),"PEC NON ESISTENTE")</f>
        <v>anagrafe.baldissero.torinese</v>
      </c>
      <c r="C19" s="2" t="s">
        <v>5</v>
      </c>
      <c r="D19" t="s">
        <v>23402</v>
      </c>
      <c r="E19" s="29">
        <v>3783</v>
      </c>
    </row>
    <row r="20" spans="1:5" ht="12" customHeight="1" x14ac:dyDescent="0.3">
      <c r="A20" s="23" t="s">
        <v>15472</v>
      </c>
      <c r="B20" s="1" t="str">
        <f>IFERROR(VLOOKUP(A20,PEC!A$2:B$7902,2,0),"PEC NON ESISTENTE")</f>
        <v>balme</v>
      </c>
      <c r="C20" s="2" t="s">
        <v>5</v>
      </c>
      <c r="D20" t="s">
        <v>23402</v>
      </c>
      <c r="E20" s="29">
        <v>95</v>
      </c>
    </row>
    <row r="21" spans="1:5" ht="12" customHeight="1" x14ac:dyDescent="0.3">
      <c r="A21" s="23" t="s">
        <v>15473</v>
      </c>
      <c r="B21" s="1" t="str">
        <f>IFERROR(VLOOKUP(A21,PEC!A$2:B$7902,2,0),"PEC NON ESISTENTE")</f>
        <v>banchette</v>
      </c>
      <c r="C21" s="2" t="s">
        <v>5</v>
      </c>
      <c r="D21" t="s">
        <v>23402</v>
      </c>
      <c r="E21" s="29">
        <v>3280</v>
      </c>
    </row>
    <row r="22" spans="1:5" ht="12" customHeight="1" x14ac:dyDescent="0.3">
      <c r="A22" s="23" t="s">
        <v>15474</v>
      </c>
      <c r="B22" s="1" t="str">
        <f>IFERROR(VLOOKUP(A22,PEC!A$2:B$7902,2,0),"PEC NON ESISTENTE")</f>
        <v>barbania</v>
      </c>
      <c r="C22" s="2" t="s">
        <v>5</v>
      </c>
      <c r="D22" t="s">
        <v>23402</v>
      </c>
      <c r="E22" s="29">
        <v>1623</v>
      </c>
    </row>
    <row r="23" spans="1:5" ht="12" customHeight="1" x14ac:dyDescent="0.3">
      <c r="A23" s="23" t="s">
        <v>15475</v>
      </c>
      <c r="B23" s="1" t="str">
        <f>IFERROR(VLOOKUP(A23,PEC!A$2:B$7902,2,0),"PEC NON ESISTENTE")</f>
        <v>comune.bardonecchia</v>
      </c>
      <c r="C23" s="2" t="s">
        <v>5</v>
      </c>
      <c r="D23" t="s">
        <v>23402</v>
      </c>
      <c r="E23" s="29">
        <v>3212</v>
      </c>
    </row>
    <row r="24" spans="1:5" ht="12" customHeight="1" x14ac:dyDescent="0.3">
      <c r="A24" s="23" t="s">
        <v>15476</v>
      </c>
      <c r="B24" s="1" t="str">
        <f>IFERROR(VLOOKUP(A24,PEC!A$2:B$7902,2,0),"PEC NON ESISTENTE")</f>
        <v>barone.canavese</v>
      </c>
      <c r="C24" s="2" t="s">
        <v>5</v>
      </c>
      <c r="D24" t="s">
        <v>23402</v>
      </c>
      <c r="E24" s="29">
        <v>599</v>
      </c>
    </row>
    <row r="25" spans="1:5" ht="12" customHeight="1" x14ac:dyDescent="0.3">
      <c r="A25" s="23" t="s">
        <v>15477</v>
      </c>
      <c r="B25" s="1" t="str">
        <f>IFERROR(VLOOKUP(A25,PEC!A$2:B$7902,2,0),"PEC NON ESISTENTE")</f>
        <v>protocollo</v>
      </c>
      <c r="C25" s="2" t="s">
        <v>5</v>
      </c>
      <c r="D25" t="s">
        <v>23402</v>
      </c>
      <c r="E25" s="29">
        <v>18104</v>
      </c>
    </row>
    <row r="26" spans="1:5" ht="12" customHeight="1" x14ac:dyDescent="0.3">
      <c r="A26" s="23" t="s">
        <v>15478</v>
      </c>
      <c r="B26" s="1" t="str">
        <f>IFERROR(VLOOKUP(A26,PEC!A$2:B$7902,2,0),"PEC NON ESISTENTE")</f>
        <v>postacert</v>
      </c>
      <c r="C26" s="2" t="s">
        <v>5</v>
      </c>
      <c r="D26" t="s">
        <v>23402</v>
      </c>
      <c r="E26" s="29">
        <v>3376</v>
      </c>
    </row>
    <row r="27" spans="1:5" ht="12" customHeight="1" x14ac:dyDescent="0.3">
      <c r="A27" s="23" t="s">
        <v>15479</v>
      </c>
      <c r="B27" s="1" t="str">
        <f>IFERROR(VLOOKUP(A27,PEC!A$2:B$7902,2,0),"PEC NON ESISTENTE")</f>
        <v>protocollo.comunebobbiopellice</v>
      </c>
      <c r="C27" s="2" t="s">
        <v>5</v>
      </c>
      <c r="D27" t="s">
        <v>23402</v>
      </c>
      <c r="E27" s="29">
        <v>566</v>
      </c>
    </row>
    <row r="28" spans="1:5" ht="12" customHeight="1" x14ac:dyDescent="0.3">
      <c r="A28" s="23" t="s">
        <v>15480</v>
      </c>
      <c r="B28" s="1" t="str">
        <f>IFERROR(VLOOKUP(A28,PEC!A$2:B$7902,2,0),"PEC NON ESISTENTE")</f>
        <v>comune.bollengo.to</v>
      </c>
      <c r="C28" s="2" t="s">
        <v>5</v>
      </c>
      <c r="D28" t="s">
        <v>23402</v>
      </c>
      <c r="E28" s="29">
        <v>2112</v>
      </c>
    </row>
    <row r="29" spans="1:5" ht="12" customHeight="1" x14ac:dyDescent="0.3">
      <c r="A29" s="23" t="s">
        <v>15481</v>
      </c>
      <c r="B29" s="1" t="str">
        <f>IFERROR(VLOOKUP(A29,PEC!A$2:B$7902,2,0),"PEC NON ESISTENTE")</f>
        <v>comune.borgaro-torinese.to</v>
      </c>
      <c r="C29" s="2" t="s">
        <v>5</v>
      </c>
      <c r="D29" t="s">
        <v>23402</v>
      </c>
      <c r="E29" s="29">
        <v>11723</v>
      </c>
    </row>
    <row r="30" spans="1:5" ht="12" customHeight="1" x14ac:dyDescent="0.3">
      <c r="A30" s="23" t="s">
        <v>15482</v>
      </c>
      <c r="B30" s="1" t="str">
        <f>IFERROR(VLOOKUP(A30,PEC!A$2:B$7902,2,0),"PEC NON ESISTENTE")</f>
        <v>borgiallo</v>
      </c>
      <c r="C30" s="2" t="s">
        <v>5</v>
      </c>
      <c r="D30" t="s">
        <v>23402</v>
      </c>
      <c r="E30" s="29">
        <v>550</v>
      </c>
    </row>
    <row r="31" spans="1:5" ht="12" customHeight="1" x14ac:dyDescent="0.3">
      <c r="A31" s="23" t="s">
        <v>15483</v>
      </c>
      <c r="B31" s="1" t="str">
        <f>IFERROR(VLOOKUP(A31,PEC!A$2:B$7902,2,0),"PEC NON ESISTENTE")</f>
        <v>comune.borgofrancodivrea</v>
      </c>
      <c r="C31" s="2" t="s">
        <v>5</v>
      </c>
      <c r="D31" t="s">
        <v>23402</v>
      </c>
      <c r="E31" s="29">
        <v>3643</v>
      </c>
    </row>
    <row r="32" spans="1:5" ht="12" customHeight="1" x14ac:dyDescent="0.3">
      <c r="A32" s="23" t="s">
        <v>15484</v>
      </c>
      <c r="B32" s="1" t="str">
        <f>IFERROR(VLOOKUP(A32,PEC!A$2:B$7902,2,0),"PEC NON ESISTENTE")</f>
        <v>ragioneria.comune.borgomasino</v>
      </c>
      <c r="C32" s="2" t="s">
        <v>5</v>
      </c>
      <c r="D32" t="s">
        <v>23402</v>
      </c>
      <c r="E32" s="29">
        <v>835</v>
      </c>
    </row>
    <row r="33" spans="1:5" ht="12" customHeight="1" x14ac:dyDescent="0.3">
      <c r="A33" s="23" t="s">
        <v>15485</v>
      </c>
      <c r="B33" s="1" t="str">
        <f>IFERROR(VLOOKUP(A33,PEC!A$2:B$7902,2,0),"PEC NON ESISTENTE")</f>
        <v>protocollo</v>
      </c>
      <c r="C33" s="2" t="s">
        <v>5</v>
      </c>
      <c r="D33" t="s">
        <v>23402</v>
      </c>
      <c r="E33" s="29">
        <v>2320</v>
      </c>
    </row>
    <row r="34" spans="1:5" ht="12" customHeight="1" x14ac:dyDescent="0.3">
      <c r="A34" s="23" t="s">
        <v>15486</v>
      </c>
      <c r="B34" s="1" t="str">
        <f>IFERROR(VLOOKUP(A34,PEC!A$2:B$7902,2,0),"PEC NON ESISTENTE")</f>
        <v>bosconero</v>
      </c>
      <c r="C34" s="2" t="s">
        <v>5</v>
      </c>
      <c r="D34" t="s">
        <v>23402</v>
      </c>
      <c r="E34" s="29">
        <v>3056</v>
      </c>
    </row>
    <row r="35" spans="1:5" ht="12" customHeight="1" x14ac:dyDescent="0.3">
      <c r="A35" s="23" t="s">
        <v>15487</v>
      </c>
      <c r="B35" s="1" t="str">
        <f>IFERROR(VLOOKUP(A35,PEC!A$2:B$7902,2,0),"PEC NON ESISTENTE")</f>
        <v>protocollo.comune.brandizzo.to</v>
      </c>
      <c r="C35" s="2" t="s">
        <v>5</v>
      </c>
      <c r="D35" t="s">
        <v>23402</v>
      </c>
      <c r="E35" s="29">
        <v>8402</v>
      </c>
    </row>
    <row r="36" spans="1:5" ht="12" customHeight="1" x14ac:dyDescent="0.3">
      <c r="A36" s="23" t="s">
        <v>15488</v>
      </c>
      <c r="B36" s="1" t="str">
        <f>IFERROR(VLOOKUP(A36,PEC!A$2:B$7902,2,0),"PEC NON ESISTENTE")</f>
        <v>anagrafe.bricherasio</v>
      </c>
      <c r="C36" s="2" t="s">
        <v>5</v>
      </c>
      <c r="D36" t="s">
        <v>23402</v>
      </c>
      <c r="E36" s="29">
        <v>4517</v>
      </c>
    </row>
    <row r="37" spans="1:5" ht="12" customHeight="1" x14ac:dyDescent="0.3">
      <c r="A37" s="23" t="s">
        <v>15489</v>
      </c>
      <c r="B37" s="1" t="str">
        <f>IFERROR(VLOOKUP(A37,PEC!A$2:B$7902,2,0),"PEC NON ESISTENTE")</f>
        <v>brosso</v>
      </c>
      <c r="C37" s="2" t="s">
        <v>5</v>
      </c>
      <c r="D37" t="s">
        <v>23402</v>
      </c>
      <c r="E37" s="29">
        <v>460</v>
      </c>
    </row>
    <row r="38" spans="1:5" ht="12" customHeight="1" x14ac:dyDescent="0.3">
      <c r="A38" s="23" t="s">
        <v>15490</v>
      </c>
      <c r="B38" s="1" t="str">
        <f>IFERROR(VLOOKUP(A38,PEC!A$2:B$7902,2,0),"PEC NON ESISTENTE")</f>
        <v>comunebrozolo</v>
      </c>
      <c r="C38" s="2" t="s">
        <v>5</v>
      </c>
      <c r="D38" t="s">
        <v>23402</v>
      </c>
      <c r="E38" s="29">
        <v>471</v>
      </c>
    </row>
    <row r="39" spans="1:5" ht="12" customHeight="1" x14ac:dyDescent="0.3">
      <c r="A39" s="23" t="s">
        <v>15491</v>
      </c>
      <c r="B39" s="1" t="str">
        <f>IFERROR(VLOOKUP(A39,PEC!A$2:B$7902,2,0),"PEC NON ESISTENTE")</f>
        <v>demografici.bruino.to</v>
      </c>
      <c r="C39" s="2" t="s">
        <v>5</v>
      </c>
      <c r="D39" t="s">
        <v>23402</v>
      </c>
      <c r="E39" s="29">
        <v>8479</v>
      </c>
    </row>
    <row r="40" spans="1:5" ht="12" customHeight="1" x14ac:dyDescent="0.3">
      <c r="A40" s="23" t="s">
        <v>15492</v>
      </c>
      <c r="B40" s="1" t="str">
        <f>IFERROR(VLOOKUP(A40,PEC!A$2:B$7902,2,0),"PEC NON ESISTENTE")</f>
        <v>brusasco</v>
      </c>
      <c r="C40" s="2" t="s">
        <v>5</v>
      </c>
      <c r="D40" t="s">
        <v>23402</v>
      </c>
      <c r="E40" s="29">
        <v>1726</v>
      </c>
    </row>
    <row r="41" spans="1:5" ht="12" customHeight="1" x14ac:dyDescent="0.3">
      <c r="A41" s="23" t="s">
        <v>15493</v>
      </c>
      <c r="B41" s="1" t="str">
        <f>IFERROR(VLOOKUP(A41,PEC!A$2:B$7902,2,0),"PEC NON ESISTENTE")</f>
        <v>comune.bruzolo</v>
      </c>
      <c r="C41" s="2" t="s">
        <v>5</v>
      </c>
      <c r="D41" t="s">
        <v>23402</v>
      </c>
      <c r="E41" s="29">
        <v>1545</v>
      </c>
    </row>
    <row r="42" spans="1:5" ht="12" customHeight="1" x14ac:dyDescent="0.3">
      <c r="A42" s="23" t="s">
        <v>15494</v>
      </c>
      <c r="B42" s="1" t="str">
        <f>IFERROR(VLOOKUP(A42,PEC!A$2:B$7902,2,0),"PEC NON ESISTENTE")</f>
        <v>protocollo</v>
      </c>
      <c r="C42" s="2" t="s">
        <v>5</v>
      </c>
      <c r="D42" t="s">
        <v>23402</v>
      </c>
      <c r="E42" s="29">
        <v>1405</v>
      </c>
    </row>
    <row r="43" spans="1:5" ht="12" customHeight="1" x14ac:dyDescent="0.3">
      <c r="A43" s="23" t="s">
        <v>15495</v>
      </c>
      <c r="B43" s="1" t="str">
        <f>IFERROR(VLOOKUP(A43,PEC!A$2:B$7902,2,0),"PEC NON ESISTENTE")</f>
        <v>protocollo</v>
      </c>
      <c r="C43" s="2" t="s">
        <v>5</v>
      </c>
      <c r="D43" t="s">
        <v>23402</v>
      </c>
      <c r="E43" s="29">
        <v>1228</v>
      </c>
    </row>
    <row r="44" spans="1:5" ht="12" customHeight="1" x14ac:dyDescent="0.3">
      <c r="A44" s="23" t="s">
        <v>15496</v>
      </c>
      <c r="B44" s="1" t="str">
        <f>IFERROR(VLOOKUP(A44,PEC!A$2:B$7902,2,0),"PEC NON ESISTENTE")</f>
        <v>busano</v>
      </c>
      <c r="C44" s="2" t="s">
        <v>5</v>
      </c>
      <c r="D44" t="s">
        <v>23402</v>
      </c>
      <c r="E44" s="29">
        <v>1588</v>
      </c>
    </row>
    <row r="45" spans="1:5" ht="12" customHeight="1" x14ac:dyDescent="0.3">
      <c r="A45" s="23" t="s">
        <v>15497</v>
      </c>
      <c r="B45" s="1" t="str">
        <f>IFERROR(VLOOKUP(A45,PEC!A$2:B$7902,2,0),"PEC NON ESISTENTE")</f>
        <v>bussoleno</v>
      </c>
      <c r="C45" s="2" t="s">
        <v>5</v>
      </c>
      <c r="D45" t="s">
        <v>23402</v>
      </c>
      <c r="E45" s="29">
        <v>6363</v>
      </c>
    </row>
    <row r="46" spans="1:5" ht="12" customHeight="1" x14ac:dyDescent="0.3">
      <c r="A46" s="23" t="s">
        <v>15498</v>
      </c>
      <c r="B46" s="1" t="str">
        <f>IFERROR(VLOOKUP(A46,PEC!A$2:B$7902,2,0),"PEC NON ESISTENTE")</f>
        <v>comune</v>
      </c>
      <c r="C46" s="2" t="s">
        <v>5</v>
      </c>
      <c r="D46" t="s">
        <v>23402</v>
      </c>
      <c r="E46" s="29">
        <v>6386</v>
      </c>
    </row>
    <row r="47" spans="1:5" ht="12" customHeight="1" x14ac:dyDescent="0.3">
      <c r="A47" s="23" t="s">
        <v>15499</v>
      </c>
      <c r="B47" s="1" t="str">
        <f>IFERROR(VLOOKUP(A47,PEC!A$2:B$7902,2,0),"PEC NON ESISTENTE")</f>
        <v>comune.cafasse</v>
      </c>
      <c r="C47" s="2" t="s">
        <v>5</v>
      </c>
      <c r="D47" t="s">
        <v>23402</v>
      </c>
      <c r="E47" s="29">
        <v>3511</v>
      </c>
    </row>
    <row r="48" spans="1:5" ht="12" customHeight="1" x14ac:dyDescent="0.3">
      <c r="A48" s="23" t="s">
        <v>15500</v>
      </c>
      <c r="B48" s="1" t="str">
        <f>IFERROR(VLOOKUP(A48,PEC!A$2:B$7902,2,0),"PEC NON ESISTENTE")</f>
        <v>protocollo</v>
      </c>
      <c r="C48" s="2" t="s">
        <v>5</v>
      </c>
      <c r="D48" t="s">
        <v>23402</v>
      </c>
      <c r="E48" s="29">
        <v>7483</v>
      </c>
    </row>
    <row r="49" spans="1:5" ht="12" customHeight="1" x14ac:dyDescent="0.3">
      <c r="A49" s="23" t="s">
        <v>15501</v>
      </c>
      <c r="B49" s="1" t="str">
        <f>IFERROR(VLOOKUP(A49,PEC!A$2:B$7902,2,0),"PEC NON ESISTENTE")</f>
        <v>comune.cambiano</v>
      </c>
      <c r="C49" s="2" t="s">
        <v>5</v>
      </c>
      <c r="D49" t="s">
        <v>23402</v>
      </c>
      <c r="E49" s="29">
        <v>6215</v>
      </c>
    </row>
    <row r="50" spans="1:5" ht="12" customHeight="1" x14ac:dyDescent="0.3">
      <c r="A50" s="23" t="s">
        <v>15502</v>
      </c>
      <c r="B50" s="1" t="str">
        <f>IFERROR(VLOOKUP(A50,PEC!A$2:B$7902,2,0),"PEC NON ESISTENTE")</f>
        <v>protocollo</v>
      </c>
      <c r="C50" s="2" t="s">
        <v>5</v>
      </c>
      <c r="D50" t="s">
        <v>23402</v>
      </c>
      <c r="E50" s="29">
        <v>1382</v>
      </c>
    </row>
    <row r="51" spans="1:5" ht="12" customHeight="1" x14ac:dyDescent="0.3">
      <c r="A51" s="23" t="s">
        <v>15503</v>
      </c>
      <c r="B51" s="1" t="str">
        <f>IFERROR(VLOOKUP(A51,PEC!A$2:B$7902,2,0),"PEC NON ESISTENTE")</f>
        <v>candia.canavese</v>
      </c>
      <c r="C51" s="2" t="s">
        <v>5</v>
      </c>
      <c r="D51" t="s">
        <v>23402</v>
      </c>
      <c r="E51" s="29">
        <v>1286</v>
      </c>
    </row>
    <row r="52" spans="1:5" ht="12" customHeight="1" x14ac:dyDescent="0.3">
      <c r="A52" s="23" t="s">
        <v>15504</v>
      </c>
      <c r="B52" s="1" t="str">
        <f>IFERROR(VLOOKUP(A52,PEC!A$2:B$7902,2,0),"PEC NON ESISTENTE")</f>
        <v>comune.candiolo.to</v>
      </c>
      <c r="C52" s="2" t="s">
        <v>5</v>
      </c>
      <c r="D52" t="s">
        <v>23402</v>
      </c>
      <c r="E52" s="29">
        <v>5566</v>
      </c>
    </row>
    <row r="53" spans="1:5" ht="12" customHeight="1" x14ac:dyDescent="0.3">
      <c r="A53" s="23" t="s">
        <v>15505</v>
      </c>
      <c r="B53" s="1" t="str">
        <f>IFERROR(VLOOKUP(A53,PEC!A$2:B$7902,2,0),"PEC NON ESISTENTE")</f>
        <v>canischio</v>
      </c>
      <c r="C53" s="2" t="s">
        <v>5</v>
      </c>
      <c r="D53" t="s">
        <v>23402</v>
      </c>
      <c r="E53" s="29">
        <v>294</v>
      </c>
    </row>
    <row r="54" spans="1:5" ht="12" customHeight="1" x14ac:dyDescent="0.3">
      <c r="A54" s="23" t="s">
        <v>15506</v>
      </c>
      <c r="B54" s="1" t="str">
        <f>IFERROR(VLOOKUP(A54,PEC!A$2:B$7902,2,0),"PEC NON ESISTENTE")</f>
        <v>protocollo</v>
      </c>
      <c r="C54" s="2" t="s">
        <v>5</v>
      </c>
      <c r="D54" t="s">
        <v>23402</v>
      </c>
      <c r="E54" s="29">
        <v>2527</v>
      </c>
    </row>
    <row r="55" spans="1:5" ht="12" customHeight="1" x14ac:dyDescent="0.3">
      <c r="A55" s="23" t="s">
        <v>15507</v>
      </c>
      <c r="B55" s="1" t="str">
        <f>IFERROR(VLOOKUP(A55,PEC!A$2:B$7902,2,0),"PEC NON ESISTENTE")</f>
        <v>comune.cantoira</v>
      </c>
      <c r="C55" s="2" t="s">
        <v>5</v>
      </c>
      <c r="D55" t="s">
        <v>23402</v>
      </c>
      <c r="E55" s="29">
        <v>554</v>
      </c>
    </row>
    <row r="56" spans="1:5" ht="12" customHeight="1" x14ac:dyDescent="0.3">
      <c r="A56" s="23" t="s">
        <v>15508</v>
      </c>
      <c r="B56" s="1" t="str">
        <f>IFERROR(VLOOKUP(A56,PEC!A$2:B$7902,2,0),"PEC NON ESISTENTE")</f>
        <v>comune.caprie.to</v>
      </c>
      <c r="C56" s="2" t="s">
        <v>5</v>
      </c>
      <c r="D56" t="s">
        <v>23402</v>
      </c>
      <c r="E56" s="29">
        <v>2116</v>
      </c>
    </row>
    <row r="57" spans="1:5" ht="12" customHeight="1" x14ac:dyDescent="0.3">
      <c r="A57" s="23" t="s">
        <v>15509</v>
      </c>
      <c r="B57" s="1" t="str">
        <f>IFERROR(VLOOKUP(A57,PEC!A$2:B$7902,2,0),"PEC NON ESISTENTE")</f>
        <v>caravino</v>
      </c>
      <c r="C57" s="2" t="s">
        <v>5</v>
      </c>
      <c r="D57" t="s">
        <v>23402</v>
      </c>
      <c r="E57" s="29">
        <v>995</v>
      </c>
    </row>
    <row r="58" spans="1:5" ht="12" customHeight="1" x14ac:dyDescent="0.3">
      <c r="A58" s="23" t="s">
        <v>15510</v>
      </c>
      <c r="B58" s="1" t="str">
        <f>IFERROR(VLOOKUP(A58,PEC!A$2:B$7902,2,0),"PEC NON ESISTENTE")</f>
        <v>comune.carema</v>
      </c>
      <c r="C58" s="2" t="s">
        <v>5</v>
      </c>
      <c r="D58" t="s">
        <v>23402</v>
      </c>
      <c r="E58" s="29">
        <v>772</v>
      </c>
    </row>
    <row r="59" spans="1:5" ht="12" customHeight="1" x14ac:dyDescent="0.3">
      <c r="A59" s="23" t="s">
        <v>15511</v>
      </c>
      <c r="B59" s="1" t="str">
        <f>IFERROR(VLOOKUP(A59,PEC!A$2:B$7902,2,0),"PEC NON ESISTENTE")</f>
        <v>protocollo</v>
      </c>
      <c r="C59" s="2" t="s">
        <v>5</v>
      </c>
      <c r="D59" t="s">
        <v>23402</v>
      </c>
      <c r="E59" s="29">
        <v>9156</v>
      </c>
    </row>
    <row r="60" spans="1:5" ht="12" customHeight="1" x14ac:dyDescent="0.3">
      <c r="A60" s="23" t="s">
        <v>15512</v>
      </c>
      <c r="B60" s="1" t="str">
        <f>IFERROR(VLOOKUP(A60,PEC!A$2:B$7902,2,0),"PEC NON ESISTENTE")</f>
        <v>protocollo.carmagnola</v>
      </c>
      <c r="C60" s="2" t="s">
        <v>5</v>
      </c>
      <c r="D60" t="s">
        <v>23402</v>
      </c>
      <c r="E60" s="29">
        <v>28563</v>
      </c>
    </row>
    <row r="61" spans="1:5" ht="12" customHeight="1" x14ac:dyDescent="0.3">
      <c r="A61" s="23" t="s">
        <v>15513</v>
      </c>
      <c r="B61" s="1" t="str">
        <f>IFERROR(VLOOKUP(A61,PEC!A$2:B$7902,2,0),"PEC NON ESISTENTE")</f>
        <v>casalborgone</v>
      </c>
      <c r="C61" s="2" t="s">
        <v>5</v>
      </c>
      <c r="D61" t="s">
        <v>23402</v>
      </c>
      <c r="E61" s="29">
        <v>1820</v>
      </c>
    </row>
    <row r="62" spans="1:5" ht="12" customHeight="1" x14ac:dyDescent="0.3">
      <c r="A62" s="23" t="s">
        <v>15514</v>
      </c>
      <c r="B62" s="1" t="str">
        <f>IFERROR(VLOOKUP(A62,PEC!A$2:B$7902,2,0),"PEC NON ESISTENTE")</f>
        <v>cascinette</v>
      </c>
      <c r="C62" s="2" t="s">
        <v>5</v>
      </c>
      <c r="D62" t="s">
        <v>23402</v>
      </c>
      <c r="E62" s="29">
        <v>1491</v>
      </c>
    </row>
    <row r="63" spans="1:5" ht="12" customHeight="1" x14ac:dyDescent="0.3">
      <c r="A63" s="23" t="s">
        <v>15515</v>
      </c>
      <c r="B63" s="1" t="str">
        <f>IFERROR(VLOOKUP(A63,PEC!A$2:B$7902,2,0),"PEC NON ESISTENTE")</f>
        <v>anagrafe</v>
      </c>
      <c r="C63" s="2" t="s">
        <v>5</v>
      </c>
      <c r="D63" t="s">
        <v>23402</v>
      </c>
      <c r="E63" s="29">
        <v>2931</v>
      </c>
    </row>
    <row r="64" spans="1:5" ht="12" customHeight="1" x14ac:dyDescent="0.3">
      <c r="A64" s="23" t="s">
        <v>15516</v>
      </c>
      <c r="B64" s="1" t="str">
        <f>IFERROR(VLOOKUP(A64,PEC!A$2:B$7902,2,0),"PEC NON ESISTENTE")</f>
        <v>comune.caselle-torinese</v>
      </c>
      <c r="C64" s="2" t="s">
        <v>5</v>
      </c>
      <c r="D64" t="s">
        <v>23402</v>
      </c>
      <c r="E64" s="29">
        <v>13389</v>
      </c>
    </row>
    <row r="65" spans="1:5" ht="12" customHeight="1" x14ac:dyDescent="0.3">
      <c r="A65" s="23" t="s">
        <v>15517</v>
      </c>
      <c r="B65" s="1" t="str">
        <f>IFERROR(VLOOKUP(A65,PEC!A$2:B$7902,2,0),"PEC NON ESISTENTE")</f>
        <v>comune.castagnetopo.to</v>
      </c>
      <c r="C65" s="2" t="s">
        <v>5</v>
      </c>
      <c r="D65" t="s">
        <v>23402</v>
      </c>
      <c r="E65" s="29">
        <v>1791</v>
      </c>
    </row>
    <row r="66" spans="1:5" ht="12" customHeight="1" x14ac:dyDescent="0.3">
      <c r="A66" s="23" t="s">
        <v>15518</v>
      </c>
      <c r="B66" s="1" t="str">
        <f>IFERROR(VLOOKUP(A66,PEC!A$2:B$7902,2,0),"PEC NON ESISTENTE")</f>
        <v>info</v>
      </c>
      <c r="C66" s="2" t="s">
        <v>5</v>
      </c>
      <c r="D66" t="s">
        <v>23402</v>
      </c>
      <c r="E66" s="29">
        <v>2193</v>
      </c>
    </row>
    <row r="67" spans="1:5" ht="12" customHeight="1" x14ac:dyDescent="0.3">
      <c r="A67" s="23" t="s">
        <v>15519</v>
      </c>
      <c r="B67" s="1" t="str">
        <f>IFERROR(VLOOKUP(A67,PEC!A$2:B$7902,2,0),"PEC NON ESISTENTE")</f>
        <v>protocollo</v>
      </c>
      <c r="C67" s="2" t="s">
        <v>5</v>
      </c>
      <c r="D67" t="s">
        <v>23402</v>
      </c>
      <c r="E67" s="29">
        <v>9917</v>
      </c>
    </row>
    <row r="68" spans="1:5" ht="12" customHeight="1" x14ac:dyDescent="0.3">
      <c r="A68" s="23" t="s">
        <v>15520</v>
      </c>
      <c r="B68" s="1" t="str">
        <f>IFERROR(VLOOKUP(A68,PEC!A$2:B$7902,2,0),"PEC NON ESISTENTE")</f>
        <v>comune.castelnuovonigra</v>
      </c>
      <c r="C68" s="2" t="s">
        <v>5</v>
      </c>
      <c r="D68" t="s">
        <v>23402</v>
      </c>
      <c r="E68" s="29">
        <v>417</v>
      </c>
    </row>
    <row r="69" spans="1:5" ht="12" customHeight="1" x14ac:dyDescent="0.3">
      <c r="A69" s="23" t="s">
        <v>15521</v>
      </c>
      <c r="B69" s="1" t="str">
        <f>IFERROR(VLOOKUP(A69,PEC!A$2:B$7902,2,0),"PEC NON ESISTENTE")</f>
        <v>comune.castiglionetorinese.to</v>
      </c>
      <c r="C69" s="2" t="s">
        <v>5</v>
      </c>
      <c r="D69" t="s">
        <v>23402</v>
      </c>
      <c r="E69" s="29">
        <v>6363</v>
      </c>
    </row>
    <row r="70" spans="1:5" ht="12" customHeight="1" x14ac:dyDescent="0.3">
      <c r="A70" s="23" t="s">
        <v>15522</v>
      </c>
      <c r="B70" s="1" t="str">
        <f>IFERROR(VLOOKUP(A70,PEC!A$2:B$7902,2,0),"PEC NON ESISTENTE")</f>
        <v>cavagnolo</v>
      </c>
      <c r="C70" s="2" t="s">
        <v>5</v>
      </c>
      <c r="D70" t="s">
        <v>23402</v>
      </c>
      <c r="E70" s="29">
        <v>2309</v>
      </c>
    </row>
    <row r="71" spans="1:5" ht="12" customHeight="1" x14ac:dyDescent="0.3">
      <c r="A71" s="23" t="s">
        <v>15523</v>
      </c>
      <c r="B71" s="1" t="str">
        <f>IFERROR(VLOOKUP(A71,PEC!A$2:B$7902,2,0),"PEC NON ESISTENTE")</f>
        <v>protocollo</v>
      </c>
      <c r="C71" s="2" t="s">
        <v>5</v>
      </c>
      <c r="D71" t="s">
        <v>23402</v>
      </c>
      <c r="E71" s="29">
        <v>5568</v>
      </c>
    </row>
    <row r="72" spans="1:5" ht="12" customHeight="1" x14ac:dyDescent="0.3">
      <c r="A72" s="23" t="s">
        <v>15524</v>
      </c>
      <c r="B72" s="1" t="str">
        <f>IFERROR(VLOOKUP(A72,PEC!A$2:B$7902,2,0),"PEC NON ESISTENTE")</f>
        <v>cercenasco</v>
      </c>
      <c r="C72" s="2" t="s">
        <v>5</v>
      </c>
      <c r="D72" t="s">
        <v>23402</v>
      </c>
      <c r="E72" s="29">
        <v>1857</v>
      </c>
    </row>
    <row r="73" spans="1:5" ht="12" customHeight="1" x14ac:dyDescent="0.3">
      <c r="A73" s="23" t="s">
        <v>15525</v>
      </c>
      <c r="B73" s="1" t="str">
        <f>IFERROR(VLOOKUP(A73,PEC!A$2:B$7902,2,0),"PEC NON ESISTENTE")</f>
        <v>comune.ceres</v>
      </c>
      <c r="C73" s="2" t="s">
        <v>5</v>
      </c>
      <c r="D73" t="s">
        <v>23402</v>
      </c>
      <c r="E73" s="29">
        <v>1056</v>
      </c>
    </row>
    <row r="74" spans="1:5" ht="12" customHeight="1" x14ac:dyDescent="0.3">
      <c r="A74" s="23" t="s">
        <v>15526</v>
      </c>
      <c r="B74" s="1" t="str">
        <f>IFERROR(VLOOKUP(A74,PEC!A$2:B$7902,2,0),"PEC NON ESISTENTE")</f>
        <v>ceresole.reale</v>
      </c>
      <c r="C74" s="2" t="s">
        <v>5</v>
      </c>
      <c r="D74" t="s">
        <v>23402</v>
      </c>
      <c r="E74" s="29">
        <v>159</v>
      </c>
    </row>
    <row r="75" spans="1:5" ht="12" customHeight="1" x14ac:dyDescent="0.3">
      <c r="A75" s="23" t="s">
        <v>15527</v>
      </c>
      <c r="B75" s="1" t="str">
        <f>IFERROR(VLOOKUP(A75,PEC!A$2:B$7902,2,0),"PEC NON ESISTENTE")</f>
        <v>comunecesana</v>
      </c>
      <c r="C75" s="2" t="s">
        <v>5</v>
      </c>
      <c r="D75" t="s">
        <v>23402</v>
      </c>
      <c r="E75" s="29">
        <v>1007</v>
      </c>
    </row>
    <row r="76" spans="1:5" ht="12" customHeight="1" x14ac:dyDescent="0.3">
      <c r="A76" s="23" t="s">
        <v>15528</v>
      </c>
      <c r="B76" s="1" t="str">
        <f>IFERROR(VLOOKUP(A76,PEC!A$2:B$7902,2,0),"PEC NON ESISTENTE")</f>
        <v>comchialamberto</v>
      </c>
      <c r="C76" s="2" t="s">
        <v>5</v>
      </c>
      <c r="D76" t="s">
        <v>23402</v>
      </c>
      <c r="E76" s="29">
        <v>364</v>
      </c>
    </row>
    <row r="77" spans="1:5" ht="12" customHeight="1" x14ac:dyDescent="0.3">
      <c r="A77" s="23" t="s">
        <v>15529</v>
      </c>
      <c r="B77" s="1" t="str">
        <f>IFERROR(VLOOKUP(A77,PEC!A$2:B$7902,2,0),"PEC NON ESISTENTE")</f>
        <v>segreteria</v>
      </c>
      <c r="C77" s="2" t="s">
        <v>5</v>
      </c>
      <c r="D77" t="s">
        <v>23402</v>
      </c>
      <c r="E77" s="29">
        <v>1700</v>
      </c>
    </row>
    <row r="78" spans="1:5" ht="12" customHeight="1" x14ac:dyDescent="0.3">
      <c r="A78" s="23" t="s">
        <v>15530</v>
      </c>
      <c r="B78" s="1" t="str">
        <f>IFERROR(VLOOKUP(A78,PEC!A$2:B$7902,2,0),"PEC NON ESISTENTE")</f>
        <v>pec</v>
      </c>
      <c r="C78" s="2" t="s">
        <v>5</v>
      </c>
      <c r="D78" t="s">
        <v>23402</v>
      </c>
      <c r="E78" s="29">
        <v>2106</v>
      </c>
    </row>
    <row r="79" spans="1:5" ht="12" customHeight="1" x14ac:dyDescent="0.3">
      <c r="A79" s="23" t="s">
        <v>15531</v>
      </c>
      <c r="B79" s="1" t="str">
        <f>IFERROR(VLOOKUP(A79,PEC!A$2:B$7902,2,0),"PEC NON ESISTENTE")</f>
        <v>protocollo.chieri</v>
      </c>
      <c r="C79" s="2" t="s">
        <v>5</v>
      </c>
      <c r="D79" t="s">
        <v>23402</v>
      </c>
      <c r="E79" s="29">
        <v>35962</v>
      </c>
    </row>
    <row r="80" spans="1:5" ht="12" customHeight="1" x14ac:dyDescent="0.3">
      <c r="A80" s="23" t="s">
        <v>15532</v>
      </c>
      <c r="B80" s="1" t="str">
        <f>IFERROR(VLOOKUP(A80,PEC!A$2:B$7902,2,0),"PEC NON ESISTENTE")</f>
        <v>comchiesanuova</v>
      </c>
      <c r="C80" s="2" t="s">
        <v>5</v>
      </c>
      <c r="D80" t="s">
        <v>23402</v>
      </c>
      <c r="E80" s="29">
        <v>203</v>
      </c>
    </row>
    <row r="81" spans="1:5" ht="12" customHeight="1" x14ac:dyDescent="0.3">
      <c r="A81" s="23" t="s">
        <v>15533</v>
      </c>
      <c r="B81" s="1" t="str">
        <f>IFERROR(VLOOKUP(A81,PEC!A$2:B$7902,2,0),"PEC NON ESISTENTE")</f>
        <v>segreteria.chiomonte</v>
      </c>
      <c r="C81" s="2" t="s">
        <v>5</v>
      </c>
      <c r="D81" t="s">
        <v>23402</v>
      </c>
      <c r="E81" s="29">
        <v>932</v>
      </c>
    </row>
    <row r="82" spans="1:5" ht="12" customHeight="1" x14ac:dyDescent="0.3">
      <c r="A82" s="23" t="s">
        <v>15534</v>
      </c>
      <c r="B82" s="1" t="str">
        <f>IFERROR(VLOOKUP(A82,PEC!A$2:B$7902,2,0),"PEC NON ESISTENTE")</f>
        <v>protocollo.chiusa.san.michele</v>
      </c>
      <c r="C82" s="2" t="s">
        <v>5</v>
      </c>
      <c r="D82" t="s">
        <v>23402</v>
      </c>
      <c r="E82" s="29">
        <v>1691</v>
      </c>
    </row>
    <row r="83" spans="1:5" ht="12" customHeight="1" x14ac:dyDescent="0.3">
      <c r="A83" s="23" t="s">
        <v>15535</v>
      </c>
      <c r="B83" s="1" t="str">
        <f>IFERROR(VLOOKUP(A83,PEC!A$2:B$7902,2,0),"PEC NON ESISTENTE")</f>
        <v>protocollo</v>
      </c>
      <c r="C83" s="2" t="s">
        <v>5</v>
      </c>
      <c r="D83" t="s">
        <v>23402</v>
      </c>
      <c r="E83" s="29">
        <v>25914</v>
      </c>
    </row>
    <row r="84" spans="1:5" ht="12" customHeight="1" x14ac:dyDescent="0.3">
      <c r="A84" s="23" t="s">
        <v>15536</v>
      </c>
      <c r="B84" s="1" t="str">
        <f>IFERROR(VLOOKUP(A84,PEC!A$2:B$7902,2,0),"PEC NON ESISTENTE")</f>
        <v>ciconio</v>
      </c>
      <c r="C84" s="2" t="s">
        <v>5</v>
      </c>
      <c r="D84" t="s">
        <v>23402</v>
      </c>
      <c r="E84" s="29">
        <v>371</v>
      </c>
    </row>
    <row r="85" spans="1:5" ht="12" customHeight="1" x14ac:dyDescent="0.3">
      <c r="A85" s="23" t="s">
        <v>15537</v>
      </c>
      <c r="B85" s="1" t="str">
        <f>IFERROR(VLOOKUP(A85,PEC!A$2:B$7902,2,0),"PEC NON ESISTENTE")</f>
        <v>cintano</v>
      </c>
      <c r="C85" s="2" t="s">
        <v>5</v>
      </c>
      <c r="D85" t="s">
        <v>23402</v>
      </c>
      <c r="E85" s="29">
        <v>261</v>
      </c>
    </row>
    <row r="86" spans="1:5" ht="12" customHeight="1" x14ac:dyDescent="0.3">
      <c r="A86" s="23" t="s">
        <v>15538</v>
      </c>
      <c r="B86" s="1" t="str">
        <f>IFERROR(VLOOKUP(A86,PEC!A$2:B$7902,2,0),"PEC NON ESISTENTE")</f>
        <v>comune.cinzanotorino.to</v>
      </c>
      <c r="C86" s="2" t="s">
        <v>5</v>
      </c>
      <c r="D86" t="s">
        <v>23402</v>
      </c>
      <c r="E86" s="29">
        <v>375</v>
      </c>
    </row>
    <row r="87" spans="1:5" ht="12" customHeight="1" x14ac:dyDescent="0.3">
      <c r="A87" s="23" t="s">
        <v>15539</v>
      </c>
      <c r="B87" s="1" t="str">
        <f>IFERROR(VLOOKUP(A87,PEC!A$2:B$7902,2,0),"PEC NON ESISTENTE")</f>
        <v>demografici</v>
      </c>
      <c r="C87" s="2" t="s">
        <v>5</v>
      </c>
      <c r="D87" t="s">
        <v>23402</v>
      </c>
      <c r="E87" s="29">
        <v>18415</v>
      </c>
    </row>
    <row r="88" spans="1:5" ht="12" customHeight="1" x14ac:dyDescent="0.3">
      <c r="A88" s="23" t="s">
        <v>15540</v>
      </c>
      <c r="B88" s="1" t="str">
        <f>IFERROR(VLOOKUP(A88,PEC!A$2:B$7902,2,0),"PEC NON ESISTENTE")</f>
        <v>comuneclaviere</v>
      </c>
      <c r="C88" s="2" t="s">
        <v>5</v>
      </c>
      <c r="D88" t="s">
        <v>23402</v>
      </c>
      <c r="E88" s="29">
        <v>192</v>
      </c>
    </row>
    <row r="89" spans="1:5" ht="12" customHeight="1" x14ac:dyDescent="0.3">
      <c r="A89" s="23" t="s">
        <v>15541</v>
      </c>
      <c r="B89" s="1" t="str">
        <f>IFERROR(VLOOKUP(A89,PEC!A$2:B$7902,2,0),"PEC NON ESISTENTE")</f>
        <v>comune.coassolo</v>
      </c>
      <c r="C89" s="2" t="s">
        <v>5</v>
      </c>
      <c r="D89" t="s">
        <v>23402</v>
      </c>
      <c r="E89" s="29">
        <v>1550</v>
      </c>
    </row>
    <row r="90" spans="1:5" ht="12" customHeight="1" x14ac:dyDescent="0.3">
      <c r="A90" s="23" t="s">
        <v>15542</v>
      </c>
      <c r="B90" s="1" t="str">
        <f>IFERROR(VLOOKUP(A90,PEC!A$2:B$7902,2,0),"PEC NON ESISTENTE")</f>
        <v>protocollo</v>
      </c>
      <c r="C90" s="2" t="s">
        <v>5</v>
      </c>
      <c r="D90" t="s">
        <v>23402</v>
      </c>
      <c r="E90" s="29">
        <v>3084</v>
      </c>
    </row>
    <row r="91" spans="1:5" ht="12" customHeight="1" x14ac:dyDescent="0.3">
      <c r="A91" s="23" t="s">
        <v>15543</v>
      </c>
      <c r="B91" s="1" t="str">
        <f>IFERROR(VLOOKUP(A91,PEC!A$2:B$7902,2,0),"PEC NON ESISTENTE")</f>
        <v>posta</v>
      </c>
      <c r="C91" s="2" t="s">
        <v>5</v>
      </c>
      <c r="D91" t="s">
        <v>23402</v>
      </c>
      <c r="E91" s="29">
        <v>49083</v>
      </c>
    </row>
    <row r="92" spans="1:5" ht="12" customHeight="1" x14ac:dyDescent="0.3">
      <c r="A92" s="23" t="s">
        <v>15544</v>
      </c>
      <c r="B92" s="1" t="str">
        <f>IFERROR(VLOOKUP(A92,PEC!A$2:B$7902,2,0),"PEC NON ESISTENTE")</f>
        <v>colleretto.castelnuovo</v>
      </c>
      <c r="C92" s="2" t="s">
        <v>5</v>
      </c>
      <c r="D92" t="s">
        <v>23402</v>
      </c>
      <c r="E92" s="29">
        <v>347</v>
      </c>
    </row>
    <row r="93" spans="1:5" ht="12" customHeight="1" x14ac:dyDescent="0.3">
      <c r="A93" s="23" t="s">
        <v>15545</v>
      </c>
      <c r="B93" s="1" t="str">
        <f>IFERROR(VLOOKUP(A93,PEC!A$2:B$7902,2,0),"PEC NON ESISTENTE")</f>
        <v>colleretto.giacosa</v>
      </c>
      <c r="C93" s="2" t="s">
        <v>5</v>
      </c>
      <c r="D93" t="s">
        <v>23402</v>
      </c>
      <c r="E93" s="29">
        <v>603</v>
      </c>
    </row>
    <row r="94" spans="1:5" ht="12" customHeight="1" x14ac:dyDescent="0.3">
      <c r="A94" s="23" t="s">
        <v>15546</v>
      </c>
      <c r="B94" s="1" t="str">
        <f>IFERROR(VLOOKUP(A94,PEC!A$2:B$7902,2,0),"PEC NON ESISTENTE")</f>
        <v>comune.condove.to</v>
      </c>
      <c r="C94" s="2" t="s">
        <v>5</v>
      </c>
      <c r="D94" t="s">
        <v>23402</v>
      </c>
      <c r="E94" s="29">
        <v>4670</v>
      </c>
    </row>
    <row r="95" spans="1:5" ht="12" customHeight="1" x14ac:dyDescent="0.3">
      <c r="A95" s="23" t="s">
        <v>15547</v>
      </c>
      <c r="B95" s="1" t="str">
        <f>IFERROR(VLOOKUP(A95,PEC!A$2:B$7902,2,0),"PEC NON ESISTENTE")</f>
        <v>info</v>
      </c>
      <c r="C95" s="2" t="s">
        <v>5</v>
      </c>
      <c r="D95" t="s">
        <v>23402</v>
      </c>
      <c r="E95" s="29">
        <v>3330</v>
      </c>
    </row>
    <row r="96" spans="1:5" ht="12" customHeight="1" x14ac:dyDescent="0.3">
      <c r="A96" s="23" t="s">
        <v>15548</v>
      </c>
      <c r="B96" s="1" t="str">
        <f>IFERROR(VLOOKUP(A96,PEC!A$2:B$7902,2,0),"PEC NON ESISTENTE")</f>
        <v>protocollo.cossano.canavese</v>
      </c>
      <c r="C96" s="2" t="s">
        <v>5</v>
      </c>
      <c r="D96" t="s">
        <v>23402</v>
      </c>
      <c r="E96" s="29">
        <v>522</v>
      </c>
    </row>
    <row r="97" spans="1:5" ht="12" customHeight="1" x14ac:dyDescent="0.3">
      <c r="A97" s="23" t="s">
        <v>15549</v>
      </c>
      <c r="B97" s="1" t="str">
        <f>IFERROR(VLOOKUP(A97,PEC!A$2:B$7902,2,0),"PEC NON ESISTENTE")</f>
        <v>cuceglio</v>
      </c>
      <c r="C97" s="2" t="s">
        <v>5</v>
      </c>
      <c r="D97" t="s">
        <v>23402</v>
      </c>
      <c r="E97" s="29">
        <v>997</v>
      </c>
    </row>
    <row r="98" spans="1:5" ht="12" customHeight="1" x14ac:dyDescent="0.3">
      <c r="A98" s="23" t="s">
        <v>15550</v>
      </c>
      <c r="B98" s="1" t="str">
        <f>IFERROR(VLOOKUP(A98,PEC!A$2:B$7902,2,0),"PEC NON ESISTENTE")</f>
        <v>comune.cumiana.to</v>
      </c>
      <c r="C98" s="2" t="s">
        <v>5</v>
      </c>
      <c r="D98" t="s">
        <v>23402</v>
      </c>
      <c r="E98" s="29">
        <v>7825</v>
      </c>
    </row>
    <row r="99" spans="1:5" ht="12" customHeight="1" x14ac:dyDescent="0.3">
      <c r="A99" s="23" t="s">
        <v>15551</v>
      </c>
      <c r="B99" s="1" t="str">
        <f>IFERROR(VLOOKUP(A99,PEC!A$2:B$7902,2,0),"PEC NON ESISTENTE")</f>
        <v>comune.cuorgne.to.it</v>
      </c>
      <c r="C99" s="2" t="s">
        <v>5</v>
      </c>
      <c r="D99" t="s">
        <v>23402</v>
      </c>
      <c r="E99" s="29">
        <v>10084</v>
      </c>
    </row>
    <row r="100" spans="1:5" ht="12" customHeight="1" x14ac:dyDescent="0.3">
      <c r="A100" s="23" t="s">
        <v>15552</v>
      </c>
      <c r="B100" s="1" t="str">
        <f>IFERROR(VLOOKUP(A100,PEC!A$2:B$7902,2,0),"PEC NON ESISTENTE")</f>
        <v>comune.druento.to</v>
      </c>
      <c r="C100" s="2" t="s">
        <v>5</v>
      </c>
      <c r="D100" t="s">
        <v>23402</v>
      </c>
      <c r="E100" s="29">
        <v>8436</v>
      </c>
    </row>
    <row r="101" spans="1:5" ht="12" customHeight="1" x14ac:dyDescent="0.3">
      <c r="A101" s="23" t="s">
        <v>15553</v>
      </c>
      <c r="B101" s="1" t="str">
        <f>IFERROR(VLOOKUP(A101,PEC!A$2:B$7902,2,0),"PEC NON ESISTENTE")</f>
        <v>comune.exilles</v>
      </c>
      <c r="C101" s="2" t="s">
        <v>5</v>
      </c>
      <c r="D101" t="s">
        <v>23402</v>
      </c>
      <c r="E101" s="29">
        <v>266</v>
      </c>
    </row>
    <row r="102" spans="1:5" ht="12" customHeight="1" x14ac:dyDescent="0.3">
      <c r="A102" s="23" t="s">
        <v>15554</v>
      </c>
      <c r="B102" s="1" t="str">
        <f>IFERROR(VLOOKUP(A102,PEC!A$2:B$7902,2,0),"PEC NON ESISTENTE")</f>
        <v>segreteria.favria</v>
      </c>
      <c r="C102" s="2" t="s">
        <v>5</v>
      </c>
      <c r="D102" t="s">
        <v>23402</v>
      </c>
      <c r="E102" s="29">
        <v>5230</v>
      </c>
    </row>
    <row r="103" spans="1:5" ht="12" customHeight="1" x14ac:dyDescent="0.3">
      <c r="A103" s="23" t="s">
        <v>15555</v>
      </c>
      <c r="B103" s="1" t="str">
        <f>IFERROR(VLOOKUP(A103,PEC!A$2:B$7902,2,0),"PEC NON ESISTENTE")</f>
        <v>protocollo.feletto</v>
      </c>
      <c r="C103" s="2" t="s">
        <v>5</v>
      </c>
      <c r="D103" t="s">
        <v>23402</v>
      </c>
      <c r="E103" s="29">
        <v>2269</v>
      </c>
    </row>
    <row r="104" spans="1:5" ht="12" customHeight="1" x14ac:dyDescent="0.3">
      <c r="A104" s="23" t="s">
        <v>15556</v>
      </c>
      <c r="B104" s="1" t="str">
        <f>IFERROR(VLOOKUP(A104,PEC!A$2:B$7902,2,0),"PEC NON ESISTENTE")</f>
        <v>fenestrelle</v>
      </c>
      <c r="C104" s="2" t="s">
        <v>5</v>
      </c>
      <c r="D104" t="s">
        <v>23402</v>
      </c>
      <c r="E104" s="29">
        <v>553</v>
      </c>
    </row>
    <row r="105" spans="1:5" ht="12" customHeight="1" x14ac:dyDescent="0.3">
      <c r="A105" s="23" t="s">
        <v>15557</v>
      </c>
      <c r="B105" s="1" t="str">
        <f>IFERROR(VLOOKUP(A105,PEC!A$2:B$7902,2,0),"PEC NON ESISTENTE")</f>
        <v>fiano</v>
      </c>
      <c r="C105" s="2" t="s">
        <v>5</v>
      </c>
      <c r="D105" t="s">
        <v>23402</v>
      </c>
      <c r="E105" s="29">
        <v>2713</v>
      </c>
    </row>
    <row r="106" spans="1:5" ht="12" customHeight="1" x14ac:dyDescent="0.3">
      <c r="A106" s="23" t="s">
        <v>15558</v>
      </c>
      <c r="B106" s="1" t="str">
        <f>IFERROR(VLOOKUP(A106,PEC!A$2:B$7902,2,0),"PEC NON ESISTENTE")</f>
        <v>fiorano.canavese</v>
      </c>
      <c r="C106" s="2" t="s">
        <v>5</v>
      </c>
      <c r="D106" t="s">
        <v>23402</v>
      </c>
      <c r="E106" s="29">
        <v>837</v>
      </c>
    </row>
    <row r="107" spans="1:5" ht="12" customHeight="1" x14ac:dyDescent="0.3">
      <c r="A107" s="23" t="s">
        <v>15559</v>
      </c>
      <c r="B107" s="1" t="str">
        <f>IFERROR(VLOOKUP(A107,PEC!A$2:B$7902,2,0),"PEC NON ESISTENTE")</f>
        <v>foglizzo</v>
      </c>
      <c r="C107" s="2" t="s">
        <v>5</v>
      </c>
      <c r="D107" t="s">
        <v>23402</v>
      </c>
      <c r="E107" s="29">
        <v>2331</v>
      </c>
    </row>
    <row r="108" spans="1:5" ht="12" customHeight="1" x14ac:dyDescent="0.3">
      <c r="A108" s="23" t="s">
        <v>15560</v>
      </c>
      <c r="B108" s="1" t="str">
        <f>IFERROR(VLOOKUP(A108,PEC!A$2:B$7902,2,0),"PEC NON ESISTENTE")</f>
        <v>fornocanavese</v>
      </c>
      <c r="C108" s="2" t="s">
        <v>5</v>
      </c>
      <c r="D108" t="s">
        <v>23402</v>
      </c>
      <c r="E108" s="29">
        <v>3612</v>
      </c>
    </row>
    <row r="109" spans="1:5" ht="12" customHeight="1" x14ac:dyDescent="0.3">
      <c r="A109" s="23" t="s">
        <v>15561</v>
      </c>
      <c r="B109" s="1" t="str">
        <f>IFERROR(VLOOKUP(A109,PEC!A$2:B$7902,2,0),"PEC NON ESISTENTE")</f>
        <v>comune.frassinetto</v>
      </c>
      <c r="C109" s="2" t="s">
        <v>5</v>
      </c>
      <c r="D109" t="s">
        <v>23402</v>
      </c>
      <c r="E109" s="29">
        <v>272</v>
      </c>
    </row>
    <row r="110" spans="1:5" ht="12" customHeight="1" x14ac:dyDescent="0.3">
      <c r="A110" s="23" t="s">
        <v>15562</v>
      </c>
      <c r="B110" s="1" t="str">
        <f>IFERROR(VLOOKUP(A110,PEC!A$2:B$7902,2,0),"PEC NON ESISTENTE")</f>
        <v>comune.front</v>
      </c>
      <c r="C110" s="2" t="s">
        <v>5</v>
      </c>
      <c r="D110" t="s">
        <v>23402</v>
      </c>
      <c r="E110" s="29">
        <v>1726</v>
      </c>
    </row>
    <row r="111" spans="1:5" ht="12" customHeight="1" x14ac:dyDescent="0.3">
      <c r="A111" s="23" t="s">
        <v>15563</v>
      </c>
      <c r="B111" s="1" t="str">
        <f>IFERROR(VLOOKUP(A111,PEC!A$2:B$7902,2,0),"PEC NON ESISTENTE")</f>
        <v>comune.frossasco.to</v>
      </c>
      <c r="C111" s="2" t="s">
        <v>5</v>
      </c>
      <c r="D111" t="s">
        <v>23402</v>
      </c>
      <c r="E111" s="29">
        <v>2840</v>
      </c>
    </row>
    <row r="112" spans="1:5" ht="12" customHeight="1" x14ac:dyDescent="0.3">
      <c r="A112" s="23" t="s">
        <v>15564</v>
      </c>
      <c r="B112" s="1" t="str">
        <f>IFERROR(VLOOKUP(A112,PEC!A$2:B$7902,2,0),"PEC NON ESISTENTE")</f>
        <v>garzigliana</v>
      </c>
      <c r="C112" s="2" t="s">
        <v>5</v>
      </c>
      <c r="D112" t="s">
        <v>23402</v>
      </c>
      <c r="E112" s="29">
        <v>557</v>
      </c>
    </row>
    <row r="113" spans="1:5" ht="12" customHeight="1" x14ac:dyDescent="0.3">
      <c r="A113" s="23" t="s">
        <v>15565</v>
      </c>
      <c r="B113" s="1" t="str">
        <f>IFERROR(VLOOKUP(A113,PEC!A$2:B$7902,2,0),"PEC NON ESISTENTE")</f>
        <v>gassino</v>
      </c>
      <c r="C113" s="2" t="s">
        <v>5</v>
      </c>
      <c r="D113" t="s">
        <v>23402</v>
      </c>
      <c r="E113" s="29">
        <v>9536</v>
      </c>
    </row>
    <row r="114" spans="1:5" ht="12" customHeight="1" x14ac:dyDescent="0.3">
      <c r="A114" s="23" t="s">
        <v>15566</v>
      </c>
      <c r="B114" s="1" t="str">
        <f>IFERROR(VLOOKUP(A114,PEC!A$2:B$7902,2,0),"PEC NON ESISTENTE")</f>
        <v>segreteria.protocollo</v>
      </c>
      <c r="C114" s="2" t="s">
        <v>5</v>
      </c>
      <c r="D114" t="s">
        <v>23402</v>
      </c>
      <c r="E114" s="29">
        <v>1256</v>
      </c>
    </row>
    <row r="115" spans="1:5" ht="12" customHeight="1" x14ac:dyDescent="0.3">
      <c r="A115" s="23" t="s">
        <v>15567</v>
      </c>
      <c r="B115" s="1" t="str">
        <f>IFERROR(VLOOKUP(A115,PEC!A$2:B$7902,2,0),"PEC NON ESISTENTE")</f>
        <v>comune.giaglione</v>
      </c>
      <c r="C115" s="2" t="s">
        <v>5</v>
      </c>
      <c r="D115" t="s">
        <v>23402</v>
      </c>
      <c r="E115" s="29">
        <v>653</v>
      </c>
    </row>
    <row r="116" spans="1:5" ht="12" customHeight="1" x14ac:dyDescent="0.3">
      <c r="A116" s="23" t="s">
        <v>15568</v>
      </c>
      <c r="B116" s="1" t="str">
        <f>IFERROR(VLOOKUP(A116,PEC!A$2:B$7902,2,0),"PEC NON ESISTENTE")</f>
        <v>protocollo</v>
      </c>
      <c r="C116" s="2" t="s">
        <v>5</v>
      </c>
      <c r="D116" t="s">
        <v>23402</v>
      </c>
      <c r="E116" s="29">
        <v>16281</v>
      </c>
    </row>
    <row r="117" spans="1:5" ht="12" customHeight="1" x14ac:dyDescent="0.3">
      <c r="A117" s="23" t="s">
        <v>15569</v>
      </c>
      <c r="B117" s="1" t="str">
        <f>IFERROR(VLOOKUP(A117,PEC!A$2:B$7902,2,0),"PEC NON ESISTENTE")</f>
        <v>servizidemografici</v>
      </c>
      <c r="C117" s="2" t="s">
        <v>5</v>
      </c>
      <c r="D117" t="s">
        <v>23402</v>
      </c>
      <c r="E117" s="29">
        <v>3640</v>
      </c>
    </row>
    <row r="118" spans="1:5" ht="12" customHeight="1" x14ac:dyDescent="0.3">
      <c r="A118" s="23" t="s">
        <v>15570</v>
      </c>
      <c r="B118" s="1" t="str">
        <f>IFERROR(VLOOKUP(A118,PEC!A$2:B$7902,2,0),"PEC NON ESISTENTE")</f>
        <v>gravere</v>
      </c>
      <c r="C118" s="2" t="s">
        <v>5</v>
      </c>
      <c r="D118" t="s">
        <v>23402</v>
      </c>
      <c r="E118" s="29">
        <v>715</v>
      </c>
    </row>
    <row r="119" spans="1:5" ht="12" customHeight="1" x14ac:dyDescent="0.3">
      <c r="A119" s="23" t="s">
        <v>15571</v>
      </c>
      <c r="B119" s="1" t="str">
        <f>IFERROR(VLOOKUP(A119,PEC!A$2:B$7902,2,0),"PEC NON ESISTENTE")</f>
        <v>info</v>
      </c>
      <c r="C119" s="2" t="s">
        <v>5</v>
      </c>
      <c r="D119" t="s">
        <v>23402</v>
      </c>
      <c r="E119" s="29">
        <v>191</v>
      </c>
    </row>
    <row r="120" spans="1:5" ht="12" customHeight="1" x14ac:dyDescent="0.3">
      <c r="A120" s="23" t="s">
        <v>15572</v>
      </c>
      <c r="B120" s="1" t="str">
        <f>IFERROR(VLOOKUP(A120,PEC!A$2:B$7902,2,0),"PEC NON ESISTENTE")</f>
        <v>grosso</v>
      </c>
      <c r="C120" s="2" t="s">
        <v>5</v>
      </c>
      <c r="D120" t="s">
        <v>23402</v>
      </c>
      <c r="E120" s="29">
        <v>1040</v>
      </c>
    </row>
    <row r="121" spans="1:5" ht="12" customHeight="1" x14ac:dyDescent="0.3">
      <c r="A121" s="23" t="s">
        <v>15573</v>
      </c>
      <c r="B121" s="1" t="str">
        <f>IFERROR(VLOOKUP(A121,PEC!A$2:B$7902,2,0),"PEC NON ESISTENTE")</f>
        <v>grugliasco</v>
      </c>
      <c r="C121" s="2" t="s">
        <v>5</v>
      </c>
      <c r="D121" t="s">
        <v>23402</v>
      </c>
      <c r="E121" s="29">
        <v>37194</v>
      </c>
    </row>
    <row r="122" spans="1:5" ht="12" customHeight="1" x14ac:dyDescent="0.3">
      <c r="A122" s="23" t="s">
        <v>15574</v>
      </c>
      <c r="B122" s="1" t="str">
        <f>IFERROR(VLOOKUP(A122,PEC!A$2:B$7902,2,0),"PEC NON ESISTENTE")</f>
        <v>protocollo</v>
      </c>
      <c r="C122" s="2" t="s">
        <v>5</v>
      </c>
      <c r="D122" t="s">
        <v>23402</v>
      </c>
      <c r="E122" s="29">
        <v>49</v>
      </c>
    </row>
    <row r="123" spans="1:5" ht="12" customHeight="1" x14ac:dyDescent="0.3">
      <c r="A123" s="23" t="s">
        <v>15575</v>
      </c>
      <c r="B123" s="1" t="str">
        <f>IFERROR(VLOOKUP(A123,PEC!A$2:B$7902,2,0),"PEC NON ESISTENTE")</f>
        <v>comune.inverso</v>
      </c>
      <c r="C123" s="2" t="s">
        <v>5</v>
      </c>
      <c r="D123" t="s">
        <v>23402</v>
      </c>
      <c r="E123" s="29">
        <v>741</v>
      </c>
    </row>
    <row r="124" spans="1:5" ht="12" customHeight="1" x14ac:dyDescent="0.3">
      <c r="A124" s="23" t="s">
        <v>15576</v>
      </c>
      <c r="B124" s="1" t="str">
        <f>IFERROR(VLOOKUP(A124,PEC!A$2:B$7902,2,0),"PEC NON ESISTENTE")</f>
        <v>isolabella</v>
      </c>
      <c r="C124" s="2" t="s">
        <v>5</v>
      </c>
      <c r="D124" t="s">
        <v>23402</v>
      </c>
      <c r="E124" s="29">
        <v>393</v>
      </c>
    </row>
    <row r="125" spans="1:5" ht="12" customHeight="1" x14ac:dyDescent="0.3">
      <c r="A125" s="23" t="s">
        <v>15577</v>
      </c>
      <c r="B125" s="1" t="str">
        <f>IFERROR(VLOOKUP(A125,PEC!A$2:B$7902,2,0),"PEC NON ESISTENTE")</f>
        <v>comune.issiglio</v>
      </c>
      <c r="C125" s="2" t="s">
        <v>5</v>
      </c>
      <c r="D125" t="s">
        <v>23402</v>
      </c>
      <c r="E125" s="29">
        <v>425</v>
      </c>
    </row>
    <row r="126" spans="1:5" ht="12" customHeight="1" x14ac:dyDescent="0.3">
      <c r="A126" s="23" t="s">
        <v>15578</v>
      </c>
      <c r="B126" s="1" t="str">
        <f>IFERROR(VLOOKUP(A126,PEC!A$2:B$7902,2,0),"PEC NON ESISTENTE")</f>
        <v>protocollo</v>
      </c>
      <c r="C126" s="2" t="s">
        <v>5</v>
      </c>
      <c r="D126" t="s">
        <v>23402</v>
      </c>
      <c r="E126" s="29">
        <v>23592</v>
      </c>
    </row>
    <row r="127" spans="1:5" ht="12" customHeight="1" x14ac:dyDescent="0.3">
      <c r="A127" s="23" t="s">
        <v>15579</v>
      </c>
      <c r="B127" s="1" t="str">
        <f>IFERROR(VLOOKUP(A127,PEC!A$2:B$7902,2,0),"PEC NON ESISTENTE")</f>
        <v>la.cassa</v>
      </c>
      <c r="C127" s="2" t="s">
        <v>5</v>
      </c>
      <c r="D127" t="s">
        <v>23402</v>
      </c>
      <c r="E127" s="29">
        <v>1781</v>
      </c>
    </row>
    <row r="128" spans="1:5" ht="12" customHeight="1" x14ac:dyDescent="0.3">
      <c r="A128" s="23" t="s">
        <v>15580</v>
      </c>
      <c r="B128" s="1" t="str">
        <f>IFERROR(VLOOKUP(A128,PEC!A$2:B$7902,2,0),"PEC NON ESISTENTE")</f>
        <v>protocollo.laloggia</v>
      </c>
      <c r="C128" s="2" t="s">
        <v>5</v>
      </c>
      <c r="D128" t="s">
        <v>23402</v>
      </c>
      <c r="E128" s="29">
        <v>8631</v>
      </c>
    </row>
    <row r="129" spans="1:5" ht="12" customHeight="1" x14ac:dyDescent="0.3">
      <c r="A129" s="23" t="s">
        <v>15581</v>
      </c>
      <c r="B129" s="1" t="str">
        <f>IFERROR(VLOOKUP(A129,PEC!A$2:B$7902,2,0),"PEC NON ESISTENTE")</f>
        <v>comune.lanzotorinese</v>
      </c>
      <c r="C129" s="2" t="s">
        <v>5</v>
      </c>
      <c r="D129" t="s">
        <v>23402</v>
      </c>
      <c r="E129" s="29">
        <v>5150</v>
      </c>
    </row>
    <row r="130" spans="1:5" ht="12" customHeight="1" x14ac:dyDescent="0.3">
      <c r="A130" s="23" t="s">
        <v>15582</v>
      </c>
      <c r="B130" s="1" t="str">
        <f>IFERROR(VLOOKUP(A130,PEC!A$2:B$7902,2,0),"PEC NON ESISTENTE")</f>
        <v>lauriano</v>
      </c>
      <c r="C130" s="2" t="s">
        <v>5</v>
      </c>
      <c r="D130" t="s">
        <v>23402</v>
      </c>
      <c r="E130" s="29">
        <v>1493</v>
      </c>
    </row>
    <row r="131" spans="1:5" ht="12" customHeight="1" x14ac:dyDescent="0.3">
      <c r="A131" s="23" t="s">
        <v>15583</v>
      </c>
      <c r="B131" s="1" t="str">
        <f>IFERROR(VLOOKUP(A131,PEC!A$2:B$7902,2,0),"PEC NON ESISTENTE")</f>
        <v>comune.leini.to</v>
      </c>
      <c r="C131" s="2" t="s">
        <v>5</v>
      </c>
      <c r="D131" t="s">
        <v>23402</v>
      </c>
      <c r="E131" s="29">
        <v>15320</v>
      </c>
    </row>
    <row r="132" spans="1:5" ht="12" customHeight="1" x14ac:dyDescent="0.3">
      <c r="A132" s="23" t="s">
        <v>15584</v>
      </c>
      <c r="B132" s="1" t="str">
        <f>IFERROR(VLOOKUP(A132,PEC!A$2:B$7902,2,0),"PEC NON ESISTENTE")</f>
        <v>lemie</v>
      </c>
      <c r="C132" s="2" t="s">
        <v>5</v>
      </c>
      <c r="D132" t="s">
        <v>23402</v>
      </c>
      <c r="E132" s="29">
        <v>189</v>
      </c>
    </row>
    <row r="133" spans="1:5" ht="12" customHeight="1" x14ac:dyDescent="0.3">
      <c r="A133" s="23" t="s">
        <v>15585</v>
      </c>
      <c r="B133" s="1" t="str">
        <f>IFERROR(VLOOKUP(A133,PEC!A$2:B$7902,2,0),"PEC NON ESISTENTE")</f>
        <v>comune.lessolo.to</v>
      </c>
      <c r="C133" s="2" t="s">
        <v>5</v>
      </c>
      <c r="D133" t="s">
        <v>23402</v>
      </c>
      <c r="E133" s="29">
        <v>1982</v>
      </c>
    </row>
    <row r="134" spans="1:5" ht="12" customHeight="1" x14ac:dyDescent="0.3">
      <c r="A134" s="23" t="s">
        <v>15586</v>
      </c>
      <c r="B134" s="1" t="str">
        <f>IFERROR(VLOOKUP(A134,PEC!A$2:B$7902,2,0),"PEC NON ESISTENTE")</f>
        <v>levone</v>
      </c>
      <c r="C134" s="2" t="s">
        <v>5</v>
      </c>
      <c r="D134" t="s">
        <v>23402</v>
      </c>
      <c r="E134" s="29">
        <v>439</v>
      </c>
    </row>
    <row r="135" spans="1:5" ht="12" customHeight="1" x14ac:dyDescent="0.3">
      <c r="A135" s="23" t="s">
        <v>15587</v>
      </c>
      <c r="B135" s="1" t="str">
        <f>IFERROR(VLOOKUP(A135,PEC!A$2:B$7902,2,0),"PEC NON ESISTENTE")</f>
        <v>demografici.locana</v>
      </c>
      <c r="C135" s="2" t="s">
        <v>5</v>
      </c>
      <c r="D135" t="s">
        <v>23402</v>
      </c>
      <c r="E135" s="29">
        <v>1601</v>
      </c>
    </row>
    <row r="136" spans="1:5" ht="12" customHeight="1" x14ac:dyDescent="0.3">
      <c r="A136" s="23" t="s">
        <v>15588</v>
      </c>
      <c r="B136" s="1" t="str">
        <f>IFERROR(VLOOKUP(A136,PEC!A$2:B$7902,2,0),"PEC NON ESISTENTE")</f>
        <v>amministrativo.lombardore</v>
      </c>
      <c r="C136" s="2" t="s">
        <v>5</v>
      </c>
      <c r="D136" t="s">
        <v>23402</v>
      </c>
      <c r="E136" s="29">
        <v>1706</v>
      </c>
    </row>
    <row r="137" spans="1:5" ht="12" customHeight="1" x14ac:dyDescent="0.3">
      <c r="A137" s="23" t="s">
        <v>15589</v>
      </c>
      <c r="B137" s="1" t="str">
        <f>IFERROR(VLOOKUP(A137,PEC!A$2:B$7902,2,0),"PEC NON ESISTENTE")</f>
        <v>protocollo</v>
      </c>
      <c r="C137" s="2" t="s">
        <v>5</v>
      </c>
      <c r="D137" t="s">
        <v>23402</v>
      </c>
      <c r="E137" s="29">
        <v>1056</v>
      </c>
    </row>
    <row r="138" spans="1:5" ht="12" customHeight="1" x14ac:dyDescent="0.3">
      <c r="A138" s="23" t="s">
        <v>15590</v>
      </c>
      <c r="B138" s="1" t="str">
        <f>IFERROR(VLOOKUP(A138,PEC!A$2:B$7902,2,0),"PEC NON ESISTENTE")</f>
        <v>comune.loranze</v>
      </c>
      <c r="C138" s="2" t="s">
        <v>5</v>
      </c>
      <c r="D138" t="s">
        <v>23402</v>
      </c>
      <c r="E138" s="29">
        <v>1126</v>
      </c>
    </row>
    <row r="139" spans="1:5" ht="12" customHeight="1" x14ac:dyDescent="0.3">
      <c r="A139" s="23" t="s">
        <v>15591</v>
      </c>
      <c r="B139" s="1" t="str">
        <f>IFERROR(VLOOKUP(A139,PEC!A$2:B$7902,2,0),"PEC NON ESISTENTE")</f>
        <v>PEC NON ESISTENTE</v>
      </c>
      <c r="C139" s="2" t="s">
        <v>5</v>
      </c>
      <c r="D139" t="s">
        <v>23402</v>
      </c>
      <c r="E139" s="29">
        <v>379</v>
      </c>
    </row>
    <row r="140" spans="1:5" ht="12" customHeight="1" x14ac:dyDescent="0.3">
      <c r="A140" s="23" t="s">
        <v>15592</v>
      </c>
      <c r="B140" s="1" t="str">
        <f>IFERROR(VLOOKUP(A140,PEC!A$2:B$7902,2,0),"PEC NON ESISTENTE")</f>
        <v>protocollo</v>
      </c>
      <c r="C140" s="2" t="s">
        <v>5</v>
      </c>
      <c r="D140" t="s">
        <v>23402</v>
      </c>
      <c r="E140" s="29">
        <v>7531</v>
      </c>
    </row>
    <row r="141" spans="1:5" ht="12" customHeight="1" x14ac:dyDescent="0.3">
      <c r="A141" s="23" t="s">
        <v>15593</v>
      </c>
      <c r="B141" s="1" t="str">
        <f>IFERROR(VLOOKUP(A141,PEC!A$2:B$7902,2,0),"PEC NON ESISTENTE")</f>
        <v>comune.lusernetta.to</v>
      </c>
      <c r="C141" s="2" t="s">
        <v>5</v>
      </c>
      <c r="D141" t="s">
        <v>23402</v>
      </c>
      <c r="E141" s="29">
        <v>524</v>
      </c>
    </row>
    <row r="142" spans="1:5" ht="12" customHeight="1" x14ac:dyDescent="0.3">
      <c r="A142" s="23" t="s">
        <v>15594</v>
      </c>
      <c r="B142" s="1" t="str">
        <f>IFERROR(VLOOKUP(A142,PEC!A$2:B$7902,2,0),"PEC NON ESISTENTE")</f>
        <v>lusiglie</v>
      </c>
      <c r="C142" s="2" t="s">
        <v>5</v>
      </c>
      <c r="D142" t="s">
        <v>23402</v>
      </c>
      <c r="E142" s="29">
        <v>556</v>
      </c>
    </row>
    <row r="143" spans="1:5" ht="12" customHeight="1" x14ac:dyDescent="0.3">
      <c r="A143" s="23" t="s">
        <v>15595</v>
      </c>
      <c r="B143" s="1" t="str">
        <f>IFERROR(VLOOKUP(A143,PEC!A$2:B$7902,2,0),"PEC NON ESISTENTE")</f>
        <v>protocollo</v>
      </c>
      <c r="C143" s="2" t="s">
        <v>5</v>
      </c>
      <c r="D143" t="s">
        <v>23402</v>
      </c>
      <c r="E143" s="29">
        <v>1238</v>
      </c>
    </row>
    <row r="144" spans="1:5" ht="12" customHeight="1" x14ac:dyDescent="0.3">
      <c r="A144" s="23" t="s">
        <v>15596</v>
      </c>
      <c r="B144" s="1" t="str">
        <f>IFERROR(VLOOKUP(A144,PEC!A$2:B$7902,2,0),"PEC NON ESISTENTE")</f>
        <v>protocollo.maglione</v>
      </c>
      <c r="C144" s="2" t="s">
        <v>5</v>
      </c>
      <c r="D144" t="s">
        <v>23402</v>
      </c>
      <c r="E144" s="29">
        <v>468</v>
      </c>
    </row>
    <row r="145" spans="1:5" ht="12" customHeight="1" x14ac:dyDescent="0.3">
      <c r="A145" s="23" t="s">
        <v>15597</v>
      </c>
      <c r="B145" s="1" t="str">
        <f>IFERROR(VLOOKUP(A145,PEC!A$2:B$7902,2,0),"PEC NON ESISTENTE")</f>
        <v>comune.marentino</v>
      </c>
      <c r="C145" s="2" t="s">
        <v>5</v>
      </c>
      <c r="D145" t="s">
        <v>23402</v>
      </c>
      <c r="E145" s="29">
        <v>1383</v>
      </c>
    </row>
    <row r="146" spans="1:5" ht="12" customHeight="1" x14ac:dyDescent="0.3">
      <c r="A146" s="23" t="s">
        <v>15598</v>
      </c>
      <c r="B146" s="1" t="str">
        <f>IFERROR(VLOOKUP(A146,PEC!A$2:B$7902,2,0),"PEC NON ESISTENTE")</f>
        <v>massello</v>
      </c>
      <c r="C146" s="2" t="s">
        <v>5</v>
      </c>
      <c r="D146" t="s">
        <v>23402</v>
      </c>
      <c r="E146" s="29">
        <v>58</v>
      </c>
    </row>
    <row r="147" spans="1:5" ht="12" customHeight="1" x14ac:dyDescent="0.3">
      <c r="A147" s="23" t="s">
        <v>15599</v>
      </c>
      <c r="B147" s="1" t="str">
        <f>IFERROR(VLOOKUP(A147,PEC!A$2:B$7902,2,0),"PEC NON ESISTENTE")</f>
        <v>protocollo</v>
      </c>
      <c r="C147" s="2" t="s">
        <v>5</v>
      </c>
      <c r="D147" t="s">
        <v>23402</v>
      </c>
      <c r="E147" s="29">
        <v>3985</v>
      </c>
    </row>
    <row r="148" spans="1:5" ht="12" customHeight="1" x14ac:dyDescent="0.3">
      <c r="A148" s="23" t="s">
        <v>15600</v>
      </c>
      <c r="B148" s="1" t="str">
        <f>IFERROR(VLOOKUP(A148,PEC!A$2:B$7902,2,0),"PEC NON ESISTENTE")</f>
        <v>comune.mattie</v>
      </c>
      <c r="C148" s="2" t="s">
        <v>5</v>
      </c>
      <c r="D148" t="s">
        <v>23402</v>
      </c>
      <c r="E148" s="29">
        <v>707</v>
      </c>
    </row>
    <row r="149" spans="1:5" ht="12" customHeight="1" x14ac:dyDescent="0.3">
      <c r="A149" s="23" t="s">
        <v>15601</v>
      </c>
      <c r="B149" s="1" t="str">
        <f>IFERROR(VLOOKUP(A149,PEC!A$2:B$7902,2,0),"PEC NON ESISTENTE")</f>
        <v>comune.mazze</v>
      </c>
      <c r="C149" s="2" t="s">
        <v>5</v>
      </c>
      <c r="D149" t="s">
        <v>23402</v>
      </c>
      <c r="E149" s="29">
        <v>4152</v>
      </c>
    </row>
    <row r="150" spans="1:5" ht="12" customHeight="1" x14ac:dyDescent="0.3">
      <c r="A150" s="23" t="s">
        <v>15602</v>
      </c>
      <c r="B150" s="1" t="str">
        <f>IFERROR(VLOOKUP(A150,PEC!A$2:B$7902,2,0),"PEC NON ESISTENTE")</f>
        <v>meanadisusa</v>
      </c>
      <c r="C150" s="2" t="s">
        <v>5</v>
      </c>
      <c r="D150" t="s">
        <v>23402</v>
      </c>
      <c r="E150" s="29">
        <v>880</v>
      </c>
    </row>
    <row r="151" spans="1:5" ht="12" customHeight="1" x14ac:dyDescent="0.3">
      <c r="A151" s="23" t="s">
        <v>15603</v>
      </c>
      <c r="B151" s="1" t="str">
        <f>IFERROR(VLOOKUP(A151,PEC!A$2:B$7902,2,0),"PEC NON ESISTENTE")</f>
        <v>mercenasco</v>
      </c>
      <c r="C151" s="2" t="s">
        <v>5</v>
      </c>
      <c r="D151" t="s">
        <v>23402</v>
      </c>
      <c r="E151" s="29">
        <v>1267</v>
      </c>
    </row>
    <row r="152" spans="1:5" ht="12" customHeight="1" x14ac:dyDescent="0.3">
      <c r="A152" s="23" t="s">
        <v>15604</v>
      </c>
      <c r="B152" s="1" t="str">
        <f>IFERROR(VLOOKUP(A152,PEC!A$2:B$7902,2,0),"PEC NON ESISTENTE")</f>
        <v>PEC NON ESISTENTE</v>
      </c>
      <c r="C152" s="2" t="s">
        <v>5</v>
      </c>
      <c r="D152" t="s">
        <v>23402</v>
      </c>
      <c r="E152" s="29">
        <v>93</v>
      </c>
    </row>
    <row r="153" spans="1:5" ht="12" customHeight="1" x14ac:dyDescent="0.3">
      <c r="A153" s="23" t="s">
        <v>15605</v>
      </c>
      <c r="B153" s="1" t="str">
        <f>IFERROR(VLOOKUP(A153,PEC!A$2:B$7902,2,0),"PEC NON ESISTENTE")</f>
        <v>mezzenile</v>
      </c>
      <c r="C153" s="2" t="s">
        <v>5</v>
      </c>
      <c r="D153" t="s">
        <v>23402</v>
      </c>
      <c r="E153" s="29">
        <v>834</v>
      </c>
    </row>
    <row r="154" spans="1:5" ht="12" customHeight="1" x14ac:dyDescent="0.3">
      <c r="A154" s="23" t="s">
        <v>15606</v>
      </c>
      <c r="B154" s="1" t="str">
        <f>IFERROR(VLOOKUP(A154,PEC!A$2:B$7902,2,0),"PEC NON ESISTENTE")</f>
        <v>mombello.di.torino</v>
      </c>
      <c r="C154" s="2" t="s">
        <v>5</v>
      </c>
      <c r="D154" t="s">
        <v>23402</v>
      </c>
      <c r="E154" s="29">
        <v>411</v>
      </c>
    </row>
    <row r="155" spans="1:5" ht="12" customHeight="1" x14ac:dyDescent="0.3">
      <c r="A155" s="23" t="s">
        <v>15607</v>
      </c>
      <c r="B155" s="1" t="str">
        <f>IFERROR(VLOOKUP(A155,PEC!A$2:B$7902,2,0),"PEC NON ESISTENTE")</f>
        <v>certificata</v>
      </c>
      <c r="C155" s="2" t="s">
        <v>5</v>
      </c>
      <c r="D155" t="s">
        <v>23402</v>
      </c>
      <c r="E155" s="29">
        <v>651</v>
      </c>
    </row>
    <row r="156" spans="1:5" ht="12" customHeight="1" x14ac:dyDescent="0.3">
      <c r="A156" s="23" t="s">
        <v>15608</v>
      </c>
      <c r="B156" s="1" t="str">
        <f>IFERROR(VLOOKUP(A156,PEC!A$2:B$7902,2,0),"PEC NON ESISTENTE")</f>
        <v>monastero.di.lanzo</v>
      </c>
      <c r="C156" s="2" t="s">
        <v>5</v>
      </c>
      <c r="D156" t="s">
        <v>23402</v>
      </c>
      <c r="E156" s="29">
        <v>381</v>
      </c>
    </row>
    <row r="157" spans="1:5" ht="12" customHeight="1" x14ac:dyDescent="0.3">
      <c r="A157" s="23" t="s">
        <v>15609</v>
      </c>
      <c r="B157" s="1" t="str">
        <f>IFERROR(VLOOKUP(A157,PEC!A$2:B$7902,2,0),"PEC NON ESISTENTE")</f>
        <v>protocollo</v>
      </c>
      <c r="C157" s="2" t="s">
        <v>5</v>
      </c>
      <c r="D157" t="s">
        <v>23402</v>
      </c>
      <c r="E157" s="29">
        <v>55875</v>
      </c>
    </row>
    <row r="158" spans="1:5" ht="12" customHeight="1" x14ac:dyDescent="0.3">
      <c r="A158" s="23" t="s">
        <v>15610</v>
      </c>
      <c r="B158" s="1" t="str">
        <f>IFERROR(VLOOKUP(A158,PEC!A$2:B$7902,2,0),"PEC NON ESISTENTE")</f>
        <v>comune.moncenisio</v>
      </c>
      <c r="C158" s="2" t="s">
        <v>5</v>
      </c>
      <c r="D158" t="s">
        <v>23402</v>
      </c>
      <c r="E158" s="29">
        <v>42</v>
      </c>
    </row>
    <row r="159" spans="1:5" ht="12" customHeight="1" x14ac:dyDescent="0.3">
      <c r="A159" s="23" t="s">
        <v>15611</v>
      </c>
      <c r="B159" s="1" t="str">
        <f>IFERROR(VLOOKUP(A159,PEC!A$2:B$7902,2,0),"PEC NON ESISTENTE")</f>
        <v>comune.montaldotorinese.to</v>
      </c>
      <c r="C159" s="2" t="s">
        <v>5</v>
      </c>
      <c r="D159" t="s">
        <v>23402</v>
      </c>
      <c r="E159" s="29">
        <v>749</v>
      </c>
    </row>
    <row r="160" spans="1:5" ht="12" customHeight="1" x14ac:dyDescent="0.3">
      <c r="A160" s="23" t="s">
        <v>15612</v>
      </c>
      <c r="B160" s="1" t="str">
        <f>IFERROR(VLOOKUP(A160,PEC!A$2:B$7902,2,0),"PEC NON ESISTENTE")</f>
        <v>ragioneria.comune.montalenghe</v>
      </c>
      <c r="C160" s="2" t="s">
        <v>5</v>
      </c>
      <c r="D160" t="s">
        <v>23402</v>
      </c>
      <c r="E160" s="29">
        <v>1030</v>
      </c>
    </row>
    <row r="161" spans="1:5" ht="12" customHeight="1" x14ac:dyDescent="0.3">
      <c r="A161" s="23" t="s">
        <v>15613</v>
      </c>
      <c r="B161" s="1" t="str">
        <f>IFERROR(VLOOKUP(A161,PEC!A$2:B$7902,2,0),"PEC NON ESISTENTE")</f>
        <v>protocollo.montalto.dora</v>
      </c>
      <c r="C161" s="2" t="s">
        <v>5</v>
      </c>
      <c r="D161" t="s">
        <v>23402</v>
      </c>
      <c r="E161" s="29">
        <v>3450</v>
      </c>
    </row>
    <row r="162" spans="1:5" ht="12" customHeight="1" x14ac:dyDescent="0.3">
      <c r="A162" s="23" t="s">
        <v>15614</v>
      </c>
      <c r="B162" s="1" t="str">
        <f>IFERROR(VLOOKUP(A162,PEC!A$2:B$7902,2,0),"PEC NON ESISTENTE")</f>
        <v>comune.montanaro.to</v>
      </c>
      <c r="C162" s="2" t="s">
        <v>5</v>
      </c>
      <c r="D162" t="s">
        <v>23402</v>
      </c>
      <c r="E162" s="29">
        <v>5375</v>
      </c>
    </row>
    <row r="163" spans="1:5" ht="12" customHeight="1" x14ac:dyDescent="0.3">
      <c r="A163" s="23" t="s">
        <v>15615</v>
      </c>
      <c r="B163" s="1" t="str">
        <f>IFERROR(VLOOKUP(A163,PEC!A$2:B$7902,2,0),"PEC NON ESISTENTE")</f>
        <v>protocollo.comune.monteudapo</v>
      </c>
      <c r="C163" s="2" t="s">
        <v>5</v>
      </c>
      <c r="D163" t="s">
        <v>23402</v>
      </c>
      <c r="E163" s="29">
        <v>901</v>
      </c>
    </row>
    <row r="164" spans="1:5" ht="12" customHeight="1" x14ac:dyDescent="0.3">
      <c r="A164" s="23" t="s">
        <v>15616</v>
      </c>
      <c r="B164" s="1" t="str">
        <f>IFERROR(VLOOKUP(A164,PEC!A$2:B$7902,2,0),"PEC NON ESISTENTE")</f>
        <v>comune.moriondotorinese.to</v>
      </c>
      <c r="C164" s="2" t="s">
        <v>5</v>
      </c>
      <c r="D164" t="s">
        <v>23402</v>
      </c>
      <c r="E164" s="29">
        <v>820</v>
      </c>
    </row>
    <row r="165" spans="1:5" ht="12" customHeight="1" x14ac:dyDescent="0.3">
      <c r="A165" s="23" t="s">
        <v>15617</v>
      </c>
      <c r="B165" s="1" t="str">
        <f>IFERROR(VLOOKUP(A165,PEC!A$2:B$7902,2,0),"PEC NON ESISTENTE")</f>
        <v>protocollo</v>
      </c>
      <c r="C165" s="2" t="s">
        <v>5</v>
      </c>
      <c r="D165" t="s">
        <v>23402</v>
      </c>
      <c r="E165" s="29">
        <v>47851</v>
      </c>
    </row>
    <row r="166" spans="1:5" ht="12" customHeight="1" x14ac:dyDescent="0.3">
      <c r="A166" s="23" t="s">
        <v>15618</v>
      </c>
      <c r="B166" s="1" t="str">
        <f>IFERROR(VLOOKUP(A166,PEC!A$2:B$7902,2,0),"PEC NON ESISTENTE")</f>
        <v>comunenoasca.to</v>
      </c>
      <c r="C166" s="2" t="s">
        <v>5</v>
      </c>
      <c r="D166" t="s">
        <v>23402</v>
      </c>
      <c r="E166" s="29">
        <v>169</v>
      </c>
    </row>
    <row r="167" spans="1:5" ht="12" customHeight="1" x14ac:dyDescent="0.3">
      <c r="A167" s="23" t="s">
        <v>15619</v>
      </c>
      <c r="B167" s="1" t="str">
        <f>IFERROR(VLOOKUP(A167,PEC!A$2:B$7902,2,0),"PEC NON ESISTENTE")</f>
        <v>comune.nole.to</v>
      </c>
      <c r="C167" s="2" t="s">
        <v>5</v>
      </c>
      <c r="D167" t="s">
        <v>23402</v>
      </c>
      <c r="E167" s="29">
        <v>6910</v>
      </c>
    </row>
    <row r="168" spans="1:5" ht="12" customHeight="1" x14ac:dyDescent="0.3">
      <c r="A168" s="23" t="s">
        <v>15620</v>
      </c>
      <c r="B168" s="1" t="str">
        <f>IFERROR(VLOOKUP(A168,PEC!A$2:B$7902,2,0),"PEC NON ESISTENTE")</f>
        <v>tributi.nomaglio</v>
      </c>
      <c r="C168" s="2" t="s">
        <v>5</v>
      </c>
      <c r="D168" t="s">
        <v>23402</v>
      </c>
      <c r="E168" s="29">
        <v>312</v>
      </c>
    </row>
    <row r="169" spans="1:5" ht="12" customHeight="1" x14ac:dyDescent="0.3">
      <c r="A169" s="23" t="s">
        <v>15621</v>
      </c>
      <c r="B169" s="1" t="str">
        <f>IFERROR(VLOOKUP(A169,PEC!A$2:B$7902,2,0),"PEC NON ESISTENTE")</f>
        <v>protocollo</v>
      </c>
      <c r="C169" s="2" t="s">
        <v>5</v>
      </c>
      <c r="D169" t="s">
        <v>23402</v>
      </c>
      <c r="E169" s="29">
        <v>7998</v>
      </c>
    </row>
    <row r="170" spans="1:5" ht="12" customHeight="1" x14ac:dyDescent="0.3">
      <c r="A170" s="23" t="s">
        <v>15622</v>
      </c>
      <c r="B170" s="1" t="str">
        <f>IFERROR(VLOOKUP(A170,PEC!A$2:B$7902,2,0),"PEC NON ESISTENTE")</f>
        <v>comune.novalesa</v>
      </c>
      <c r="C170" s="2" t="s">
        <v>5</v>
      </c>
      <c r="D170" t="s">
        <v>23402</v>
      </c>
      <c r="E170" s="29">
        <v>560</v>
      </c>
    </row>
    <row r="171" spans="1:5" ht="12" customHeight="1" x14ac:dyDescent="0.3">
      <c r="A171" s="23" t="s">
        <v>15623</v>
      </c>
      <c r="B171" s="1" t="str">
        <f>IFERROR(VLOOKUP(A171,PEC!A$2:B$7902,2,0),"PEC NON ESISTENTE")</f>
        <v>demografici.oglianico</v>
      </c>
      <c r="C171" s="2" t="s">
        <v>5</v>
      </c>
      <c r="D171" t="s">
        <v>23402</v>
      </c>
      <c r="E171" s="29">
        <v>1426</v>
      </c>
    </row>
    <row r="172" spans="1:5" ht="12" customHeight="1" x14ac:dyDescent="0.3">
      <c r="A172" s="23" t="s">
        <v>15624</v>
      </c>
      <c r="B172" s="1" t="str">
        <f>IFERROR(VLOOKUP(A172,PEC!A$2:B$7902,2,0),"PEC NON ESISTENTE")</f>
        <v>protocollo</v>
      </c>
      <c r="C172" s="2" t="s">
        <v>5</v>
      </c>
      <c r="D172" t="s">
        <v>23402</v>
      </c>
      <c r="E172" s="29">
        <v>22537</v>
      </c>
    </row>
    <row r="173" spans="1:5" ht="12" customHeight="1" x14ac:dyDescent="0.3">
      <c r="A173" s="23" t="s">
        <v>15625</v>
      </c>
      <c r="B173" s="1" t="str">
        <f>IFERROR(VLOOKUP(A173,PEC!A$2:B$7902,2,0),"PEC NON ESISTENTE")</f>
        <v>orio.canavese</v>
      </c>
      <c r="C173" s="2" t="s">
        <v>5</v>
      </c>
      <c r="D173" t="s">
        <v>23402</v>
      </c>
      <c r="E173" s="29">
        <v>829</v>
      </c>
    </row>
    <row r="174" spans="1:5" ht="12" customHeight="1" x14ac:dyDescent="0.3">
      <c r="A174" s="23" t="s">
        <v>15626</v>
      </c>
      <c r="B174" s="1" t="str">
        <f>IFERROR(VLOOKUP(A174,PEC!A$2:B$7902,2,0),"PEC NON ESISTENTE")</f>
        <v>osasco</v>
      </c>
      <c r="C174" s="2" t="s">
        <v>5</v>
      </c>
      <c r="D174" t="s">
        <v>23402</v>
      </c>
      <c r="E174" s="29">
        <v>1124</v>
      </c>
    </row>
    <row r="175" spans="1:5" ht="12" customHeight="1" x14ac:dyDescent="0.3">
      <c r="A175" s="23" t="s">
        <v>15627</v>
      </c>
      <c r="B175" s="1" t="str">
        <f>IFERROR(VLOOKUP(A175,PEC!A$2:B$7902,2,0),"PEC NON ESISTENTE")</f>
        <v>comunediosasio</v>
      </c>
      <c r="C175" s="2" t="s">
        <v>5</v>
      </c>
      <c r="D175" t="s">
        <v>23402</v>
      </c>
      <c r="E175" s="29">
        <v>913</v>
      </c>
    </row>
    <row r="176" spans="1:5" ht="12" customHeight="1" x14ac:dyDescent="0.3">
      <c r="A176" s="23" t="s">
        <v>15628</v>
      </c>
      <c r="B176" s="1" t="str">
        <f>IFERROR(VLOOKUP(A176,PEC!A$2:B$7902,2,0),"PEC NON ESISTENTE")</f>
        <v>oulx</v>
      </c>
      <c r="C176" s="2" t="s">
        <v>5</v>
      </c>
      <c r="D176" t="s">
        <v>23402</v>
      </c>
      <c r="E176" s="29">
        <v>3160</v>
      </c>
    </row>
    <row r="177" spans="1:5" ht="12" customHeight="1" x14ac:dyDescent="0.3">
      <c r="A177" s="23" t="s">
        <v>15629</v>
      </c>
      <c r="B177" s="1" t="str">
        <f>IFERROR(VLOOKUP(A177,PEC!A$2:B$7902,2,0),"PEC NON ESISTENTE")</f>
        <v>protocollo.comune.ozegna</v>
      </c>
      <c r="C177" s="2" t="s">
        <v>5</v>
      </c>
      <c r="D177" t="s">
        <v>23402</v>
      </c>
      <c r="E177" s="29">
        <v>1235</v>
      </c>
    </row>
    <row r="178" spans="1:5" ht="12" customHeight="1" x14ac:dyDescent="0.3">
      <c r="A178" s="23" t="s">
        <v>15630</v>
      </c>
      <c r="B178" s="1" t="str">
        <f>IFERROR(VLOOKUP(A178,PEC!A$2:B$7902,2,0),"PEC NON ESISTENTE")</f>
        <v>protocollo.palazzo.canavese</v>
      </c>
      <c r="C178" s="2" t="s">
        <v>5</v>
      </c>
      <c r="D178" t="s">
        <v>23402</v>
      </c>
      <c r="E178" s="29">
        <v>843</v>
      </c>
    </row>
    <row r="179" spans="1:5" ht="12" customHeight="1" x14ac:dyDescent="0.3">
      <c r="A179" s="23" t="s">
        <v>15631</v>
      </c>
      <c r="B179" s="1" t="str">
        <f>IFERROR(VLOOKUP(A179,PEC!A$2:B$7902,2,0),"PEC NON ESISTENTE")</f>
        <v>segreteria</v>
      </c>
      <c r="C179" s="2" t="s">
        <v>5</v>
      </c>
      <c r="D179" t="s">
        <v>23402</v>
      </c>
      <c r="E179" s="29">
        <v>1985</v>
      </c>
    </row>
    <row r="180" spans="1:5" ht="12" customHeight="1" x14ac:dyDescent="0.3">
      <c r="A180" s="23" t="s">
        <v>15632</v>
      </c>
      <c r="B180" s="1" t="str">
        <f>IFERROR(VLOOKUP(A180,PEC!A$2:B$7902,2,0),"PEC NON ESISTENTE")</f>
        <v>protocollo.parella</v>
      </c>
      <c r="C180" s="2" t="s">
        <v>5</v>
      </c>
      <c r="D180" t="s">
        <v>23402</v>
      </c>
      <c r="E180" s="29">
        <v>468</v>
      </c>
    </row>
    <row r="181" spans="1:5" ht="12" customHeight="1" x14ac:dyDescent="0.3">
      <c r="A181" s="23" t="s">
        <v>15633</v>
      </c>
      <c r="B181" s="1" t="str">
        <f>IFERROR(VLOOKUP(A181,PEC!A$2:B$7902,2,0),"PEC NON ESISTENTE")</f>
        <v>pavarolo</v>
      </c>
      <c r="C181" s="2" t="s">
        <v>5</v>
      </c>
      <c r="D181" t="s">
        <v>23402</v>
      </c>
      <c r="E181" s="29">
        <v>1119</v>
      </c>
    </row>
    <row r="182" spans="1:5" ht="12" customHeight="1" x14ac:dyDescent="0.3">
      <c r="A182" s="23" t="s">
        <v>15634</v>
      </c>
      <c r="B182" s="1" t="str">
        <f>IFERROR(VLOOKUP(A182,PEC!A$2:B$7902,2,0),"PEC NON ESISTENTE")</f>
        <v>pavone.canavese</v>
      </c>
      <c r="C182" s="2" t="s">
        <v>5</v>
      </c>
      <c r="D182" t="s">
        <v>23402</v>
      </c>
      <c r="E182" s="29">
        <v>3890</v>
      </c>
    </row>
    <row r="183" spans="1:5" ht="12" customHeight="1" x14ac:dyDescent="0.3">
      <c r="A183" s="23" t="s">
        <v>15635</v>
      </c>
      <c r="B183" s="1" t="str">
        <f>IFERROR(VLOOKUP(A183,PEC!A$2:B$7902,2,0),"PEC NON ESISTENTE")</f>
        <v>PEC NON ESISTENTE</v>
      </c>
      <c r="C183" s="2" t="s">
        <v>5</v>
      </c>
      <c r="D183" t="s">
        <v>23402</v>
      </c>
      <c r="E183" s="29">
        <v>209</v>
      </c>
    </row>
    <row r="184" spans="1:5" ht="12" customHeight="1" x14ac:dyDescent="0.3">
      <c r="A184" s="23" t="s">
        <v>15636</v>
      </c>
      <c r="B184" s="1" t="str">
        <f>IFERROR(VLOOKUP(A184,PEC!A$2:B$7902,2,0),"PEC NON ESISTENTE")</f>
        <v>info</v>
      </c>
      <c r="C184" s="2" t="s">
        <v>5</v>
      </c>
      <c r="D184" t="s">
        <v>23402</v>
      </c>
      <c r="E184" s="29">
        <v>3877</v>
      </c>
    </row>
    <row r="185" spans="1:5" ht="12" customHeight="1" x14ac:dyDescent="0.3">
      <c r="A185" s="23" t="s">
        <v>15637</v>
      </c>
      <c r="B185" s="1" t="str">
        <f>IFERROR(VLOOKUP(A185,PEC!A$2:B$7902,2,0),"PEC NON ESISTENTE")</f>
        <v>protocollo.perosa.argentina</v>
      </c>
      <c r="C185" s="2" t="s">
        <v>5</v>
      </c>
      <c r="D185" t="s">
        <v>23402</v>
      </c>
      <c r="E185" s="29">
        <v>3405</v>
      </c>
    </row>
    <row r="186" spans="1:5" ht="12" customHeight="1" x14ac:dyDescent="0.3">
      <c r="A186" s="23" t="s">
        <v>15638</v>
      </c>
      <c r="B186" s="1" t="str">
        <f>IFERROR(VLOOKUP(A186,PEC!A$2:B$7902,2,0),"PEC NON ESISTENTE")</f>
        <v>comune.perosacanavese</v>
      </c>
      <c r="C186" s="2" t="s">
        <v>5</v>
      </c>
      <c r="D186" t="s">
        <v>23402</v>
      </c>
      <c r="E186" s="29">
        <v>556</v>
      </c>
    </row>
    <row r="187" spans="1:5" ht="12" customHeight="1" x14ac:dyDescent="0.3">
      <c r="A187" s="23" t="s">
        <v>15639</v>
      </c>
      <c r="B187" s="1" t="str">
        <f>IFERROR(VLOOKUP(A187,PEC!A$2:B$7902,2,0),"PEC NON ESISTENTE")</f>
        <v>perrero</v>
      </c>
      <c r="C187" s="2" t="s">
        <v>5</v>
      </c>
      <c r="D187" t="s">
        <v>23402</v>
      </c>
      <c r="E187" s="29">
        <v>723</v>
      </c>
    </row>
    <row r="188" spans="1:5" ht="12" customHeight="1" x14ac:dyDescent="0.3">
      <c r="A188" s="23" t="s">
        <v>15640</v>
      </c>
      <c r="B188" s="1" t="str">
        <f>IFERROR(VLOOKUP(A188,PEC!A$2:B$7902,2,0),"PEC NON ESISTENTE")</f>
        <v>pertusio</v>
      </c>
      <c r="C188" s="2" t="s">
        <v>5</v>
      </c>
      <c r="D188" t="s">
        <v>23402</v>
      </c>
      <c r="E188" s="29">
        <v>773</v>
      </c>
    </row>
    <row r="189" spans="1:5" ht="12" customHeight="1" x14ac:dyDescent="0.3">
      <c r="A189" s="23" t="s">
        <v>15641</v>
      </c>
      <c r="B189" s="1" t="str">
        <f>IFERROR(VLOOKUP(A189,PEC!A$2:B$7902,2,0),"PEC NON ESISTENTE")</f>
        <v>pessinetto</v>
      </c>
      <c r="C189" s="2" t="s">
        <v>5</v>
      </c>
      <c r="D189" t="s">
        <v>23402</v>
      </c>
      <c r="E189" s="29">
        <v>607</v>
      </c>
    </row>
    <row r="190" spans="1:5" ht="12" customHeight="1" x14ac:dyDescent="0.3">
      <c r="A190" s="23" t="s">
        <v>15642</v>
      </c>
      <c r="B190" s="1" t="str">
        <f>IFERROR(VLOOKUP(A190,PEC!A$2:B$7902,2,0),"PEC NON ESISTENTE")</f>
        <v>comune.pianezza</v>
      </c>
      <c r="C190" s="2" t="s">
        <v>5</v>
      </c>
      <c r="D190" t="s">
        <v>23402</v>
      </c>
      <c r="E190" s="29">
        <v>14169</v>
      </c>
    </row>
    <row r="191" spans="1:5" ht="12" customHeight="1" x14ac:dyDescent="0.3">
      <c r="A191" s="23" t="s">
        <v>15643</v>
      </c>
      <c r="B191" s="1" t="str">
        <f>IFERROR(VLOOKUP(A191,PEC!A$2:B$7902,2,0),"PEC NON ESISTENTE")</f>
        <v>pinasca</v>
      </c>
      <c r="C191" s="2" t="s">
        <v>5</v>
      </c>
      <c r="D191" t="s">
        <v>23402</v>
      </c>
      <c r="E191" s="29">
        <v>3049</v>
      </c>
    </row>
    <row r="192" spans="1:5" ht="12" customHeight="1" x14ac:dyDescent="0.3">
      <c r="A192" s="23" t="s">
        <v>15644</v>
      </c>
      <c r="B192" s="1" t="str">
        <f>IFERROR(VLOOKUP(A192,PEC!A$2:B$7902,2,0),"PEC NON ESISTENTE")</f>
        <v>ufficioelettorale</v>
      </c>
      <c r="C192" s="2" t="s">
        <v>5</v>
      </c>
      <c r="D192" t="s">
        <v>23402</v>
      </c>
      <c r="E192" s="29">
        <v>34854</v>
      </c>
    </row>
    <row r="193" spans="1:5" ht="12" customHeight="1" x14ac:dyDescent="0.3">
      <c r="A193" s="23" t="s">
        <v>15645</v>
      </c>
      <c r="B193" s="1" t="str">
        <f>IFERROR(VLOOKUP(A193,PEC!A$2:B$7902,2,0),"PEC NON ESISTENTE")</f>
        <v>protocollo</v>
      </c>
      <c r="C193" s="2" t="s">
        <v>5</v>
      </c>
      <c r="D193" t="s">
        <v>23402</v>
      </c>
      <c r="E193" s="29">
        <v>8481</v>
      </c>
    </row>
    <row r="194" spans="1:5" ht="12" customHeight="1" x14ac:dyDescent="0.3">
      <c r="A194" s="23" t="s">
        <v>15646</v>
      </c>
      <c r="B194" s="1" t="str">
        <f>IFERROR(VLOOKUP(A194,PEC!A$2:B$7902,2,0),"PEC NON ESISTENTE")</f>
        <v>protocollo.comune.piobesi.to</v>
      </c>
      <c r="C194" s="2" t="s">
        <v>5</v>
      </c>
      <c r="D194" t="s">
        <v>23402</v>
      </c>
      <c r="E194" s="29">
        <v>3713</v>
      </c>
    </row>
    <row r="195" spans="1:5" ht="12" customHeight="1" x14ac:dyDescent="0.3">
      <c r="A195" s="23" t="s">
        <v>15647</v>
      </c>
      <c r="B195" s="1" t="str">
        <f>IFERROR(VLOOKUP(A195,PEC!A$2:B$7902,2,0),"PEC NON ESISTENTE")</f>
        <v>servizidemografici.piossasco</v>
      </c>
      <c r="C195" s="2" t="s">
        <v>5</v>
      </c>
      <c r="D195" t="s">
        <v>23402</v>
      </c>
      <c r="E195" s="29">
        <v>18186</v>
      </c>
    </row>
    <row r="196" spans="1:5" ht="12" customHeight="1" x14ac:dyDescent="0.3">
      <c r="A196" s="23" t="s">
        <v>15648</v>
      </c>
      <c r="B196" s="1" t="str">
        <f>IFERROR(VLOOKUP(A196,PEC!A$2:B$7902,2,0),"PEC NON ESISTENTE")</f>
        <v>comune.piscina.to</v>
      </c>
      <c r="C196" s="2" t="s">
        <v>5</v>
      </c>
      <c r="D196" t="s">
        <v>23402</v>
      </c>
      <c r="E196" s="29">
        <v>3450</v>
      </c>
    </row>
    <row r="197" spans="1:5" ht="12" customHeight="1" x14ac:dyDescent="0.3">
      <c r="A197" s="23" t="s">
        <v>15649</v>
      </c>
      <c r="B197" s="1" t="str">
        <f>IFERROR(VLOOKUP(A197,PEC!A$2:B$7902,2,0),"PEC NON ESISTENTE")</f>
        <v>protocollo</v>
      </c>
      <c r="C197" s="2" t="s">
        <v>5</v>
      </c>
      <c r="D197" t="s">
        <v>23402</v>
      </c>
      <c r="E197" s="29">
        <v>1378</v>
      </c>
    </row>
    <row r="198" spans="1:5" ht="12" customHeight="1" x14ac:dyDescent="0.3">
      <c r="A198" s="23" t="s">
        <v>15650</v>
      </c>
      <c r="B198" s="1" t="str">
        <f>IFERROR(VLOOKUP(A198,PEC!A$2:B$7902,2,0),"PEC NON ESISTENTE")</f>
        <v>servizi.demografici</v>
      </c>
      <c r="C198" s="2" t="s">
        <v>5</v>
      </c>
      <c r="D198" t="s">
        <v>23402</v>
      </c>
      <c r="E198" s="29">
        <v>10220</v>
      </c>
    </row>
    <row r="199" spans="1:5" ht="12" customHeight="1" x14ac:dyDescent="0.3">
      <c r="A199" s="23" t="s">
        <v>15651</v>
      </c>
      <c r="B199" s="1" t="str">
        <f>IFERROR(VLOOKUP(A199,PEC!A$2:B$7902,2,0),"PEC NON ESISTENTE")</f>
        <v>pomaretto</v>
      </c>
      <c r="C199" s="2" t="s">
        <v>5</v>
      </c>
      <c r="D199" t="s">
        <v>23402</v>
      </c>
      <c r="E199" s="29">
        <v>1068</v>
      </c>
    </row>
    <row r="200" spans="1:5" ht="12" customHeight="1" x14ac:dyDescent="0.3">
      <c r="A200" s="23" t="s">
        <v>15652</v>
      </c>
      <c r="B200" s="1" t="str">
        <f>IFERROR(VLOOKUP(A200,PEC!A$2:B$7902,2,0),"PEC NON ESISTENTE")</f>
        <v>PEC NON ESISTENTE</v>
      </c>
      <c r="C200" s="2" t="s">
        <v>5</v>
      </c>
      <c r="D200" t="s">
        <v>23402</v>
      </c>
      <c r="E200" s="29">
        <v>3676</v>
      </c>
    </row>
    <row r="201" spans="1:5" ht="12" customHeight="1" x14ac:dyDescent="0.3">
      <c r="A201" s="23" t="s">
        <v>15653</v>
      </c>
      <c r="B201" s="1" t="str">
        <f>IFERROR(VLOOKUP(A201,PEC!A$2:B$7902,2,0),"PEC NON ESISTENTE")</f>
        <v>porte</v>
      </c>
      <c r="C201" s="2" t="s">
        <v>5</v>
      </c>
      <c r="D201" t="s">
        <v>23402</v>
      </c>
      <c r="E201" s="29">
        <v>1113</v>
      </c>
    </row>
    <row r="202" spans="1:5" ht="12" customHeight="1" x14ac:dyDescent="0.3">
      <c r="A202" s="23" t="s">
        <v>15654</v>
      </c>
      <c r="B202" s="1" t="str">
        <f>IFERROR(VLOOKUP(A202,PEC!A$2:B$7902,2,0),"PEC NON ESISTENTE")</f>
        <v>comunepragelato</v>
      </c>
      <c r="C202" s="2" t="s">
        <v>5</v>
      </c>
      <c r="D202" t="s">
        <v>23402</v>
      </c>
      <c r="E202" s="29">
        <v>724</v>
      </c>
    </row>
    <row r="203" spans="1:5" ht="12" customHeight="1" x14ac:dyDescent="0.3">
      <c r="A203" s="23" t="s">
        <v>15655</v>
      </c>
      <c r="B203" s="1" t="str">
        <f>IFERROR(VLOOKUP(A203,PEC!A$2:B$7902,2,0),"PEC NON ESISTENTE")</f>
        <v>prali</v>
      </c>
      <c r="C203" s="2" t="s">
        <v>5</v>
      </c>
      <c r="D203" t="s">
        <v>23402</v>
      </c>
      <c r="E203" s="29">
        <v>272</v>
      </c>
    </row>
    <row r="204" spans="1:5" ht="12" customHeight="1" x14ac:dyDescent="0.3">
      <c r="A204" s="23" t="s">
        <v>15656</v>
      </c>
      <c r="B204" s="1" t="str">
        <f>IFERROR(VLOOKUP(A204,PEC!A$2:B$7902,2,0),"PEC NON ESISTENTE")</f>
        <v>protocollo</v>
      </c>
      <c r="C204" s="2" t="s">
        <v>5</v>
      </c>
      <c r="D204" t="s">
        <v>23402</v>
      </c>
      <c r="E204" s="29">
        <v>1945</v>
      </c>
    </row>
    <row r="205" spans="1:5" ht="12" customHeight="1" x14ac:dyDescent="0.3">
      <c r="A205" s="23" t="s">
        <v>15657</v>
      </c>
      <c r="B205" s="1" t="str">
        <f>IFERROR(VLOOKUP(A205,PEC!A$2:B$7902,2,0),"PEC NON ESISTENTE")</f>
        <v>pramollo</v>
      </c>
      <c r="C205" s="2" t="s">
        <v>5</v>
      </c>
      <c r="D205" t="s">
        <v>23402</v>
      </c>
      <c r="E205" s="29">
        <v>242</v>
      </c>
    </row>
    <row r="206" spans="1:5" ht="12" customHeight="1" x14ac:dyDescent="0.3">
      <c r="A206" s="23" t="s">
        <v>15658</v>
      </c>
      <c r="B206" s="1" t="str">
        <f>IFERROR(VLOOKUP(A206,PEC!A$2:B$7902,2,0),"PEC NON ESISTENTE")</f>
        <v>prarostino</v>
      </c>
      <c r="C206" s="2" t="s">
        <v>5</v>
      </c>
      <c r="D206" t="s">
        <v>23402</v>
      </c>
      <c r="E206" s="29">
        <v>1289</v>
      </c>
    </row>
    <row r="207" spans="1:5" ht="12" customHeight="1" x14ac:dyDescent="0.3">
      <c r="A207" s="23" t="s">
        <v>15659</v>
      </c>
      <c r="B207" s="1" t="str">
        <f>IFERROR(VLOOKUP(A207,PEC!A$2:B$7902,2,0),"PEC NON ESISTENTE")</f>
        <v>prascorsano</v>
      </c>
      <c r="C207" s="2" t="s">
        <v>5</v>
      </c>
      <c r="D207" t="s">
        <v>23402</v>
      </c>
      <c r="E207" s="29">
        <v>781</v>
      </c>
    </row>
    <row r="208" spans="1:5" ht="12" customHeight="1" x14ac:dyDescent="0.3">
      <c r="A208" s="23" t="s">
        <v>15660</v>
      </c>
      <c r="B208" s="1" t="str">
        <f>IFERROR(VLOOKUP(A208,PEC!A$2:B$7902,2,0),"PEC NON ESISTENTE")</f>
        <v>pratiglione</v>
      </c>
      <c r="C208" s="2" t="s">
        <v>5</v>
      </c>
      <c r="D208" t="s">
        <v>23402</v>
      </c>
      <c r="E208" s="29">
        <v>548</v>
      </c>
    </row>
    <row r="209" spans="1:5" ht="12" customHeight="1" x14ac:dyDescent="0.3">
      <c r="A209" s="23" t="s">
        <v>15661</v>
      </c>
      <c r="B209" s="1" t="str">
        <f>IFERROR(VLOOKUP(A209,PEC!A$2:B$7902,2,0),"PEC NON ESISTENTE")</f>
        <v>protocollo.quagliuzzo</v>
      </c>
      <c r="C209" s="2" t="s">
        <v>5</v>
      </c>
      <c r="D209" t="s">
        <v>23402</v>
      </c>
      <c r="E209" s="29">
        <v>331</v>
      </c>
    </row>
    <row r="210" spans="1:5" ht="12" customHeight="1" x14ac:dyDescent="0.3">
      <c r="A210" s="23" t="s">
        <v>15662</v>
      </c>
      <c r="B210" s="1" t="str">
        <f>IFERROR(VLOOKUP(A210,PEC!A$2:B$7902,2,0),"PEC NON ESISTENTE")</f>
        <v>quassolo</v>
      </c>
      <c r="C210" s="2" t="s">
        <v>5</v>
      </c>
      <c r="D210" t="s">
        <v>23402</v>
      </c>
      <c r="E210" s="29">
        <v>359</v>
      </c>
    </row>
    <row r="211" spans="1:5" ht="12" customHeight="1" x14ac:dyDescent="0.3">
      <c r="A211" s="23" t="s">
        <v>15663</v>
      </c>
      <c r="B211" s="1" t="str">
        <f>IFERROR(VLOOKUP(A211,PEC!A$2:B$7902,2,0),"PEC NON ESISTENTE")</f>
        <v>protocollo</v>
      </c>
      <c r="C211" s="2" t="s">
        <v>5</v>
      </c>
      <c r="D211" t="s">
        <v>23402</v>
      </c>
      <c r="E211" s="29">
        <v>1048</v>
      </c>
    </row>
    <row r="212" spans="1:5" ht="12" customHeight="1" x14ac:dyDescent="0.3">
      <c r="A212" s="23" t="s">
        <v>15664</v>
      </c>
      <c r="B212" s="1" t="str">
        <f>IFERROR(VLOOKUP(A212,PEC!A$2:B$7902,2,0),"PEC NON ESISTENTE")</f>
        <v>comune.reano.to</v>
      </c>
      <c r="C212" s="2" t="s">
        <v>5</v>
      </c>
      <c r="D212" t="s">
        <v>23402</v>
      </c>
      <c r="E212" s="29">
        <v>1689</v>
      </c>
    </row>
    <row r="213" spans="1:5" ht="12" customHeight="1" x14ac:dyDescent="0.3">
      <c r="A213" s="23" t="s">
        <v>15665</v>
      </c>
      <c r="B213" s="1" t="str">
        <f>IFERROR(VLOOKUP(A213,PEC!A$2:B$7902,2,0),"PEC NON ESISTENTE")</f>
        <v>ribordone</v>
      </c>
      <c r="C213" s="2" t="s">
        <v>5</v>
      </c>
      <c r="D213" t="s">
        <v>23402</v>
      </c>
      <c r="E213" s="29">
        <v>67</v>
      </c>
    </row>
    <row r="214" spans="1:5" ht="12" customHeight="1" x14ac:dyDescent="0.3">
      <c r="A214" s="23" t="s">
        <v>15666</v>
      </c>
      <c r="B214" s="1" t="str">
        <f>IFERROR(VLOOKUP(A214,PEC!A$2:B$7902,2,0),"PEC NON ESISTENTE")</f>
        <v>protocollo</v>
      </c>
      <c r="C214" s="2" t="s">
        <v>5</v>
      </c>
      <c r="D214" t="s">
        <v>23402</v>
      </c>
      <c r="E214" s="29">
        <v>1159</v>
      </c>
    </row>
    <row r="215" spans="1:5" ht="12" customHeight="1" x14ac:dyDescent="0.3">
      <c r="A215" s="23" t="s">
        <v>15667</v>
      </c>
      <c r="B215" s="1" t="str">
        <f>IFERROR(VLOOKUP(A215,PEC!A$2:B$7902,2,0),"PEC NON ESISTENTE")</f>
        <v>protocollo.rivalta</v>
      </c>
      <c r="C215" s="2" t="s">
        <v>5</v>
      </c>
      <c r="D215" t="s">
        <v>23402</v>
      </c>
      <c r="E215" s="29">
        <v>19245</v>
      </c>
    </row>
    <row r="216" spans="1:5" ht="12" customHeight="1" x14ac:dyDescent="0.3">
      <c r="A216" s="23" t="s">
        <v>15668</v>
      </c>
      <c r="B216" s="1" t="str">
        <f>IFERROR(VLOOKUP(A216,PEC!A$2:B$7902,2,0),"PEC NON ESISTENTE")</f>
        <v>comune.rivapressochieri</v>
      </c>
      <c r="C216" s="2" t="s">
        <v>5</v>
      </c>
      <c r="D216" t="s">
        <v>23402</v>
      </c>
      <c r="E216" s="29">
        <v>4207</v>
      </c>
    </row>
    <row r="217" spans="1:5" ht="12" customHeight="1" x14ac:dyDescent="0.3">
      <c r="A217" s="23" t="s">
        <v>15669</v>
      </c>
      <c r="B217" s="1" t="str">
        <f>IFERROR(VLOOKUP(A217,PEC!A$2:B$7902,2,0),"PEC NON ESISTENTE")</f>
        <v>amministrativo.rivara</v>
      </c>
      <c r="C217" s="2" t="s">
        <v>5</v>
      </c>
      <c r="D217" t="s">
        <v>23402</v>
      </c>
      <c r="E217" s="29">
        <v>2666</v>
      </c>
    </row>
    <row r="218" spans="1:5" ht="12" customHeight="1" x14ac:dyDescent="0.3">
      <c r="A218" s="23" t="s">
        <v>15670</v>
      </c>
      <c r="B218" s="1" t="str">
        <f>IFERROR(VLOOKUP(A218,PEC!A$2:B$7902,2,0),"PEC NON ESISTENTE")</f>
        <v>rivarolocanavese</v>
      </c>
      <c r="C218" s="2" t="s">
        <v>5</v>
      </c>
      <c r="D218" t="s">
        <v>23402</v>
      </c>
      <c r="E218" s="29">
        <v>12356</v>
      </c>
    </row>
    <row r="219" spans="1:5" ht="12" customHeight="1" x14ac:dyDescent="0.3">
      <c r="A219" s="23" t="s">
        <v>15671</v>
      </c>
      <c r="B219" s="1" t="str">
        <f>IFERROR(VLOOKUP(A219,PEC!A$2:B$7902,2,0),"PEC NON ESISTENTE")</f>
        <v>rivarossa</v>
      </c>
      <c r="C219" s="2" t="s">
        <v>5</v>
      </c>
      <c r="D219" t="s">
        <v>23402</v>
      </c>
      <c r="E219" s="29">
        <v>1626</v>
      </c>
    </row>
    <row r="220" spans="1:5" ht="12" customHeight="1" x14ac:dyDescent="0.3">
      <c r="A220" s="23" t="s">
        <v>15672</v>
      </c>
      <c r="B220" s="1" t="str">
        <f>IFERROR(VLOOKUP(A220,PEC!A$2:B$7902,2,0),"PEC NON ESISTENTE")</f>
        <v>comune.rivoli.to</v>
      </c>
      <c r="C220" s="2" t="s">
        <v>5</v>
      </c>
      <c r="D220" t="s">
        <v>23402</v>
      </c>
      <c r="E220" s="29">
        <v>48632</v>
      </c>
    </row>
    <row r="221" spans="1:5" ht="12" customHeight="1" x14ac:dyDescent="0.3">
      <c r="A221" s="23" t="s">
        <v>15673</v>
      </c>
      <c r="B221" s="1" t="str">
        <f>IFERROR(VLOOKUP(A221,PEC!A$2:B$7902,2,0),"PEC NON ESISTENTE")</f>
        <v>anagrafe.robassomero</v>
      </c>
      <c r="C221" s="2" t="s">
        <v>5</v>
      </c>
      <c r="D221" t="s">
        <v>23402</v>
      </c>
      <c r="E221" s="29">
        <v>2976</v>
      </c>
    </row>
    <row r="222" spans="1:5" ht="12" customHeight="1" x14ac:dyDescent="0.3">
      <c r="A222" s="23" t="s">
        <v>15674</v>
      </c>
      <c r="B222" s="1" t="str">
        <f>IFERROR(VLOOKUP(A222,PEC!A$2:B$7902,2,0),"PEC NON ESISTENTE")</f>
        <v>rocca.canavese</v>
      </c>
      <c r="C222" s="2" t="s">
        <v>5</v>
      </c>
      <c r="D222" t="s">
        <v>23402</v>
      </c>
      <c r="E222" s="29">
        <v>1754</v>
      </c>
    </row>
    <row r="223" spans="1:5" ht="12" customHeight="1" x14ac:dyDescent="0.3">
      <c r="A223" s="23" t="s">
        <v>15675</v>
      </c>
      <c r="B223" s="1" t="str">
        <f>IFERROR(VLOOKUP(A223,PEC!A$2:B$7902,2,0),"PEC NON ESISTENTE")</f>
        <v>protocollo</v>
      </c>
      <c r="C223" s="2" t="s">
        <v>5</v>
      </c>
      <c r="D223" t="s">
        <v>23402</v>
      </c>
      <c r="E223" s="29">
        <v>1989</v>
      </c>
    </row>
    <row r="224" spans="1:5" ht="12" customHeight="1" x14ac:dyDescent="0.3">
      <c r="A224" s="23" t="s">
        <v>15676</v>
      </c>
      <c r="B224" s="1" t="str">
        <f>IFERROR(VLOOKUP(A224,PEC!A$2:B$7902,2,0),"PEC NON ESISTENTE")</f>
        <v>romanocanavese</v>
      </c>
      <c r="C224" s="2" t="s">
        <v>5</v>
      </c>
      <c r="D224" t="s">
        <v>23402</v>
      </c>
      <c r="E224" s="29">
        <v>2937</v>
      </c>
    </row>
    <row r="225" spans="1:5" ht="12" customHeight="1" x14ac:dyDescent="0.3">
      <c r="A225" s="23" t="s">
        <v>15677</v>
      </c>
      <c r="B225" s="1" t="str">
        <f>IFERROR(VLOOKUP(A225,PEC!A$2:B$7902,2,0),"PEC NON ESISTENTE")</f>
        <v>comune.roncocanavese</v>
      </c>
      <c r="C225" s="2" t="s">
        <v>5</v>
      </c>
      <c r="D225" t="s">
        <v>23402</v>
      </c>
      <c r="E225" s="29">
        <v>313</v>
      </c>
    </row>
    <row r="226" spans="1:5" ht="12" customHeight="1" x14ac:dyDescent="0.3">
      <c r="A226" s="23" t="s">
        <v>15678</v>
      </c>
      <c r="B226" s="1" t="str">
        <f>IFERROR(VLOOKUP(A226,PEC!A$2:B$7902,2,0),"PEC NON ESISTENTE")</f>
        <v>comune.rondissone.pec</v>
      </c>
      <c r="C226" s="2" t="s">
        <v>5</v>
      </c>
      <c r="D226" t="s">
        <v>23402</v>
      </c>
      <c r="E226" s="29">
        <v>1834</v>
      </c>
    </row>
    <row r="227" spans="1:5" ht="12" customHeight="1" x14ac:dyDescent="0.3">
      <c r="A227" s="23" t="s">
        <v>15679</v>
      </c>
      <c r="B227" s="1" t="str">
        <f>IFERROR(VLOOKUP(A227,PEC!A$2:B$7902,2,0),"PEC NON ESISTENTE")</f>
        <v>rora</v>
      </c>
      <c r="C227" s="2" t="s">
        <v>5</v>
      </c>
      <c r="D227" t="s">
        <v>23402</v>
      </c>
      <c r="E227" s="29">
        <v>255</v>
      </c>
    </row>
    <row r="228" spans="1:5" ht="12" customHeight="1" x14ac:dyDescent="0.3">
      <c r="A228" s="23" t="s">
        <v>15680</v>
      </c>
      <c r="B228" s="1" t="str">
        <f>IFERROR(VLOOKUP(A228,PEC!A$2:B$7902,2,0),"PEC NON ESISTENTE")</f>
        <v>roure</v>
      </c>
      <c r="C228" s="2" t="s">
        <v>5</v>
      </c>
      <c r="D228" t="s">
        <v>23402</v>
      </c>
      <c r="E228" s="29">
        <v>888</v>
      </c>
    </row>
    <row r="229" spans="1:5" ht="12" customHeight="1" x14ac:dyDescent="0.3">
      <c r="A229" s="23" t="s">
        <v>15681</v>
      </c>
      <c r="B229" s="1" t="str">
        <f>IFERROR(VLOOKUP(A229,PEC!A$2:B$7902,2,0),"PEC NON ESISTENTE")</f>
        <v>protocollo</v>
      </c>
      <c r="C229" s="2" t="s">
        <v>5</v>
      </c>
      <c r="D229" t="s">
        <v>23402</v>
      </c>
      <c r="E229" s="29">
        <v>4621</v>
      </c>
    </row>
    <row r="230" spans="1:5" ht="12" customHeight="1" x14ac:dyDescent="0.3">
      <c r="A230" s="23" t="s">
        <v>15682</v>
      </c>
      <c r="B230" s="1" t="str">
        <f>IFERROR(VLOOKUP(A230,PEC!A$2:B$7902,2,0),"PEC NON ESISTENTE")</f>
        <v>comune.rubiana.to</v>
      </c>
      <c r="C230" s="2" t="s">
        <v>5</v>
      </c>
      <c r="D230" t="s">
        <v>23402</v>
      </c>
      <c r="E230" s="29">
        <v>2417</v>
      </c>
    </row>
    <row r="231" spans="1:5" ht="12" customHeight="1" x14ac:dyDescent="0.3">
      <c r="A231" s="23" t="s">
        <v>15683</v>
      </c>
      <c r="B231" s="1" t="str">
        <f>IFERROR(VLOOKUP(A231,PEC!A$2:B$7902,2,0),"PEC NON ESISTENTE")</f>
        <v>protocollo</v>
      </c>
      <c r="C231" s="2" t="s">
        <v>5</v>
      </c>
      <c r="D231" t="s">
        <v>23402</v>
      </c>
      <c r="E231" s="29">
        <v>773</v>
      </c>
    </row>
    <row r="232" spans="1:5" ht="12" customHeight="1" x14ac:dyDescent="0.3">
      <c r="A232" s="23" t="s">
        <v>15684</v>
      </c>
      <c r="B232" s="1" t="str">
        <f>IFERROR(VLOOKUP(A232,PEC!A$2:B$7902,2,0),"PEC NON ESISTENTE")</f>
        <v>protocollo</v>
      </c>
      <c r="C232" s="2" t="s">
        <v>5</v>
      </c>
      <c r="D232" t="s">
        <v>23402</v>
      </c>
      <c r="E232" s="29">
        <v>1795</v>
      </c>
    </row>
    <row r="233" spans="1:5" ht="12" customHeight="1" x14ac:dyDescent="0.3">
      <c r="A233" s="23" t="s">
        <v>15685</v>
      </c>
      <c r="B233" s="1" t="str">
        <f>IFERROR(VLOOKUP(A233,PEC!A$2:B$7902,2,0),"PEC NON ESISTENTE")</f>
        <v>salbertrand</v>
      </c>
      <c r="C233" s="2" t="s">
        <v>5</v>
      </c>
      <c r="D233" t="s">
        <v>23402</v>
      </c>
      <c r="E233" s="29">
        <v>579</v>
      </c>
    </row>
    <row r="234" spans="1:5" ht="12" customHeight="1" x14ac:dyDescent="0.3">
      <c r="A234" s="23" t="s">
        <v>15686</v>
      </c>
      <c r="B234" s="1" t="str">
        <f>IFERROR(VLOOKUP(A234,PEC!A$2:B$7902,2,0),"PEC NON ESISTENTE")</f>
        <v>protocollo.salerano.canavese</v>
      </c>
      <c r="C234" s="2" t="s">
        <v>5</v>
      </c>
      <c r="D234" t="s">
        <v>23402</v>
      </c>
      <c r="E234" s="29">
        <v>522</v>
      </c>
    </row>
    <row r="235" spans="1:5" ht="12" customHeight="1" x14ac:dyDescent="0.3">
      <c r="A235" s="23" t="s">
        <v>15687</v>
      </c>
      <c r="B235" s="1" t="str">
        <f>IFERROR(VLOOKUP(A235,PEC!A$2:B$7902,2,0),"PEC NON ESISTENTE")</f>
        <v>salza.di.pinerolo</v>
      </c>
      <c r="C235" s="2" t="s">
        <v>5</v>
      </c>
      <c r="D235" t="s">
        <v>23402</v>
      </c>
      <c r="E235" s="29">
        <v>78</v>
      </c>
    </row>
    <row r="236" spans="1:5" ht="12" customHeight="1" x14ac:dyDescent="0.3">
      <c r="A236" s="23" t="s">
        <v>15688</v>
      </c>
      <c r="B236" s="1" t="str">
        <f>IFERROR(VLOOKUP(A236,PEC!A$2:B$7902,2,0),"PEC NON ESISTENTE")</f>
        <v>anagrafe.comunesamone.to</v>
      </c>
      <c r="C236" s="2" t="s">
        <v>5</v>
      </c>
      <c r="D236" t="s">
        <v>23402</v>
      </c>
      <c r="E236" s="29">
        <v>1614</v>
      </c>
    </row>
    <row r="237" spans="1:5" ht="12" customHeight="1" x14ac:dyDescent="0.3">
      <c r="A237" s="23" t="s">
        <v>15689</v>
      </c>
      <c r="B237" s="1" t="str">
        <f>IFERROR(VLOOKUP(A237,PEC!A$2:B$7902,2,0),"PEC NON ESISTENTE")</f>
        <v>sanbenigno</v>
      </c>
      <c r="C237" s="2" t="s">
        <v>5</v>
      </c>
      <c r="D237" t="s">
        <v>23402</v>
      </c>
      <c r="E237" s="29">
        <v>5615</v>
      </c>
    </row>
    <row r="238" spans="1:5" ht="12" customHeight="1" x14ac:dyDescent="0.3">
      <c r="A238" s="23" t="s">
        <v>15690</v>
      </c>
      <c r="B238" s="1" t="str">
        <f>IFERROR(VLOOKUP(A238,PEC!A$2:B$7902,2,0),"PEC NON ESISTENTE")</f>
        <v>comune.sancarlo</v>
      </c>
      <c r="C238" s="2" t="s">
        <v>5</v>
      </c>
      <c r="D238" t="s">
        <v>23402</v>
      </c>
      <c r="E238" s="29">
        <v>3874</v>
      </c>
    </row>
    <row r="239" spans="1:5" ht="12" customHeight="1" x14ac:dyDescent="0.3">
      <c r="A239" s="23" t="s">
        <v>15691</v>
      </c>
      <c r="B239" s="1" t="str">
        <f>IFERROR(VLOOKUP(A239,PEC!A$2:B$7902,2,0),"PEC NON ESISTENTE")</f>
        <v>sancolombanobelmonte</v>
      </c>
      <c r="C239" s="2" t="s">
        <v>5</v>
      </c>
      <c r="D239" t="s">
        <v>23402</v>
      </c>
      <c r="E239" s="29">
        <v>376</v>
      </c>
    </row>
    <row r="240" spans="1:5" ht="12" customHeight="1" x14ac:dyDescent="0.3">
      <c r="A240" s="23" t="s">
        <v>15692</v>
      </c>
      <c r="B240" s="1" t="str">
        <f>IFERROR(VLOOKUP(A240,PEC!A$2:B$7902,2,0),"PEC NON ESISTENTE")</f>
        <v>comune.sandidero.to</v>
      </c>
      <c r="C240" s="2" t="s">
        <v>5</v>
      </c>
      <c r="D240" t="s">
        <v>23402</v>
      </c>
      <c r="E240" s="29">
        <v>566</v>
      </c>
    </row>
    <row r="241" spans="1:5" ht="12" customHeight="1" x14ac:dyDescent="0.3">
      <c r="A241" s="23" t="s">
        <v>15693</v>
      </c>
      <c r="B241" s="1" t="str">
        <f>IFERROR(VLOOKUP(A241,PEC!A$2:B$7902,2,0),"PEC NON ESISTENTE")</f>
        <v>demografico.sanfrancescoalcampo</v>
      </c>
      <c r="C241" s="2" t="s">
        <v>5</v>
      </c>
      <c r="D241" t="s">
        <v>23402</v>
      </c>
      <c r="E241" s="29">
        <v>4825</v>
      </c>
    </row>
    <row r="242" spans="1:5" ht="12" customHeight="1" x14ac:dyDescent="0.3">
      <c r="A242" s="23" t="s">
        <v>15694</v>
      </c>
      <c r="B242" s="1" t="str">
        <f>IFERROR(VLOOKUP(A242,PEC!A$2:B$7902,2,0),"PEC NON ESISTENTE")</f>
        <v>protocollo</v>
      </c>
      <c r="C242" s="2" t="s">
        <v>5</v>
      </c>
      <c r="D242" t="s">
        <v>23402</v>
      </c>
      <c r="E242" s="29">
        <v>3807</v>
      </c>
    </row>
    <row r="243" spans="1:5" ht="12" customHeight="1" x14ac:dyDescent="0.3">
      <c r="A243" s="23" t="s">
        <v>15695</v>
      </c>
      <c r="B243" s="1" t="str">
        <f>IFERROR(VLOOKUP(A243,PEC!A$2:B$7902,2,0),"PEC NON ESISTENTE")</f>
        <v>anagrafe</v>
      </c>
      <c r="C243" s="2" t="s">
        <v>5</v>
      </c>
      <c r="D243" t="s">
        <v>23402</v>
      </c>
      <c r="E243" s="29">
        <v>1874</v>
      </c>
    </row>
    <row r="244" spans="1:5" ht="12" customHeight="1" x14ac:dyDescent="0.3">
      <c r="A244" s="23" t="s">
        <v>15696</v>
      </c>
      <c r="B244" s="1" t="str">
        <f>IFERROR(VLOOKUP(A244,PEC!A$2:B$7902,2,0),"PEC NON ESISTENTE")</f>
        <v>demografici.sangillio</v>
      </c>
      <c r="C244" s="2" t="s">
        <v>5</v>
      </c>
      <c r="D244" t="s">
        <v>23402</v>
      </c>
      <c r="E244" s="29">
        <v>3023</v>
      </c>
    </row>
    <row r="245" spans="1:5" ht="12" customHeight="1" x14ac:dyDescent="0.3">
      <c r="A245" s="23" t="s">
        <v>15697</v>
      </c>
      <c r="B245" s="1" t="str">
        <f>IFERROR(VLOOKUP(A245,PEC!A$2:B$7902,2,0),"PEC NON ESISTENTE")</f>
        <v>sangiorgiocanavese</v>
      </c>
      <c r="C245" s="2" t="s">
        <v>5</v>
      </c>
      <c r="D245" t="s">
        <v>23402</v>
      </c>
      <c r="E245" s="29">
        <v>2705</v>
      </c>
    </row>
    <row r="246" spans="1:5" ht="12" customHeight="1" x14ac:dyDescent="0.3">
      <c r="A246" s="23" t="s">
        <v>15698</v>
      </c>
      <c r="B246" s="1" t="str">
        <f>IFERROR(VLOOKUP(A246,PEC!A$2:B$7902,2,0),"PEC NON ESISTENTE")</f>
        <v>sangioriodisusa</v>
      </c>
      <c r="C246" s="2" t="s">
        <v>5</v>
      </c>
      <c r="D246" t="s">
        <v>23402</v>
      </c>
      <c r="E246" s="29">
        <v>1040</v>
      </c>
    </row>
    <row r="247" spans="1:5" ht="12" customHeight="1" x14ac:dyDescent="0.3">
      <c r="A247" s="23" t="s">
        <v>15699</v>
      </c>
      <c r="B247" s="1" t="str">
        <f>IFERROR(VLOOKUP(A247,PEC!A$2:B$7902,2,0),"PEC NON ESISTENTE")</f>
        <v>comune.sangiusto</v>
      </c>
      <c r="C247" s="2" t="s">
        <v>5</v>
      </c>
      <c r="D247" t="s">
        <v>23402</v>
      </c>
      <c r="E247" s="29">
        <v>3397</v>
      </c>
    </row>
    <row r="248" spans="1:5" ht="12" customHeight="1" x14ac:dyDescent="0.3">
      <c r="A248" s="23" t="s">
        <v>15700</v>
      </c>
      <c r="B248" s="1" t="str">
        <f>IFERROR(VLOOKUP(A248,PEC!A$2:B$7902,2,0),"PEC NON ESISTENTE")</f>
        <v>protocollo.san.martino.canavese</v>
      </c>
      <c r="C248" s="2" t="s">
        <v>5</v>
      </c>
      <c r="D248" t="s">
        <v>23402</v>
      </c>
      <c r="E248" s="29">
        <v>851</v>
      </c>
    </row>
    <row r="249" spans="1:5" ht="12" customHeight="1" x14ac:dyDescent="0.3">
      <c r="A249" s="23" t="s">
        <v>15701</v>
      </c>
      <c r="B249" s="1" t="str">
        <f>IFERROR(VLOOKUP(A249,PEC!A$2:B$7902,2,0),"PEC NON ESISTENTE")</f>
        <v>protocollo</v>
      </c>
      <c r="C249" s="2" t="s">
        <v>5</v>
      </c>
      <c r="D249" t="s">
        <v>23402</v>
      </c>
      <c r="E249" s="29">
        <v>9646</v>
      </c>
    </row>
    <row r="250" spans="1:5" ht="12" customHeight="1" x14ac:dyDescent="0.3">
      <c r="A250" s="23" t="s">
        <v>15702</v>
      </c>
      <c r="B250" s="1" t="str">
        <f>IFERROR(VLOOKUP(A250,PEC!A$2:B$7902,2,0),"PEC NON ESISTENTE")</f>
        <v>protocollo</v>
      </c>
      <c r="C250" s="2" t="s">
        <v>5</v>
      </c>
      <c r="D250" t="s">
        <v>23402</v>
      </c>
      <c r="E250" s="29">
        <v>18925</v>
      </c>
    </row>
    <row r="251" spans="1:5" ht="12" customHeight="1" x14ac:dyDescent="0.3">
      <c r="A251" s="23" t="s">
        <v>15703</v>
      </c>
      <c r="B251" s="1" t="str">
        <f>IFERROR(VLOOKUP(A251,PEC!A$2:B$7902,2,0),"PEC NON ESISTENTE")</f>
        <v>demografico.sanpietro</v>
      </c>
      <c r="C251" s="2" t="s">
        <v>5</v>
      </c>
      <c r="D251" t="s">
        <v>23402</v>
      </c>
      <c r="E251" s="29">
        <v>1430</v>
      </c>
    </row>
    <row r="252" spans="1:5" ht="12" customHeight="1" x14ac:dyDescent="0.3">
      <c r="A252" s="23" t="s">
        <v>15704</v>
      </c>
      <c r="B252" s="1" t="str">
        <f>IFERROR(VLOOKUP(A252,PEC!A$2:B$7902,2,0),"PEC NON ESISTENTE")</f>
        <v>san.ponso</v>
      </c>
      <c r="C252" s="2" t="s">
        <v>5</v>
      </c>
      <c r="D252" t="s">
        <v>23402</v>
      </c>
      <c r="E252" s="29">
        <v>279</v>
      </c>
    </row>
    <row r="253" spans="1:5" ht="12" customHeight="1" x14ac:dyDescent="0.3">
      <c r="A253" s="23" t="s">
        <v>15705</v>
      </c>
      <c r="B253" s="1" t="str">
        <f>IFERROR(VLOOKUP(A253,PEC!A$2:B$7902,2,0),"PEC NON ESISTENTE")</f>
        <v>comune.sanraffaelecimena.to</v>
      </c>
      <c r="C253" s="2" t="s">
        <v>5</v>
      </c>
      <c r="D253" t="s">
        <v>23402</v>
      </c>
      <c r="E253" s="29">
        <v>3107</v>
      </c>
    </row>
    <row r="254" spans="1:5" ht="12" customHeight="1" x14ac:dyDescent="0.3">
      <c r="A254" s="23" t="s">
        <v>15706</v>
      </c>
      <c r="B254" s="1" t="str">
        <f>IFERROR(VLOOKUP(A254,PEC!A$2:B$7902,2,0),"PEC NON ESISTENTE")</f>
        <v>comune.sansebastianodapo.to</v>
      </c>
      <c r="C254" s="2" t="s">
        <v>5</v>
      </c>
      <c r="D254" t="s">
        <v>23402</v>
      </c>
      <c r="E254" s="29">
        <v>1909</v>
      </c>
    </row>
    <row r="255" spans="1:5" ht="12" customHeight="1" x14ac:dyDescent="0.3">
      <c r="A255" s="23" t="s">
        <v>15707</v>
      </c>
      <c r="B255" s="1" t="str">
        <f>IFERROR(VLOOKUP(A255,PEC!A$2:B$7902,2,0),"PEC NON ESISTENTE")</f>
        <v>protocollo</v>
      </c>
      <c r="C255" s="2" t="s">
        <v>5</v>
      </c>
      <c r="D255" t="s">
        <v>23402</v>
      </c>
      <c r="E255" s="29">
        <v>3608</v>
      </c>
    </row>
    <row r="256" spans="1:5" ht="12" customHeight="1" x14ac:dyDescent="0.3">
      <c r="A256" s="23" t="s">
        <v>15708</v>
      </c>
      <c r="B256" s="1" t="str">
        <f>IFERROR(VLOOKUP(A256,PEC!A$2:B$7902,2,0),"PEC NON ESISTENTE")</f>
        <v>comune.santambrogio.to</v>
      </c>
      <c r="C256" s="2" t="s">
        <v>5</v>
      </c>
      <c r="D256" t="s">
        <v>23402</v>
      </c>
      <c r="E256" s="29">
        <v>4753</v>
      </c>
    </row>
    <row r="257" spans="1:5" ht="12" customHeight="1" x14ac:dyDescent="0.3">
      <c r="A257" s="23" t="s">
        <v>15709</v>
      </c>
      <c r="B257" s="1" t="str">
        <f>IFERROR(VLOOKUP(A257,PEC!A$2:B$7902,2,0),"PEC NON ESISTENTE")</f>
        <v>comune.santantoninodisusa.to</v>
      </c>
      <c r="C257" s="2" t="s">
        <v>5</v>
      </c>
      <c r="D257" t="s">
        <v>23402</v>
      </c>
      <c r="E257" s="29">
        <v>4333</v>
      </c>
    </row>
    <row r="258" spans="1:5" ht="12" customHeight="1" x14ac:dyDescent="0.3">
      <c r="A258" s="23" t="s">
        <v>15710</v>
      </c>
      <c r="B258" s="1" t="str">
        <f>IFERROR(VLOOKUP(A258,PEC!A$2:B$7902,2,0),"PEC NON ESISTENTE")</f>
        <v>santena</v>
      </c>
      <c r="C258" s="2" t="s">
        <v>5</v>
      </c>
      <c r="D258" t="s">
        <v>23402</v>
      </c>
      <c r="E258" s="29">
        <v>10738</v>
      </c>
    </row>
    <row r="259" spans="1:5" ht="12" customHeight="1" x14ac:dyDescent="0.3">
      <c r="A259" s="23" t="s">
        <v>15711</v>
      </c>
      <c r="B259" s="1" t="str">
        <f>IFERROR(VLOOKUP(A259,PEC!A$2:B$7902,2,0),"PEC NON ESISTENTE")</f>
        <v>comunesauzedicesana</v>
      </c>
      <c r="C259" s="2" t="s">
        <v>5</v>
      </c>
      <c r="D259" t="s">
        <v>23402</v>
      </c>
      <c r="E259" s="29">
        <v>219</v>
      </c>
    </row>
    <row r="260" spans="1:5" ht="12" customHeight="1" x14ac:dyDescent="0.3">
      <c r="A260" s="23" t="s">
        <v>15712</v>
      </c>
      <c r="B260" s="1" t="str">
        <f>IFERROR(VLOOKUP(A260,PEC!A$2:B$7902,2,0),"PEC NON ESISTENTE")</f>
        <v>comune.sauzedoulx</v>
      </c>
      <c r="C260" s="2" t="s">
        <v>5</v>
      </c>
      <c r="D260" t="s">
        <v>23402</v>
      </c>
      <c r="E260" s="29">
        <v>1111</v>
      </c>
    </row>
    <row r="261" spans="1:5" ht="12" customHeight="1" x14ac:dyDescent="0.3">
      <c r="A261" s="23" t="s">
        <v>15713</v>
      </c>
      <c r="B261" s="1" t="str">
        <f>IFERROR(VLOOKUP(A261,PEC!A$2:B$7902,2,0),"PEC NON ESISTENTE")</f>
        <v>scalenghe</v>
      </c>
      <c r="C261" s="2" t="s">
        <v>5</v>
      </c>
      <c r="D261" t="s">
        <v>23402</v>
      </c>
      <c r="E261" s="29">
        <v>3303</v>
      </c>
    </row>
    <row r="262" spans="1:5" ht="12" customHeight="1" x14ac:dyDescent="0.3">
      <c r="A262" s="23" t="s">
        <v>15714</v>
      </c>
      <c r="B262" s="1" t="str">
        <f>IFERROR(VLOOKUP(A262,PEC!A$2:B$7902,2,0),"PEC NON ESISTENTE")</f>
        <v>scarmagno</v>
      </c>
      <c r="C262" s="2" t="s">
        <v>5</v>
      </c>
      <c r="D262" t="s">
        <v>23402</v>
      </c>
      <c r="E262" s="29">
        <v>812</v>
      </c>
    </row>
    <row r="263" spans="1:5" ht="12" customHeight="1" x14ac:dyDescent="0.3">
      <c r="A263" s="23" t="s">
        <v>15715</v>
      </c>
      <c r="B263" s="1" t="str">
        <f>IFERROR(VLOOKUP(A263,PEC!A$2:B$7902,2,0),"PEC NON ESISTENTE")</f>
        <v>protocollo</v>
      </c>
      <c r="C263" s="2" t="s">
        <v>5</v>
      </c>
      <c r="D263" t="s">
        <v>23402</v>
      </c>
      <c r="E263" s="29">
        <v>1513</v>
      </c>
    </row>
    <row r="264" spans="1:5" ht="12" customHeight="1" x14ac:dyDescent="0.3">
      <c r="A264" s="23" t="s">
        <v>15716</v>
      </c>
      <c r="B264" s="1" t="str">
        <f>IFERROR(VLOOKUP(A264,PEC!A$2:B$7902,2,0),"PEC NON ESISTENTE")</f>
        <v>comunesestriere</v>
      </c>
      <c r="C264" s="2" t="s">
        <v>5</v>
      </c>
      <c r="D264" t="s">
        <v>23402</v>
      </c>
      <c r="E264" s="29">
        <v>838</v>
      </c>
    </row>
    <row r="265" spans="1:5" ht="12" customHeight="1" x14ac:dyDescent="0.3">
      <c r="A265" s="23" t="s">
        <v>15717</v>
      </c>
      <c r="B265" s="1" t="str">
        <f>IFERROR(VLOOKUP(A265,PEC!A$2:B$7902,2,0),"PEC NON ESISTENTE")</f>
        <v>protocollo.settimo.rottaro</v>
      </c>
      <c r="C265" s="2" t="s">
        <v>5</v>
      </c>
      <c r="D265" t="s">
        <v>23402</v>
      </c>
      <c r="E265" s="29">
        <v>503</v>
      </c>
    </row>
    <row r="266" spans="1:5" ht="12" customHeight="1" x14ac:dyDescent="0.3">
      <c r="A266" s="23" t="s">
        <v>15718</v>
      </c>
      <c r="B266" s="1" t="str">
        <f>IFERROR(VLOOKUP(A266,PEC!A$2:B$7902,2,0),"PEC NON ESISTENTE")</f>
        <v>settimo</v>
      </c>
      <c r="C266" s="2" t="s">
        <v>5</v>
      </c>
      <c r="D266" t="s">
        <v>23402</v>
      </c>
      <c r="E266" s="29">
        <v>46873</v>
      </c>
    </row>
    <row r="267" spans="1:5" ht="12" customHeight="1" x14ac:dyDescent="0.3">
      <c r="A267" s="23" t="s">
        <v>15719</v>
      </c>
      <c r="B267" s="1" t="str">
        <f>IFERROR(VLOOKUP(A267,PEC!A$2:B$7902,2,0),"PEC NON ESISTENTE")</f>
        <v>anagrafe.settimovittone</v>
      </c>
      <c r="C267" s="2" t="s">
        <v>5</v>
      </c>
      <c r="D267" t="s">
        <v>23402</v>
      </c>
      <c r="E267" s="29">
        <v>1543</v>
      </c>
    </row>
    <row r="268" spans="1:5" ht="12" customHeight="1" x14ac:dyDescent="0.3">
      <c r="A268" s="23" t="s">
        <v>15720</v>
      </c>
      <c r="B268" s="1" t="str">
        <f>IFERROR(VLOOKUP(A268,PEC!A$2:B$7902,2,0),"PEC NON ESISTENTE")</f>
        <v>demografica.comunesparone.to</v>
      </c>
      <c r="C268" s="2" t="s">
        <v>5</v>
      </c>
      <c r="D268" t="s">
        <v>23402</v>
      </c>
      <c r="E268" s="29">
        <v>1085</v>
      </c>
    </row>
    <row r="269" spans="1:5" ht="12" customHeight="1" x14ac:dyDescent="0.3">
      <c r="A269" s="23" t="s">
        <v>15721</v>
      </c>
      <c r="B269" s="1" t="str">
        <f>IFERROR(VLOOKUP(A269,PEC!A$2:B$7902,2,0),"PEC NON ESISTENTE")</f>
        <v>strambinello</v>
      </c>
      <c r="C269" s="2" t="s">
        <v>5</v>
      </c>
      <c r="D269" t="s">
        <v>23402</v>
      </c>
      <c r="E269" s="29">
        <v>264</v>
      </c>
    </row>
    <row r="270" spans="1:5" ht="12" customHeight="1" x14ac:dyDescent="0.3">
      <c r="A270" s="23" t="s">
        <v>15722</v>
      </c>
      <c r="B270" s="1" t="str">
        <f>IFERROR(VLOOKUP(A270,PEC!A$2:B$7902,2,0),"PEC NON ESISTENTE")</f>
        <v>comune.strambino</v>
      </c>
      <c r="C270" s="2" t="s">
        <v>5</v>
      </c>
      <c r="D270" t="s">
        <v>23402</v>
      </c>
      <c r="E270" s="29">
        <v>6336</v>
      </c>
    </row>
    <row r="271" spans="1:5" ht="12" customHeight="1" x14ac:dyDescent="0.3">
      <c r="A271" s="23" t="s">
        <v>15723</v>
      </c>
      <c r="B271" s="1" t="str">
        <f>IFERROR(VLOOKUP(A271,PEC!A$2:B$7902,2,0),"PEC NON ESISTENTE")</f>
        <v>comune.susa.to</v>
      </c>
      <c r="C271" s="2" t="s">
        <v>5</v>
      </c>
      <c r="D271" t="s">
        <v>23402</v>
      </c>
      <c r="E271" s="29">
        <v>6629</v>
      </c>
    </row>
    <row r="272" spans="1:5" ht="12" customHeight="1" x14ac:dyDescent="0.3">
      <c r="A272" s="23" t="s">
        <v>15724</v>
      </c>
      <c r="B272" s="1" t="str">
        <f>IFERROR(VLOOKUP(A272,PEC!A$2:B$7902,2,0),"PEC NON ESISTENTE")</f>
        <v>comunetavagnasco</v>
      </c>
      <c r="C272" s="2" t="s">
        <v>5</v>
      </c>
      <c r="D272" t="s">
        <v>23402</v>
      </c>
      <c r="E272" s="29">
        <v>813</v>
      </c>
    </row>
    <row r="273" spans="1:5" ht="12" customHeight="1" x14ac:dyDescent="0.3">
      <c r="A273" s="23" t="s">
        <v>15725</v>
      </c>
      <c r="B273" s="1" t="str">
        <f>IFERROR(VLOOKUP(A273,PEC!A$2:B$7902,2,0),"PEC NON ESISTENTE")</f>
        <v>ProtocolloGenerale</v>
      </c>
      <c r="C273" s="2" t="s">
        <v>5</v>
      </c>
      <c r="D273" t="s">
        <v>23402</v>
      </c>
      <c r="E273" s="29">
        <v>872367</v>
      </c>
    </row>
    <row r="274" spans="1:5" ht="12" customHeight="1" x14ac:dyDescent="0.3">
      <c r="A274" s="23" t="s">
        <v>15726</v>
      </c>
      <c r="B274" s="1" t="str">
        <f>IFERROR(VLOOKUP(A274,PEC!A$2:B$7902,2,0),"PEC NON ESISTENTE")</f>
        <v>torrazzapiemonte</v>
      </c>
      <c r="C274" s="2" t="s">
        <v>5</v>
      </c>
      <c r="D274" t="s">
        <v>23402</v>
      </c>
      <c r="E274" s="29">
        <v>2816</v>
      </c>
    </row>
    <row r="275" spans="1:5" ht="12" customHeight="1" x14ac:dyDescent="0.3">
      <c r="A275" s="23" t="s">
        <v>15727</v>
      </c>
      <c r="B275" s="1" t="str">
        <f>IFERROR(VLOOKUP(A275,PEC!A$2:B$7902,2,0),"PEC NON ESISTENTE")</f>
        <v>torre.canavese</v>
      </c>
      <c r="C275" s="2" t="s">
        <v>5</v>
      </c>
      <c r="D275" t="s">
        <v>23402</v>
      </c>
      <c r="E275" s="29">
        <v>589</v>
      </c>
    </row>
    <row r="276" spans="1:5" ht="12" customHeight="1" x14ac:dyDescent="0.3">
      <c r="A276" s="23" t="s">
        <v>15728</v>
      </c>
      <c r="B276" s="1" t="str">
        <f>IFERROR(VLOOKUP(A276,PEC!A$2:B$7902,2,0),"PEC NON ESISTENTE")</f>
        <v>protocollo</v>
      </c>
      <c r="C276" s="2" t="s">
        <v>5</v>
      </c>
      <c r="D276" t="s">
        <v>23402</v>
      </c>
      <c r="E276" s="29">
        <v>4573</v>
      </c>
    </row>
    <row r="277" spans="1:5" ht="12" customHeight="1" x14ac:dyDescent="0.3">
      <c r="A277" s="23" t="s">
        <v>15729</v>
      </c>
      <c r="B277" s="1" t="str">
        <f>IFERROR(VLOOKUP(A277,PEC!A$2:B$7902,2,0),"PEC NON ESISTENTE")</f>
        <v>comune.trana.to</v>
      </c>
      <c r="C277" s="2" t="s">
        <v>5</v>
      </c>
      <c r="D277" t="s">
        <v>23402</v>
      </c>
      <c r="E277" s="29">
        <v>3881</v>
      </c>
    </row>
    <row r="278" spans="1:5" ht="12" customHeight="1" x14ac:dyDescent="0.3">
      <c r="A278" s="23" t="s">
        <v>15730</v>
      </c>
      <c r="B278" s="1" t="str">
        <f>IFERROR(VLOOKUP(A278,PEC!A$2:B$7902,2,0),"PEC NON ESISTENTE")</f>
        <v>PEC NON ESISTENTE</v>
      </c>
      <c r="C278" s="2" t="s">
        <v>5</v>
      </c>
      <c r="D278" t="s">
        <v>23402</v>
      </c>
      <c r="E278" s="29">
        <v>131</v>
      </c>
    </row>
    <row r="279" spans="1:5" ht="12" customHeight="1" x14ac:dyDescent="0.3">
      <c r="A279" s="23" t="s">
        <v>15731</v>
      </c>
      <c r="B279" s="1" t="str">
        <f>IFERROR(VLOOKUP(A279,PEC!A$2:B$7902,2,0),"PEC NON ESISTENTE")</f>
        <v>comune.traversella</v>
      </c>
      <c r="C279" s="2" t="s">
        <v>5</v>
      </c>
      <c r="D279" t="s">
        <v>23402</v>
      </c>
      <c r="E279" s="29">
        <v>350</v>
      </c>
    </row>
    <row r="280" spans="1:5" ht="12" customHeight="1" x14ac:dyDescent="0.3">
      <c r="A280" s="23" t="s">
        <v>15732</v>
      </c>
      <c r="B280" s="1" t="str">
        <f>IFERROR(VLOOKUP(A280,PEC!A$2:B$7902,2,0),"PEC NON ESISTENTE")</f>
        <v>traves</v>
      </c>
      <c r="C280" s="2" t="s">
        <v>5</v>
      </c>
      <c r="D280" t="s">
        <v>23402</v>
      </c>
      <c r="E280" s="29">
        <v>553</v>
      </c>
    </row>
    <row r="281" spans="1:5" ht="12" customHeight="1" x14ac:dyDescent="0.3">
      <c r="A281" s="23" t="s">
        <v>15733</v>
      </c>
      <c r="B281" s="1" t="str">
        <f>IFERROR(VLOOKUP(A281,PEC!A$2:B$7902,2,0),"PEC NON ESISTENTE")</f>
        <v>protocollo.trofarello</v>
      </c>
      <c r="C281" s="2" t="s">
        <v>5</v>
      </c>
      <c r="D281" t="s">
        <v>23402</v>
      </c>
      <c r="E281" s="29">
        <v>10911</v>
      </c>
    </row>
    <row r="282" spans="1:5" ht="12" customHeight="1" x14ac:dyDescent="0.3">
      <c r="A282" s="23" t="s">
        <v>15734</v>
      </c>
      <c r="B282" s="1" t="str">
        <f>IFERROR(VLOOKUP(A282,PEC!A$2:B$7902,2,0),"PEC NON ESISTENTE")</f>
        <v>usseaux</v>
      </c>
      <c r="C282" s="2" t="s">
        <v>5</v>
      </c>
      <c r="D282" t="s">
        <v>23402</v>
      </c>
      <c r="E282" s="29">
        <v>185</v>
      </c>
    </row>
    <row r="283" spans="1:5" ht="12" customHeight="1" x14ac:dyDescent="0.3">
      <c r="A283" s="23" t="s">
        <v>15735</v>
      </c>
      <c r="B283" s="1" t="str">
        <f>IFERROR(VLOOKUP(A283,PEC!A$2:B$7902,2,0),"PEC NON ESISTENTE")</f>
        <v>info</v>
      </c>
      <c r="C283" s="2" t="s">
        <v>5</v>
      </c>
      <c r="D283" t="s">
        <v>23402</v>
      </c>
      <c r="E283" s="29">
        <v>219</v>
      </c>
    </row>
    <row r="284" spans="1:5" ht="12" customHeight="1" x14ac:dyDescent="0.3">
      <c r="A284" s="23" t="s">
        <v>15736</v>
      </c>
      <c r="B284" s="1" t="str">
        <f>IFERROR(VLOOKUP(A284,PEC!A$2:B$7902,2,0),"PEC NON ESISTENTE")</f>
        <v>info</v>
      </c>
      <c r="C284" s="2" t="s">
        <v>5</v>
      </c>
      <c r="D284" t="s">
        <v>23402</v>
      </c>
      <c r="E284" s="29">
        <v>1455</v>
      </c>
    </row>
    <row r="285" spans="1:5" ht="12" customHeight="1" x14ac:dyDescent="0.3">
      <c r="A285" s="23" t="s">
        <v>15737</v>
      </c>
      <c r="B285" s="1" t="str">
        <f>IFERROR(VLOOKUP(A285,PEC!A$2:B$7902,2,0),"PEC NON ESISTENTE")</f>
        <v>demografici.comunevaldellatorre.to</v>
      </c>
      <c r="C285" s="2" t="s">
        <v>5</v>
      </c>
      <c r="D285" t="s">
        <v>23402</v>
      </c>
      <c r="E285" s="29">
        <v>3812</v>
      </c>
    </row>
    <row r="286" spans="1:5" ht="12" customHeight="1" x14ac:dyDescent="0.3">
      <c r="A286" s="23" t="s">
        <v>15738</v>
      </c>
      <c r="B286" s="1" t="str">
        <f>IFERROR(VLOOKUP(A286,PEC!A$2:B$7902,2,0),"PEC NON ESISTENTE")</f>
        <v>comune.valgioie.to</v>
      </c>
      <c r="C286" s="2" t="s">
        <v>5</v>
      </c>
      <c r="D286" t="s">
        <v>23402</v>
      </c>
      <c r="E286" s="29">
        <v>948</v>
      </c>
    </row>
    <row r="287" spans="1:5" ht="12" customHeight="1" x14ac:dyDescent="0.3">
      <c r="A287" s="23" t="s">
        <v>15739</v>
      </c>
      <c r="B287" s="1" t="str">
        <f>IFERROR(VLOOKUP(A287,PEC!A$2:B$7902,2,0),"PEC NON ESISTENTE")</f>
        <v>vallo.torinese</v>
      </c>
      <c r="C287" s="2" t="s">
        <v>5</v>
      </c>
      <c r="D287" t="s">
        <v>23402</v>
      </c>
      <c r="E287" s="29">
        <v>785</v>
      </c>
    </row>
    <row r="288" spans="1:5" ht="12" customHeight="1" x14ac:dyDescent="0.3">
      <c r="A288" s="23" t="s">
        <v>15740</v>
      </c>
      <c r="B288" s="1" t="str">
        <f>IFERROR(VLOOKUP(A288,PEC!A$2:B$7902,2,0),"PEC NON ESISTENTE")</f>
        <v>protocollo</v>
      </c>
      <c r="C288" s="2" t="s">
        <v>5</v>
      </c>
      <c r="D288" t="s">
        <v>23402</v>
      </c>
      <c r="E288" s="29">
        <v>3163</v>
      </c>
    </row>
    <row r="289" spans="1:5" ht="12" customHeight="1" x14ac:dyDescent="0.3">
      <c r="A289" s="23" t="s">
        <v>15741</v>
      </c>
      <c r="B289" s="1" t="str">
        <f>IFERROR(VLOOKUP(A289,PEC!A$2:B$7902,2,0),"PEC NON ESISTENTE")</f>
        <v>comune.valprato</v>
      </c>
      <c r="C289" s="2" t="s">
        <v>5</v>
      </c>
      <c r="D289" t="s">
        <v>23402</v>
      </c>
      <c r="E289" s="29">
        <v>112</v>
      </c>
    </row>
    <row r="290" spans="1:5" ht="12" customHeight="1" x14ac:dyDescent="0.3">
      <c r="A290" s="23" t="s">
        <v>15742</v>
      </c>
      <c r="B290" s="1" t="str">
        <f>IFERROR(VLOOKUP(A290,PEC!A$2:B$7902,2,0),"PEC NON ESISTENTE")</f>
        <v>protocollo</v>
      </c>
      <c r="C290" s="2" t="s">
        <v>5</v>
      </c>
      <c r="D290" t="s">
        <v>23402</v>
      </c>
      <c r="E290" s="29">
        <v>830</v>
      </c>
    </row>
    <row r="291" spans="1:5" ht="12" customHeight="1" x14ac:dyDescent="0.3">
      <c r="A291" s="23" t="s">
        <v>15743</v>
      </c>
      <c r="B291" s="1" t="str">
        <f>IFERROR(VLOOKUP(A291,PEC!A$2:B$7902,2,0),"PEC NON ESISTENTE")</f>
        <v>comune.vaudacanavese.to</v>
      </c>
      <c r="C291" s="2" t="s">
        <v>5</v>
      </c>
      <c r="D291" t="s">
        <v>23402</v>
      </c>
      <c r="E291" s="29">
        <v>1465</v>
      </c>
    </row>
    <row r="292" spans="1:5" ht="12" customHeight="1" x14ac:dyDescent="0.3">
      <c r="A292" s="23" t="s">
        <v>15744</v>
      </c>
      <c r="B292" s="1" t="str">
        <f>IFERROR(VLOOKUP(A292,PEC!A$2:B$7902,2,0),"PEC NON ESISTENTE")</f>
        <v>comune.venaus</v>
      </c>
      <c r="C292" s="2" t="s">
        <v>5</v>
      </c>
      <c r="D292" t="s">
        <v>23402</v>
      </c>
      <c r="E292" s="29">
        <v>959</v>
      </c>
    </row>
    <row r="293" spans="1:5" ht="12" customHeight="1" x14ac:dyDescent="0.3">
      <c r="A293" s="23" t="s">
        <v>15745</v>
      </c>
      <c r="B293" s="1" t="str">
        <f>IFERROR(VLOOKUP(A293,PEC!A$2:B$7902,2,0),"PEC NON ESISTENTE")</f>
        <v>protocollovenariareale</v>
      </c>
      <c r="C293" s="2" t="s">
        <v>5</v>
      </c>
      <c r="D293" t="s">
        <v>23402</v>
      </c>
      <c r="E293" s="29">
        <v>33741</v>
      </c>
    </row>
    <row r="294" spans="1:5" ht="12" customHeight="1" x14ac:dyDescent="0.3">
      <c r="A294" s="23" t="s">
        <v>15746</v>
      </c>
      <c r="B294" s="1" t="str">
        <f>IFERROR(VLOOKUP(A294,PEC!A$2:B$7902,2,0),"PEC NON ESISTENTE")</f>
        <v>segreteria</v>
      </c>
      <c r="C294" s="2" t="s">
        <v>5</v>
      </c>
      <c r="D294" t="s">
        <v>23402</v>
      </c>
      <c r="E294" s="29">
        <v>4962</v>
      </c>
    </row>
    <row r="295" spans="1:5" ht="12" customHeight="1" x14ac:dyDescent="0.3">
      <c r="A295" s="23" t="s">
        <v>15747</v>
      </c>
      <c r="B295" s="1" t="str">
        <f>IFERROR(VLOOKUP(A295,PEC!A$2:B$7902,2,0),"PEC NON ESISTENTE")</f>
        <v>protocollo</v>
      </c>
      <c r="C295" s="2" t="s">
        <v>5</v>
      </c>
      <c r="D295" t="s">
        <v>23402</v>
      </c>
      <c r="E295" s="29">
        <v>1459</v>
      </c>
    </row>
    <row r="296" spans="1:5" ht="12" customHeight="1" x14ac:dyDescent="0.3">
      <c r="A296" s="23" t="s">
        <v>15748</v>
      </c>
      <c r="B296" s="1" t="str">
        <f>IFERROR(VLOOKUP(A296,PEC!A$2:B$7902,2,0),"PEC NON ESISTENTE")</f>
        <v>protocollo.comune.vestigne</v>
      </c>
      <c r="C296" s="2" t="s">
        <v>5</v>
      </c>
      <c r="D296" t="s">
        <v>23402</v>
      </c>
      <c r="E296" s="29">
        <v>830</v>
      </c>
    </row>
    <row r="297" spans="1:5" ht="12" customHeight="1" x14ac:dyDescent="0.3">
      <c r="A297" s="23" t="s">
        <v>15749</v>
      </c>
      <c r="B297" s="1" t="str">
        <f>IFERROR(VLOOKUP(A297,PEC!A$2:B$7902,2,0),"PEC NON ESISTENTE")</f>
        <v>vialfre</v>
      </c>
      <c r="C297" s="2" t="s">
        <v>5</v>
      </c>
      <c r="D297" t="s">
        <v>23402</v>
      </c>
      <c r="E297" s="29">
        <v>254</v>
      </c>
    </row>
    <row r="298" spans="1:5" ht="12" customHeight="1" x14ac:dyDescent="0.3">
      <c r="A298" s="23" t="s">
        <v>15750</v>
      </c>
      <c r="B298" s="1" t="str">
        <f>IFERROR(VLOOKUP(A298,PEC!A$2:B$7902,2,0),"PEC NON ESISTENTE")</f>
        <v>PEC NON ESISTENTE</v>
      </c>
      <c r="C298" s="2" t="s">
        <v>5</v>
      </c>
      <c r="D298" t="s">
        <v>23402</v>
      </c>
      <c r="E298" s="29">
        <v>882</v>
      </c>
    </row>
    <row r="299" spans="1:5" ht="12" customHeight="1" x14ac:dyDescent="0.3">
      <c r="A299" s="23" t="s">
        <v>15751</v>
      </c>
      <c r="B299" s="1" t="str">
        <f>IFERROR(VLOOKUP(A299,PEC!A$2:B$7902,2,0),"PEC NON ESISTENTE")</f>
        <v>comune.vidracco</v>
      </c>
      <c r="C299" s="2" t="s">
        <v>5</v>
      </c>
      <c r="D299" t="s">
        <v>23402</v>
      </c>
      <c r="E299" s="29">
        <v>500</v>
      </c>
    </row>
    <row r="300" spans="1:5" ht="12" customHeight="1" x14ac:dyDescent="0.3">
      <c r="A300" s="23" t="s">
        <v>15752</v>
      </c>
      <c r="B300" s="1" t="str">
        <f>IFERROR(VLOOKUP(A300,PEC!A$2:B$7902,2,0),"PEC NON ESISTENTE")</f>
        <v>comunevigone</v>
      </c>
      <c r="C300" s="2" t="s">
        <v>5</v>
      </c>
      <c r="D300" t="s">
        <v>23402</v>
      </c>
      <c r="E300" s="29">
        <v>5217</v>
      </c>
    </row>
    <row r="301" spans="1:5" ht="12" customHeight="1" x14ac:dyDescent="0.3">
      <c r="A301" s="23" t="s">
        <v>15753</v>
      </c>
      <c r="B301" s="1" t="str">
        <f>IFERROR(VLOOKUP(A301,PEC!A$2:B$7902,2,0),"PEC NON ESISTENTE")</f>
        <v>protocollo</v>
      </c>
      <c r="C301" s="2" t="s">
        <v>5</v>
      </c>
      <c r="D301" t="s">
        <v>23402</v>
      </c>
      <c r="E301" s="29">
        <v>4825</v>
      </c>
    </row>
    <row r="302" spans="1:5" ht="12" customHeight="1" x14ac:dyDescent="0.3">
      <c r="A302" s="23" t="s">
        <v>15754</v>
      </c>
      <c r="B302" s="1" t="str">
        <f>IFERROR(VLOOKUP(A302,PEC!A$2:B$7902,2,0),"PEC NON ESISTENTE")</f>
        <v>protocollo</v>
      </c>
      <c r="C302" s="2" t="s">
        <v>5</v>
      </c>
      <c r="D302" t="s">
        <v>23402</v>
      </c>
      <c r="E302" s="29">
        <v>1135</v>
      </c>
    </row>
    <row r="303" spans="1:5" ht="12" customHeight="1" x14ac:dyDescent="0.3">
      <c r="A303" s="23" t="s">
        <v>15755</v>
      </c>
      <c r="B303" s="1" t="str">
        <f>IFERROR(VLOOKUP(A303,PEC!A$2:B$7902,2,0),"PEC NON ESISTENTE")</f>
        <v>comune.villarbasse.to</v>
      </c>
      <c r="C303" s="2" t="s">
        <v>5</v>
      </c>
      <c r="D303" t="s">
        <v>23402</v>
      </c>
      <c r="E303" s="29">
        <v>3323</v>
      </c>
    </row>
    <row r="304" spans="1:5" ht="12" customHeight="1" x14ac:dyDescent="0.3">
      <c r="A304" s="23" t="s">
        <v>15756</v>
      </c>
      <c r="B304" s="1" t="str">
        <f>IFERROR(VLOOKUP(A304,PEC!A$2:B$7902,2,0),"PEC NON ESISTENTE")</f>
        <v>comune.villardora.to</v>
      </c>
      <c r="C304" s="2" t="s">
        <v>5</v>
      </c>
      <c r="D304" t="s">
        <v>23402</v>
      </c>
      <c r="E304" s="29">
        <v>2951</v>
      </c>
    </row>
    <row r="305" spans="1:5" ht="12" customHeight="1" x14ac:dyDescent="0.3">
      <c r="A305" s="23" t="s">
        <v>15757</v>
      </c>
      <c r="B305" s="1" t="str">
        <f>IFERROR(VLOOKUP(A305,PEC!A$2:B$7902,2,0),"PEC NON ESISTENTE")</f>
        <v>comune.villareggia</v>
      </c>
      <c r="C305" s="2" t="s">
        <v>5</v>
      </c>
      <c r="D305" t="s">
        <v>23402</v>
      </c>
      <c r="E305" s="29">
        <v>1012</v>
      </c>
    </row>
    <row r="306" spans="1:5" ht="12" customHeight="1" x14ac:dyDescent="0.3">
      <c r="A306" s="23" t="s">
        <v>15758</v>
      </c>
      <c r="B306" s="1" t="str">
        <f>IFERROR(VLOOKUP(A306,PEC!A$2:B$7902,2,0),"PEC NON ESISTENTE")</f>
        <v>villar.focchiardo</v>
      </c>
      <c r="C306" s="2" t="s">
        <v>5</v>
      </c>
      <c r="D306" t="s">
        <v>23402</v>
      </c>
      <c r="E306" s="29">
        <v>2068</v>
      </c>
    </row>
    <row r="307" spans="1:5" ht="12" customHeight="1" x14ac:dyDescent="0.3">
      <c r="A307" s="23" t="s">
        <v>15759</v>
      </c>
      <c r="B307" s="1" t="str">
        <f>IFERROR(VLOOKUP(A307,PEC!A$2:B$7902,2,0),"PEC NON ESISTENTE")</f>
        <v>comunevillarpellice</v>
      </c>
      <c r="C307" s="2" t="s">
        <v>5</v>
      </c>
      <c r="D307" t="s">
        <v>23402</v>
      </c>
      <c r="E307" s="29">
        <v>1120</v>
      </c>
    </row>
    <row r="308" spans="1:5" ht="12" customHeight="1" x14ac:dyDescent="0.3">
      <c r="A308" s="23" t="s">
        <v>15760</v>
      </c>
      <c r="B308" s="1" t="str">
        <f>IFERROR(VLOOKUP(A308,PEC!A$2:B$7902,2,0),"PEC NON ESISTENTE")</f>
        <v>villar.perosa</v>
      </c>
      <c r="C308" s="2" t="s">
        <v>5</v>
      </c>
      <c r="D308" t="s">
        <v>23402</v>
      </c>
      <c r="E308" s="29">
        <v>4149</v>
      </c>
    </row>
    <row r="309" spans="1:5" ht="12" customHeight="1" x14ac:dyDescent="0.3">
      <c r="A309" s="23" t="s">
        <v>15761</v>
      </c>
      <c r="B309" s="1" t="str">
        <f>IFERROR(VLOOKUP(A309,PEC!A$2:B$7902,2,0),"PEC NON ESISTENTE")</f>
        <v>comune.villastellone.to</v>
      </c>
      <c r="C309" s="2" t="s">
        <v>5</v>
      </c>
      <c r="D309" t="s">
        <v>23402</v>
      </c>
      <c r="E309" s="29">
        <v>4864</v>
      </c>
    </row>
    <row r="310" spans="1:5" ht="12" customHeight="1" x14ac:dyDescent="0.3">
      <c r="A310" s="23" t="s">
        <v>15762</v>
      </c>
      <c r="B310" s="1" t="str">
        <f>IFERROR(VLOOKUP(A310,PEC!A$2:B$7902,2,0),"PEC NON ESISTENTE")</f>
        <v>protocollo.vinovo</v>
      </c>
      <c r="C310" s="2" t="s">
        <v>5</v>
      </c>
      <c r="D310" t="s">
        <v>23402</v>
      </c>
      <c r="E310" s="29">
        <v>14108</v>
      </c>
    </row>
    <row r="311" spans="1:5" ht="12" customHeight="1" x14ac:dyDescent="0.3">
      <c r="A311" s="23" t="s">
        <v>15763</v>
      </c>
      <c r="B311" s="1" t="str">
        <f>IFERROR(VLOOKUP(A311,PEC!A$2:B$7902,2,0),"PEC NON ESISTENTE")</f>
        <v>virle.piemonte</v>
      </c>
      <c r="C311" s="2" t="s">
        <v>5</v>
      </c>
      <c r="D311" t="s">
        <v>23402</v>
      </c>
      <c r="E311" s="29">
        <v>1191</v>
      </c>
    </row>
    <row r="312" spans="1:5" ht="12" customHeight="1" x14ac:dyDescent="0.3">
      <c r="A312" s="23" t="s">
        <v>15764</v>
      </c>
      <c r="B312" s="1" t="str">
        <f>IFERROR(VLOOKUP(A312,PEC!A$2:B$7902,2,0),"PEC NON ESISTENTE")</f>
        <v>vische</v>
      </c>
      <c r="C312" s="2" t="s">
        <v>5</v>
      </c>
      <c r="D312" t="s">
        <v>23402</v>
      </c>
      <c r="E312" s="29">
        <v>1314</v>
      </c>
    </row>
    <row r="313" spans="1:5" ht="12" customHeight="1" x14ac:dyDescent="0.3">
      <c r="A313" s="23" t="s">
        <v>15765</v>
      </c>
      <c r="B313" s="1" t="str">
        <f>IFERROR(VLOOKUP(A313,PEC!A$2:B$7902,2,0),"PEC NON ESISTENTE")</f>
        <v>vistrorio</v>
      </c>
      <c r="C313" s="2" t="s">
        <v>5</v>
      </c>
      <c r="D313" t="s">
        <v>23402</v>
      </c>
      <c r="E313" s="29">
        <v>521</v>
      </c>
    </row>
    <row r="314" spans="1:5" ht="12" customHeight="1" x14ac:dyDescent="0.3">
      <c r="A314" s="23" t="s">
        <v>15766</v>
      </c>
      <c r="B314" s="1" t="str">
        <f>IFERROR(VLOOKUP(A314,PEC!A$2:B$7902,2,0),"PEC NON ESISTENTE")</f>
        <v>viu</v>
      </c>
      <c r="C314" s="2" t="s">
        <v>5</v>
      </c>
      <c r="D314" t="s">
        <v>23402</v>
      </c>
      <c r="E314" s="29">
        <v>1118</v>
      </c>
    </row>
    <row r="315" spans="1:5" ht="12" customHeight="1" x14ac:dyDescent="0.3">
      <c r="A315" s="23" t="s">
        <v>15767</v>
      </c>
      <c r="B315" s="1" t="str">
        <f>IFERROR(VLOOKUP(A315,PEC!A$2:B$7902,2,0),"PEC NON ESISTENTE")</f>
        <v>protocollo</v>
      </c>
      <c r="C315" s="2" t="s">
        <v>5</v>
      </c>
      <c r="D315" t="s">
        <v>23402</v>
      </c>
      <c r="E315" s="29">
        <v>14998</v>
      </c>
    </row>
    <row r="316" spans="1:5" ht="12" customHeight="1" x14ac:dyDescent="0.3">
      <c r="A316" s="23" t="s">
        <v>15768</v>
      </c>
      <c r="B316" s="1" t="str">
        <f>IFERROR(VLOOKUP(A316,PEC!A$2:B$7902,2,0),"PEC NON ESISTENTE")</f>
        <v>comune.volvera.to</v>
      </c>
      <c r="C316" s="2" t="s">
        <v>5</v>
      </c>
      <c r="D316" t="s">
        <v>23402</v>
      </c>
      <c r="E316" s="29">
        <v>8690</v>
      </c>
    </row>
    <row r="317" spans="1:5" ht="12" customHeight="1" x14ac:dyDescent="0.3">
      <c r="A317" s="23" t="s">
        <v>15769</v>
      </c>
      <c r="B317" s="1" t="str">
        <f>IFERROR(VLOOKUP(A317,PEC!A$2:B$7902,2,0),"PEC NON ESISTENTE")</f>
        <v>comune.mappano.to</v>
      </c>
      <c r="C317" s="2" t="s">
        <v>5</v>
      </c>
      <c r="D317" t="s">
        <v>23402</v>
      </c>
      <c r="E317" s="30">
        <v>7012</v>
      </c>
    </row>
    <row r="318" spans="1:5" ht="12" customHeight="1" x14ac:dyDescent="0.3">
      <c r="A318" s="23" t="s">
        <v>15770</v>
      </c>
      <c r="B318" s="1" t="str">
        <f>IFERROR(VLOOKUP(A318,PEC!A$2:B$7902,2,0),"PEC NON ESISTENTE")</f>
        <v>comune.alagnavalsesia.vc</v>
      </c>
      <c r="C318" s="2" t="s">
        <v>5</v>
      </c>
      <c r="D318" t="s">
        <v>23402</v>
      </c>
      <c r="E318" s="29">
        <v>420</v>
      </c>
    </row>
    <row r="319" spans="1:5" ht="12" customHeight="1" x14ac:dyDescent="0.3">
      <c r="A319" s="23" t="s">
        <v>15771</v>
      </c>
      <c r="B319" s="1" t="str">
        <f>IFERROR(VLOOKUP(A319,PEC!A$2:B$7902,2,0),"PEC NON ESISTENTE")</f>
        <v>albano.vercellese</v>
      </c>
      <c r="C319" s="2" t="s">
        <v>5</v>
      </c>
      <c r="D319" t="s">
        <v>23402</v>
      </c>
      <c r="E319" s="29">
        <v>334</v>
      </c>
    </row>
    <row r="320" spans="1:5" ht="12" customHeight="1" x14ac:dyDescent="0.3">
      <c r="A320" s="23" t="s">
        <v>15772</v>
      </c>
      <c r="B320" s="1" t="str">
        <f>IFERROR(VLOOKUP(A320,PEC!A$2:B$7902,2,0),"PEC NON ESISTENTE")</f>
        <v>alice.castello</v>
      </c>
      <c r="C320" s="2" t="s">
        <v>5</v>
      </c>
      <c r="D320" t="s">
        <v>23402</v>
      </c>
      <c r="E320" s="29">
        <v>2721</v>
      </c>
    </row>
    <row r="321" spans="1:5" ht="12" customHeight="1" x14ac:dyDescent="0.3">
      <c r="A321" s="23" t="s">
        <v>15773</v>
      </c>
      <c r="B321" s="1" t="str">
        <f>IFERROR(VLOOKUP(A321,PEC!A$2:B$7902,2,0),"PEC NON ESISTENTE")</f>
        <v>arborio</v>
      </c>
      <c r="C321" s="2" t="s">
        <v>5</v>
      </c>
      <c r="D321" t="s">
        <v>23402</v>
      </c>
      <c r="E321" s="29">
        <v>909</v>
      </c>
    </row>
    <row r="322" spans="1:5" ht="12" customHeight="1" x14ac:dyDescent="0.3">
      <c r="A322" s="23" t="s">
        <v>15774</v>
      </c>
      <c r="B322" s="1" t="str">
        <f>IFERROR(VLOOKUP(A322,PEC!A$2:B$7902,2,0),"PEC NON ESISTENTE")</f>
        <v>asigliano.vercellese</v>
      </c>
      <c r="C322" s="2" t="s">
        <v>5</v>
      </c>
      <c r="D322" t="s">
        <v>23402</v>
      </c>
      <c r="E322" s="29">
        <v>1401</v>
      </c>
    </row>
    <row r="323" spans="1:5" ht="12" customHeight="1" x14ac:dyDescent="0.3">
      <c r="A323" s="23" t="s">
        <v>15775</v>
      </c>
      <c r="B323" s="1" t="str">
        <f>IFERROR(VLOOKUP(A323,PEC!A$2:B$7902,2,0),"PEC NON ESISTENTE")</f>
        <v>balmuccia</v>
      </c>
      <c r="C323" s="2" t="s">
        <v>5</v>
      </c>
      <c r="D323" t="s">
        <v>23402</v>
      </c>
      <c r="E323" s="29">
        <v>94</v>
      </c>
    </row>
    <row r="324" spans="1:5" ht="12" customHeight="1" x14ac:dyDescent="0.3">
      <c r="A324" s="23" t="s">
        <v>15776</v>
      </c>
      <c r="B324" s="1" t="str">
        <f>IFERROR(VLOOKUP(A324,PEC!A$2:B$7902,2,0),"PEC NON ESISTENTE")</f>
        <v>comune.balocco.vc</v>
      </c>
      <c r="C324" s="2" t="s">
        <v>5</v>
      </c>
      <c r="D324" t="s">
        <v>23402</v>
      </c>
      <c r="E324" s="29">
        <v>239</v>
      </c>
    </row>
    <row r="325" spans="1:5" ht="12" customHeight="1" x14ac:dyDescent="0.3">
      <c r="A325" s="23" t="s">
        <v>15777</v>
      </c>
      <c r="B325" s="1" t="str">
        <f>IFERROR(VLOOKUP(A325,PEC!A$2:B$7902,2,0),"PEC NON ESISTENTE")</f>
        <v>bianze</v>
      </c>
      <c r="C325" s="2" t="s">
        <v>5</v>
      </c>
      <c r="D325" t="s">
        <v>23402</v>
      </c>
      <c r="E325" s="29">
        <v>2028</v>
      </c>
    </row>
    <row r="326" spans="1:5" ht="12" customHeight="1" x14ac:dyDescent="0.3">
      <c r="A326" s="23" t="s">
        <v>15778</v>
      </c>
      <c r="B326" s="1" t="str">
        <f>IFERROR(VLOOKUP(A326,PEC!A$2:B$7902,2,0),"PEC NON ESISTENTE")</f>
        <v>boccioleto</v>
      </c>
      <c r="C326" s="2" t="s">
        <v>5</v>
      </c>
      <c r="D326" t="s">
        <v>23402</v>
      </c>
      <c r="E326" s="29">
        <v>219</v>
      </c>
    </row>
    <row r="327" spans="1:5" ht="12" customHeight="1" x14ac:dyDescent="0.3">
      <c r="A327" s="23" t="s">
        <v>15779</v>
      </c>
      <c r="B327" s="1" t="str">
        <f>IFERROR(VLOOKUP(A327,PEC!A$2:B$7902,2,0),"PEC NON ESISTENTE")</f>
        <v>protocollo.borgo.dale</v>
      </c>
      <c r="C327" s="2" t="s">
        <v>5</v>
      </c>
      <c r="D327" t="s">
        <v>23402</v>
      </c>
      <c r="E327" s="29">
        <v>2588</v>
      </c>
    </row>
    <row r="328" spans="1:5" ht="12" customHeight="1" x14ac:dyDescent="0.3">
      <c r="A328" s="23" t="s">
        <v>15780</v>
      </c>
      <c r="B328" s="1" t="str">
        <f>IFERROR(VLOOKUP(A328,PEC!A$2:B$7902,2,0),"PEC NON ESISTENTE")</f>
        <v>protocollo.borgosesia</v>
      </c>
      <c r="C328" s="2" t="s">
        <v>5</v>
      </c>
      <c r="D328" t="s">
        <v>23402</v>
      </c>
      <c r="E328" s="29">
        <v>13031</v>
      </c>
    </row>
    <row r="329" spans="1:5" ht="12" customHeight="1" x14ac:dyDescent="0.3">
      <c r="A329" s="23" t="s">
        <v>15781</v>
      </c>
      <c r="B329" s="1" t="str">
        <f>IFERROR(VLOOKUP(A329,PEC!A$2:B$7902,2,0),"PEC NON ESISTENTE")</f>
        <v>protocollo.comuneborgovercelli</v>
      </c>
      <c r="C329" s="2" t="s">
        <v>5</v>
      </c>
      <c r="D329" t="s">
        <v>23402</v>
      </c>
      <c r="E329" s="29">
        <v>2295</v>
      </c>
    </row>
    <row r="330" spans="1:5" ht="12" customHeight="1" x14ac:dyDescent="0.3">
      <c r="A330" s="23" t="s">
        <v>15782</v>
      </c>
      <c r="B330" s="1" t="str">
        <f>IFERROR(VLOOKUP(A330,PEC!A$2:B$7902,2,0),"PEC NON ESISTENTE")</f>
        <v>buronzo</v>
      </c>
      <c r="C330" s="2" t="s">
        <v>5</v>
      </c>
      <c r="D330" t="s">
        <v>23402</v>
      </c>
      <c r="E330" s="29">
        <v>916</v>
      </c>
    </row>
    <row r="331" spans="1:5" ht="12" customHeight="1" x14ac:dyDescent="0.3">
      <c r="A331" s="23" t="s">
        <v>15783</v>
      </c>
      <c r="B331" s="1" t="str">
        <f>IFERROR(VLOOKUP(A331,PEC!A$2:B$7902,2,0),"PEC NON ESISTENTE")</f>
        <v>segretariocomunale.campertogno</v>
      </c>
      <c r="C331" s="2" t="s">
        <v>5</v>
      </c>
      <c r="D331" t="s">
        <v>23402</v>
      </c>
      <c r="E331" s="29">
        <v>243</v>
      </c>
    </row>
    <row r="332" spans="1:5" ht="12" customHeight="1" x14ac:dyDescent="0.3">
      <c r="A332" s="23" t="s">
        <v>15784</v>
      </c>
      <c r="B332" s="1" t="str">
        <f>IFERROR(VLOOKUP(A332,PEC!A$2:B$7902,2,0),"PEC NON ESISTENTE")</f>
        <v>carcoforo</v>
      </c>
      <c r="C332" s="2" t="s">
        <v>5</v>
      </c>
      <c r="D332" t="s">
        <v>23402</v>
      </c>
      <c r="E332" s="29">
        <v>75</v>
      </c>
    </row>
    <row r="333" spans="1:5" ht="12" customHeight="1" x14ac:dyDescent="0.3">
      <c r="A333" s="23" t="s">
        <v>15785</v>
      </c>
      <c r="B333" s="1" t="str">
        <f>IFERROR(VLOOKUP(A333,PEC!A$2:B$7902,2,0),"PEC NON ESISTENTE")</f>
        <v>caresana</v>
      </c>
      <c r="C333" s="2" t="s">
        <v>5</v>
      </c>
      <c r="D333" t="s">
        <v>23402</v>
      </c>
      <c r="E333" s="29">
        <v>1028</v>
      </c>
    </row>
    <row r="334" spans="1:5" ht="12" customHeight="1" x14ac:dyDescent="0.3">
      <c r="A334" s="23" t="s">
        <v>15786</v>
      </c>
      <c r="B334" s="1" t="str">
        <f>IFERROR(VLOOKUP(A334,PEC!A$2:B$7902,2,0),"PEC NON ESISTENTE")</f>
        <v>protocollo</v>
      </c>
      <c r="C334" s="2" t="s">
        <v>5</v>
      </c>
      <c r="D334" t="s">
        <v>23402</v>
      </c>
      <c r="E334" s="29">
        <v>1137</v>
      </c>
    </row>
    <row r="335" spans="1:5" ht="12" customHeight="1" x14ac:dyDescent="0.3">
      <c r="A335" s="23" t="s">
        <v>15787</v>
      </c>
      <c r="B335" s="1" t="str">
        <f>IFERROR(VLOOKUP(A335,PEC!A$2:B$7902,2,0),"PEC NON ESISTENTE")</f>
        <v>segretariocomunale.carisio</v>
      </c>
      <c r="C335" s="2" t="s">
        <v>5</v>
      </c>
      <c r="D335" t="s">
        <v>23402</v>
      </c>
      <c r="E335" s="29">
        <v>864</v>
      </c>
    </row>
    <row r="336" spans="1:5" ht="12" customHeight="1" x14ac:dyDescent="0.3">
      <c r="A336" s="23" t="s">
        <v>15788</v>
      </c>
      <c r="B336" s="1" t="str">
        <f>IFERROR(VLOOKUP(A336,PEC!A$2:B$7902,2,0),"PEC NON ESISTENTE")</f>
        <v>casanova.elvo</v>
      </c>
      <c r="C336" s="2" t="s">
        <v>5</v>
      </c>
      <c r="D336" t="s">
        <v>23402</v>
      </c>
      <c r="E336" s="29">
        <v>265</v>
      </c>
    </row>
    <row r="337" spans="1:5" ht="12" customHeight="1" x14ac:dyDescent="0.3">
      <c r="A337" s="23" t="s">
        <v>15789</v>
      </c>
      <c r="B337" s="1" t="str">
        <f>IFERROR(VLOOKUP(A337,PEC!A$2:B$7902,2,0),"PEC NON ESISTENTE")</f>
        <v>san.giacomo.vercellese</v>
      </c>
      <c r="C337" s="2" t="s">
        <v>5</v>
      </c>
      <c r="D337" t="s">
        <v>23402</v>
      </c>
      <c r="E337" s="29">
        <v>329</v>
      </c>
    </row>
    <row r="338" spans="1:5" ht="12" customHeight="1" x14ac:dyDescent="0.3">
      <c r="A338" s="23" t="s">
        <v>15790</v>
      </c>
      <c r="B338" s="1" t="str">
        <f>IFERROR(VLOOKUP(A338,PEC!A$2:B$7902,2,0),"PEC NON ESISTENTE")</f>
        <v>cervatto</v>
      </c>
      <c r="C338" s="2" t="s">
        <v>5</v>
      </c>
      <c r="D338" t="s">
        <v>23402</v>
      </c>
      <c r="E338" s="29">
        <v>48</v>
      </c>
    </row>
    <row r="339" spans="1:5" ht="12" customHeight="1" x14ac:dyDescent="0.3">
      <c r="A339" s="23" t="s">
        <v>15791</v>
      </c>
      <c r="B339" s="1" t="str">
        <f>IFERROR(VLOOKUP(A339,PEC!A$2:B$7902,2,0),"PEC NON ESISTENTE")</f>
        <v>cigliano</v>
      </c>
      <c r="C339" s="2" t="s">
        <v>5</v>
      </c>
      <c r="D339" t="s">
        <v>23402</v>
      </c>
      <c r="E339" s="29">
        <v>4547</v>
      </c>
    </row>
    <row r="340" spans="1:5" ht="12" customHeight="1" x14ac:dyDescent="0.3">
      <c r="A340" s="23" t="s">
        <v>15792</v>
      </c>
      <c r="B340" s="1" t="str">
        <f>IFERROR(VLOOKUP(A340,PEC!A$2:B$7902,2,0),"PEC NON ESISTENTE")</f>
        <v>comune.civiasco.vc</v>
      </c>
      <c r="C340" s="2" t="s">
        <v>5</v>
      </c>
      <c r="D340" t="s">
        <v>23402</v>
      </c>
      <c r="E340" s="29">
        <v>265</v>
      </c>
    </row>
    <row r="341" spans="1:5" ht="12" customHeight="1" x14ac:dyDescent="0.3">
      <c r="A341" s="23" t="s">
        <v>15793</v>
      </c>
      <c r="B341" s="1" t="str">
        <f>IFERROR(VLOOKUP(A341,PEC!A$2:B$7902,2,0),"PEC NON ESISTENTE")</f>
        <v>protocollo</v>
      </c>
      <c r="C341" s="2" t="s">
        <v>5</v>
      </c>
      <c r="D341" t="s">
        <v>23402</v>
      </c>
      <c r="E341" s="29">
        <v>105</v>
      </c>
    </row>
    <row r="342" spans="1:5" ht="12" customHeight="1" x14ac:dyDescent="0.3">
      <c r="A342" s="23" t="s">
        <v>15794</v>
      </c>
      <c r="B342" s="1" t="str">
        <f>IFERROR(VLOOKUP(A342,PEC!A$2:B$7902,2,0),"PEC NON ESISTENTE")</f>
        <v>costanzana</v>
      </c>
      <c r="C342" s="2" t="s">
        <v>5</v>
      </c>
      <c r="D342" t="s">
        <v>23402</v>
      </c>
      <c r="E342" s="29">
        <v>816</v>
      </c>
    </row>
    <row r="343" spans="1:5" ht="12" customHeight="1" x14ac:dyDescent="0.3">
      <c r="A343" s="23" t="s">
        <v>15795</v>
      </c>
      <c r="B343" s="1" t="str">
        <f>IFERROR(VLOOKUP(A343,PEC!A$2:B$7902,2,0),"PEC NON ESISTENTE")</f>
        <v>cravagliana</v>
      </c>
      <c r="C343" s="2" t="s">
        <v>5</v>
      </c>
      <c r="D343" t="s">
        <v>23402</v>
      </c>
      <c r="E343" s="29">
        <v>278</v>
      </c>
    </row>
    <row r="344" spans="1:5" ht="12" customHeight="1" x14ac:dyDescent="0.3">
      <c r="A344" s="23" t="s">
        <v>15796</v>
      </c>
      <c r="B344" s="1" t="str">
        <f>IFERROR(VLOOKUP(A344,PEC!A$2:B$7902,2,0),"PEC NON ESISTENTE")</f>
        <v>crescentino</v>
      </c>
      <c r="C344" s="2" t="s">
        <v>5</v>
      </c>
      <c r="D344" t="s">
        <v>23402</v>
      </c>
      <c r="E344" s="29">
        <v>7984</v>
      </c>
    </row>
    <row r="345" spans="1:5" ht="12" customHeight="1" x14ac:dyDescent="0.3">
      <c r="A345" s="23" t="s">
        <v>15797</v>
      </c>
      <c r="B345" s="1" t="str">
        <f>IFERROR(VLOOKUP(A345,PEC!A$2:B$7902,2,0),"PEC NON ESISTENTE")</f>
        <v>comune.crova.vc</v>
      </c>
      <c r="C345" s="2" t="s">
        <v>5</v>
      </c>
      <c r="D345" t="s">
        <v>23402</v>
      </c>
      <c r="E345" s="29">
        <v>410</v>
      </c>
    </row>
    <row r="346" spans="1:5" ht="12" customHeight="1" x14ac:dyDescent="0.3">
      <c r="A346" s="23" t="s">
        <v>15798</v>
      </c>
      <c r="B346" s="1" t="str">
        <f>IFERROR(VLOOKUP(A346,PEC!A$2:B$7902,2,0),"PEC NON ESISTENTE")</f>
        <v>desana</v>
      </c>
      <c r="C346" s="2" t="s">
        <v>5</v>
      </c>
      <c r="D346" t="s">
        <v>23402</v>
      </c>
      <c r="E346" s="29">
        <v>1055</v>
      </c>
    </row>
    <row r="347" spans="1:5" ht="12" customHeight="1" x14ac:dyDescent="0.3">
      <c r="A347" s="23" t="s">
        <v>15799</v>
      </c>
      <c r="B347" s="1" t="str">
        <f>IFERROR(VLOOKUP(A347,PEC!A$2:B$7902,2,0),"PEC NON ESISTENTE")</f>
        <v>fobello</v>
      </c>
      <c r="C347" s="2" t="s">
        <v>5</v>
      </c>
      <c r="D347" t="s">
        <v>23402</v>
      </c>
      <c r="E347" s="29">
        <v>219</v>
      </c>
    </row>
    <row r="348" spans="1:5" ht="12" customHeight="1" x14ac:dyDescent="0.3">
      <c r="A348" s="23" t="s">
        <v>15800</v>
      </c>
      <c r="B348" s="1" t="str">
        <f>IFERROR(VLOOKUP(A348,PEC!A$2:B$7902,2,0),"PEC NON ESISTENTE")</f>
        <v>fontanetto.po</v>
      </c>
      <c r="C348" s="2" t="s">
        <v>5</v>
      </c>
      <c r="D348" t="s">
        <v>23402</v>
      </c>
      <c r="E348" s="29">
        <v>1203</v>
      </c>
    </row>
    <row r="349" spans="1:5" ht="12" customHeight="1" x14ac:dyDescent="0.3">
      <c r="A349" s="23" t="s">
        <v>15801</v>
      </c>
      <c r="B349" s="1" t="str">
        <f>IFERROR(VLOOKUP(A349,PEC!A$2:B$7902,2,0),"PEC NON ESISTENTE")</f>
        <v>formigliana</v>
      </c>
      <c r="C349" s="2" t="s">
        <v>5</v>
      </c>
      <c r="D349" t="s">
        <v>23402</v>
      </c>
      <c r="E349" s="29">
        <v>550</v>
      </c>
    </row>
    <row r="350" spans="1:5" ht="12" customHeight="1" x14ac:dyDescent="0.3">
      <c r="A350" s="23" t="s">
        <v>15802</v>
      </c>
      <c r="B350" s="1" t="str">
        <f>IFERROR(VLOOKUP(A350,PEC!A$2:B$7902,2,0),"PEC NON ESISTENTE")</f>
        <v>anagrafe.gattinara</v>
      </c>
      <c r="C350" s="2" t="s">
        <v>5</v>
      </c>
      <c r="D350" t="s">
        <v>23402</v>
      </c>
      <c r="E350" s="29">
        <v>8272</v>
      </c>
    </row>
    <row r="351" spans="1:5" ht="12" customHeight="1" x14ac:dyDescent="0.3">
      <c r="A351" s="23" t="s">
        <v>15803</v>
      </c>
      <c r="B351" s="1" t="str">
        <f>IFERROR(VLOOKUP(A351,PEC!A$2:B$7902,2,0),"PEC NON ESISTENTE")</f>
        <v>ghislarengo</v>
      </c>
      <c r="C351" s="2" t="s">
        <v>5</v>
      </c>
      <c r="D351" t="s">
        <v>23402</v>
      </c>
      <c r="E351" s="29">
        <v>899</v>
      </c>
    </row>
    <row r="352" spans="1:5" ht="12" customHeight="1" x14ac:dyDescent="0.3">
      <c r="A352" s="23" t="s">
        <v>15804</v>
      </c>
      <c r="B352" s="1" t="str">
        <f>IFERROR(VLOOKUP(A352,PEC!A$2:B$7902,2,0),"PEC NON ESISTENTE")</f>
        <v>greggio</v>
      </c>
      <c r="C352" s="2" t="s">
        <v>5</v>
      </c>
      <c r="D352" t="s">
        <v>23402</v>
      </c>
      <c r="E352" s="29">
        <v>382</v>
      </c>
    </row>
    <row r="353" spans="1:5" ht="12" customHeight="1" x14ac:dyDescent="0.3">
      <c r="A353" s="23" t="s">
        <v>15805</v>
      </c>
      <c r="B353" s="1" t="str">
        <f>IFERROR(VLOOKUP(A353,PEC!A$2:B$7902,2,0),"PEC NON ESISTENTE")</f>
        <v>tributi.guardabosone</v>
      </c>
      <c r="C353" s="2" t="s">
        <v>5</v>
      </c>
      <c r="D353" t="s">
        <v>23402</v>
      </c>
      <c r="E353" s="29">
        <v>340</v>
      </c>
    </row>
    <row r="354" spans="1:5" ht="12" customHeight="1" x14ac:dyDescent="0.3">
      <c r="A354" s="23" t="s">
        <v>15806</v>
      </c>
      <c r="B354" s="1" t="str">
        <f>IFERROR(VLOOKUP(A354,PEC!A$2:B$7902,2,0),"PEC NON ESISTENTE")</f>
        <v>lamporo</v>
      </c>
      <c r="C354" s="2" t="s">
        <v>5</v>
      </c>
      <c r="D354" t="s">
        <v>23402</v>
      </c>
      <c r="E354" s="29">
        <v>546</v>
      </c>
    </row>
    <row r="355" spans="1:5" ht="12" customHeight="1" x14ac:dyDescent="0.3">
      <c r="A355" s="23" t="s">
        <v>15807</v>
      </c>
      <c r="B355" s="1" t="str">
        <f>IFERROR(VLOOKUP(A355,PEC!A$2:B$7902,2,0),"PEC NON ESISTENTE")</f>
        <v>lenta</v>
      </c>
      <c r="C355" s="2" t="s">
        <v>5</v>
      </c>
      <c r="D355" t="s">
        <v>23402</v>
      </c>
      <c r="E355" s="29">
        <v>878</v>
      </c>
    </row>
    <row r="356" spans="1:5" ht="12" customHeight="1" x14ac:dyDescent="0.3">
      <c r="A356" s="23" t="s">
        <v>15808</v>
      </c>
      <c r="B356" s="1" t="str">
        <f>IFERROR(VLOOKUP(A356,PEC!A$2:B$7902,2,0),"PEC NON ESISTENTE")</f>
        <v>lignana</v>
      </c>
      <c r="C356" s="2" t="s">
        <v>5</v>
      </c>
      <c r="D356" t="s">
        <v>23402</v>
      </c>
      <c r="E356" s="29">
        <v>579</v>
      </c>
    </row>
    <row r="357" spans="1:5" ht="12" customHeight="1" x14ac:dyDescent="0.3">
      <c r="A357" s="23" t="s">
        <v>15809</v>
      </c>
      <c r="B357" s="1" t="str">
        <f>IFERROR(VLOOKUP(A357,PEC!A$2:B$7902,2,0),"PEC NON ESISTENTE")</f>
        <v>info</v>
      </c>
      <c r="C357" s="2" t="s">
        <v>5</v>
      </c>
      <c r="D357" t="s">
        <v>23402</v>
      </c>
      <c r="E357" s="29">
        <v>4450</v>
      </c>
    </row>
    <row r="358" spans="1:5" ht="12" customHeight="1" x14ac:dyDescent="0.3">
      <c r="A358" s="23" t="s">
        <v>15810</v>
      </c>
      <c r="B358" s="1" t="str">
        <f>IFERROR(VLOOKUP(A358,PEC!A$2:B$7902,2,0),"PEC NON ESISTENTE")</f>
        <v>municipio</v>
      </c>
      <c r="C358" s="2" t="s">
        <v>5</v>
      </c>
      <c r="D358" t="s">
        <v>23402</v>
      </c>
      <c r="E358" s="29">
        <v>819</v>
      </c>
    </row>
    <row r="359" spans="1:5" ht="12" customHeight="1" x14ac:dyDescent="0.3">
      <c r="A359" s="23" t="s">
        <v>15811</v>
      </c>
      <c r="B359" s="1" t="str">
        <f>IFERROR(VLOOKUP(A359,PEC!A$2:B$7902,2,0),"PEC NON ESISTENTE")</f>
        <v>mollia</v>
      </c>
      <c r="C359" s="2" t="s">
        <v>5</v>
      </c>
      <c r="D359" t="s">
        <v>23402</v>
      </c>
      <c r="E359" s="29">
        <v>104</v>
      </c>
    </row>
    <row r="360" spans="1:5" ht="12" customHeight="1" x14ac:dyDescent="0.3">
      <c r="A360" s="23" t="s">
        <v>15812</v>
      </c>
      <c r="B360" s="1" t="str">
        <f>IFERROR(VLOOKUP(A360,PEC!A$2:B$7902,2,0),"PEC NON ESISTENTE")</f>
        <v>moncrivello</v>
      </c>
      <c r="C360" s="2" t="s">
        <v>5</v>
      </c>
      <c r="D360" t="s">
        <v>23402</v>
      </c>
      <c r="E360" s="29">
        <v>1465</v>
      </c>
    </row>
    <row r="361" spans="1:5" ht="12" customHeight="1" x14ac:dyDescent="0.3">
      <c r="A361" s="23" t="s">
        <v>15813</v>
      </c>
      <c r="B361" s="1" t="str">
        <f>IFERROR(VLOOKUP(A361,PEC!A$2:B$7902,2,0),"PEC NON ESISTENTE")</f>
        <v>PEC NON ESISTENTE</v>
      </c>
      <c r="C361" s="2" t="s">
        <v>5</v>
      </c>
      <c r="D361" t="s">
        <v>23402</v>
      </c>
      <c r="E361" s="29">
        <v>804</v>
      </c>
    </row>
    <row r="362" spans="1:5" ht="12" customHeight="1" x14ac:dyDescent="0.3">
      <c r="A362" s="23" t="s">
        <v>15814</v>
      </c>
      <c r="B362" s="1" t="str">
        <f>IFERROR(VLOOKUP(A362,PEC!A$2:B$7902,2,0),"PEC NON ESISTENTE")</f>
        <v>olcenengo</v>
      </c>
      <c r="C362" s="2" t="s">
        <v>5</v>
      </c>
      <c r="D362" t="s">
        <v>23402</v>
      </c>
      <c r="E362" s="29">
        <v>754</v>
      </c>
    </row>
    <row r="363" spans="1:5" ht="12" customHeight="1" x14ac:dyDescent="0.3">
      <c r="A363" s="23" t="s">
        <v>15815</v>
      </c>
      <c r="B363" s="1" t="str">
        <f>IFERROR(VLOOKUP(A363,PEC!A$2:B$7902,2,0),"PEC NON ESISTENTE")</f>
        <v>oldenico</v>
      </c>
      <c r="C363" s="2" t="s">
        <v>5</v>
      </c>
      <c r="D363" t="s">
        <v>23402</v>
      </c>
      <c r="E363" s="29">
        <v>252</v>
      </c>
    </row>
    <row r="364" spans="1:5" ht="12" customHeight="1" x14ac:dyDescent="0.3">
      <c r="A364" s="23" t="s">
        <v>15816</v>
      </c>
      <c r="B364" s="1" t="str">
        <f>IFERROR(VLOOKUP(A364,PEC!A$2:B$7902,2,0),"PEC NON ESISTENTE")</f>
        <v>palazzolo.vercellese</v>
      </c>
      <c r="C364" s="2" t="s">
        <v>5</v>
      </c>
      <c r="D364" t="s">
        <v>23402</v>
      </c>
      <c r="E364" s="29">
        <v>1292</v>
      </c>
    </row>
    <row r="365" spans="1:5" ht="12" customHeight="1" x14ac:dyDescent="0.3">
      <c r="A365" s="23" t="s">
        <v>15817</v>
      </c>
      <c r="B365" s="1" t="str">
        <f>IFERROR(VLOOKUP(A365,PEC!A$2:B$7902,2,0),"PEC NON ESISTENTE")</f>
        <v>pertengo</v>
      </c>
      <c r="C365" s="2" t="s">
        <v>5</v>
      </c>
      <c r="D365" t="s">
        <v>23402</v>
      </c>
      <c r="E365" s="29">
        <v>321</v>
      </c>
    </row>
    <row r="366" spans="1:5" ht="12" customHeight="1" x14ac:dyDescent="0.3">
      <c r="A366" s="23" t="s">
        <v>15818</v>
      </c>
      <c r="B366" s="1" t="str">
        <f>IFERROR(VLOOKUP(A366,PEC!A$2:B$7902,2,0),"PEC NON ESISTENTE")</f>
        <v>comune.pezzana</v>
      </c>
      <c r="C366" s="2" t="s">
        <v>5</v>
      </c>
      <c r="D366" t="s">
        <v>23402</v>
      </c>
      <c r="E366" s="29">
        <v>1346</v>
      </c>
    </row>
    <row r="367" spans="1:5" ht="12" customHeight="1" x14ac:dyDescent="0.3">
      <c r="A367" s="23" t="s">
        <v>15819</v>
      </c>
      <c r="B367" s="1" t="str">
        <f>IFERROR(VLOOKUP(A367,PEC!A$2:B$7902,2,0),"PEC NON ESISTENTE")</f>
        <v>pila</v>
      </c>
      <c r="C367" s="2" t="s">
        <v>5</v>
      </c>
      <c r="D367" t="s">
        <v>23402</v>
      </c>
      <c r="E367" s="29">
        <v>137</v>
      </c>
    </row>
    <row r="368" spans="1:5" ht="12" customHeight="1" x14ac:dyDescent="0.3">
      <c r="A368" s="23" t="s">
        <v>15820</v>
      </c>
      <c r="B368" s="1" t="str">
        <f>IFERROR(VLOOKUP(A368,PEC!A$2:B$7902,2,0),"PEC NON ESISTENTE")</f>
        <v>piode</v>
      </c>
      <c r="C368" s="2" t="s">
        <v>5</v>
      </c>
      <c r="D368" t="s">
        <v>23402</v>
      </c>
      <c r="E368" s="29">
        <v>193</v>
      </c>
    </row>
    <row r="369" spans="1:5" ht="12" customHeight="1" x14ac:dyDescent="0.3">
      <c r="A369" s="23" t="s">
        <v>15821</v>
      </c>
      <c r="B369" s="1" t="str">
        <f>IFERROR(VLOOKUP(A369,PEC!A$2:B$7902,2,0),"PEC NON ESISTENTE")</f>
        <v>protocollo.postua</v>
      </c>
      <c r="C369" s="2" t="s">
        <v>5</v>
      </c>
      <c r="D369" t="s">
        <v>23402</v>
      </c>
      <c r="E369" s="29">
        <v>594</v>
      </c>
    </row>
    <row r="370" spans="1:5" ht="12" customHeight="1" x14ac:dyDescent="0.3">
      <c r="A370" s="23" t="s">
        <v>15822</v>
      </c>
      <c r="B370" s="1" t="str">
        <f>IFERROR(VLOOKUP(A370,PEC!A$2:B$7902,2,0),"PEC NON ESISTENTE")</f>
        <v>prarolo</v>
      </c>
      <c r="C370" s="2" t="s">
        <v>5</v>
      </c>
      <c r="D370" t="s">
        <v>23402</v>
      </c>
      <c r="E370" s="29">
        <v>672</v>
      </c>
    </row>
    <row r="371" spans="1:5" ht="12" customHeight="1" x14ac:dyDescent="0.3">
      <c r="A371" s="23" t="s">
        <v>15823</v>
      </c>
      <c r="B371" s="1" t="str">
        <f>IFERROR(VLOOKUP(A371,PEC!A$2:B$7902,2,0),"PEC NON ESISTENTE")</f>
        <v>comune.quarona.vc</v>
      </c>
      <c r="C371" s="2" t="s">
        <v>5</v>
      </c>
      <c r="D371" t="s">
        <v>23402</v>
      </c>
      <c r="E371" s="29">
        <v>4246</v>
      </c>
    </row>
    <row r="372" spans="1:5" ht="12" customHeight="1" x14ac:dyDescent="0.3">
      <c r="A372" s="23" t="s">
        <v>15824</v>
      </c>
      <c r="B372" s="1" t="str">
        <f>IFERROR(VLOOKUP(A372,PEC!A$2:B$7902,2,0),"PEC NON ESISTENTE")</f>
        <v>quinto.vercellese</v>
      </c>
      <c r="C372" s="2" t="s">
        <v>5</v>
      </c>
      <c r="D372" t="s">
        <v>23402</v>
      </c>
      <c r="E372" s="29">
        <v>400</v>
      </c>
    </row>
    <row r="373" spans="1:5" ht="12" customHeight="1" x14ac:dyDescent="0.3">
      <c r="A373" s="23" t="s">
        <v>15825</v>
      </c>
      <c r="B373" s="1" t="str">
        <f>IFERROR(VLOOKUP(A373,PEC!A$2:B$7902,2,0),"PEC NON ESISTENTE")</f>
        <v>rassa</v>
      </c>
      <c r="C373" s="2" t="s">
        <v>5</v>
      </c>
      <c r="D373" t="s">
        <v>23402</v>
      </c>
      <c r="E373" s="29">
        <v>66</v>
      </c>
    </row>
    <row r="374" spans="1:5" ht="12" customHeight="1" x14ac:dyDescent="0.3">
      <c r="A374" s="23" t="s">
        <v>15826</v>
      </c>
      <c r="B374" s="1" t="str">
        <f>IFERROR(VLOOKUP(A374,PEC!A$2:B$7902,2,0),"PEC NON ESISTENTE")</f>
        <v>comune.rimella</v>
      </c>
      <c r="C374" s="2" t="s">
        <v>5</v>
      </c>
      <c r="D374" t="s">
        <v>23402</v>
      </c>
      <c r="E374" s="29">
        <v>137</v>
      </c>
    </row>
    <row r="375" spans="1:5" ht="12" customHeight="1" x14ac:dyDescent="0.3">
      <c r="A375" s="23" t="s">
        <v>15827</v>
      </c>
      <c r="B375" s="1" t="str">
        <f>IFERROR(VLOOKUP(A375,PEC!A$2:B$7902,2,0),"PEC NON ESISTENTE")</f>
        <v>PEC NON ESISTENTE</v>
      </c>
      <c r="C375" s="2" t="s">
        <v>5</v>
      </c>
      <c r="D375" t="s">
        <v>23402</v>
      </c>
      <c r="E375" s="29">
        <v>251</v>
      </c>
    </row>
    <row r="376" spans="1:5" ht="12" customHeight="1" x14ac:dyDescent="0.3">
      <c r="A376" s="23" t="s">
        <v>15828</v>
      </c>
      <c r="B376" s="1" t="str">
        <f>IFERROR(VLOOKUP(A376,PEC!A$2:B$7902,2,0),"PEC NON ESISTENTE")</f>
        <v>rive</v>
      </c>
      <c r="C376" s="2" t="s">
        <v>5</v>
      </c>
      <c r="D376" t="s">
        <v>23402</v>
      </c>
      <c r="E376" s="29">
        <v>469</v>
      </c>
    </row>
    <row r="377" spans="1:5" ht="12" customHeight="1" x14ac:dyDescent="0.3">
      <c r="A377" s="23" t="s">
        <v>15829</v>
      </c>
      <c r="B377" s="1" t="str">
        <f>IFERROR(VLOOKUP(A377,PEC!A$2:B$7902,2,0),"PEC NON ESISTENTE")</f>
        <v>segreteria</v>
      </c>
      <c r="C377" s="2" t="s">
        <v>5</v>
      </c>
      <c r="D377" t="s">
        <v>23402</v>
      </c>
      <c r="E377" s="29">
        <v>2465</v>
      </c>
    </row>
    <row r="378" spans="1:5" ht="12" customHeight="1" x14ac:dyDescent="0.3">
      <c r="A378" s="23" t="s">
        <v>15830</v>
      </c>
      <c r="B378" s="1" t="str">
        <f>IFERROR(VLOOKUP(A378,PEC!A$2:B$7902,2,0),"PEC NON ESISTENTE")</f>
        <v>protocollo</v>
      </c>
      <c r="C378" s="2" t="s">
        <v>5</v>
      </c>
      <c r="D378" t="s">
        <v>23402</v>
      </c>
      <c r="E378" s="29">
        <v>580</v>
      </c>
    </row>
    <row r="379" spans="1:5" ht="12" customHeight="1" x14ac:dyDescent="0.3">
      <c r="A379" s="23" t="s">
        <v>15831</v>
      </c>
      <c r="B379" s="1" t="str">
        <f>IFERROR(VLOOKUP(A379,PEC!A$2:B$7902,2,0),"PEC NON ESISTENTE")</f>
        <v>rossa</v>
      </c>
      <c r="C379" s="2" t="s">
        <v>5</v>
      </c>
      <c r="D379" t="s">
        <v>23402</v>
      </c>
      <c r="E379" s="29">
        <v>194</v>
      </c>
    </row>
    <row r="380" spans="1:5" ht="12" customHeight="1" x14ac:dyDescent="0.3">
      <c r="A380" s="23" t="s">
        <v>15832</v>
      </c>
      <c r="B380" s="1" t="str">
        <f>IFERROR(VLOOKUP(A380,PEC!A$2:B$7902,2,0),"PEC NON ESISTENTE")</f>
        <v>rovasenda</v>
      </c>
      <c r="C380" s="2" t="s">
        <v>5</v>
      </c>
      <c r="D380" t="s">
        <v>23402</v>
      </c>
      <c r="E380" s="29">
        <v>979</v>
      </c>
    </row>
    <row r="381" spans="1:5" ht="12" customHeight="1" x14ac:dyDescent="0.3">
      <c r="A381" s="23" t="s">
        <v>15833</v>
      </c>
      <c r="B381" s="1" t="str">
        <f>IFERROR(VLOOKUP(A381,PEC!A$2:B$7902,2,0),"PEC NON ESISTENTE")</f>
        <v>comune.salasco.vc</v>
      </c>
      <c r="C381" s="2" t="s">
        <v>5</v>
      </c>
      <c r="D381" t="s">
        <v>23402</v>
      </c>
      <c r="E381" s="29">
        <v>237</v>
      </c>
    </row>
    <row r="382" spans="1:5" ht="12" customHeight="1" x14ac:dyDescent="0.3">
      <c r="A382" s="23" t="s">
        <v>15834</v>
      </c>
      <c r="B382" s="1" t="str">
        <f>IFERROR(VLOOKUP(A382,PEC!A$2:B$7902,2,0),"PEC NON ESISTENTE")</f>
        <v>sali.vercellese</v>
      </c>
      <c r="C382" s="2" t="s">
        <v>5</v>
      </c>
      <c r="D382" t="s">
        <v>23402</v>
      </c>
      <c r="E382" s="29">
        <v>114</v>
      </c>
    </row>
    <row r="383" spans="1:5" ht="12" customHeight="1" x14ac:dyDescent="0.3">
      <c r="A383" s="23" t="s">
        <v>15835</v>
      </c>
      <c r="B383" s="1" t="str">
        <f>IFERROR(VLOOKUP(A383,PEC!A$2:B$7902,2,0),"PEC NON ESISTENTE")</f>
        <v>saluggia</v>
      </c>
      <c r="C383" s="2" t="s">
        <v>5</v>
      </c>
      <c r="D383" t="s">
        <v>23402</v>
      </c>
      <c r="E383" s="29">
        <v>4170</v>
      </c>
    </row>
    <row r="384" spans="1:5" ht="12" customHeight="1" x14ac:dyDescent="0.3">
      <c r="A384" s="23" t="s">
        <v>15836</v>
      </c>
      <c r="B384" s="1" t="str">
        <f>IFERROR(VLOOKUP(A384,PEC!A$2:B$7902,2,0),"PEC NON ESISTENTE")</f>
        <v>comune.sangermanovercellese.vc</v>
      </c>
      <c r="C384" s="2" t="s">
        <v>5</v>
      </c>
      <c r="D384" t="s">
        <v>23402</v>
      </c>
      <c r="E384" s="29">
        <v>1768</v>
      </c>
    </row>
    <row r="385" spans="1:5" ht="12" customHeight="1" x14ac:dyDescent="0.3">
      <c r="A385" s="23" t="s">
        <v>15837</v>
      </c>
      <c r="B385" s="1" t="str">
        <f>IFERROR(VLOOKUP(A385,PEC!A$2:B$7902,2,0),"PEC NON ESISTENTE")</f>
        <v>protocollo</v>
      </c>
      <c r="C385" s="2" t="s">
        <v>5</v>
      </c>
      <c r="D385" t="s">
        <v>23402</v>
      </c>
      <c r="E385" s="29">
        <v>8825</v>
      </c>
    </row>
    <row r="386" spans="1:5" ht="12" customHeight="1" x14ac:dyDescent="0.3">
      <c r="A386" s="23" t="s">
        <v>15838</v>
      </c>
      <c r="B386" s="1" t="str">
        <f>IFERROR(VLOOKUP(A386,PEC!A$2:B$7902,2,0),"PEC NON ESISTENTE")</f>
        <v>scopa</v>
      </c>
      <c r="C386" s="2" t="s">
        <v>5</v>
      </c>
      <c r="D386" t="s">
        <v>23402</v>
      </c>
      <c r="E386" s="29">
        <v>391</v>
      </c>
    </row>
    <row r="387" spans="1:5" ht="12" customHeight="1" x14ac:dyDescent="0.3">
      <c r="A387" s="23" t="s">
        <v>15839</v>
      </c>
      <c r="B387" s="1" t="str">
        <f>IFERROR(VLOOKUP(A387,PEC!A$2:B$7902,2,0),"PEC NON ESISTENTE")</f>
        <v>scopello</v>
      </c>
      <c r="C387" s="2" t="s">
        <v>5</v>
      </c>
      <c r="D387" t="s">
        <v>23402</v>
      </c>
      <c r="E387" s="29">
        <v>402</v>
      </c>
    </row>
    <row r="388" spans="1:5" ht="12" customHeight="1" x14ac:dyDescent="0.3">
      <c r="A388" s="23" t="s">
        <v>15840</v>
      </c>
      <c r="B388" s="1" t="str">
        <f>IFERROR(VLOOKUP(A388,PEC!A$2:B$7902,2,0),"PEC NON ESISTENTE")</f>
        <v>protocollo.serravalle.sesia</v>
      </c>
      <c r="C388" s="2" t="s">
        <v>5</v>
      </c>
      <c r="D388" t="s">
        <v>23402</v>
      </c>
      <c r="E388" s="29">
        <v>5141</v>
      </c>
    </row>
    <row r="389" spans="1:5" ht="12" customHeight="1" x14ac:dyDescent="0.3">
      <c r="A389" s="23" t="s">
        <v>15841</v>
      </c>
      <c r="B389" s="1" t="str">
        <f>IFERROR(VLOOKUP(A389,PEC!A$2:B$7902,2,0),"PEC NON ESISTENTE")</f>
        <v>comune.stroppiana</v>
      </c>
      <c r="C389" s="2" t="s">
        <v>5</v>
      </c>
      <c r="D389" t="s">
        <v>23402</v>
      </c>
      <c r="E389" s="29">
        <v>1258</v>
      </c>
    </row>
    <row r="390" spans="1:5" ht="12" customHeight="1" x14ac:dyDescent="0.3">
      <c r="A390" s="23" t="s">
        <v>15842</v>
      </c>
      <c r="B390" s="1" t="str">
        <f>IFERROR(VLOOKUP(A390,PEC!A$2:B$7902,2,0),"PEC NON ESISTENTE")</f>
        <v>tricerro</v>
      </c>
      <c r="C390" s="2" t="s">
        <v>5</v>
      </c>
      <c r="D390" t="s">
        <v>23402</v>
      </c>
      <c r="E390" s="29">
        <v>709</v>
      </c>
    </row>
    <row r="391" spans="1:5" ht="12" customHeight="1" x14ac:dyDescent="0.3">
      <c r="A391" s="23" t="s">
        <v>15843</v>
      </c>
      <c r="B391" s="1" t="str">
        <f>IFERROR(VLOOKUP(A391,PEC!A$2:B$7902,2,0),"PEC NON ESISTENTE")</f>
        <v>comune</v>
      </c>
      <c r="C391" s="2" t="s">
        <v>5</v>
      </c>
      <c r="D391" t="s">
        <v>23402</v>
      </c>
      <c r="E391" s="29">
        <v>7437</v>
      </c>
    </row>
    <row r="392" spans="1:5" ht="12" customHeight="1" x14ac:dyDescent="0.3">
      <c r="A392" s="23" t="s">
        <v>15844</v>
      </c>
      <c r="B392" s="1" t="str">
        <f>IFERROR(VLOOKUP(A392,PEC!A$2:B$7902,2,0),"PEC NON ESISTENTE")</f>
        <v>comune.tronzanovercellese.vc</v>
      </c>
      <c r="C392" s="2" t="s">
        <v>5</v>
      </c>
      <c r="D392" t="s">
        <v>23402</v>
      </c>
      <c r="E392" s="29">
        <v>3558</v>
      </c>
    </row>
    <row r="393" spans="1:5" ht="12" customHeight="1" x14ac:dyDescent="0.3">
      <c r="A393" s="23" t="s">
        <v>15845</v>
      </c>
      <c r="B393" s="1" t="str">
        <f>IFERROR(VLOOKUP(A393,PEC!A$2:B$7902,2,0),"PEC NON ESISTENTE")</f>
        <v>valduggia</v>
      </c>
      <c r="C393" s="2" t="s">
        <v>5</v>
      </c>
      <c r="D393" t="s">
        <v>23402</v>
      </c>
      <c r="E393" s="29">
        <v>2117</v>
      </c>
    </row>
    <row r="394" spans="1:5" ht="12" customHeight="1" x14ac:dyDescent="0.3">
      <c r="A394" s="23" t="s">
        <v>15846</v>
      </c>
      <c r="B394" s="1" t="str">
        <f>IFERROR(VLOOKUP(A394,PEC!A$2:B$7902,2,0),"PEC NON ESISTENTE")</f>
        <v>comune.varallo.vc</v>
      </c>
      <c r="C394" s="2" t="s">
        <v>5</v>
      </c>
      <c r="D394" t="s">
        <v>23402</v>
      </c>
      <c r="E394" s="29">
        <v>7542</v>
      </c>
    </row>
    <row r="395" spans="1:5" ht="12" customHeight="1" x14ac:dyDescent="0.3">
      <c r="A395" s="23" t="s">
        <v>15847</v>
      </c>
      <c r="B395" s="1" t="str">
        <f>IFERROR(VLOOKUP(A395,PEC!A$2:B$7902,2,0),"PEC NON ESISTENTE")</f>
        <v>protocollo</v>
      </c>
      <c r="C395" s="2" t="s">
        <v>5</v>
      </c>
      <c r="D395" t="s">
        <v>23402</v>
      </c>
      <c r="E395" s="29">
        <v>46308</v>
      </c>
    </row>
    <row r="396" spans="1:5" ht="12" customHeight="1" x14ac:dyDescent="0.3">
      <c r="A396" s="23" t="s">
        <v>15848</v>
      </c>
      <c r="B396" s="1" t="str">
        <f>IFERROR(VLOOKUP(A396,PEC!A$2:B$7902,2,0),"PEC NON ESISTENTE")</f>
        <v>villarboit</v>
      </c>
      <c r="C396" s="2" t="s">
        <v>5</v>
      </c>
      <c r="D396" t="s">
        <v>23402</v>
      </c>
      <c r="E396" s="29">
        <v>465</v>
      </c>
    </row>
    <row r="397" spans="1:5" ht="12" customHeight="1" x14ac:dyDescent="0.3">
      <c r="A397" s="23" t="s">
        <v>15849</v>
      </c>
      <c r="B397" s="1" t="str">
        <f>IFERROR(VLOOKUP(A397,PEC!A$2:B$7902,2,0),"PEC NON ESISTENTE")</f>
        <v>info</v>
      </c>
      <c r="C397" s="2" t="s">
        <v>5</v>
      </c>
      <c r="D397" t="s">
        <v>23402</v>
      </c>
      <c r="E397" s="29">
        <v>1618</v>
      </c>
    </row>
    <row r="398" spans="1:5" ht="12" customHeight="1" x14ac:dyDescent="0.3">
      <c r="A398" s="23" t="s">
        <v>15850</v>
      </c>
      <c r="B398" s="1" t="str">
        <f>IFERROR(VLOOKUP(A398,PEC!A$2:B$7902,2,0),"PEC NON ESISTENTE")</f>
        <v>comune.vocca.vc</v>
      </c>
      <c r="C398" s="2" t="s">
        <v>5</v>
      </c>
      <c r="D398" t="s">
        <v>23402</v>
      </c>
      <c r="E398" s="29">
        <v>162</v>
      </c>
    </row>
    <row r="399" spans="1:5" ht="12" customHeight="1" x14ac:dyDescent="0.3">
      <c r="A399" s="23" t="s">
        <v>15851</v>
      </c>
      <c r="B399" s="1" t="str">
        <f>IFERROR(VLOOKUP(A399,PEC!A$2:B$7902,2,0),"PEC NON ESISTENTE")</f>
        <v>altosermenza</v>
      </c>
      <c r="C399" s="2" t="s">
        <v>5</v>
      </c>
      <c r="D399" t="s">
        <v>23402</v>
      </c>
      <c r="E399" s="29">
        <v>190</v>
      </c>
    </row>
    <row r="400" spans="1:5" ht="12" customHeight="1" x14ac:dyDescent="0.3">
      <c r="A400" s="23" t="s">
        <v>15852</v>
      </c>
      <c r="B400" s="1" t="str">
        <f>IFERROR(VLOOKUP(A400,PEC!A$2:B$7902,2,0),"PEC NON ESISTENTE")</f>
        <v>cellioconbreia</v>
      </c>
      <c r="C400" s="2" t="s">
        <v>5</v>
      </c>
      <c r="D400" t="s">
        <v>23402</v>
      </c>
      <c r="E400" s="29">
        <v>1027</v>
      </c>
    </row>
    <row r="401" spans="1:5" ht="12" customHeight="1" x14ac:dyDescent="0.3">
      <c r="A401" s="23" t="s">
        <v>15853</v>
      </c>
      <c r="B401" s="1" t="str">
        <f>IFERROR(VLOOKUP(A401,PEC!A$2:B$7902,2,0),"PEC NON ESISTENTE")</f>
        <v>agrate.conturbia</v>
      </c>
      <c r="C401" s="2" t="s">
        <v>5</v>
      </c>
      <c r="D401" t="s">
        <v>23402</v>
      </c>
      <c r="E401" s="29">
        <v>1554</v>
      </c>
    </row>
    <row r="402" spans="1:5" ht="12" customHeight="1" x14ac:dyDescent="0.3">
      <c r="A402" s="23" t="s">
        <v>15854</v>
      </c>
      <c r="B402" s="1" t="str">
        <f>IFERROR(VLOOKUP(A402,PEC!A$2:B$7902,2,0),"PEC NON ESISTENTE")</f>
        <v>ameno</v>
      </c>
      <c r="C402" s="2" t="s">
        <v>5</v>
      </c>
      <c r="D402" t="s">
        <v>23402</v>
      </c>
      <c r="E402" s="29">
        <v>874</v>
      </c>
    </row>
    <row r="403" spans="1:5" ht="12" customHeight="1" x14ac:dyDescent="0.3">
      <c r="A403" s="23" t="s">
        <v>15855</v>
      </c>
      <c r="B403" s="1" t="str">
        <f>IFERROR(VLOOKUP(A403,PEC!A$2:B$7902,2,0),"PEC NON ESISTENTE")</f>
        <v>armeno</v>
      </c>
      <c r="C403" s="2" t="s">
        <v>5</v>
      </c>
      <c r="D403" t="s">
        <v>23402</v>
      </c>
      <c r="E403" s="29">
        <v>2201</v>
      </c>
    </row>
    <row r="404" spans="1:5" ht="12" customHeight="1" x14ac:dyDescent="0.3">
      <c r="A404" s="23" t="s">
        <v>15856</v>
      </c>
      <c r="B404" s="1" t="str">
        <f>IFERROR(VLOOKUP(A404,PEC!A$2:B$7902,2,0),"PEC NON ESISTENTE")</f>
        <v>protocollo</v>
      </c>
      <c r="C404" s="2" t="s">
        <v>5</v>
      </c>
      <c r="D404" t="s">
        <v>23402</v>
      </c>
      <c r="E404" s="29">
        <v>14195</v>
      </c>
    </row>
    <row r="405" spans="1:5" ht="12" customHeight="1" x14ac:dyDescent="0.3">
      <c r="A405" s="23" t="s">
        <v>15857</v>
      </c>
      <c r="B405" s="1" t="str">
        <f>IFERROR(VLOOKUP(A405,PEC!A$2:B$7902,2,0),"PEC NON ESISTENTE")</f>
        <v>barengo</v>
      </c>
      <c r="C405" s="2" t="s">
        <v>5</v>
      </c>
      <c r="D405" t="s">
        <v>23402</v>
      </c>
      <c r="E405" s="29">
        <v>852</v>
      </c>
    </row>
    <row r="406" spans="1:5" ht="12" customHeight="1" x14ac:dyDescent="0.3">
      <c r="A406" s="23" t="s">
        <v>15858</v>
      </c>
      <c r="B406" s="1" t="str">
        <f>IFERROR(VLOOKUP(A406,PEC!A$2:B$7902,2,0),"PEC NON ESISTENTE")</f>
        <v>municipio</v>
      </c>
      <c r="C406" s="2" t="s">
        <v>5</v>
      </c>
      <c r="D406" t="s">
        <v>23402</v>
      </c>
      <c r="E406" s="29">
        <v>9375</v>
      </c>
    </row>
    <row r="407" spans="1:5" ht="12" customHeight="1" x14ac:dyDescent="0.3">
      <c r="A407" s="23" t="s">
        <v>15859</v>
      </c>
      <c r="B407" s="1" t="str">
        <f>IFERROR(VLOOKUP(A407,PEC!A$2:B$7902,2,0),"PEC NON ESISTENTE")</f>
        <v>biandrate</v>
      </c>
      <c r="C407" s="2" t="s">
        <v>5</v>
      </c>
      <c r="D407" t="s">
        <v>23402</v>
      </c>
      <c r="E407" s="29">
        <v>1200</v>
      </c>
    </row>
    <row r="408" spans="1:5" ht="12" customHeight="1" x14ac:dyDescent="0.3">
      <c r="A408" s="23" t="s">
        <v>15860</v>
      </c>
      <c r="B408" s="1" t="str">
        <f>IFERROR(VLOOKUP(A408,PEC!A$2:B$7902,2,0),"PEC NON ESISTENTE")</f>
        <v>amministrazione_boca</v>
      </c>
      <c r="C408" s="2" t="s">
        <v>5</v>
      </c>
      <c r="D408" t="s">
        <v>23402</v>
      </c>
      <c r="E408" s="29">
        <v>1227</v>
      </c>
    </row>
    <row r="409" spans="1:5" ht="12" customHeight="1" x14ac:dyDescent="0.3">
      <c r="A409" s="23" t="s">
        <v>15861</v>
      </c>
      <c r="B409" s="1" t="str">
        <f>IFERROR(VLOOKUP(A409,PEC!A$2:B$7902,2,0),"PEC NON ESISTENTE")</f>
        <v>bogogno</v>
      </c>
      <c r="C409" s="2" t="s">
        <v>5</v>
      </c>
      <c r="D409" t="s">
        <v>23402</v>
      </c>
      <c r="E409" s="29">
        <v>1325</v>
      </c>
    </row>
    <row r="410" spans="1:5" ht="12" customHeight="1" x14ac:dyDescent="0.3">
      <c r="A410" s="23" t="s">
        <v>15862</v>
      </c>
      <c r="B410" s="1" t="str">
        <f>IFERROR(VLOOKUP(A410,PEC!A$2:B$7902,2,0),"PEC NON ESISTENTE")</f>
        <v>bolzano.novarese</v>
      </c>
      <c r="C410" s="2" t="s">
        <v>5</v>
      </c>
      <c r="D410" t="s">
        <v>23402</v>
      </c>
      <c r="E410" s="29">
        <v>1176</v>
      </c>
    </row>
    <row r="411" spans="1:5" ht="12" customHeight="1" x14ac:dyDescent="0.3">
      <c r="A411" s="23" t="s">
        <v>15863</v>
      </c>
      <c r="B411" s="1" t="str">
        <f>IFERROR(VLOOKUP(A411,PEC!A$2:B$7902,2,0),"PEC NON ESISTENTE")</f>
        <v>borgolavezzaro</v>
      </c>
      <c r="C411" s="2" t="s">
        <v>5</v>
      </c>
      <c r="D411" t="s">
        <v>23402</v>
      </c>
      <c r="E411" s="29">
        <v>2083</v>
      </c>
    </row>
    <row r="412" spans="1:5" ht="12" customHeight="1" x14ac:dyDescent="0.3">
      <c r="A412" s="23" t="s">
        <v>15864</v>
      </c>
      <c r="B412" s="1" t="str">
        <f>IFERROR(VLOOKUP(A412,PEC!A$2:B$7902,2,0),"PEC NON ESISTENTE")</f>
        <v>protocollo</v>
      </c>
      <c r="C412" s="2" t="s">
        <v>5</v>
      </c>
      <c r="D412" t="s">
        <v>23402</v>
      </c>
      <c r="E412" s="29">
        <v>21166</v>
      </c>
    </row>
    <row r="413" spans="1:5" ht="12" customHeight="1" x14ac:dyDescent="0.3">
      <c r="A413" s="23" t="s">
        <v>15865</v>
      </c>
      <c r="B413" s="1" t="str">
        <f>IFERROR(VLOOKUP(A413,PEC!A$2:B$7902,2,0),"PEC NON ESISTENTE")</f>
        <v>comune.borgoticino</v>
      </c>
      <c r="C413" s="2" t="s">
        <v>5</v>
      </c>
      <c r="D413" t="s">
        <v>23402</v>
      </c>
      <c r="E413" s="29">
        <v>4929</v>
      </c>
    </row>
    <row r="414" spans="1:5" ht="12" customHeight="1" x14ac:dyDescent="0.3">
      <c r="A414" s="23" t="s">
        <v>15866</v>
      </c>
      <c r="B414" s="1" t="str">
        <f>IFERROR(VLOOKUP(A414,PEC!A$2:B$7902,2,0),"PEC NON ESISTENTE")</f>
        <v>municipio</v>
      </c>
      <c r="C414" s="2" t="s">
        <v>5</v>
      </c>
      <c r="D414" t="s">
        <v>23402</v>
      </c>
      <c r="E414" s="29">
        <v>3050</v>
      </c>
    </row>
    <row r="415" spans="1:5" ht="12" customHeight="1" x14ac:dyDescent="0.3">
      <c r="A415" s="23" t="s">
        <v>15867</v>
      </c>
      <c r="B415" s="1" t="str">
        <f>IFERROR(VLOOKUP(A415,PEC!A$2:B$7902,2,0),"PEC NON ESISTENTE")</f>
        <v>comune</v>
      </c>
      <c r="C415" s="2" t="s">
        <v>5</v>
      </c>
      <c r="D415" t="s">
        <v>23402</v>
      </c>
      <c r="E415" s="29">
        <v>1234</v>
      </c>
    </row>
    <row r="416" spans="1:5" ht="12" customHeight="1" x14ac:dyDescent="0.3">
      <c r="A416" s="23" t="s">
        <v>15868</v>
      </c>
      <c r="B416" s="1" t="str">
        <f>IFERROR(VLOOKUP(A416,PEC!A$2:B$7902,2,0),"PEC NON ESISTENTE")</f>
        <v>comune</v>
      </c>
      <c r="C416" s="2" t="s">
        <v>5</v>
      </c>
      <c r="D416" t="s">
        <v>23402</v>
      </c>
      <c r="E416" s="29">
        <v>2585</v>
      </c>
    </row>
    <row r="417" spans="1:5" ht="12" customHeight="1" x14ac:dyDescent="0.3">
      <c r="A417" s="23" t="s">
        <v>15869</v>
      </c>
      <c r="B417" s="1" t="str">
        <f>IFERROR(VLOOKUP(A417,PEC!A$2:B$7902,2,0),"PEC NON ESISTENTE")</f>
        <v>comune.cameri.no</v>
      </c>
      <c r="C417" s="2" t="s">
        <v>5</v>
      </c>
      <c r="D417" t="s">
        <v>23402</v>
      </c>
      <c r="E417" s="29">
        <v>10770</v>
      </c>
    </row>
    <row r="418" spans="1:5" ht="12" customHeight="1" x14ac:dyDescent="0.3">
      <c r="A418" s="23" t="s">
        <v>15870</v>
      </c>
      <c r="B418" s="1" t="str">
        <f>IFERROR(VLOOKUP(A418,PEC!A$2:B$7902,2,0),"PEC NON ESISTENTE")</f>
        <v>carpignanosesia</v>
      </c>
      <c r="C418" s="2" t="s">
        <v>5</v>
      </c>
      <c r="D418" t="s">
        <v>23402</v>
      </c>
      <c r="E418" s="29">
        <v>2578</v>
      </c>
    </row>
    <row r="419" spans="1:5" ht="12" customHeight="1" x14ac:dyDescent="0.3">
      <c r="A419" s="23" t="s">
        <v>15871</v>
      </c>
      <c r="B419" s="1" t="str">
        <f>IFERROR(VLOOKUP(A419,PEC!A$2:B$7902,2,0),"PEC NON ESISTENTE")</f>
        <v>casalbeltrame</v>
      </c>
      <c r="C419" s="2" t="s">
        <v>5</v>
      </c>
      <c r="D419" t="s">
        <v>23402</v>
      </c>
      <c r="E419" s="29">
        <v>1076</v>
      </c>
    </row>
    <row r="420" spans="1:5" ht="12" customHeight="1" x14ac:dyDescent="0.3">
      <c r="A420" s="23" t="s">
        <v>15872</v>
      </c>
      <c r="B420" s="1" t="str">
        <f>IFERROR(VLOOKUP(A420,PEC!A$2:B$7902,2,0),"PEC NON ESISTENTE")</f>
        <v>casaleggionovara</v>
      </c>
      <c r="C420" s="2" t="s">
        <v>5</v>
      </c>
      <c r="D420" t="s">
        <v>23402</v>
      </c>
      <c r="E420" s="29">
        <v>930</v>
      </c>
    </row>
    <row r="421" spans="1:5" ht="12" customHeight="1" x14ac:dyDescent="0.3">
      <c r="A421" s="23" t="s">
        <v>15873</v>
      </c>
      <c r="B421" s="1" t="str">
        <f>IFERROR(VLOOKUP(A421,PEC!A$2:B$7902,2,0),"PEC NON ESISTENTE")</f>
        <v>protocollo.casalino</v>
      </c>
      <c r="C421" s="2" t="s">
        <v>5</v>
      </c>
      <c r="D421" t="s">
        <v>23402</v>
      </c>
      <c r="E421" s="29">
        <v>1555</v>
      </c>
    </row>
    <row r="422" spans="1:5" ht="12" customHeight="1" x14ac:dyDescent="0.3">
      <c r="A422" s="23" t="s">
        <v>15874</v>
      </c>
      <c r="B422" s="1" t="str">
        <f>IFERROR(VLOOKUP(A422,PEC!A$2:B$7902,2,0),"PEC NON ESISTENTE")</f>
        <v>casalvolone</v>
      </c>
      <c r="C422" s="2" t="s">
        <v>5</v>
      </c>
      <c r="D422" t="s">
        <v>23402</v>
      </c>
      <c r="E422" s="29">
        <v>867</v>
      </c>
    </row>
    <row r="423" spans="1:5" ht="12" customHeight="1" x14ac:dyDescent="0.3">
      <c r="A423" s="23" t="s">
        <v>15875</v>
      </c>
      <c r="B423" s="1" t="str">
        <f>IFERROR(VLOOKUP(A423,PEC!A$2:B$7902,2,0),"PEC NON ESISTENTE")</f>
        <v>castellazzonovarese</v>
      </c>
      <c r="C423" s="2" t="s">
        <v>5</v>
      </c>
      <c r="D423" t="s">
        <v>23402</v>
      </c>
      <c r="E423" s="29">
        <v>323</v>
      </c>
    </row>
    <row r="424" spans="1:5" ht="12" customHeight="1" x14ac:dyDescent="0.3">
      <c r="A424" s="23" t="s">
        <v>15876</v>
      </c>
      <c r="B424" s="1" t="str">
        <f>IFERROR(VLOOKUP(A424,PEC!A$2:B$7902,2,0),"PEC NON ESISTENTE")</f>
        <v>castellettosopraticino</v>
      </c>
      <c r="C424" s="2" t="s">
        <v>5</v>
      </c>
      <c r="D424" t="s">
        <v>23402</v>
      </c>
      <c r="E424" s="29">
        <v>10005</v>
      </c>
    </row>
    <row r="425" spans="1:5" ht="12" customHeight="1" x14ac:dyDescent="0.3">
      <c r="A425" s="23" t="s">
        <v>15877</v>
      </c>
      <c r="B425" s="1" t="str">
        <f>IFERROR(VLOOKUP(A425,PEC!A$2:B$7902,2,0),"PEC NON ESISTENTE")</f>
        <v>cavaglietto</v>
      </c>
      <c r="C425" s="2" t="s">
        <v>5</v>
      </c>
      <c r="D425" t="s">
        <v>23402</v>
      </c>
      <c r="E425" s="29">
        <v>407</v>
      </c>
    </row>
    <row r="426" spans="1:5" ht="12" customHeight="1" x14ac:dyDescent="0.3">
      <c r="A426" s="23" t="s">
        <v>15878</v>
      </c>
      <c r="B426" s="1" t="str">
        <f>IFERROR(VLOOKUP(A426,PEC!A$2:B$7902,2,0),"PEC NON ESISTENTE")</f>
        <v>cavaglio.dagogna</v>
      </c>
      <c r="C426" s="2" t="s">
        <v>5</v>
      </c>
      <c r="D426" t="s">
        <v>23402</v>
      </c>
      <c r="E426" s="29">
        <v>1280</v>
      </c>
    </row>
    <row r="427" spans="1:5" ht="12" customHeight="1" x14ac:dyDescent="0.3">
      <c r="A427" s="23" t="s">
        <v>15879</v>
      </c>
      <c r="B427" s="1" t="str">
        <f>IFERROR(VLOOKUP(A427,PEC!A$2:B$7902,2,0),"PEC NON ESISTENTE")</f>
        <v>comune.cavallirio</v>
      </c>
      <c r="C427" s="2" t="s">
        <v>5</v>
      </c>
      <c r="D427" t="s">
        <v>23402</v>
      </c>
      <c r="E427" s="29">
        <v>1249</v>
      </c>
    </row>
    <row r="428" spans="1:5" ht="12" customHeight="1" x14ac:dyDescent="0.3">
      <c r="A428" s="23" t="s">
        <v>15880</v>
      </c>
      <c r="B428" s="1" t="str">
        <f>IFERROR(VLOOKUP(A428,PEC!A$2:B$7902,2,0),"PEC NON ESISTENTE")</f>
        <v>comune</v>
      </c>
      <c r="C428" s="2" t="s">
        <v>5</v>
      </c>
      <c r="D428" t="s">
        <v>23402</v>
      </c>
      <c r="E428" s="29">
        <v>6728</v>
      </c>
    </row>
    <row r="429" spans="1:5" ht="12" customHeight="1" x14ac:dyDescent="0.3">
      <c r="A429" s="23" t="s">
        <v>15881</v>
      </c>
      <c r="B429" s="1" t="str">
        <f>IFERROR(VLOOKUP(A429,PEC!A$2:B$7902,2,0),"PEC NON ESISTENTE")</f>
        <v>colazza</v>
      </c>
      <c r="C429" s="2" t="s">
        <v>5</v>
      </c>
      <c r="D429" t="s">
        <v>23402</v>
      </c>
      <c r="E429" s="29">
        <v>463</v>
      </c>
    </row>
    <row r="430" spans="1:5" ht="12" customHeight="1" x14ac:dyDescent="0.3">
      <c r="A430" s="23" t="s">
        <v>15882</v>
      </c>
      <c r="B430" s="1" t="str">
        <f>IFERROR(VLOOKUP(A430,PEC!A$2:B$7902,2,0),"PEC NON ESISTENTE")</f>
        <v>comignago</v>
      </c>
      <c r="C430" s="2" t="s">
        <v>5</v>
      </c>
      <c r="D430" t="s">
        <v>23402</v>
      </c>
      <c r="E430" s="29">
        <v>1223</v>
      </c>
    </row>
    <row r="431" spans="1:5" ht="12" customHeight="1" x14ac:dyDescent="0.3">
      <c r="A431" s="23" t="s">
        <v>15883</v>
      </c>
      <c r="B431" s="1" t="str">
        <f>IFERROR(VLOOKUP(A431,PEC!A$2:B$7902,2,0),"PEC NON ESISTENTE")</f>
        <v>cressa</v>
      </c>
      <c r="C431" s="2" t="s">
        <v>5</v>
      </c>
      <c r="D431" t="s">
        <v>23402</v>
      </c>
      <c r="E431" s="29">
        <v>1571</v>
      </c>
    </row>
    <row r="432" spans="1:5" ht="12" customHeight="1" x14ac:dyDescent="0.3">
      <c r="A432" s="23" t="s">
        <v>15884</v>
      </c>
      <c r="B432" s="1" t="str">
        <f>IFERROR(VLOOKUP(A432,PEC!A$2:B$7902,2,0),"PEC NON ESISTENTE")</f>
        <v>protocollo.cureggio</v>
      </c>
      <c r="C432" s="2" t="s">
        <v>5</v>
      </c>
      <c r="D432" t="s">
        <v>23402</v>
      </c>
      <c r="E432" s="29">
        <v>2604</v>
      </c>
    </row>
    <row r="433" spans="1:5" ht="12" customHeight="1" x14ac:dyDescent="0.3">
      <c r="A433" s="23" t="s">
        <v>15885</v>
      </c>
      <c r="B433" s="1" t="str">
        <f>IFERROR(VLOOKUP(A433,PEC!A$2:B$7902,2,0),"PEC NON ESISTENTE")</f>
        <v>divignano</v>
      </c>
      <c r="C433" s="2" t="s">
        <v>5</v>
      </c>
      <c r="D433" t="s">
        <v>23402</v>
      </c>
      <c r="E433" s="29">
        <v>1445</v>
      </c>
    </row>
    <row r="434" spans="1:5" ht="12" customHeight="1" x14ac:dyDescent="0.3">
      <c r="A434" s="23" t="s">
        <v>15886</v>
      </c>
      <c r="B434" s="1" t="str">
        <f>IFERROR(VLOOKUP(A434,PEC!A$2:B$7902,2,0),"PEC NON ESISTENTE")</f>
        <v>comune.dormelletto.no</v>
      </c>
      <c r="C434" s="2" t="s">
        <v>5</v>
      </c>
      <c r="D434" t="s">
        <v>23402</v>
      </c>
      <c r="E434" s="29">
        <v>2643</v>
      </c>
    </row>
    <row r="435" spans="1:5" ht="12" customHeight="1" x14ac:dyDescent="0.3">
      <c r="A435" s="23" t="s">
        <v>15887</v>
      </c>
      <c r="B435" s="1" t="str">
        <f>IFERROR(VLOOKUP(A435,PEC!A$2:B$7902,2,0),"PEC NON ESISTENTE")</f>
        <v>municipio</v>
      </c>
      <c r="C435" s="2" t="s">
        <v>5</v>
      </c>
      <c r="D435" t="s">
        <v>23402</v>
      </c>
      <c r="E435" s="29">
        <v>2113</v>
      </c>
    </row>
    <row r="436" spans="1:5" ht="12" customHeight="1" x14ac:dyDescent="0.3">
      <c r="A436" s="23" t="s">
        <v>15888</v>
      </c>
      <c r="B436" s="1" t="str">
        <f>IFERROR(VLOOKUP(A436,PEC!A$2:B$7902,2,0),"PEC NON ESISTENTE")</f>
        <v>protocollo.fontanetodagogna</v>
      </c>
      <c r="C436" s="2" t="s">
        <v>5</v>
      </c>
      <c r="D436" t="s">
        <v>23402</v>
      </c>
      <c r="E436" s="29">
        <v>2731</v>
      </c>
    </row>
    <row r="437" spans="1:5" ht="12" customHeight="1" x14ac:dyDescent="0.3">
      <c r="A437" s="23" t="s">
        <v>15889</v>
      </c>
      <c r="B437" s="1" t="str">
        <f>IFERROR(VLOOKUP(A437,PEC!A$2:B$7902,2,0),"PEC NON ESISTENTE")</f>
        <v>comunegalliate</v>
      </c>
      <c r="C437" s="2" t="s">
        <v>5</v>
      </c>
      <c r="D437" t="s">
        <v>23402</v>
      </c>
      <c r="E437" s="29">
        <v>15008</v>
      </c>
    </row>
    <row r="438" spans="1:5" ht="12" customHeight="1" x14ac:dyDescent="0.3">
      <c r="A438" s="23" t="s">
        <v>15890</v>
      </c>
      <c r="B438" s="1" t="str">
        <f>IFERROR(VLOOKUP(A438,PEC!A$2:B$7902,2,0),"PEC NON ESISTENTE")</f>
        <v>garbagna.novarese</v>
      </c>
      <c r="C438" s="2" t="s">
        <v>5</v>
      </c>
      <c r="D438" t="s">
        <v>23402</v>
      </c>
      <c r="E438" s="29">
        <v>1350</v>
      </c>
    </row>
    <row r="439" spans="1:5" ht="12" customHeight="1" x14ac:dyDescent="0.3">
      <c r="A439" s="23" t="s">
        <v>15891</v>
      </c>
      <c r="B439" s="1" t="str">
        <f>IFERROR(VLOOKUP(A439,PEC!A$2:B$7902,2,0),"PEC NON ESISTENTE")</f>
        <v>gargallo</v>
      </c>
      <c r="C439" s="2" t="s">
        <v>5</v>
      </c>
      <c r="D439" t="s">
        <v>23402</v>
      </c>
      <c r="E439" s="29">
        <v>1869</v>
      </c>
    </row>
    <row r="440" spans="1:5" ht="12" customHeight="1" x14ac:dyDescent="0.3">
      <c r="A440" s="23" t="s">
        <v>15892</v>
      </c>
      <c r="B440" s="1" t="str">
        <f>IFERROR(VLOOKUP(A440,PEC!A$2:B$7902,2,0),"PEC NON ESISTENTE")</f>
        <v>PEC NON ESISTENTE</v>
      </c>
      <c r="C440" s="2" t="s">
        <v>5</v>
      </c>
      <c r="D440" t="s">
        <v>23402</v>
      </c>
      <c r="E440" s="29">
        <v>3361</v>
      </c>
    </row>
    <row r="441" spans="1:5" ht="12" customHeight="1" x14ac:dyDescent="0.3">
      <c r="A441" s="23" t="s">
        <v>15893</v>
      </c>
      <c r="B441" s="1" t="str">
        <f>IFERROR(VLOOKUP(A441,PEC!A$2:B$7902,2,0),"PEC NON ESISTENTE")</f>
        <v>municipio</v>
      </c>
      <c r="C441" s="2" t="s">
        <v>5</v>
      </c>
      <c r="D441" t="s">
        <v>23402</v>
      </c>
      <c r="E441" s="29">
        <v>3617</v>
      </c>
    </row>
    <row r="442" spans="1:5" ht="12" customHeight="1" x14ac:dyDescent="0.3">
      <c r="A442" s="23" t="s">
        <v>15894</v>
      </c>
      <c r="B442" s="1" t="str">
        <f>IFERROR(VLOOKUP(A442,PEC!A$2:B$7902,2,0),"PEC NON ESISTENTE")</f>
        <v>comune</v>
      </c>
      <c r="C442" s="2" t="s">
        <v>5</v>
      </c>
      <c r="D442" t="s">
        <v>23402</v>
      </c>
      <c r="E442" s="29">
        <v>5601</v>
      </c>
    </row>
    <row r="443" spans="1:5" ht="12" customHeight="1" x14ac:dyDescent="0.3">
      <c r="A443" s="23" t="s">
        <v>15895</v>
      </c>
      <c r="B443" s="1" t="str">
        <f>IFERROR(VLOOKUP(A443,PEC!A$2:B$7902,2,0),"PEC NON ESISTENTE")</f>
        <v>segretariogranozzo</v>
      </c>
      <c r="C443" s="2" t="s">
        <v>5</v>
      </c>
      <c r="D443" t="s">
        <v>23402</v>
      </c>
      <c r="E443" s="29">
        <v>1432</v>
      </c>
    </row>
    <row r="444" spans="1:5" ht="12" customHeight="1" x14ac:dyDescent="0.3">
      <c r="A444" s="23" t="s">
        <v>15896</v>
      </c>
      <c r="B444" s="1" t="str">
        <f>IFERROR(VLOOKUP(A444,PEC!A$2:B$7902,2,0),"PEC NON ESISTENTE")</f>
        <v>comune.grignasco</v>
      </c>
      <c r="C444" s="2" t="s">
        <v>5</v>
      </c>
      <c r="D444" t="s">
        <v>23402</v>
      </c>
      <c r="E444" s="29">
        <v>4691</v>
      </c>
    </row>
    <row r="445" spans="1:5" ht="12" customHeight="1" x14ac:dyDescent="0.3">
      <c r="A445" s="23" t="s">
        <v>15897</v>
      </c>
      <c r="B445" s="1" t="str">
        <f>IFERROR(VLOOKUP(A445,PEC!A$2:B$7902,2,0),"PEC NON ESISTENTE")</f>
        <v>protocollo</v>
      </c>
      <c r="C445" s="2" t="s">
        <v>5</v>
      </c>
      <c r="D445" t="s">
        <v>23402</v>
      </c>
      <c r="E445" s="29">
        <v>4464</v>
      </c>
    </row>
    <row r="446" spans="1:5" ht="12" customHeight="1" x14ac:dyDescent="0.3">
      <c r="A446" s="23" t="s">
        <v>15898</v>
      </c>
      <c r="B446" s="1" t="str">
        <f>IFERROR(VLOOKUP(A446,PEC!A$2:B$7902,2,0),"PEC NON ESISTENTE")</f>
        <v>landiona</v>
      </c>
      <c r="C446" s="2" t="s">
        <v>5</v>
      </c>
      <c r="D446" t="s">
        <v>23402</v>
      </c>
      <c r="E446" s="29">
        <v>590</v>
      </c>
    </row>
    <row r="447" spans="1:5" ht="12" customHeight="1" x14ac:dyDescent="0.3">
      <c r="A447" s="23" t="s">
        <v>15899</v>
      </c>
      <c r="B447" s="1" t="str">
        <f>IFERROR(VLOOKUP(A447,PEC!A$2:B$7902,2,0),"PEC NON ESISTENTE")</f>
        <v>lesa</v>
      </c>
      <c r="C447" s="2" t="s">
        <v>5</v>
      </c>
      <c r="D447" t="s">
        <v>23402</v>
      </c>
      <c r="E447" s="29">
        <v>2236</v>
      </c>
    </row>
    <row r="448" spans="1:5" ht="12" customHeight="1" x14ac:dyDescent="0.3">
      <c r="A448" s="23" t="s">
        <v>15900</v>
      </c>
      <c r="B448" s="1" t="str">
        <f>IFERROR(VLOOKUP(A448,PEC!A$2:B$7902,2,0),"PEC NON ESISTENTE")</f>
        <v>protocollo</v>
      </c>
      <c r="C448" s="2" t="s">
        <v>5</v>
      </c>
      <c r="D448" t="s">
        <v>23402</v>
      </c>
      <c r="E448" s="29">
        <v>1742</v>
      </c>
    </row>
    <row r="449" spans="1:5" ht="12" customHeight="1" x14ac:dyDescent="0.3">
      <c r="A449" s="23" t="s">
        <v>15901</v>
      </c>
      <c r="B449" s="1" t="str">
        <f>IFERROR(VLOOKUP(A449,PEC!A$2:B$7902,2,0),"PEC NON ESISTENTE")</f>
        <v>mandello.vitta</v>
      </c>
      <c r="C449" s="2" t="s">
        <v>5</v>
      </c>
      <c r="D449" t="s">
        <v>23402</v>
      </c>
      <c r="E449" s="29">
        <v>244</v>
      </c>
    </row>
    <row r="450" spans="1:5" ht="12" customHeight="1" x14ac:dyDescent="0.3">
      <c r="A450" s="23" t="s">
        <v>15902</v>
      </c>
      <c r="B450" s="1" t="str">
        <f>IFERROR(VLOOKUP(A450,PEC!A$2:B$7902,2,0),"PEC NON ESISTENTE")</f>
        <v>info</v>
      </c>
      <c r="C450" s="2" t="s">
        <v>5</v>
      </c>
      <c r="D450" t="s">
        <v>23402</v>
      </c>
      <c r="E450" s="29">
        <v>1554</v>
      </c>
    </row>
    <row r="451" spans="1:5" ht="12" customHeight="1" x14ac:dyDescent="0.3">
      <c r="A451" s="23" t="s">
        <v>15903</v>
      </c>
      <c r="B451" s="1" t="str">
        <f>IFERROR(VLOOKUP(A451,PEC!A$2:B$7902,2,0),"PEC NON ESISTENTE")</f>
        <v>comune.massinovisconti</v>
      </c>
      <c r="C451" s="2" t="s">
        <v>5</v>
      </c>
      <c r="D451" t="s">
        <v>23402</v>
      </c>
      <c r="E451" s="29">
        <v>1111</v>
      </c>
    </row>
    <row r="452" spans="1:5" ht="12" customHeight="1" x14ac:dyDescent="0.3">
      <c r="A452" s="23" t="s">
        <v>15904</v>
      </c>
      <c r="B452" s="1" t="str">
        <f>IFERROR(VLOOKUP(A452,PEC!A$2:B$7902,2,0),"PEC NON ESISTENTE")</f>
        <v>meina</v>
      </c>
      <c r="C452" s="2" t="s">
        <v>5</v>
      </c>
      <c r="D452" t="s">
        <v>23402</v>
      </c>
      <c r="E452" s="29">
        <v>2556</v>
      </c>
    </row>
    <row r="453" spans="1:5" ht="12" customHeight="1" x14ac:dyDescent="0.3">
      <c r="A453" s="23" t="s">
        <v>15905</v>
      </c>
      <c r="B453" s="1" t="str">
        <f>IFERROR(VLOOKUP(A453,PEC!A$2:B$7902,2,0),"PEC NON ESISTENTE")</f>
        <v>mezzomerico</v>
      </c>
      <c r="C453" s="2" t="s">
        <v>5</v>
      </c>
      <c r="D453" t="s">
        <v>23402</v>
      </c>
      <c r="E453" s="29">
        <v>1176</v>
      </c>
    </row>
    <row r="454" spans="1:5" ht="12" customHeight="1" x14ac:dyDescent="0.3">
      <c r="A454" s="23" t="s">
        <v>15906</v>
      </c>
      <c r="B454" s="1" t="str">
        <f>IFERROR(VLOOKUP(A454,PEC!A$2:B$7902,2,0),"PEC NON ESISTENTE")</f>
        <v>miasino</v>
      </c>
      <c r="C454" s="2" t="s">
        <v>5</v>
      </c>
      <c r="D454" t="s">
        <v>23402</v>
      </c>
      <c r="E454" s="29">
        <v>887</v>
      </c>
    </row>
    <row r="455" spans="1:5" ht="12" customHeight="1" x14ac:dyDescent="0.3">
      <c r="A455" s="23" t="s">
        <v>15907</v>
      </c>
      <c r="B455" s="1" t="str">
        <f>IFERROR(VLOOKUP(A455,PEC!A$2:B$7902,2,0),"PEC NON ESISTENTE")</f>
        <v>protocollo.momo</v>
      </c>
      <c r="C455" s="2" t="s">
        <v>5</v>
      </c>
      <c r="D455" t="s">
        <v>23402</v>
      </c>
      <c r="E455" s="29">
        <v>2673</v>
      </c>
    </row>
    <row r="456" spans="1:5" ht="12" customHeight="1" x14ac:dyDescent="0.3">
      <c r="A456" s="23" t="s">
        <v>15908</v>
      </c>
      <c r="B456" s="1" t="str">
        <f>IFERROR(VLOOKUP(A456,PEC!A$2:B$7902,2,0),"PEC NON ESISTENTE")</f>
        <v>nebbiuno</v>
      </c>
      <c r="C456" s="2" t="s">
        <v>5</v>
      </c>
      <c r="D456" t="s">
        <v>23402</v>
      </c>
      <c r="E456" s="29">
        <v>1856</v>
      </c>
    </row>
    <row r="457" spans="1:5" ht="12" customHeight="1" x14ac:dyDescent="0.3">
      <c r="A457" s="23" t="s">
        <v>15909</v>
      </c>
      <c r="B457" s="1" t="str">
        <f>IFERROR(VLOOKUP(A457,PEC!A$2:B$7902,2,0),"PEC NON ESISTENTE")</f>
        <v>nibbiola</v>
      </c>
      <c r="C457" s="2" t="s">
        <v>5</v>
      </c>
      <c r="D457" t="s">
        <v>23402</v>
      </c>
      <c r="E457" s="29">
        <v>792</v>
      </c>
    </row>
    <row r="458" spans="1:5" ht="12" customHeight="1" x14ac:dyDescent="0.3">
      <c r="A458" s="23" t="s">
        <v>15910</v>
      </c>
      <c r="B458" s="1" t="str">
        <f>IFERROR(VLOOKUP(A458,PEC!A$2:B$7902,2,0),"PEC NON ESISTENTE")</f>
        <v>archivio</v>
      </c>
      <c r="C458" s="2" t="s">
        <v>5</v>
      </c>
      <c r="D458" t="s">
        <v>23402</v>
      </c>
      <c r="E458" s="29">
        <v>101952</v>
      </c>
    </row>
    <row r="459" spans="1:5" ht="12" customHeight="1" x14ac:dyDescent="0.3">
      <c r="A459" s="23" t="s">
        <v>15911</v>
      </c>
      <c r="B459" s="1" t="str">
        <f>IFERROR(VLOOKUP(A459,PEC!A$2:B$7902,2,0),"PEC NON ESISTENTE")</f>
        <v>municipio</v>
      </c>
      <c r="C459" s="2" t="s">
        <v>5</v>
      </c>
      <c r="D459" t="s">
        <v>23402</v>
      </c>
      <c r="E459" s="29">
        <v>13650</v>
      </c>
    </row>
    <row r="460" spans="1:5" ht="12" customHeight="1" x14ac:dyDescent="0.3">
      <c r="A460" s="23" t="s">
        <v>15912</v>
      </c>
      <c r="B460" s="1" t="str">
        <f>IFERROR(VLOOKUP(A460,PEC!A$2:B$7902,2,0),"PEC NON ESISTENTE")</f>
        <v>oleggio.castello</v>
      </c>
      <c r="C460" s="2" t="s">
        <v>5</v>
      </c>
      <c r="D460" t="s">
        <v>23402</v>
      </c>
      <c r="E460" s="29">
        <v>1968</v>
      </c>
    </row>
    <row r="461" spans="1:5" ht="12" customHeight="1" x14ac:dyDescent="0.3">
      <c r="A461" s="23" t="s">
        <v>15913</v>
      </c>
      <c r="B461" s="1" t="str">
        <f>IFERROR(VLOOKUP(A461,PEC!A$2:B$7902,2,0),"PEC NON ESISTENTE")</f>
        <v>protocollo.orta.san.giulio</v>
      </c>
      <c r="C461" s="2" t="s">
        <v>5</v>
      </c>
      <c r="D461" t="s">
        <v>23402</v>
      </c>
      <c r="E461" s="29">
        <v>1163</v>
      </c>
    </row>
    <row r="462" spans="1:5" ht="12" customHeight="1" x14ac:dyDescent="0.3">
      <c r="A462" s="23" t="s">
        <v>15914</v>
      </c>
      <c r="B462" s="1" t="str">
        <f>IFERROR(VLOOKUP(A462,PEC!A$2:B$7902,2,0),"PEC NON ESISTENTE")</f>
        <v>paruzzaro</v>
      </c>
      <c r="C462" s="2" t="s">
        <v>5</v>
      </c>
      <c r="D462" t="s">
        <v>23402</v>
      </c>
      <c r="E462" s="29">
        <v>2088</v>
      </c>
    </row>
    <row r="463" spans="1:5" ht="12" customHeight="1" x14ac:dyDescent="0.3">
      <c r="A463" s="23" t="s">
        <v>15915</v>
      </c>
      <c r="B463" s="1" t="str">
        <f>IFERROR(VLOOKUP(A463,PEC!A$2:B$7902,2,0),"PEC NON ESISTENTE")</f>
        <v>pella</v>
      </c>
      <c r="C463" s="2" t="s">
        <v>5</v>
      </c>
      <c r="D463" t="s">
        <v>23402</v>
      </c>
      <c r="E463" s="29">
        <v>1038</v>
      </c>
    </row>
    <row r="464" spans="1:5" ht="12" customHeight="1" x14ac:dyDescent="0.3">
      <c r="A464" s="23" t="s">
        <v>15916</v>
      </c>
      <c r="B464" s="1" t="str">
        <f>IFERROR(VLOOKUP(A464,PEC!A$2:B$7902,2,0),"PEC NON ESISTENTE")</f>
        <v>pettenasco</v>
      </c>
      <c r="C464" s="2" t="s">
        <v>5</v>
      </c>
      <c r="D464" t="s">
        <v>23402</v>
      </c>
      <c r="E464" s="29">
        <v>1368</v>
      </c>
    </row>
    <row r="465" spans="1:5" ht="12" customHeight="1" x14ac:dyDescent="0.3">
      <c r="A465" s="23" t="s">
        <v>15917</v>
      </c>
      <c r="B465" s="1" t="str">
        <f>IFERROR(VLOOKUP(A465,PEC!A$2:B$7902,2,0),"PEC NON ESISTENTE")</f>
        <v>pisano</v>
      </c>
      <c r="C465" s="2" t="s">
        <v>5</v>
      </c>
      <c r="D465" t="s">
        <v>23402</v>
      </c>
      <c r="E465" s="29">
        <v>770</v>
      </c>
    </row>
    <row r="466" spans="1:5" ht="12" customHeight="1" x14ac:dyDescent="0.3">
      <c r="A466" s="23" t="s">
        <v>15918</v>
      </c>
      <c r="B466" s="1" t="str">
        <f>IFERROR(VLOOKUP(A466,PEC!A$2:B$7902,2,0),"PEC NON ESISTENTE")</f>
        <v>pogno</v>
      </c>
      <c r="C466" s="2" t="s">
        <v>5</v>
      </c>
      <c r="D466" t="s">
        <v>23402</v>
      </c>
      <c r="E466" s="29">
        <v>1538</v>
      </c>
    </row>
    <row r="467" spans="1:5" ht="12" customHeight="1" x14ac:dyDescent="0.3">
      <c r="A467" s="23" t="s">
        <v>15919</v>
      </c>
      <c r="B467" s="1" t="str">
        <f>IFERROR(VLOOKUP(A467,PEC!A$2:B$7902,2,0),"PEC NON ESISTENTE")</f>
        <v>ufficioprotocollo</v>
      </c>
      <c r="C467" s="2" t="s">
        <v>5</v>
      </c>
      <c r="D467" t="s">
        <v>23402</v>
      </c>
      <c r="E467" s="29">
        <v>2182</v>
      </c>
    </row>
    <row r="468" spans="1:5" ht="12" customHeight="1" x14ac:dyDescent="0.3">
      <c r="A468" s="23" t="s">
        <v>15920</v>
      </c>
      <c r="B468" s="1" t="str">
        <f>IFERROR(VLOOKUP(A468,PEC!A$2:B$7902,2,0),"PEC NON ESISTENTE")</f>
        <v>segreteria</v>
      </c>
      <c r="C468" s="2" t="s">
        <v>5</v>
      </c>
      <c r="D468" t="s">
        <v>23402</v>
      </c>
      <c r="E468" s="29">
        <v>1993</v>
      </c>
    </row>
    <row r="469" spans="1:5" ht="12" customHeight="1" x14ac:dyDescent="0.3">
      <c r="A469" s="23" t="s">
        <v>15921</v>
      </c>
      <c r="B469" s="1" t="str">
        <f>IFERROR(VLOOKUP(A469,PEC!A$2:B$7902,2,0),"PEC NON ESISTENTE")</f>
        <v>recetto</v>
      </c>
      <c r="C469" s="2" t="s">
        <v>5</v>
      </c>
      <c r="D469" t="s">
        <v>23402</v>
      </c>
      <c r="E469" s="29">
        <v>916</v>
      </c>
    </row>
    <row r="470" spans="1:5" ht="12" customHeight="1" x14ac:dyDescent="0.3">
      <c r="A470" s="23" t="s">
        <v>15922</v>
      </c>
      <c r="B470" s="1" t="str">
        <f>IFERROR(VLOOKUP(A470,PEC!A$2:B$7902,2,0),"PEC NON ESISTENTE")</f>
        <v>romagnano.sesia</v>
      </c>
      <c r="C470" s="2" t="s">
        <v>5</v>
      </c>
      <c r="D470" t="s">
        <v>23402</v>
      </c>
      <c r="E470" s="29">
        <v>4049</v>
      </c>
    </row>
    <row r="471" spans="1:5" ht="12" customHeight="1" x14ac:dyDescent="0.3">
      <c r="A471" s="23" t="s">
        <v>15923</v>
      </c>
      <c r="B471" s="1" t="str">
        <f>IFERROR(VLOOKUP(A471,PEC!A$2:B$7902,2,0),"PEC NON ESISTENTE")</f>
        <v>area.amministrativa</v>
      </c>
      <c r="C471" s="2" t="s">
        <v>5</v>
      </c>
      <c r="D471" t="s">
        <v>23402</v>
      </c>
      <c r="E471" s="29">
        <v>5379</v>
      </c>
    </row>
    <row r="472" spans="1:5" ht="12" customHeight="1" x14ac:dyDescent="0.3">
      <c r="A472" s="23" t="s">
        <v>15924</v>
      </c>
      <c r="B472" s="1" t="str">
        <f>IFERROR(VLOOKUP(A472,PEC!A$2:B$7902,2,0),"PEC NON ESISTENTE")</f>
        <v>protocollo</v>
      </c>
      <c r="C472" s="2" t="s">
        <v>5</v>
      </c>
      <c r="D472" t="s">
        <v>23402</v>
      </c>
      <c r="E472" s="29">
        <v>3104</v>
      </c>
    </row>
    <row r="473" spans="1:5" ht="12" customHeight="1" x14ac:dyDescent="0.3">
      <c r="A473" s="23" t="s">
        <v>15925</v>
      </c>
      <c r="B473" s="1" t="str">
        <f>IFERROR(VLOOKUP(A473,PEC!A$2:B$7902,2,0),"PEC NON ESISTENTE")</f>
        <v>san.nazzaro.sesia</v>
      </c>
      <c r="C473" s="2" t="s">
        <v>5</v>
      </c>
      <c r="D473" t="s">
        <v>23402</v>
      </c>
      <c r="E473" s="29">
        <v>690</v>
      </c>
    </row>
    <row r="474" spans="1:5" ht="12" customHeight="1" x14ac:dyDescent="0.3">
      <c r="A474" s="23" t="s">
        <v>15926</v>
      </c>
      <c r="B474" s="1" t="str">
        <f>IFERROR(VLOOKUP(A474,PEC!A$2:B$7902,2,0),"PEC NON ESISTENTE")</f>
        <v>san.pietro.mosezzo</v>
      </c>
      <c r="C474" s="2" t="s">
        <v>5</v>
      </c>
      <c r="D474" t="s">
        <v>23402</v>
      </c>
      <c r="E474" s="29">
        <v>1996</v>
      </c>
    </row>
    <row r="475" spans="1:5" ht="12" customHeight="1" x14ac:dyDescent="0.3">
      <c r="A475" s="23" t="s">
        <v>15927</v>
      </c>
      <c r="B475" s="1" t="str">
        <f>IFERROR(VLOOKUP(A475,PEC!A$2:B$7902,2,0),"PEC NON ESISTENTE")</f>
        <v>sillavengo</v>
      </c>
      <c r="C475" s="2" t="s">
        <v>5</v>
      </c>
      <c r="D475" t="s">
        <v>23402</v>
      </c>
      <c r="E475" s="29">
        <v>595</v>
      </c>
    </row>
    <row r="476" spans="1:5" ht="12" customHeight="1" x14ac:dyDescent="0.3">
      <c r="A476" s="23" t="s">
        <v>15928</v>
      </c>
      <c r="B476" s="1" t="str">
        <f>IFERROR(VLOOKUP(A476,PEC!A$2:B$7902,2,0),"PEC NON ESISTENTE")</f>
        <v>comune.sizzano</v>
      </c>
      <c r="C476" s="2" t="s">
        <v>5</v>
      </c>
      <c r="D476" t="s">
        <v>23402</v>
      </c>
      <c r="E476" s="29">
        <v>1446</v>
      </c>
    </row>
    <row r="477" spans="1:5" ht="12" customHeight="1" x14ac:dyDescent="0.3">
      <c r="A477" s="23" t="s">
        <v>15929</v>
      </c>
      <c r="B477" s="1" t="str">
        <f>IFERROR(VLOOKUP(A477,PEC!A$2:B$7902,2,0),"PEC NON ESISTENTE")</f>
        <v>soriso</v>
      </c>
      <c r="C477" s="2" t="s">
        <v>5</v>
      </c>
      <c r="D477" t="s">
        <v>23402</v>
      </c>
      <c r="E477" s="29">
        <v>781</v>
      </c>
    </row>
    <row r="478" spans="1:5" ht="12" customHeight="1" x14ac:dyDescent="0.3">
      <c r="A478" s="23" t="s">
        <v>15930</v>
      </c>
      <c r="B478" s="1" t="str">
        <f>IFERROR(VLOOKUP(A478,PEC!A$2:B$7902,2,0),"PEC NON ESISTENTE")</f>
        <v>sozzago</v>
      </c>
      <c r="C478" s="2" t="s">
        <v>5</v>
      </c>
      <c r="D478" t="s">
        <v>23402</v>
      </c>
      <c r="E478" s="29">
        <v>1055</v>
      </c>
    </row>
    <row r="479" spans="1:5" ht="12" customHeight="1" x14ac:dyDescent="0.3">
      <c r="A479" s="23" t="s">
        <v>15931</v>
      </c>
      <c r="B479" s="1" t="str">
        <f>IFERROR(VLOOKUP(A479,PEC!A$2:B$7902,2,0),"PEC NON ESISTENTE")</f>
        <v>suno</v>
      </c>
      <c r="C479" s="2" t="s">
        <v>5</v>
      </c>
      <c r="D479" t="s">
        <v>23402</v>
      </c>
      <c r="E479" s="29">
        <v>2808</v>
      </c>
    </row>
    <row r="480" spans="1:5" ht="12" customHeight="1" x14ac:dyDescent="0.3">
      <c r="A480" s="23" t="s">
        <v>15932</v>
      </c>
      <c r="B480" s="1" t="str">
        <f>IFERROR(VLOOKUP(A480,PEC!A$2:B$7902,2,0),"PEC NON ESISTENTE")</f>
        <v>terdobbiate</v>
      </c>
      <c r="C480" s="2" t="s">
        <v>5</v>
      </c>
      <c r="D480" t="s">
        <v>23402</v>
      </c>
      <c r="E480" s="29">
        <v>500</v>
      </c>
    </row>
    <row r="481" spans="1:5" ht="12" customHeight="1" x14ac:dyDescent="0.3">
      <c r="A481" s="23" t="s">
        <v>15933</v>
      </c>
      <c r="B481" s="1" t="str">
        <f>IFERROR(VLOOKUP(A481,PEC!A$2:B$7902,2,0),"PEC NON ESISTENTE")</f>
        <v>tornaco</v>
      </c>
      <c r="C481" s="2" t="s">
        <v>5</v>
      </c>
      <c r="D481" t="s">
        <v>23402</v>
      </c>
      <c r="E481" s="29">
        <v>876</v>
      </c>
    </row>
    <row r="482" spans="1:5" ht="12" customHeight="1" x14ac:dyDescent="0.3">
      <c r="A482" s="23" t="s">
        <v>15934</v>
      </c>
      <c r="B482" s="1" t="str">
        <f>IFERROR(VLOOKUP(A482,PEC!A$2:B$7902,2,0),"PEC NON ESISTENTE")</f>
        <v>trecate</v>
      </c>
      <c r="C482" s="2" t="s">
        <v>5</v>
      </c>
      <c r="D482" t="s">
        <v>23402</v>
      </c>
      <c r="E482" s="29">
        <v>19856</v>
      </c>
    </row>
    <row r="483" spans="1:5" ht="12" customHeight="1" x14ac:dyDescent="0.3">
      <c r="A483" s="23" t="s">
        <v>15935</v>
      </c>
      <c r="B483" s="1" t="str">
        <f>IFERROR(VLOOKUP(A483,PEC!A$2:B$7902,2,0),"PEC NON ESISTENTE")</f>
        <v>vaprio.dagogna</v>
      </c>
      <c r="C483" s="2" t="s">
        <v>5</v>
      </c>
      <c r="D483" t="s">
        <v>23402</v>
      </c>
      <c r="E483" s="29">
        <v>1015</v>
      </c>
    </row>
    <row r="484" spans="1:5" ht="12" customHeight="1" x14ac:dyDescent="0.3">
      <c r="A484" s="23" t="s">
        <v>15936</v>
      </c>
      <c r="B484" s="1" t="str">
        <f>IFERROR(VLOOKUP(A484,PEC!A$2:B$7902,2,0),"PEC NON ESISTENTE")</f>
        <v>protocollo</v>
      </c>
      <c r="C484" s="2" t="s">
        <v>5</v>
      </c>
      <c r="D484" t="s">
        <v>23402</v>
      </c>
      <c r="E484" s="29">
        <v>5004</v>
      </c>
    </row>
    <row r="485" spans="1:5" ht="12" customHeight="1" x14ac:dyDescent="0.3">
      <c r="A485" s="23" t="s">
        <v>15937</v>
      </c>
      <c r="B485" s="1" t="str">
        <f>IFERROR(VLOOKUP(A485,PEC!A$2:B$7902,2,0),"PEC NON ESISTENTE")</f>
        <v>PEC NON ESISTENTE</v>
      </c>
      <c r="C485" s="2" t="s">
        <v>5</v>
      </c>
      <c r="D485" t="s">
        <v>23402</v>
      </c>
      <c r="E485" s="29">
        <v>1844</v>
      </c>
    </row>
    <row r="486" spans="1:5" ht="12" customHeight="1" x14ac:dyDescent="0.3">
      <c r="A486" s="23" t="s">
        <v>15938</v>
      </c>
      <c r="B486" s="1" t="str">
        <f>IFERROR(VLOOKUP(A486,PEC!A$2:B$7902,2,0),"PEC NON ESISTENTE")</f>
        <v>vespolate</v>
      </c>
      <c r="C486" s="2" t="s">
        <v>5</v>
      </c>
      <c r="D486" t="s">
        <v>23402</v>
      </c>
      <c r="E486" s="29">
        <v>2067</v>
      </c>
    </row>
    <row r="487" spans="1:5" ht="12" customHeight="1" x14ac:dyDescent="0.3">
      <c r="A487" s="23" t="s">
        <v>15939</v>
      </c>
      <c r="B487" s="1" t="str">
        <f>IFERROR(VLOOKUP(A487,PEC!A$2:B$7902,2,0),"PEC NON ESISTENTE")</f>
        <v>vicolungo</v>
      </c>
      <c r="C487" s="2" t="s">
        <v>5</v>
      </c>
      <c r="D487" t="s">
        <v>23402</v>
      </c>
      <c r="E487" s="29">
        <v>883</v>
      </c>
    </row>
    <row r="488" spans="1:5" ht="12" customHeight="1" x14ac:dyDescent="0.3">
      <c r="A488" s="23" t="s">
        <v>15940</v>
      </c>
      <c r="B488" s="1" t="str">
        <f>IFERROR(VLOOKUP(A488,PEC!A$2:B$7902,2,0),"PEC NON ESISTENTE")</f>
        <v>vinzaglio</v>
      </c>
      <c r="C488" s="2" t="s">
        <v>5</v>
      </c>
      <c r="D488" t="s">
        <v>23402</v>
      </c>
      <c r="E488" s="29">
        <v>588</v>
      </c>
    </row>
    <row r="489" spans="1:5" ht="12" customHeight="1" x14ac:dyDescent="0.3">
      <c r="A489" s="23" t="s">
        <v>15941</v>
      </c>
      <c r="B489" s="1" t="str">
        <f>IFERROR(VLOOKUP(A489,PEC!A$2:B$7902,2,0),"PEC NON ESISTENTE")</f>
        <v>comuneacceglio</v>
      </c>
      <c r="C489" s="2" t="s">
        <v>5</v>
      </c>
      <c r="D489" t="s">
        <v>23402</v>
      </c>
      <c r="E489" s="29">
        <v>174</v>
      </c>
    </row>
    <row r="490" spans="1:5" ht="12" customHeight="1" x14ac:dyDescent="0.3">
      <c r="A490" s="23" t="s">
        <v>15942</v>
      </c>
      <c r="B490" s="1" t="str">
        <f>IFERROR(VLOOKUP(A490,PEC!A$2:B$7902,2,0),"PEC NON ESISTENTE")</f>
        <v>aisone</v>
      </c>
      <c r="C490" s="2" t="s">
        <v>5</v>
      </c>
      <c r="D490" t="s">
        <v>23402</v>
      </c>
      <c r="E490" s="29">
        <v>254</v>
      </c>
    </row>
    <row r="491" spans="1:5" ht="12" customHeight="1" x14ac:dyDescent="0.3">
      <c r="A491" s="23" t="s">
        <v>15943</v>
      </c>
      <c r="B491" s="1" t="str">
        <f>IFERROR(VLOOKUP(A491,PEC!A$2:B$7902,2,0),"PEC NON ESISTENTE")</f>
        <v>comune.alba</v>
      </c>
      <c r="C491" s="2" t="s">
        <v>5</v>
      </c>
      <c r="D491" t="s">
        <v>23402</v>
      </c>
      <c r="E491" s="29">
        <v>30804</v>
      </c>
    </row>
    <row r="492" spans="1:5" ht="12" customHeight="1" x14ac:dyDescent="0.3">
      <c r="A492" s="23" t="s">
        <v>15944</v>
      </c>
      <c r="B492" s="1" t="str">
        <f>IFERROR(VLOOKUP(A492,PEC!A$2:B$7902,2,0),"PEC NON ESISTENTE")</f>
        <v>comune.albarettotorre.cn</v>
      </c>
      <c r="C492" s="2" t="s">
        <v>5</v>
      </c>
      <c r="D492" t="s">
        <v>23402</v>
      </c>
      <c r="E492" s="29">
        <v>259</v>
      </c>
    </row>
    <row r="493" spans="1:5" ht="12" customHeight="1" x14ac:dyDescent="0.3">
      <c r="A493" s="23" t="s">
        <v>15945</v>
      </c>
      <c r="B493" s="1" t="str">
        <f>IFERROR(VLOOKUP(A493,PEC!A$2:B$7902,2,0),"PEC NON ESISTENTE")</f>
        <v>alto</v>
      </c>
      <c r="C493" s="2" t="s">
        <v>5</v>
      </c>
      <c r="D493" t="s">
        <v>23402</v>
      </c>
      <c r="E493" s="29">
        <v>121</v>
      </c>
    </row>
    <row r="494" spans="1:5" ht="12" customHeight="1" x14ac:dyDescent="0.3">
      <c r="A494" s="23" t="s">
        <v>15946</v>
      </c>
      <c r="B494" s="1" t="str">
        <f>IFERROR(VLOOKUP(A494,PEC!A$2:B$7902,2,0),"PEC NON ESISTENTE")</f>
        <v>argentera</v>
      </c>
      <c r="C494" s="2" t="s">
        <v>5</v>
      </c>
      <c r="D494" t="s">
        <v>23402</v>
      </c>
      <c r="E494" s="29">
        <v>79</v>
      </c>
    </row>
    <row r="495" spans="1:5" ht="12" customHeight="1" x14ac:dyDescent="0.3">
      <c r="A495" s="23" t="s">
        <v>15947</v>
      </c>
      <c r="B495" s="1" t="str">
        <f>IFERROR(VLOOKUP(A495,PEC!A$2:B$7902,2,0),"PEC NON ESISTENTE")</f>
        <v>comune.arguello.cn</v>
      </c>
      <c r="C495" s="2" t="s">
        <v>5</v>
      </c>
      <c r="D495" t="s">
        <v>23402</v>
      </c>
      <c r="E495" s="29">
        <v>201</v>
      </c>
    </row>
    <row r="496" spans="1:5" ht="12" customHeight="1" x14ac:dyDescent="0.3">
      <c r="A496" s="23" t="s">
        <v>15948</v>
      </c>
      <c r="B496" s="1" t="str">
        <f>IFERROR(VLOOKUP(A496,PEC!A$2:B$7902,2,0),"PEC NON ESISTENTE")</f>
        <v>comune.bagnasco.cn</v>
      </c>
      <c r="C496" s="2" t="s">
        <v>5</v>
      </c>
      <c r="D496" t="s">
        <v>23402</v>
      </c>
      <c r="E496" s="29">
        <v>1038</v>
      </c>
    </row>
    <row r="497" spans="1:5" ht="12" customHeight="1" x14ac:dyDescent="0.3">
      <c r="A497" s="23" t="s">
        <v>15949</v>
      </c>
      <c r="B497" s="1" t="str">
        <f>IFERROR(VLOOKUP(A497,PEC!A$2:B$7902,2,0),"PEC NON ESISTENTE")</f>
        <v>comune.bagnolo.cn</v>
      </c>
      <c r="C497" s="2" t="s">
        <v>5</v>
      </c>
      <c r="D497" t="s">
        <v>23402</v>
      </c>
      <c r="E497" s="29">
        <v>6040</v>
      </c>
    </row>
    <row r="498" spans="1:5" ht="12" customHeight="1" x14ac:dyDescent="0.3">
      <c r="A498" s="23" t="s">
        <v>15950</v>
      </c>
      <c r="B498" s="1" t="str">
        <f>IFERROR(VLOOKUP(A498,PEC!A$2:B$7902,2,0),"PEC NON ESISTENTE")</f>
        <v>baldissero.dalba</v>
      </c>
      <c r="C498" s="2" t="s">
        <v>5</v>
      </c>
      <c r="D498" t="s">
        <v>23402</v>
      </c>
      <c r="E498" s="29">
        <v>1086</v>
      </c>
    </row>
    <row r="499" spans="1:5" ht="12" customHeight="1" x14ac:dyDescent="0.3">
      <c r="A499" s="23" t="s">
        <v>15951</v>
      </c>
      <c r="B499" s="1" t="str">
        <f>IFERROR(VLOOKUP(A499,PEC!A$2:B$7902,2,0),"PEC NON ESISTENTE")</f>
        <v>pec</v>
      </c>
      <c r="C499" s="2" t="s">
        <v>5</v>
      </c>
      <c r="D499" t="s">
        <v>23402</v>
      </c>
      <c r="E499" s="29">
        <v>677</v>
      </c>
    </row>
    <row r="500" spans="1:5" ht="12" customHeight="1" x14ac:dyDescent="0.3">
      <c r="A500" s="23" t="s">
        <v>15952</v>
      </c>
      <c r="B500" s="1" t="str">
        <f>IFERROR(VLOOKUP(A500,PEC!A$2:B$7902,2,0),"PEC NON ESISTENTE")</f>
        <v>barge</v>
      </c>
      <c r="C500" s="2" t="s">
        <v>5</v>
      </c>
      <c r="D500" t="s">
        <v>23402</v>
      </c>
      <c r="E500" s="29">
        <v>7861</v>
      </c>
    </row>
    <row r="501" spans="1:5" ht="12" customHeight="1" x14ac:dyDescent="0.3">
      <c r="A501" s="23" t="s">
        <v>15953</v>
      </c>
      <c r="B501" s="1" t="str">
        <f>IFERROR(VLOOKUP(A501,PEC!A$2:B$7902,2,0),"PEC NON ESISTENTE")</f>
        <v>barolo</v>
      </c>
      <c r="C501" s="2" t="s">
        <v>5</v>
      </c>
      <c r="D501" t="s">
        <v>23402</v>
      </c>
      <c r="E501" s="29">
        <v>705</v>
      </c>
    </row>
    <row r="502" spans="1:5" ht="12" customHeight="1" x14ac:dyDescent="0.3">
      <c r="A502" s="23" t="s">
        <v>15954</v>
      </c>
      <c r="B502" s="1" t="str">
        <f>IFERROR(VLOOKUP(A502,PEC!A$2:B$7902,2,0),"PEC NON ESISTENTE")</f>
        <v>bastia.mondovi</v>
      </c>
      <c r="C502" s="2" t="s">
        <v>5</v>
      </c>
      <c r="D502" t="s">
        <v>23402</v>
      </c>
      <c r="E502" s="29">
        <v>646</v>
      </c>
    </row>
    <row r="503" spans="1:5" ht="12" customHeight="1" x14ac:dyDescent="0.3">
      <c r="A503" s="23" t="s">
        <v>15955</v>
      </c>
      <c r="B503" s="1" t="str">
        <f>IFERROR(VLOOKUP(A503,PEC!A$2:B$7902,2,0),"PEC NON ESISTENTE")</f>
        <v>battifollo</v>
      </c>
      <c r="C503" s="2" t="s">
        <v>5</v>
      </c>
      <c r="D503" t="s">
        <v>23402</v>
      </c>
      <c r="E503" s="29">
        <v>234</v>
      </c>
    </row>
    <row r="504" spans="1:5" ht="12" customHeight="1" x14ac:dyDescent="0.3">
      <c r="A504" s="23" t="s">
        <v>15956</v>
      </c>
      <c r="B504" s="1" t="str">
        <f>IFERROR(VLOOKUP(A504,PEC!A$2:B$7902,2,0),"PEC NON ESISTENTE")</f>
        <v>protocollo</v>
      </c>
      <c r="C504" s="2" t="s">
        <v>5</v>
      </c>
      <c r="D504" t="s">
        <v>23402</v>
      </c>
      <c r="E504" s="29">
        <v>3200</v>
      </c>
    </row>
    <row r="505" spans="1:5" ht="12" customHeight="1" x14ac:dyDescent="0.3">
      <c r="A505" s="23" t="s">
        <v>15957</v>
      </c>
      <c r="B505" s="1" t="str">
        <f>IFERROR(VLOOKUP(A505,PEC!A$2:B$7902,2,0),"PEC NON ESISTENTE")</f>
        <v>bellino</v>
      </c>
      <c r="C505" s="2" t="s">
        <v>5</v>
      </c>
      <c r="D505" t="s">
        <v>23402</v>
      </c>
      <c r="E505" s="29">
        <v>135</v>
      </c>
    </row>
    <row r="506" spans="1:5" ht="12" customHeight="1" x14ac:dyDescent="0.3">
      <c r="A506" s="23" t="s">
        <v>15958</v>
      </c>
      <c r="B506" s="1" t="str">
        <f>IFERROR(VLOOKUP(A506,PEC!A$2:B$7902,2,0),"PEC NON ESISTENTE")</f>
        <v>comune.belvederelanghe.cn</v>
      </c>
      <c r="C506" s="2" t="s">
        <v>5</v>
      </c>
      <c r="D506" t="s">
        <v>23402</v>
      </c>
      <c r="E506" s="29">
        <v>370</v>
      </c>
    </row>
    <row r="507" spans="1:5" ht="12" customHeight="1" x14ac:dyDescent="0.3">
      <c r="A507" s="23" t="s">
        <v>15959</v>
      </c>
      <c r="B507" s="1" t="str">
        <f>IFERROR(VLOOKUP(A507,PEC!A$2:B$7902,2,0),"PEC NON ESISTENTE")</f>
        <v>bene.vagienna</v>
      </c>
      <c r="C507" s="2" t="s">
        <v>5</v>
      </c>
      <c r="D507" t="s">
        <v>23402</v>
      </c>
      <c r="E507" s="29">
        <v>3671</v>
      </c>
    </row>
    <row r="508" spans="1:5" ht="12" customHeight="1" x14ac:dyDescent="0.3">
      <c r="A508" s="23" t="s">
        <v>15960</v>
      </c>
      <c r="B508" s="1" t="str">
        <f>IFERROR(VLOOKUP(A508,PEC!A$2:B$7902,2,0),"PEC NON ESISTENTE")</f>
        <v>comune.benevello.cn</v>
      </c>
      <c r="C508" s="2" t="s">
        <v>5</v>
      </c>
      <c r="D508" t="s">
        <v>23402</v>
      </c>
      <c r="E508" s="29">
        <v>457</v>
      </c>
    </row>
    <row r="509" spans="1:5" ht="12" customHeight="1" x14ac:dyDescent="0.3">
      <c r="A509" s="23" t="s">
        <v>15961</v>
      </c>
      <c r="B509" s="1" t="str">
        <f>IFERROR(VLOOKUP(A509,PEC!A$2:B$7902,2,0),"PEC NON ESISTENTE")</f>
        <v>comune.bergolo.cn</v>
      </c>
      <c r="C509" s="2" t="s">
        <v>5</v>
      </c>
      <c r="D509" t="s">
        <v>23402</v>
      </c>
      <c r="E509" s="29">
        <v>67</v>
      </c>
    </row>
    <row r="510" spans="1:5" ht="12" customHeight="1" x14ac:dyDescent="0.3">
      <c r="A510" s="23" t="s">
        <v>15962</v>
      </c>
      <c r="B510" s="1" t="str">
        <f>IFERROR(VLOOKUP(A510,PEC!A$2:B$7902,2,0),"PEC NON ESISTENTE")</f>
        <v>bernezzo</v>
      </c>
      <c r="C510" s="2" t="s">
        <v>5</v>
      </c>
      <c r="D510" t="s">
        <v>23402</v>
      </c>
      <c r="E510" s="29">
        <v>3785</v>
      </c>
    </row>
    <row r="511" spans="1:5" ht="12" customHeight="1" x14ac:dyDescent="0.3">
      <c r="A511" s="23" t="s">
        <v>15963</v>
      </c>
      <c r="B511" s="1" t="str">
        <f>IFERROR(VLOOKUP(A511,PEC!A$2:B$7902,2,0),"PEC NON ESISTENTE")</f>
        <v>comune.bonvicino</v>
      </c>
      <c r="C511" s="2" t="s">
        <v>5</v>
      </c>
      <c r="D511" t="s">
        <v>23402</v>
      </c>
      <c r="E511" s="29">
        <v>107</v>
      </c>
    </row>
    <row r="512" spans="1:5" ht="12" customHeight="1" x14ac:dyDescent="0.3">
      <c r="A512" s="23" t="s">
        <v>15964</v>
      </c>
      <c r="B512" s="1" t="str">
        <f>IFERROR(VLOOKUP(A512,PEC!A$2:B$7902,2,0),"PEC NON ESISTENTE")</f>
        <v>comune.borgomale.cn</v>
      </c>
      <c r="C512" s="2" t="s">
        <v>5</v>
      </c>
      <c r="D512" t="s">
        <v>23402</v>
      </c>
      <c r="E512" s="29">
        <v>389</v>
      </c>
    </row>
    <row r="513" spans="1:5" ht="12" customHeight="1" x14ac:dyDescent="0.3">
      <c r="A513" s="23" t="s">
        <v>15965</v>
      </c>
      <c r="B513" s="1" t="str">
        <f>IFERROR(VLOOKUP(A513,PEC!A$2:B$7902,2,0),"PEC NON ESISTENTE")</f>
        <v>protocollo.borgosandalmazzo</v>
      </c>
      <c r="C513" s="2" t="s">
        <v>5</v>
      </c>
      <c r="D513" t="s">
        <v>23402</v>
      </c>
      <c r="E513" s="29">
        <v>12372</v>
      </c>
    </row>
    <row r="514" spans="1:5" ht="12" customHeight="1" x14ac:dyDescent="0.3">
      <c r="A514" s="23" t="s">
        <v>15966</v>
      </c>
      <c r="B514" s="1" t="str">
        <f>IFERROR(VLOOKUP(A514,PEC!A$2:B$7902,2,0),"PEC NON ESISTENTE")</f>
        <v>comune.bosia.cn</v>
      </c>
      <c r="C514" s="2" t="s">
        <v>5</v>
      </c>
      <c r="D514" t="s">
        <v>23402</v>
      </c>
      <c r="E514" s="29">
        <v>181</v>
      </c>
    </row>
    <row r="515" spans="1:5" ht="12" customHeight="1" x14ac:dyDescent="0.3">
      <c r="A515" s="23" t="s">
        <v>15967</v>
      </c>
      <c r="B515" s="1" t="str">
        <f>IFERROR(VLOOKUP(A515,PEC!A$2:B$7902,2,0),"PEC NON ESISTENTE")</f>
        <v>comune.bossolasco.cn</v>
      </c>
      <c r="C515" s="2" t="s">
        <v>5</v>
      </c>
      <c r="D515" t="s">
        <v>23402</v>
      </c>
      <c r="E515" s="29">
        <v>676</v>
      </c>
    </row>
    <row r="516" spans="1:5" ht="12" customHeight="1" x14ac:dyDescent="0.3">
      <c r="A516" s="23" t="s">
        <v>15968</v>
      </c>
      <c r="B516" s="1" t="str">
        <f>IFERROR(VLOOKUP(A516,PEC!A$2:B$7902,2,0),"PEC NON ESISTENTE")</f>
        <v>comune.boves.cn</v>
      </c>
      <c r="C516" s="2" t="s">
        <v>5</v>
      </c>
      <c r="D516" t="s">
        <v>23402</v>
      </c>
      <c r="E516" s="29">
        <v>9725</v>
      </c>
    </row>
    <row r="517" spans="1:5" ht="12" customHeight="1" x14ac:dyDescent="0.3">
      <c r="A517" s="23" t="s">
        <v>15969</v>
      </c>
      <c r="B517" s="1" t="str">
        <f>IFERROR(VLOOKUP(A517,PEC!A$2:B$7902,2,0),"PEC NON ESISTENTE")</f>
        <v>comunebra</v>
      </c>
      <c r="C517" s="2" t="s">
        <v>5</v>
      </c>
      <c r="D517" t="s">
        <v>23402</v>
      </c>
      <c r="E517" s="29">
        <v>28935</v>
      </c>
    </row>
    <row r="518" spans="1:5" ht="12" customHeight="1" x14ac:dyDescent="0.3">
      <c r="A518" s="23" t="s">
        <v>15970</v>
      </c>
      <c r="B518" s="1" t="str">
        <f>IFERROR(VLOOKUP(A518,PEC!A$2:B$7902,2,0),"PEC NON ESISTENTE")</f>
        <v>briaglia</v>
      </c>
      <c r="C518" s="2" t="s">
        <v>5</v>
      </c>
      <c r="D518" t="s">
        <v>23402</v>
      </c>
      <c r="E518" s="29">
        <v>324</v>
      </c>
    </row>
    <row r="519" spans="1:5" ht="12" customHeight="1" x14ac:dyDescent="0.3">
      <c r="A519" s="23" t="s">
        <v>15971</v>
      </c>
      <c r="B519" s="1" t="str">
        <f>IFERROR(VLOOKUP(A519,PEC!A$2:B$7902,2,0),"PEC NON ESISTENTE")</f>
        <v>briga.alta</v>
      </c>
      <c r="C519" s="2" t="s">
        <v>5</v>
      </c>
      <c r="D519" t="s">
        <v>23402</v>
      </c>
      <c r="E519" s="29">
        <v>48</v>
      </c>
    </row>
    <row r="520" spans="1:5" ht="12" customHeight="1" x14ac:dyDescent="0.3">
      <c r="A520" s="23" t="s">
        <v>15972</v>
      </c>
      <c r="B520" s="1" t="str">
        <f>IFERROR(VLOOKUP(A520,PEC!A$2:B$7902,2,0),"PEC NON ESISTENTE")</f>
        <v>protocollo</v>
      </c>
      <c r="C520" s="2" t="s">
        <v>5</v>
      </c>
      <c r="D520" t="s">
        <v>23402</v>
      </c>
      <c r="E520" s="29">
        <v>287</v>
      </c>
    </row>
    <row r="521" spans="1:5" ht="12" customHeight="1" x14ac:dyDescent="0.3">
      <c r="A521" s="23" t="s">
        <v>15973</v>
      </c>
      <c r="B521" s="1" t="str">
        <f>IFERROR(VLOOKUP(A521,PEC!A$2:B$7902,2,0),"PEC NON ESISTENTE")</f>
        <v>brossasco</v>
      </c>
      <c r="C521" s="2" t="s">
        <v>5</v>
      </c>
      <c r="D521" t="s">
        <v>23402</v>
      </c>
      <c r="E521" s="29">
        <v>1109</v>
      </c>
    </row>
    <row r="522" spans="1:5" ht="12" customHeight="1" x14ac:dyDescent="0.3">
      <c r="A522" s="23" t="s">
        <v>15974</v>
      </c>
      <c r="B522" s="1" t="str">
        <f>IFERROR(VLOOKUP(A522,PEC!A$2:B$7902,2,0),"PEC NON ESISTENTE")</f>
        <v>segreteria</v>
      </c>
      <c r="C522" s="2" t="s">
        <v>5</v>
      </c>
      <c r="D522" t="s">
        <v>23402</v>
      </c>
      <c r="E522" s="29">
        <v>10049</v>
      </c>
    </row>
    <row r="523" spans="1:5" ht="12" customHeight="1" x14ac:dyDescent="0.3">
      <c r="A523" s="23" t="s">
        <v>15975</v>
      </c>
      <c r="B523" s="1" t="str">
        <f>IFERROR(VLOOKUP(A523,PEC!A$2:B$7902,2,0),"PEC NON ESISTENTE")</f>
        <v>comune.camerana</v>
      </c>
      <c r="C523" s="2" t="s">
        <v>5</v>
      </c>
      <c r="D523" t="s">
        <v>23402</v>
      </c>
      <c r="E523" s="29">
        <v>655</v>
      </c>
    </row>
    <row r="524" spans="1:5" ht="12" customHeight="1" x14ac:dyDescent="0.3">
      <c r="A524" s="23" t="s">
        <v>15976</v>
      </c>
      <c r="B524" s="1" t="str">
        <f>IFERROR(VLOOKUP(A524,PEC!A$2:B$7902,2,0),"PEC NON ESISTENTE")</f>
        <v>PEC NON ESISTENTE</v>
      </c>
      <c r="C524" s="2" t="s">
        <v>5</v>
      </c>
      <c r="D524" t="s">
        <v>23402</v>
      </c>
      <c r="E524" s="29">
        <v>200</v>
      </c>
    </row>
    <row r="525" spans="1:5" ht="12" customHeight="1" x14ac:dyDescent="0.3">
      <c r="A525" s="23" t="s">
        <v>15977</v>
      </c>
      <c r="B525" s="1" t="str">
        <f>IFERROR(VLOOKUP(A525,PEC!A$2:B$7902,2,0),"PEC NON ESISTENTE")</f>
        <v>ufficioprotocollo</v>
      </c>
      <c r="C525" s="2" t="s">
        <v>5</v>
      </c>
      <c r="D525" t="s">
        <v>23402</v>
      </c>
      <c r="E525" s="29">
        <v>5636</v>
      </c>
    </row>
    <row r="526" spans="1:5" ht="12" customHeight="1" x14ac:dyDescent="0.3">
      <c r="A526" s="23" t="s">
        <v>15978</v>
      </c>
      <c r="B526" s="1" t="str">
        <f>IFERROR(VLOOKUP(A526,PEC!A$2:B$7902,2,0),"PEC NON ESISTENTE")</f>
        <v>canosio</v>
      </c>
      <c r="C526" s="2" t="s">
        <v>5</v>
      </c>
      <c r="D526" t="s">
        <v>23402</v>
      </c>
      <c r="E526" s="29">
        <v>82</v>
      </c>
    </row>
    <row r="527" spans="1:5" ht="12" customHeight="1" x14ac:dyDescent="0.3">
      <c r="A527" s="23" t="s">
        <v>15979</v>
      </c>
      <c r="B527" s="1" t="str">
        <f>IFERROR(VLOOKUP(A527,PEC!A$2:B$7902,2,0),"PEC NON ESISTENTE")</f>
        <v>caprauna</v>
      </c>
      <c r="C527" s="2" t="s">
        <v>5</v>
      </c>
      <c r="D527" t="s">
        <v>23402</v>
      </c>
      <c r="E527" s="29">
        <v>120</v>
      </c>
    </row>
    <row r="528" spans="1:5" ht="12" customHeight="1" x14ac:dyDescent="0.3">
      <c r="A528" s="23" t="s">
        <v>15980</v>
      </c>
      <c r="B528" s="1" t="str">
        <f>IFERROR(VLOOKUP(A528,PEC!A$2:B$7902,2,0),"PEC NON ESISTENTE")</f>
        <v>protocollo.caraglio</v>
      </c>
      <c r="C528" s="2" t="s">
        <v>5</v>
      </c>
      <c r="D528" t="s">
        <v>23402</v>
      </c>
      <c r="E528" s="29">
        <v>6755</v>
      </c>
    </row>
    <row r="529" spans="1:5" ht="12" customHeight="1" x14ac:dyDescent="0.3">
      <c r="A529" s="23" t="s">
        <v>15981</v>
      </c>
      <c r="B529" s="1" t="str">
        <f>IFERROR(VLOOKUP(A529,PEC!A$2:B$7902,2,0),"PEC NON ESISTENTE")</f>
        <v>comune.caramagnapiemonte.cn</v>
      </c>
      <c r="C529" s="2" t="s">
        <v>5</v>
      </c>
      <c r="D529" t="s">
        <v>23402</v>
      </c>
      <c r="E529" s="29">
        <v>3032</v>
      </c>
    </row>
    <row r="530" spans="1:5" ht="12" customHeight="1" x14ac:dyDescent="0.3">
      <c r="A530" s="23" t="s">
        <v>15982</v>
      </c>
      <c r="B530" s="1" t="str">
        <f>IFERROR(VLOOKUP(A530,PEC!A$2:B$7902,2,0),"PEC NON ESISTENTE")</f>
        <v>carde</v>
      </c>
      <c r="C530" s="2" t="s">
        <v>5</v>
      </c>
      <c r="D530" t="s">
        <v>23402</v>
      </c>
      <c r="E530" s="29">
        <v>1134</v>
      </c>
    </row>
    <row r="531" spans="1:5" ht="12" customHeight="1" x14ac:dyDescent="0.3">
      <c r="A531" s="23" t="s">
        <v>15983</v>
      </c>
      <c r="B531" s="1" t="str">
        <f>IFERROR(VLOOKUP(A531,PEC!A$2:B$7902,2,0),"PEC NON ESISTENTE")</f>
        <v>comune.carru.cn</v>
      </c>
      <c r="C531" s="2" t="s">
        <v>5</v>
      </c>
      <c r="D531" t="s">
        <v>23402</v>
      </c>
      <c r="E531" s="29">
        <v>4428</v>
      </c>
    </row>
    <row r="532" spans="1:5" ht="12" customHeight="1" x14ac:dyDescent="0.3">
      <c r="A532" s="23" t="s">
        <v>15984</v>
      </c>
      <c r="B532" s="1" t="str">
        <f>IFERROR(VLOOKUP(A532,PEC!A$2:B$7902,2,0),"PEC NON ESISTENTE")</f>
        <v>segretariocomunale.cartignano</v>
      </c>
      <c r="C532" s="2" t="s">
        <v>5</v>
      </c>
      <c r="D532" t="s">
        <v>23402</v>
      </c>
      <c r="E532" s="29">
        <v>178</v>
      </c>
    </row>
    <row r="533" spans="1:5" ht="12" customHeight="1" x14ac:dyDescent="0.3">
      <c r="A533" s="23" t="s">
        <v>15985</v>
      </c>
      <c r="B533" s="1" t="str">
        <f>IFERROR(VLOOKUP(A533,PEC!A$2:B$7902,2,0),"PEC NON ESISTENTE")</f>
        <v>comune.casalgrasso.cn</v>
      </c>
      <c r="C533" s="2" t="s">
        <v>5</v>
      </c>
      <c r="D533" t="s">
        <v>23402</v>
      </c>
      <c r="E533" s="29">
        <v>1448</v>
      </c>
    </row>
    <row r="534" spans="1:5" ht="12" customHeight="1" x14ac:dyDescent="0.3">
      <c r="A534" s="23" t="s">
        <v>15986</v>
      </c>
      <c r="B534" s="1" t="str">
        <f>IFERROR(VLOOKUP(A534,PEC!A$2:B$7902,2,0),"PEC NON ESISTENTE")</f>
        <v>comune.castagnito.cn</v>
      </c>
      <c r="C534" s="2" t="s">
        <v>5</v>
      </c>
      <c r="D534" t="s">
        <v>23402</v>
      </c>
      <c r="E534" s="29">
        <v>2113</v>
      </c>
    </row>
    <row r="535" spans="1:5" ht="12" customHeight="1" x14ac:dyDescent="0.3">
      <c r="A535" s="23" t="s">
        <v>15987</v>
      </c>
      <c r="B535" s="1" t="str">
        <f>IFERROR(VLOOKUP(A535,PEC!A$2:B$7902,2,0),"PEC NON ESISTENTE")</f>
        <v>casteldelfino</v>
      </c>
      <c r="C535" s="2" t="s">
        <v>5</v>
      </c>
      <c r="D535" t="s">
        <v>23402</v>
      </c>
      <c r="E535" s="29">
        <v>179</v>
      </c>
    </row>
    <row r="536" spans="1:5" ht="12" customHeight="1" x14ac:dyDescent="0.3">
      <c r="A536" s="23" t="s">
        <v>15988</v>
      </c>
      <c r="B536" s="1" t="str">
        <f>IFERROR(VLOOKUP(A536,PEC!A$2:B$7902,2,0),"PEC NON ESISTENTE")</f>
        <v>PEC NON ESISTENTE</v>
      </c>
      <c r="C536" s="2" t="s">
        <v>5</v>
      </c>
      <c r="D536" t="s">
        <v>23402</v>
      </c>
      <c r="E536" s="29">
        <v>284</v>
      </c>
    </row>
    <row r="537" spans="1:5" ht="12" customHeight="1" x14ac:dyDescent="0.3">
      <c r="A537" s="23" t="s">
        <v>15989</v>
      </c>
      <c r="B537" s="1" t="str">
        <f>IFERROR(VLOOKUP(A537,PEC!A$2:B$7902,2,0),"PEC NON ESISTENTE")</f>
        <v>info</v>
      </c>
      <c r="C537" s="2" t="s">
        <v>5</v>
      </c>
      <c r="D537" t="s">
        <v>23402</v>
      </c>
      <c r="E537" s="29">
        <v>1351</v>
      </c>
    </row>
    <row r="538" spans="1:5" ht="12" customHeight="1" x14ac:dyDescent="0.3">
      <c r="A538" s="23" t="s">
        <v>15990</v>
      </c>
      <c r="B538" s="1" t="str">
        <f>IFERROR(VLOOKUP(A538,PEC!A$2:B$7902,2,0),"PEC NON ESISTENTE")</f>
        <v>castelletto.uzzone</v>
      </c>
      <c r="C538" s="2" t="s">
        <v>5</v>
      </c>
      <c r="D538" t="s">
        <v>23402</v>
      </c>
      <c r="E538" s="29">
        <v>365</v>
      </c>
    </row>
    <row r="539" spans="1:5" ht="12" customHeight="1" x14ac:dyDescent="0.3">
      <c r="A539" s="23" t="s">
        <v>15991</v>
      </c>
      <c r="B539" s="1" t="str">
        <f>IFERROR(VLOOKUP(A539,PEC!A$2:B$7902,2,0),"PEC NON ESISTENTE")</f>
        <v>comune.castellinaldo</v>
      </c>
      <c r="C539" s="2" t="s">
        <v>5</v>
      </c>
      <c r="D539" t="s">
        <v>23402</v>
      </c>
      <c r="E539" s="29">
        <v>897</v>
      </c>
    </row>
    <row r="540" spans="1:5" ht="12" customHeight="1" x14ac:dyDescent="0.3">
      <c r="A540" s="23" t="s">
        <v>15992</v>
      </c>
      <c r="B540" s="1" t="str">
        <f>IFERROR(VLOOKUP(A540,PEC!A$2:B$7902,2,0),"PEC NON ESISTENTE")</f>
        <v>castellino.tanaro</v>
      </c>
      <c r="C540" s="2" t="s">
        <v>5</v>
      </c>
      <c r="D540" t="s">
        <v>23402</v>
      </c>
      <c r="E540" s="29">
        <v>337</v>
      </c>
    </row>
    <row r="541" spans="1:5" ht="12" customHeight="1" x14ac:dyDescent="0.3">
      <c r="A541" s="23" t="s">
        <v>15993</v>
      </c>
      <c r="B541" s="1" t="str">
        <f>IFERROR(VLOOKUP(A541,PEC!A$2:B$7902,2,0),"PEC NON ESISTENTE")</f>
        <v>castelmagno</v>
      </c>
      <c r="C541" s="2" t="s">
        <v>5</v>
      </c>
      <c r="D541" t="s">
        <v>23402</v>
      </c>
      <c r="E541" s="29">
        <v>82</v>
      </c>
    </row>
    <row r="542" spans="1:5" ht="12" customHeight="1" x14ac:dyDescent="0.3">
      <c r="A542" s="23" t="s">
        <v>15994</v>
      </c>
      <c r="B542" s="1" t="str">
        <f>IFERROR(VLOOKUP(A542,PEC!A$2:B$7902,2,0),"PEC NON ESISTENTE")</f>
        <v>castelnuovo.di.ceva</v>
      </c>
      <c r="C542" s="2" t="s">
        <v>5</v>
      </c>
      <c r="D542" t="s">
        <v>23402</v>
      </c>
      <c r="E542" s="29">
        <v>139</v>
      </c>
    </row>
    <row r="543" spans="1:5" ht="12" customHeight="1" x14ac:dyDescent="0.3">
      <c r="A543" s="23" t="s">
        <v>15995</v>
      </c>
      <c r="B543" s="1" t="str">
        <f>IFERROR(VLOOKUP(A543,PEC!A$2:B$7902,2,0),"PEC NON ESISTENTE")</f>
        <v>castiglionefalletto</v>
      </c>
      <c r="C543" s="2" t="s">
        <v>5</v>
      </c>
      <c r="D543" t="s">
        <v>23402</v>
      </c>
      <c r="E543" s="29">
        <v>708</v>
      </c>
    </row>
    <row r="544" spans="1:5" ht="12" customHeight="1" x14ac:dyDescent="0.3">
      <c r="A544" s="23" t="s">
        <v>15996</v>
      </c>
      <c r="B544" s="1" t="str">
        <f>IFERROR(VLOOKUP(A544,PEC!A$2:B$7902,2,0),"PEC NON ESISTENTE")</f>
        <v>castiglionetinella</v>
      </c>
      <c r="C544" s="2" t="s">
        <v>5</v>
      </c>
      <c r="D544" t="s">
        <v>23402</v>
      </c>
      <c r="E544" s="29">
        <v>871</v>
      </c>
    </row>
    <row r="545" spans="1:5" ht="12" customHeight="1" x14ac:dyDescent="0.3">
      <c r="A545" s="23" t="s">
        <v>15997</v>
      </c>
      <c r="B545" s="1" t="str">
        <f>IFERROR(VLOOKUP(A545,PEC!A$2:B$7902,2,0),"PEC NON ESISTENTE")</f>
        <v>castino</v>
      </c>
      <c r="C545" s="2" t="s">
        <v>5</v>
      </c>
      <c r="D545" t="s">
        <v>23402</v>
      </c>
      <c r="E545" s="29">
        <v>500</v>
      </c>
    </row>
    <row r="546" spans="1:5" ht="12" customHeight="1" x14ac:dyDescent="0.3">
      <c r="A546" s="23" t="s">
        <v>15998</v>
      </c>
      <c r="B546" s="1" t="str">
        <f>IFERROR(VLOOKUP(A546,PEC!A$2:B$7902,2,0),"PEC NON ESISTENTE")</f>
        <v>cavallerleone</v>
      </c>
      <c r="C546" s="2" t="s">
        <v>5</v>
      </c>
      <c r="D546" t="s">
        <v>23402</v>
      </c>
      <c r="E546" s="29">
        <v>652</v>
      </c>
    </row>
    <row r="547" spans="1:5" ht="12" customHeight="1" x14ac:dyDescent="0.3">
      <c r="A547" s="23" t="s">
        <v>15999</v>
      </c>
      <c r="B547" s="1" t="str">
        <f>IFERROR(VLOOKUP(A547,PEC!A$2:B$7902,2,0),"PEC NON ESISTENTE")</f>
        <v>protocollocavallermaggiore</v>
      </c>
      <c r="C547" s="2" t="s">
        <v>5</v>
      </c>
      <c r="D547" t="s">
        <v>23402</v>
      </c>
      <c r="E547" s="29">
        <v>5472</v>
      </c>
    </row>
    <row r="548" spans="1:5" ht="12" customHeight="1" x14ac:dyDescent="0.3">
      <c r="A548" s="23" t="s">
        <v>16000</v>
      </c>
      <c r="B548" s="1" t="str">
        <f>IFERROR(VLOOKUP(A548,PEC!A$2:B$7902,2,0),"PEC NON ESISTENTE")</f>
        <v>celle.di.macra</v>
      </c>
      <c r="C548" s="2" t="s">
        <v>5</v>
      </c>
      <c r="D548" t="s">
        <v>23402</v>
      </c>
      <c r="E548" s="29">
        <v>93</v>
      </c>
    </row>
    <row r="549" spans="1:5" ht="12" customHeight="1" x14ac:dyDescent="0.3">
      <c r="A549" s="23" t="s">
        <v>16001</v>
      </c>
      <c r="B549" s="1" t="str">
        <f>IFERROR(VLOOKUP(A549,PEC!A$2:B$7902,2,0),"PEC NON ESISTENTE")</f>
        <v>comunecentallo.cn</v>
      </c>
      <c r="C549" s="2" t="s">
        <v>5</v>
      </c>
      <c r="D549" t="s">
        <v>23402</v>
      </c>
      <c r="E549" s="29">
        <v>6817</v>
      </c>
    </row>
    <row r="550" spans="1:5" ht="12" customHeight="1" x14ac:dyDescent="0.3">
      <c r="A550" s="23" t="s">
        <v>16002</v>
      </c>
      <c r="B550" s="1" t="str">
        <f>IFERROR(VLOOKUP(A550,PEC!A$2:B$7902,2,0),"PEC NON ESISTENTE")</f>
        <v>ceresole.dalba</v>
      </c>
      <c r="C550" s="2" t="s">
        <v>5</v>
      </c>
      <c r="D550" t="s">
        <v>23402</v>
      </c>
      <c r="E550" s="29">
        <v>2115</v>
      </c>
    </row>
    <row r="551" spans="1:5" ht="12" customHeight="1" x14ac:dyDescent="0.3">
      <c r="A551" s="23" t="s">
        <v>16003</v>
      </c>
      <c r="B551" s="1" t="str">
        <f>IFERROR(VLOOKUP(A551,PEC!A$2:B$7902,2,0),"PEC NON ESISTENTE")</f>
        <v>comune.cerrettolanghe.cn</v>
      </c>
      <c r="C551" s="2" t="s">
        <v>5</v>
      </c>
      <c r="D551" t="s">
        <v>23402</v>
      </c>
      <c r="E551" s="29">
        <v>455</v>
      </c>
    </row>
    <row r="552" spans="1:5" ht="12" customHeight="1" x14ac:dyDescent="0.3">
      <c r="A552" s="23" t="s">
        <v>16004</v>
      </c>
      <c r="B552" s="1" t="str">
        <f>IFERROR(VLOOKUP(A552,PEC!A$2:B$7902,2,0),"PEC NON ESISTENTE")</f>
        <v>cervasca</v>
      </c>
      <c r="C552" s="2" t="s">
        <v>5</v>
      </c>
      <c r="D552" t="s">
        <v>23402</v>
      </c>
      <c r="E552" s="29">
        <v>4804</v>
      </c>
    </row>
    <row r="553" spans="1:5" ht="12" customHeight="1" x14ac:dyDescent="0.3">
      <c r="A553" s="23" t="s">
        <v>16005</v>
      </c>
      <c r="B553" s="1" t="str">
        <f>IFERROR(VLOOKUP(A553,PEC!A$2:B$7902,2,0),"PEC NON ESISTENTE")</f>
        <v>cervere</v>
      </c>
      <c r="C553" s="2" t="s">
        <v>5</v>
      </c>
      <c r="D553" t="s">
        <v>23402</v>
      </c>
      <c r="E553" s="29">
        <v>2162</v>
      </c>
    </row>
    <row r="554" spans="1:5" ht="12" customHeight="1" x14ac:dyDescent="0.3">
      <c r="A554" s="23" t="s">
        <v>16006</v>
      </c>
      <c r="B554" s="1" t="str">
        <f>IFERROR(VLOOKUP(A554,PEC!A$2:B$7902,2,0),"PEC NON ESISTENTE")</f>
        <v>comune.ceva.cn</v>
      </c>
      <c r="C554" s="2" t="s">
        <v>5</v>
      </c>
      <c r="D554" t="s">
        <v>23402</v>
      </c>
      <c r="E554" s="29">
        <v>5757</v>
      </c>
    </row>
    <row r="555" spans="1:5" ht="12" customHeight="1" x14ac:dyDescent="0.3">
      <c r="A555" s="23" t="s">
        <v>16007</v>
      </c>
      <c r="B555" s="1" t="str">
        <f>IFERROR(VLOOKUP(A555,PEC!A$2:B$7902,2,0),"PEC NON ESISTENTE")</f>
        <v>cherasco</v>
      </c>
      <c r="C555" s="2" t="s">
        <v>5</v>
      </c>
      <c r="D555" t="s">
        <v>23402</v>
      </c>
      <c r="E555" s="29">
        <v>8652</v>
      </c>
    </row>
    <row r="556" spans="1:5" ht="12" customHeight="1" x14ac:dyDescent="0.3">
      <c r="A556" s="23" t="s">
        <v>16008</v>
      </c>
      <c r="B556" s="1" t="str">
        <f>IFERROR(VLOOKUP(A556,PEC!A$2:B$7902,2,0),"PEC NON ESISTENTE")</f>
        <v>chiusa.di.pesio</v>
      </c>
      <c r="C556" s="2" t="s">
        <v>5</v>
      </c>
      <c r="D556" t="s">
        <v>23402</v>
      </c>
      <c r="E556" s="29">
        <v>3730</v>
      </c>
    </row>
    <row r="557" spans="1:5" ht="12" customHeight="1" x14ac:dyDescent="0.3">
      <c r="A557" s="23" t="s">
        <v>16009</v>
      </c>
      <c r="B557" s="1" t="str">
        <f>IFERROR(VLOOKUP(A557,PEC!A$2:B$7902,2,0),"PEC NON ESISTENTE")</f>
        <v>ciglie</v>
      </c>
      <c r="C557" s="2" t="s">
        <v>5</v>
      </c>
      <c r="D557" t="s">
        <v>23402</v>
      </c>
      <c r="E557" s="29">
        <v>196</v>
      </c>
    </row>
    <row r="558" spans="1:5" ht="12" customHeight="1" x14ac:dyDescent="0.3">
      <c r="A558" s="23" t="s">
        <v>16010</v>
      </c>
      <c r="B558" s="1" t="str">
        <f>IFERROR(VLOOKUP(A558,PEC!A$2:B$7902,2,0),"PEC NON ESISTENTE")</f>
        <v>cissone</v>
      </c>
      <c r="C558" s="2" t="s">
        <v>5</v>
      </c>
      <c r="D558" t="s">
        <v>23402</v>
      </c>
      <c r="E558" s="29">
        <v>82</v>
      </c>
    </row>
    <row r="559" spans="1:5" ht="12" customHeight="1" x14ac:dyDescent="0.3">
      <c r="A559" s="23" t="s">
        <v>16011</v>
      </c>
      <c r="B559" s="1" t="str">
        <f>IFERROR(VLOOKUP(A559,PEC!A$2:B$7902,2,0),"PEC NON ESISTENTE")</f>
        <v>postmaster</v>
      </c>
      <c r="C559" s="2" t="s">
        <v>5</v>
      </c>
      <c r="D559" t="s">
        <v>23402</v>
      </c>
      <c r="E559" s="29">
        <v>900</v>
      </c>
    </row>
    <row r="560" spans="1:5" ht="12" customHeight="1" x14ac:dyDescent="0.3">
      <c r="A560" s="23" t="s">
        <v>16012</v>
      </c>
      <c r="B560" s="1" t="str">
        <f>IFERROR(VLOOKUP(A560,PEC!A$2:B$7902,2,0),"PEC NON ESISTENTE")</f>
        <v>corneliano.dalba</v>
      </c>
      <c r="C560" s="2" t="s">
        <v>5</v>
      </c>
      <c r="D560" t="s">
        <v>23402</v>
      </c>
      <c r="E560" s="29">
        <v>2037</v>
      </c>
    </row>
    <row r="561" spans="1:5" ht="12" customHeight="1" x14ac:dyDescent="0.3">
      <c r="A561" s="23" t="s">
        <v>16013</v>
      </c>
      <c r="B561" s="1" t="str">
        <f>IFERROR(VLOOKUP(A561,PEC!A$2:B$7902,2,0),"PEC NON ESISTENTE")</f>
        <v>comune.cortemilia.cn</v>
      </c>
      <c r="C561" s="2" t="s">
        <v>5</v>
      </c>
      <c r="D561" t="s">
        <v>23402</v>
      </c>
      <c r="E561" s="29">
        <v>2388</v>
      </c>
    </row>
    <row r="562" spans="1:5" ht="12" customHeight="1" x14ac:dyDescent="0.3">
      <c r="A562" s="23" t="s">
        <v>16014</v>
      </c>
      <c r="B562" s="1" t="str">
        <f>IFERROR(VLOOKUP(A562,PEC!A$2:B$7902,2,0),"PEC NON ESISTENTE")</f>
        <v>comune.cossanobelbo</v>
      </c>
      <c r="C562" s="2" t="s">
        <v>5</v>
      </c>
      <c r="D562" t="s">
        <v>23402</v>
      </c>
      <c r="E562" s="29">
        <v>1030</v>
      </c>
    </row>
    <row r="563" spans="1:5" ht="12" customHeight="1" x14ac:dyDescent="0.3">
      <c r="A563" s="23" t="s">
        <v>16015</v>
      </c>
      <c r="B563" s="1" t="str">
        <f>IFERROR(VLOOKUP(A563,PEC!A$2:B$7902,2,0),"PEC NON ESISTENTE")</f>
        <v>comune.costigliolesaluzzo.cn</v>
      </c>
      <c r="C563" s="2" t="s">
        <v>5</v>
      </c>
      <c r="D563" t="s">
        <v>23402</v>
      </c>
      <c r="E563" s="29">
        <v>3344</v>
      </c>
    </row>
    <row r="564" spans="1:5" ht="12" customHeight="1" x14ac:dyDescent="0.3">
      <c r="A564" s="23" t="s">
        <v>16016</v>
      </c>
      <c r="B564" s="1" t="str">
        <f>IFERROR(VLOOKUP(A564,PEC!A$2:B$7902,2,0),"PEC NON ESISTENTE")</f>
        <v>comune.cravanzana.cn</v>
      </c>
      <c r="C564" s="2" t="s">
        <v>5</v>
      </c>
      <c r="D564" t="s">
        <v>23402</v>
      </c>
      <c r="E564" s="29">
        <v>408</v>
      </c>
    </row>
    <row r="565" spans="1:5" ht="12" customHeight="1" x14ac:dyDescent="0.3">
      <c r="A565" s="23" t="s">
        <v>16017</v>
      </c>
      <c r="B565" s="1" t="str">
        <f>IFERROR(VLOOKUP(A565,PEC!A$2:B$7902,2,0),"PEC NON ESISTENTE")</f>
        <v>crissolo</v>
      </c>
      <c r="C565" s="2" t="s">
        <v>5</v>
      </c>
      <c r="D565" t="s">
        <v>23402</v>
      </c>
      <c r="E565" s="29">
        <v>172</v>
      </c>
    </row>
    <row r="566" spans="1:5" ht="12" customHeight="1" x14ac:dyDescent="0.3">
      <c r="A566" s="23" t="s">
        <v>16018</v>
      </c>
      <c r="B566" s="1" t="str">
        <f>IFERROR(VLOOKUP(A566,PEC!A$2:B$7902,2,0),"PEC NON ESISTENTE")</f>
        <v>protocollo.comune.cuneo</v>
      </c>
      <c r="C566" s="2" t="s">
        <v>5</v>
      </c>
      <c r="D566" t="s">
        <v>23402</v>
      </c>
      <c r="E566" s="29">
        <v>55013</v>
      </c>
    </row>
    <row r="567" spans="1:5" ht="12" customHeight="1" x14ac:dyDescent="0.3">
      <c r="A567" s="23" t="s">
        <v>16019</v>
      </c>
      <c r="B567" s="1" t="str">
        <f>IFERROR(VLOOKUP(A567,PEC!A$2:B$7902,2,0),"PEC NON ESISTENTE")</f>
        <v>demonte</v>
      </c>
      <c r="C567" s="2" t="s">
        <v>5</v>
      </c>
      <c r="D567" t="s">
        <v>23402</v>
      </c>
      <c r="E567" s="29">
        <v>2059</v>
      </c>
    </row>
    <row r="568" spans="1:5" ht="12" customHeight="1" x14ac:dyDescent="0.3">
      <c r="A568" s="23" t="s">
        <v>16020</v>
      </c>
      <c r="B568" s="1" t="str">
        <f>IFERROR(VLOOKUP(A568,PEC!A$2:B$7902,2,0),"PEC NON ESISTENTE")</f>
        <v>comune.diano</v>
      </c>
      <c r="C568" s="2" t="s">
        <v>5</v>
      </c>
      <c r="D568" t="s">
        <v>23402</v>
      </c>
      <c r="E568" s="29">
        <v>3451</v>
      </c>
    </row>
    <row r="569" spans="1:5" ht="12" customHeight="1" x14ac:dyDescent="0.3">
      <c r="A569" s="23" t="s">
        <v>16021</v>
      </c>
      <c r="B569" s="1" t="str">
        <f>IFERROR(VLOOKUP(A569,PEC!A$2:B$7902,2,0),"PEC NON ESISTENTE")</f>
        <v>anagrafe</v>
      </c>
      <c r="C569" s="2" t="s">
        <v>5</v>
      </c>
      <c r="D569" t="s">
        <v>23402</v>
      </c>
      <c r="E569" s="29">
        <v>4805</v>
      </c>
    </row>
    <row r="570" spans="1:5" ht="12" customHeight="1" x14ac:dyDescent="0.3">
      <c r="A570" s="23" t="s">
        <v>16022</v>
      </c>
      <c r="B570" s="1" t="str">
        <f>IFERROR(VLOOKUP(A570,PEC!A$2:B$7902,2,0),"PEC NON ESISTENTE")</f>
        <v>comunedronero</v>
      </c>
      <c r="C570" s="2" t="s">
        <v>5</v>
      </c>
      <c r="D570" t="s">
        <v>23402</v>
      </c>
      <c r="E570" s="29">
        <v>7205</v>
      </c>
    </row>
    <row r="571" spans="1:5" ht="12" customHeight="1" x14ac:dyDescent="0.3">
      <c r="A571" s="23" t="s">
        <v>16023</v>
      </c>
      <c r="B571" s="1" t="str">
        <f>IFERROR(VLOOKUP(A571,PEC!A$2:B$7902,2,0),"PEC NON ESISTENTE")</f>
        <v>elva</v>
      </c>
      <c r="C571" s="2" t="s">
        <v>5</v>
      </c>
      <c r="D571" t="s">
        <v>23402</v>
      </c>
      <c r="E571" s="29">
        <v>94</v>
      </c>
    </row>
    <row r="572" spans="1:5" ht="12" customHeight="1" x14ac:dyDescent="0.3">
      <c r="A572" s="23" t="s">
        <v>16024</v>
      </c>
      <c r="B572" s="1" t="str">
        <f>IFERROR(VLOOKUP(A572,PEC!A$2:B$7902,2,0),"PEC NON ESISTENTE")</f>
        <v>comune.entracque.cn</v>
      </c>
      <c r="C572" s="2" t="s">
        <v>5</v>
      </c>
      <c r="D572" t="s">
        <v>23402</v>
      </c>
      <c r="E572" s="29">
        <v>807</v>
      </c>
    </row>
    <row r="573" spans="1:5" ht="12" customHeight="1" x14ac:dyDescent="0.3">
      <c r="A573" s="23" t="s">
        <v>16025</v>
      </c>
      <c r="B573" s="1" t="str">
        <f>IFERROR(VLOOKUP(A573,PEC!A$2:B$7902,2,0),"PEC NON ESISTENTE")</f>
        <v>protocollo</v>
      </c>
      <c r="C573" s="2" t="s">
        <v>5</v>
      </c>
      <c r="D573" t="s">
        <v>23402</v>
      </c>
      <c r="E573" s="29">
        <v>2057</v>
      </c>
    </row>
    <row r="574" spans="1:5" ht="12" customHeight="1" x14ac:dyDescent="0.3">
      <c r="A574" s="23" t="s">
        <v>16026</v>
      </c>
      <c r="B574" s="1" t="str">
        <f>IFERROR(VLOOKUP(A574,PEC!A$2:B$7902,2,0),"PEC NON ESISTENTE")</f>
        <v>protocollo</v>
      </c>
      <c r="C574" s="2" t="s">
        <v>5</v>
      </c>
      <c r="D574" t="s">
        <v>23402</v>
      </c>
      <c r="E574" s="29">
        <v>1747</v>
      </c>
    </row>
    <row r="575" spans="1:5" ht="12" customHeight="1" x14ac:dyDescent="0.3">
      <c r="A575" s="23" t="s">
        <v>16027</v>
      </c>
      <c r="B575" s="1" t="str">
        <f>IFERROR(VLOOKUP(A575,PEC!A$2:B$7902,2,0),"PEC NON ESISTENTE")</f>
        <v>faule</v>
      </c>
      <c r="C575" s="2" t="s">
        <v>5</v>
      </c>
      <c r="D575" t="s">
        <v>23402</v>
      </c>
      <c r="E575" s="29">
        <v>496</v>
      </c>
    </row>
    <row r="576" spans="1:5" ht="12" customHeight="1" x14ac:dyDescent="0.3">
      <c r="A576" s="23" t="s">
        <v>16028</v>
      </c>
      <c r="B576" s="1" t="str">
        <f>IFERROR(VLOOKUP(A576,PEC!A$2:B$7902,2,0),"PEC NON ESISTENTE")</f>
        <v>comune.feisoglio.cn</v>
      </c>
      <c r="C576" s="2" t="s">
        <v>5</v>
      </c>
      <c r="D576" t="s">
        <v>23402</v>
      </c>
      <c r="E576" s="29">
        <v>344</v>
      </c>
    </row>
    <row r="577" spans="1:5" ht="12" customHeight="1" x14ac:dyDescent="0.3">
      <c r="A577" s="23" t="s">
        <v>16029</v>
      </c>
      <c r="B577" s="1" t="str">
        <f>IFERROR(VLOOKUP(A577,PEC!A$2:B$7902,2,0),"PEC NON ESISTENTE")</f>
        <v>fossano</v>
      </c>
      <c r="C577" s="2" t="s">
        <v>5</v>
      </c>
      <c r="D577" t="s">
        <v>23402</v>
      </c>
      <c r="E577" s="29">
        <v>24710</v>
      </c>
    </row>
    <row r="578" spans="1:5" ht="12" customHeight="1" x14ac:dyDescent="0.3">
      <c r="A578" s="23" t="s">
        <v>16030</v>
      </c>
      <c r="B578" s="1" t="str">
        <f>IFERROR(VLOOKUP(A578,PEC!A$2:B$7902,2,0),"PEC NON ESISTENTE")</f>
        <v>frabosa.soprana</v>
      </c>
      <c r="C578" s="2" t="s">
        <v>5</v>
      </c>
      <c r="D578" t="s">
        <v>23402</v>
      </c>
      <c r="E578" s="29">
        <v>815</v>
      </c>
    </row>
    <row r="579" spans="1:5" ht="12" customHeight="1" x14ac:dyDescent="0.3">
      <c r="A579" s="23" t="s">
        <v>16031</v>
      </c>
      <c r="B579" s="1" t="str">
        <f>IFERROR(VLOOKUP(A579,PEC!A$2:B$7902,2,0),"PEC NON ESISTENTE")</f>
        <v>frabosa.sottana</v>
      </c>
      <c r="C579" s="2" t="s">
        <v>5</v>
      </c>
      <c r="D579" t="s">
        <v>23402</v>
      </c>
      <c r="E579" s="29">
        <v>1494</v>
      </c>
    </row>
    <row r="580" spans="1:5" ht="12" customHeight="1" x14ac:dyDescent="0.3">
      <c r="A580" s="23" t="s">
        <v>16032</v>
      </c>
      <c r="B580" s="1" t="str">
        <f>IFERROR(VLOOKUP(A580,PEC!A$2:B$7902,2,0),"PEC NON ESISTENTE")</f>
        <v>frassino</v>
      </c>
      <c r="C580" s="2" t="s">
        <v>5</v>
      </c>
      <c r="D580" t="s">
        <v>23402</v>
      </c>
      <c r="E580" s="29">
        <v>290</v>
      </c>
    </row>
    <row r="581" spans="1:5" ht="12" customHeight="1" x14ac:dyDescent="0.3">
      <c r="A581" s="23" t="s">
        <v>16033</v>
      </c>
      <c r="B581" s="1" t="str">
        <f>IFERROR(VLOOKUP(A581,PEC!A$2:B$7902,2,0),"PEC NON ESISTENTE")</f>
        <v>gaiola</v>
      </c>
      <c r="C581" s="2" t="s">
        <v>5</v>
      </c>
      <c r="D581" t="s">
        <v>23402</v>
      </c>
      <c r="E581" s="29">
        <v>600</v>
      </c>
    </row>
    <row r="582" spans="1:5" ht="12" customHeight="1" x14ac:dyDescent="0.3">
      <c r="A582" s="23" t="s">
        <v>16034</v>
      </c>
      <c r="B582" s="1" t="str">
        <f>IFERROR(VLOOKUP(A582,PEC!A$2:B$7902,2,0),"PEC NON ESISTENTE")</f>
        <v>comune.gambasca</v>
      </c>
      <c r="C582" s="2" t="s">
        <v>5</v>
      </c>
      <c r="D582" t="s">
        <v>23402</v>
      </c>
      <c r="E582" s="29">
        <v>408</v>
      </c>
    </row>
    <row r="583" spans="1:5" ht="12" customHeight="1" x14ac:dyDescent="0.3">
      <c r="A583" s="23" t="s">
        <v>16035</v>
      </c>
      <c r="B583" s="1" t="str">
        <f>IFERROR(VLOOKUP(A583,PEC!A$2:B$7902,2,0),"PEC NON ESISTENTE")</f>
        <v>garessio</v>
      </c>
      <c r="C583" s="2" t="s">
        <v>5</v>
      </c>
      <c r="D583" t="s">
        <v>23402</v>
      </c>
      <c r="E583" s="29">
        <v>3362</v>
      </c>
    </row>
    <row r="584" spans="1:5" ht="12" customHeight="1" x14ac:dyDescent="0.3">
      <c r="A584" s="23" t="s">
        <v>16036</v>
      </c>
      <c r="B584" s="1" t="str">
        <f>IFERROR(VLOOKUP(A584,PEC!A$2:B$7902,2,0),"PEC NON ESISTENTE")</f>
        <v>genola</v>
      </c>
      <c r="C584" s="2" t="s">
        <v>5</v>
      </c>
      <c r="D584" t="s">
        <v>23402</v>
      </c>
      <c r="E584" s="29">
        <v>2596</v>
      </c>
    </row>
    <row r="585" spans="1:5" ht="12" customHeight="1" x14ac:dyDescent="0.3">
      <c r="A585" s="23" t="s">
        <v>16037</v>
      </c>
      <c r="B585" s="1" t="str">
        <f>IFERROR(VLOOKUP(A585,PEC!A$2:B$7902,2,0),"PEC NON ESISTENTE")</f>
        <v>gorzegno</v>
      </c>
      <c r="C585" s="2" t="s">
        <v>5</v>
      </c>
      <c r="D585" t="s">
        <v>23402</v>
      </c>
      <c r="E585" s="29">
        <v>322</v>
      </c>
    </row>
    <row r="586" spans="1:5" ht="12" customHeight="1" x14ac:dyDescent="0.3">
      <c r="A586" s="23" t="s">
        <v>16038</v>
      </c>
      <c r="B586" s="1" t="str">
        <f>IFERROR(VLOOKUP(A586,PEC!A$2:B$7902,2,0),"PEC NON ESISTENTE")</f>
        <v>gottasecca</v>
      </c>
      <c r="C586" s="2" t="s">
        <v>5</v>
      </c>
      <c r="D586" t="s">
        <v>23402</v>
      </c>
      <c r="E586" s="29">
        <v>174</v>
      </c>
    </row>
    <row r="587" spans="1:5" ht="12" customHeight="1" x14ac:dyDescent="0.3">
      <c r="A587" s="23" t="s">
        <v>16039</v>
      </c>
      <c r="B587" s="1" t="str">
        <f>IFERROR(VLOOKUP(A587,PEC!A$2:B$7902,2,0),"PEC NON ESISTENTE")</f>
        <v>info</v>
      </c>
      <c r="C587" s="2" t="s">
        <v>5</v>
      </c>
      <c r="D587" t="s">
        <v>23402</v>
      </c>
      <c r="E587" s="29">
        <v>2157</v>
      </c>
    </row>
    <row r="588" spans="1:5" ht="12" customHeight="1" x14ac:dyDescent="0.3">
      <c r="A588" s="23" t="s">
        <v>16040</v>
      </c>
      <c r="B588" s="1" t="str">
        <f>IFERROR(VLOOKUP(A588,PEC!A$2:B$7902,2,0),"PEC NON ESISTENTE")</f>
        <v>comune.grinzanecavour.cn</v>
      </c>
      <c r="C588" s="2" t="s">
        <v>5</v>
      </c>
      <c r="D588" t="s">
        <v>23402</v>
      </c>
      <c r="E588" s="29">
        <v>1938</v>
      </c>
    </row>
    <row r="589" spans="1:5" ht="12" customHeight="1" x14ac:dyDescent="0.3">
      <c r="A589" s="23" t="s">
        <v>16041</v>
      </c>
      <c r="B589" s="1" t="str">
        <f>IFERROR(VLOOKUP(A589,PEC!A$2:B$7902,2,0),"PEC NON ESISTENTE")</f>
        <v>guarene</v>
      </c>
      <c r="C589" s="2" t="s">
        <v>5</v>
      </c>
      <c r="D589" t="s">
        <v>23402</v>
      </c>
      <c r="E589" s="29">
        <v>3435</v>
      </c>
    </row>
    <row r="590" spans="1:5" ht="12" customHeight="1" x14ac:dyDescent="0.3">
      <c r="A590" s="23" t="s">
        <v>16042</v>
      </c>
      <c r="B590" s="1" t="str">
        <f>IFERROR(VLOOKUP(A590,PEC!A$2:B$7902,2,0),"PEC NON ESISTENTE")</f>
        <v>comune.igliano.cn</v>
      </c>
      <c r="C590" s="2" t="s">
        <v>5</v>
      </c>
      <c r="D590" t="s">
        <v>23402</v>
      </c>
      <c r="E590" s="29">
        <v>84</v>
      </c>
    </row>
    <row r="591" spans="1:5" ht="12" customHeight="1" x14ac:dyDescent="0.3">
      <c r="A591" s="23" t="s">
        <v>16043</v>
      </c>
      <c r="B591" s="1" t="str">
        <f>IFERROR(VLOOKUP(A591,PEC!A$2:B$7902,2,0),"PEC NON ESISTENTE")</f>
        <v>isasca</v>
      </c>
      <c r="C591" s="2" t="s">
        <v>5</v>
      </c>
      <c r="D591" t="s">
        <v>23402</v>
      </c>
      <c r="E591" s="29">
        <v>78</v>
      </c>
    </row>
    <row r="592" spans="1:5" ht="12" customHeight="1" x14ac:dyDescent="0.3">
      <c r="A592" s="23" t="s">
        <v>16044</v>
      </c>
      <c r="B592" s="1" t="str">
        <f>IFERROR(VLOOKUP(A592,PEC!A$2:B$7902,2,0),"PEC NON ESISTENTE")</f>
        <v>segreteria</v>
      </c>
      <c r="C592" s="2" t="s">
        <v>5</v>
      </c>
      <c r="D592" t="s">
        <v>23402</v>
      </c>
      <c r="E592" s="29">
        <v>1405</v>
      </c>
    </row>
    <row r="593" spans="1:5" ht="12" customHeight="1" x14ac:dyDescent="0.3">
      <c r="A593" s="23" t="s">
        <v>16045</v>
      </c>
      <c r="B593" s="1" t="str">
        <f>IFERROR(VLOOKUP(A593,PEC!A$2:B$7902,2,0),"PEC NON ESISTENTE")</f>
        <v>comune.lamorra</v>
      </c>
      <c r="C593" s="2" t="s">
        <v>5</v>
      </c>
      <c r="D593" t="s">
        <v>23402</v>
      </c>
      <c r="E593" s="29">
        <v>2718</v>
      </c>
    </row>
    <row r="594" spans="1:5" ht="12" customHeight="1" x14ac:dyDescent="0.3">
      <c r="A594" s="23" t="s">
        <v>16046</v>
      </c>
      <c r="B594" s="1" t="str">
        <f>IFERROR(VLOOKUP(A594,PEC!A$2:B$7902,2,0),"PEC NON ESISTENTE")</f>
        <v>lequio.berria</v>
      </c>
      <c r="C594" s="2" t="s">
        <v>5</v>
      </c>
      <c r="D594" t="s">
        <v>23402</v>
      </c>
      <c r="E594" s="29">
        <v>494</v>
      </c>
    </row>
    <row r="595" spans="1:5" ht="12" customHeight="1" x14ac:dyDescent="0.3">
      <c r="A595" s="23" t="s">
        <v>16047</v>
      </c>
      <c r="B595" s="1" t="str">
        <f>IFERROR(VLOOKUP(A595,PEC!A$2:B$7902,2,0),"PEC NON ESISTENTE")</f>
        <v>comune.lequiotanaro.cn</v>
      </c>
      <c r="C595" s="2" t="s">
        <v>5</v>
      </c>
      <c r="D595" t="s">
        <v>23402</v>
      </c>
      <c r="E595" s="29">
        <v>819</v>
      </c>
    </row>
    <row r="596" spans="1:5" ht="12" customHeight="1" x14ac:dyDescent="0.3">
      <c r="A596" s="23" t="s">
        <v>16048</v>
      </c>
      <c r="B596" s="1" t="str">
        <f>IFERROR(VLOOKUP(A596,PEC!A$2:B$7902,2,0),"PEC NON ESISTENTE")</f>
        <v>comune.lesegno.cn</v>
      </c>
      <c r="C596" s="2" t="s">
        <v>5</v>
      </c>
      <c r="D596" t="s">
        <v>23402</v>
      </c>
      <c r="E596" s="29">
        <v>854</v>
      </c>
    </row>
    <row r="597" spans="1:5" ht="12" customHeight="1" x14ac:dyDescent="0.3">
      <c r="A597" s="23" t="s">
        <v>16049</v>
      </c>
      <c r="B597" s="1" t="str">
        <f>IFERROR(VLOOKUP(A597,PEC!A$2:B$7902,2,0),"PEC NON ESISTENTE")</f>
        <v>levice</v>
      </c>
      <c r="C597" s="2" t="s">
        <v>5</v>
      </c>
      <c r="D597" t="s">
        <v>23402</v>
      </c>
      <c r="E597" s="29">
        <v>246</v>
      </c>
    </row>
    <row r="598" spans="1:5" ht="12" customHeight="1" x14ac:dyDescent="0.3">
      <c r="A598" s="23" t="s">
        <v>16050</v>
      </c>
      <c r="B598" s="1" t="str">
        <f>IFERROR(VLOOKUP(A598,PEC!A$2:B$7902,2,0),"PEC NON ESISTENTE")</f>
        <v>comune.limonepiemonte.cn</v>
      </c>
      <c r="C598" s="2" t="s">
        <v>5</v>
      </c>
      <c r="D598" t="s">
        <v>23402</v>
      </c>
      <c r="E598" s="29">
        <v>1490</v>
      </c>
    </row>
    <row r="599" spans="1:5" ht="12" customHeight="1" x14ac:dyDescent="0.3">
      <c r="A599" s="23" t="s">
        <v>16051</v>
      </c>
      <c r="B599" s="1" t="str">
        <f>IFERROR(VLOOKUP(A599,PEC!A$2:B$7902,2,0),"PEC NON ESISTENTE")</f>
        <v>lisio</v>
      </c>
      <c r="C599" s="2" t="s">
        <v>5</v>
      </c>
      <c r="D599" t="s">
        <v>23402</v>
      </c>
      <c r="E599" s="29">
        <v>214</v>
      </c>
    </row>
    <row r="600" spans="1:5" ht="12" customHeight="1" x14ac:dyDescent="0.3">
      <c r="A600" s="23" t="s">
        <v>16052</v>
      </c>
      <c r="B600" s="1" t="str">
        <f>IFERROR(VLOOKUP(A600,PEC!A$2:B$7902,2,0),"PEC NON ESISTENTE")</f>
        <v>macra</v>
      </c>
      <c r="C600" s="2" t="s">
        <v>5</v>
      </c>
      <c r="D600" t="s">
        <v>23402</v>
      </c>
      <c r="E600" s="29">
        <v>52</v>
      </c>
    </row>
    <row r="601" spans="1:5" ht="12" customHeight="1" x14ac:dyDescent="0.3">
      <c r="A601" s="23" t="s">
        <v>16053</v>
      </c>
      <c r="B601" s="1" t="str">
        <f>IFERROR(VLOOKUP(A601,PEC!A$2:B$7902,2,0),"PEC NON ESISTENTE")</f>
        <v>comune.maglianoalfieri</v>
      </c>
      <c r="C601" s="2" t="s">
        <v>5</v>
      </c>
      <c r="D601" t="s">
        <v>23402</v>
      </c>
      <c r="E601" s="29">
        <v>2026</v>
      </c>
    </row>
    <row r="602" spans="1:5" ht="12" customHeight="1" x14ac:dyDescent="0.3">
      <c r="A602" s="23" t="s">
        <v>16054</v>
      </c>
      <c r="B602" s="1" t="str">
        <f>IFERROR(VLOOKUP(A602,PEC!A$2:B$7902,2,0),"PEC NON ESISTENTE")</f>
        <v>comune.maglianoalpi</v>
      </c>
      <c r="C602" s="2" t="s">
        <v>5</v>
      </c>
      <c r="D602" t="s">
        <v>23402</v>
      </c>
      <c r="E602" s="29">
        <v>2231</v>
      </c>
    </row>
    <row r="603" spans="1:5" ht="12" customHeight="1" x14ac:dyDescent="0.3">
      <c r="A603" s="23" t="s">
        <v>16055</v>
      </c>
      <c r="B603" s="1" t="str">
        <f>IFERROR(VLOOKUP(A603,PEC!A$2:B$7902,2,0),"PEC NON ESISTENTE")</f>
        <v>mango</v>
      </c>
      <c r="C603" s="2" t="s">
        <v>5</v>
      </c>
      <c r="D603" t="s">
        <v>23402</v>
      </c>
      <c r="E603" s="29">
        <v>1334</v>
      </c>
    </row>
    <row r="604" spans="1:5" ht="12" customHeight="1" x14ac:dyDescent="0.3">
      <c r="A604" s="23" t="s">
        <v>16056</v>
      </c>
      <c r="B604" s="1" t="str">
        <f>IFERROR(VLOOKUP(A604,PEC!A$2:B$7902,2,0),"PEC NON ESISTENTE")</f>
        <v>protocollo</v>
      </c>
      <c r="C604" s="2" t="s">
        <v>5</v>
      </c>
      <c r="D604" t="s">
        <v>23402</v>
      </c>
      <c r="E604" s="29">
        <v>3735</v>
      </c>
    </row>
    <row r="605" spans="1:5" ht="12" customHeight="1" x14ac:dyDescent="0.3">
      <c r="A605" s="23" t="s">
        <v>16057</v>
      </c>
      <c r="B605" s="1" t="str">
        <f>IFERROR(VLOOKUP(A605,PEC!A$2:B$7902,2,0),"PEC NON ESISTENTE")</f>
        <v>marene</v>
      </c>
      <c r="C605" s="2" t="s">
        <v>5</v>
      </c>
      <c r="D605" t="s">
        <v>23402</v>
      </c>
      <c r="E605" s="29">
        <v>3055</v>
      </c>
    </row>
    <row r="606" spans="1:5" ht="12" customHeight="1" x14ac:dyDescent="0.3">
      <c r="A606" s="23" t="s">
        <v>16058</v>
      </c>
      <c r="B606" s="1" t="str">
        <f>IFERROR(VLOOKUP(A606,PEC!A$2:B$7902,2,0),"PEC NON ESISTENTE")</f>
        <v>margarita</v>
      </c>
      <c r="C606" s="2" t="s">
        <v>5</v>
      </c>
      <c r="D606" t="s">
        <v>23402</v>
      </c>
      <c r="E606" s="29">
        <v>1432</v>
      </c>
    </row>
    <row r="607" spans="1:5" ht="12" customHeight="1" x14ac:dyDescent="0.3">
      <c r="A607" s="23" t="s">
        <v>16059</v>
      </c>
      <c r="B607" s="1" t="str">
        <f>IFERROR(VLOOKUP(A607,PEC!A$2:B$7902,2,0),"PEC NON ESISTENTE")</f>
        <v>marmora</v>
      </c>
      <c r="C607" s="2" t="s">
        <v>5</v>
      </c>
      <c r="D607" t="s">
        <v>23402</v>
      </c>
      <c r="E607" s="29">
        <v>74</v>
      </c>
    </row>
    <row r="608" spans="1:5" ht="12" customHeight="1" x14ac:dyDescent="0.3">
      <c r="A608" s="23" t="s">
        <v>16060</v>
      </c>
      <c r="B608" s="1" t="str">
        <f>IFERROR(VLOOKUP(A608,PEC!A$2:B$7902,2,0),"PEC NON ESISTENTE")</f>
        <v>marsaglia</v>
      </c>
      <c r="C608" s="2" t="s">
        <v>5</v>
      </c>
      <c r="D608" t="s">
        <v>23402</v>
      </c>
      <c r="E608" s="29">
        <v>261</v>
      </c>
    </row>
    <row r="609" spans="1:5" ht="12" customHeight="1" x14ac:dyDescent="0.3">
      <c r="A609" s="23" t="s">
        <v>16061</v>
      </c>
      <c r="B609" s="1" t="str">
        <f>IFERROR(VLOOKUP(A609,PEC!A$2:B$7902,2,0),"PEC NON ESISTENTE")</f>
        <v>martiniana.po</v>
      </c>
      <c r="C609" s="2" t="s">
        <v>5</v>
      </c>
      <c r="D609" t="s">
        <v>23402</v>
      </c>
      <c r="E609" s="29">
        <v>781</v>
      </c>
    </row>
    <row r="610" spans="1:5" ht="12" customHeight="1" x14ac:dyDescent="0.3">
      <c r="A610" s="23" t="s">
        <v>16062</v>
      </c>
      <c r="B610" s="1" t="str">
        <f>IFERROR(VLOOKUP(A610,PEC!A$2:B$7902,2,0),"PEC NON ESISTENTE")</f>
        <v>melle</v>
      </c>
      <c r="C610" s="2" t="s">
        <v>5</v>
      </c>
      <c r="D610" t="s">
        <v>23402</v>
      </c>
      <c r="E610" s="29">
        <v>326</v>
      </c>
    </row>
    <row r="611" spans="1:5" ht="12" customHeight="1" x14ac:dyDescent="0.3">
      <c r="A611" s="23" t="s">
        <v>16063</v>
      </c>
      <c r="B611" s="1" t="str">
        <f>IFERROR(VLOOKUP(A611,PEC!A$2:B$7902,2,0),"PEC NON ESISTENTE")</f>
        <v>moiola</v>
      </c>
      <c r="C611" s="2" t="s">
        <v>5</v>
      </c>
      <c r="D611" t="s">
        <v>23402</v>
      </c>
      <c r="E611" s="29">
        <v>252</v>
      </c>
    </row>
    <row r="612" spans="1:5" ht="12" customHeight="1" x14ac:dyDescent="0.3">
      <c r="A612" s="23" t="s">
        <v>16064</v>
      </c>
      <c r="B612" s="1" t="str">
        <f>IFERROR(VLOOKUP(A612,PEC!A$2:B$7902,2,0),"PEC NON ESISTENTE")</f>
        <v>comune.mombarcaro.cn</v>
      </c>
      <c r="C612" s="2" t="s">
        <v>5</v>
      </c>
      <c r="D612" t="s">
        <v>23402</v>
      </c>
      <c r="E612" s="29">
        <v>274</v>
      </c>
    </row>
    <row r="613" spans="1:5" ht="12" customHeight="1" x14ac:dyDescent="0.3">
      <c r="A613" s="23" t="s">
        <v>16065</v>
      </c>
      <c r="B613" s="1" t="str">
        <f>IFERROR(VLOOKUP(A613,PEC!A$2:B$7902,2,0),"PEC NON ESISTENTE")</f>
        <v>mombasiglio</v>
      </c>
      <c r="C613" s="2" t="s">
        <v>5</v>
      </c>
      <c r="D613" t="s">
        <v>23402</v>
      </c>
      <c r="E613" s="29">
        <v>616</v>
      </c>
    </row>
    <row r="614" spans="1:5" ht="12" customHeight="1" x14ac:dyDescent="0.3">
      <c r="A614" s="23" t="s">
        <v>16066</v>
      </c>
      <c r="B614" s="1" t="str">
        <f>IFERROR(VLOOKUP(A614,PEC!A$2:B$7902,2,0),"PEC NON ESISTENTE")</f>
        <v>monastero.di.vasco</v>
      </c>
      <c r="C614" s="2" t="s">
        <v>5</v>
      </c>
      <c r="D614" t="s">
        <v>23402</v>
      </c>
      <c r="E614" s="29">
        <v>1319</v>
      </c>
    </row>
    <row r="615" spans="1:5" ht="12" customHeight="1" x14ac:dyDescent="0.3">
      <c r="A615" s="23" t="s">
        <v>16067</v>
      </c>
      <c r="B615" s="1" t="str">
        <f>IFERROR(VLOOKUP(A615,PEC!A$2:B$7902,2,0),"PEC NON ESISTENTE")</f>
        <v>monasterolo.casotto</v>
      </c>
      <c r="C615" s="2" t="s">
        <v>5</v>
      </c>
      <c r="D615" t="s">
        <v>23402</v>
      </c>
      <c r="E615" s="29">
        <v>101</v>
      </c>
    </row>
    <row r="616" spans="1:5" ht="12" customHeight="1" x14ac:dyDescent="0.3">
      <c r="A616" s="23" t="s">
        <v>16068</v>
      </c>
      <c r="B616" s="1" t="str">
        <f>IFERROR(VLOOKUP(A616,PEC!A$2:B$7902,2,0),"PEC NON ESISTENTE")</f>
        <v>monasterolodisavigliano</v>
      </c>
      <c r="C616" s="2" t="s">
        <v>5</v>
      </c>
      <c r="D616" t="s">
        <v>23402</v>
      </c>
      <c r="E616" s="29">
        <v>1357</v>
      </c>
    </row>
    <row r="617" spans="1:5" ht="12" customHeight="1" x14ac:dyDescent="0.3">
      <c r="A617" s="23" t="s">
        <v>16069</v>
      </c>
      <c r="B617" s="1" t="str">
        <f>IFERROR(VLOOKUP(A617,PEC!A$2:B$7902,2,0),"PEC NON ESISTENTE")</f>
        <v>monchiero</v>
      </c>
      <c r="C617" s="2" t="s">
        <v>5</v>
      </c>
      <c r="D617" t="s">
        <v>23402</v>
      </c>
      <c r="E617" s="29">
        <v>558</v>
      </c>
    </row>
    <row r="618" spans="1:5" ht="12" customHeight="1" x14ac:dyDescent="0.3">
      <c r="A618" s="23" t="s">
        <v>16070</v>
      </c>
      <c r="B618" s="1" t="str">
        <f>IFERROR(VLOOKUP(A618,PEC!A$2:B$7902,2,0),"PEC NON ESISTENTE")</f>
        <v>comune.mondovi</v>
      </c>
      <c r="C618" s="2" t="s">
        <v>5</v>
      </c>
      <c r="D618" t="s">
        <v>23402</v>
      </c>
      <c r="E618" s="29">
        <v>22253</v>
      </c>
    </row>
    <row r="619" spans="1:5" ht="12" customHeight="1" x14ac:dyDescent="0.3">
      <c r="A619" s="23" t="s">
        <v>16071</v>
      </c>
      <c r="B619" s="1" t="str">
        <f>IFERROR(VLOOKUP(A619,PEC!A$2:B$7902,2,0),"PEC NON ESISTENTE")</f>
        <v>comune.monesiglio.cn</v>
      </c>
      <c r="C619" s="2" t="s">
        <v>5</v>
      </c>
      <c r="D619" t="s">
        <v>23402</v>
      </c>
      <c r="E619" s="29">
        <v>712</v>
      </c>
    </row>
    <row r="620" spans="1:5" ht="12" customHeight="1" x14ac:dyDescent="0.3">
      <c r="A620" s="23" t="s">
        <v>16072</v>
      </c>
      <c r="B620" s="1" t="str">
        <f>IFERROR(VLOOKUP(A620,PEC!A$2:B$7902,2,0),"PEC NON ESISTENTE")</f>
        <v>monfortedalba</v>
      </c>
      <c r="C620" s="2" t="s">
        <v>5</v>
      </c>
      <c r="D620" t="s">
        <v>23402</v>
      </c>
      <c r="E620" s="29">
        <v>2042</v>
      </c>
    </row>
    <row r="621" spans="1:5" ht="12" customHeight="1" x14ac:dyDescent="0.3">
      <c r="A621" s="23" t="s">
        <v>16073</v>
      </c>
      <c r="B621" s="1" t="str">
        <f>IFERROR(VLOOKUP(A621,PEC!A$2:B$7902,2,0),"PEC NON ESISTENTE")</f>
        <v>comune.monta</v>
      </c>
      <c r="C621" s="2" t="s">
        <v>5</v>
      </c>
      <c r="D621" t="s">
        <v>23402</v>
      </c>
      <c r="E621" s="29">
        <v>4715</v>
      </c>
    </row>
    <row r="622" spans="1:5" ht="12" customHeight="1" x14ac:dyDescent="0.3">
      <c r="A622" s="23" t="s">
        <v>16074</v>
      </c>
      <c r="B622" s="1" t="str">
        <f>IFERROR(VLOOKUP(A622,PEC!A$2:B$7902,2,0),"PEC NON ESISTENTE")</f>
        <v>comune.montaldodimondovi.cn</v>
      </c>
      <c r="C622" s="2" t="s">
        <v>5</v>
      </c>
      <c r="D622" t="s">
        <v>23402</v>
      </c>
      <c r="E622" s="29">
        <v>571</v>
      </c>
    </row>
    <row r="623" spans="1:5" ht="12" customHeight="1" x14ac:dyDescent="0.3">
      <c r="A623" s="23" t="s">
        <v>16075</v>
      </c>
      <c r="B623" s="1" t="str">
        <f>IFERROR(VLOOKUP(A623,PEC!A$2:B$7902,2,0),"PEC NON ESISTENTE")</f>
        <v>montaldo.roero</v>
      </c>
      <c r="C623" s="2" t="s">
        <v>5</v>
      </c>
      <c r="D623" t="s">
        <v>23402</v>
      </c>
      <c r="E623" s="29">
        <v>872</v>
      </c>
    </row>
    <row r="624" spans="1:5" ht="12" customHeight="1" x14ac:dyDescent="0.3">
      <c r="A624" s="23" t="s">
        <v>16076</v>
      </c>
      <c r="B624" s="1" t="str">
        <f>IFERROR(VLOOKUP(A624,PEC!A$2:B$7902,2,0),"PEC NON ESISTENTE")</f>
        <v>montanera</v>
      </c>
      <c r="C624" s="2" t="s">
        <v>5</v>
      </c>
      <c r="D624" t="s">
        <v>23402</v>
      </c>
      <c r="E624" s="29">
        <v>733</v>
      </c>
    </row>
    <row r="625" spans="1:5" ht="12" customHeight="1" x14ac:dyDescent="0.3">
      <c r="A625" s="23" t="s">
        <v>16077</v>
      </c>
      <c r="B625" s="1" t="str">
        <f>IFERROR(VLOOKUP(A625,PEC!A$2:B$7902,2,0),"PEC NON ESISTENTE")</f>
        <v>comune.montelupoalbese.cn</v>
      </c>
      <c r="C625" s="2" t="s">
        <v>5</v>
      </c>
      <c r="D625" t="s">
        <v>23402</v>
      </c>
      <c r="E625" s="29">
        <v>531</v>
      </c>
    </row>
    <row r="626" spans="1:5" ht="12" customHeight="1" x14ac:dyDescent="0.3">
      <c r="A626" s="23" t="s">
        <v>16078</v>
      </c>
      <c r="B626" s="1" t="str">
        <f>IFERROR(VLOOKUP(A626,PEC!A$2:B$7902,2,0),"PEC NON ESISTENTE")</f>
        <v>montemale.di.cuneo</v>
      </c>
      <c r="C626" s="2" t="s">
        <v>5</v>
      </c>
      <c r="D626" t="s">
        <v>23402</v>
      </c>
      <c r="E626" s="29">
        <v>218</v>
      </c>
    </row>
    <row r="627" spans="1:5" ht="12" customHeight="1" x14ac:dyDescent="0.3">
      <c r="A627" s="23" t="s">
        <v>16079</v>
      </c>
      <c r="B627" s="1" t="str">
        <f>IFERROR(VLOOKUP(A627,PEC!A$2:B$7902,2,0),"PEC NON ESISTENTE")</f>
        <v>monterosso.grana</v>
      </c>
      <c r="C627" s="2" t="s">
        <v>5</v>
      </c>
      <c r="D627" t="s">
        <v>23402</v>
      </c>
      <c r="E627" s="29">
        <v>536</v>
      </c>
    </row>
    <row r="628" spans="1:5" ht="12" customHeight="1" x14ac:dyDescent="0.3">
      <c r="A628" s="23" t="s">
        <v>16080</v>
      </c>
      <c r="B628" s="1" t="str">
        <f>IFERROR(VLOOKUP(A628,PEC!A$2:B$7902,2,0),"PEC NON ESISTENTE")</f>
        <v>monteu.roero</v>
      </c>
      <c r="C628" s="2" t="s">
        <v>5</v>
      </c>
      <c r="D628" t="s">
        <v>23402</v>
      </c>
      <c r="E628" s="29">
        <v>1667</v>
      </c>
    </row>
    <row r="629" spans="1:5" ht="12" customHeight="1" x14ac:dyDescent="0.3">
      <c r="A629" s="23" t="s">
        <v>16081</v>
      </c>
      <c r="B629" s="1" t="str">
        <f>IFERROR(VLOOKUP(A629,PEC!A$2:B$7902,2,0),"PEC NON ESISTENTE")</f>
        <v>comune.montezemolo.cn</v>
      </c>
      <c r="C629" s="2" t="s">
        <v>5</v>
      </c>
      <c r="D629" t="s">
        <v>23402</v>
      </c>
      <c r="E629" s="29">
        <v>270</v>
      </c>
    </row>
    <row r="630" spans="1:5" ht="12" customHeight="1" x14ac:dyDescent="0.3">
      <c r="A630" s="23" t="s">
        <v>16082</v>
      </c>
      <c r="B630" s="1" t="str">
        <f>IFERROR(VLOOKUP(A630,PEC!A$2:B$7902,2,0),"PEC NON ESISTENTE")</f>
        <v>comune.monticellodalba.cn.it</v>
      </c>
      <c r="C630" s="2" t="s">
        <v>5</v>
      </c>
      <c r="D630" t="s">
        <v>23402</v>
      </c>
      <c r="E630" s="29">
        <v>2216</v>
      </c>
    </row>
    <row r="631" spans="1:5" ht="12" customHeight="1" x14ac:dyDescent="0.3">
      <c r="A631" s="23" t="s">
        <v>16083</v>
      </c>
      <c r="B631" s="1" t="str">
        <f>IFERROR(VLOOKUP(A631,PEC!A$2:B$7902,2,0),"PEC NON ESISTENTE")</f>
        <v>comune.moretta</v>
      </c>
      <c r="C631" s="2" t="s">
        <v>5</v>
      </c>
      <c r="D631" t="s">
        <v>23402</v>
      </c>
      <c r="E631" s="29">
        <v>4237</v>
      </c>
    </row>
    <row r="632" spans="1:5" ht="12" customHeight="1" x14ac:dyDescent="0.3">
      <c r="A632" s="23" t="s">
        <v>16084</v>
      </c>
      <c r="B632" s="1" t="str">
        <f>IFERROR(VLOOKUP(A632,PEC!A$2:B$7902,2,0),"PEC NON ESISTENTE")</f>
        <v>comune.morozzo</v>
      </c>
      <c r="C632" s="2" t="s">
        <v>5</v>
      </c>
      <c r="D632" t="s">
        <v>23402</v>
      </c>
      <c r="E632" s="29">
        <v>2115</v>
      </c>
    </row>
    <row r="633" spans="1:5" ht="12" customHeight="1" x14ac:dyDescent="0.3">
      <c r="A633" s="23" t="s">
        <v>16085</v>
      </c>
      <c r="B633" s="1" t="str">
        <f>IFERROR(VLOOKUP(A633,PEC!A$2:B$7902,2,0),"PEC NON ESISTENTE")</f>
        <v>comune.murazzano.cn</v>
      </c>
      <c r="C633" s="2" t="s">
        <v>5</v>
      </c>
      <c r="D633" t="s">
        <v>23402</v>
      </c>
      <c r="E633" s="29">
        <v>840</v>
      </c>
    </row>
    <row r="634" spans="1:5" ht="12" customHeight="1" x14ac:dyDescent="0.3">
      <c r="A634" s="23" t="s">
        <v>16086</v>
      </c>
      <c r="B634" s="1" t="str">
        <f>IFERROR(VLOOKUP(A634,PEC!A$2:B$7902,2,0),"PEC NON ESISTENTE")</f>
        <v>protocollo</v>
      </c>
      <c r="C634" s="2" t="s">
        <v>5</v>
      </c>
      <c r="D634" t="s">
        <v>23402</v>
      </c>
      <c r="E634" s="29">
        <v>962</v>
      </c>
    </row>
    <row r="635" spans="1:5" ht="12" customHeight="1" x14ac:dyDescent="0.3">
      <c r="A635" s="23" t="s">
        <v>16087</v>
      </c>
      <c r="B635" s="1" t="str">
        <f>IFERROR(VLOOKUP(A635,PEC!A$2:B$7902,2,0),"PEC NON ESISTENTE")</f>
        <v>narzole</v>
      </c>
      <c r="C635" s="2" t="s">
        <v>5</v>
      </c>
      <c r="D635" t="s">
        <v>23402</v>
      </c>
      <c r="E635" s="29">
        <v>3532</v>
      </c>
    </row>
    <row r="636" spans="1:5" ht="12" customHeight="1" x14ac:dyDescent="0.3">
      <c r="A636" s="23" t="s">
        <v>16088</v>
      </c>
      <c r="B636" s="1" t="str">
        <f>IFERROR(VLOOKUP(A636,PEC!A$2:B$7902,2,0),"PEC NON ESISTENTE")</f>
        <v>neive</v>
      </c>
      <c r="C636" s="2" t="s">
        <v>5</v>
      </c>
      <c r="D636" t="s">
        <v>23402</v>
      </c>
      <c r="E636" s="29">
        <v>3341</v>
      </c>
    </row>
    <row r="637" spans="1:5" ht="12" customHeight="1" x14ac:dyDescent="0.3">
      <c r="A637" s="23" t="s">
        <v>16089</v>
      </c>
      <c r="B637" s="1" t="str">
        <f>IFERROR(VLOOKUP(A637,PEC!A$2:B$7902,2,0),"PEC NON ESISTENTE")</f>
        <v>comune.neviglie.cn</v>
      </c>
      <c r="C637" s="2" t="s">
        <v>5</v>
      </c>
      <c r="D637" t="s">
        <v>23402</v>
      </c>
      <c r="E637" s="29">
        <v>425</v>
      </c>
    </row>
    <row r="638" spans="1:5" ht="12" customHeight="1" x14ac:dyDescent="0.3">
      <c r="A638" s="23" t="s">
        <v>16090</v>
      </c>
      <c r="B638" s="1" t="str">
        <f>IFERROR(VLOOKUP(A638,PEC!A$2:B$7902,2,0),"PEC NON ESISTENTE")</f>
        <v>comune.niellabelbo.cn</v>
      </c>
      <c r="C638" s="2" t="s">
        <v>5</v>
      </c>
      <c r="D638" t="s">
        <v>23402</v>
      </c>
      <c r="E638" s="29">
        <v>401</v>
      </c>
    </row>
    <row r="639" spans="1:5" ht="12" customHeight="1" x14ac:dyDescent="0.3">
      <c r="A639" s="23" t="s">
        <v>16091</v>
      </c>
      <c r="B639" s="1" t="str">
        <f>IFERROR(VLOOKUP(A639,PEC!A$2:B$7902,2,0),"PEC NON ESISTENTE")</f>
        <v>comune.niellatanaro</v>
      </c>
      <c r="C639" s="2" t="s">
        <v>5</v>
      </c>
      <c r="D639" t="s">
        <v>23402</v>
      </c>
      <c r="E639" s="29">
        <v>1035</v>
      </c>
    </row>
    <row r="640" spans="1:5" ht="12" customHeight="1" x14ac:dyDescent="0.3">
      <c r="A640" s="23" t="s">
        <v>16092</v>
      </c>
      <c r="B640" s="1" t="str">
        <f>IFERROR(VLOOKUP(A640,PEC!A$2:B$7902,2,0),"PEC NON ESISTENTE")</f>
        <v>novello</v>
      </c>
      <c r="C640" s="2" t="s">
        <v>5</v>
      </c>
      <c r="D640" t="s">
        <v>23402</v>
      </c>
      <c r="E640" s="29">
        <v>1023</v>
      </c>
    </row>
    <row r="641" spans="1:5" ht="12" customHeight="1" x14ac:dyDescent="0.3">
      <c r="A641" s="23" t="s">
        <v>16093</v>
      </c>
      <c r="B641" s="1" t="str">
        <f>IFERROR(VLOOKUP(A641,PEC!A$2:B$7902,2,0),"PEC NON ESISTENTE")</f>
        <v>nucetto</v>
      </c>
      <c r="C641" s="2" t="s">
        <v>5</v>
      </c>
      <c r="D641" t="s">
        <v>23402</v>
      </c>
      <c r="E641" s="29">
        <v>432</v>
      </c>
    </row>
    <row r="642" spans="1:5" ht="12" customHeight="1" x14ac:dyDescent="0.3">
      <c r="A642" s="23" t="s">
        <v>16094</v>
      </c>
      <c r="B642" s="1" t="str">
        <f>IFERROR(VLOOKUP(A642,PEC!A$2:B$7902,2,0),"PEC NON ESISTENTE")</f>
        <v>comune.oncino</v>
      </c>
      <c r="C642" s="2" t="s">
        <v>5</v>
      </c>
      <c r="D642" t="s">
        <v>23402</v>
      </c>
      <c r="E642" s="29">
        <v>82</v>
      </c>
    </row>
    <row r="643" spans="1:5" ht="12" customHeight="1" x14ac:dyDescent="0.3">
      <c r="A643" s="23" t="s">
        <v>16095</v>
      </c>
      <c r="B643" s="1" t="str">
        <f>IFERROR(VLOOKUP(A643,PEC!A$2:B$7902,2,0),"PEC NON ESISTENTE")</f>
        <v>protocollo.ormea</v>
      </c>
      <c r="C643" s="2" t="s">
        <v>5</v>
      </c>
      <c r="D643" t="s">
        <v>23402</v>
      </c>
      <c r="E643" s="29">
        <v>1723</v>
      </c>
    </row>
    <row r="644" spans="1:5" ht="12" customHeight="1" x14ac:dyDescent="0.3">
      <c r="A644" s="23" t="s">
        <v>16096</v>
      </c>
      <c r="B644" s="1" t="str">
        <f>IFERROR(VLOOKUP(A644,PEC!A$2:B$7902,2,0),"PEC NON ESISTENTE")</f>
        <v>comune.ostana</v>
      </c>
      <c r="C644" s="2" t="s">
        <v>5</v>
      </c>
      <c r="D644" t="s">
        <v>23402</v>
      </c>
      <c r="E644" s="29">
        <v>81</v>
      </c>
    </row>
    <row r="645" spans="1:5" ht="12" customHeight="1" x14ac:dyDescent="0.3">
      <c r="A645" s="23" t="s">
        <v>16097</v>
      </c>
      <c r="B645" s="1" t="str">
        <f>IFERROR(VLOOKUP(A645,PEC!A$2:B$7902,2,0),"PEC NON ESISTENTE")</f>
        <v>serviziamministrativi.paesana</v>
      </c>
      <c r="C645" s="2" t="s">
        <v>5</v>
      </c>
      <c r="D645" t="s">
        <v>23402</v>
      </c>
      <c r="E645" s="29">
        <v>2868</v>
      </c>
    </row>
    <row r="646" spans="1:5" ht="12" customHeight="1" x14ac:dyDescent="0.3">
      <c r="A646" s="23" t="s">
        <v>16098</v>
      </c>
      <c r="B646" s="1" t="str">
        <f>IFERROR(VLOOKUP(A646,PEC!A$2:B$7902,2,0),"PEC NON ESISTENTE")</f>
        <v>certificata</v>
      </c>
      <c r="C646" s="2" t="s">
        <v>5</v>
      </c>
      <c r="D646" t="s">
        <v>23402</v>
      </c>
      <c r="E646" s="29">
        <v>572</v>
      </c>
    </row>
    <row r="647" spans="1:5" ht="12" customHeight="1" x14ac:dyDescent="0.3">
      <c r="A647" s="23" t="s">
        <v>16099</v>
      </c>
      <c r="B647" s="1" t="str">
        <f>IFERROR(VLOOKUP(A647,PEC!A$2:B$7902,2,0),"PEC NON ESISTENTE")</f>
        <v>pamparato</v>
      </c>
      <c r="C647" s="2" t="s">
        <v>5</v>
      </c>
      <c r="D647" t="s">
        <v>23402</v>
      </c>
      <c r="E647" s="29">
        <v>329</v>
      </c>
    </row>
    <row r="648" spans="1:5" ht="12" customHeight="1" x14ac:dyDescent="0.3">
      <c r="A648" s="23" t="s">
        <v>16100</v>
      </c>
      <c r="B648" s="1" t="str">
        <f>IFERROR(VLOOKUP(A648,PEC!A$2:B$7902,2,0),"PEC NON ESISTENTE")</f>
        <v>paroldo</v>
      </c>
      <c r="C648" s="2" t="s">
        <v>5</v>
      </c>
      <c r="D648" t="s">
        <v>23402</v>
      </c>
      <c r="E648" s="29">
        <v>228</v>
      </c>
    </row>
    <row r="649" spans="1:5" ht="12" customHeight="1" x14ac:dyDescent="0.3">
      <c r="A649" s="23" t="s">
        <v>16101</v>
      </c>
      <c r="B649" s="1" t="str">
        <f>IFERROR(VLOOKUP(A649,PEC!A$2:B$7902,2,0),"PEC NON ESISTENTE")</f>
        <v>perletto</v>
      </c>
      <c r="C649" s="2" t="s">
        <v>5</v>
      </c>
      <c r="D649" t="s">
        <v>23402</v>
      </c>
      <c r="E649" s="29">
        <v>305</v>
      </c>
    </row>
    <row r="650" spans="1:5" ht="12" customHeight="1" x14ac:dyDescent="0.3">
      <c r="A650" s="23" t="s">
        <v>16102</v>
      </c>
      <c r="B650" s="1" t="str">
        <f>IFERROR(VLOOKUP(A650,PEC!A$2:B$7902,2,0),"PEC NON ESISTENTE")</f>
        <v>perlo</v>
      </c>
      <c r="C650" s="2" t="s">
        <v>5</v>
      </c>
      <c r="D650" t="s">
        <v>23402</v>
      </c>
      <c r="E650" s="29">
        <v>126</v>
      </c>
    </row>
    <row r="651" spans="1:5" ht="12" customHeight="1" x14ac:dyDescent="0.3">
      <c r="A651" s="23" t="s">
        <v>16103</v>
      </c>
      <c r="B651" s="1" t="str">
        <f>IFERROR(VLOOKUP(A651,PEC!A$2:B$7902,2,0),"PEC NON ESISTENTE")</f>
        <v>comune.peveragno</v>
      </c>
      <c r="C651" s="2" t="s">
        <v>5</v>
      </c>
      <c r="D651" t="s">
        <v>23402</v>
      </c>
      <c r="E651" s="29">
        <v>5481</v>
      </c>
    </row>
    <row r="652" spans="1:5" ht="12" customHeight="1" x14ac:dyDescent="0.3">
      <c r="A652" s="23" t="s">
        <v>16104</v>
      </c>
      <c r="B652" s="1" t="str">
        <f>IFERROR(VLOOKUP(A652,PEC!A$2:B$7902,2,0),"PEC NON ESISTENTE")</f>
        <v>comune.pezzolo.cn</v>
      </c>
      <c r="C652" s="2" t="s">
        <v>5</v>
      </c>
      <c r="D652" t="s">
        <v>23402</v>
      </c>
      <c r="E652" s="29">
        <v>354</v>
      </c>
    </row>
    <row r="653" spans="1:5" ht="12" customHeight="1" x14ac:dyDescent="0.3">
      <c r="A653" s="23" t="s">
        <v>16105</v>
      </c>
      <c r="B653" s="1" t="str">
        <f>IFERROR(VLOOKUP(A653,PEC!A$2:B$7902,2,0),"PEC NON ESISTENTE")</f>
        <v>pianfei</v>
      </c>
      <c r="C653" s="2" t="s">
        <v>5</v>
      </c>
      <c r="D653" t="s">
        <v>23402</v>
      </c>
      <c r="E653" s="29">
        <v>2222</v>
      </c>
    </row>
    <row r="654" spans="1:5" ht="12" customHeight="1" x14ac:dyDescent="0.3">
      <c r="A654" s="23" t="s">
        <v>16106</v>
      </c>
      <c r="B654" s="1" t="str">
        <f>IFERROR(VLOOKUP(A654,PEC!A$2:B$7902,2,0),"PEC NON ESISTENTE")</f>
        <v>piasco</v>
      </c>
      <c r="C654" s="2" t="s">
        <v>5</v>
      </c>
      <c r="D654" t="s">
        <v>23402</v>
      </c>
      <c r="E654" s="29">
        <v>2821</v>
      </c>
    </row>
    <row r="655" spans="1:5" ht="12" customHeight="1" x14ac:dyDescent="0.3">
      <c r="A655" s="23" t="s">
        <v>16107</v>
      </c>
      <c r="B655" s="1" t="str">
        <f>IFERROR(VLOOKUP(A655,PEC!A$2:B$7902,2,0),"PEC NON ESISTENTE")</f>
        <v>pietraporzio</v>
      </c>
      <c r="C655" s="2" t="s">
        <v>5</v>
      </c>
      <c r="D655" t="s">
        <v>23402</v>
      </c>
      <c r="E655" s="29">
        <v>91</v>
      </c>
    </row>
    <row r="656" spans="1:5" ht="12" customHeight="1" x14ac:dyDescent="0.3">
      <c r="A656" s="23" t="s">
        <v>16108</v>
      </c>
      <c r="B656" s="1" t="str">
        <f>IFERROR(VLOOKUP(A656,PEC!A$2:B$7902,2,0),"PEC NON ESISTENTE")</f>
        <v>piobesi.dalba</v>
      </c>
      <c r="C656" s="2" t="s">
        <v>5</v>
      </c>
      <c r="D656" t="s">
        <v>23402</v>
      </c>
      <c r="E656" s="29">
        <v>1248</v>
      </c>
    </row>
    <row r="657" spans="1:5" ht="12" customHeight="1" x14ac:dyDescent="0.3">
      <c r="A657" s="23" t="s">
        <v>16109</v>
      </c>
      <c r="B657" s="1" t="str">
        <f>IFERROR(VLOOKUP(A657,PEC!A$2:B$7902,2,0),"PEC NON ESISTENTE")</f>
        <v>piozzo</v>
      </c>
      <c r="C657" s="2" t="s">
        <v>5</v>
      </c>
      <c r="D657" t="s">
        <v>23402</v>
      </c>
      <c r="E657" s="29">
        <v>1007</v>
      </c>
    </row>
    <row r="658" spans="1:5" ht="12" customHeight="1" x14ac:dyDescent="0.3">
      <c r="A658" s="23" t="s">
        <v>16110</v>
      </c>
      <c r="B658" s="1" t="str">
        <f>IFERROR(VLOOKUP(A658,PEC!A$2:B$7902,2,0),"PEC NON ESISTENTE")</f>
        <v>comune.pocapaglia.cn</v>
      </c>
      <c r="C658" s="2" t="s">
        <v>5</v>
      </c>
      <c r="D658" t="s">
        <v>23402</v>
      </c>
      <c r="E658" s="29">
        <v>3330</v>
      </c>
    </row>
    <row r="659" spans="1:5" ht="12" customHeight="1" x14ac:dyDescent="0.3">
      <c r="A659" s="23" t="s">
        <v>16111</v>
      </c>
      <c r="B659" s="1" t="str">
        <f>IFERROR(VLOOKUP(A659,PEC!A$2:B$7902,2,0),"PEC NON ESISTENTE")</f>
        <v>polonghera</v>
      </c>
      <c r="C659" s="2" t="s">
        <v>5</v>
      </c>
      <c r="D659" t="s">
        <v>23402</v>
      </c>
      <c r="E659" s="29">
        <v>1193</v>
      </c>
    </row>
    <row r="660" spans="1:5" ht="12" customHeight="1" x14ac:dyDescent="0.3">
      <c r="A660" s="23" t="s">
        <v>16112</v>
      </c>
      <c r="B660" s="1" t="str">
        <f>IFERROR(VLOOKUP(A660,PEC!A$2:B$7902,2,0),"PEC NON ESISTENTE")</f>
        <v>pontechianale</v>
      </c>
      <c r="C660" s="2" t="s">
        <v>5</v>
      </c>
      <c r="D660" t="s">
        <v>23402</v>
      </c>
      <c r="E660" s="29">
        <v>182</v>
      </c>
    </row>
    <row r="661" spans="1:5" ht="12" customHeight="1" x14ac:dyDescent="0.3">
      <c r="A661" s="23" t="s">
        <v>16113</v>
      </c>
      <c r="B661" s="1" t="str">
        <f>IFERROR(VLOOKUP(A661,PEC!A$2:B$7902,2,0),"PEC NON ESISTENTE")</f>
        <v>pradleves</v>
      </c>
      <c r="C661" s="2" t="s">
        <v>5</v>
      </c>
      <c r="D661" t="s">
        <v>23402</v>
      </c>
      <c r="E661" s="29">
        <v>272</v>
      </c>
    </row>
    <row r="662" spans="1:5" ht="12" customHeight="1" x14ac:dyDescent="0.3">
      <c r="A662" s="23" t="s">
        <v>16114</v>
      </c>
      <c r="B662" s="1" t="str">
        <f>IFERROR(VLOOKUP(A662,PEC!A$2:B$7902,2,0),"PEC NON ESISTENTE")</f>
        <v>prazzo</v>
      </c>
      <c r="C662" s="2" t="s">
        <v>5</v>
      </c>
      <c r="D662" t="s">
        <v>23402</v>
      </c>
      <c r="E662" s="29">
        <v>175</v>
      </c>
    </row>
    <row r="663" spans="1:5" ht="12" customHeight="1" x14ac:dyDescent="0.3">
      <c r="A663" s="23" t="s">
        <v>16115</v>
      </c>
      <c r="B663" s="1" t="str">
        <f>IFERROR(VLOOKUP(A663,PEC!A$2:B$7902,2,0),"PEC NON ESISTENTE")</f>
        <v>priero</v>
      </c>
      <c r="C663" s="2" t="s">
        <v>5</v>
      </c>
      <c r="D663" t="s">
        <v>23402</v>
      </c>
      <c r="E663" s="29">
        <v>487</v>
      </c>
    </row>
    <row r="664" spans="1:5" ht="12" customHeight="1" x14ac:dyDescent="0.3">
      <c r="A664" s="23" t="s">
        <v>16116</v>
      </c>
      <c r="B664" s="1" t="str">
        <f>IFERROR(VLOOKUP(A664,PEC!A$2:B$7902,2,0),"PEC NON ESISTENTE")</f>
        <v>priocca</v>
      </c>
      <c r="C664" s="2" t="s">
        <v>5</v>
      </c>
      <c r="D664" t="s">
        <v>23402</v>
      </c>
      <c r="E664" s="29">
        <v>2001</v>
      </c>
    </row>
    <row r="665" spans="1:5" ht="12" customHeight="1" x14ac:dyDescent="0.3">
      <c r="A665" s="23" t="s">
        <v>16117</v>
      </c>
      <c r="B665" s="1" t="str">
        <f>IFERROR(VLOOKUP(A665,PEC!A$2:B$7902,2,0),"PEC NON ESISTENTE")</f>
        <v>priola</v>
      </c>
      <c r="C665" s="2" t="s">
        <v>5</v>
      </c>
      <c r="D665" t="s">
        <v>23402</v>
      </c>
      <c r="E665" s="29">
        <v>719</v>
      </c>
    </row>
    <row r="666" spans="1:5" ht="12" customHeight="1" x14ac:dyDescent="0.3">
      <c r="A666" s="23" t="s">
        <v>16118</v>
      </c>
      <c r="B666" s="1" t="str">
        <f>IFERROR(VLOOKUP(A666,PEC!A$2:B$7902,2,0),"PEC NON ESISTENTE")</f>
        <v>prunetto</v>
      </c>
      <c r="C666" s="2" t="s">
        <v>5</v>
      </c>
      <c r="D666" t="s">
        <v>23402</v>
      </c>
      <c r="E666" s="29">
        <v>471</v>
      </c>
    </row>
    <row r="667" spans="1:5" ht="12" customHeight="1" x14ac:dyDescent="0.3">
      <c r="A667" s="23" t="s">
        <v>16119</v>
      </c>
      <c r="B667" s="1" t="str">
        <f>IFERROR(VLOOKUP(A667,PEC!A$2:B$7902,2,0),"PEC NON ESISTENTE")</f>
        <v>comune.racconigi</v>
      </c>
      <c r="C667" s="2" t="s">
        <v>5</v>
      </c>
      <c r="D667" t="s">
        <v>23402</v>
      </c>
      <c r="E667" s="29">
        <v>10028</v>
      </c>
    </row>
    <row r="668" spans="1:5" ht="12" customHeight="1" x14ac:dyDescent="0.3">
      <c r="A668" s="23" t="s">
        <v>16120</v>
      </c>
      <c r="B668" s="1" t="str">
        <f>IFERROR(VLOOKUP(A668,PEC!A$2:B$7902,2,0),"PEC NON ESISTENTE")</f>
        <v>revello</v>
      </c>
      <c r="C668" s="2" t="s">
        <v>5</v>
      </c>
      <c r="D668" t="s">
        <v>23402</v>
      </c>
      <c r="E668" s="29">
        <v>4203</v>
      </c>
    </row>
    <row r="669" spans="1:5" ht="12" customHeight="1" x14ac:dyDescent="0.3">
      <c r="A669" s="23" t="s">
        <v>16121</v>
      </c>
      <c r="B669" s="1" t="str">
        <f>IFERROR(VLOOKUP(A669,PEC!A$2:B$7902,2,0),"PEC NON ESISTENTE")</f>
        <v>rifreddo</v>
      </c>
      <c r="C669" s="2" t="s">
        <v>5</v>
      </c>
      <c r="D669" t="s">
        <v>23402</v>
      </c>
      <c r="E669" s="29">
        <v>1072</v>
      </c>
    </row>
    <row r="670" spans="1:5" ht="12" customHeight="1" x14ac:dyDescent="0.3">
      <c r="A670" s="23" t="s">
        <v>16122</v>
      </c>
      <c r="B670" s="1" t="str">
        <f>IFERROR(VLOOKUP(A670,PEC!A$2:B$7902,2,0),"PEC NON ESISTENTE")</f>
        <v>rittana</v>
      </c>
      <c r="C670" s="2" t="s">
        <v>5</v>
      </c>
      <c r="D670" t="s">
        <v>23402</v>
      </c>
      <c r="E670" s="29">
        <v>135</v>
      </c>
    </row>
    <row r="671" spans="1:5" ht="12" customHeight="1" x14ac:dyDescent="0.3">
      <c r="A671" s="23" t="s">
        <v>16123</v>
      </c>
      <c r="B671" s="1" t="str">
        <f>IFERROR(VLOOKUP(A671,PEC!A$2:B$7902,2,0),"PEC NON ESISTENTE")</f>
        <v>comune.roaschia.cn</v>
      </c>
      <c r="C671" s="2" t="s">
        <v>5</v>
      </c>
      <c r="D671" t="s">
        <v>23402</v>
      </c>
      <c r="E671" s="29">
        <v>138</v>
      </c>
    </row>
    <row r="672" spans="1:5" ht="12" customHeight="1" x14ac:dyDescent="0.3">
      <c r="A672" s="23" t="s">
        <v>16124</v>
      </c>
      <c r="B672" s="1" t="str">
        <f>IFERROR(VLOOKUP(A672,PEC!A$2:B$7902,2,0),"PEC NON ESISTENTE")</f>
        <v>roascio</v>
      </c>
      <c r="C672" s="2" t="s">
        <v>5</v>
      </c>
      <c r="D672" t="s">
        <v>23402</v>
      </c>
      <c r="E672" s="29">
        <v>83</v>
      </c>
    </row>
    <row r="673" spans="1:5" ht="12" customHeight="1" x14ac:dyDescent="0.3">
      <c r="A673" s="23" t="s">
        <v>16125</v>
      </c>
      <c r="B673" s="1" t="str">
        <f>IFERROR(VLOOKUP(A673,PEC!A$2:B$7902,2,0),"PEC NON ESISTENTE")</f>
        <v>comune.robilante</v>
      </c>
      <c r="C673" s="2" t="s">
        <v>5</v>
      </c>
      <c r="D673" t="s">
        <v>23402</v>
      </c>
      <c r="E673" s="29">
        <v>2424</v>
      </c>
    </row>
    <row r="674" spans="1:5" ht="12" customHeight="1" x14ac:dyDescent="0.3">
      <c r="A674" s="23" t="s">
        <v>16126</v>
      </c>
      <c r="B674" s="1" t="str">
        <f>IFERROR(VLOOKUP(A674,PEC!A$2:B$7902,2,0),"PEC NON ESISTENTE")</f>
        <v>daniela.caramello</v>
      </c>
      <c r="C674" s="2" t="s">
        <v>5</v>
      </c>
      <c r="D674" t="s">
        <v>23402</v>
      </c>
      <c r="E674" s="29">
        <v>513</v>
      </c>
    </row>
    <row r="675" spans="1:5" ht="12" customHeight="1" x14ac:dyDescent="0.3">
      <c r="A675" s="23" t="s">
        <v>16127</v>
      </c>
      <c r="B675" s="1" t="str">
        <f>IFERROR(VLOOKUP(A675,PEC!A$2:B$7902,2,0),"PEC NON ESISTENTE")</f>
        <v>roccabruna</v>
      </c>
      <c r="C675" s="2" t="s">
        <v>5</v>
      </c>
      <c r="D675" t="s">
        <v>23402</v>
      </c>
      <c r="E675" s="29">
        <v>1589</v>
      </c>
    </row>
    <row r="676" spans="1:5" ht="12" customHeight="1" x14ac:dyDescent="0.3">
      <c r="A676" s="23" t="s">
        <v>16128</v>
      </c>
      <c r="B676" s="1" t="str">
        <f>IFERROR(VLOOKUP(A676,PEC!A$2:B$7902,2,0),"PEC NON ESISTENTE")</f>
        <v>rocca.ciglie</v>
      </c>
      <c r="C676" s="2" t="s">
        <v>5</v>
      </c>
      <c r="D676" t="s">
        <v>23402</v>
      </c>
      <c r="E676" s="29">
        <v>154</v>
      </c>
    </row>
    <row r="677" spans="1:5" ht="12" customHeight="1" x14ac:dyDescent="0.3">
      <c r="A677" s="23" t="s">
        <v>16129</v>
      </c>
      <c r="B677" s="1" t="str">
        <f>IFERROR(VLOOKUP(A677,PEC!A$2:B$7902,2,0),"PEC NON ESISTENTE")</f>
        <v>PEC NON ESISTENTE</v>
      </c>
      <c r="C677" s="2" t="s">
        <v>5</v>
      </c>
      <c r="D677" t="s">
        <v>23402</v>
      </c>
      <c r="E677" s="29">
        <v>1698</v>
      </c>
    </row>
    <row r="678" spans="1:5" ht="12" customHeight="1" x14ac:dyDescent="0.3">
      <c r="A678" s="23" t="s">
        <v>16130</v>
      </c>
      <c r="B678" s="1" t="str">
        <f>IFERROR(VLOOKUP(A678,PEC!A$2:B$7902,2,0),"PEC NON ESISTENTE")</f>
        <v>roccaforte.mondovi</v>
      </c>
      <c r="C678" s="2" t="s">
        <v>5</v>
      </c>
      <c r="D678" t="s">
        <v>23402</v>
      </c>
      <c r="E678" s="29">
        <v>2148</v>
      </c>
    </row>
    <row r="679" spans="1:5" ht="12" customHeight="1" x14ac:dyDescent="0.3">
      <c r="A679" s="23" t="s">
        <v>16131</v>
      </c>
      <c r="B679" s="1" t="str">
        <f>IFERROR(VLOOKUP(A679,PEC!A$2:B$7902,2,0),"PEC NON ESISTENTE")</f>
        <v>roccasparvera</v>
      </c>
      <c r="C679" s="2" t="s">
        <v>5</v>
      </c>
      <c r="D679" t="s">
        <v>23402</v>
      </c>
      <c r="E679" s="29">
        <v>737</v>
      </c>
    </row>
    <row r="680" spans="1:5" ht="12" customHeight="1" x14ac:dyDescent="0.3">
      <c r="A680" s="23" t="s">
        <v>16132</v>
      </c>
      <c r="B680" s="1" t="str">
        <f>IFERROR(VLOOKUP(A680,PEC!A$2:B$7902,2,0),"PEC NON ESISTENTE")</f>
        <v>comune.roccavione.cn</v>
      </c>
      <c r="C680" s="2" t="s">
        <v>5</v>
      </c>
      <c r="D680" t="s">
        <v>23402</v>
      </c>
      <c r="E680" s="29">
        <v>2876</v>
      </c>
    </row>
    <row r="681" spans="1:5" ht="12" customHeight="1" x14ac:dyDescent="0.3">
      <c r="A681" s="23" t="s">
        <v>16133</v>
      </c>
      <c r="B681" s="1" t="str">
        <f>IFERROR(VLOOKUP(A681,PEC!A$2:B$7902,2,0),"PEC NON ESISTENTE")</f>
        <v>comune.rocchettabelbo.cn</v>
      </c>
      <c r="C681" s="2" t="s">
        <v>5</v>
      </c>
      <c r="D681" t="s">
        <v>23402</v>
      </c>
      <c r="E681" s="29">
        <v>181</v>
      </c>
    </row>
    <row r="682" spans="1:5" ht="12" customHeight="1" x14ac:dyDescent="0.3">
      <c r="A682" s="23" t="s">
        <v>16134</v>
      </c>
      <c r="B682" s="1" t="str">
        <f>IFERROR(VLOOKUP(A682,PEC!A$2:B$7902,2,0),"PEC NON ESISTENTE")</f>
        <v>comunediroddi</v>
      </c>
      <c r="C682" s="2" t="s">
        <v>5</v>
      </c>
      <c r="D682" t="s">
        <v>23402</v>
      </c>
      <c r="E682" s="29">
        <v>1546</v>
      </c>
    </row>
    <row r="683" spans="1:5" ht="12" customHeight="1" x14ac:dyDescent="0.3">
      <c r="A683" s="23" t="s">
        <v>16135</v>
      </c>
      <c r="B683" s="1" t="str">
        <f>IFERROR(VLOOKUP(A683,PEC!A$2:B$7902,2,0),"PEC NON ESISTENTE")</f>
        <v>roddino</v>
      </c>
      <c r="C683" s="2" t="s">
        <v>5</v>
      </c>
      <c r="D683" t="s">
        <v>23402</v>
      </c>
      <c r="E683" s="29">
        <v>377</v>
      </c>
    </row>
    <row r="684" spans="1:5" ht="12" customHeight="1" x14ac:dyDescent="0.3">
      <c r="A684" s="23" t="s">
        <v>16136</v>
      </c>
      <c r="B684" s="1" t="str">
        <f>IFERROR(VLOOKUP(A684,PEC!A$2:B$7902,2,0),"PEC NON ESISTENTE")</f>
        <v>rodello</v>
      </c>
      <c r="C684" s="2" t="s">
        <v>5</v>
      </c>
      <c r="D684" t="s">
        <v>23402</v>
      </c>
      <c r="E684" s="29">
        <v>1004</v>
      </c>
    </row>
    <row r="685" spans="1:5" ht="12" customHeight="1" x14ac:dyDescent="0.3">
      <c r="A685" s="23" t="s">
        <v>16137</v>
      </c>
      <c r="B685" s="1" t="str">
        <f>IFERROR(VLOOKUP(A685,PEC!A$2:B$7902,2,0),"PEC NON ESISTENTE")</f>
        <v>rossana</v>
      </c>
      <c r="C685" s="2" t="s">
        <v>5</v>
      </c>
      <c r="D685" t="s">
        <v>23402</v>
      </c>
      <c r="E685" s="29">
        <v>909</v>
      </c>
    </row>
    <row r="686" spans="1:5" ht="12" customHeight="1" x14ac:dyDescent="0.3">
      <c r="A686" s="23" t="s">
        <v>16138</v>
      </c>
      <c r="B686" s="1" t="str">
        <f>IFERROR(VLOOKUP(A686,PEC!A$2:B$7902,2,0),"PEC NON ESISTENTE")</f>
        <v>ruffia</v>
      </c>
      <c r="C686" s="2" t="s">
        <v>5</v>
      </c>
      <c r="D686" t="s">
        <v>23402</v>
      </c>
      <c r="E686" s="29">
        <v>350</v>
      </c>
    </row>
    <row r="687" spans="1:5" ht="12" customHeight="1" x14ac:dyDescent="0.3">
      <c r="A687" s="23" t="s">
        <v>16139</v>
      </c>
      <c r="B687" s="1" t="str">
        <f>IFERROR(VLOOKUP(A687,PEC!A$2:B$7902,2,0),"PEC NON ESISTENTE")</f>
        <v>sale.delle.langhe</v>
      </c>
      <c r="C687" s="2" t="s">
        <v>5</v>
      </c>
      <c r="D687" t="s">
        <v>23402</v>
      </c>
      <c r="E687" s="29">
        <v>525</v>
      </c>
    </row>
    <row r="688" spans="1:5" ht="12" customHeight="1" x14ac:dyDescent="0.3">
      <c r="A688" s="23" t="s">
        <v>16140</v>
      </c>
      <c r="B688" s="1" t="str">
        <f>IFERROR(VLOOKUP(A688,PEC!A$2:B$7902,2,0),"PEC NON ESISTENTE")</f>
        <v>sale.san.giovanni</v>
      </c>
      <c r="C688" s="2" t="s">
        <v>5</v>
      </c>
      <c r="D688" t="s">
        <v>23402</v>
      </c>
      <c r="E688" s="29">
        <v>178</v>
      </c>
    </row>
    <row r="689" spans="1:5" ht="12" customHeight="1" x14ac:dyDescent="0.3">
      <c r="A689" s="23" t="s">
        <v>16141</v>
      </c>
      <c r="B689" s="1" t="str">
        <f>IFERROR(VLOOKUP(A689,PEC!A$2:B$7902,2,0),"PEC NON ESISTENTE")</f>
        <v>saliceto</v>
      </c>
      <c r="C689" s="2" t="s">
        <v>5</v>
      </c>
      <c r="D689" t="s">
        <v>23402</v>
      </c>
      <c r="E689" s="29">
        <v>1382</v>
      </c>
    </row>
    <row r="690" spans="1:5" ht="12" customHeight="1" x14ac:dyDescent="0.3">
      <c r="A690" s="23" t="s">
        <v>16142</v>
      </c>
      <c r="B690" s="1" t="str">
        <f>IFERROR(VLOOKUP(A690,PEC!A$2:B$7902,2,0),"PEC NON ESISTENTE")</f>
        <v>salmour</v>
      </c>
      <c r="C690" s="2" t="s">
        <v>5</v>
      </c>
      <c r="D690" t="s">
        <v>23402</v>
      </c>
      <c r="E690" s="29">
        <v>706</v>
      </c>
    </row>
    <row r="691" spans="1:5" ht="12" customHeight="1" x14ac:dyDescent="0.3">
      <c r="A691" s="23" t="s">
        <v>16143</v>
      </c>
      <c r="B691" s="1" t="str">
        <f>IFERROR(VLOOKUP(A691,PEC!A$2:B$7902,2,0),"PEC NON ESISTENTE")</f>
        <v>protocollo</v>
      </c>
      <c r="C691" s="2" t="s">
        <v>5</v>
      </c>
      <c r="D691" t="s">
        <v>23402</v>
      </c>
      <c r="E691" s="29">
        <v>16940</v>
      </c>
    </row>
    <row r="692" spans="1:5" ht="12" customHeight="1" x14ac:dyDescent="0.3">
      <c r="A692" s="23" t="s">
        <v>16144</v>
      </c>
      <c r="B692" s="1" t="str">
        <f>IFERROR(VLOOKUP(A692,PEC!A$2:B$7902,2,0),"PEC NON ESISTENTE")</f>
        <v>sambuco</v>
      </c>
      <c r="C692" s="2" t="s">
        <v>5</v>
      </c>
      <c r="D692" t="s">
        <v>23402</v>
      </c>
      <c r="E692" s="29">
        <v>100</v>
      </c>
    </row>
    <row r="693" spans="1:5" ht="12" customHeight="1" x14ac:dyDescent="0.3">
      <c r="A693" s="23" t="s">
        <v>16145</v>
      </c>
      <c r="B693" s="1" t="str">
        <f>IFERROR(VLOOKUP(A693,PEC!A$2:B$7902,2,0),"PEC NON ESISTENTE")</f>
        <v>sampeyre</v>
      </c>
      <c r="C693" s="2" t="s">
        <v>5</v>
      </c>
      <c r="D693" t="s">
        <v>23402</v>
      </c>
      <c r="E693" s="29">
        <v>1069</v>
      </c>
    </row>
    <row r="694" spans="1:5" ht="12" customHeight="1" x14ac:dyDescent="0.3">
      <c r="A694" s="23" t="s">
        <v>16146</v>
      </c>
      <c r="B694" s="1" t="str">
        <f>IFERROR(VLOOKUP(A694,PEC!A$2:B$7902,2,0),"PEC NON ESISTENTE")</f>
        <v>comune.sanbenedettobelbo.cn</v>
      </c>
      <c r="C694" s="2" t="s">
        <v>5</v>
      </c>
      <c r="D694" t="s">
        <v>23402</v>
      </c>
      <c r="E694" s="29">
        <v>191</v>
      </c>
    </row>
    <row r="695" spans="1:5" ht="12" customHeight="1" x14ac:dyDescent="0.3">
      <c r="A695" s="23" t="s">
        <v>16147</v>
      </c>
      <c r="B695" s="1" t="str">
        <f>IFERROR(VLOOKUP(A695,PEC!A$2:B$7902,2,0),"PEC NON ESISTENTE")</f>
        <v>segretario.san.damiano.macra</v>
      </c>
      <c r="C695" s="2" t="s">
        <v>5</v>
      </c>
      <c r="D695" t="s">
        <v>23402</v>
      </c>
      <c r="E695" s="29">
        <v>439</v>
      </c>
    </row>
    <row r="696" spans="1:5" ht="12" customHeight="1" x14ac:dyDescent="0.3">
      <c r="A696" s="23" t="s">
        <v>16148</v>
      </c>
      <c r="B696" s="1" t="str">
        <f>IFERROR(VLOOKUP(A696,PEC!A$2:B$7902,2,0),"PEC NON ESISTENTE")</f>
        <v>sanfre</v>
      </c>
      <c r="C696" s="2" t="s">
        <v>5</v>
      </c>
      <c r="D696" t="s">
        <v>23402</v>
      </c>
      <c r="E696" s="29">
        <v>2901</v>
      </c>
    </row>
    <row r="697" spans="1:5" ht="12" customHeight="1" x14ac:dyDescent="0.3">
      <c r="A697" s="23" t="s">
        <v>16149</v>
      </c>
      <c r="B697" s="1" t="str">
        <f>IFERROR(VLOOKUP(A697,PEC!A$2:B$7902,2,0),"PEC NON ESISTENTE")</f>
        <v>sanfront</v>
      </c>
      <c r="C697" s="2" t="s">
        <v>5</v>
      </c>
      <c r="D697" t="s">
        <v>23402</v>
      </c>
      <c r="E697" s="29">
        <v>2530</v>
      </c>
    </row>
    <row r="698" spans="1:5" ht="12" customHeight="1" x14ac:dyDescent="0.3">
      <c r="A698" s="23" t="s">
        <v>16150</v>
      </c>
      <c r="B698" s="1" t="str">
        <f>IFERROR(VLOOKUP(A698,PEC!A$2:B$7902,2,0),"PEC NON ESISTENTE")</f>
        <v>info</v>
      </c>
      <c r="C698" s="2" t="s">
        <v>5</v>
      </c>
      <c r="D698" t="s">
        <v>23402</v>
      </c>
      <c r="E698" s="29">
        <v>2034</v>
      </c>
    </row>
    <row r="699" spans="1:5" ht="12" customHeight="1" x14ac:dyDescent="0.3">
      <c r="A699" s="23" t="s">
        <v>16151</v>
      </c>
      <c r="B699" s="1" t="str">
        <f>IFERROR(VLOOKUP(A699,PEC!A$2:B$7902,2,0),"PEC NON ESISTENTE")</f>
        <v>santalbano.stura</v>
      </c>
      <c r="C699" s="2" t="s">
        <v>5</v>
      </c>
      <c r="D699" t="s">
        <v>23402</v>
      </c>
      <c r="E699" s="29">
        <v>2380</v>
      </c>
    </row>
    <row r="700" spans="1:5" ht="12" customHeight="1" x14ac:dyDescent="0.3">
      <c r="A700" s="23" t="s">
        <v>16152</v>
      </c>
      <c r="B700" s="1" t="str">
        <f>IFERROR(VLOOKUP(A700,PEC!A$2:B$7902,2,0),"PEC NON ESISTENTE")</f>
        <v>comune.santavittoriadalba</v>
      </c>
      <c r="C700" s="2" t="s">
        <v>5</v>
      </c>
      <c r="D700" t="s">
        <v>23402</v>
      </c>
      <c r="E700" s="29">
        <v>2748</v>
      </c>
    </row>
    <row r="701" spans="1:5" ht="12" customHeight="1" x14ac:dyDescent="0.3">
      <c r="A701" s="23" t="s">
        <v>16153</v>
      </c>
      <c r="B701" s="1" t="str">
        <f>IFERROR(VLOOKUP(A701,PEC!A$2:B$7902,2,0),"PEC NON ESISTENTE")</f>
        <v>comune</v>
      </c>
      <c r="C701" s="2" t="s">
        <v>5</v>
      </c>
      <c r="D701" t="s">
        <v>23402</v>
      </c>
      <c r="E701" s="29">
        <v>4055</v>
      </c>
    </row>
    <row r="702" spans="1:5" ht="12" customHeight="1" x14ac:dyDescent="0.3">
      <c r="A702" s="23" t="s">
        <v>16154</v>
      </c>
      <c r="B702" s="1" t="str">
        <f>IFERROR(VLOOKUP(A702,PEC!A$2:B$7902,2,0),"PEC NON ESISTENTE")</f>
        <v>santo.stefano.roero</v>
      </c>
      <c r="C702" s="2" t="s">
        <v>5</v>
      </c>
      <c r="D702" t="s">
        <v>23402</v>
      </c>
      <c r="E702" s="29">
        <v>1407</v>
      </c>
    </row>
    <row r="703" spans="1:5" ht="12" customHeight="1" x14ac:dyDescent="0.3">
      <c r="A703" s="23" t="s">
        <v>16155</v>
      </c>
      <c r="B703" s="1" t="str">
        <f>IFERROR(VLOOKUP(A703,PEC!A$2:B$7902,2,0),"PEC NON ESISTENTE")</f>
        <v>savigliano</v>
      </c>
      <c r="C703" s="2" t="s">
        <v>5</v>
      </c>
      <c r="D703" t="s">
        <v>23402</v>
      </c>
      <c r="E703" s="29">
        <v>20935</v>
      </c>
    </row>
    <row r="704" spans="1:5" ht="12" customHeight="1" x14ac:dyDescent="0.3">
      <c r="A704" s="23" t="s">
        <v>16156</v>
      </c>
      <c r="B704" s="1" t="str">
        <f>IFERROR(VLOOKUP(A704,PEC!A$2:B$7902,2,0),"PEC NON ESISTENTE")</f>
        <v>scagnello</v>
      </c>
      <c r="C704" s="2" t="s">
        <v>5</v>
      </c>
      <c r="D704" t="s">
        <v>23402</v>
      </c>
      <c r="E704" s="29">
        <v>207</v>
      </c>
    </row>
    <row r="705" spans="1:5" ht="12" customHeight="1" x14ac:dyDescent="0.3">
      <c r="A705" s="23" t="s">
        <v>16157</v>
      </c>
      <c r="B705" s="1" t="str">
        <f>IFERROR(VLOOKUP(A705,PEC!A$2:B$7902,2,0),"PEC NON ESISTENTE")</f>
        <v>scarnafigi</v>
      </c>
      <c r="C705" s="2" t="s">
        <v>5</v>
      </c>
      <c r="D705" t="s">
        <v>23402</v>
      </c>
      <c r="E705" s="29">
        <v>2094</v>
      </c>
    </row>
    <row r="706" spans="1:5" ht="12" customHeight="1" x14ac:dyDescent="0.3">
      <c r="A706" s="23" t="s">
        <v>16158</v>
      </c>
      <c r="B706" s="1" t="str">
        <f>IFERROR(VLOOKUP(A706,PEC!A$2:B$7902,2,0),"PEC NON ESISTENTE")</f>
        <v>serralungadalba</v>
      </c>
      <c r="C706" s="2" t="s">
        <v>5</v>
      </c>
      <c r="D706" t="s">
        <v>23402</v>
      </c>
      <c r="E706" s="29">
        <v>524</v>
      </c>
    </row>
    <row r="707" spans="1:5" ht="12" customHeight="1" x14ac:dyDescent="0.3">
      <c r="A707" s="23" t="s">
        <v>16159</v>
      </c>
      <c r="B707" s="1" t="str">
        <f>IFERROR(VLOOKUP(A707,PEC!A$2:B$7902,2,0),"PEC NON ESISTENTE")</f>
        <v>serravalle.langhe</v>
      </c>
      <c r="C707" s="2" t="s">
        <v>5</v>
      </c>
      <c r="D707" t="s">
        <v>23402</v>
      </c>
      <c r="E707" s="29">
        <v>323</v>
      </c>
    </row>
    <row r="708" spans="1:5" ht="12" customHeight="1" x14ac:dyDescent="0.3">
      <c r="A708" s="23" t="s">
        <v>16160</v>
      </c>
      <c r="B708" s="1" t="str">
        <f>IFERROR(VLOOKUP(A708,PEC!A$2:B$7902,2,0),"PEC NON ESISTENTE")</f>
        <v>sinio</v>
      </c>
      <c r="C708" s="2" t="s">
        <v>5</v>
      </c>
      <c r="D708" t="s">
        <v>23402</v>
      </c>
      <c r="E708" s="29">
        <v>516</v>
      </c>
    </row>
    <row r="709" spans="1:5" ht="12" customHeight="1" x14ac:dyDescent="0.3">
      <c r="A709" s="23" t="s">
        <v>16161</v>
      </c>
      <c r="B709" s="1" t="str">
        <f>IFERROR(VLOOKUP(A709,PEC!A$2:B$7902,2,0),"PEC NON ESISTENTE")</f>
        <v>somano</v>
      </c>
      <c r="C709" s="2" t="s">
        <v>5</v>
      </c>
      <c r="D709" t="s">
        <v>23402</v>
      </c>
      <c r="E709" s="29">
        <v>361</v>
      </c>
    </row>
    <row r="710" spans="1:5" ht="12" customHeight="1" x14ac:dyDescent="0.3">
      <c r="A710" s="23" t="s">
        <v>16162</v>
      </c>
      <c r="B710" s="1" t="str">
        <f>IFERROR(VLOOKUP(A710,PEC!A$2:B$7902,2,0),"PEC NON ESISTENTE")</f>
        <v>info</v>
      </c>
      <c r="C710" s="2" t="s">
        <v>5</v>
      </c>
      <c r="D710" t="s">
        <v>23402</v>
      </c>
      <c r="E710" s="29">
        <v>6394</v>
      </c>
    </row>
    <row r="711" spans="1:5" ht="12" customHeight="1" x14ac:dyDescent="0.3">
      <c r="A711" s="23" t="s">
        <v>16163</v>
      </c>
      <c r="B711" s="1" t="str">
        <f>IFERROR(VLOOKUP(A711,PEC!A$2:B$7902,2,0),"PEC NON ESISTENTE")</f>
        <v>sommariva.perno</v>
      </c>
      <c r="C711" s="2" t="s">
        <v>5</v>
      </c>
      <c r="D711" t="s">
        <v>23402</v>
      </c>
      <c r="E711" s="29">
        <v>2828</v>
      </c>
    </row>
    <row r="712" spans="1:5" ht="12" customHeight="1" x14ac:dyDescent="0.3">
      <c r="A712" s="23" t="s">
        <v>16164</v>
      </c>
      <c r="B712" s="1" t="str">
        <f>IFERROR(VLOOKUP(A712,PEC!A$2:B$7902,2,0),"PEC NON ESISTENTE")</f>
        <v>stroppo</v>
      </c>
      <c r="C712" s="2" t="s">
        <v>5</v>
      </c>
      <c r="D712" t="s">
        <v>23402</v>
      </c>
      <c r="E712" s="29">
        <v>107</v>
      </c>
    </row>
    <row r="713" spans="1:5" ht="12" customHeight="1" x14ac:dyDescent="0.3">
      <c r="A713" s="23" t="s">
        <v>16165</v>
      </c>
      <c r="B713" s="1" t="str">
        <f>IFERROR(VLOOKUP(A713,PEC!A$2:B$7902,2,0),"PEC NON ESISTENTE")</f>
        <v>comunetarantasca</v>
      </c>
      <c r="C713" s="2" t="s">
        <v>5</v>
      </c>
      <c r="D713" t="s">
        <v>23402</v>
      </c>
      <c r="E713" s="29">
        <v>2009</v>
      </c>
    </row>
    <row r="714" spans="1:5" ht="12" customHeight="1" x14ac:dyDescent="0.3">
      <c r="A714" s="23" t="s">
        <v>16166</v>
      </c>
      <c r="B714" s="1" t="str">
        <f>IFERROR(VLOOKUP(A714,PEC!A$2:B$7902,2,0),"PEC NON ESISTENTE")</f>
        <v>torre.bormida</v>
      </c>
      <c r="C714" s="2" t="s">
        <v>5</v>
      </c>
      <c r="D714" t="s">
        <v>23402</v>
      </c>
      <c r="E714" s="29">
        <v>211</v>
      </c>
    </row>
    <row r="715" spans="1:5" ht="12" customHeight="1" x14ac:dyDescent="0.3">
      <c r="A715" s="23" t="s">
        <v>16167</v>
      </c>
      <c r="B715" s="1" t="str">
        <f>IFERROR(VLOOKUP(A715,PEC!A$2:B$7902,2,0),"PEC NON ESISTENTE")</f>
        <v>comune.torremondovi.cn</v>
      </c>
      <c r="C715" s="2" t="s">
        <v>5</v>
      </c>
      <c r="D715" t="s">
        <v>23402</v>
      </c>
      <c r="E715" s="29">
        <v>494</v>
      </c>
    </row>
    <row r="716" spans="1:5" ht="12" customHeight="1" x14ac:dyDescent="0.3">
      <c r="A716" s="23" t="s">
        <v>16168</v>
      </c>
      <c r="B716" s="1" t="str">
        <f>IFERROR(VLOOKUP(A716,PEC!A$2:B$7902,2,0),"PEC NON ESISTENTE")</f>
        <v>comune.torresangiorgio.cn</v>
      </c>
      <c r="C716" s="2" t="s">
        <v>5</v>
      </c>
      <c r="D716" t="s">
        <v>23402</v>
      </c>
      <c r="E716" s="29">
        <v>709</v>
      </c>
    </row>
    <row r="717" spans="1:5" ht="12" customHeight="1" x14ac:dyDescent="0.3">
      <c r="A717" s="23" t="s">
        <v>16169</v>
      </c>
      <c r="B717" s="1" t="str">
        <f>IFERROR(VLOOKUP(A717,PEC!A$2:B$7902,2,0),"PEC NON ESISTENTE")</f>
        <v>comune.torresina.cn</v>
      </c>
      <c r="C717" s="2" t="s">
        <v>5</v>
      </c>
      <c r="D717" t="s">
        <v>23402</v>
      </c>
      <c r="E717" s="29">
        <v>65</v>
      </c>
    </row>
    <row r="718" spans="1:5" ht="12" customHeight="1" x14ac:dyDescent="0.3">
      <c r="A718" s="23" t="s">
        <v>16170</v>
      </c>
      <c r="B718" s="1" t="str">
        <f>IFERROR(VLOOKUP(A718,PEC!A$2:B$7902,2,0),"PEC NON ESISTENTE")</f>
        <v>pec</v>
      </c>
      <c r="C718" s="2" t="s">
        <v>5</v>
      </c>
      <c r="D718" t="s">
        <v>23402</v>
      </c>
      <c r="E718" s="29">
        <v>820</v>
      </c>
    </row>
    <row r="719" spans="1:5" ht="12" customHeight="1" x14ac:dyDescent="0.3">
      <c r="A719" s="23" t="s">
        <v>16171</v>
      </c>
      <c r="B719" s="1" t="str">
        <f>IFERROR(VLOOKUP(A719,PEC!A$2:B$7902,2,0),"PEC NON ESISTENTE")</f>
        <v>trezzo.tinella</v>
      </c>
      <c r="C719" s="2" t="s">
        <v>5</v>
      </c>
      <c r="D719" t="s">
        <v>23402</v>
      </c>
      <c r="E719" s="29">
        <v>341</v>
      </c>
    </row>
    <row r="720" spans="1:5" ht="12" customHeight="1" x14ac:dyDescent="0.3">
      <c r="A720" s="23" t="s">
        <v>16172</v>
      </c>
      <c r="B720" s="1" t="str">
        <f>IFERROR(VLOOKUP(A720,PEC!A$2:B$7902,2,0),"PEC NON ESISTENTE")</f>
        <v>trinita</v>
      </c>
      <c r="C720" s="2" t="s">
        <v>5</v>
      </c>
      <c r="D720" t="s">
        <v>23402</v>
      </c>
      <c r="E720" s="29">
        <v>2188</v>
      </c>
    </row>
    <row r="721" spans="1:5" ht="12" customHeight="1" x14ac:dyDescent="0.3">
      <c r="A721" s="23" t="s">
        <v>16173</v>
      </c>
      <c r="B721" s="1" t="str">
        <f>IFERROR(VLOOKUP(A721,PEC!A$2:B$7902,2,0),"PEC NON ESISTENTE")</f>
        <v>comune.valdieri</v>
      </c>
      <c r="C721" s="2" t="s">
        <v>5</v>
      </c>
      <c r="D721" t="s">
        <v>23402</v>
      </c>
      <c r="E721" s="29">
        <v>924</v>
      </c>
    </row>
    <row r="722" spans="1:5" ht="12" customHeight="1" x14ac:dyDescent="0.3">
      <c r="A722" s="23" t="s">
        <v>16174</v>
      </c>
      <c r="B722" s="1" t="str">
        <f>IFERROR(VLOOKUP(A722,PEC!A$2:B$7902,2,0),"PEC NON ESISTENTE")</f>
        <v>valgrana</v>
      </c>
      <c r="C722" s="2" t="s">
        <v>5</v>
      </c>
      <c r="D722" t="s">
        <v>23402</v>
      </c>
      <c r="E722" s="29">
        <v>817</v>
      </c>
    </row>
    <row r="723" spans="1:5" ht="12" customHeight="1" x14ac:dyDescent="0.3">
      <c r="A723" s="23" t="s">
        <v>16175</v>
      </c>
      <c r="B723" s="1" t="str">
        <f>IFERROR(VLOOKUP(A723,PEC!A$2:B$7902,2,0),"PEC NON ESISTENTE")</f>
        <v>valloriate</v>
      </c>
      <c r="C723" s="2" t="s">
        <v>5</v>
      </c>
      <c r="D723" t="s">
        <v>23402</v>
      </c>
      <c r="E723" s="29">
        <v>121</v>
      </c>
    </row>
    <row r="724" spans="1:5" ht="12" customHeight="1" x14ac:dyDescent="0.3">
      <c r="A724" s="23" t="s">
        <v>16176</v>
      </c>
      <c r="B724" s="1" t="str">
        <f>IFERROR(VLOOKUP(A724,PEC!A$2:B$7902,2,0),"PEC NON ESISTENTE")</f>
        <v>PEC NON ESISTENTE</v>
      </c>
      <c r="C724" s="2" t="s">
        <v>5</v>
      </c>
      <c r="D724" t="s">
        <v>23402</v>
      </c>
      <c r="E724" s="29">
        <v>64</v>
      </c>
    </row>
    <row r="725" spans="1:5" ht="12" customHeight="1" x14ac:dyDescent="0.3">
      <c r="A725" s="23" t="s">
        <v>16177</v>
      </c>
      <c r="B725" s="1" t="str">
        <f>IFERROR(VLOOKUP(A725,PEC!A$2:B$7902,2,0),"PEC NON ESISTENTE")</f>
        <v>venasca</v>
      </c>
      <c r="C725" s="2" t="s">
        <v>5</v>
      </c>
      <c r="D725" t="s">
        <v>23402</v>
      </c>
      <c r="E725" s="29">
        <v>1472</v>
      </c>
    </row>
    <row r="726" spans="1:5" ht="12" customHeight="1" x14ac:dyDescent="0.3">
      <c r="A726" s="23" t="s">
        <v>16178</v>
      </c>
      <c r="B726" s="1" t="str">
        <f>IFERROR(VLOOKUP(A726,PEC!A$2:B$7902,2,0),"PEC NON ESISTENTE")</f>
        <v>verduno</v>
      </c>
      <c r="C726" s="2" t="s">
        <v>5</v>
      </c>
      <c r="D726" t="s">
        <v>23402</v>
      </c>
      <c r="E726" s="29">
        <v>577</v>
      </c>
    </row>
    <row r="727" spans="1:5" ht="12" customHeight="1" x14ac:dyDescent="0.3">
      <c r="A727" s="23" t="s">
        <v>16179</v>
      </c>
      <c r="B727" s="1" t="str">
        <f>IFERROR(VLOOKUP(A727,PEC!A$2:B$7902,2,0),"PEC NON ESISTENTE")</f>
        <v>comune.vernante.cn</v>
      </c>
      <c r="C727" s="2" t="s">
        <v>5</v>
      </c>
      <c r="D727" t="s">
        <v>23402</v>
      </c>
      <c r="E727" s="29">
        <v>1217</v>
      </c>
    </row>
    <row r="728" spans="1:5" ht="12" customHeight="1" x14ac:dyDescent="0.3">
      <c r="A728" s="23" t="s">
        <v>16180</v>
      </c>
      <c r="B728" s="1" t="str">
        <f>IFERROR(VLOOKUP(A728,PEC!A$2:B$7902,2,0),"PEC NON ESISTENTE")</f>
        <v>verzuolo</v>
      </c>
      <c r="C728" s="2" t="s">
        <v>5</v>
      </c>
      <c r="D728" t="s">
        <v>23402</v>
      </c>
      <c r="E728" s="29">
        <v>6409</v>
      </c>
    </row>
    <row r="729" spans="1:5" ht="12" customHeight="1" x14ac:dyDescent="0.3">
      <c r="A729" s="23" t="s">
        <v>16181</v>
      </c>
      <c r="B729" s="1" t="str">
        <f>IFERROR(VLOOKUP(A729,PEC!A$2:B$7902,2,0),"PEC NON ESISTENTE")</f>
        <v>vezza.dalba</v>
      </c>
      <c r="C729" s="2" t="s">
        <v>5</v>
      </c>
      <c r="D729" t="s">
        <v>23402</v>
      </c>
      <c r="E729" s="29">
        <v>2206</v>
      </c>
    </row>
    <row r="730" spans="1:5" ht="12" customHeight="1" x14ac:dyDescent="0.3">
      <c r="A730" s="23" t="s">
        <v>16182</v>
      </c>
      <c r="B730" s="1" t="str">
        <f>IFERROR(VLOOKUP(A730,PEC!A$2:B$7902,2,0),"PEC NON ESISTENTE")</f>
        <v>vicoforte</v>
      </c>
      <c r="C730" s="2" t="s">
        <v>5</v>
      </c>
      <c r="D730" t="s">
        <v>23402</v>
      </c>
      <c r="E730" s="29">
        <v>3167</v>
      </c>
    </row>
    <row r="731" spans="1:5" ht="12" customHeight="1" x14ac:dyDescent="0.3">
      <c r="A731" s="23" t="s">
        <v>16183</v>
      </c>
      <c r="B731" s="1" t="str">
        <f>IFERROR(VLOOKUP(A731,PEC!A$2:B$7902,2,0),"PEC NON ESISTENTE")</f>
        <v>comune.vignolo.cn</v>
      </c>
      <c r="C731" s="2" t="s">
        <v>5</v>
      </c>
      <c r="D731" t="s">
        <v>23402</v>
      </c>
      <c r="E731" s="29">
        <v>2487</v>
      </c>
    </row>
    <row r="732" spans="1:5" ht="12" customHeight="1" x14ac:dyDescent="0.3">
      <c r="A732" s="23" t="s">
        <v>16184</v>
      </c>
      <c r="B732" s="1" t="str">
        <f>IFERROR(VLOOKUP(A732,PEC!A$2:B$7902,2,0),"PEC NON ESISTENTE")</f>
        <v>info</v>
      </c>
      <c r="C732" s="2" t="s">
        <v>5</v>
      </c>
      <c r="D732" t="s">
        <v>23402</v>
      </c>
      <c r="E732" s="29">
        <v>2899</v>
      </c>
    </row>
    <row r="733" spans="1:5" ht="12" customHeight="1" x14ac:dyDescent="0.3">
      <c r="A733" s="23" t="s">
        <v>16185</v>
      </c>
      <c r="B733" s="1" t="str">
        <f>IFERROR(VLOOKUP(A733,PEC!A$2:B$7902,2,0),"PEC NON ESISTENTE")</f>
        <v>villanova.mondovi</v>
      </c>
      <c r="C733" s="2" t="s">
        <v>5</v>
      </c>
      <c r="D733" t="s">
        <v>23402</v>
      </c>
      <c r="E733" s="29">
        <v>5769</v>
      </c>
    </row>
    <row r="734" spans="1:5" ht="12" customHeight="1" x14ac:dyDescent="0.3">
      <c r="A734" s="23" t="s">
        <v>16186</v>
      </c>
      <c r="B734" s="1" t="str">
        <f>IFERROR(VLOOKUP(A734,PEC!A$2:B$7902,2,0),"PEC NON ESISTENTE")</f>
        <v>villanova.solaro</v>
      </c>
      <c r="C734" s="2" t="s">
        <v>5</v>
      </c>
      <c r="D734" t="s">
        <v>23402</v>
      </c>
      <c r="E734" s="29">
        <v>777</v>
      </c>
    </row>
    <row r="735" spans="1:5" ht="12" customHeight="1" x14ac:dyDescent="0.3">
      <c r="A735" s="23" t="s">
        <v>16187</v>
      </c>
      <c r="B735" s="1" t="str">
        <f>IFERROR(VLOOKUP(A735,PEC!A$2:B$7902,2,0),"PEC NON ESISTENTE")</f>
        <v>villarsancostanzo</v>
      </c>
      <c r="C735" s="2" t="s">
        <v>5</v>
      </c>
      <c r="D735" t="s">
        <v>23402</v>
      </c>
      <c r="E735" s="29">
        <v>1502</v>
      </c>
    </row>
    <row r="736" spans="1:5" ht="12" customHeight="1" x14ac:dyDescent="0.3">
      <c r="A736" s="23" t="s">
        <v>16188</v>
      </c>
      <c r="B736" s="1" t="str">
        <f>IFERROR(VLOOKUP(A736,PEC!A$2:B$7902,2,0),"PEC NON ESISTENTE")</f>
        <v>vinadio</v>
      </c>
      <c r="C736" s="2" t="s">
        <v>5</v>
      </c>
      <c r="D736" t="s">
        <v>23402</v>
      </c>
      <c r="E736" s="29">
        <v>684</v>
      </c>
    </row>
    <row r="737" spans="1:5" ht="12" customHeight="1" x14ac:dyDescent="0.3">
      <c r="A737" s="23" t="s">
        <v>16189</v>
      </c>
      <c r="B737" s="1" t="str">
        <f>IFERROR(VLOOKUP(A737,PEC!A$2:B$7902,2,0),"PEC NON ESISTENTE")</f>
        <v>comune.viola.cn</v>
      </c>
      <c r="C737" s="2" t="s">
        <v>5</v>
      </c>
      <c r="D737" t="s">
        <v>23402</v>
      </c>
      <c r="E737" s="29">
        <v>425</v>
      </c>
    </row>
    <row r="738" spans="1:5" ht="12" customHeight="1" x14ac:dyDescent="0.3">
      <c r="A738" s="23" t="s">
        <v>16190</v>
      </c>
      <c r="B738" s="1" t="str">
        <f>IFERROR(VLOOKUP(A738,PEC!A$2:B$7902,2,0),"PEC NON ESISTENTE")</f>
        <v>vottignasco</v>
      </c>
      <c r="C738" s="2" t="s">
        <v>5</v>
      </c>
      <c r="D738" t="s">
        <v>23402</v>
      </c>
      <c r="E738" s="29">
        <v>547</v>
      </c>
    </row>
    <row r="739" spans="1:5" ht="12" customHeight="1" x14ac:dyDescent="0.3">
      <c r="A739" s="23" t="s">
        <v>16191</v>
      </c>
      <c r="B739" s="1" t="str">
        <f>IFERROR(VLOOKUP(A739,PEC!A$2:B$7902,2,0),"PEC NON ESISTENTE")</f>
        <v>comune.aglianoterme.at</v>
      </c>
      <c r="C739" s="2" t="s">
        <v>5</v>
      </c>
      <c r="D739" t="s">
        <v>23402</v>
      </c>
      <c r="E739" s="29">
        <v>1673</v>
      </c>
    </row>
    <row r="740" spans="1:5" ht="12" customHeight="1" x14ac:dyDescent="0.3">
      <c r="A740" s="23" t="s">
        <v>16192</v>
      </c>
      <c r="B740" s="1" t="str">
        <f>IFERROR(VLOOKUP(A740,PEC!A$2:B$7902,2,0),"PEC NON ESISTENTE")</f>
        <v>albugnano</v>
      </c>
      <c r="C740" s="2" t="s">
        <v>5</v>
      </c>
      <c r="D740" t="s">
        <v>23402</v>
      </c>
      <c r="E740" s="29">
        <v>541</v>
      </c>
    </row>
    <row r="741" spans="1:5" ht="12" customHeight="1" x14ac:dyDescent="0.3">
      <c r="A741" s="23" t="s">
        <v>16193</v>
      </c>
      <c r="B741" s="1" t="str">
        <f>IFERROR(VLOOKUP(A741,PEC!A$2:B$7902,2,0),"PEC NON ESISTENTE")</f>
        <v>antignano</v>
      </c>
      <c r="C741" s="2" t="s">
        <v>5</v>
      </c>
      <c r="D741" t="s">
        <v>23402</v>
      </c>
      <c r="E741" s="29">
        <v>1025</v>
      </c>
    </row>
    <row r="742" spans="1:5" ht="12" customHeight="1" x14ac:dyDescent="0.3">
      <c r="A742" s="23" t="s">
        <v>16194</v>
      </c>
      <c r="B742" s="1" t="str">
        <f>IFERROR(VLOOKUP(A742,PEC!A$2:B$7902,2,0),"PEC NON ESISTENTE")</f>
        <v>aramengo</v>
      </c>
      <c r="C742" s="2" t="s">
        <v>5</v>
      </c>
      <c r="D742" t="s">
        <v>23402</v>
      </c>
      <c r="E742" s="29">
        <v>632</v>
      </c>
    </row>
    <row r="743" spans="1:5" ht="12" customHeight="1" x14ac:dyDescent="0.3">
      <c r="A743" s="23" t="s">
        <v>16195</v>
      </c>
      <c r="B743" s="1" t="str">
        <f>IFERROR(VLOOKUP(A743,PEC!A$2:B$7902,2,0),"PEC NON ESISTENTE")</f>
        <v>protocollo.comuneasti</v>
      </c>
      <c r="C743" s="2" t="s">
        <v>5</v>
      </c>
      <c r="D743" t="s">
        <v>23402</v>
      </c>
      <c r="E743" s="29">
        <v>73899</v>
      </c>
    </row>
    <row r="744" spans="1:5" ht="12" customHeight="1" x14ac:dyDescent="0.3">
      <c r="A744" s="23" t="s">
        <v>16196</v>
      </c>
      <c r="B744" s="1" t="str">
        <f>IFERROR(VLOOKUP(A744,PEC!A$2:B$7902,2,0),"PEC NON ESISTENTE")</f>
        <v>comune.azzano.at</v>
      </c>
      <c r="C744" s="2" t="s">
        <v>5</v>
      </c>
      <c r="D744" t="s">
        <v>23402</v>
      </c>
      <c r="E744" s="29">
        <v>419</v>
      </c>
    </row>
    <row r="745" spans="1:5" ht="12" customHeight="1" x14ac:dyDescent="0.3">
      <c r="A745" s="23" t="s">
        <v>16197</v>
      </c>
      <c r="B745" s="1" t="str">
        <f>IFERROR(VLOOKUP(A745,PEC!A$2:B$7902,2,0),"PEC NON ESISTENTE")</f>
        <v>baldichieri.dasti</v>
      </c>
      <c r="C745" s="2" t="s">
        <v>5</v>
      </c>
      <c r="D745" t="s">
        <v>23402</v>
      </c>
      <c r="E745" s="29">
        <v>1114</v>
      </c>
    </row>
    <row r="746" spans="1:5" ht="12" customHeight="1" x14ac:dyDescent="0.3">
      <c r="A746" s="23" t="s">
        <v>16198</v>
      </c>
      <c r="B746" s="1" t="str">
        <f>IFERROR(VLOOKUP(A746,PEC!A$2:B$7902,2,0),"PEC NON ESISTENTE")</f>
        <v>comune.belveglio.at</v>
      </c>
      <c r="C746" s="2" t="s">
        <v>5</v>
      </c>
      <c r="D746" t="s">
        <v>23402</v>
      </c>
      <c r="E746" s="29">
        <v>326</v>
      </c>
    </row>
    <row r="747" spans="1:5" ht="12" customHeight="1" x14ac:dyDescent="0.3">
      <c r="A747" s="23" t="s">
        <v>16199</v>
      </c>
      <c r="B747" s="1" t="str">
        <f>IFERROR(VLOOKUP(A747,PEC!A$2:B$7902,2,0),"PEC NON ESISTENTE")</f>
        <v>berzano.di.san.pietro</v>
      </c>
      <c r="C747" s="2" t="s">
        <v>5</v>
      </c>
      <c r="D747" t="s">
        <v>23402</v>
      </c>
      <c r="E747" s="29">
        <v>431</v>
      </c>
    </row>
    <row r="748" spans="1:5" ht="12" customHeight="1" x14ac:dyDescent="0.3">
      <c r="A748" s="23" t="s">
        <v>16200</v>
      </c>
      <c r="B748" s="1" t="str">
        <f>IFERROR(VLOOKUP(A748,PEC!A$2:B$7902,2,0),"PEC NON ESISTENTE")</f>
        <v>bruno</v>
      </c>
      <c r="C748" s="2" t="s">
        <v>5</v>
      </c>
      <c r="D748" t="s">
        <v>23402</v>
      </c>
      <c r="E748" s="29">
        <v>351</v>
      </c>
    </row>
    <row r="749" spans="1:5" ht="12" customHeight="1" x14ac:dyDescent="0.3">
      <c r="A749" s="23" t="s">
        <v>16201</v>
      </c>
      <c r="B749" s="1" t="str">
        <f>IFERROR(VLOOKUP(A749,PEC!A$2:B$7902,2,0),"PEC NON ESISTENTE")</f>
        <v>protocollo.bubbio</v>
      </c>
      <c r="C749" s="2" t="s">
        <v>5</v>
      </c>
      <c r="D749" t="s">
        <v>23402</v>
      </c>
      <c r="E749" s="29">
        <v>912</v>
      </c>
    </row>
    <row r="750" spans="1:5" ht="12" customHeight="1" x14ac:dyDescent="0.3">
      <c r="A750" s="23" t="s">
        <v>16202</v>
      </c>
      <c r="B750" s="1" t="str">
        <f>IFERROR(VLOOKUP(A750,PEC!A$2:B$7902,2,0),"PEC NON ESISTENTE")</f>
        <v>buttigliera.dasti</v>
      </c>
      <c r="C750" s="2" t="s">
        <v>5</v>
      </c>
      <c r="D750" t="s">
        <v>23402</v>
      </c>
      <c r="E750" s="29">
        <v>2552</v>
      </c>
    </row>
    <row r="751" spans="1:5" ht="12" customHeight="1" x14ac:dyDescent="0.3">
      <c r="A751" s="23" t="s">
        <v>16203</v>
      </c>
      <c r="B751" s="1" t="str">
        <f>IFERROR(VLOOKUP(A751,PEC!A$2:B$7902,2,0),"PEC NON ESISTENTE")</f>
        <v>anagrafe</v>
      </c>
      <c r="C751" s="2" t="s">
        <v>5</v>
      </c>
      <c r="D751" t="s">
        <v>23402</v>
      </c>
      <c r="E751" s="29">
        <v>1784</v>
      </c>
    </row>
    <row r="752" spans="1:5" ht="12" customHeight="1" x14ac:dyDescent="0.3">
      <c r="A752" s="23" t="s">
        <v>16204</v>
      </c>
      <c r="B752" s="1" t="str">
        <f>IFERROR(VLOOKUP(A752,PEC!A$2:B$7902,2,0),"PEC NON ESISTENTE")</f>
        <v>comunecallianotn</v>
      </c>
      <c r="C752" s="2" t="s">
        <v>5</v>
      </c>
      <c r="D752" t="s">
        <v>23402</v>
      </c>
      <c r="E752" s="29">
        <v>1392</v>
      </c>
    </row>
    <row r="753" spans="1:5" ht="12" customHeight="1" x14ac:dyDescent="0.3">
      <c r="A753" s="23" t="s">
        <v>16205</v>
      </c>
      <c r="B753" s="1" t="str">
        <f>IFERROR(VLOOKUP(A753,PEC!A$2:B$7902,2,0),"PEC NON ESISTENTE")</f>
        <v>calosso</v>
      </c>
      <c r="C753" s="2" t="s">
        <v>5</v>
      </c>
      <c r="D753" t="s">
        <v>23402</v>
      </c>
      <c r="E753" s="29">
        <v>1331</v>
      </c>
    </row>
    <row r="754" spans="1:5" ht="12" customHeight="1" x14ac:dyDescent="0.3">
      <c r="A754" s="23" t="s">
        <v>16206</v>
      </c>
      <c r="B754" s="1" t="str">
        <f>IFERROR(VLOOKUP(A754,PEC!A$2:B$7902,2,0),"PEC NON ESISTENTE")</f>
        <v>camerano.casasco</v>
      </c>
      <c r="C754" s="2" t="s">
        <v>5</v>
      </c>
      <c r="D754" t="s">
        <v>23402</v>
      </c>
      <c r="E754" s="29">
        <v>480</v>
      </c>
    </row>
    <row r="755" spans="1:5" ht="12" customHeight="1" x14ac:dyDescent="0.3">
      <c r="A755" s="23" t="s">
        <v>16207</v>
      </c>
      <c r="B755" s="1" t="str">
        <f>IFERROR(VLOOKUP(A755,PEC!A$2:B$7902,2,0),"PEC NON ESISTENTE")</f>
        <v>comune.canelli</v>
      </c>
      <c r="C755" s="2" t="s">
        <v>5</v>
      </c>
      <c r="D755" t="s">
        <v>23402</v>
      </c>
      <c r="E755" s="29">
        <v>10569</v>
      </c>
    </row>
    <row r="756" spans="1:5" ht="12" customHeight="1" x14ac:dyDescent="0.3">
      <c r="A756" s="23" t="s">
        <v>16208</v>
      </c>
      <c r="B756" s="1" t="str">
        <f>IFERROR(VLOOKUP(A756,PEC!A$2:B$7902,2,0),"PEC NON ESISTENTE")</f>
        <v>comunecantarana</v>
      </c>
      <c r="C756" s="2" t="s">
        <v>5</v>
      </c>
      <c r="D756" t="s">
        <v>23402</v>
      </c>
      <c r="E756" s="29">
        <v>1023</v>
      </c>
    </row>
    <row r="757" spans="1:5" ht="12" customHeight="1" x14ac:dyDescent="0.3">
      <c r="A757" s="23" t="s">
        <v>16209</v>
      </c>
      <c r="B757" s="1" t="str">
        <f>IFERROR(VLOOKUP(A757,PEC!A$2:B$7902,2,0),"PEC NON ESISTENTE")</f>
        <v>capriglio</v>
      </c>
      <c r="C757" s="2" t="s">
        <v>5</v>
      </c>
      <c r="D757" t="s">
        <v>23402</v>
      </c>
      <c r="E757" s="29">
        <v>300</v>
      </c>
    </row>
    <row r="758" spans="1:5" ht="12" customHeight="1" x14ac:dyDescent="0.3">
      <c r="A758" s="23" t="s">
        <v>16210</v>
      </c>
      <c r="B758" s="1" t="str">
        <f>IFERROR(VLOOKUP(A758,PEC!A$2:B$7902,2,0),"PEC NON ESISTENTE")</f>
        <v>PEC NON ESISTENTE</v>
      </c>
      <c r="C758" s="2" t="s">
        <v>5</v>
      </c>
      <c r="D758" t="s">
        <v>23402</v>
      </c>
      <c r="E758" s="29">
        <v>657</v>
      </c>
    </row>
    <row r="759" spans="1:5" ht="12" customHeight="1" x14ac:dyDescent="0.3">
      <c r="A759" s="23" t="s">
        <v>16211</v>
      </c>
      <c r="B759" s="1" t="str">
        <f>IFERROR(VLOOKUP(A759,PEC!A$2:B$7902,2,0),"PEC NON ESISTENTE")</f>
        <v>cassinasco</v>
      </c>
      <c r="C759" s="2" t="s">
        <v>5</v>
      </c>
      <c r="D759" t="s">
        <v>23402</v>
      </c>
      <c r="E759" s="29">
        <v>590</v>
      </c>
    </row>
    <row r="760" spans="1:5" ht="12" customHeight="1" x14ac:dyDescent="0.3">
      <c r="A760" s="23" t="s">
        <v>16212</v>
      </c>
      <c r="B760" s="1" t="str">
        <f>IFERROR(VLOOKUP(A760,PEC!A$2:B$7902,2,0),"PEC NON ESISTENTE")</f>
        <v>comune.castagnoledellelanze</v>
      </c>
      <c r="C760" s="2" t="s">
        <v>5</v>
      </c>
      <c r="D760" t="s">
        <v>23402</v>
      </c>
      <c r="E760" s="29">
        <v>3784</v>
      </c>
    </row>
    <row r="761" spans="1:5" ht="12" customHeight="1" x14ac:dyDescent="0.3">
      <c r="A761" s="23" t="s">
        <v>16213</v>
      </c>
      <c r="B761" s="1" t="str">
        <f>IFERROR(VLOOKUP(A761,PEC!A$2:B$7902,2,0),"PEC NON ESISTENTE")</f>
        <v>anagrafe.castagnolemonferrato</v>
      </c>
      <c r="C761" s="2" t="s">
        <v>5</v>
      </c>
      <c r="D761" t="s">
        <v>23402</v>
      </c>
      <c r="E761" s="29">
        <v>1271</v>
      </c>
    </row>
    <row r="762" spans="1:5" ht="12" customHeight="1" x14ac:dyDescent="0.3">
      <c r="A762" s="23" t="s">
        <v>16214</v>
      </c>
      <c r="B762" s="1" t="str">
        <f>IFERROR(VLOOKUP(A762,PEC!A$2:B$7902,2,0),"PEC NON ESISTENTE")</f>
        <v>protocollo.castel.boglione</v>
      </c>
      <c r="C762" s="2" t="s">
        <v>5</v>
      </c>
      <c r="D762" t="s">
        <v>23402</v>
      </c>
      <c r="E762" s="29">
        <v>614</v>
      </c>
    </row>
    <row r="763" spans="1:5" ht="12" customHeight="1" x14ac:dyDescent="0.3">
      <c r="A763" s="23" t="s">
        <v>16215</v>
      </c>
      <c r="B763" s="1" t="str">
        <f>IFERROR(VLOOKUP(A763,PEC!A$2:B$7902,2,0),"PEC NON ESISTENTE")</f>
        <v>castellalfero</v>
      </c>
      <c r="C763" s="2" t="s">
        <v>5</v>
      </c>
      <c r="D763" t="s">
        <v>23402</v>
      </c>
      <c r="E763" s="29">
        <v>2750</v>
      </c>
    </row>
    <row r="764" spans="1:5" ht="12" customHeight="1" x14ac:dyDescent="0.3">
      <c r="A764" s="23" t="s">
        <v>16216</v>
      </c>
      <c r="B764" s="1" t="str">
        <f>IFERROR(VLOOKUP(A764,PEC!A$2:B$7902,2,0),"PEC NON ESISTENTE")</f>
        <v>castellero</v>
      </c>
      <c r="C764" s="2" t="s">
        <v>5</v>
      </c>
      <c r="D764" t="s">
        <v>23402</v>
      </c>
      <c r="E764" s="29">
        <v>302</v>
      </c>
    </row>
    <row r="765" spans="1:5" ht="12" customHeight="1" x14ac:dyDescent="0.3">
      <c r="A765" s="23" t="s">
        <v>16217</v>
      </c>
      <c r="B765" s="1" t="str">
        <f>IFERROR(VLOOKUP(A765,PEC!A$2:B$7902,2,0),"PEC NON ESISTENTE")</f>
        <v>castelletto.molina</v>
      </c>
      <c r="C765" s="2" t="s">
        <v>5</v>
      </c>
      <c r="D765" t="s">
        <v>23402</v>
      </c>
      <c r="E765" s="29">
        <v>184</v>
      </c>
    </row>
    <row r="766" spans="1:5" ht="12" customHeight="1" x14ac:dyDescent="0.3">
      <c r="A766" s="23" t="s">
        <v>16218</v>
      </c>
      <c r="B766" s="1" t="str">
        <f>IFERROR(VLOOKUP(A766,PEC!A$2:B$7902,2,0),"PEC NON ESISTENTE")</f>
        <v>castello.di.annone</v>
      </c>
      <c r="C766" s="2" t="s">
        <v>5</v>
      </c>
      <c r="D766" t="s">
        <v>23402</v>
      </c>
      <c r="E766" s="29">
        <v>1928</v>
      </c>
    </row>
    <row r="767" spans="1:5" ht="12" customHeight="1" x14ac:dyDescent="0.3">
      <c r="A767" s="23" t="s">
        <v>16219</v>
      </c>
      <c r="B767" s="1" t="str">
        <f>IFERROR(VLOOKUP(A767,PEC!A$2:B$7902,2,0),"PEC NON ESISTENTE")</f>
        <v>castelnuovobelbo</v>
      </c>
      <c r="C767" s="2" t="s">
        <v>5</v>
      </c>
      <c r="D767" t="s">
        <v>23402</v>
      </c>
      <c r="E767" s="29">
        <v>895</v>
      </c>
    </row>
    <row r="768" spans="1:5" ht="12" customHeight="1" x14ac:dyDescent="0.3">
      <c r="A768" s="23" t="s">
        <v>16220</v>
      </c>
      <c r="B768" s="1" t="str">
        <f>IFERROR(VLOOKUP(A768,PEC!A$2:B$7902,2,0),"PEC NON ESISTENTE")</f>
        <v>castelnuovo.calcea</v>
      </c>
      <c r="C768" s="2" t="s">
        <v>5</v>
      </c>
      <c r="D768" t="s">
        <v>23402</v>
      </c>
      <c r="E768" s="29">
        <v>765</v>
      </c>
    </row>
    <row r="769" spans="1:5" ht="12" customHeight="1" x14ac:dyDescent="0.3">
      <c r="A769" s="23" t="s">
        <v>16221</v>
      </c>
      <c r="B769" s="1" t="str">
        <f>IFERROR(VLOOKUP(A769,PEC!A$2:B$7902,2,0),"PEC NON ESISTENTE")</f>
        <v>protocollo.castelnuovo.don.bosco</v>
      </c>
      <c r="C769" s="2" t="s">
        <v>5</v>
      </c>
      <c r="D769" t="s">
        <v>23402</v>
      </c>
      <c r="E769" s="29">
        <v>3260</v>
      </c>
    </row>
    <row r="770" spans="1:5" ht="12" customHeight="1" x14ac:dyDescent="0.3">
      <c r="A770" s="23" t="s">
        <v>16222</v>
      </c>
      <c r="B770" s="1" t="str">
        <f>IFERROR(VLOOKUP(A770,PEC!A$2:B$7902,2,0),"PEC NON ESISTENTE")</f>
        <v>castel.rocchero</v>
      </c>
      <c r="C770" s="2" t="s">
        <v>5</v>
      </c>
      <c r="D770" t="s">
        <v>23402</v>
      </c>
      <c r="E770" s="29">
        <v>396</v>
      </c>
    </row>
    <row r="771" spans="1:5" ht="12" customHeight="1" x14ac:dyDescent="0.3">
      <c r="A771" s="23" t="s">
        <v>16223</v>
      </c>
      <c r="B771" s="1" t="str">
        <f>IFERROR(VLOOKUP(A771,PEC!A$2:B$7902,2,0),"PEC NON ESISTENTE")</f>
        <v>cellarengo</v>
      </c>
      <c r="C771" s="2" t="s">
        <v>5</v>
      </c>
      <c r="D771" t="s">
        <v>23402</v>
      </c>
      <c r="E771" s="29">
        <v>714</v>
      </c>
    </row>
    <row r="772" spans="1:5" ht="12" customHeight="1" x14ac:dyDescent="0.3">
      <c r="A772" s="23" t="s">
        <v>16224</v>
      </c>
      <c r="B772" s="1" t="str">
        <f>IFERROR(VLOOKUP(A772,PEC!A$2:B$7902,2,0),"PEC NON ESISTENTE")</f>
        <v>celle.enomondo</v>
      </c>
      <c r="C772" s="2" t="s">
        <v>5</v>
      </c>
      <c r="D772" t="s">
        <v>23402</v>
      </c>
      <c r="E772" s="29">
        <v>480</v>
      </c>
    </row>
    <row r="773" spans="1:5" ht="12" customHeight="1" x14ac:dyDescent="0.3">
      <c r="A773" s="23" t="s">
        <v>16225</v>
      </c>
      <c r="B773" s="1" t="str">
        <f>IFERROR(VLOOKUP(A773,PEC!A$2:B$7902,2,0),"PEC NON ESISTENTE")</f>
        <v>protocollo.cerreto.dasti</v>
      </c>
      <c r="C773" s="2" t="s">
        <v>5</v>
      </c>
      <c r="D773" t="s">
        <v>23402</v>
      </c>
      <c r="E773" s="29">
        <v>220</v>
      </c>
    </row>
    <row r="774" spans="1:5" ht="12" customHeight="1" x14ac:dyDescent="0.3">
      <c r="A774" s="23" t="s">
        <v>16226</v>
      </c>
      <c r="B774" s="1" t="str">
        <f>IFERROR(VLOOKUP(A774,PEC!A$2:B$7902,2,0),"PEC NON ESISTENTE")</f>
        <v>protocollo.cerro.tanaro</v>
      </c>
      <c r="C774" s="2" t="s">
        <v>5</v>
      </c>
      <c r="D774" t="s">
        <v>23402</v>
      </c>
      <c r="E774" s="29">
        <v>670</v>
      </c>
    </row>
    <row r="775" spans="1:5" ht="12" customHeight="1" x14ac:dyDescent="0.3">
      <c r="A775" s="23" t="s">
        <v>16227</v>
      </c>
      <c r="B775" s="1" t="str">
        <f>IFERROR(VLOOKUP(A775,PEC!A$2:B$7902,2,0),"PEC NON ESISTENTE")</f>
        <v>comune.cessole.at</v>
      </c>
      <c r="C775" s="2" t="s">
        <v>5</v>
      </c>
      <c r="D775" t="s">
        <v>23402</v>
      </c>
      <c r="E775" s="29">
        <v>420</v>
      </c>
    </row>
    <row r="776" spans="1:5" ht="12" customHeight="1" x14ac:dyDescent="0.3">
      <c r="A776" s="23" t="s">
        <v>16228</v>
      </c>
      <c r="B776" s="1" t="str">
        <f>IFERROR(VLOOKUP(A776,PEC!A$2:B$7902,2,0),"PEC NON ESISTENTE")</f>
        <v>chiusano.dasti</v>
      </c>
      <c r="C776" s="2" t="s">
        <v>5</v>
      </c>
      <c r="D776" t="s">
        <v>23402</v>
      </c>
      <c r="E776" s="29">
        <v>226</v>
      </c>
    </row>
    <row r="777" spans="1:5" ht="12" customHeight="1" x14ac:dyDescent="0.3">
      <c r="A777" s="23" t="s">
        <v>16229</v>
      </c>
      <c r="B777" s="1" t="str">
        <f>IFERROR(VLOOKUP(A777,PEC!A$2:B$7902,2,0),"PEC NON ESISTENTE")</f>
        <v>cinaglio</v>
      </c>
      <c r="C777" s="2" t="s">
        <v>5</v>
      </c>
      <c r="D777" t="s">
        <v>23402</v>
      </c>
      <c r="E777" s="29">
        <v>455</v>
      </c>
    </row>
    <row r="778" spans="1:5" ht="12" customHeight="1" x14ac:dyDescent="0.3">
      <c r="A778" s="23" t="s">
        <v>16230</v>
      </c>
      <c r="B778" s="1" t="str">
        <f>IFERROR(VLOOKUP(A778,PEC!A$2:B$7902,2,0),"PEC NON ESISTENTE")</f>
        <v>cisterna.dasti</v>
      </c>
      <c r="C778" s="2" t="s">
        <v>5</v>
      </c>
      <c r="D778" t="s">
        <v>23402</v>
      </c>
      <c r="E778" s="29">
        <v>1286</v>
      </c>
    </row>
    <row r="779" spans="1:5" ht="12" customHeight="1" x14ac:dyDescent="0.3">
      <c r="A779" s="23" t="s">
        <v>16231</v>
      </c>
      <c r="B779" s="1" t="str">
        <f>IFERROR(VLOOKUP(A779,PEC!A$2:B$7902,2,0),"PEC NON ESISTENTE")</f>
        <v>protocollo</v>
      </c>
      <c r="C779" s="2" t="s">
        <v>5</v>
      </c>
      <c r="D779" t="s">
        <v>23402</v>
      </c>
      <c r="E779" s="29">
        <v>316</v>
      </c>
    </row>
    <row r="780" spans="1:5" ht="12" customHeight="1" x14ac:dyDescent="0.3">
      <c r="A780" s="23" t="s">
        <v>16232</v>
      </c>
      <c r="B780" s="1" t="str">
        <f>IFERROR(VLOOKUP(A780,PEC!A$2:B$7902,2,0),"PEC NON ESISTENTE")</f>
        <v>comune.cocconato.at</v>
      </c>
      <c r="C780" s="2" t="s">
        <v>5</v>
      </c>
      <c r="D780" t="s">
        <v>23402</v>
      </c>
      <c r="E780" s="29">
        <v>1564</v>
      </c>
    </row>
    <row r="781" spans="1:5" ht="12" customHeight="1" x14ac:dyDescent="0.3">
      <c r="A781" s="23" t="s">
        <v>16233</v>
      </c>
      <c r="B781" s="1" t="str">
        <f>IFERROR(VLOOKUP(A781,PEC!A$2:B$7902,2,0),"PEC NON ESISTENTE")</f>
        <v>corsione</v>
      </c>
      <c r="C781" s="2" t="s">
        <v>5</v>
      </c>
      <c r="D781" t="s">
        <v>23402</v>
      </c>
      <c r="E781" s="29">
        <v>205</v>
      </c>
    </row>
    <row r="782" spans="1:5" ht="12" customHeight="1" x14ac:dyDescent="0.3">
      <c r="A782" s="23" t="s">
        <v>16234</v>
      </c>
      <c r="B782" s="1" t="str">
        <f>IFERROR(VLOOKUP(A782,PEC!A$2:B$7902,2,0),"PEC NON ESISTENTE")</f>
        <v>protocollo.cortandone</v>
      </c>
      <c r="C782" s="2" t="s">
        <v>5</v>
      </c>
      <c r="D782" t="s">
        <v>23402</v>
      </c>
      <c r="E782" s="29">
        <v>323</v>
      </c>
    </row>
    <row r="783" spans="1:5" ht="12" customHeight="1" x14ac:dyDescent="0.3">
      <c r="A783" s="23" t="s">
        <v>16235</v>
      </c>
      <c r="B783" s="1" t="str">
        <f>IFERROR(VLOOKUP(A783,PEC!A$2:B$7902,2,0),"PEC NON ESISTENTE")</f>
        <v>comune.cortanze.at</v>
      </c>
      <c r="C783" s="2" t="s">
        <v>5</v>
      </c>
      <c r="D783" t="s">
        <v>23402</v>
      </c>
      <c r="E783" s="29">
        <v>288</v>
      </c>
    </row>
    <row r="784" spans="1:5" ht="12" customHeight="1" x14ac:dyDescent="0.3">
      <c r="A784" s="23" t="s">
        <v>16236</v>
      </c>
      <c r="B784" s="1" t="str">
        <f>IFERROR(VLOOKUP(A784,PEC!A$2:B$7902,2,0),"PEC NON ESISTENTE")</f>
        <v>comune.cortazzone</v>
      </c>
      <c r="C784" s="2" t="s">
        <v>5</v>
      </c>
      <c r="D784" t="s">
        <v>23402</v>
      </c>
      <c r="E784" s="29">
        <v>657</v>
      </c>
    </row>
    <row r="785" spans="1:5" ht="12" customHeight="1" x14ac:dyDescent="0.3">
      <c r="A785" s="23" t="s">
        <v>16237</v>
      </c>
      <c r="B785" s="1" t="str">
        <f>IFERROR(VLOOKUP(A785,PEC!A$2:B$7902,2,0),"PEC NON ESISTENTE")</f>
        <v>protocollo.cortiglione</v>
      </c>
      <c r="C785" s="2" t="s">
        <v>5</v>
      </c>
      <c r="D785" t="s">
        <v>23402</v>
      </c>
      <c r="E785" s="29">
        <v>576</v>
      </c>
    </row>
    <row r="786" spans="1:5" ht="12" customHeight="1" x14ac:dyDescent="0.3">
      <c r="A786" s="23" t="s">
        <v>16238</v>
      </c>
      <c r="B786" s="1" t="str">
        <f>IFERROR(VLOOKUP(A786,PEC!A$2:B$7902,2,0),"PEC NON ESISTENTE")</f>
        <v>comune_cossombrato</v>
      </c>
      <c r="C786" s="2" t="s">
        <v>5</v>
      </c>
      <c r="D786" t="s">
        <v>23402</v>
      </c>
      <c r="E786" s="29">
        <v>541</v>
      </c>
    </row>
    <row r="787" spans="1:5" ht="12" customHeight="1" x14ac:dyDescent="0.3">
      <c r="A787" s="23" t="s">
        <v>16239</v>
      </c>
      <c r="B787" s="1" t="str">
        <f>IFERROR(VLOOKUP(A787,PEC!A$2:B$7902,2,0),"PEC NON ESISTENTE")</f>
        <v>comunedicostiglioledasti</v>
      </c>
      <c r="C787" s="2" t="s">
        <v>5</v>
      </c>
      <c r="D787" t="s">
        <v>23402</v>
      </c>
      <c r="E787" s="29">
        <v>5969</v>
      </c>
    </row>
    <row r="788" spans="1:5" ht="12" customHeight="1" x14ac:dyDescent="0.3">
      <c r="A788" s="23" t="s">
        <v>16240</v>
      </c>
      <c r="B788" s="1" t="str">
        <f>IFERROR(VLOOKUP(A788,PEC!A$2:B$7902,2,0),"PEC NON ESISTENTE")</f>
        <v>comune.cunico.at</v>
      </c>
      <c r="C788" s="2" t="s">
        <v>5</v>
      </c>
      <c r="D788" t="s">
        <v>23402</v>
      </c>
      <c r="E788" s="29">
        <v>528</v>
      </c>
    </row>
    <row r="789" spans="1:5" ht="12" customHeight="1" x14ac:dyDescent="0.3">
      <c r="A789" s="23" t="s">
        <v>16241</v>
      </c>
      <c r="B789" s="1" t="str">
        <f>IFERROR(VLOOKUP(A789,PEC!A$2:B$7902,2,0),"PEC NON ESISTENTE")</f>
        <v>dusino.san.michele</v>
      </c>
      <c r="C789" s="2" t="s">
        <v>5</v>
      </c>
      <c r="D789" t="s">
        <v>23402</v>
      </c>
      <c r="E789" s="29">
        <v>1044</v>
      </c>
    </row>
    <row r="790" spans="1:5" ht="12" customHeight="1" x14ac:dyDescent="0.3">
      <c r="A790" s="23" t="s">
        <v>16242</v>
      </c>
      <c r="B790" s="1" t="str">
        <f>IFERROR(VLOOKUP(A790,PEC!A$2:B$7902,2,0),"PEC NON ESISTENTE")</f>
        <v>amministrazione.ferrere</v>
      </c>
      <c r="C790" s="2" t="s">
        <v>5</v>
      </c>
      <c r="D790" t="s">
        <v>23402</v>
      </c>
      <c r="E790" s="29">
        <v>1602</v>
      </c>
    </row>
    <row r="791" spans="1:5" ht="12" customHeight="1" x14ac:dyDescent="0.3">
      <c r="A791" s="23" t="s">
        <v>16243</v>
      </c>
      <c r="B791" s="1" t="str">
        <f>IFERROR(VLOOKUP(A791,PEC!A$2:B$7902,2,0),"PEC NON ESISTENTE")</f>
        <v>fontanile</v>
      </c>
      <c r="C791" s="2" t="s">
        <v>5</v>
      </c>
      <c r="D791" t="s">
        <v>23402</v>
      </c>
      <c r="E791" s="29">
        <v>566</v>
      </c>
    </row>
    <row r="792" spans="1:5" ht="12" customHeight="1" x14ac:dyDescent="0.3">
      <c r="A792" s="23" t="s">
        <v>16244</v>
      </c>
      <c r="B792" s="1" t="str">
        <f>IFERROR(VLOOKUP(A792,PEC!A$2:B$7902,2,0),"PEC NON ESISTENTE")</f>
        <v>frinco</v>
      </c>
      <c r="C792" s="2" t="s">
        <v>5</v>
      </c>
      <c r="D792" t="s">
        <v>23402</v>
      </c>
      <c r="E792" s="29">
        <v>731</v>
      </c>
    </row>
    <row r="793" spans="1:5" ht="12" customHeight="1" x14ac:dyDescent="0.3">
      <c r="A793" s="23" t="s">
        <v>16245</v>
      </c>
      <c r="B793" s="1" t="str">
        <f>IFERROR(VLOOKUP(A793,PEC!A$2:B$7902,2,0),"PEC NON ESISTENTE")</f>
        <v>PEC NON ESISTENTE</v>
      </c>
      <c r="C793" s="2" t="s">
        <v>5</v>
      </c>
      <c r="D793" t="s">
        <v>23402</v>
      </c>
      <c r="E793" s="29">
        <v>622</v>
      </c>
    </row>
    <row r="794" spans="1:5" ht="12" customHeight="1" x14ac:dyDescent="0.3">
      <c r="A794" s="23" t="s">
        <v>16246</v>
      </c>
      <c r="B794" s="1" t="str">
        <f>IFERROR(VLOOKUP(A794,PEC!A$2:B$7902,2,0),"PEC NON ESISTENTE")</f>
        <v>grazzano.badoglio</v>
      </c>
      <c r="C794" s="2" t="s">
        <v>5</v>
      </c>
      <c r="D794" t="s">
        <v>23402</v>
      </c>
      <c r="E794" s="29">
        <v>618</v>
      </c>
    </row>
    <row r="795" spans="1:5" ht="12" customHeight="1" x14ac:dyDescent="0.3">
      <c r="A795" s="23" t="s">
        <v>16247</v>
      </c>
      <c r="B795" s="1" t="str">
        <f>IFERROR(VLOOKUP(A795,PEC!A$2:B$7902,2,0),"PEC NON ESISTENTE")</f>
        <v>incisa.spaccino</v>
      </c>
      <c r="C795" s="2" t="s">
        <v>5</v>
      </c>
      <c r="D795" t="s">
        <v>23402</v>
      </c>
      <c r="E795" s="29">
        <v>2276</v>
      </c>
    </row>
    <row r="796" spans="1:5" ht="12" customHeight="1" x14ac:dyDescent="0.3">
      <c r="A796" s="23" t="s">
        <v>16248</v>
      </c>
      <c r="B796" s="1" t="str">
        <f>IFERROR(VLOOKUP(A796,PEC!A$2:B$7902,2,0),"PEC NON ESISTENTE")</f>
        <v>comune.isoladasti.at</v>
      </c>
      <c r="C796" s="2" t="s">
        <v>5</v>
      </c>
      <c r="D796" t="s">
        <v>23402</v>
      </c>
      <c r="E796" s="29">
        <v>2121</v>
      </c>
    </row>
    <row r="797" spans="1:5" ht="12" customHeight="1" x14ac:dyDescent="0.3">
      <c r="A797" s="23" t="s">
        <v>16249</v>
      </c>
      <c r="B797" s="1" t="str">
        <f>IFERROR(VLOOKUP(A797,PEC!A$2:B$7902,2,0),"PEC NON ESISTENTE")</f>
        <v>loazzolo</v>
      </c>
      <c r="C797" s="2" t="s">
        <v>5</v>
      </c>
      <c r="D797" t="s">
        <v>23402</v>
      </c>
      <c r="E797" s="29">
        <v>337</v>
      </c>
    </row>
    <row r="798" spans="1:5" ht="12" customHeight="1" x14ac:dyDescent="0.3">
      <c r="A798" s="23" t="s">
        <v>16250</v>
      </c>
      <c r="B798" s="1" t="str">
        <f>IFERROR(VLOOKUP(A798,PEC!A$2:B$7902,2,0),"PEC NON ESISTENTE")</f>
        <v>comune.maranzana.at</v>
      </c>
      <c r="C798" s="2" t="s">
        <v>5</v>
      </c>
      <c r="D798" t="s">
        <v>23402</v>
      </c>
      <c r="E798" s="29">
        <v>307</v>
      </c>
    </row>
    <row r="799" spans="1:5" ht="12" customHeight="1" x14ac:dyDescent="0.3">
      <c r="A799" s="23" t="s">
        <v>16251</v>
      </c>
      <c r="B799" s="1" t="str">
        <f>IFERROR(VLOOKUP(A799,PEC!A$2:B$7902,2,0),"PEC NON ESISTENTE")</f>
        <v>maretto</v>
      </c>
      <c r="C799" s="2" t="s">
        <v>5</v>
      </c>
      <c r="D799" t="s">
        <v>23402</v>
      </c>
      <c r="E799" s="29">
        <v>405</v>
      </c>
    </row>
    <row r="800" spans="1:5" ht="12" customHeight="1" x14ac:dyDescent="0.3">
      <c r="A800" s="23" t="s">
        <v>16252</v>
      </c>
      <c r="B800" s="1" t="str">
        <f>IFERROR(VLOOKUP(A800,PEC!A$2:B$7902,2,0),"PEC NON ESISTENTE")</f>
        <v>comunedimoasca</v>
      </c>
      <c r="C800" s="2" t="s">
        <v>5</v>
      </c>
      <c r="D800" t="s">
        <v>23402</v>
      </c>
      <c r="E800" s="29">
        <v>470</v>
      </c>
    </row>
    <row r="801" spans="1:5" ht="12" customHeight="1" x14ac:dyDescent="0.3">
      <c r="A801" s="23" t="s">
        <v>16253</v>
      </c>
      <c r="B801" s="1" t="str">
        <f>IFERROR(VLOOKUP(A801,PEC!A$2:B$7902,2,0),"PEC NON ESISTENTE")</f>
        <v>mombaldone</v>
      </c>
      <c r="C801" s="2" t="s">
        <v>5</v>
      </c>
      <c r="D801" t="s">
        <v>23402</v>
      </c>
      <c r="E801" s="29">
        <v>221</v>
      </c>
    </row>
    <row r="802" spans="1:5" ht="12" customHeight="1" x14ac:dyDescent="0.3">
      <c r="A802" s="23" t="s">
        <v>16254</v>
      </c>
      <c r="B802" s="1" t="str">
        <f>IFERROR(VLOOKUP(A802,PEC!A$2:B$7902,2,0),"PEC NON ESISTENTE")</f>
        <v>mombaruzzo</v>
      </c>
      <c r="C802" s="2" t="s">
        <v>5</v>
      </c>
      <c r="D802" t="s">
        <v>23402</v>
      </c>
      <c r="E802" s="29">
        <v>1153</v>
      </c>
    </row>
    <row r="803" spans="1:5" ht="12" customHeight="1" x14ac:dyDescent="0.3">
      <c r="A803" s="23" t="s">
        <v>16255</v>
      </c>
      <c r="B803" s="1" t="str">
        <f>IFERROR(VLOOKUP(A803,PEC!A$2:B$7902,2,0),"PEC NON ESISTENTE")</f>
        <v>comune.mombercelli.at</v>
      </c>
      <c r="C803" s="2" t="s">
        <v>5</v>
      </c>
      <c r="D803" t="s">
        <v>23402</v>
      </c>
      <c r="E803" s="29">
        <v>2343</v>
      </c>
    </row>
    <row r="804" spans="1:5" ht="12" customHeight="1" x14ac:dyDescent="0.3">
      <c r="A804" s="23" t="s">
        <v>16256</v>
      </c>
      <c r="B804" s="1" t="str">
        <f>IFERROR(VLOOKUP(A804,PEC!A$2:B$7902,2,0),"PEC NON ESISTENTE")</f>
        <v>monale</v>
      </c>
      <c r="C804" s="2" t="s">
        <v>5</v>
      </c>
      <c r="D804" t="s">
        <v>23402</v>
      </c>
      <c r="E804" s="29">
        <v>1026</v>
      </c>
    </row>
    <row r="805" spans="1:5" ht="12" customHeight="1" x14ac:dyDescent="0.3">
      <c r="A805" s="23" t="s">
        <v>16257</v>
      </c>
      <c r="B805" s="1" t="str">
        <f>IFERROR(VLOOKUP(A805,PEC!A$2:B$7902,2,0),"PEC NON ESISTENTE")</f>
        <v>monastero.bormida</v>
      </c>
      <c r="C805" s="2" t="s">
        <v>5</v>
      </c>
      <c r="D805" t="s">
        <v>23402</v>
      </c>
      <c r="E805" s="29">
        <v>1006</v>
      </c>
    </row>
    <row r="806" spans="1:5" ht="12" customHeight="1" x14ac:dyDescent="0.3">
      <c r="A806" s="23" t="s">
        <v>16258</v>
      </c>
      <c r="B806" s="1" t="str">
        <f>IFERROR(VLOOKUP(A806,PEC!A$2:B$7902,2,0),"PEC NON ESISTENTE")</f>
        <v>protocollo.moncalvo</v>
      </c>
      <c r="C806" s="2" t="s">
        <v>5</v>
      </c>
      <c r="D806" t="s">
        <v>23402</v>
      </c>
      <c r="E806" s="29">
        <v>3184</v>
      </c>
    </row>
    <row r="807" spans="1:5" ht="12" customHeight="1" x14ac:dyDescent="0.3">
      <c r="A807" s="23" t="s">
        <v>16259</v>
      </c>
      <c r="B807" s="1" t="str">
        <f>IFERROR(VLOOKUP(A807,PEC!A$2:B$7902,2,0),"PEC NON ESISTENTE")</f>
        <v>comune.moncuccotorinese.at</v>
      </c>
      <c r="C807" s="2" t="s">
        <v>5</v>
      </c>
      <c r="D807" t="s">
        <v>23402</v>
      </c>
      <c r="E807" s="29">
        <v>878</v>
      </c>
    </row>
    <row r="808" spans="1:5" ht="12" customHeight="1" x14ac:dyDescent="0.3">
      <c r="A808" s="23" t="s">
        <v>16260</v>
      </c>
      <c r="B808" s="1" t="str">
        <f>IFERROR(VLOOKUP(A808,PEC!A$2:B$7902,2,0),"PEC NON ESISTENTE")</f>
        <v>comune.mongardino.at</v>
      </c>
      <c r="C808" s="2" t="s">
        <v>5</v>
      </c>
      <c r="D808" t="s">
        <v>23402</v>
      </c>
      <c r="E808" s="29">
        <v>951</v>
      </c>
    </row>
    <row r="809" spans="1:5" ht="12" customHeight="1" x14ac:dyDescent="0.3">
      <c r="A809" s="23" t="s">
        <v>16261</v>
      </c>
      <c r="B809" s="1" t="str">
        <f>IFERROR(VLOOKUP(A809,PEC!A$2:B$7902,2,0),"PEC NON ESISTENTE")</f>
        <v>montabone</v>
      </c>
      <c r="C809" s="2" t="s">
        <v>5</v>
      </c>
      <c r="D809" t="s">
        <v>23402</v>
      </c>
      <c r="E809" s="29">
        <v>347</v>
      </c>
    </row>
    <row r="810" spans="1:5" ht="12" customHeight="1" x14ac:dyDescent="0.3">
      <c r="A810" s="23" t="s">
        <v>16262</v>
      </c>
      <c r="B810" s="1" t="str">
        <f>IFERROR(VLOOKUP(A810,PEC!A$2:B$7902,2,0),"PEC NON ESISTENTE")</f>
        <v>montafia</v>
      </c>
      <c r="C810" s="2" t="s">
        <v>5</v>
      </c>
      <c r="D810" t="s">
        <v>23402</v>
      </c>
      <c r="E810" s="29">
        <v>904</v>
      </c>
    </row>
    <row r="811" spans="1:5" ht="12" customHeight="1" x14ac:dyDescent="0.3">
      <c r="A811" s="23" t="s">
        <v>16263</v>
      </c>
      <c r="B811" s="1" t="str">
        <f>IFERROR(VLOOKUP(A811,PEC!A$2:B$7902,2,0),"PEC NON ESISTENTE")</f>
        <v>comune.montaldoscarampi.at</v>
      </c>
      <c r="C811" s="2" t="s">
        <v>5</v>
      </c>
      <c r="D811" t="s">
        <v>23402</v>
      </c>
      <c r="E811" s="29">
        <v>788</v>
      </c>
    </row>
    <row r="812" spans="1:5" ht="12" customHeight="1" x14ac:dyDescent="0.3">
      <c r="A812" s="23" t="s">
        <v>16264</v>
      </c>
      <c r="B812" s="1" t="str">
        <f>IFERROR(VLOOKUP(A812,PEC!A$2:B$7902,2,0),"PEC NON ESISTENTE")</f>
        <v>comune.montechiarodasti.at</v>
      </c>
      <c r="C812" s="2" t="s">
        <v>5</v>
      </c>
      <c r="D812" t="s">
        <v>23402</v>
      </c>
      <c r="E812" s="29">
        <v>1380</v>
      </c>
    </row>
    <row r="813" spans="1:5" ht="12" customHeight="1" x14ac:dyDescent="0.3">
      <c r="A813" s="23" t="s">
        <v>16265</v>
      </c>
      <c r="B813" s="1" t="str">
        <f>IFERROR(VLOOKUP(A813,PEC!A$2:B$7902,2,0),"PEC NON ESISTENTE")</f>
        <v>protocollo.montegrosso.dasti</v>
      </c>
      <c r="C813" s="2" t="s">
        <v>5</v>
      </c>
      <c r="D813" t="s">
        <v>23402</v>
      </c>
      <c r="E813" s="29">
        <v>2264</v>
      </c>
    </row>
    <row r="814" spans="1:5" ht="12" customHeight="1" x14ac:dyDescent="0.3">
      <c r="A814" s="23" t="s">
        <v>16266</v>
      </c>
      <c r="B814" s="1" t="str">
        <f>IFERROR(VLOOKUP(A814,PEC!A$2:B$7902,2,0),"PEC NON ESISTENTE")</f>
        <v>comune.montemagno</v>
      </c>
      <c r="C814" s="2" t="s">
        <v>5</v>
      </c>
      <c r="D814" t="s">
        <v>23402</v>
      </c>
      <c r="E814" s="29">
        <v>1162</v>
      </c>
    </row>
    <row r="815" spans="1:5" ht="12" customHeight="1" x14ac:dyDescent="0.3">
      <c r="A815" s="23" t="s">
        <v>16267</v>
      </c>
      <c r="B815" s="1" t="str">
        <f>IFERROR(VLOOKUP(A815,PEC!A$2:B$7902,2,0),"PEC NON ESISTENTE")</f>
        <v>PEC NON ESISTENTE</v>
      </c>
      <c r="C815" s="2" t="s">
        <v>5</v>
      </c>
      <c r="D815" t="s">
        <v>23402</v>
      </c>
      <c r="E815" s="29">
        <v>212</v>
      </c>
    </row>
    <row r="816" spans="1:5" ht="12" customHeight="1" x14ac:dyDescent="0.3">
      <c r="A816" s="23" t="s">
        <v>16268</v>
      </c>
      <c r="B816" s="1" t="str">
        <f>IFERROR(VLOOKUP(A816,PEC!A$2:B$7902,2,0),"PEC NON ESISTENTE")</f>
        <v>nizza.monferrato</v>
      </c>
      <c r="C816" s="2" t="s">
        <v>5</v>
      </c>
      <c r="D816" t="s">
        <v>23402</v>
      </c>
      <c r="E816" s="29">
        <v>10372</v>
      </c>
    </row>
    <row r="817" spans="1:5" ht="12" customHeight="1" x14ac:dyDescent="0.3">
      <c r="A817" s="23" t="s">
        <v>16269</v>
      </c>
      <c r="B817" s="1" t="str">
        <f>IFERROR(VLOOKUP(A817,PEC!A$2:B$7902,2,0),"PEC NON ESISTENTE")</f>
        <v>olmo.gentile</v>
      </c>
      <c r="C817" s="2" t="s">
        <v>5</v>
      </c>
      <c r="D817" t="s">
        <v>23402</v>
      </c>
      <c r="E817" s="29">
        <v>90</v>
      </c>
    </row>
    <row r="818" spans="1:5" ht="12" customHeight="1" x14ac:dyDescent="0.3">
      <c r="A818" s="23" t="s">
        <v>16270</v>
      </c>
      <c r="B818" s="1" t="str">
        <f>IFERROR(VLOOKUP(A818,PEC!A$2:B$7902,2,0),"PEC NON ESISTENTE")</f>
        <v>passerano.marmorito</v>
      </c>
      <c r="C818" s="2" t="s">
        <v>5</v>
      </c>
      <c r="D818" t="s">
        <v>23402</v>
      </c>
      <c r="E818" s="29">
        <v>443</v>
      </c>
    </row>
    <row r="819" spans="1:5" ht="12" customHeight="1" x14ac:dyDescent="0.3">
      <c r="A819" s="23" t="s">
        <v>16271</v>
      </c>
      <c r="B819" s="1" t="str">
        <f>IFERROR(VLOOKUP(A819,PEC!A$2:B$7902,2,0),"PEC NON ESISTENTE")</f>
        <v>uffici</v>
      </c>
      <c r="C819" s="2" t="s">
        <v>5</v>
      </c>
      <c r="D819" t="s">
        <v>23402</v>
      </c>
      <c r="E819" s="29">
        <v>516</v>
      </c>
    </row>
    <row r="820" spans="1:5" ht="12" customHeight="1" x14ac:dyDescent="0.3">
      <c r="A820" s="23" t="s">
        <v>16272</v>
      </c>
      <c r="B820" s="1" t="str">
        <f>IFERROR(VLOOKUP(A820,PEC!A$2:B$7902,2,0),"PEC NON ESISTENTE")</f>
        <v>piea</v>
      </c>
      <c r="C820" s="2" t="s">
        <v>5</v>
      </c>
      <c r="D820" t="s">
        <v>23402</v>
      </c>
      <c r="E820" s="29">
        <v>612</v>
      </c>
    </row>
    <row r="821" spans="1:5" ht="12" customHeight="1" x14ac:dyDescent="0.3">
      <c r="A821" s="23" t="s">
        <v>16273</v>
      </c>
      <c r="B821" s="1" t="str">
        <f>IFERROR(VLOOKUP(A821,PEC!A$2:B$7902,2,0),"PEC NON ESISTENTE")</f>
        <v>pino.dasti</v>
      </c>
      <c r="C821" s="2" t="s">
        <v>5</v>
      </c>
      <c r="D821" t="s">
        <v>23402</v>
      </c>
      <c r="E821" s="29">
        <v>221</v>
      </c>
    </row>
    <row r="822" spans="1:5" ht="12" customHeight="1" x14ac:dyDescent="0.3">
      <c r="A822" s="23" t="s">
        <v>16274</v>
      </c>
      <c r="B822" s="1" t="str">
        <f>IFERROR(VLOOKUP(A822,PEC!A$2:B$7902,2,0),"PEC NON ESISTENTE")</f>
        <v>comune.piovamassaia.at</v>
      </c>
      <c r="C822" s="2" t="s">
        <v>5</v>
      </c>
      <c r="D822" t="s">
        <v>23402</v>
      </c>
      <c r="E822" s="29">
        <v>680</v>
      </c>
    </row>
    <row r="823" spans="1:5" ht="12" customHeight="1" x14ac:dyDescent="0.3">
      <c r="A823" s="23" t="s">
        <v>16275</v>
      </c>
      <c r="B823" s="1" t="str">
        <f>IFERROR(VLOOKUP(A823,PEC!A$2:B$7902,2,0),"PEC NON ESISTENTE")</f>
        <v>protocollo.portacomaro</v>
      </c>
      <c r="C823" s="2" t="s">
        <v>5</v>
      </c>
      <c r="D823" t="s">
        <v>23402</v>
      </c>
      <c r="E823" s="29">
        <v>1976</v>
      </c>
    </row>
    <row r="824" spans="1:5" ht="12" customHeight="1" x14ac:dyDescent="0.3">
      <c r="A824" s="23" t="s">
        <v>16276</v>
      </c>
      <c r="B824" s="1" t="str">
        <f>IFERROR(VLOOKUP(A824,PEC!A$2:B$7902,2,0),"PEC NON ESISTENTE")</f>
        <v>protocollo.quaranti</v>
      </c>
      <c r="C824" s="2" t="s">
        <v>5</v>
      </c>
      <c r="D824" t="s">
        <v>23402</v>
      </c>
      <c r="E824" s="29">
        <v>184</v>
      </c>
    </row>
    <row r="825" spans="1:5" ht="12" customHeight="1" x14ac:dyDescent="0.3">
      <c r="A825" s="23" t="s">
        <v>16277</v>
      </c>
      <c r="B825" s="1" t="str">
        <f>IFERROR(VLOOKUP(A825,PEC!A$2:B$7902,2,0),"PEC NON ESISTENTE")</f>
        <v>refrancore</v>
      </c>
      <c r="C825" s="2" t="s">
        <v>5</v>
      </c>
      <c r="D825" t="s">
        <v>23402</v>
      </c>
      <c r="E825" s="29">
        <v>1669</v>
      </c>
    </row>
    <row r="826" spans="1:5" ht="12" customHeight="1" x14ac:dyDescent="0.3">
      <c r="A826" s="23" t="s">
        <v>16278</v>
      </c>
      <c r="B826" s="1" t="str">
        <f>IFERROR(VLOOKUP(A826,PEC!A$2:B$7902,2,0),"PEC NON ESISTENTE")</f>
        <v>revigliasco.dasti</v>
      </c>
      <c r="C826" s="2" t="s">
        <v>5</v>
      </c>
      <c r="D826" t="s">
        <v>23402</v>
      </c>
      <c r="E826" s="29">
        <v>833</v>
      </c>
    </row>
    <row r="827" spans="1:5" ht="12" customHeight="1" x14ac:dyDescent="0.3">
      <c r="A827" s="23" t="s">
        <v>16279</v>
      </c>
      <c r="B827" s="1" t="str">
        <f>IFERROR(VLOOKUP(A827,PEC!A$2:B$7902,2,0),"PEC NON ESISTENTE")</f>
        <v>roatto</v>
      </c>
      <c r="C827" s="2" t="s">
        <v>5</v>
      </c>
      <c r="D827" t="s">
        <v>23402</v>
      </c>
      <c r="E827" s="29">
        <v>374</v>
      </c>
    </row>
    <row r="828" spans="1:5" ht="12" customHeight="1" x14ac:dyDescent="0.3">
      <c r="A828" s="23" t="s">
        <v>16280</v>
      </c>
      <c r="B828" s="1" t="str">
        <f>IFERROR(VLOOKUP(A828,PEC!A$2:B$7902,2,0),"PEC NON ESISTENTE")</f>
        <v>robella</v>
      </c>
      <c r="C828" s="2" t="s">
        <v>5</v>
      </c>
      <c r="D828" t="s">
        <v>23402</v>
      </c>
      <c r="E828" s="29">
        <v>504</v>
      </c>
    </row>
    <row r="829" spans="1:5" ht="12" customHeight="1" x14ac:dyDescent="0.3">
      <c r="A829" s="23" t="s">
        <v>16281</v>
      </c>
      <c r="B829" s="1" t="str">
        <f>IFERROR(VLOOKUP(A829,PEC!A$2:B$7902,2,0),"PEC NON ESISTENTE")</f>
        <v>comune.roccadarazzo.at</v>
      </c>
      <c r="C829" s="2" t="s">
        <v>5</v>
      </c>
      <c r="D829" t="s">
        <v>23402</v>
      </c>
      <c r="E829" s="29">
        <v>944</v>
      </c>
    </row>
    <row r="830" spans="1:5" ht="12" customHeight="1" x14ac:dyDescent="0.3">
      <c r="A830" s="23" t="s">
        <v>16282</v>
      </c>
      <c r="B830" s="1" t="str">
        <f>IFERROR(VLOOKUP(A830,PEC!A$2:B$7902,2,0),"PEC NON ESISTENTE")</f>
        <v>roccaverano</v>
      </c>
      <c r="C830" s="2" t="s">
        <v>5</v>
      </c>
      <c r="D830" t="s">
        <v>23402</v>
      </c>
      <c r="E830" s="29">
        <v>447</v>
      </c>
    </row>
    <row r="831" spans="1:5" ht="12" customHeight="1" x14ac:dyDescent="0.3">
      <c r="A831" s="23" t="s">
        <v>16283</v>
      </c>
      <c r="B831" s="1" t="str">
        <f>IFERROR(VLOOKUP(A831,PEC!A$2:B$7902,2,0),"PEC NON ESISTENTE")</f>
        <v>rocchetta.palafea</v>
      </c>
      <c r="C831" s="2" t="s">
        <v>5</v>
      </c>
      <c r="D831" t="s">
        <v>23402</v>
      </c>
      <c r="E831" s="29">
        <v>347</v>
      </c>
    </row>
    <row r="832" spans="1:5" ht="12" customHeight="1" x14ac:dyDescent="0.3">
      <c r="A832" s="23" t="s">
        <v>16284</v>
      </c>
      <c r="B832" s="1" t="str">
        <f>IFERROR(VLOOKUP(A832,PEC!A$2:B$7902,2,0),"PEC NON ESISTENTE")</f>
        <v>info</v>
      </c>
      <c r="C832" s="2" t="s">
        <v>5</v>
      </c>
      <c r="D832" t="s">
        <v>23402</v>
      </c>
      <c r="E832" s="29">
        <v>1437</v>
      </c>
    </row>
    <row r="833" spans="1:5" ht="12" customHeight="1" x14ac:dyDescent="0.3">
      <c r="A833" s="23" t="s">
        <v>16285</v>
      </c>
      <c r="B833" s="1" t="str">
        <f>IFERROR(VLOOKUP(A833,PEC!A$2:B$7902,2,0),"PEC NON ESISTENTE")</f>
        <v>san.damiano.dasti</v>
      </c>
      <c r="C833" s="2" t="s">
        <v>5</v>
      </c>
      <c r="D833" t="s">
        <v>23402</v>
      </c>
      <c r="E833" s="29">
        <v>8373</v>
      </c>
    </row>
    <row r="834" spans="1:5" ht="12" customHeight="1" x14ac:dyDescent="0.3">
      <c r="A834" s="23" t="s">
        <v>16286</v>
      </c>
      <c r="B834" s="1" t="str">
        <f>IFERROR(VLOOKUP(A834,PEC!A$2:B$7902,2,0),"PEC NON ESISTENTE")</f>
        <v>san.giorgio.scarampi</v>
      </c>
      <c r="C834" s="2" t="s">
        <v>5</v>
      </c>
      <c r="D834" t="s">
        <v>23402</v>
      </c>
      <c r="E834" s="29">
        <v>131</v>
      </c>
    </row>
    <row r="835" spans="1:5" ht="12" customHeight="1" x14ac:dyDescent="0.3">
      <c r="A835" s="23" t="s">
        <v>16287</v>
      </c>
      <c r="B835" s="1" t="str">
        <f>IFERROR(VLOOKUP(A835,PEC!A$2:B$7902,2,0),"PEC NON ESISTENTE")</f>
        <v>san.martino.alfieri</v>
      </c>
      <c r="C835" s="2" t="s">
        <v>5</v>
      </c>
      <c r="D835" t="s">
        <v>23402</v>
      </c>
      <c r="E835" s="29">
        <v>712</v>
      </c>
    </row>
    <row r="836" spans="1:5" ht="12" customHeight="1" x14ac:dyDescent="0.3">
      <c r="A836" s="23" t="s">
        <v>16288</v>
      </c>
      <c r="B836" s="1" t="str">
        <f>IFERROR(VLOOKUP(A836,PEC!A$2:B$7902,2,0),"PEC NON ESISTENTE")</f>
        <v>comune.sanmarzanooliveto.at</v>
      </c>
      <c r="C836" s="2" t="s">
        <v>5</v>
      </c>
      <c r="D836" t="s">
        <v>23402</v>
      </c>
      <c r="E836" s="29">
        <v>1067</v>
      </c>
    </row>
    <row r="837" spans="1:5" ht="12" customHeight="1" x14ac:dyDescent="0.3">
      <c r="A837" s="23" t="s">
        <v>16289</v>
      </c>
      <c r="B837" s="1" t="str">
        <f>IFERROR(VLOOKUP(A837,PEC!A$2:B$7902,2,0),"PEC NON ESISTENTE")</f>
        <v>sanpaolosolbrito</v>
      </c>
      <c r="C837" s="2" t="s">
        <v>5</v>
      </c>
      <c r="D837" t="s">
        <v>23402</v>
      </c>
      <c r="E837" s="29">
        <v>1197</v>
      </c>
    </row>
    <row r="838" spans="1:5" ht="12" customHeight="1" x14ac:dyDescent="0.3">
      <c r="A838" s="23" t="s">
        <v>16290</v>
      </c>
      <c r="B838" s="1" t="str">
        <f>IFERROR(VLOOKUP(A838,PEC!A$2:B$7902,2,0),"PEC NON ESISTENTE")</f>
        <v>scurzolengo</v>
      </c>
      <c r="C838" s="2" t="s">
        <v>5</v>
      </c>
      <c r="D838" t="s">
        <v>23402</v>
      </c>
      <c r="E838" s="29">
        <v>596</v>
      </c>
    </row>
    <row r="839" spans="1:5" ht="12" customHeight="1" x14ac:dyDescent="0.3">
      <c r="A839" s="23" t="s">
        <v>16291</v>
      </c>
      <c r="B839" s="1" t="str">
        <f>IFERROR(VLOOKUP(A839,PEC!A$2:B$7902,2,0),"PEC NON ESISTENTE")</f>
        <v>serole</v>
      </c>
      <c r="C839" s="2" t="s">
        <v>5</v>
      </c>
      <c r="D839" t="s">
        <v>23402</v>
      </c>
      <c r="E839" s="29">
        <v>142</v>
      </c>
    </row>
    <row r="840" spans="1:5" ht="12" customHeight="1" x14ac:dyDescent="0.3">
      <c r="A840" s="23" t="s">
        <v>16292</v>
      </c>
      <c r="B840" s="1" t="str">
        <f>IFERROR(VLOOKUP(A840,PEC!A$2:B$7902,2,0),"PEC NON ESISTENTE")</f>
        <v>sessame</v>
      </c>
      <c r="C840" s="2" t="s">
        <v>5</v>
      </c>
      <c r="D840" t="s">
        <v>23402</v>
      </c>
      <c r="E840" s="29">
        <v>284</v>
      </c>
    </row>
    <row r="841" spans="1:5" ht="12" customHeight="1" x14ac:dyDescent="0.3">
      <c r="A841" s="23" t="s">
        <v>16293</v>
      </c>
      <c r="B841" s="1" t="str">
        <f>IFERROR(VLOOKUP(A841,PEC!A$2:B$7902,2,0),"PEC NON ESISTENTE")</f>
        <v>protocollo.settime</v>
      </c>
      <c r="C841" s="2" t="s">
        <v>5</v>
      </c>
      <c r="D841" t="s">
        <v>23402</v>
      </c>
      <c r="E841" s="29">
        <v>581</v>
      </c>
    </row>
    <row r="842" spans="1:5" ht="12" customHeight="1" x14ac:dyDescent="0.3">
      <c r="A842" s="23" t="s">
        <v>16294</v>
      </c>
      <c r="B842" s="1" t="str">
        <f>IFERROR(VLOOKUP(A842,PEC!A$2:B$7902,2,0),"PEC NON ESISTENTE")</f>
        <v>soglio</v>
      </c>
      <c r="C842" s="2" t="s">
        <v>5</v>
      </c>
      <c r="D842" t="s">
        <v>23402</v>
      </c>
      <c r="E842" s="29">
        <v>160</v>
      </c>
    </row>
    <row r="843" spans="1:5" ht="12" customHeight="1" x14ac:dyDescent="0.3">
      <c r="A843" s="23" t="s">
        <v>16295</v>
      </c>
      <c r="B843" s="1" t="str">
        <f>IFERROR(VLOOKUP(A843,PEC!A$2:B$7902,2,0),"PEC NON ESISTENTE")</f>
        <v>tigliole</v>
      </c>
      <c r="C843" s="2" t="s">
        <v>5</v>
      </c>
      <c r="D843" t="s">
        <v>23402</v>
      </c>
      <c r="E843" s="29">
        <v>1734</v>
      </c>
    </row>
    <row r="844" spans="1:5" ht="12" customHeight="1" x14ac:dyDescent="0.3">
      <c r="A844" s="23" t="s">
        <v>16296</v>
      </c>
      <c r="B844" s="1" t="str">
        <f>IFERROR(VLOOKUP(A844,PEC!A$2:B$7902,2,0),"PEC NON ESISTENTE")</f>
        <v>tonco</v>
      </c>
      <c r="C844" s="2" t="s">
        <v>5</v>
      </c>
      <c r="D844" t="s">
        <v>23402</v>
      </c>
      <c r="E844" s="29">
        <v>899</v>
      </c>
    </row>
    <row r="845" spans="1:5" ht="12" customHeight="1" x14ac:dyDescent="0.3">
      <c r="A845" s="23" t="s">
        <v>16297</v>
      </c>
      <c r="B845" s="1" t="str">
        <f>IFERROR(VLOOKUP(A845,PEC!A$2:B$7902,2,0),"PEC NON ESISTENTE")</f>
        <v>PEC NON ESISTENTE</v>
      </c>
      <c r="C845" s="2" t="s">
        <v>5</v>
      </c>
      <c r="D845" t="s">
        <v>23402</v>
      </c>
      <c r="E845" s="29">
        <v>197</v>
      </c>
    </row>
    <row r="846" spans="1:5" ht="12" customHeight="1" x14ac:dyDescent="0.3">
      <c r="A846" s="23" t="s">
        <v>16298</v>
      </c>
      <c r="B846" s="1" t="str">
        <f>IFERROR(VLOOKUP(A846,PEC!A$2:B$7902,2,0),"PEC NON ESISTENTE")</f>
        <v>comune.vaglioserra.at</v>
      </c>
      <c r="C846" s="2" t="s">
        <v>5</v>
      </c>
      <c r="D846" t="s">
        <v>23402</v>
      </c>
      <c r="E846" s="29">
        <v>284</v>
      </c>
    </row>
    <row r="847" spans="1:5" ht="12" customHeight="1" x14ac:dyDescent="0.3">
      <c r="A847" s="23" t="s">
        <v>16299</v>
      </c>
      <c r="B847" s="1" t="str">
        <f>IFERROR(VLOOKUP(A847,PEC!A$2:B$7902,2,0),"PEC NON ESISTENTE")</f>
        <v>valfenera</v>
      </c>
      <c r="C847" s="2" t="s">
        <v>5</v>
      </c>
      <c r="D847" t="s">
        <v>23402</v>
      </c>
      <c r="E847" s="29">
        <v>2519</v>
      </c>
    </row>
    <row r="848" spans="1:5" ht="12" customHeight="1" x14ac:dyDescent="0.3">
      <c r="A848" s="23" t="s">
        <v>16300</v>
      </c>
      <c r="B848" s="1" t="str">
        <f>IFERROR(VLOOKUP(A848,PEC!A$2:B$7902,2,0),"PEC NON ESISTENTE")</f>
        <v>vesime</v>
      </c>
      <c r="C848" s="2" t="s">
        <v>5</v>
      </c>
      <c r="D848" t="s">
        <v>23402</v>
      </c>
      <c r="E848" s="29">
        <v>661</v>
      </c>
    </row>
    <row r="849" spans="1:5" ht="12" customHeight="1" x14ac:dyDescent="0.3">
      <c r="A849" s="23" t="s">
        <v>16301</v>
      </c>
      <c r="B849" s="1" t="str">
        <f>IFERROR(VLOOKUP(A849,PEC!A$2:B$7902,2,0),"PEC NON ESISTENTE")</f>
        <v>comune.viale.at</v>
      </c>
      <c r="C849" s="2" t="s">
        <v>5</v>
      </c>
      <c r="D849" t="s">
        <v>23402</v>
      </c>
      <c r="E849" s="29">
        <v>261</v>
      </c>
    </row>
    <row r="850" spans="1:5" ht="12" customHeight="1" x14ac:dyDescent="0.3">
      <c r="A850" s="23" t="s">
        <v>16302</v>
      </c>
      <c r="B850" s="1" t="str">
        <f>IFERROR(VLOOKUP(A850,PEC!A$2:B$7902,2,0),"PEC NON ESISTENTE")</f>
        <v>viarigi</v>
      </c>
      <c r="C850" s="2" t="s">
        <v>5</v>
      </c>
      <c r="D850" t="s">
        <v>23402</v>
      </c>
      <c r="E850" s="29">
        <v>955</v>
      </c>
    </row>
    <row r="851" spans="1:5" ht="12" customHeight="1" x14ac:dyDescent="0.3">
      <c r="A851" s="23" t="s">
        <v>16303</v>
      </c>
      <c r="B851" s="1" t="str">
        <f>IFERROR(VLOOKUP(A851,PEC!A$2:B$7902,2,0),"PEC NON ESISTENTE")</f>
        <v>comune.vigliano.at</v>
      </c>
      <c r="C851" s="2" t="s">
        <v>5</v>
      </c>
      <c r="D851" t="s">
        <v>23402</v>
      </c>
      <c r="E851" s="29">
        <v>887</v>
      </c>
    </row>
    <row r="852" spans="1:5" ht="12" customHeight="1" x14ac:dyDescent="0.3">
      <c r="A852" s="23" t="s">
        <v>16304</v>
      </c>
      <c r="B852" s="1" t="str">
        <f>IFERROR(VLOOKUP(A852,PEC!A$2:B$7902,2,0),"PEC NON ESISTENTE")</f>
        <v>villafranca.dasti</v>
      </c>
      <c r="C852" s="2" t="s">
        <v>5</v>
      </c>
      <c r="D852" t="s">
        <v>23402</v>
      </c>
      <c r="E852" s="29">
        <v>3250</v>
      </c>
    </row>
    <row r="853" spans="1:5" ht="12" customHeight="1" x14ac:dyDescent="0.3">
      <c r="A853" s="23" t="s">
        <v>16305</v>
      </c>
      <c r="B853" s="1" t="str">
        <f>IFERROR(VLOOKUP(A853,PEC!A$2:B$7902,2,0),"PEC NON ESISTENTE")</f>
        <v>villanova.dasti</v>
      </c>
      <c r="C853" s="2" t="s">
        <v>5</v>
      </c>
      <c r="D853" t="s">
        <v>23402</v>
      </c>
      <c r="E853" s="29">
        <v>5774</v>
      </c>
    </row>
    <row r="854" spans="1:5" ht="12" customHeight="1" x14ac:dyDescent="0.3">
      <c r="A854" s="23" t="s">
        <v>16306</v>
      </c>
      <c r="B854" s="1" t="str">
        <f>IFERROR(VLOOKUP(A854,PEC!A$2:B$7902,2,0),"PEC NON ESISTENTE")</f>
        <v>villa.san.secondo</v>
      </c>
      <c r="C854" s="2" t="s">
        <v>5</v>
      </c>
      <c r="D854" t="s">
        <v>23402</v>
      </c>
      <c r="E854" s="29">
        <v>410</v>
      </c>
    </row>
    <row r="855" spans="1:5" ht="12" customHeight="1" x14ac:dyDescent="0.3">
      <c r="A855" s="23" t="s">
        <v>16307</v>
      </c>
      <c r="B855" s="1" t="str">
        <f>IFERROR(VLOOKUP(A855,PEC!A$2:B$7902,2,0),"PEC NON ESISTENTE")</f>
        <v>comune.vinchio.at</v>
      </c>
      <c r="C855" s="2" t="s">
        <v>5</v>
      </c>
      <c r="D855" t="s">
        <v>23402</v>
      </c>
      <c r="E855" s="29">
        <v>657</v>
      </c>
    </row>
    <row r="856" spans="1:5" ht="12" customHeight="1" x14ac:dyDescent="0.3">
      <c r="A856" s="23" t="s">
        <v>16308</v>
      </c>
      <c r="B856" s="1" t="str">
        <f>IFERROR(VLOOKUP(A856,PEC!A$2:B$7902,2,0),"PEC NON ESISTENTE")</f>
        <v>comune.montigliomonferrato.at</v>
      </c>
      <c r="C856" s="2" t="s">
        <v>5</v>
      </c>
      <c r="D856" t="s">
        <v>23402</v>
      </c>
      <c r="E856" s="29">
        <v>1687</v>
      </c>
    </row>
    <row r="857" spans="1:5" ht="12" customHeight="1" x14ac:dyDescent="0.3">
      <c r="A857" s="23" t="s">
        <v>16309</v>
      </c>
      <c r="B857" s="1" t="str">
        <f>IFERROR(VLOOKUP(A857,PEC!A$2:B$7902,2,0),"PEC NON ESISTENTE")</f>
        <v>acqui.terme</v>
      </c>
      <c r="C857" s="2" t="s">
        <v>5</v>
      </c>
      <c r="D857" t="s">
        <v>23402</v>
      </c>
      <c r="E857" s="29">
        <v>20054</v>
      </c>
    </row>
    <row r="858" spans="1:5" ht="12" customHeight="1" x14ac:dyDescent="0.3">
      <c r="A858" s="23" t="s">
        <v>16310</v>
      </c>
      <c r="B858" s="1" t="str">
        <f>IFERROR(VLOOKUP(A858,PEC!A$2:B$7902,2,0),"PEC NON ESISTENTE")</f>
        <v>albera.ligure</v>
      </c>
      <c r="C858" s="2" t="s">
        <v>5</v>
      </c>
      <c r="D858" t="s">
        <v>23402</v>
      </c>
      <c r="E858" s="29">
        <v>329</v>
      </c>
    </row>
    <row r="859" spans="1:5" ht="12" customHeight="1" x14ac:dyDescent="0.3">
      <c r="A859" s="23" t="s">
        <v>16311</v>
      </c>
      <c r="B859" s="1" t="str">
        <f>IFERROR(VLOOKUP(A859,PEC!A$2:B$7902,2,0),"PEC NON ESISTENTE")</f>
        <v>comunedialessandria</v>
      </c>
      <c r="C859" s="2" t="s">
        <v>5</v>
      </c>
      <c r="D859" t="s">
        <v>23402</v>
      </c>
      <c r="E859" s="29">
        <v>89411</v>
      </c>
    </row>
    <row r="860" spans="1:5" ht="12" customHeight="1" x14ac:dyDescent="0.3">
      <c r="A860" s="23" t="s">
        <v>16312</v>
      </c>
      <c r="B860" s="1" t="str">
        <f>IFERROR(VLOOKUP(A860,PEC!A$2:B$7902,2,0),"PEC NON ESISTENTE")</f>
        <v>alfianonatta</v>
      </c>
      <c r="C860" s="2" t="s">
        <v>5</v>
      </c>
      <c r="D860" t="s">
        <v>23402</v>
      </c>
      <c r="E860" s="29">
        <v>754</v>
      </c>
    </row>
    <row r="861" spans="1:5" ht="12" customHeight="1" x14ac:dyDescent="0.3">
      <c r="A861" s="23" t="s">
        <v>16313</v>
      </c>
      <c r="B861" s="1" t="str">
        <f>IFERROR(VLOOKUP(A861,PEC!A$2:B$7902,2,0),"PEC NON ESISTENTE")</f>
        <v>comune.alicebelcolle.al</v>
      </c>
      <c r="C861" s="2" t="s">
        <v>5</v>
      </c>
      <c r="D861" t="s">
        <v>23402</v>
      </c>
      <c r="E861" s="29">
        <v>774</v>
      </c>
    </row>
    <row r="862" spans="1:5" ht="12" customHeight="1" x14ac:dyDescent="0.3">
      <c r="A862" s="23" t="s">
        <v>16314</v>
      </c>
      <c r="B862" s="1" t="str">
        <f>IFERROR(VLOOKUP(A862,PEC!A$2:B$7902,2,0),"PEC NON ESISTENTE")</f>
        <v>altavilla</v>
      </c>
      <c r="C862" s="2" t="s">
        <v>5</v>
      </c>
      <c r="D862" t="s">
        <v>23402</v>
      </c>
      <c r="E862" s="29">
        <v>497</v>
      </c>
    </row>
    <row r="863" spans="1:5" ht="12" customHeight="1" x14ac:dyDescent="0.3">
      <c r="A863" s="23" t="s">
        <v>16315</v>
      </c>
      <c r="B863" s="1" t="str">
        <f>IFERROR(VLOOKUP(A863,PEC!A$2:B$7902,2,0),"PEC NON ESISTENTE")</f>
        <v>alzanoscrivia</v>
      </c>
      <c r="C863" s="2" t="s">
        <v>5</v>
      </c>
      <c r="D863" t="s">
        <v>23402</v>
      </c>
      <c r="E863" s="29">
        <v>380</v>
      </c>
    </row>
    <row r="864" spans="1:5" ht="12" customHeight="1" x14ac:dyDescent="0.3">
      <c r="A864" s="23" t="s">
        <v>16316</v>
      </c>
      <c r="B864" s="1" t="str">
        <f>IFERROR(VLOOKUP(A864,PEC!A$2:B$7902,2,0),"PEC NON ESISTENTE")</f>
        <v>comune.arquatascrivia.al</v>
      </c>
      <c r="C864" s="2" t="s">
        <v>5</v>
      </c>
      <c r="D864" t="s">
        <v>23402</v>
      </c>
      <c r="E864" s="29">
        <v>6068</v>
      </c>
    </row>
    <row r="865" spans="1:5" ht="12" customHeight="1" x14ac:dyDescent="0.3">
      <c r="A865" s="23" t="s">
        <v>16317</v>
      </c>
      <c r="B865" s="1" t="str">
        <f>IFERROR(VLOOKUP(A865,PEC!A$2:B$7902,2,0),"PEC NON ESISTENTE")</f>
        <v>protocollo</v>
      </c>
      <c r="C865" s="2" t="s">
        <v>5</v>
      </c>
      <c r="D865" t="s">
        <v>23402</v>
      </c>
      <c r="E865" s="29">
        <v>306</v>
      </c>
    </row>
    <row r="866" spans="1:5" ht="12" customHeight="1" x14ac:dyDescent="0.3">
      <c r="A866" s="23" t="s">
        <v>16318</v>
      </c>
      <c r="B866" s="1" t="str">
        <f>IFERROR(VLOOKUP(A866,PEC!A$2:B$7902,2,0),"PEC NON ESISTENTE")</f>
        <v>balzola</v>
      </c>
      <c r="C866" s="2" t="s">
        <v>5</v>
      </c>
      <c r="D866" t="s">
        <v>23402</v>
      </c>
      <c r="E866" s="29">
        <v>1420</v>
      </c>
    </row>
    <row r="867" spans="1:5" ht="12" customHeight="1" x14ac:dyDescent="0.3">
      <c r="A867" s="23" t="s">
        <v>16319</v>
      </c>
      <c r="B867" s="1" t="str">
        <f>IFERROR(VLOOKUP(A867,PEC!A$2:B$7902,2,0),"PEC NON ESISTENTE")</f>
        <v>amministrazione-basaluzzo</v>
      </c>
      <c r="C867" s="2" t="s">
        <v>5</v>
      </c>
      <c r="D867" t="s">
        <v>23402</v>
      </c>
      <c r="E867" s="29">
        <v>2071</v>
      </c>
    </row>
    <row r="868" spans="1:5" ht="12" customHeight="1" x14ac:dyDescent="0.3">
      <c r="A868" s="23" t="s">
        <v>16320</v>
      </c>
      <c r="B868" s="1" t="str">
        <f>IFERROR(VLOOKUP(A868,PEC!A$2:B$7902,2,0),"PEC NON ESISTENTE")</f>
        <v>comunebassignana</v>
      </c>
      <c r="C868" s="2" t="s">
        <v>5</v>
      </c>
      <c r="D868" t="s">
        <v>23402</v>
      </c>
      <c r="E868" s="29">
        <v>1742</v>
      </c>
    </row>
    <row r="869" spans="1:5" ht="12" customHeight="1" x14ac:dyDescent="0.3">
      <c r="A869" s="23" t="s">
        <v>16321</v>
      </c>
      <c r="B869" s="1" t="str">
        <f>IFERROR(VLOOKUP(A869,PEC!A$2:B$7902,2,0),"PEC NON ESISTENTE")</f>
        <v>belfortemonferrato</v>
      </c>
      <c r="C869" s="2" t="s">
        <v>5</v>
      </c>
      <c r="D869" t="s">
        <v>23402</v>
      </c>
      <c r="E869" s="29">
        <v>505</v>
      </c>
    </row>
    <row r="870" spans="1:5" ht="12" customHeight="1" x14ac:dyDescent="0.3">
      <c r="A870" s="23" t="s">
        <v>16322</v>
      </c>
      <c r="B870" s="1" t="str">
        <f>IFERROR(VLOOKUP(A870,PEC!A$2:B$7902,2,0),"PEC NON ESISTENTE")</f>
        <v>bergamasco</v>
      </c>
      <c r="C870" s="2" t="s">
        <v>5</v>
      </c>
      <c r="D870" t="s">
        <v>23402</v>
      </c>
      <c r="E870" s="29">
        <v>765</v>
      </c>
    </row>
    <row r="871" spans="1:5" ht="12" customHeight="1" x14ac:dyDescent="0.3">
      <c r="A871" s="23" t="s">
        <v>16323</v>
      </c>
      <c r="B871" s="1" t="str">
        <f>IFERROR(VLOOKUP(A871,PEC!A$2:B$7902,2,0),"PEC NON ESISTENTE")</f>
        <v>berzano.di.tortona</v>
      </c>
      <c r="C871" s="2" t="s">
        <v>5</v>
      </c>
      <c r="D871" t="s">
        <v>23402</v>
      </c>
      <c r="E871" s="29">
        <v>171</v>
      </c>
    </row>
    <row r="872" spans="1:5" ht="12" customHeight="1" x14ac:dyDescent="0.3">
      <c r="A872" s="23" t="s">
        <v>16324</v>
      </c>
      <c r="B872" s="1" t="str">
        <f>IFERROR(VLOOKUP(A872,PEC!A$2:B$7902,2,0),"PEC NON ESISTENTE")</f>
        <v>bistagno</v>
      </c>
      <c r="C872" s="2" t="s">
        <v>5</v>
      </c>
      <c r="D872" t="s">
        <v>23402</v>
      </c>
      <c r="E872" s="29">
        <v>1930</v>
      </c>
    </row>
    <row r="873" spans="1:5" ht="12" customHeight="1" x14ac:dyDescent="0.3">
      <c r="A873" s="23" t="s">
        <v>16325</v>
      </c>
      <c r="B873" s="1" t="str">
        <f>IFERROR(VLOOKUP(A873,PEC!A$2:B$7902,2,0),"PEC NON ESISTENTE")</f>
        <v>anagrafe</v>
      </c>
      <c r="C873" s="2" t="s">
        <v>5</v>
      </c>
      <c r="D873" t="s">
        <v>23402</v>
      </c>
      <c r="E873" s="29">
        <v>1991</v>
      </c>
    </row>
    <row r="874" spans="1:5" ht="12" customHeight="1" x14ac:dyDescent="0.3">
      <c r="A874" s="23" t="s">
        <v>16326</v>
      </c>
      <c r="B874" s="1" t="str">
        <f>IFERROR(VLOOKUP(A874,PEC!A$2:B$7902,2,0),"PEC NON ESISTENTE")</f>
        <v>comune.borgoratto</v>
      </c>
      <c r="C874" s="2" t="s">
        <v>5</v>
      </c>
      <c r="D874" t="s">
        <v>23402</v>
      </c>
      <c r="E874" s="29">
        <v>617</v>
      </c>
    </row>
    <row r="875" spans="1:5" ht="12" customHeight="1" x14ac:dyDescent="0.3">
      <c r="A875" s="23" t="s">
        <v>16327</v>
      </c>
      <c r="B875" s="1" t="str">
        <f>IFERROR(VLOOKUP(A875,PEC!A$2:B$7902,2,0),"PEC NON ESISTENTE")</f>
        <v>protocollo</v>
      </c>
      <c r="C875" s="2" t="s">
        <v>5</v>
      </c>
      <c r="D875" t="s">
        <v>23402</v>
      </c>
      <c r="E875" s="29">
        <v>1470</v>
      </c>
    </row>
    <row r="876" spans="1:5" ht="12" customHeight="1" x14ac:dyDescent="0.3">
      <c r="A876" s="23" t="s">
        <v>16328</v>
      </c>
      <c r="B876" s="1" t="str">
        <f>IFERROR(VLOOKUP(A876,PEC!A$2:B$7902,2,0),"PEC NON ESISTENTE")</f>
        <v>protocollo</v>
      </c>
      <c r="C876" s="2" t="s">
        <v>5</v>
      </c>
      <c r="D876" t="s">
        <v>23402</v>
      </c>
      <c r="E876" s="29">
        <v>2531</v>
      </c>
    </row>
    <row r="877" spans="1:5" ht="12" customHeight="1" x14ac:dyDescent="0.3">
      <c r="A877" s="23" t="s">
        <v>16329</v>
      </c>
      <c r="B877" s="1" t="str">
        <f>IFERROR(VLOOKUP(A877,PEC!A$2:B$7902,2,0),"PEC NON ESISTENTE")</f>
        <v>comune.bosio.al</v>
      </c>
      <c r="C877" s="2" t="s">
        <v>5</v>
      </c>
      <c r="D877" t="s">
        <v>23402</v>
      </c>
      <c r="E877" s="29">
        <v>1240</v>
      </c>
    </row>
    <row r="878" spans="1:5" ht="12" customHeight="1" x14ac:dyDescent="0.3">
      <c r="A878" s="23" t="s">
        <v>16330</v>
      </c>
      <c r="B878" s="1" t="str">
        <f>IFERROR(VLOOKUP(A878,PEC!A$2:B$7902,2,0),"PEC NON ESISTENTE")</f>
        <v>protocollo</v>
      </c>
      <c r="C878" s="2" t="s">
        <v>5</v>
      </c>
      <c r="D878" t="s">
        <v>23402</v>
      </c>
      <c r="E878" s="29">
        <v>331</v>
      </c>
    </row>
    <row r="879" spans="1:5" ht="12" customHeight="1" x14ac:dyDescent="0.3">
      <c r="A879" s="23" t="s">
        <v>16331</v>
      </c>
      <c r="B879" s="1" t="str">
        <f>IFERROR(VLOOKUP(A879,PEC!A$2:B$7902,2,0),"PEC NON ESISTENTE")</f>
        <v>PEC NON ESISTENTE</v>
      </c>
      <c r="C879" s="2" t="s">
        <v>5</v>
      </c>
      <c r="D879" t="s">
        <v>23402</v>
      </c>
      <c r="E879" s="29">
        <v>451</v>
      </c>
    </row>
    <row r="880" spans="1:5" ht="12" customHeight="1" x14ac:dyDescent="0.3">
      <c r="A880" s="23" t="s">
        <v>16332</v>
      </c>
      <c r="B880" s="1" t="str">
        <f>IFERROR(VLOOKUP(A880,PEC!A$2:B$7902,2,0),"PEC NON ESISTENTE")</f>
        <v>cabella.ligure</v>
      </c>
      <c r="C880" s="2" t="s">
        <v>5</v>
      </c>
      <c r="D880" t="s">
        <v>23402</v>
      </c>
      <c r="E880" s="29">
        <v>554</v>
      </c>
    </row>
    <row r="881" spans="1:5" ht="12" customHeight="1" x14ac:dyDescent="0.3">
      <c r="A881" s="23" t="s">
        <v>16333</v>
      </c>
      <c r="B881" s="1" t="str">
        <f>IFERROR(VLOOKUP(A881,PEC!A$2:B$7902,2,0),"PEC NON ESISTENTE")</f>
        <v>protocollo</v>
      </c>
      <c r="C881" s="2" t="s">
        <v>5</v>
      </c>
      <c r="D881" t="s">
        <v>23402</v>
      </c>
      <c r="E881" s="29">
        <v>510</v>
      </c>
    </row>
    <row r="882" spans="1:5" ht="12" customHeight="1" x14ac:dyDescent="0.3">
      <c r="A882" s="23" t="s">
        <v>16334</v>
      </c>
      <c r="B882" s="1" t="str">
        <f>IFERROR(VLOOKUP(A882,PEC!A$2:B$7902,2,0),"PEC NON ESISTENTE")</f>
        <v>camino</v>
      </c>
      <c r="C882" s="2" t="s">
        <v>5</v>
      </c>
      <c r="D882" t="s">
        <v>23402</v>
      </c>
      <c r="E882" s="29">
        <v>802</v>
      </c>
    </row>
    <row r="883" spans="1:5" ht="12" customHeight="1" x14ac:dyDescent="0.3">
      <c r="A883" s="23" t="s">
        <v>16335</v>
      </c>
      <c r="B883" s="1" t="str">
        <f>IFERROR(VLOOKUP(A883,PEC!A$2:B$7902,2,0),"PEC NON ESISTENTE")</f>
        <v>comunecantalupo</v>
      </c>
      <c r="C883" s="2" t="s">
        <v>5</v>
      </c>
      <c r="D883" t="s">
        <v>23402</v>
      </c>
      <c r="E883" s="29">
        <v>549</v>
      </c>
    </row>
    <row r="884" spans="1:5" ht="12" customHeight="1" x14ac:dyDescent="0.3">
      <c r="A884" s="23" t="s">
        <v>16336</v>
      </c>
      <c r="B884" s="1" t="str">
        <f>IFERROR(VLOOKUP(A884,PEC!A$2:B$7902,2,0),"PEC NON ESISTENTE")</f>
        <v>protocollo</v>
      </c>
      <c r="C884" s="2" t="s">
        <v>5</v>
      </c>
      <c r="D884" t="s">
        <v>23402</v>
      </c>
      <c r="E884" s="29">
        <v>1926</v>
      </c>
    </row>
    <row r="885" spans="1:5" ht="12" customHeight="1" x14ac:dyDescent="0.3">
      <c r="A885" s="23" t="s">
        <v>16337</v>
      </c>
      <c r="B885" s="1" t="str">
        <f>IFERROR(VLOOKUP(A885,PEC!A$2:B$7902,2,0),"PEC NON ESISTENTE")</f>
        <v>protocollo</v>
      </c>
      <c r="C885" s="2" t="s">
        <v>5</v>
      </c>
      <c r="D885" t="s">
        <v>23402</v>
      </c>
      <c r="E885" s="29">
        <v>1055</v>
      </c>
    </row>
    <row r="886" spans="1:5" ht="12" customHeight="1" x14ac:dyDescent="0.3">
      <c r="A886" s="23" t="s">
        <v>16338</v>
      </c>
      <c r="B886" s="1" t="str">
        <f>IFERROR(VLOOKUP(A886,PEC!A$2:B$7902,2,0),"PEC NON ESISTENTE")</f>
        <v>carentino</v>
      </c>
      <c r="C886" s="2" t="s">
        <v>5</v>
      </c>
      <c r="D886" t="s">
        <v>23402</v>
      </c>
      <c r="E886" s="29">
        <v>325</v>
      </c>
    </row>
    <row r="887" spans="1:5" ht="12" customHeight="1" x14ac:dyDescent="0.3">
      <c r="A887" s="23" t="s">
        <v>16339</v>
      </c>
      <c r="B887" s="1" t="str">
        <f>IFERROR(VLOOKUP(A887,PEC!A$2:B$7902,2,0),"PEC NON ESISTENTE")</f>
        <v>protocollo</v>
      </c>
      <c r="C887" s="2" t="s">
        <v>5</v>
      </c>
      <c r="D887" t="s">
        <v>23402</v>
      </c>
      <c r="E887" s="29">
        <v>444</v>
      </c>
    </row>
    <row r="888" spans="1:5" ht="12" customHeight="1" x14ac:dyDescent="0.3">
      <c r="A888" s="23" t="s">
        <v>16340</v>
      </c>
      <c r="B888" s="1" t="str">
        <f>IFERROR(VLOOKUP(A888,PEC!A$2:B$7902,2,0),"PEC NON ESISTENTE")</f>
        <v>carpeneto</v>
      </c>
      <c r="C888" s="2" t="s">
        <v>5</v>
      </c>
      <c r="D888" t="s">
        <v>23402</v>
      </c>
      <c r="E888" s="29">
        <v>991</v>
      </c>
    </row>
    <row r="889" spans="1:5" ht="12" customHeight="1" x14ac:dyDescent="0.3">
      <c r="A889" s="23" t="s">
        <v>16341</v>
      </c>
      <c r="B889" s="1" t="str">
        <f>IFERROR(VLOOKUP(A889,PEC!A$2:B$7902,2,0),"PEC NON ESISTENTE")</f>
        <v>postmaster</v>
      </c>
      <c r="C889" s="2" t="s">
        <v>5</v>
      </c>
      <c r="D889" t="s">
        <v>23402</v>
      </c>
      <c r="E889" s="29">
        <v>83</v>
      </c>
    </row>
    <row r="890" spans="1:5" ht="12" customHeight="1" x14ac:dyDescent="0.3">
      <c r="A890" s="23" t="s">
        <v>16342</v>
      </c>
      <c r="B890" s="1" t="str">
        <f>IFERROR(VLOOKUP(A890,PEC!A$2:B$7902,2,0),"PEC NON ESISTENTE")</f>
        <v>carrosio</v>
      </c>
      <c r="C890" s="2" t="s">
        <v>5</v>
      </c>
      <c r="D890" t="s">
        <v>23402</v>
      </c>
      <c r="E890" s="29">
        <v>481</v>
      </c>
    </row>
    <row r="891" spans="1:5" ht="12" customHeight="1" x14ac:dyDescent="0.3">
      <c r="A891" s="23" t="s">
        <v>16343</v>
      </c>
      <c r="B891" s="1" t="str">
        <f>IFERROR(VLOOKUP(A891,PEC!A$2:B$7902,2,0),"PEC NON ESISTENTE")</f>
        <v>comune.cartosio.al</v>
      </c>
      <c r="C891" s="2" t="s">
        <v>5</v>
      </c>
      <c r="D891" t="s">
        <v>23402</v>
      </c>
      <c r="E891" s="29">
        <v>811</v>
      </c>
    </row>
    <row r="892" spans="1:5" ht="12" customHeight="1" x14ac:dyDescent="0.3">
      <c r="A892" s="23" t="s">
        <v>16344</v>
      </c>
      <c r="B892" s="1" t="str">
        <f>IFERROR(VLOOKUP(A892,PEC!A$2:B$7902,2,0),"PEC NON ESISTENTE")</f>
        <v>comune.casalcermelli</v>
      </c>
      <c r="C892" s="2" t="s">
        <v>5</v>
      </c>
      <c r="D892" t="s">
        <v>23402</v>
      </c>
      <c r="E892" s="29">
        <v>1235</v>
      </c>
    </row>
    <row r="893" spans="1:5" ht="12" customHeight="1" x14ac:dyDescent="0.3">
      <c r="A893" s="23" t="s">
        <v>16345</v>
      </c>
      <c r="B893" s="1" t="str">
        <f>IFERROR(VLOOKUP(A893,PEC!A$2:B$7902,2,0),"PEC NON ESISTENTE")</f>
        <v>protocollo</v>
      </c>
      <c r="C893" s="2" t="s">
        <v>5</v>
      </c>
      <c r="D893" t="s">
        <v>23402</v>
      </c>
      <c r="E893" s="29">
        <v>401</v>
      </c>
    </row>
    <row r="894" spans="1:5" ht="12" customHeight="1" x14ac:dyDescent="0.3">
      <c r="A894" s="23" t="s">
        <v>16346</v>
      </c>
      <c r="B894" s="1" t="str">
        <f>IFERROR(VLOOKUP(A894,PEC!A$2:B$7902,2,0),"PEC NON ESISTENTE")</f>
        <v>protocollo</v>
      </c>
      <c r="C894" s="2" t="s">
        <v>5</v>
      </c>
      <c r="D894" t="s">
        <v>23402</v>
      </c>
      <c r="E894" s="29">
        <v>34812</v>
      </c>
    </row>
    <row r="895" spans="1:5" ht="12" customHeight="1" x14ac:dyDescent="0.3">
      <c r="A895" s="23" t="s">
        <v>16347</v>
      </c>
      <c r="B895" s="1" t="str">
        <f>IFERROR(VLOOKUP(A895,PEC!A$2:B$7902,2,0),"PEC NON ESISTENTE")</f>
        <v>protocollo</v>
      </c>
      <c r="C895" s="2" t="s">
        <v>5</v>
      </c>
      <c r="D895" t="s">
        <v>23402</v>
      </c>
      <c r="E895" s="29">
        <v>1015</v>
      </c>
    </row>
    <row r="896" spans="1:5" ht="12" customHeight="1" x14ac:dyDescent="0.3">
      <c r="A896" s="23" t="s">
        <v>16348</v>
      </c>
      <c r="B896" s="1" t="str">
        <f>IFERROR(VLOOKUP(A896,PEC!A$2:B$7902,2,0),"PEC NON ESISTENTE")</f>
        <v>comune.casasco.al</v>
      </c>
      <c r="C896" s="2" t="s">
        <v>5</v>
      </c>
      <c r="D896" t="s">
        <v>23402</v>
      </c>
      <c r="E896" s="29">
        <v>124</v>
      </c>
    </row>
    <row r="897" spans="1:5" ht="12" customHeight="1" x14ac:dyDescent="0.3">
      <c r="A897" s="23" t="s">
        <v>16349</v>
      </c>
      <c r="B897" s="1" t="str">
        <f>IFERROR(VLOOKUP(A897,PEC!A$2:B$7902,2,0),"PEC NON ESISTENTE")</f>
        <v>protocollo.cassine</v>
      </c>
      <c r="C897" s="2" t="s">
        <v>5</v>
      </c>
      <c r="D897" t="s">
        <v>23402</v>
      </c>
      <c r="E897" s="29">
        <v>3048</v>
      </c>
    </row>
    <row r="898" spans="1:5" ht="12" customHeight="1" x14ac:dyDescent="0.3">
      <c r="A898" s="23" t="s">
        <v>16350</v>
      </c>
      <c r="B898" s="1" t="str">
        <f>IFERROR(VLOOKUP(A898,PEC!A$2:B$7902,2,0),"PEC NON ESISTENTE")</f>
        <v>cassinelle</v>
      </c>
      <c r="C898" s="2" t="s">
        <v>5</v>
      </c>
      <c r="D898" t="s">
        <v>23402</v>
      </c>
      <c r="E898" s="29">
        <v>937</v>
      </c>
    </row>
    <row r="899" spans="1:5" ht="12" customHeight="1" x14ac:dyDescent="0.3">
      <c r="A899" s="23" t="s">
        <v>16351</v>
      </c>
      <c r="B899" s="1" t="str">
        <f>IFERROR(VLOOKUP(A899,PEC!A$2:B$7902,2,0),"PEC NON ESISTENTE")</f>
        <v>PEC NON ESISTENTE</v>
      </c>
      <c r="C899" s="2" t="s">
        <v>5</v>
      </c>
      <c r="D899" t="s">
        <v>23402</v>
      </c>
      <c r="E899" s="29">
        <v>91</v>
      </c>
    </row>
    <row r="900" spans="1:5" ht="12" customHeight="1" x14ac:dyDescent="0.3">
      <c r="A900" s="23" t="s">
        <v>16352</v>
      </c>
      <c r="B900" s="1" t="str">
        <f>IFERROR(VLOOKUP(A900,PEC!A$2:B$7902,2,0),"PEC NON ESISTENTE")</f>
        <v>protocollo</v>
      </c>
      <c r="C900" s="2" t="s">
        <v>5</v>
      </c>
      <c r="D900" t="s">
        <v>23402</v>
      </c>
      <c r="E900" s="29">
        <v>427</v>
      </c>
    </row>
    <row r="901" spans="1:5" ht="12" customHeight="1" x14ac:dyDescent="0.3">
      <c r="A901" s="23" t="s">
        <v>16353</v>
      </c>
      <c r="B901" s="1" t="str">
        <f>IFERROR(VLOOKUP(A901,PEC!A$2:B$7902,2,0),"PEC NON ESISTENTE")</f>
        <v>castellazzobormida</v>
      </c>
      <c r="C901" s="2" t="s">
        <v>5</v>
      </c>
      <c r="D901" t="s">
        <v>23402</v>
      </c>
      <c r="E901" s="29">
        <v>4566</v>
      </c>
    </row>
    <row r="902" spans="1:5" ht="12" customHeight="1" x14ac:dyDescent="0.3">
      <c r="A902" s="23" t="s">
        <v>16354</v>
      </c>
      <c r="B902" s="1" t="str">
        <f>IFERROR(VLOOKUP(A902,PEC!A$2:B$7902,2,0),"PEC NON ESISTENTE")</f>
        <v>castelletto.derro</v>
      </c>
      <c r="C902" s="2" t="s">
        <v>5</v>
      </c>
      <c r="D902" t="s">
        <v>23402</v>
      </c>
      <c r="E902" s="29">
        <v>150</v>
      </c>
    </row>
    <row r="903" spans="1:5" ht="12" customHeight="1" x14ac:dyDescent="0.3">
      <c r="A903" s="23" t="s">
        <v>16355</v>
      </c>
      <c r="B903" s="1" t="str">
        <f>IFERROR(VLOOKUP(A903,PEC!A$2:B$7902,2,0),"PEC NON ESISTENTE")</f>
        <v>castorba</v>
      </c>
      <c r="C903" s="2" t="s">
        <v>5</v>
      </c>
      <c r="D903" t="s">
        <v>23402</v>
      </c>
      <c r="E903" s="29">
        <v>2096</v>
      </c>
    </row>
    <row r="904" spans="1:5" ht="12" customHeight="1" x14ac:dyDescent="0.3">
      <c r="A904" s="23" t="s">
        <v>16356</v>
      </c>
      <c r="B904" s="1" t="str">
        <f>IFERROR(VLOOKUP(A904,PEC!A$2:B$7902,2,0),"PEC NON ESISTENTE")</f>
        <v>protocollo.castelletto.merli</v>
      </c>
      <c r="C904" s="2" t="s">
        <v>5</v>
      </c>
      <c r="D904" t="s">
        <v>23402</v>
      </c>
      <c r="E904" s="29">
        <v>484</v>
      </c>
    </row>
    <row r="905" spans="1:5" ht="12" customHeight="1" x14ac:dyDescent="0.3">
      <c r="A905" s="23" t="s">
        <v>16357</v>
      </c>
      <c r="B905" s="1" t="str">
        <f>IFERROR(VLOOKUP(A905,PEC!A$2:B$7902,2,0),"PEC NON ESISTENTE")</f>
        <v>castellettomonferrato</v>
      </c>
      <c r="C905" s="2" t="s">
        <v>5</v>
      </c>
      <c r="D905" t="s">
        <v>23402</v>
      </c>
      <c r="E905" s="29">
        <v>1558</v>
      </c>
    </row>
    <row r="906" spans="1:5" ht="12" customHeight="1" x14ac:dyDescent="0.3">
      <c r="A906" s="23" t="s">
        <v>16358</v>
      </c>
      <c r="B906" s="1" t="str">
        <f>IFERROR(VLOOKUP(A906,PEC!A$2:B$7902,2,0),"PEC NON ESISTENTE")</f>
        <v>comune.castelnuovobormida</v>
      </c>
      <c r="C906" s="2" t="s">
        <v>5</v>
      </c>
      <c r="D906" t="s">
        <v>23402</v>
      </c>
      <c r="E906" s="29">
        <v>680</v>
      </c>
    </row>
    <row r="907" spans="1:5" ht="12" customHeight="1" x14ac:dyDescent="0.3">
      <c r="A907" s="23" t="s">
        <v>16359</v>
      </c>
      <c r="B907" s="1" t="str">
        <f>IFERROR(VLOOKUP(A907,PEC!A$2:B$7902,2,0),"PEC NON ESISTENTE")</f>
        <v>protocollo</v>
      </c>
      <c r="C907" s="2" t="s">
        <v>5</v>
      </c>
      <c r="D907" t="s">
        <v>23402</v>
      </c>
      <c r="E907" s="29">
        <v>5414</v>
      </c>
    </row>
    <row r="908" spans="1:5" ht="12" customHeight="1" x14ac:dyDescent="0.3">
      <c r="A908" s="23" t="s">
        <v>16360</v>
      </c>
      <c r="B908" s="1" t="str">
        <f>IFERROR(VLOOKUP(A908,PEC!A$2:B$7902,2,0),"PEC NON ESISTENTE")</f>
        <v>castelspina</v>
      </c>
      <c r="C908" s="2" t="s">
        <v>5</v>
      </c>
      <c r="D908" t="s">
        <v>23402</v>
      </c>
      <c r="E908" s="29">
        <v>422</v>
      </c>
    </row>
    <row r="909" spans="1:5" ht="12" customHeight="1" x14ac:dyDescent="0.3">
      <c r="A909" s="23" t="s">
        <v>16361</v>
      </c>
      <c r="B909" s="1" t="str">
        <f>IFERROR(VLOOKUP(A909,PEC!A$2:B$7902,2,0),"PEC NON ESISTENTE")</f>
        <v>comune.cavatore</v>
      </c>
      <c r="C909" s="2" t="s">
        <v>5</v>
      </c>
      <c r="D909" t="s">
        <v>23402</v>
      </c>
      <c r="E909" s="29">
        <v>301</v>
      </c>
    </row>
    <row r="910" spans="1:5" ht="12" customHeight="1" x14ac:dyDescent="0.3">
      <c r="A910" s="23" t="s">
        <v>16362</v>
      </c>
      <c r="B910" s="1" t="str">
        <f>IFERROR(VLOOKUP(A910,PEC!A$2:B$7902,2,0),"PEC NON ESISTENTE")</f>
        <v>cellamonte</v>
      </c>
      <c r="C910" s="2" t="s">
        <v>5</v>
      </c>
      <c r="D910" t="s">
        <v>23402</v>
      </c>
      <c r="E910" s="29">
        <v>528</v>
      </c>
    </row>
    <row r="911" spans="1:5" ht="12" customHeight="1" x14ac:dyDescent="0.3">
      <c r="A911" s="23" t="s">
        <v>16363</v>
      </c>
      <c r="B911" s="1" t="str">
        <f>IFERROR(VLOOKUP(A911,PEC!A$2:B$7902,2,0),"PEC NON ESISTENTE")</f>
        <v>cereseto</v>
      </c>
      <c r="C911" s="2" t="s">
        <v>5</v>
      </c>
      <c r="D911" t="s">
        <v>23402</v>
      </c>
      <c r="E911" s="29">
        <v>457</v>
      </c>
    </row>
    <row r="912" spans="1:5" ht="12" customHeight="1" x14ac:dyDescent="0.3">
      <c r="A912" s="23" t="s">
        <v>16364</v>
      </c>
      <c r="B912" s="1" t="str">
        <f>IFERROR(VLOOKUP(A912,PEC!A$2:B$7902,2,0),"PEC NON ESISTENTE")</f>
        <v>cerretogrue</v>
      </c>
      <c r="C912" s="2" t="s">
        <v>5</v>
      </c>
      <c r="D912" t="s">
        <v>23402</v>
      </c>
      <c r="E912" s="29">
        <v>325</v>
      </c>
    </row>
    <row r="913" spans="1:5" ht="12" customHeight="1" x14ac:dyDescent="0.3">
      <c r="A913" s="23" t="s">
        <v>16365</v>
      </c>
      <c r="B913" s="1" t="str">
        <f>IFERROR(VLOOKUP(A913,PEC!A$2:B$7902,2,0),"PEC NON ESISTENTE")</f>
        <v>comune.cerrina</v>
      </c>
      <c r="C913" s="2" t="s">
        <v>5</v>
      </c>
      <c r="D913" t="s">
        <v>23402</v>
      </c>
      <c r="E913" s="29">
        <v>1495</v>
      </c>
    </row>
    <row r="914" spans="1:5" ht="12" customHeight="1" x14ac:dyDescent="0.3">
      <c r="A914" s="23" t="s">
        <v>16366</v>
      </c>
      <c r="B914" s="1" t="str">
        <f>IFERROR(VLOOKUP(A914,PEC!A$2:B$7902,2,0),"PEC NON ESISTENTE")</f>
        <v>coniolo</v>
      </c>
      <c r="C914" s="2" t="s">
        <v>5</v>
      </c>
      <c r="D914" t="s">
        <v>23402</v>
      </c>
      <c r="E914" s="29">
        <v>451</v>
      </c>
    </row>
    <row r="915" spans="1:5" ht="12" customHeight="1" x14ac:dyDescent="0.3">
      <c r="A915" s="23" t="s">
        <v>16367</v>
      </c>
      <c r="B915" s="1" t="str">
        <f>IFERROR(VLOOKUP(A915,PEC!A$2:B$7902,2,0),"PEC NON ESISTENTE")</f>
        <v>protocollo</v>
      </c>
      <c r="C915" s="2" t="s">
        <v>5</v>
      </c>
      <c r="D915" t="s">
        <v>23402</v>
      </c>
      <c r="E915" s="29">
        <v>1015</v>
      </c>
    </row>
    <row r="916" spans="1:5" ht="12" customHeight="1" x14ac:dyDescent="0.3">
      <c r="A916" s="23" t="s">
        <v>16368</v>
      </c>
      <c r="B916" s="1" t="str">
        <f>IFERROR(VLOOKUP(A916,PEC!A$2:B$7902,2,0),"PEC NON ESISTENTE")</f>
        <v>amministrazione</v>
      </c>
      <c r="C916" s="2" t="s">
        <v>5</v>
      </c>
      <c r="D916" t="s">
        <v>23402</v>
      </c>
      <c r="E916" s="29">
        <v>357</v>
      </c>
    </row>
    <row r="917" spans="1:5" ht="12" customHeight="1" x14ac:dyDescent="0.3">
      <c r="A917" s="23" t="s">
        <v>16369</v>
      </c>
      <c r="B917" s="1" t="str">
        <f>IFERROR(VLOOKUP(A917,PEC!A$2:B$7902,2,0),"PEC NON ESISTENTE")</f>
        <v>comune.cremolino</v>
      </c>
      <c r="C917" s="2" t="s">
        <v>5</v>
      </c>
      <c r="D917" t="s">
        <v>23402</v>
      </c>
      <c r="E917" s="29">
        <v>1062</v>
      </c>
    </row>
    <row r="918" spans="1:5" ht="12" customHeight="1" x14ac:dyDescent="0.3">
      <c r="A918" s="23" t="s">
        <v>16370</v>
      </c>
      <c r="B918" s="1" t="str">
        <f>IFERROR(VLOOKUP(A918,PEC!A$2:B$7902,2,0),"PEC NON ESISTENTE")</f>
        <v>PEC NON ESISTENTE</v>
      </c>
      <c r="C918" s="2" t="s">
        <v>5</v>
      </c>
      <c r="D918" t="s">
        <v>23402</v>
      </c>
      <c r="E918" s="29">
        <v>339</v>
      </c>
    </row>
    <row r="919" spans="1:5" ht="12" customHeight="1" x14ac:dyDescent="0.3">
      <c r="A919" s="23" t="s">
        <v>16371</v>
      </c>
      <c r="B919" s="1" t="str">
        <f>IFERROR(VLOOKUP(A919,PEC!A$2:B$7902,2,0),"PEC NON ESISTENTE")</f>
        <v>posta</v>
      </c>
      <c r="C919" s="2" t="s">
        <v>5</v>
      </c>
      <c r="D919" t="s">
        <v>23402</v>
      </c>
      <c r="E919" s="29">
        <v>190</v>
      </c>
    </row>
    <row r="920" spans="1:5" ht="12" customHeight="1" x14ac:dyDescent="0.3">
      <c r="A920" s="23" t="s">
        <v>16372</v>
      </c>
      <c r="B920" s="1" t="str">
        <f>IFERROR(VLOOKUP(A920,PEC!A$2:B$7902,2,0),"PEC NON ESISTENTE")</f>
        <v>protocollo</v>
      </c>
      <c r="C920" s="2" t="s">
        <v>5</v>
      </c>
      <c r="D920" t="s">
        <v>23402</v>
      </c>
      <c r="E920" s="29">
        <v>210</v>
      </c>
    </row>
    <row r="921" spans="1:5" ht="12" customHeight="1" x14ac:dyDescent="0.3">
      <c r="A921" s="23" t="s">
        <v>16373</v>
      </c>
      <c r="B921" s="1" t="str">
        <f>IFERROR(VLOOKUP(A921,PEC!A$2:B$7902,2,0),"PEC NON ESISTENTE")</f>
        <v>comune</v>
      </c>
      <c r="C921" s="2" t="s">
        <v>5</v>
      </c>
      <c r="D921" t="s">
        <v>23402</v>
      </c>
      <c r="E921" s="29">
        <v>695</v>
      </c>
    </row>
    <row r="922" spans="1:5" ht="12" customHeight="1" x14ac:dyDescent="0.3">
      <c r="A922" s="23" t="s">
        <v>16374</v>
      </c>
      <c r="B922" s="1" t="str">
        <f>IFERROR(VLOOKUP(A922,PEC!A$2:B$7902,2,0),"PEC NON ESISTENTE")</f>
        <v>protocollo</v>
      </c>
      <c r="C922" s="2" t="s">
        <v>5</v>
      </c>
      <c r="D922" t="s">
        <v>23402</v>
      </c>
      <c r="E922" s="29">
        <v>2421</v>
      </c>
    </row>
    <row r="923" spans="1:5" ht="12" customHeight="1" x14ac:dyDescent="0.3">
      <c r="A923" s="23" t="s">
        <v>16375</v>
      </c>
      <c r="B923" s="1" t="str">
        <f>IFERROR(VLOOKUP(A923,PEC!A$2:B$7902,2,0),"PEC NON ESISTENTE")</f>
        <v>fraconalto</v>
      </c>
      <c r="C923" s="2" t="s">
        <v>5</v>
      </c>
      <c r="D923" t="s">
        <v>23402</v>
      </c>
      <c r="E923" s="29">
        <v>352</v>
      </c>
    </row>
    <row r="924" spans="1:5" ht="12" customHeight="1" x14ac:dyDescent="0.3">
      <c r="A924" s="23" t="s">
        <v>16376</v>
      </c>
      <c r="B924" s="1" t="str">
        <f>IFERROR(VLOOKUP(A924,PEC!A$2:B$7902,2,0),"PEC NON ESISTENTE")</f>
        <v>protocollo.francavilla.bisio</v>
      </c>
      <c r="C924" s="2" t="s">
        <v>5</v>
      </c>
      <c r="D924" t="s">
        <v>23402</v>
      </c>
      <c r="E924" s="29">
        <v>518</v>
      </c>
    </row>
    <row r="925" spans="1:5" ht="12" customHeight="1" x14ac:dyDescent="0.3">
      <c r="A925" s="23" t="s">
        <v>16377</v>
      </c>
      <c r="B925" s="1" t="str">
        <f>IFERROR(VLOOKUP(A925,PEC!A$2:B$7902,2,0),"PEC NON ESISTENTE")</f>
        <v>comune.frascaro</v>
      </c>
      <c r="C925" s="2" t="s">
        <v>5</v>
      </c>
      <c r="D925" t="s">
        <v>23402</v>
      </c>
      <c r="E925" s="29">
        <v>446</v>
      </c>
    </row>
    <row r="926" spans="1:5" ht="12" customHeight="1" x14ac:dyDescent="0.3">
      <c r="A926" s="23" t="s">
        <v>16378</v>
      </c>
      <c r="B926" s="1" t="str">
        <f>IFERROR(VLOOKUP(A926,PEC!A$2:B$7902,2,0),"PEC NON ESISTENTE")</f>
        <v>frassinello</v>
      </c>
      <c r="C926" s="2" t="s">
        <v>5</v>
      </c>
      <c r="D926" t="s">
        <v>23402</v>
      </c>
      <c r="E926" s="29">
        <v>533</v>
      </c>
    </row>
    <row r="927" spans="1:5" ht="12" customHeight="1" x14ac:dyDescent="0.3">
      <c r="A927" s="23" t="s">
        <v>16379</v>
      </c>
      <c r="B927" s="1" t="str">
        <f>IFERROR(VLOOKUP(A927,PEC!A$2:B$7902,2,0),"PEC NON ESISTENTE")</f>
        <v>protocollo</v>
      </c>
      <c r="C927" s="2" t="s">
        <v>5</v>
      </c>
      <c r="D927" t="s">
        <v>23402</v>
      </c>
      <c r="E927" s="29">
        <v>1471</v>
      </c>
    </row>
    <row r="928" spans="1:5" ht="12" customHeight="1" x14ac:dyDescent="0.3">
      <c r="A928" s="23" t="s">
        <v>16380</v>
      </c>
      <c r="B928" s="1" t="str">
        <f>IFERROR(VLOOKUP(A928,PEC!A$2:B$7902,2,0),"PEC NON ESISTENTE")</f>
        <v>protocollo</v>
      </c>
      <c r="C928" s="2" t="s">
        <v>5</v>
      </c>
      <c r="D928" t="s">
        <v>23402</v>
      </c>
      <c r="E928" s="29">
        <v>739</v>
      </c>
    </row>
    <row r="929" spans="1:5" ht="12" customHeight="1" x14ac:dyDescent="0.3">
      <c r="A929" s="23" t="s">
        <v>16381</v>
      </c>
      <c r="B929" s="1" t="str">
        <f>IFERROR(VLOOKUP(A929,PEC!A$2:B$7902,2,0),"PEC NON ESISTENTE")</f>
        <v>protocollo.frugarolo</v>
      </c>
      <c r="C929" s="2" t="s">
        <v>5</v>
      </c>
      <c r="D929" t="s">
        <v>23402</v>
      </c>
      <c r="E929" s="29">
        <v>2012</v>
      </c>
    </row>
    <row r="930" spans="1:5" ht="12" customHeight="1" x14ac:dyDescent="0.3">
      <c r="A930" s="23" t="s">
        <v>16382</v>
      </c>
      <c r="B930" s="1" t="str">
        <f>IFERROR(VLOOKUP(A930,PEC!A$2:B$7902,2,0),"PEC NON ESISTENTE")</f>
        <v>area.segreteria</v>
      </c>
      <c r="C930" s="2" t="s">
        <v>5</v>
      </c>
      <c r="D930" t="s">
        <v>23402</v>
      </c>
      <c r="E930" s="29">
        <v>1657</v>
      </c>
    </row>
    <row r="931" spans="1:5" ht="12" customHeight="1" x14ac:dyDescent="0.3">
      <c r="A931" s="23" t="s">
        <v>16383</v>
      </c>
      <c r="B931" s="1" t="str">
        <f>IFERROR(VLOOKUP(A931,PEC!A$2:B$7902,2,0),"PEC NON ESISTENTE")</f>
        <v>pec.anagrafe</v>
      </c>
      <c r="C931" s="2" t="s">
        <v>5</v>
      </c>
      <c r="D931" t="s">
        <v>23402</v>
      </c>
      <c r="E931" s="29">
        <v>1212</v>
      </c>
    </row>
    <row r="932" spans="1:5" ht="12" customHeight="1" x14ac:dyDescent="0.3">
      <c r="A932" s="23" t="s">
        <v>16384</v>
      </c>
      <c r="B932" s="1" t="str">
        <f>IFERROR(VLOOKUP(A932,PEC!A$2:B$7902,2,0),"PEC NON ESISTENTE")</f>
        <v>comune.gamalero</v>
      </c>
      <c r="C932" s="2" t="s">
        <v>5</v>
      </c>
      <c r="D932" t="s">
        <v>23402</v>
      </c>
      <c r="E932" s="29">
        <v>847</v>
      </c>
    </row>
    <row r="933" spans="1:5" ht="12" customHeight="1" x14ac:dyDescent="0.3">
      <c r="A933" s="23" t="s">
        <v>16385</v>
      </c>
      <c r="B933" s="1" t="str">
        <f>IFERROR(VLOOKUP(A933,PEC!A$2:B$7902,2,0),"PEC NON ESISTENTE")</f>
        <v>protocollo</v>
      </c>
      <c r="C933" s="2" t="s">
        <v>5</v>
      </c>
      <c r="D933" t="s">
        <v>23402</v>
      </c>
      <c r="E933" s="29">
        <v>707</v>
      </c>
    </row>
    <row r="934" spans="1:5" ht="12" customHeight="1" x14ac:dyDescent="0.3">
      <c r="A934" s="23" t="s">
        <v>16386</v>
      </c>
      <c r="B934" s="1" t="str">
        <f>IFERROR(VLOOKUP(A934,PEC!A$2:B$7902,2,0),"PEC NON ESISTENTE")</f>
        <v>segreteriasindaco</v>
      </c>
      <c r="C934" s="2" t="s">
        <v>5</v>
      </c>
      <c r="D934" t="s">
        <v>23402</v>
      </c>
      <c r="E934" s="29">
        <v>4707</v>
      </c>
    </row>
    <row r="935" spans="1:5" ht="12" customHeight="1" x14ac:dyDescent="0.3">
      <c r="A935" s="23" t="s">
        <v>16387</v>
      </c>
      <c r="B935" s="1" t="str">
        <f>IFERROR(VLOOKUP(A935,PEC!A$2:B$7902,2,0),"PEC NON ESISTENTE")</f>
        <v>protocollo</v>
      </c>
      <c r="C935" s="2" t="s">
        <v>5</v>
      </c>
      <c r="D935" t="s">
        <v>23402</v>
      </c>
      <c r="E935" s="29">
        <v>720</v>
      </c>
    </row>
    <row r="936" spans="1:5" ht="12" customHeight="1" x14ac:dyDescent="0.3">
      <c r="A936" s="23" t="s">
        <v>16388</v>
      </c>
      <c r="B936" s="1" t="str">
        <f>IFERROR(VLOOKUP(A936,PEC!A$2:B$7902,2,0),"PEC NON ESISTENTE")</f>
        <v>protocollo</v>
      </c>
      <c r="C936" s="2" t="s">
        <v>5</v>
      </c>
      <c r="D936" t="s">
        <v>23402</v>
      </c>
      <c r="E936" s="29">
        <v>344</v>
      </c>
    </row>
    <row r="937" spans="1:5" ht="12" customHeight="1" x14ac:dyDescent="0.3">
      <c r="A937" s="23" t="s">
        <v>16389</v>
      </c>
      <c r="B937" s="1" t="str">
        <f>IFERROR(VLOOKUP(A937,PEC!A$2:B$7902,2,0),"PEC NON ESISTENTE")</f>
        <v>grognardo</v>
      </c>
      <c r="C937" s="2" t="s">
        <v>5</v>
      </c>
      <c r="D937" t="s">
        <v>23402</v>
      </c>
      <c r="E937" s="29">
        <v>296</v>
      </c>
    </row>
    <row r="938" spans="1:5" ht="12" customHeight="1" x14ac:dyDescent="0.3">
      <c r="A938" s="23" t="s">
        <v>16390</v>
      </c>
      <c r="B938" s="1" t="str">
        <f>IFERROR(VLOOKUP(A938,PEC!A$2:B$7902,2,0),"PEC NON ESISTENTE")</f>
        <v>protocollo</v>
      </c>
      <c r="C938" s="2" t="s">
        <v>5</v>
      </c>
      <c r="D938" t="s">
        <v>23402</v>
      </c>
      <c r="E938" s="29">
        <v>545</v>
      </c>
    </row>
    <row r="939" spans="1:5" ht="12" customHeight="1" x14ac:dyDescent="0.3">
      <c r="A939" s="23" t="s">
        <v>16391</v>
      </c>
      <c r="B939" s="1" t="str">
        <f>IFERROR(VLOOKUP(A939,PEC!A$2:B$7902,2,0),"PEC NON ESISTENTE")</f>
        <v>protocollo</v>
      </c>
      <c r="C939" s="2" t="s">
        <v>5</v>
      </c>
      <c r="D939" t="s">
        <v>23402</v>
      </c>
      <c r="E939" s="29">
        <v>313</v>
      </c>
    </row>
    <row r="940" spans="1:5" ht="12" customHeight="1" x14ac:dyDescent="0.3">
      <c r="A940" s="23" t="s">
        <v>16392</v>
      </c>
      <c r="B940" s="1" t="str">
        <f>IFERROR(VLOOKUP(A940,PEC!A$2:B$7902,2,0),"PEC NON ESISTENTE")</f>
        <v>segreteria</v>
      </c>
      <c r="C940" s="2" t="s">
        <v>5</v>
      </c>
      <c r="D940" t="s">
        <v>23402</v>
      </c>
      <c r="E940" s="29">
        <v>734</v>
      </c>
    </row>
    <row r="941" spans="1:5" ht="12" customHeight="1" x14ac:dyDescent="0.3">
      <c r="A941" s="23" t="s">
        <v>16393</v>
      </c>
      <c r="B941" s="1" t="str">
        <f>IFERROR(VLOOKUP(A941,PEC!A$2:B$7902,2,0),"PEC NON ESISTENTE")</f>
        <v>protocollo</v>
      </c>
      <c r="C941" s="2" t="s">
        <v>5</v>
      </c>
      <c r="D941" t="s">
        <v>23402</v>
      </c>
      <c r="E941" s="29">
        <v>873</v>
      </c>
    </row>
    <row r="942" spans="1:5" ht="12" customHeight="1" x14ac:dyDescent="0.3">
      <c r="A942" s="23" t="s">
        <v>16394</v>
      </c>
      <c r="B942" s="1" t="str">
        <f>IFERROR(VLOOKUP(A942,PEC!A$2:B$7902,2,0),"PEC NON ESISTENTE")</f>
        <v>PEC NON ESISTENTE</v>
      </c>
      <c r="C942" s="2" t="s">
        <v>5</v>
      </c>
      <c r="D942" t="s">
        <v>23402</v>
      </c>
      <c r="E942" s="29">
        <v>1181</v>
      </c>
    </row>
    <row r="943" spans="1:5" ht="12" customHeight="1" x14ac:dyDescent="0.3">
      <c r="A943" s="23" t="s">
        <v>16395</v>
      </c>
      <c r="B943" s="1" t="str">
        <f>IFERROR(VLOOKUP(A943,PEC!A$2:B$7902,2,0),"PEC NON ESISTENTE")</f>
        <v>malvicino</v>
      </c>
      <c r="C943" s="2" t="s">
        <v>5</v>
      </c>
      <c r="D943" t="s">
        <v>23402</v>
      </c>
      <c r="E943" s="29">
        <v>84</v>
      </c>
    </row>
    <row r="944" spans="1:5" ht="12" customHeight="1" x14ac:dyDescent="0.3">
      <c r="A944" s="23" t="s">
        <v>16396</v>
      </c>
      <c r="B944" s="1" t="str">
        <f>IFERROR(VLOOKUP(A944,PEC!A$2:B$7902,2,0),"PEC NON ESISTENTE")</f>
        <v>masio</v>
      </c>
      <c r="C944" s="2" t="s">
        <v>5</v>
      </c>
      <c r="D944" t="s">
        <v>23402</v>
      </c>
      <c r="E944" s="29">
        <v>1465</v>
      </c>
    </row>
    <row r="945" spans="1:5" ht="12" customHeight="1" x14ac:dyDescent="0.3">
      <c r="A945" s="23" t="s">
        <v>16397</v>
      </c>
      <c r="B945" s="1" t="str">
        <f>IFERROR(VLOOKUP(A945,PEC!A$2:B$7902,2,0),"PEC NON ESISTENTE")</f>
        <v>comune.melazzo.al</v>
      </c>
      <c r="C945" s="2" t="s">
        <v>5</v>
      </c>
      <c r="D945" t="s">
        <v>23402</v>
      </c>
      <c r="E945" s="29">
        <v>1315</v>
      </c>
    </row>
    <row r="946" spans="1:5" ht="12" customHeight="1" x14ac:dyDescent="0.3">
      <c r="A946" s="23" t="s">
        <v>16398</v>
      </c>
      <c r="B946" s="1" t="str">
        <f>IFERROR(VLOOKUP(A946,PEC!A$2:B$7902,2,0),"PEC NON ESISTENTE")</f>
        <v>merana</v>
      </c>
      <c r="C946" s="2" t="s">
        <v>5</v>
      </c>
      <c r="D946" t="s">
        <v>23402</v>
      </c>
      <c r="E946" s="29">
        <v>185</v>
      </c>
    </row>
    <row r="947" spans="1:5" ht="12" customHeight="1" x14ac:dyDescent="0.3">
      <c r="A947" s="23" t="s">
        <v>16399</v>
      </c>
      <c r="B947" s="1" t="str">
        <f>IFERROR(VLOOKUP(A947,PEC!A$2:B$7902,2,0),"PEC NON ESISTENTE")</f>
        <v>protocollo</v>
      </c>
      <c r="C947" s="2" t="s">
        <v>5</v>
      </c>
      <c r="D947" t="s">
        <v>23402</v>
      </c>
      <c r="E947" s="29">
        <v>1401</v>
      </c>
    </row>
    <row r="948" spans="1:5" ht="12" customHeight="1" x14ac:dyDescent="0.3">
      <c r="A948" s="23" t="s">
        <v>16400</v>
      </c>
      <c r="B948" s="1" t="str">
        <f>IFERROR(VLOOKUP(A948,PEC!A$2:B$7902,2,0),"PEC NON ESISTENTE")</f>
        <v>info</v>
      </c>
      <c r="C948" s="2" t="s">
        <v>5</v>
      </c>
      <c r="D948" t="s">
        <v>23402</v>
      </c>
      <c r="E948" s="29">
        <v>2269</v>
      </c>
    </row>
    <row r="949" spans="1:5" ht="12" customHeight="1" x14ac:dyDescent="0.3">
      <c r="A949" s="23" t="s">
        <v>16401</v>
      </c>
      <c r="B949" s="1" t="str">
        <f>IFERROR(VLOOKUP(A949,PEC!A$2:B$7902,2,0),"PEC NON ESISTENTE")</f>
        <v>molinodeitorti</v>
      </c>
      <c r="C949" s="2" t="s">
        <v>5</v>
      </c>
      <c r="D949" t="s">
        <v>23402</v>
      </c>
      <c r="E949" s="29">
        <v>653</v>
      </c>
    </row>
    <row r="950" spans="1:5" ht="12" customHeight="1" x14ac:dyDescent="0.3">
      <c r="A950" s="23" t="s">
        <v>16402</v>
      </c>
      <c r="B950" s="1" t="str">
        <f>IFERROR(VLOOKUP(A950,PEC!A$2:B$7902,2,0),"PEC NON ESISTENTE")</f>
        <v>mombellomonferrato</v>
      </c>
      <c r="C950" s="2" t="s">
        <v>5</v>
      </c>
      <c r="D950" t="s">
        <v>23402</v>
      </c>
      <c r="E950" s="29">
        <v>1087</v>
      </c>
    </row>
    <row r="951" spans="1:5" ht="12" customHeight="1" x14ac:dyDescent="0.3">
      <c r="A951" s="23" t="s">
        <v>16403</v>
      </c>
      <c r="B951" s="1" t="str">
        <f>IFERROR(VLOOKUP(A951,PEC!A$2:B$7902,2,0),"PEC NON ESISTENTE")</f>
        <v>segreteria</v>
      </c>
      <c r="C951" s="2" t="s">
        <v>5</v>
      </c>
      <c r="D951" t="s">
        <v>23402</v>
      </c>
      <c r="E951" s="29">
        <v>219</v>
      </c>
    </row>
    <row r="952" spans="1:5" ht="12" customHeight="1" x14ac:dyDescent="0.3">
      <c r="A952" s="23" t="s">
        <v>16404</v>
      </c>
      <c r="B952" s="1" t="str">
        <f>IFERROR(VLOOKUP(A952,PEC!A$2:B$7902,2,0),"PEC NON ESISTENTE")</f>
        <v>protocollo.moncestino</v>
      </c>
      <c r="C952" s="2" t="s">
        <v>5</v>
      </c>
      <c r="D952" t="s">
        <v>23402</v>
      </c>
      <c r="E952" s="29">
        <v>228</v>
      </c>
    </row>
    <row r="953" spans="1:5" ht="12" customHeight="1" x14ac:dyDescent="0.3">
      <c r="A953" s="23" t="s">
        <v>16405</v>
      </c>
      <c r="B953" s="1" t="str">
        <f>IFERROR(VLOOKUP(A953,PEC!A$2:B$7902,2,0),"PEC NON ESISTENTE")</f>
        <v>mongiardino.ligure</v>
      </c>
      <c r="C953" s="2" t="s">
        <v>5</v>
      </c>
      <c r="D953" t="s">
        <v>23402</v>
      </c>
      <c r="E953" s="29">
        <v>177</v>
      </c>
    </row>
    <row r="954" spans="1:5" ht="12" customHeight="1" x14ac:dyDescent="0.3">
      <c r="A954" s="23" t="s">
        <v>16406</v>
      </c>
      <c r="B954" s="1" t="str">
        <f>IFERROR(VLOOKUP(A954,PEC!A$2:B$7902,2,0),"PEC NON ESISTENTE")</f>
        <v>monleale</v>
      </c>
      <c r="C954" s="2" t="s">
        <v>5</v>
      </c>
      <c r="D954" t="s">
        <v>23402</v>
      </c>
      <c r="E954" s="29">
        <v>593</v>
      </c>
    </row>
    <row r="955" spans="1:5" ht="12" customHeight="1" x14ac:dyDescent="0.3">
      <c r="A955" s="23" t="s">
        <v>16407</v>
      </c>
      <c r="B955" s="1" t="str">
        <f>IFERROR(VLOOKUP(A955,PEC!A$2:B$7902,2,0),"PEC NON ESISTENTE")</f>
        <v>protocollo</v>
      </c>
      <c r="C955" s="2" t="s">
        <v>5</v>
      </c>
      <c r="D955" t="s">
        <v>23402</v>
      </c>
      <c r="E955" s="29">
        <v>306</v>
      </c>
    </row>
    <row r="956" spans="1:5" ht="12" customHeight="1" x14ac:dyDescent="0.3">
      <c r="A956" s="23" t="s">
        <v>16408</v>
      </c>
      <c r="B956" s="1" t="str">
        <f>IFERROR(VLOOKUP(A956,PEC!A$2:B$7902,2,0),"PEC NON ESISTENTE")</f>
        <v>montaldeo</v>
      </c>
      <c r="C956" s="2" t="s">
        <v>5</v>
      </c>
      <c r="D956" t="s">
        <v>23402</v>
      </c>
      <c r="E956" s="29">
        <v>291</v>
      </c>
    </row>
    <row r="957" spans="1:5" ht="12" customHeight="1" x14ac:dyDescent="0.3">
      <c r="A957" s="23" t="s">
        <v>16409</v>
      </c>
      <c r="B957" s="1" t="str">
        <f>IFERROR(VLOOKUP(A957,PEC!A$2:B$7902,2,0),"PEC NON ESISTENTE")</f>
        <v>montaldo.bormida</v>
      </c>
      <c r="C957" s="2" t="s">
        <v>5</v>
      </c>
      <c r="D957" t="s">
        <v>23402</v>
      </c>
      <c r="E957" s="29">
        <v>708</v>
      </c>
    </row>
    <row r="958" spans="1:5" ht="12" customHeight="1" x14ac:dyDescent="0.3">
      <c r="A958" s="23" t="s">
        <v>16410</v>
      </c>
      <c r="B958" s="1" t="str">
        <f>IFERROR(VLOOKUP(A958,PEC!A$2:B$7902,2,0),"PEC NON ESISTENTE")</f>
        <v>segreteria</v>
      </c>
      <c r="C958" s="2" t="s">
        <v>5</v>
      </c>
      <c r="D958" t="s">
        <v>23402</v>
      </c>
      <c r="E958" s="29">
        <v>324</v>
      </c>
    </row>
    <row r="959" spans="1:5" ht="12" customHeight="1" x14ac:dyDescent="0.3">
      <c r="A959" s="23" t="s">
        <v>16411</v>
      </c>
      <c r="B959" s="1" t="str">
        <f>IFERROR(VLOOKUP(A959,PEC!A$2:B$7902,2,0),"PEC NON ESISTENTE")</f>
        <v>montechiaro.dacqui</v>
      </c>
      <c r="C959" s="2" t="s">
        <v>5</v>
      </c>
      <c r="D959" t="s">
        <v>23402</v>
      </c>
      <c r="E959" s="29">
        <v>568</v>
      </c>
    </row>
    <row r="960" spans="1:5" ht="12" customHeight="1" x14ac:dyDescent="0.3">
      <c r="A960" s="23" t="s">
        <v>16412</v>
      </c>
      <c r="B960" s="1" t="str">
        <f>IFERROR(VLOOKUP(A960,PEC!A$2:B$7902,2,0),"PEC NON ESISTENTE")</f>
        <v>protocollo</v>
      </c>
      <c r="C960" s="2" t="s">
        <v>5</v>
      </c>
      <c r="D960" t="s">
        <v>23402</v>
      </c>
      <c r="E960" s="29">
        <v>326</v>
      </c>
    </row>
    <row r="961" spans="1:5" ht="12" customHeight="1" x14ac:dyDescent="0.3">
      <c r="A961" s="23" t="s">
        <v>16413</v>
      </c>
      <c r="B961" s="1" t="str">
        <f>IFERROR(VLOOKUP(A961,PEC!A$2:B$7902,2,0),"PEC NON ESISTENTE")</f>
        <v>montemarzino</v>
      </c>
      <c r="C961" s="2" t="s">
        <v>5</v>
      </c>
      <c r="D961" t="s">
        <v>23402</v>
      </c>
      <c r="E961" s="29">
        <v>341</v>
      </c>
    </row>
    <row r="962" spans="1:5" ht="12" customHeight="1" x14ac:dyDescent="0.3">
      <c r="A962" s="23" t="s">
        <v>16414</v>
      </c>
      <c r="B962" s="1" t="str">
        <f>IFERROR(VLOOKUP(A962,PEC!A$2:B$7902,2,0),"PEC NON ESISTENTE")</f>
        <v>moranosulpo</v>
      </c>
      <c r="C962" s="2" t="s">
        <v>5</v>
      </c>
      <c r="D962" t="s">
        <v>23402</v>
      </c>
      <c r="E962" s="29">
        <v>1511</v>
      </c>
    </row>
    <row r="963" spans="1:5" ht="12" customHeight="1" x14ac:dyDescent="0.3">
      <c r="A963" s="23" t="s">
        <v>16415</v>
      </c>
      <c r="B963" s="1" t="str">
        <f>IFERROR(VLOOKUP(A963,PEC!A$2:B$7902,2,0),"PEC NON ESISTENTE")</f>
        <v>comune.morbello</v>
      </c>
      <c r="C963" s="2" t="s">
        <v>5</v>
      </c>
      <c r="D963" t="s">
        <v>23402</v>
      </c>
      <c r="E963" s="29">
        <v>408</v>
      </c>
    </row>
    <row r="964" spans="1:5" ht="12" customHeight="1" x14ac:dyDescent="0.3">
      <c r="A964" s="23" t="s">
        <v>16416</v>
      </c>
      <c r="B964" s="1" t="str">
        <f>IFERROR(VLOOKUP(A964,PEC!A$2:B$7902,2,0),"PEC NON ESISTENTE")</f>
        <v>mornese</v>
      </c>
      <c r="C964" s="2" t="s">
        <v>5</v>
      </c>
      <c r="D964" t="s">
        <v>23402</v>
      </c>
      <c r="E964" s="29">
        <v>726</v>
      </c>
    </row>
    <row r="965" spans="1:5" ht="12" customHeight="1" x14ac:dyDescent="0.3">
      <c r="A965" s="23" t="s">
        <v>16417</v>
      </c>
      <c r="B965" s="1" t="str">
        <f>IFERROR(VLOOKUP(A965,PEC!A$2:B$7902,2,0),"PEC NON ESISTENTE")</f>
        <v>comunemorsasco</v>
      </c>
      <c r="C965" s="2" t="s">
        <v>5</v>
      </c>
      <c r="D965" t="s">
        <v>23402</v>
      </c>
      <c r="E965" s="29">
        <v>712</v>
      </c>
    </row>
    <row r="966" spans="1:5" ht="12" customHeight="1" x14ac:dyDescent="0.3">
      <c r="A966" s="23" t="s">
        <v>16418</v>
      </c>
      <c r="B966" s="1" t="str">
        <f>IFERROR(VLOOKUP(A966,PEC!A$2:B$7902,2,0),"PEC NON ESISTENTE")</f>
        <v>murisengo</v>
      </c>
      <c r="C966" s="2" t="s">
        <v>5</v>
      </c>
      <c r="D966" t="s">
        <v>23402</v>
      </c>
      <c r="E966" s="29">
        <v>1450</v>
      </c>
    </row>
    <row r="967" spans="1:5" ht="12" customHeight="1" x14ac:dyDescent="0.3">
      <c r="A967" s="23" t="s">
        <v>16419</v>
      </c>
      <c r="B967" s="1" t="str">
        <f>IFERROR(VLOOKUP(A967,PEC!A$2:B$7902,2,0),"PEC NON ESISTENTE")</f>
        <v>protocollo.novi.ligure</v>
      </c>
      <c r="C967" s="2" t="s">
        <v>5</v>
      </c>
      <c r="D967" t="s">
        <v>23402</v>
      </c>
      <c r="E967" s="29">
        <v>27682</v>
      </c>
    </row>
    <row r="968" spans="1:5" ht="12" customHeight="1" x14ac:dyDescent="0.3">
      <c r="A968" s="23" t="s">
        <v>16420</v>
      </c>
      <c r="B968" s="1" t="str">
        <f>IFERROR(VLOOKUP(A968,PEC!A$2:B$7902,2,0),"PEC NON ESISTENTE")</f>
        <v>protocollo</v>
      </c>
      <c r="C968" s="2" t="s">
        <v>5</v>
      </c>
      <c r="D968" t="s">
        <v>23402</v>
      </c>
      <c r="E968" s="29">
        <v>1367</v>
      </c>
    </row>
    <row r="969" spans="1:5" ht="12" customHeight="1" x14ac:dyDescent="0.3">
      <c r="A969" s="23" t="s">
        <v>16421</v>
      </c>
      <c r="B969" s="1" t="str">
        <f>IFERROR(VLOOKUP(A969,PEC!A$2:B$7902,2,0),"PEC NON ESISTENTE")</f>
        <v>odalengo.grande</v>
      </c>
      <c r="C969" s="2" t="s">
        <v>5</v>
      </c>
      <c r="D969" t="s">
        <v>23402</v>
      </c>
      <c r="E969" s="29">
        <v>487</v>
      </c>
    </row>
    <row r="970" spans="1:5" ht="12" customHeight="1" x14ac:dyDescent="0.3">
      <c r="A970" s="23" t="s">
        <v>16422</v>
      </c>
      <c r="B970" s="1" t="str">
        <f>IFERROR(VLOOKUP(A970,PEC!A$2:B$7902,2,0),"PEC NON ESISTENTE")</f>
        <v>odalengopiccolo</v>
      </c>
      <c r="C970" s="2" t="s">
        <v>5</v>
      </c>
      <c r="D970" t="s">
        <v>23402</v>
      </c>
      <c r="E970" s="29">
        <v>270</v>
      </c>
    </row>
    <row r="971" spans="1:5" ht="12" customHeight="1" x14ac:dyDescent="0.3">
      <c r="A971" s="23" t="s">
        <v>16423</v>
      </c>
      <c r="B971" s="1" t="str">
        <f>IFERROR(VLOOKUP(A971,PEC!A$2:B$7902,2,0),"PEC NON ESISTENTE")</f>
        <v>olivola</v>
      </c>
      <c r="C971" s="2" t="s">
        <v>5</v>
      </c>
      <c r="D971" t="s">
        <v>23402</v>
      </c>
      <c r="E971" s="29">
        <v>123</v>
      </c>
    </row>
    <row r="972" spans="1:5" ht="12" customHeight="1" x14ac:dyDescent="0.3">
      <c r="A972" s="23" t="s">
        <v>16424</v>
      </c>
      <c r="B972" s="1" t="str">
        <f>IFERROR(VLOOKUP(A972,PEC!A$2:B$7902,2,0),"PEC NON ESISTENTE")</f>
        <v>comune.orsarabormida</v>
      </c>
      <c r="C972" s="2" t="s">
        <v>5</v>
      </c>
      <c r="D972" t="s">
        <v>23402</v>
      </c>
      <c r="E972" s="29">
        <v>406</v>
      </c>
    </row>
    <row r="973" spans="1:5" ht="12" customHeight="1" x14ac:dyDescent="0.3">
      <c r="A973" s="23" t="s">
        <v>16425</v>
      </c>
      <c r="B973" s="1" t="str">
        <f>IFERROR(VLOOKUP(A973,PEC!A$2:B$7902,2,0),"PEC NON ESISTENTE")</f>
        <v>ottiglio</v>
      </c>
      <c r="C973" s="2" t="s">
        <v>5</v>
      </c>
      <c r="D973" t="s">
        <v>23402</v>
      </c>
      <c r="E973" s="29">
        <v>672</v>
      </c>
    </row>
    <row r="974" spans="1:5" ht="12" customHeight="1" x14ac:dyDescent="0.3">
      <c r="A974" s="23" t="s">
        <v>16426</v>
      </c>
      <c r="B974" s="1" t="str">
        <f>IFERROR(VLOOKUP(A974,PEC!A$2:B$7902,2,0),"PEC NON ESISTENTE")</f>
        <v>posta</v>
      </c>
      <c r="C974" s="2" t="s">
        <v>5</v>
      </c>
      <c r="D974" t="s">
        <v>23402</v>
      </c>
      <c r="E974" s="29">
        <v>11685</v>
      </c>
    </row>
    <row r="975" spans="1:5" ht="12" customHeight="1" x14ac:dyDescent="0.3">
      <c r="A975" s="23" t="s">
        <v>16427</v>
      </c>
      <c r="B975" s="1" t="str">
        <f>IFERROR(VLOOKUP(A975,PEC!A$2:B$7902,2,0),"PEC NON ESISTENTE")</f>
        <v>comune.oviglio</v>
      </c>
      <c r="C975" s="2" t="s">
        <v>5</v>
      </c>
      <c r="D975" t="s">
        <v>23402</v>
      </c>
      <c r="E975" s="29">
        <v>1319</v>
      </c>
    </row>
    <row r="976" spans="1:5" ht="12" customHeight="1" x14ac:dyDescent="0.3">
      <c r="A976" s="23" t="s">
        <v>16428</v>
      </c>
      <c r="B976" s="1" t="str">
        <f>IFERROR(VLOOKUP(A976,PEC!A$2:B$7902,2,0),"PEC NON ESISTENTE")</f>
        <v>ozzanomonferrato</v>
      </c>
      <c r="C976" s="2" t="s">
        <v>5</v>
      </c>
      <c r="D976" t="s">
        <v>23402</v>
      </c>
      <c r="E976" s="29">
        <v>1506</v>
      </c>
    </row>
    <row r="977" spans="1:5" ht="12" customHeight="1" x14ac:dyDescent="0.3">
      <c r="A977" s="23" t="s">
        <v>16429</v>
      </c>
      <c r="B977" s="1" t="str">
        <f>IFERROR(VLOOKUP(A977,PEC!A$2:B$7902,2,0),"PEC NON ESISTENTE")</f>
        <v>comunedipaderna</v>
      </c>
      <c r="C977" s="2" t="s">
        <v>5</v>
      </c>
      <c r="D977" t="s">
        <v>23402</v>
      </c>
      <c r="E977" s="29">
        <v>231</v>
      </c>
    </row>
    <row r="978" spans="1:5" ht="12" customHeight="1" x14ac:dyDescent="0.3">
      <c r="A978" s="23" t="s">
        <v>16430</v>
      </c>
      <c r="B978" s="1" t="str">
        <f>IFERROR(VLOOKUP(A978,PEC!A$2:B$7902,2,0),"PEC NON ESISTENTE")</f>
        <v>pareto</v>
      </c>
      <c r="C978" s="2" t="s">
        <v>5</v>
      </c>
      <c r="D978" t="s">
        <v>23402</v>
      </c>
      <c r="E978" s="29">
        <v>602</v>
      </c>
    </row>
    <row r="979" spans="1:5" ht="12" customHeight="1" x14ac:dyDescent="0.3">
      <c r="A979" s="23" t="s">
        <v>16431</v>
      </c>
      <c r="B979" s="1" t="str">
        <f>IFERROR(VLOOKUP(A979,PEC!A$2:B$7902,2,0),"PEC NON ESISTENTE")</f>
        <v>parodi.ligure</v>
      </c>
      <c r="C979" s="2" t="s">
        <v>5</v>
      </c>
      <c r="D979" t="s">
        <v>23402</v>
      </c>
      <c r="E979" s="29">
        <v>710</v>
      </c>
    </row>
    <row r="980" spans="1:5" ht="12" customHeight="1" x14ac:dyDescent="0.3">
      <c r="A980" s="23" t="s">
        <v>16432</v>
      </c>
      <c r="B980" s="1" t="str">
        <f>IFERROR(VLOOKUP(A980,PEC!A$2:B$7902,2,0),"PEC NON ESISTENTE")</f>
        <v>protocollo</v>
      </c>
      <c r="C980" s="2" t="s">
        <v>5</v>
      </c>
      <c r="D980" t="s">
        <v>23402</v>
      </c>
      <c r="E980" s="29">
        <v>1256</v>
      </c>
    </row>
    <row r="981" spans="1:5" ht="12" customHeight="1" x14ac:dyDescent="0.3">
      <c r="A981" s="23" t="s">
        <v>16433</v>
      </c>
      <c r="B981" s="1" t="str">
        <f>IFERROR(VLOOKUP(A981,PEC!A$2:B$7902,2,0),"PEC NON ESISTENTE")</f>
        <v>protocollo</v>
      </c>
      <c r="C981" s="2" t="s">
        <v>5</v>
      </c>
      <c r="D981" t="s">
        <v>23402</v>
      </c>
      <c r="E981" s="29">
        <v>1233</v>
      </c>
    </row>
    <row r="982" spans="1:5" ht="12" customHeight="1" x14ac:dyDescent="0.3">
      <c r="A982" s="23" t="s">
        <v>16434</v>
      </c>
      <c r="B982" s="1" t="str">
        <f>IFERROR(VLOOKUP(A982,PEC!A$2:B$7902,2,0),"PEC NON ESISTENTE")</f>
        <v>info</v>
      </c>
      <c r="C982" s="2" t="s">
        <v>5</v>
      </c>
      <c r="D982" t="s">
        <v>23402</v>
      </c>
      <c r="E982" s="29">
        <v>900</v>
      </c>
    </row>
    <row r="983" spans="1:5" ht="12" customHeight="1" x14ac:dyDescent="0.3">
      <c r="A983" s="23" t="s">
        <v>16435</v>
      </c>
      <c r="B983" s="1" t="str">
        <f>IFERROR(VLOOKUP(A983,PEC!A$2:B$7902,2,0),"PEC NON ESISTENTE")</f>
        <v>pomaro.monferrato</v>
      </c>
      <c r="C983" s="2" t="s">
        <v>5</v>
      </c>
      <c r="D983" t="s">
        <v>23402</v>
      </c>
      <c r="E983" s="29">
        <v>390</v>
      </c>
    </row>
    <row r="984" spans="1:5" ht="12" customHeight="1" x14ac:dyDescent="0.3">
      <c r="A984" s="23" t="s">
        <v>16436</v>
      </c>
      <c r="B984" s="1" t="str">
        <f>IFERROR(VLOOKUP(A984,PEC!A$2:B$7902,2,0),"PEC NON ESISTENTE")</f>
        <v>protocollo</v>
      </c>
      <c r="C984" s="2" t="s">
        <v>5</v>
      </c>
      <c r="D984" t="s">
        <v>23402</v>
      </c>
      <c r="E984" s="29">
        <v>3850</v>
      </c>
    </row>
    <row r="985" spans="1:5" ht="12" customHeight="1" x14ac:dyDescent="0.3">
      <c r="A985" s="23" t="s">
        <v>16437</v>
      </c>
      <c r="B985" s="1" t="str">
        <f>IFERROR(VLOOKUP(A985,PEC!A$2:B$7902,2,0),"PEC NON ESISTENTE")</f>
        <v>pontestura</v>
      </c>
      <c r="C985" s="2" t="s">
        <v>5</v>
      </c>
      <c r="D985" t="s">
        <v>23402</v>
      </c>
      <c r="E985" s="29">
        <v>1508</v>
      </c>
    </row>
    <row r="986" spans="1:5" ht="12" customHeight="1" x14ac:dyDescent="0.3">
      <c r="A986" s="23" t="s">
        <v>16438</v>
      </c>
      <c r="B986" s="1" t="str">
        <f>IFERROR(VLOOKUP(A986,PEC!A$2:B$7902,2,0),"PEC NON ESISTENTE")</f>
        <v>ponti</v>
      </c>
      <c r="C986" s="2" t="s">
        <v>5</v>
      </c>
      <c r="D986" t="s">
        <v>23402</v>
      </c>
      <c r="E986" s="29">
        <v>618</v>
      </c>
    </row>
    <row r="987" spans="1:5" ht="12" customHeight="1" x14ac:dyDescent="0.3">
      <c r="A987" s="23" t="s">
        <v>16439</v>
      </c>
      <c r="B987" s="1" t="str">
        <f>IFERROR(VLOOKUP(A987,PEC!A$2:B$7902,2,0),"PEC NON ESISTENTE")</f>
        <v>ponzanomonferrato</v>
      </c>
      <c r="C987" s="2" t="s">
        <v>5</v>
      </c>
      <c r="D987" t="s">
        <v>23402</v>
      </c>
      <c r="E987" s="29">
        <v>380</v>
      </c>
    </row>
    <row r="988" spans="1:5" ht="12" customHeight="1" x14ac:dyDescent="0.3">
      <c r="A988" s="23" t="s">
        <v>16440</v>
      </c>
      <c r="B988" s="1" t="str">
        <f>IFERROR(VLOOKUP(A988,PEC!A$2:B$7902,2,0),"PEC NON ESISTENTE")</f>
        <v>anagrafe</v>
      </c>
      <c r="C988" s="2" t="s">
        <v>5</v>
      </c>
      <c r="D988" t="s">
        <v>23402</v>
      </c>
      <c r="E988" s="29">
        <v>1071</v>
      </c>
    </row>
    <row r="989" spans="1:5" ht="12" customHeight="1" x14ac:dyDescent="0.3">
      <c r="A989" s="23" t="s">
        <v>16441</v>
      </c>
      <c r="B989" s="1" t="str">
        <f>IFERROR(VLOOKUP(A989,PEC!A$2:B$7902,2,0),"PEC NON ESISTENTE")</f>
        <v>protocollo.pozzol.groppo</v>
      </c>
      <c r="C989" s="2" t="s">
        <v>5</v>
      </c>
      <c r="D989" t="s">
        <v>23402</v>
      </c>
      <c r="E989" s="29">
        <v>365</v>
      </c>
    </row>
    <row r="990" spans="1:5" ht="12" customHeight="1" x14ac:dyDescent="0.3">
      <c r="A990" s="23" t="s">
        <v>16442</v>
      </c>
      <c r="B990" s="1" t="str">
        <f>IFERROR(VLOOKUP(A990,PEC!A$2:B$7902,2,0),"PEC NON ESISTENTE")</f>
        <v>infopozzolo</v>
      </c>
      <c r="C990" s="2" t="s">
        <v>5</v>
      </c>
      <c r="D990" t="s">
        <v>23402</v>
      </c>
      <c r="E990" s="29">
        <v>4910</v>
      </c>
    </row>
    <row r="991" spans="1:5" ht="12" customHeight="1" x14ac:dyDescent="0.3">
      <c r="A991" s="23" t="s">
        <v>16443</v>
      </c>
      <c r="B991" s="1" t="str">
        <f>IFERROR(VLOOKUP(A991,PEC!A$2:B$7902,2,0),"PEC NON ESISTENTE")</f>
        <v>prasco</v>
      </c>
      <c r="C991" s="2" t="s">
        <v>5</v>
      </c>
      <c r="D991" t="s">
        <v>23402</v>
      </c>
      <c r="E991" s="29">
        <v>552</v>
      </c>
    </row>
    <row r="992" spans="1:5" ht="12" customHeight="1" x14ac:dyDescent="0.3">
      <c r="A992" s="23" t="s">
        <v>16444</v>
      </c>
      <c r="B992" s="1" t="str">
        <f>IFERROR(VLOOKUP(A992,PEC!A$2:B$7902,2,0),"PEC NON ESISTENTE")</f>
        <v>protocollo</v>
      </c>
      <c r="C992" s="2" t="s">
        <v>5</v>
      </c>
      <c r="D992" t="s">
        <v>23402</v>
      </c>
      <c r="E992" s="29">
        <v>2092</v>
      </c>
    </row>
    <row r="993" spans="1:5" ht="12" customHeight="1" x14ac:dyDescent="0.3">
      <c r="A993" s="23" t="s">
        <v>16445</v>
      </c>
      <c r="B993" s="1" t="str">
        <f>IFERROR(VLOOKUP(A993,PEC!A$2:B$7902,2,0),"PEC NON ESISTENTE")</f>
        <v>protocollo</v>
      </c>
      <c r="C993" s="2" t="s">
        <v>5</v>
      </c>
      <c r="D993" t="s">
        <v>23402</v>
      </c>
      <c r="E993" s="29">
        <v>1397</v>
      </c>
    </row>
    <row r="994" spans="1:5" ht="12" customHeight="1" x14ac:dyDescent="0.3">
      <c r="A994" s="23" t="s">
        <v>16446</v>
      </c>
      <c r="B994" s="1" t="str">
        <f>IFERROR(VLOOKUP(A994,PEC!A$2:B$7902,2,0),"PEC NON ESISTENTE")</f>
        <v>protocollo</v>
      </c>
      <c r="C994" s="2" t="s">
        <v>5</v>
      </c>
      <c r="D994" t="s">
        <v>23402</v>
      </c>
      <c r="E994" s="29">
        <v>1668</v>
      </c>
    </row>
    <row r="995" spans="1:5" ht="12" customHeight="1" x14ac:dyDescent="0.3">
      <c r="A995" s="23" t="s">
        <v>16447</v>
      </c>
      <c r="B995" s="1" t="str">
        <f>IFERROR(VLOOKUP(A995,PEC!A$2:B$7902,2,0),"PEC NON ESISTENTE")</f>
        <v>comune.ricaldone</v>
      </c>
      <c r="C995" s="2" t="s">
        <v>5</v>
      </c>
      <c r="D995" t="s">
        <v>23402</v>
      </c>
      <c r="E995" s="29">
        <v>675</v>
      </c>
    </row>
    <row r="996" spans="1:5" ht="12" customHeight="1" x14ac:dyDescent="0.3">
      <c r="A996" s="23" t="s">
        <v>16448</v>
      </c>
      <c r="B996" s="1" t="str">
        <f>IFERROR(VLOOKUP(A996,PEC!A$2:B$7902,2,0),"PEC NON ESISTENTE")</f>
        <v>comune.rivalta.al</v>
      </c>
      <c r="C996" s="2" t="s">
        <v>5</v>
      </c>
      <c r="D996" t="s">
        <v>23402</v>
      </c>
      <c r="E996" s="29">
        <v>1417</v>
      </c>
    </row>
    <row r="997" spans="1:5" ht="12" customHeight="1" x14ac:dyDescent="0.3">
      <c r="A997" s="23" t="s">
        <v>16449</v>
      </c>
      <c r="B997" s="1" t="str">
        <f>IFERROR(VLOOKUP(A997,PEC!A$2:B$7902,2,0),"PEC NON ESISTENTE")</f>
        <v>segreteria</v>
      </c>
      <c r="C997" s="2" t="s">
        <v>5</v>
      </c>
      <c r="D997" t="s">
        <v>23402</v>
      </c>
      <c r="E997" s="29">
        <v>363</v>
      </c>
    </row>
    <row r="998" spans="1:5" ht="12" customHeight="1" x14ac:dyDescent="0.3">
      <c r="A998" s="23" t="s">
        <v>16450</v>
      </c>
      <c r="B998" s="1" t="str">
        <f>IFERROR(VLOOKUP(A998,PEC!A$2:B$7902,2,0),"PEC NON ESISTENTE")</f>
        <v>roccaforte.ligure</v>
      </c>
      <c r="C998" s="2" t="s">
        <v>5</v>
      </c>
      <c r="D998" t="s">
        <v>23402</v>
      </c>
      <c r="E998" s="29">
        <v>154</v>
      </c>
    </row>
    <row r="999" spans="1:5" ht="12" customHeight="1" x14ac:dyDescent="0.3">
      <c r="A999" s="23" t="s">
        <v>16451</v>
      </c>
      <c r="B999" s="1" t="str">
        <f>IFERROR(VLOOKUP(A999,PEC!A$2:B$7902,2,0),"PEC NON ESISTENTE")</f>
        <v>comuneroccagrimalda</v>
      </c>
      <c r="C999" s="2" t="s">
        <v>5</v>
      </c>
      <c r="D999" t="s">
        <v>23402</v>
      </c>
      <c r="E999" s="29">
        <v>1495</v>
      </c>
    </row>
    <row r="1000" spans="1:5" ht="12" customHeight="1" x14ac:dyDescent="0.3">
      <c r="A1000" s="23" t="s">
        <v>16452</v>
      </c>
      <c r="B1000" s="1" t="str">
        <f>IFERROR(VLOOKUP(A1000,PEC!A$2:B$7902,2,0),"PEC NON ESISTENTE")</f>
        <v>rocchetta.ligure</v>
      </c>
      <c r="C1000" s="2" t="s">
        <v>5</v>
      </c>
      <c r="D1000" t="s">
        <v>23402</v>
      </c>
      <c r="E1000" s="29">
        <v>210</v>
      </c>
    </row>
    <row r="1001" spans="1:5" ht="12" customHeight="1" x14ac:dyDescent="0.3">
      <c r="A1001" s="23" t="s">
        <v>16453</v>
      </c>
      <c r="B1001" s="1" t="str">
        <f>IFERROR(VLOOKUP(A1001,PEC!A$2:B$7902,2,0),"PEC NON ESISTENTE")</f>
        <v>municipio</v>
      </c>
      <c r="C1001" s="2" t="s">
        <v>5</v>
      </c>
      <c r="D1001" t="s">
        <v>23402</v>
      </c>
      <c r="E1001" s="29">
        <v>1641</v>
      </c>
    </row>
    <row r="1002" spans="1:5" ht="12" customHeight="1" x14ac:dyDescent="0.3">
      <c r="A1002" s="23" t="s">
        <v>16454</v>
      </c>
      <c r="B1002" s="1" t="str">
        <f>IFERROR(VLOOKUP(A1002,PEC!A$2:B$7902,2,0),"PEC NON ESISTENTE")</f>
        <v>salamonferrato</v>
      </c>
      <c r="C1002" s="2" t="s">
        <v>5</v>
      </c>
      <c r="D1002" t="s">
        <v>23402</v>
      </c>
      <c r="E1002" s="29">
        <v>377</v>
      </c>
    </row>
    <row r="1003" spans="1:5" ht="12" customHeight="1" x14ac:dyDescent="0.3">
      <c r="A1003" s="23" t="s">
        <v>16455</v>
      </c>
      <c r="B1003" s="1" t="str">
        <f>IFERROR(VLOOKUP(A1003,PEC!A$2:B$7902,2,0),"PEC NON ESISTENTE")</f>
        <v>sale</v>
      </c>
      <c r="C1003" s="2" t="s">
        <v>5</v>
      </c>
      <c r="D1003" t="s">
        <v>23402</v>
      </c>
      <c r="E1003" s="29">
        <v>4218</v>
      </c>
    </row>
    <row r="1004" spans="1:5" ht="12" customHeight="1" x14ac:dyDescent="0.3">
      <c r="A1004" s="23" t="s">
        <v>16456</v>
      </c>
      <c r="B1004" s="1" t="str">
        <f>IFERROR(VLOOKUP(A1004,PEC!A$2:B$7902,2,0),"PEC NON ESISTENTE")</f>
        <v>protocollo.san.cristoforo</v>
      </c>
      <c r="C1004" s="2" t="s">
        <v>5</v>
      </c>
      <c r="D1004" t="s">
        <v>23402</v>
      </c>
      <c r="E1004" s="29">
        <v>607</v>
      </c>
    </row>
    <row r="1005" spans="1:5" ht="12" customHeight="1" x14ac:dyDescent="0.3">
      <c r="A1005" s="23" t="s">
        <v>16457</v>
      </c>
      <c r="B1005" s="1" t="str">
        <f>IFERROR(VLOOKUP(A1005,PEC!A$2:B$7902,2,0),"PEC NON ESISTENTE")</f>
        <v>sangiorgiomonferrato</v>
      </c>
      <c r="C1005" s="2" t="s">
        <v>5</v>
      </c>
      <c r="D1005" t="s">
        <v>23402</v>
      </c>
      <c r="E1005" s="29">
        <v>1279</v>
      </c>
    </row>
    <row r="1006" spans="1:5" ht="12" customHeight="1" x14ac:dyDescent="0.3">
      <c r="A1006" s="23" t="s">
        <v>16458</v>
      </c>
      <c r="B1006" s="1" t="str">
        <f>IFERROR(VLOOKUP(A1006,PEC!A$2:B$7902,2,0),"PEC NON ESISTENTE")</f>
        <v>anagrafesansalvatoremonferrato</v>
      </c>
      <c r="C1006" s="2" t="s">
        <v>5</v>
      </c>
      <c r="D1006" t="s">
        <v>23402</v>
      </c>
      <c r="E1006" s="29">
        <v>4449</v>
      </c>
    </row>
    <row r="1007" spans="1:5" ht="12" customHeight="1" x14ac:dyDescent="0.3">
      <c r="A1007" s="23" t="s">
        <v>16459</v>
      </c>
      <c r="B1007" s="1" t="str">
        <f>IFERROR(VLOOKUP(A1007,PEC!A$2:B$7902,2,0),"PEC NON ESISTENTE")</f>
        <v>responsabilesscurone</v>
      </c>
      <c r="C1007" s="2" t="s">
        <v>5</v>
      </c>
      <c r="D1007" t="s">
        <v>23402</v>
      </c>
      <c r="E1007" s="29">
        <v>591</v>
      </c>
    </row>
    <row r="1008" spans="1:5" ht="12" customHeight="1" x14ac:dyDescent="0.3">
      <c r="A1008" s="23" t="s">
        <v>16460</v>
      </c>
      <c r="B1008" s="1" t="str">
        <f>IFERROR(VLOOKUP(A1008,PEC!A$2:B$7902,2,0),"PEC NON ESISTENTE")</f>
        <v>info</v>
      </c>
      <c r="C1008" s="2" t="s">
        <v>5</v>
      </c>
      <c r="D1008" t="s">
        <v>23402</v>
      </c>
      <c r="E1008" s="29">
        <v>441</v>
      </c>
    </row>
    <row r="1009" spans="1:5" ht="12" customHeight="1" x14ac:dyDescent="0.3">
      <c r="A1009" s="23" t="s">
        <v>16461</v>
      </c>
      <c r="B1009" s="1" t="str">
        <f>IFERROR(VLOOKUP(A1009,PEC!A$2:B$7902,2,0),"PEC NON ESISTENTE")</f>
        <v>segretariocomunale.sardigliano</v>
      </c>
      <c r="C1009" s="2" t="s">
        <v>5</v>
      </c>
      <c r="D1009" t="s">
        <v>23402</v>
      </c>
      <c r="E1009" s="29">
        <v>452</v>
      </c>
    </row>
    <row r="1010" spans="1:5" ht="12" customHeight="1" x14ac:dyDescent="0.3">
      <c r="A1010" s="23" t="s">
        <v>16462</v>
      </c>
      <c r="B1010" s="1" t="str">
        <f>IFERROR(VLOOKUP(A1010,PEC!A$2:B$7902,2,0),"PEC NON ESISTENTE")</f>
        <v>protocollo</v>
      </c>
      <c r="C1010" s="2" t="s">
        <v>5</v>
      </c>
      <c r="D1010" t="s">
        <v>23402</v>
      </c>
      <c r="E1010" s="29">
        <v>1193</v>
      </c>
    </row>
    <row r="1011" spans="1:5" ht="12" customHeight="1" x14ac:dyDescent="0.3">
      <c r="A1011" s="23" t="s">
        <v>16463</v>
      </c>
      <c r="B1011" s="1" t="str">
        <f>IFERROR(VLOOKUP(A1011,PEC!A$2:B$7902,2,0),"PEC NON ESISTENTE")</f>
        <v>serralunga.di.crea</v>
      </c>
      <c r="C1011" s="2" t="s">
        <v>5</v>
      </c>
      <c r="D1011" t="s">
        <v>23402</v>
      </c>
      <c r="E1011" s="29">
        <v>579</v>
      </c>
    </row>
    <row r="1012" spans="1:5" ht="12" customHeight="1" x14ac:dyDescent="0.3">
      <c r="A1012" s="23" t="s">
        <v>16464</v>
      </c>
      <c r="B1012" s="1" t="str">
        <f>IFERROR(VLOOKUP(A1012,PEC!A$2:B$7902,2,0),"PEC NON ESISTENTE")</f>
        <v>info</v>
      </c>
      <c r="C1012" s="2" t="s">
        <v>5</v>
      </c>
      <c r="D1012" t="s">
        <v>23402</v>
      </c>
      <c r="E1012" s="29">
        <v>6322</v>
      </c>
    </row>
    <row r="1013" spans="1:5" ht="12" customHeight="1" x14ac:dyDescent="0.3">
      <c r="A1013" s="23" t="s">
        <v>16465</v>
      </c>
      <c r="B1013" s="1" t="str">
        <f>IFERROR(VLOOKUP(A1013,PEC!A$2:B$7902,2,0),"PEC NON ESISTENTE")</f>
        <v>comunesezzadio</v>
      </c>
      <c r="C1013" s="2" t="s">
        <v>5</v>
      </c>
      <c r="D1013" t="s">
        <v>23402</v>
      </c>
      <c r="E1013" s="29">
        <v>1294</v>
      </c>
    </row>
    <row r="1014" spans="1:5" ht="12" customHeight="1" x14ac:dyDescent="0.3">
      <c r="A1014" s="23" t="s">
        <v>16466</v>
      </c>
      <c r="B1014" s="1" t="str">
        <f>IFERROR(VLOOKUP(A1014,PEC!A$2:B$7902,2,0),"PEC NON ESISTENTE")</f>
        <v>sildor</v>
      </c>
      <c r="C1014" s="2" t="s">
        <v>5</v>
      </c>
      <c r="D1014" t="s">
        <v>23402</v>
      </c>
      <c r="E1014" s="29">
        <v>2056</v>
      </c>
    </row>
    <row r="1015" spans="1:5" ht="12" customHeight="1" x14ac:dyDescent="0.3">
      <c r="A1015" s="23" t="s">
        <v>16467</v>
      </c>
      <c r="B1015" s="1" t="str">
        <f>IFERROR(VLOOKUP(A1015,PEC!A$2:B$7902,2,0),"PEC NON ESISTENTE")</f>
        <v>solero</v>
      </c>
      <c r="C1015" s="2" t="s">
        <v>5</v>
      </c>
      <c r="D1015" t="s">
        <v>23402</v>
      </c>
      <c r="E1015" s="29">
        <v>1660</v>
      </c>
    </row>
    <row r="1016" spans="1:5" ht="12" customHeight="1" x14ac:dyDescent="0.3">
      <c r="A1016" s="23" t="s">
        <v>16468</v>
      </c>
      <c r="B1016" s="1" t="str">
        <f>IFERROR(VLOOKUP(A1016,PEC!A$2:B$7902,2,0),"PEC NON ESISTENTE")</f>
        <v>info.comune.solonghello.al</v>
      </c>
      <c r="C1016" s="2" t="s">
        <v>5</v>
      </c>
      <c r="D1016" t="s">
        <v>23402</v>
      </c>
      <c r="E1016" s="29">
        <v>221</v>
      </c>
    </row>
    <row r="1017" spans="1:5" ht="12" customHeight="1" x14ac:dyDescent="0.3">
      <c r="A1017" s="23" t="s">
        <v>16469</v>
      </c>
      <c r="B1017" s="1" t="str">
        <f>IFERROR(VLOOKUP(A1017,PEC!A$2:B$7902,2,0),"PEC NON ESISTENTE")</f>
        <v>spigno.monferrato</v>
      </c>
      <c r="C1017" s="2" t="s">
        <v>5</v>
      </c>
      <c r="D1017" t="s">
        <v>23402</v>
      </c>
      <c r="E1017" s="29">
        <v>1126</v>
      </c>
    </row>
    <row r="1018" spans="1:5" ht="12" customHeight="1" x14ac:dyDescent="0.3">
      <c r="A1018" s="23" t="s">
        <v>16470</v>
      </c>
      <c r="B1018" s="1" t="str">
        <f>IFERROR(VLOOKUP(A1018,PEC!A$2:B$7902,2,0),"PEC NON ESISTENTE")</f>
        <v>spineto.scrivia</v>
      </c>
      <c r="C1018" s="2" t="s">
        <v>5</v>
      </c>
      <c r="D1018" t="s">
        <v>23402</v>
      </c>
      <c r="E1018" s="29">
        <v>332</v>
      </c>
    </row>
    <row r="1019" spans="1:5" ht="12" customHeight="1" x14ac:dyDescent="0.3">
      <c r="A1019" s="23" t="s">
        <v>16471</v>
      </c>
      <c r="B1019" s="1" t="str">
        <f>IFERROR(VLOOKUP(A1019,PEC!A$2:B$7902,2,0),"PEC NON ESISTENTE")</f>
        <v>protocollo</v>
      </c>
      <c r="C1019" s="2" t="s">
        <v>5</v>
      </c>
      <c r="D1019" t="s">
        <v>23402</v>
      </c>
      <c r="E1019" s="29">
        <v>2425</v>
      </c>
    </row>
    <row r="1020" spans="1:5" ht="12" customHeight="1" x14ac:dyDescent="0.3">
      <c r="A1020" s="23" t="s">
        <v>16472</v>
      </c>
      <c r="B1020" s="1" t="str">
        <f>IFERROR(VLOOKUP(A1020,PEC!A$2:B$7902,2,0),"PEC NON ESISTENTE")</f>
        <v>comune.strevi.al</v>
      </c>
      <c r="C1020" s="2" t="s">
        <v>5</v>
      </c>
      <c r="D1020" t="s">
        <v>23402</v>
      </c>
      <c r="E1020" s="29">
        <v>2039</v>
      </c>
    </row>
    <row r="1021" spans="1:5" ht="12" customHeight="1" x14ac:dyDescent="0.3">
      <c r="A1021" s="23" t="s">
        <v>16473</v>
      </c>
      <c r="B1021" s="1" t="str">
        <f>IFERROR(VLOOKUP(A1021,PEC!A$2:B$7902,2,0),"PEC NON ESISTENTE")</f>
        <v>sindacotagliolo</v>
      </c>
      <c r="C1021" s="2" t="s">
        <v>5</v>
      </c>
      <c r="D1021" t="s">
        <v>23402</v>
      </c>
      <c r="E1021" s="29">
        <v>1606</v>
      </c>
    </row>
    <row r="1022" spans="1:5" ht="12" customHeight="1" x14ac:dyDescent="0.3">
      <c r="A1022" s="23" t="s">
        <v>16474</v>
      </c>
      <c r="B1022" s="1" t="str">
        <f>IFERROR(VLOOKUP(A1022,PEC!A$2:B$7902,2,0),"PEC NON ESISTENTE")</f>
        <v>protocollo</v>
      </c>
      <c r="C1022" s="2" t="s">
        <v>5</v>
      </c>
      <c r="D1022" t="s">
        <v>23402</v>
      </c>
      <c r="E1022" s="29">
        <v>636</v>
      </c>
    </row>
    <row r="1023" spans="1:5" ht="12" customHeight="1" x14ac:dyDescent="0.3">
      <c r="A1023" s="23" t="s">
        <v>16475</v>
      </c>
      <c r="B1023" s="1" t="str">
        <f>IFERROR(VLOOKUP(A1023,PEC!A$2:B$7902,2,0),"PEC NON ESISTENTE")</f>
        <v>terruggia</v>
      </c>
      <c r="C1023" s="2" t="s">
        <v>5</v>
      </c>
      <c r="D1023" t="s">
        <v>23402</v>
      </c>
      <c r="E1023" s="29">
        <v>901</v>
      </c>
    </row>
    <row r="1024" spans="1:5" ht="12" customHeight="1" x14ac:dyDescent="0.3">
      <c r="A1024" s="23" t="s">
        <v>16476</v>
      </c>
      <c r="B1024" s="1" t="str">
        <f>IFERROR(VLOOKUP(A1024,PEC!A$2:B$7902,2,0),"PEC NON ESISTENTE")</f>
        <v>comune.terzo.al</v>
      </c>
      <c r="C1024" s="2" t="s">
        <v>5</v>
      </c>
      <c r="D1024" t="s">
        <v>23402</v>
      </c>
      <c r="E1024" s="29">
        <v>907</v>
      </c>
    </row>
    <row r="1025" spans="1:5" ht="12" customHeight="1" x14ac:dyDescent="0.3">
      <c r="A1025" s="23" t="s">
        <v>16477</v>
      </c>
      <c r="B1025" s="1" t="str">
        <f>IFERROR(VLOOKUP(A1025,PEC!A$2:B$7902,2,0),"PEC NON ESISTENTE")</f>
        <v>protocollo</v>
      </c>
      <c r="C1025" s="2" t="s">
        <v>5</v>
      </c>
      <c r="D1025" t="s">
        <v>23402</v>
      </c>
      <c r="E1025" s="29">
        <v>1424</v>
      </c>
    </row>
    <row r="1026" spans="1:5" ht="12" customHeight="1" x14ac:dyDescent="0.3">
      <c r="A1026" s="23" t="s">
        <v>16478</v>
      </c>
      <c r="B1026" s="1" t="str">
        <f>IFERROR(VLOOKUP(A1026,PEC!A$2:B$7902,2,0),"PEC NON ESISTENTE")</f>
        <v>comune.tortona</v>
      </c>
      <c r="C1026" s="2" t="s">
        <v>5</v>
      </c>
      <c r="D1026" t="s">
        <v>23402</v>
      </c>
      <c r="E1026" s="29">
        <v>25986</v>
      </c>
    </row>
    <row r="1027" spans="1:5" ht="12" customHeight="1" x14ac:dyDescent="0.3">
      <c r="A1027" s="23" t="s">
        <v>16479</v>
      </c>
      <c r="B1027" s="1" t="str">
        <f>IFERROR(VLOOKUP(A1027,PEC!A$2:B$7902,2,0),"PEC NON ESISTENTE")</f>
        <v>treville</v>
      </c>
      <c r="C1027" s="2" t="s">
        <v>5</v>
      </c>
      <c r="D1027" t="s">
        <v>23402</v>
      </c>
      <c r="E1027" s="29">
        <v>271</v>
      </c>
    </row>
    <row r="1028" spans="1:5" ht="12" customHeight="1" x14ac:dyDescent="0.3">
      <c r="A1028" s="23" t="s">
        <v>16480</v>
      </c>
      <c r="B1028" s="1" t="str">
        <f>IFERROR(VLOOKUP(A1028,PEC!A$2:B$7902,2,0),"PEC NON ESISTENTE")</f>
        <v>trisobbio</v>
      </c>
      <c r="C1028" s="2" t="s">
        <v>5</v>
      </c>
      <c r="D1028" t="s">
        <v>23402</v>
      </c>
      <c r="E1028" s="29">
        <v>671</v>
      </c>
    </row>
    <row r="1029" spans="1:5" ht="12" customHeight="1" x14ac:dyDescent="0.3">
      <c r="A1029" s="23" t="s">
        <v>16481</v>
      </c>
      <c r="B1029" s="1" t="str">
        <f>IFERROR(VLOOKUP(A1029,PEC!A$2:B$7902,2,0),"PEC NON ESISTENTE")</f>
        <v>comune</v>
      </c>
      <c r="C1029" s="2" t="s">
        <v>5</v>
      </c>
      <c r="D1029" t="s">
        <v>23402</v>
      </c>
      <c r="E1029" s="29">
        <v>19671</v>
      </c>
    </row>
    <row r="1030" spans="1:5" ht="12" customHeight="1" x14ac:dyDescent="0.3">
      <c r="A1030" s="23" t="s">
        <v>16482</v>
      </c>
      <c r="B1030" s="1" t="str">
        <f>IFERROR(VLOOKUP(A1030,PEC!A$2:B$7902,2,0),"PEC NON ESISTENTE")</f>
        <v>protocollo</v>
      </c>
      <c r="C1030" s="2" t="s">
        <v>5</v>
      </c>
      <c r="D1030" t="s">
        <v>23402</v>
      </c>
      <c r="E1030" s="29">
        <v>1055</v>
      </c>
    </row>
    <row r="1031" spans="1:5" ht="12" customHeight="1" x14ac:dyDescent="0.3">
      <c r="A1031" s="23" t="s">
        <v>16483</v>
      </c>
      <c r="B1031" s="1" t="str">
        <f>IFERROR(VLOOKUP(A1031,PEC!A$2:B$7902,2,0),"PEC NON ESISTENTE")</f>
        <v>protocollo</v>
      </c>
      <c r="C1031" s="2" t="s">
        <v>5</v>
      </c>
      <c r="D1031" t="s">
        <v>23402</v>
      </c>
      <c r="E1031" s="29">
        <v>1068</v>
      </c>
    </row>
    <row r="1032" spans="1:5" ht="12" customHeight="1" x14ac:dyDescent="0.3">
      <c r="A1032" s="23" t="s">
        <v>16484</v>
      </c>
      <c r="B1032" s="1" t="str">
        <f>IFERROR(VLOOKUP(A1032,PEC!A$2:B$7902,2,0),"PEC NON ESISTENTE")</f>
        <v>protocollo</v>
      </c>
      <c r="C1032" s="2" t="s">
        <v>5</v>
      </c>
      <c r="D1032" t="s">
        <v>23402</v>
      </c>
      <c r="E1032" s="29">
        <v>2245</v>
      </c>
    </row>
    <row r="1033" spans="1:5" ht="12" customHeight="1" x14ac:dyDescent="0.3">
      <c r="A1033" s="23" t="s">
        <v>16485</v>
      </c>
      <c r="B1033" s="1" t="str">
        <f>IFERROR(VLOOKUP(A1033,PEC!A$2:B$7902,2,0),"PEC NON ESISTENTE")</f>
        <v>protocollo</v>
      </c>
      <c r="C1033" s="2" t="s">
        <v>5</v>
      </c>
      <c r="D1033" t="s">
        <v>23402</v>
      </c>
      <c r="E1033" s="29">
        <v>3209</v>
      </c>
    </row>
    <row r="1034" spans="1:5" ht="12" customHeight="1" x14ac:dyDescent="0.3">
      <c r="A1034" s="23" t="s">
        <v>16486</v>
      </c>
      <c r="B1034" s="1" t="str">
        <f>IFERROR(VLOOKUP(A1034,PEC!A$2:B$7902,2,0),"PEC NON ESISTENTE")</f>
        <v>villadeati</v>
      </c>
      <c r="C1034" s="2" t="s">
        <v>5</v>
      </c>
      <c r="D1034" t="s">
        <v>23402</v>
      </c>
      <c r="E1034" s="29">
        <v>523</v>
      </c>
    </row>
    <row r="1035" spans="1:5" ht="12" customHeight="1" x14ac:dyDescent="0.3">
      <c r="A1035" s="23" t="s">
        <v>16487</v>
      </c>
      <c r="B1035" s="1" t="str">
        <f>IFERROR(VLOOKUP(A1035,PEC!A$2:B$7902,2,0),"PEC NON ESISTENTE")</f>
        <v>villalvernia</v>
      </c>
      <c r="C1035" s="2" t="s">
        <v>5</v>
      </c>
      <c r="D1035" t="s">
        <v>23402</v>
      </c>
      <c r="E1035" s="29">
        <v>966</v>
      </c>
    </row>
    <row r="1036" spans="1:5" ht="12" customHeight="1" x14ac:dyDescent="0.3">
      <c r="A1036" s="23" t="s">
        <v>16488</v>
      </c>
      <c r="B1036" s="1" t="str">
        <f>IFERROR(VLOOKUP(A1036,PEC!A$2:B$7902,2,0),"PEC NON ESISTENTE")</f>
        <v>villamiroglio</v>
      </c>
      <c r="C1036" s="2" t="s">
        <v>5</v>
      </c>
      <c r="D1036" t="s">
        <v>23402</v>
      </c>
      <c r="E1036" s="29">
        <v>332</v>
      </c>
    </row>
    <row r="1037" spans="1:5" ht="12" customHeight="1" x14ac:dyDescent="0.3">
      <c r="A1037" s="23" t="s">
        <v>16489</v>
      </c>
      <c r="B1037" s="1" t="str">
        <f>IFERROR(VLOOKUP(A1037,PEC!A$2:B$7902,2,0),"PEC NON ESISTENTE")</f>
        <v>villanovamonferrato</v>
      </c>
      <c r="C1037" s="2" t="s">
        <v>5</v>
      </c>
      <c r="D1037" t="s">
        <v>23402</v>
      </c>
      <c r="E1037" s="29">
        <v>1849</v>
      </c>
    </row>
    <row r="1038" spans="1:5" ht="12" customHeight="1" x14ac:dyDescent="0.3">
      <c r="A1038" s="23" t="s">
        <v>16490</v>
      </c>
      <c r="B1038" s="1" t="str">
        <f>IFERROR(VLOOKUP(A1038,PEC!A$2:B$7902,2,0),"PEC NON ESISTENTE")</f>
        <v>protocollo</v>
      </c>
      <c r="C1038" s="2" t="s">
        <v>5</v>
      </c>
      <c r="D1038" t="s">
        <v>23402</v>
      </c>
      <c r="E1038" s="29">
        <v>700</v>
      </c>
    </row>
    <row r="1039" spans="1:5" ht="12" customHeight="1" x14ac:dyDescent="0.3">
      <c r="A1039" s="23" t="s">
        <v>16491</v>
      </c>
      <c r="B1039" s="1" t="str">
        <f>IFERROR(VLOOKUP(A1039,PEC!A$2:B$7902,2,0),"PEC NON ESISTENTE")</f>
        <v>visone</v>
      </c>
      <c r="C1039" s="2" t="s">
        <v>5</v>
      </c>
      <c r="D1039" t="s">
        <v>23402</v>
      </c>
      <c r="E1039" s="29">
        <v>1257</v>
      </c>
    </row>
    <row r="1040" spans="1:5" ht="12" customHeight="1" x14ac:dyDescent="0.3">
      <c r="A1040" s="23" t="s">
        <v>16492</v>
      </c>
      <c r="B1040" s="1" t="str">
        <f>IFERROR(VLOOKUP(A1040,PEC!A$2:B$7902,2,0),"PEC NON ESISTENTE")</f>
        <v>volpedo</v>
      </c>
      <c r="C1040" s="2" t="s">
        <v>5</v>
      </c>
      <c r="D1040" t="s">
        <v>23402</v>
      </c>
      <c r="E1040" s="29">
        <v>1212</v>
      </c>
    </row>
    <row r="1041" spans="1:5" ht="12" customHeight="1" x14ac:dyDescent="0.3">
      <c r="A1041" s="23" t="s">
        <v>16493</v>
      </c>
      <c r="B1041" s="1" t="str">
        <f>IFERROR(VLOOKUP(A1041,PEC!A$2:B$7902,2,0),"PEC NON ESISTENTE")</f>
        <v>info</v>
      </c>
      <c r="C1041" s="2" t="s">
        <v>5</v>
      </c>
      <c r="D1041" t="s">
        <v>23402</v>
      </c>
      <c r="E1041" s="29">
        <v>160</v>
      </c>
    </row>
    <row r="1042" spans="1:5" ht="12" customHeight="1" x14ac:dyDescent="0.3">
      <c r="A1042" s="23" t="s">
        <v>16494</v>
      </c>
      <c r="B1042" s="1" t="str">
        <f>IFERROR(VLOOKUP(A1042,PEC!A$2:B$7902,2,0),"PEC NON ESISTENTE")</f>
        <v>protocollo</v>
      </c>
      <c r="C1042" s="2" t="s">
        <v>5</v>
      </c>
      <c r="D1042" t="s">
        <v>23402</v>
      </c>
      <c r="E1042" s="29">
        <v>759</v>
      </c>
    </row>
    <row r="1043" spans="1:5" ht="12" customHeight="1" x14ac:dyDescent="0.3">
      <c r="A1043" s="23" t="s">
        <v>16495</v>
      </c>
      <c r="B1043" s="1" t="str">
        <f>IFERROR(VLOOKUP(A1043,PEC!A$2:B$7902,2,0),"PEC NON ESISTENTE")</f>
        <v>protocollo.cassano.spinola</v>
      </c>
      <c r="C1043" s="2" t="s">
        <v>5</v>
      </c>
      <c r="D1043" t="s">
        <v>23402</v>
      </c>
      <c r="E1043" s="29">
        <v>1965</v>
      </c>
    </row>
    <row r="1044" spans="1:5" ht="12" customHeight="1" x14ac:dyDescent="0.3">
      <c r="A1044" s="23" t="s">
        <v>16496</v>
      </c>
      <c r="B1044" s="1" t="str">
        <f>IFERROR(VLOOKUP(A1044,PEC!A$2:B$7902,2,0),"PEC NON ESISTENTE")</f>
        <v>alluvionipiovera</v>
      </c>
      <c r="C1044" s="2" t="s">
        <v>5</v>
      </c>
      <c r="D1044" t="s">
        <v>23402</v>
      </c>
      <c r="E1044" s="29">
        <v>1791</v>
      </c>
    </row>
    <row r="1045" spans="1:5" ht="12" customHeight="1" x14ac:dyDescent="0.3">
      <c r="A1045" s="23" t="s">
        <v>16497</v>
      </c>
      <c r="B1045" s="1" t="str">
        <f>IFERROR(VLOOKUP(A1045,PEC!A$2:B$7902,2,0),"PEC NON ESISTENTE")</f>
        <v>ailoche</v>
      </c>
      <c r="C1045" s="2" t="s">
        <v>5</v>
      </c>
      <c r="D1045" t="s">
        <v>23402</v>
      </c>
      <c r="E1045" s="29">
        <v>330</v>
      </c>
    </row>
    <row r="1046" spans="1:5" ht="12" customHeight="1" x14ac:dyDescent="0.3">
      <c r="A1046" s="23" t="s">
        <v>16498</v>
      </c>
      <c r="B1046" s="1" t="str">
        <f>IFERROR(VLOOKUP(A1046,PEC!A$2:B$7902,2,0),"PEC NON ESISTENTE")</f>
        <v>andorno.micca</v>
      </c>
      <c r="C1046" s="2" t="s">
        <v>5</v>
      </c>
      <c r="D1046" t="s">
        <v>23402</v>
      </c>
      <c r="E1046" s="29">
        <v>3407</v>
      </c>
    </row>
    <row r="1047" spans="1:5" ht="12" customHeight="1" x14ac:dyDescent="0.3">
      <c r="A1047" s="23" t="s">
        <v>16499</v>
      </c>
      <c r="B1047" s="1" t="str">
        <f>IFERROR(VLOOKUP(A1047,PEC!A$2:B$7902,2,0),"PEC NON ESISTENTE")</f>
        <v>benna</v>
      </c>
      <c r="C1047" s="2" t="s">
        <v>5</v>
      </c>
      <c r="D1047" t="s">
        <v>23402</v>
      </c>
      <c r="E1047" s="29">
        <v>1190</v>
      </c>
    </row>
    <row r="1048" spans="1:5" ht="12" customHeight="1" x14ac:dyDescent="0.3">
      <c r="A1048" s="23" t="s">
        <v>16500</v>
      </c>
      <c r="B1048" s="1" t="str">
        <f>IFERROR(VLOOKUP(A1048,PEC!A$2:B$7902,2,0),"PEC NON ESISTENTE")</f>
        <v>protocollo</v>
      </c>
      <c r="C1048" s="2" t="s">
        <v>5</v>
      </c>
      <c r="D1048" t="s">
        <v>23402</v>
      </c>
      <c r="E1048" s="29">
        <v>43818</v>
      </c>
    </row>
    <row r="1049" spans="1:5" ht="12" customHeight="1" x14ac:dyDescent="0.3">
      <c r="A1049" s="23" t="s">
        <v>16501</v>
      </c>
      <c r="B1049" s="1" t="str">
        <f>IFERROR(VLOOKUP(A1049,PEC!A$2:B$7902,2,0),"PEC NON ESISTENTE")</f>
        <v>bioglio</v>
      </c>
      <c r="C1049" s="2" t="s">
        <v>5</v>
      </c>
      <c r="D1049" t="s">
        <v>23402</v>
      </c>
      <c r="E1049" s="29">
        <v>986</v>
      </c>
    </row>
    <row r="1050" spans="1:5" ht="12" customHeight="1" x14ac:dyDescent="0.3">
      <c r="A1050" s="23" t="s">
        <v>16502</v>
      </c>
      <c r="B1050" s="1" t="str">
        <f>IFERROR(VLOOKUP(A1050,PEC!A$2:B$7902,2,0),"PEC NON ESISTENTE")</f>
        <v>borriana</v>
      </c>
      <c r="C1050" s="2" t="s">
        <v>5</v>
      </c>
      <c r="D1050" t="s">
        <v>23402</v>
      </c>
      <c r="E1050" s="29">
        <v>880</v>
      </c>
    </row>
    <row r="1051" spans="1:5" ht="12" customHeight="1" x14ac:dyDescent="0.3">
      <c r="A1051" s="23" t="s">
        <v>16503</v>
      </c>
      <c r="B1051" s="1" t="str">
        <f>IFERROR(VLOOKUP(A1051,PEC!A$2:B$7902,2,0),"PEC NON ESISTENTE")</f>
        <v>brusnengo</v>
      </c>
      <c r="C1051" s="2" t="s">
        <v>5</v>
      </c>
      <c r="D1051" t="s">
        <v>23402</v>
      </c>
      <c r="E1051" s="29">
        <v>2168</v>
      </c>
    </row>
    <row r="1052" spans="1:5" ht="12" customHeight="1" x14ac:dyDescent="0.3">
      <c r="A1052" s="23" t="s">
        <v>16504</v>
      </c>
      <c r="B1052" s="1" t="str">
        <f>IFERROR(VLOOKUP(A1052,PEC!A$2:B$7902,2,0),"PEC NON ESISTENTE")</f>
        <v>callabiana</v>
      </c>
      <c r="C1052" s="2" t="s">
        <v>5</v>
      </c>
      <c r="D1052" t="s">
        <v>23402</v>
      </c>
      <c r="E1052" s="29">
        <v>149</v>
      </c>
    </row>
    <row r="1053" spans="1:5" ht="12" customHeight="1" x14ac:dyDescent="0.3">
      <c r="A1053" s="23" t="s">
        <v>16505</v>
      </c>
      <c r="B1053" s="1" t="str">
        <f>IFERROR(VLOOKUP(A1053,PEC!A$2:B$7902,2,0),"PEC NON ESISTENTE")</f>
        <v>camandona</v>
      </c>
      <c r="C1053" s="2" t="s">
        <v>5</v>
      </c>
      <c r="D1053" t="s">
        <v>23402</v>
      </c>
      <c r="E1053" s="29">
        <v>359</v>
      </c>
    </row>
    <row r="1054" spans="1:5" ht="12" customHeight="1" x14ac:dyDescent="0.3">
      <c r="A1054" s="23" t="s">
        <v>16506</v>
      </c>
      <c r="B1054" s="1" t="str">
        <f>IFERROR(VLOOKUP(A1054,PEC!A$2:B$7902,2,0),"PEC NON ESISTENTE")</f>
        <v>camburzano</v>
      </c>
      <c r="C1054" s="2" t="s">
        <v>5</v>
      </c>
      <c r="D1054" t="s">
        <v>23402</v>
      </c>
      <c r="E1054" s="29">
        <v>1227</v>
      </c>
    </row>
    <row r="1055" spans="1:5" ht="12" customHeight="1" x14ac:dyDescent="0.3">
      <c r="A1055" s="23" t="s">
        <v>16507</v>
      </c>
      <c r="B1055" s="1" t="str">
        <f>IFERROR(VLOOKUP(A1055,PEC!A$2:B$7902,2,0),"PEC NON ESISTENTE")</f>
        <v>candelo</v>
      </c>
      <c r="C1055" s="2" t="s">
        <v>5</v>
      </c>
      <c r="D1055" t="s">
        <v>23402</v>
      </c>
      <c r="E1055" s="29">
        <v>7952</v>
      </c>
    </row>
    <row r="1056" spans="1:5" ht="12" customHeight="1" x14ac:dyDescent="0.3">
      <c r="A1056" s="23" t="s">
        <v>16508</v>
      </c>
      <c r="B1056" s="1" t="str">
        <f>IFERROR(VLOOKUP(A1056,PEC!A$2:B$7902,2,0),"PEC NON ESISTENTE")</f>
        <v>caprile</v>
      </c>
      <c r="C1056" s="2" t="s">
        <v>5</v>
      </c>
      <c r="D1056" t="s">
        <v>23402</v>
      </c>
      <c r="E1056" s="29">
        <v>206</v>
      </c>
    </row>
    <row r="1057" spans="1:5" ht="12" customHeight="1" x14ac:dyDescent="0.3">
      <c r="A1057" s="23" t="s">
        <v>16509</v>
      </c>
      <c r="B1057" s="1" t="str">
        <f>IFERROR(VLOOKUP(A1057,PEC!A$2:B$7902,2,0),"PEC NON ESISTENTE")</f>
        <v>casapinta</v>
      </c>
      <c r="C1057" s="2" t="s">
        <v>5</v>
      </c>
      <c r="D1057" t="s">
        <v>23402</v>
      </c>
      <c r="E1057" s="29">
        <v>454</v>
      </c>
    </row>
    <row r="1058" spans="1:5" ht="12" customHeight="1" x14ac:dyDescent="0.3">
      <c r="A1058" s="23" t="s">
        <v>16510</v>
      </c>
      <c r="B1058" s="1" t="str">
        <f>IFERROR(VLOOKUP(A1058,PEC!A$2:B$7902,2,0),"PEC NON ESISTENTE")</f>
        <v>comune.castelletto.bi</v>
      </c>
      <c r="C1058" s="2" t="s">
        <v>5</v>
      </c>
      <c r="D1058" t="s">
        <v>23402</v>
      </c>
      <c r="E1058" s="29">
        <v>880</v>
      </c>
    </row>
    <row r="1059" spans="1:5" ht="12" customHeight="1" x14ac:dyDescent="0.3">
      <c r="A1059" s="23" t="s">
        <v>16511</v>
      </c>
      <c r="B1059" s="1" t="str">
        <f>IFERROR(VLOOKUP(A1059,PEC!A$2:B$7902,2,0),"PEC NON ESISTENTE")</f>
        <v>cavaglia</v>
      </c>
      <c r="C1059" s="2" t="s">
        <v>5</v>
      </c>
      <c r="D1059" t="s">
        <v>23402</v>
      </c>
      <c r="E1059" s="29">
        <v>3625</v>
      </c>
    </row>
    <row r="1060" spans="1:5" ht="12" customHeight="1" x14ac:dyDescent="0.3">
      <c r="A1060" s="23" t="s">
        <v>16512</v>
      </c>
      <c r="B1060" s="1" t="str">
        <f>IFERROR(VLOOKUP(A1060,PEC!A$2:B$7902,2,0),"PEC NON ESISTENTE")</f>
        <v>PEC NON ESISTENTE</v>
      </c>
      <c r="C1060" s="2" t="s">
        <v>5</v>
      </c>
      <c r="D1060" t="s">
        <v>23402</v>
      </c>
      <c r="E1060" s="29">
        <v>628</v>
      </c>
    </row>
    <row r="1061" spans="1:5" ht="12" customHeight="1" x14ac:dyDescent="0.3">
      <c r="A1061" s="23" t="s">
        <v>16513</v>
      </c>
      <c r="B1061" s="1" t="str">
        <f>IFERROR(VLOOKUP(A1061,PEC!A$2:B$7902,2,0),"PEC NON ESISTENTE")</f>
        <v>cerrione</v>
      </c>
      <c r="C1061" s="2" t="s">
        <v>5</v>
      </c>
      <c r="D1061" t="s">
        <v>23402</v>
      </c>
      <c r="E1061" s="29">
        <v>2894</v>
      </c>
    </row>
    <row r="1062" spans="1:5" ht="12" customHeight="1" x14ac:dyDescent="0.3">
      <c r="A1062" s="23" t="s">
        <v>16514</v>
      </c>
      <c r="B1062" s="1" t="str">
        <f>IFERROR(VLOOKUP(A1062,PEC!A$2:B$7902,2,0),"PEC NON ESISTENTE")</f>
        <v>coggiola</v>
      </c>
      <c r="C1062" s="2" t="s">
        <v>5</v>
      </c>
      <c r="D1062" t="s">
        <v>23402</v>
      </c>
      <c r="E1062" s="29">
        <v>1996</v>
      </c>
    </row>
    <row r="1063" spans="1:5" ht="12" customHeight="1" x14ac:dyDescent="0.3">
      <c r="A1063" s="23" t="s">
        <v>16515</v>
      </c>
      <c r="B1063" s="1" t="str">
        <f>IFERROR(VLOOKUP(A1063,PEC!A$2:B$7902,2,0),"PEC NON ESISTENTE")</f>
        <v>cossato</v>
      </c>
      <c r="C1063" s="2" t="s">
        <v>5</v>
      </c>
      <c r="D1063" t="s">
        <v>23402</v>
      </c>
      <c r="E1063" s="29">
        <v>14810</v>
      </c>
    </row>
    <row r="1064" spans="1:5" ht="12" customHeight="1" x14ac:dyDescent="0.3">
      <c r="A1064" s="23" t="s">
        <v>16516</v>
      </c>
      <c r="B1064" s="1" t="str">
        <f>IFERROR(VLOOKUP(A1064,PEC!A$2:B$7902,2,0),"PEC NON ESISTENTE")</f>
        <v>crevacuore</v>
      </c>
      <c r="C1064" s="2" t="s">
        <v>5</v>
      </c>
      <c r="D1064" t="s">
        <v>23402</v>
      </c>
      <c r="E1064" s="29">
        <v>1610</v>
      </c>
    </row>
    <row r="1065" spans="1:5" ht="12" customHeight="1" x14ac:dyDescent="0.3">
      <c r="A1065" s="23" t="s">
        <v>16517</v>
      </c>
      <c r="B1065" s="1" t="str">
        <f>IFERROR(VLOOKUP(A1065,PEC!A$2:B$7902,2,0),"PEC NON ESISTENTE")</f>
        <v>curino</v>
      </c>
      <c r="C1065" s="2" t="s">
        <v>5</v>
      </c>
      <c r="D1065" t="s">
        <v>23402</v>
      </c>
      <c r="E1065" s="29">
        <v>453</v>
      </c>
    </row>
    <row r="1066" spans="1:5" ht="12" customHeight="1" x14ac:dyDescent="0.3">
      <c r="A1066" s="23" t="s">
        <v>16518</v>
      </c>
      <c r="B1066" s="1" t="str">
        <f>IFERROR(VLOOKUP(A1066,PEC!A$2:B$7902,2,0),"PEC NON ESISTENTE")</f>
        <v>donato</v>
      </c>
      <c r="C1066" s="2" t="s">
        <v>5</v>
      </c>
      <c r="D1066" t="s">
        <v>23402</v>
      </c>
      <c r="E1066" s="29">
        <v>719</v>
      </c>
    </row>
    <row r="1067" spans="1:5" ht="12" customHeight="1" x14ac:dyDescent="0.3">
      <c r="A1067" s="23" t="s">
        <v>16519</v>
      </c>
      <c r="B1067" s="1" t="str">
        <f>IFERROR(VLOOKUP(A1067,PEC!A$2:B$7902,2,0),"PEC NON ESISTENTE")</f>
        <v>dorzano</v>
      </c>
      <c r="C1067" s="2" t="s">
        <v>5</v>
      </c>
      <c r="D1067" t="s">
        <v>23402</v>
      </c>
      <c r="E1067" s="29">
        <v>508</v>
      </c>
    </row>
    <row r="1068" spans="1:5" ht="12" customHeight="1" x14ac:dyDescent="0.3">
      <c r="A1068" s="23" t="s">
        <v>16520</v>
      </c>
      <c r="B1068" s="1" t="str">
        <f>IFERROR(VLOOKUP(A1068,PEC!A$2:B$7902,2,0),"PEC NON ESISTENTE")</f>
        <v>gaglianico</v>
      </c>
      <c r="C1068" s="2" t="s">
        <v>5</v>
      </c>
      <c r="D1068" t="s">
        <v>23402</v>
      </c>
      <c r="E1068" s="29">
        <v>3899</v>
      </c>
    </row>
    <row r="1069" spans="1:5" ht="12" customHeight="1" x14ac:dyDescent="0.3">
      <c r="A1069" s="23" t="s">
        <v>16521</v>
      </c>
      <c r="B1069" s="1" t="str">
        <f>IFERROR(VLOOKUP(A1069,PEC!A$2:B$7902,2,0),"PEC NON ESISTENTE")</f>
        <v>gifflenga</v>
      </c>
      <c r="C1069" s="2" t="s">
        <v>5</v>
      </c>
      <c r="D1069" t="s">
        <v>23402</v>
      </c>
      <c r="E1069" s="29">
        <v>130</v>
      </c>
    </row>
    <row r="1070" spans="1:5" ht="12" customHeight="1" x14ac:dyDescent="0.3">
      <c r="A1070" s="23" t="s">
        <v>16522</v>
      </c>
      <c r="B1070" s="1" t="str">
        <f>IFERROR(VLOOKUP(A1070,PEC!A$2:B$7902,2,0),"PEC NON ESISTENTE")</f>
        <v>graglia</v>
      </c>
      <c r="C1070" s="2" t="s">
        <v>5</v>
      </c>
      <c r="D1070" t="s">
        <v>23402</v>
      </c>
      <c r="E1070" s="29">
        <v>1588</v>
      </c>
    </row>
    <row r="1071" spans="1:5" ht="12" customHeight="1" x14ac:dyDescent="0.3">
      <c r="A1071" s="23" t="s">
        <v>16523</v>
      </c>
      <c r="B1071" s="1" t="str">
        <f>IFERROR(VLOOKUP(A1071,PEC!A$2:B$7902,2,0),"PEC NON ESISTENTE")</f>
        <v>magnano</v>
      </c>
      <c r="C1071" s="2" t="s">
        <v>5</v>
      </c>
      <c r="D1071" t="s">
        <v>23402</v>
      </c>
      <c r="E1071" s="29">
        <v>378</v>
      </c>
    </row>
    <row r="1072" spans="1:5" ht="12" customHeight="1" x14ac:dyDescent="0.3">
      <c r="A1072" s="23" t="s">
        <v>16524</v>
      </c>
      <c r="B1072" s="1" t="str">
        <f>IFERROR(VLOOKUP(A1072,PEC!A$2:B$7902,2,0),"PEC NON ESISTENTE")</f>
        <v>massazza</v>
      </c>
      <c r="C1072" s="2" t="s">
        <v>5</v>
      </c>
      <c r="D1072" t="s">
        <v>23402</v>
      </c>
      <c r="E1072" s="29">
        <v>542</v>
      </c>
    </row>
    <row r="1073" spans="1:5" ht="12" customHeight="1" x14ac:dyDescent="0.3">
      <c r="A1073" s="23" t="s">
        <v>16525</v>
      </c>
      <c r="B1073" s="1" t="str">
        <f>IFERROR(VLOOKUP(A1073,PEC!A$2:B$7902,2,0),"PEC NON ESISTENTE")</f>
        <v>comune.masserano.bi</v>
      </c>
      <c r="C1073" s="2" t="s">
        <v>5</v>
      </c>
      <c r="D1073" t="s">
        <v>23402</v>
      </c>
      <c r="E1073" s="29">
        <v>2202</v>
      </c>
    </row>
    <row r="1074" spans="1:5" ht="12" customHeight="1" x14ac:dyDescent="0.3">
      <c r="A1074" s="23" t="s">
        <v>16526</v>
      </c>
      <c r="B1074" s="1" t="str">
        <f>IFERROR(VLOOKUP(A1074,PEC!A$2:B$7902,2,0),"PEC NON ESISTENTE")</f>
        <v>comune.mezzanamortigliengo</v>
      </c>
      <c r="C1074" s="2" t="s">
        <v>5</v>
      </c>
      <c r="D1074" t="s">
        <v>23402</v>
      </c>
      <c r="E1074" s="29">
        <v>561</v>
      </c>
    </row>
    <row r="1075" spans="1:5" ht="12" customHeight="1" x14ac:dyDescent="0.3">
      <c r="A1075" s="23" t="s">
        <v>16527</v>
      </c>
      <c r="B1075" s="1" t="str">
        <f>IFERROR(VLOOKUP(A1075,PEC!A$2:B$7902,2,0),"PEC NON ESISTENTE")</f>
        <v>miagliano</v>
      </c>
      <c r="C1075" s="2" t="s">
        <v>5</v>
      </c>
      <c r="D1075" t="s">
        <v>23402</v>
      </c>
      <c r="E1075" s="29">
        <v>638</v>
      </c>
    </row>
    <row r="1076" spans="1:5" ht="12" customHeight="1" x14ac:dyDescent="0.3">
      <c r="A1076" s="23" t="s">
        <v>16528</v>
      </c>
      <c r="B1076" s="1" t="str">
        <f>IFERROR(VLOOKUP(A1076,PEC!A$2:B$7902,2,0),"PEC NON ESISTENTE")</f>
        <v>mongrando</v>
      </c>
      <c r="C1076" s="2" t="s">
        <v>5</v>
      </c>
      <c r="D1076" t="s">
        <v>23402</v>
      </c>
      <c r="E1076" s="29">
        <v>3977</v>
      </c>
    </row>
    <row r="1077" spans="1:5" ht="12" customHeight="1" x14ac:dyDescent="0.3">
      <c r="A1077" s="23" t="s">
        <v>16529</v>
      </c>
      <c r="B1077" s="1" t="str">
        <f>IFERROR(VLOOKUP(A1077,PEC!A$2:B$7902,2,0),"PEC NON ESISTENTE")</f>
        <v>mottalciata</v>
      </c>
      <c r="C1077" s="2" t="s">
        <v>5</v>
      </c>
      <c r="D1077" t="s">
        <v>23402</v>
      </c>
      <c r="E1077" s="29">
        <v>1431</v>
      </c>
    </row>
    <row r="1078" spans="1:5" ht="12" customHeight="1" x14ac:dyDescent="0.3">
      <c r="A1078" s="23" t="s">
        <v>16530</v>
      </c>
      <c r="B1078" s="1" t="str">
        <f>IFERROR(VLOOKUP(A1078,PEC!A$2:B$7902,2,0),"PEC NON ESISTENTE")</f>
        <v>muzzano</v>
      </c>
      <c r="C1078" s="2" t="s">
        <v>5</v>
      </c>
      <c r="D1078" t="s">
        <v>23402</v>
      </c>
      <c r="E1078" s="29">
        <v>614</v>
      </c>
    </row>
    <row r="1079" spans="1:5" ht="12" customHeight="1" x14ac:dyDescent="0.3">
      <c r="A1079" s="23" t="s">
        <v>16531</v>
      </c>
      <c r="B1079" s="1" t="str">
        <f>IFERROR(VLOOKUP(A1079,PEC!A$2:B$7902,2,0),"PEC NON ESISTENTE")</f>
        <v>netro</v>
      </c>
      <c r="C1079" s="2" t="s">
        <v>5</v>
      </c>
      <c r="D1079" t="s">
        <v>23402</v>
      </c>
      <c r="E1079" s="29">
        <v>1015</v>
      </c>
    </row>
    <row r="1080" spans="1:5" ht="12" customHeight="1" x14ac:dyDescent="0.3">
      <c r="A1080" s="23" t="s">
        <v>16532</v>
      </c>
      <c r="B1080" s="1" t="str">
        <f>IFERROR(VLOOKUP(A1080,PEC!A$2:B$7902,2,0),"PEC NON ESISTENTE")</f>
        <v>occhieppoinferiore</v>
      </c>
      <c r="C1080" s="2" t="s">
        <v>5</v>
      </c>
      <c r="D1080" t="s">
        <v>23402</v>
      </c>
      <c r="E1080" s="29">
        <v>3980</v>
      </c>
    </row>
    <row r="1081" spans="1:5" ht="12" customHeight="1" x14ac:dyDescent="0.3">
      <c r="A1081" s="23" t="s">
        <v>16533</v>
      </c>
      <c r="B1081" s="1" t="str">
        <f>IFERROR(VLOOKUP(A1081,PEC!A$2:B$7902,2,0),"PEC NON ESISTENTE")</f>
        <v>occhiepposuperiore</v>
      </c>
      <c r="C1081" s="2" t="s">
        <v>5</v>
      </c>
      <c r="D1081" t="s">
        <v>23402</v>
      </c>
      <c r="E1081" s="29">
        <v>2821</v>
      </c>
    </row>
    <row r="1082" spans="1:5" ht="12" customHeight="1" x14ac:dyDescent="0.3">
      <c r="A1082" s="23" t="s">
        <v>16534</v>
      </c>
      <c r="B1082" s="1" t="str">
        <f>IFERROR(VLOOKUP(A1082,PEC!A$2:B$7902,2,0),"PEC NON ESISTENTE")</f>
        <v>pettinengo</v>
      </c>
      <c r="C1082" s="2" t="s">
        <v>5</v>
      </c>
      <c r="D1082" t="s">
        <v>23402</v>
      </c>
      <c r="E1082" s="29">
        <v>1624</v>
      </c>
    </row>
    <row r="1083" spans="1:5" ht="12" customHeight="1" x14ac:dyDescent="0.3">
      <c r="A1083" s="23" t="s">
        <v>16535</v>
      </c>
      <c r="B1083" s="1" t="str">
        <f>IFERROR(VLOOKUP(A1083,PEC!A$2:B$7902,2,0),"PEC NON ESISTENTE")</f>
        <v>piatto</v>
      </c>
      <c r="C1083" s="2" t="s">
        <v>5</v>
      </c>
      <c r="D1083" t="s">
        <v>23402</v>
      </c>
      <c r="E1083" s="29">
        <v>547</v>
      </c>
    </row>
    <row r="1084" spans="1:5" ht="12" customHeight="1" x14ac:dyDescent="0.3">
      <c r="A1084" s="23" t="s">
        <v>16536</v>
      </c>
      <c r="B1084" s="1" t="str">
        <f>IFERROR(VLOOKUP(A1084,PEC!A$2:B$7902,2,0),"PEC NON ESISTENTE")</f>
        <v>piedicavallo</v>
      </c>
      <c r="C1084" s="2" t="s">
        <v>5</v>
      </c>
      <c r="D1084" t="s">
        <v>23402</v>
      </c>
      <c r="E1084" s="29">
        <v>203</v>
      </c>
    </row>
    <row r="1085" spans="1:5" ht="12" customHeight="1" x14ac:dyDescent="0.3">
      <c r="A1085" s="23" t="s">
        <v>16537</v>
      </c>
      <c r="B1085" s="1" t="str">
        <f>IFERROR(VLOOKUP(A1085,PEC!A$2:B$7902,2,0),"PEC NON ESISTENTE")</f>
        <v>pollone</v>
      </c>
      <c r="C1085" s="2" t="s">
        <v>5</v>
      </c>
      <c r="D1085" t="s">
        <v>23402</v>
      </c>
      <c r="E1085" s="29">
        <v>2153</v>
      </c>
    </row>
    <row r="1086" spans="1:5" ht="12" customHeight="1" x14ac:dyDescent="0.3">
      <c r="A1086" s="23" t="s">
        <v>16538</v>
      </c>
      <c r="B1086" s="1" t="str">
        <f>IFERROR(VLOOKUP(A1086,PEC!A$2:B$7902,2,0),"PEC NON ESISTENTE")</f>
        <v>ponderano</v>
      </c>
      <c r="C1086" s="2" t="s">
        <v>5</v>
      </c>
      <c r="D1086" t="s">
        <v>23402</v>
      </c>
      <c r="E1086" s="29">
        <v>3927</v>
      </c>
    </row>
    <row r="1087" spans="1:5" ht="12" customHeight="1" x14ac:dyDescent="0.3">
      <c r="A1087" s="23" t="s">
        <v>16539</v>
      </c>
      <c r="B1087" s="1" t="str">
        <f>IFERROR(VLOOKUP(A1087,PEC!A$2:B$7902,2,0),"PEC NON ESISTENTE")</f>
        <v>portula</v>
      </c>
      <c r="C1087" s="2" t="s">
        <v>5</v>
      </c>
      <c r="D1087" t="s">
        <v>23402</v>
      </c>
      <c r="E1087" s="29">
        <v>1365</v>
      </c>
    </row>
    <row r="1088" spans="1:5" ht="12" customHeight="1" x14ac:dyDescent="0.3">
      <c r="A1088" s="23" t="s">
        <v>16540</v>
      </c>
      <c r="B1088" s="1" t="str">
        <f>IFERROR(VLOOKUP(A1088,PEC!A$2:B$7902,2,0),"PEC NON ESISTENTE")</f>
        <v>pralungo</v>
      </c>
      <c r="C1088" s="2" t="s">
        <v>5</v>
      </c>
      <c r="D1088" t="s">
        <v>23402</v>
      </c>
      <c r="E1088" s="29">
        <v>2639</v>
      </c>
    </row>
    <row r="1089" spans="1:5" ht="12" customHeight="1" x14ac:dyDescent="0.3">
      <c r="A1089" s="23" t="s">
        <v>16541</v>
      </c>
      <c r="B1089" s="1" t="str">
        <f>IFERROR(VLOOKUP(A1089,PEC!A$2:B$7902,2,0),"PEC NON ESISTENTE")</f>
        <v>pray</v>
      </c>
      <c r="C1089" s="2" t="s">
        <v>5</v>
      </c>
      <c r="D1089" t="s">
        <v>23402</v>
      </c>
      <c r="E1089" s="29">
        <v>2307</v>
      </c>
    </row>
    <row r="1090" spans="1:5" ht="12" customHeight="1" x14ac:dyDescent="0.3">
      <c r="A1090" s="23" t="s">
        <v>16542</v>
      </c>
      <c r="B1090" s="1" t="str">
        <f>IFERROR(VLOOKUP(A1090,PEC!A$2:B$7902,2,0),"PEC NON ESISTENTE")</f>
        <v>PEC NON ESISTENTE</v>
      </c>
      <c r="C1090" s="2" t="s">
        <v>5</v>
      </c>
      <c r="D1090" t="s">
        <v>23402</v>
      </c>
      <c r="E1090" s="29">
        <v>1390</v>
      </c>
    </row>
    <row r="1091" spans="1:5" ht="12" customHeight="1" x14ac:dyDescent="0.3">
      <c r="A1091" s="23" t="s">
        <v>16543</v>
      </c>
      <c r="B1091" s="1" t="str">
        <f>IFERROR(VLOOKUP(A1091,PEC!A$2:B$7902,2,0),"PEC NON ESISTENTE")</f>
        <v>ronco.biellese</v>
      </c>
      <c r="C1091" s="2" t="s">
        <v>5</v>
      </c>
      <c r="D1091" t="s">
        <v>23402</v>
      </c>
      <c r="E1091" s="29">
        <v>1514</v>
      </c>
    </row>
    <row r="1092" spans="1:5" ht="12" customHeight="1" x14ac:dyDescent="0.3">
      <c r="A1092" s="23" t="s">
        <v>16544</v>
      </c>
      <c r="B1092" s="1" t="str">
        <f>IFERROR(VLOOKUP(A1092,PEC!A$2:B$7902,2,0),"PEC NON ESISTENTE")</f>
        <v>roppolo</v>
      </c>
      <c r="C1092" s="2" t="s">
        <v>5</v>
      </c>
      <c r="D1092" t="s">
        <v>23402</v>
      </c>
      <c r="E1092" s="29">
        <v>921</v>
      </c>
    </row>
    <row r="1093" spans="1:5" ht="12" customHeight="1" x14ac:dyDescent="0.3">
      <c r="A1093" s="23" t="s">
        <v>16545</v>
      </c>
      <c r="B1093" s="1" t="str">
        <f>IFERROR(VLOOKUP(A1093,PEC!A$2:B$7902,2,0),"PEC NON ESISTENTE")</f>
        <v>rosazza</v>
      </c>
      <c r="C1093" s="2" t="s">
        <v>5</v>
      </c>
      <c r="D1093" t="s">
        <v>23402</v>
      </c>
      <c r="E1093" s="29">
        <v>87</v>
      </c>
    </row>
    <row r="1094" spans="1:5" ht="12" customHeight="1" x14ac:dyDescent="0.3">
      <c r="A1094" s="23" t="s">
        <v>16546</v>
      </c>
      <c r="B1094" s="1" t="str">
        <f>IFERROR(VLOOKUP(A1094,PEC!A$2:B$7902,2,0),"PEC NON ESISTENTE")</f>
        <v>sagliano.micca</v>
      </c>
      <c r="C1094" s="2" t="s">
        <v>5</v>
      </c>
      <c r="D1094" t="s">
        <v>23402</v>
      </c>
      <c r="E1094" s="29">
        <v>1654</v>
      </c>
    </row>
    <row r="1095" spans="1:5" ht="12" customHeight="1" x14ac:dyDescent="0.3">
      <c r="A1095" s="23" t="s">
        <v>16547</v>
      </c>
      <c r="B1095" s="1" t="str">
        <f>IFERROR(VLOOKUP(A1095,PEC!A$2:B$7902,2,0),"PEC NON ESISTENTE")</f>
        <v>sala.biellese</v>
      </c>
      <c r="C1095" s="2" t="s">
        <v>5</v>
      </c>
      <c r="D1095" t="s">
        <v>23402</v>
      </c>
      <c r="E1095" s="29">
        <v>627</v>
      </c>
    </row>
    <row r="1096" spans="1:5" ht="12" customHeight="1" x14ac:dyDescent="0.3">
      <c r="A1096" s="23" t="s">
        <v>16548</v>
      </c>
      <c r="B1096" s="1" t="str">
        <f>IFERROR(VLOOKUP(A1096,PEC!A$2:B$7902,2,0),"PEC NON ESISTENTE")</f>
        <v>salussola</v>
      </c>
      <c r="C1096" s="2" t="s">
        <v>5</v>
      </c>
      <c r="D1096" t="s">
        <v>23402</v>
      </c>
      <c r="E1096" s="29">
        <v>2015</v>
      </c>
    </row>
    <row r="1097" spans="1:5" ht="12" customHeight="1" x14ac:dyDescent="0.3">
      <c r="A1097" s="23" t="s">
        <v>16549</v>
      </c>
      <c r="B1097" s="1" t="str">
        <f>IFERROR(VLOOKUP(A1097,PEC!A$2:B$7902,2,0),"PEC NON ESISTENTE")</f>
        <v>sandigliano</v>
      </c>
      <c r="C1097" s="2" t="s">
        <v>5</v>
      </c>
      <c r="D1097" t="s">
        <v>23402</v>
      </c>
      <c r="E1097" s="29">
        <v>2762</v>
      </c>
    </row>
    <row r="1098" spans="1:5" ht="12" customHeight="1" x14ac:dyDescent="0.3">
      <c r="A1098" s="23" t="s">
        <v>16550</v>
      </c>
      <c r="B1098" s="1" t="str">
        <f>IFERROR(VLOOKUP(A1098,PEC!A$2:B$7902,2,0),"PEC NON ESISTENTE")</f>
        <v>PEC NON ESISTENTE</v>
      </c>
      <c r="C1098" s="2" t="s">
        <v>5</v>
      </c>
      <c r="D1098" t="s">
        <v>23402</v>
      </c>
      <c r="E1098" s="29">
        <v>754</v>
      </c>
    </row>
    <row r="1099" spans="1:5" ht="12" customHeight="1" x14ac:dyDescent="0.3">
      <c r="A1099" s="23" t="s">
        <v>16551</v>
      </c>
      <c r="B1099" s="1" t="str">
        <f>IFERROR(VLOOKUP(A1099,PEC!A$2:B$7902,2,0),"PEC NON ESISTENTE")</f>
        <v>sordevolo</v>
      </c>
      <c r="C1099" s="2" t="s">
        <v>5</v>
      </c>
      <c r="D1099" t="s">
        <v>23402</v>
      </c>
      <c r="E1099" s="29">
        <v>1330</v>
      </c>
    </row>
    <row r="1100" spans="1:5" ht="12" customHeight="1" x14ac:dyDescent="0.3">
      <c r="A1100" s="23" t="s">
        <v>16552</v>
      </c>
      <c r="B1100" s="1" t="str">
        <f>IFERROR(VLOOKUP(A1100,PEC!A$2:B$7902,2,0),"PEC NON ESISTENTE")</f>
        <v>sostegno</v>
      </c>
      <c r="C1100" s="2" t="s">
        <v>5</v>
      </c>
      <c r="D1100" t="s">
        <v>23402</v>
      </c>
      <c r="E1100" s="29">
        <v>751</v>
      </c>
    </row>
    <row r="1101" spans="1:5" ht="12" customHeight="1" x14ac:dyDescent="0.3">
      <c r="A1101" s="23" t="s">
        <v>16553</v>
      </c>
      <c r="B1101" s="1" t="str">
        <f>IFERROR(VLOOKUP(A1101,PEC!A$2:B$7902,2,0),"PEC NON ESISTENTE")</f>
        <v>strona</v>
      </c>
      <c r="C1101" s="2" t="s">
        <v>5</v>
      </c>
      <c r="D1101" t="s">
        <v>23402</v>
      </c>
      <c r="E1101" s="29">
        <v>1157</v>
      </c>
    </row>
    <row r="1102" spans="1:5" ht="12" customHeight="1" x14ac:dyDescent="0.3">
      <c r="A1102" s="23" t="s">
        <v>16554</v>
      </c>
      <c r="B1102" s="1" t="str">
        <f>IFERROR(VLOOKUP(A1102,PEC!A$2:B$7902,2,0),"PEC NON ESISTENTE")</f>
        <v>tavigliano</v>
      </c>
      <c r="C1102" s="2" t="s">
        <v>5</v>
      </c>
      <c r="D1102" t="s">
        <v>23402</v>
      </c>
      <c r="E1102" s="29">
        <v>960</v>
      </c>
    </row>
    <row r="1103" spans="1:5" ht="12" customHeight="1" x14ac:dyDescent="0.3">
      <c r="A1103" s="23" t="s">
        <v>16555</v>
      </c>
      <c r="B1103" s="1" t="str">
        <f>IFERROR(VLOOKUP(A1103,PEC!A$2:B$7902,2,0),"PEC NON ESISTENTE")</f>
        <v>ternengo</v>
      </c>
      <c r="C1103" s="2" t="s">
        <v>5</v>
      </c>
      <c r="D1103" t="s">
        <v>23402</v>
      </c>
      <c r="E1103" s="29">
        <v>298</v>
      </c>
    </row>
    <row r="1104" spans="1:5" ht="12" customHeight="1" x14ac:dyDescent="0.3">
      <c r="A1104" s="23" t="s">
        <v>16556</v>
      </c>
      <c r="B1104" s="1" t="str">
        <f>IFERROR(VLOOKUP(A1104,PEC!A$2:B$7902,2,0),"PEC NON ESISTENTE")</f>
        <v>tollegno</v>
      </c>
      <c r="C1104" s="2" t="s">
        <v>5</v>
      </c>
      <c r="D1104" t="s">
        <v>23402</v>
      </c>
      <c r="E1104" s="29">
        <v>2645</v>
      </c>
    </row>
    <row r="1105" spans="1:5" ht="12" customHeight="1" x14ac:dyDescent="0.3">
      <c r="A1105" s="23" t="s">
        <v>16557</v>
      </c>
      <c r="B1105" s="1" t="str">
        <f>IFERROR(VLOOKUP(A1105,PEC!A$2:B$7902,2,0),"PEC NON ESISTENTE")</f>
        <v>torrazzo</v>
      </c>
      <c r="C1105" s="2" t="s">
        <v>5</v>
      </c>
      <c r="D1105" t="s">
        <v>23402</v>
      </c>
      <c r="E1105" s="29">
        <v>224</v>
      </c>
    </row>
    <row r="1106" spans="1:5" ht="12" customHeight="1" x14ac:dyDescent="0.3">
      <c r="A1106" s="23" t="s">
        <v>16558</v>
      </c>
      <c r="B1106" s="1" t="str">
        <f>IFERROR(VLOOKUP(A1106,PEC!A$2:B$7902,2,0),"PEC NON ESISTENTE")</f>
        <v>PEC NON ESISTENTE</v>
      </c>
      <c r="C1106" s="2" t="s">
        <v>5</v>
      </c>
      <c r="D1106" t="s">
        <v>23402</v>
      </c>
      <c r="E1106" s="29">
        <v>6144</v>
      </c>
    </row>
    <row r="1107" spans="1:5" ht="12" customHeight="1" x14ac:dyDescent="0.3">
      <c r="A1107" s="23" t="s">
        <v>16559</v>
      </c>
      <c r="B1107" s="1" t="str">
        <f>IFERROR(VLOOKUP(A1107,PEC!A$2:B$7902,2,0),"PEC NON ESISTENTE")</f>
        <v>valdengo</v>
      </c>
      <c r="C1107" s="2" t="s">
        <v>5</v>
      </c>
      <c r="D1107" t="s">
        <v>23402</v>
      </c>
      <c r="E1107" s="29">
        <v>2532</v>
      </c>
    </row>
    <row r="1108" spans="1:5" ht="12" customHeight="1" x14ac:dyDescent="0.3">
      <c r="A1108" s="23" t="s">
        <v>16560</v>
      </c>
      <c r="B1108" s="1" t="str">
        <f>IFERROR(VLOOKUP(A1108,PEC!A$2:B$7902,2,0),"PEC NON ESISTENTE")</f>
        <v>vallanzengo</v>
      </c>
      <c r="C1108" s="2" t="s">
        <v>5</v>
      </c>
      <c r="D1108" t="s">
        <v>23402</v>
      </c>
      <c r="E1108" s="29">
        <v>239</v>
      </c>
    </row>
    <row r="1109" spans="1:5" ht="12" customHeight="1" x14ac:dyDescent="0.3">
      <c r="A1109" s="23" t="s">
        <v>16561</v>
      </c>
      <c r="B1109" s="1" t="str">
        <f>IFERROR(VLOOKUP(A1109,PEC!A$2:B$7902,2,0),"PEC NON ESISTENTE")</f>
        <v>PEC NON ESISTENTE</v>
      </c>
      <c r="C1109" s="2" t="s">
        <v>5</v>
      </c>
      <c r="D1109" t="s">
        <v>23402</v>
      </c>
      <c r="E1109" s="29">
        <v>3526</v>
      </c>
    </row>
    <row r="1110" spans="1:5" ht="12" customHeight="1" x14ac:dyDescent="0.3">
      <c r="A1110" s="23" t="s">
        <v>16562</v>
      </c>
      <c r="B1110" s="1" t="str">
        <f>IFERROR(VLOOKUP(A1110,PEC!A$2:B$7902,2,0),"PEC NON ESISTENTE")</f>
        <v>valle.san.nicolao</v>
      </c>
      <c r="C1110" s="2" t="s">
        <v>5</v>
      </c>
      <c r="D1110" t="s">
        <v>23402</v>
      </c>
      <c r="E1110" s="29">
        <v>1086</v>
      </c>
    </row>
    <row r="1111" spans="1:5" ht="12" customHeight="1" x14ac:dyDescent="0.3">
      <c r="A1111" s="23" t="s">
        <v>16563</v>
      </c>
      <c r="B1111" s="1" t="str">
        <f>IFERROR(VLOOKUP(A1111,PEC!A$2:B$7902,2,0),"PEC NON ESISTENTE")</f>
        <v>veglio</v>
      </c>
      <c r="C1111" s="2" t="s">
        <v>5</v>
      </c>
      <c r="D1111" t="s">
        <v>23402</v>
      </c>
      <c r="E1111" s="29">
        <v>566</v>
      </c>
    </row>
    <row r="1112" spans="1:5" ht="12" customHeight="1" x14ac:dyDescent="0.3">
      <c r="A1112" s="23" t="s">
        <v>16564</v>
      </c>
      <c r="B1112" s="1" t="str">
        <f>IFERROR(VLOOKUP(A1112,PEC!A$2:B$7902,2,0),"PEC NON ESISTENTE")</f>
        <v>verrone</v>
      </c>
      <c r="C1112" s="2" t="s">
        <v>5</v>
      </c>
      <c r="D1112" t="s">
        <v>23402</v>
      </c>
      <c r="E1112" s="29">
        <v>1253</v>
      </c>
    </row>
    <row r="1113" spans="1:5" ht="12" customHeight="1" x14ac:dyDescent="0.3">
      <c r="A1113" s="23" t="s">
        <v>16565</v>
      </c>
      <c r="B1113" s="1" t="str">
        <f>IFERROR(VLOOKUP(A1113,PEC!A$2:B$7902,2,0),"PEC NON ESISTENTE")</f>
        <v>certificata</v>
      </c>
      <c r="C1113" s="2" t="s">
        <v>5</v>
      </c>
      <c r="D1113" t="s">
        <v>23402</v>
      </c>
      <c r="E1113" s="29">
        <v>8180</v>
      </c>
    </row>
    <row r="1114" spans="1:5" ht="12" customHeight="1" x14ac:dyDescent="0.3">
      <c r="A1114" s="23" t="s">
        <v>16566</v>
      </c>
      <c r="B1114" s="1" t="str">
        <f>IFERROR(VLOOKUP(A1114,PEC!A$2:B$7902,2,0),"PEC NON ESISTENTE")</f>
        <v>villa.del.bosco</v>
      </c>
      <c r="C1114" s="2" t="s">
        <v>5</v>
      </c>
      <c r="D1114" t="s">
        <v>23402</v>
      </c>
      <c r="E1114" s="29">
        <v>363</v>
      </c>
    </row>
    <row r="1115" spans="1:5" ht="12" customHeight="1" x14ac:dyDescent="0.3">
      <c r="A1115" s="23" t="s">
        <v>16567</v>
      </c>
      <c r="B1115" s="1" t="str">
        <f>IFERROR(VLOOKUP(A1115,PEC!A$2:B$7902,2,0),"PEC NON ESISTENTE")</f>
        <v>villanovabiellese</v>
      </c>
      <c r="C1115" s="2" t="s">
        <v>5</v>
      </c>
      <c r="D1115" t="s">
        <v>23402</v>
      </c>
      <c r="E1115" s="29">
        <v>190</v>
      </c>
    </row>
    <row r="1116" spans="1:5" ht="12" customHeight="1" x14ac:dyDescent="0.3">
      <c r="A1116" s="23" t="s">
        <v>16568</v>
      </c>
      <c r="B1116" s="1" t="str">
        <f>IFERROR(VLOOKUP(A1116,PEC!A$2:B$7902,2,0),"PEC NON ESISTENTE")</f>
        <v>tributi.viverone</v>
      </c>
      <c r="C1116" s="2" t="s">
        <v>5</v>
      </c>
      <c r="D1116" t="s">
        <v>23402</v>
      </c>
      <c r="E1116" s="29">
        <v>1423</v>
      </c>
    </row>
    <row r="1117" spans="1:5" ht="12" customHeight="1" x14ac:dyDescent="0.3">
      <c r="A1117" s="23" t="s">
        <v>16569</v>
      </c>
      <c r="B1117" s="1" t="str">
        <f>IFERROR(VLOOKUP(A1117,PEC!A$2:B$7902,2,0),"PEC NON ESISTENTE")</f>
        <v>zimone</v>
      </c>
      <c r="C1117" s="2" t="s">
        <v>5</v>
      </c>
      <c r="D1117" t="s">
        <v>23402</v>
      </c>
      <c r="E1117" s="29">
        <v>425</v>
      </c>
    </row>
    <row r="1118" spans="1:5" ht="12" customHeight="1" x14ac:dyDescent="0.3">
      <c r="A1118" s="23" t="s">
        <v>16570</v>
      </c>
      <c r="B1118" s="1" t="str">
        <f>IFERROR(VLOOKUP(A1118,PEC!A$2:B$7902,2,0),"PEC NON ESISTENTE")</f>
        <v>zubiena</v>
      </c>
      <c r="C1118" s="2" t="s">
        <v>5</v>
      </c>
      <c r="D1118" t="s">
        <v>23402</v>
      </c>
      <c r="E1118" s="29">
        <v>1251</v>
      </c>
    </row>
    <row r="1119" spans="1:5" ht="12" customHeight="1" x14ac:dyDescent="0.3">
      <c r="A1119" s="23" t="s">
        <v>16571</v>
      </c>
      <c r="B1119" s="1" t="str">
        <f>IFERROR(VLOOKUP(A1119,PEC!A$2:B$7902,2,0),"PEC NON ESISTENTE")</f>
        <v>zumaglia</v>
      </c>
      <c r="C1119" s="2" t="s">
        <v>5</v>
      </c>
      <c r="D1119" t="s">
        <v>23402</v>
      </c>
      <c r="E1119" s="29">
        <v>1129</v>
      </c>
    </row>
    <row r="1120" spans="1:5" ht="12" customHeight="1" x14ac:dyDescent="0.3">
      <c r="A1120" s="23" t="s">
        <v>16572</v>
      </c>
      <c r="B1120" s="1" t="str">
        <f>IFERROR(VLOOKUP(A1120,PEC!A$2:B$7902,2,0),"PEC NON ESISTENTE")</f>
        <v>PEC NON ESISTENTE</v>
      </c>
      <c r="C1120" s="2" t="s">
        <v>5</v>
      </c>
      <c r="D1120" t="s">
        <v>23402</v>
      </c>
      <c r="E1120" s="29">
        <v>1643</v>
      </c>
    </row>
    <row r="1121" spans="1:5" ht="12" customHeight="1" x14ac:dyDescent="0.3">
      <c r="A1121" s="23" t="s">
        <v>16573</v>
      </c>
      <c r="B1121" s="1" t="str">
        <f>IFERROR(VLOOKUP(A1121,PEC!A$2:B$7902,2,0),"PEC NON ESISTENTE")</f>
        <v>lessona</v>
      </c>
      <c r="C1121" s="2" t="s">
        <v>5</v>
      </c>
      <c r="D1121" t="s">
        <v>23402</v>
      </c>
      <c r="E1121" s="29">
        <v>2835</v>
      </c>
    </row>
    <row r="1122" spans="1:5" ht="12" customHeight="1" x14ac:dyDescent="0.3">
      <c r="A1122" s="23" t="s">
        <v>16574</v>
      </c>
      <c r="B1122" s="1" t="str">
        <f>IFERROR(VLOOKUP(A1122,PEC!A$2:B$7902,2,0),"PEC NON ESISTENTE")</f>
        <v>campiglia.cervo</v>
      </c>
      <c r="C1122" s="2" t="s">
        <v>5</v>
      </c>
      <c r="D1122" t="s">
        <v>23402</v>
      </c>
      <c r="E1122" s="29">
        <v>528</v>
      </c>
    </row>
    <row r="1123" spans="1:5" ht="12" customHeight="1" x14ac:dyDescent="0.3">
      <c r="A1123" s="23" t="s">
        <v>16575</v>
      </c>
      <c r="B1123" s="1" t="str">
        <f>IFERROR(VLOOKUP(A1123,PEC!A$2:B$7902,2,0),"PEC NON ESISTENTE")</f>
        <v>comune.antronaschieranco.vb</v>
      </c>
      <c r="C1123" s="2" t="s">
        <v>5</v>
      </c>
      <c r="D1123" t="s">
        <v>23402</v>
      </c>
      <c r="E1123" s="29">
        <v>467</v>
      </c>
    </row>
    <row r="1124" spans="1:5" ht="12" customHeight="1" x14ac:dyDescent="0.3">
      <c r="A1124" s="23" t="s">
        <v>16576</v>
      </c>
      <c r="B1124" s="1" t="str">
        <f>IFERROR(VLOOKUP(A1124,PEC!A$2:B$7902,2,0),"PEC NON ESISTENTE")</f>
        <v>anzola</v>
      </c>
      <c r="C1124" s="2" t="s">
        <v>5</v>
      </c>
      <c r="D1124" t="s">
        <v>23402</v>
      </c>
      <c r="E1124" s="29">
        <v>448</v>
      </c>
    </row>
    <row r="1125" spans="1:5" ht="12" customHeight="1" x14ac:dyDescent="0.3">
      <c r="A1125" s="23" t="s">
        <v>16577</v>
      </c>
      <c r="B1125" s="1" t="str">
        <f>IFERROR(VLOOKUP(A1125,PEC!A$2:B$7902,2,0),"PEC NON ESISTENTE")</f>
        <v>arizzano</v>
      </c>
      <c r="C1125" s="2" t="s">
        <v>5</v>
      </c>
      <c r="D1125" t="s">
        <v>23402</v>
      </c>
      <c r="E1125" s="29">
        <v>2040</v>
      </c>
    </row>
    <row r="1126" spans="1:5" ht="12" customHeight="1" x14ac:dyDescent="0.3">
      <c r="A1126" s="23" t="s">
        <v>16578</v>
      </c>
      <c r="B1126" s="1" t="str">
        <f>IFERROR(VLOOKUP(A1126,PEC!A$2:B$7902,2,0),"PEC NON ESISTENTE")</f>
        <v>arola</v>
      </c>
      <c r="C1126" s="2" t="s">
        <v>5</v>
      </c>
      <c r="D1126" t="s">
        <v>23402</v>
      </c>
      <c r="E1126" s="29">
        <v>250</v>
      </c>
    </row>
    <row r="1127" spans="1:5" ht="12" customHeight="1" x14ac:dyDescent="0.3">
      <c r="A1127" s="23" t="s">
        <v>16579</v>
      </c>
      <c r="B1127" s="1" t="str">
        <f>IFERROR(VLOOKUP(A1127,PEC!A$2:B$7902,2,0),"PEC NON ESISTENTE")</f>
        <v>aurano</v>
      </c>
      <c r="C1127" s="2" t="s">
        <v>5</v>
      </c>
      <c r="D1127" t="s">
        <v>23402</v>
      </c>
      <c r="E1127" s="29">
        <v>103</v>
      </c>
    </row>
    <row r="1128" spans="1:5" ht="12" customHeight="1" x14ac:dyDescent="0.3">
      <c r="A1128" s="23" t="s">
        <v>16580</v>
      </c>
      <c r="B1128" s="1" t="str">
        <f>IFERROR(VLOOKUP(A1128,PEC!A$2:B$7902,2,0),"PEC NON ESISTENTE")</f>
        <v>baceno</v>
      </c>
      <c r="C1128" s="2" t="s">
        <v>5</v>
      </c>
      <c r="D1128" t="s">
        <v>23402</v>
      </c>
      <c r="E1128" s="29">
        <v>922</v>
      </c>
    </row>
    <row r="1129" spans="1:5" ht="12" customHeight="1" x14ac:dyDescent="0.3">
      <c r="A1129" s="23" t="s">
        <v>16581</v>
      </c>
      <c r="B1129" s="1" t="str">
        <f>IFERROR(VLOOKUP(A1129,PEC!A$2:B$7902,2,0),"PEC NON ESISTENTE")</f>
        <v>comune.bannioanzino</v>
      </c>
      <c r="C1129" s="2" t="s">
        <v>5</v>
      </c>
      <c r="D1129" t="s">
        <v>23402</v>
      </c>
      <c r="E1129" s="29">
        <v>518</v>
      </c>
    </row>
    <row r="1130" spans="1:5" ht="12" customHeight="1" x14ac:dyDescent="0.3">
      <c r="A1130" s="23" t="s">
        <v>16582</v>
      </c>
      <c r="B1130" s="1" t="str">
        <f>IFERROR(VLOOKUP(A1130,PEC!A$2:B$7902,2,0),"PEC NON ESISTENTE")</f>
        <v>baveno</v>
      </c>
      <c r="C1130" s="2" t="s">
        <v>5</v>
      </c>
      <c r="D1130" t="s">
        <v>23402</v>
      </c>
      <c r="E1130" s="29">
        <v>4917</v>
      </c>
    </row>
    <row r="1131" spans="1:5" ht="12" customHeight="1" x14ac:dyDescent="0.3">
      <c r="A1131" s="23" t="s">
        <v>16583</v>
      </c>
      <c r="B1131" s="1" t="str">
        <f>IFERROR(VLOOKUP(A1131,PEC!A$2:B$7902,2,0),"PEC NON ESISTENTE")</f>
        <v>bee</v>
      </c>
      <c r="C1131" s="2" t="s">
        <v>5</v>
      </c>
      <c r="D1131" t="s">
        <v>23402</v>
      </c>
      <c r="E1131" s="29">
        <v>729</v>
      </c>
    </row>
    <row r="1132" spans="1:5" ht="12" customHeight="1" x14ac:dyDescent="0.3">
      <c r="A1132" s="23" t="s">
        <v>16584</v>
      </c>
      <c r="B1132" s="1" t="str">
        <f>IFERROR(VLOOKUP(A1132,PEC!A$2:B$7902,2,0),"PEC NON ESISTENTE")</f>
        <v>belgirate</v>
      </c>
      <c r="C1132" s="2" t="s">
        <v>5</v>
      </c>
      <c r="D1132" t="s">
        <v>23402</v>
      </c>
      <c r="E1132" s="29">
        <v>546</v>
      </c>
    </row>
    <row r="1133" spans="1:5" ht="12" customHeight="1" x14ac:dyDescent="0.3">
      <c r="A1133" s="23" t="s">
        <v>16585</v>
      </c>
      <c r="B1133" s="1" t="str">
        <f>IFERROR(VLOOKUP(A1133,PEC!A$2:B$7902,2,0),"PEC NON ESISTENTE")</f>
        <v>tributi.beuracardezza</v>
      </c>
      <c r="C1133" s="2" t="s">
        <v>5</v>
      </c>
      <c r="D1133" t="s">
        <v>23402</v>
      </c>
      <c r="E1133" s="29">
        <v>1437</v>
      </c>
    </row>
    <row r="1134" spans="1:5" ht="12" customHeight="1" x14ac:dyDescent="0.3">
      <c r="A1134" s="23" t="s">
        <v>16586</v>
      </c>
      <c r="B1134" s="1" t="str">
        <f>IFERROR(VLOOKUP(A1134,PEC!A$2:B$7902,2,0),"PEC NON ESISTENTE")</f>
        <v>comune.bognanco</v>
      </c>
      <c r="C1134" s="2" t="s">
        <v>5</v>
      </c>
      <c r="D1134" t="s">
        <v>23402</v>
      </c>
      <c r="E1134" s="29">
        <v>230</v>
      </c>
    </row>
    <row r="1135" spans="1:5" ht="12" customHeight="1" x14ac:dyDescent="0.3">
      <c r="A1135" s="23" t="s">
        <v>16587</v>
      </c>
      <c r="B1135" s="1" t="str">
        <f>IFERROR(VLOOKUP(A1135,PEC!A$2:B$7902,2,0),"PEC NON ESISTENTE")</f>
        <v>brovello.carpugnino</v>
      </c>
      <c r="C1135" s="2" t="s">
        <v>5</v>
      </c>
      <c r="D1135" t="s">
        <v>23402</v>
      </c>
      <c r="E1135" s="29">
        <v>721</v>
      </c>
    </row>
    <row r="1136" spans="1:5" ht="12" customHeight="1" x14ac:dyDescent="0.3">
      <c r="A1136" s="23" t="s">
        <v>16588</v>
      </c>
      <c r="B1136" s="1" t="str">
        <f>IFERROR(VLOOKUP(A1136,PEC!A$2:B$7902,2,0),"PEC NON ESISTENTE")</f>
        <v>comune.calascacastiglione</v>
      </c>
      <c r="C1136" s="2" t="s">
        <v>5</v>
      </c>
      <c r="D1136" t="s">
        <v>23402</v>
      </c>
      <c r="E1136" s="29">
        <v>681</v>
      </c>
    </row>
    <row r="1137" spans="1:5" ht="12" customHeight="1" x14ac:dyDescent="0.3">
      <c r="A1137" s="23" t="s">
        <v>16589</v>
      </c>
      <c r="B1137" s="1" t="str">
        <f>IFERROR(VLOOKUP(A1137,PEC!A$2:B$7902,2,0),"PEC NON ESISTENTE")</f>
        <v>comune.cambiasca</v>
      </c>
      <c r="C1137" s="2" t="s">
        <v>5</v>
      </c>
      <c r="D1137" t="s">
        <v>23402</v>
      </c>
      <c r="E1137" s="29">
        <v>1646</v>
      </c>
    </row>
    <row r="1138" spans="1:5" ht="12" customHeight="1" x14ac:dyDescent="0.3">
      <c r="A1138" s="23" t="s">
        <v>16590</v>
      </c>
      <c r="B1138" s="1" t="str">
        <f>IFERROR(VLOOKUP(A1138,PEC!A$2:B$7902,2,0),"PEC NON ESISTENTE")</f>
        <v>canneroriviera</v>
      </c>
      <c r="C1138" s="2" t="s">
        <v>5</v>
      </c>
      <c r="D1138" t="s">
        <v>23402</v>
      </c>
      <c r="E1138" s="29">
        <v>973</v>
      </c>
    </row>
    <row r="1139" spans="1:5" ht="12" customHeight="1" x14ac:dyDescent="0.3">
      <c r="A1139" s="23" t="s">
        <v>16591</v>
      </c>
      <c r="B1139" s="1" t="str">
        <f>IFERROR(VLOOKUP(A1139,PEC!A$2:B$7902,2,0),"PEC NON ESISTENTE")</f>
        <v>protocollo</v>
      </c>
      <c r="C1139" s="2" t="s">
        <v>5</v>
      </c>
      <c r="D1139" t="s">
        <v>23402</v>
      </c>
      <c r="E1139" s="29">
        <v>4992</v>
      </c>
    </row>
    <row r="1140" spans="1:5" ht="12" customHeight="1" x14ac:dyDescent="0.3">
      <c r="A1140" s="23" t="s">
        <v>16592</v>
      </c>
      <c r="B1140" s="1" t="str">
        <f>IFERROR(VLOOKUP(A1140,PEC!A$2:B$7902,2,0),"PEC NON ESISTENTE")</f>
        <v>caprezzo</v>
      </c>
      <c r="C1140" s="2" t="s">
        <v>5</v>
      </c>
      <c r="D1140" t="s">
        <v>23402</v>
      </c>
      <c r="E1140" s="29">
        <v>168</v>
      </c>
    </row>
    <row r="1141" spans="1:5" ht="12" customHeight="1" x14ac:dyDescent="0.3">
      <c r="A1141" s="23" t="s">
        <v>16593</v>
      </c>
      <c r="B1141" s="1" t="str">
        <f>IFERROR(VLOOKUP(A1141,PEC!A$2:B$7902,2,0),"PEC NON ESISTENTE")</f>
        <v>casalecortecerro</v>
      </c>
      <c r="C1141" s="2" t="s">
        <v>5</v>
      </c>
      <c r="D1141" t="s">
        <v>23402</v>
      </c>
      <c r="E1141" s="29">
        <v>3476</v>
      </c>
    </row>
    <row r="1142" spans="1:5" ht="12" customHeight="1" x14ac:dyDescent="0.3">
      <c r="A1142" s="23" t="s">
        <v>16594</v>
      </c>
      <c r="B1142" s="1" t="str">
        <f>IFERROR(VLOOKUP(A1142,PEC!A$2:B$7902,2,0),"PEC NON ESISTENTE")</f>
        <v>PEC NON ESISTENTE</v>
      </c>
      <c r="C1142" s="2" t="s">
        <v>5</v>
      </c>
      <c r="D1142" t="s">
        <v>23402</v>
      </c>
      <c r="E1142" s="29">
        <v>255</v>
      </c>
    </row>
    <row r="1143" spans="1:5" ht="12" customHeight="1" x14ac:dyDescent="0.3">
      <c r="A1143" s="23" t="s">
        <v>16595</v>
      </c>
      <c r="B1143" s="1" t="str">
        <f>IFERROR(VLOOKUP(A1143,PEC!A$2:B$7902,2,0),"PEC NON ESISTENTE")</f>
        <v>ceppo.morelli</v>
      </c>
      <c r="C1143" s="2" t="s">
        <v>5</v>
      </c>
      <c r="D1143" t="s">
        <v>23402</v>
      </c>
      <c r="E1143" s="29">
        <v>341</v>
      </c>
    </row>
    <row r="1144" spans="1:5" ht="12" customHeight="1" x14ac:dyDescent="0.3">
      <c r="A1144" s="23" t="s">
        <v>16596</v>
      </c>
      <c r="B1144" s="1" t="str">
        <f>IFERROR(VLOOKUP(A1144,PEC!A$2:B$7902,2,0),"PEC NON ESISTENTE")</f>
        <v>cesara</v>
      </c>
      <c r="C1144" s="2" t="s">
        <v>5</v>
      </c>
      <c r="D1144" t="s">
        <v>23402</v>
      </c>
      <c r="E1144" s="29">
        <v>598</v>
      </c>
    </row>
    <row r="1145" spans="1:5" ht="12" customHeight="1" x14ac:dyDescent="0.3">
      <c r="A1145" s="23" t="s">
        <v>16597</v>
      </c>
      <c r="B1145" s="1" t="str">
        <f>IFERROR(VLOOKUP(A1145,PEC!A$2:B$7902,2,0),"PEC NON ESISTENTE")</f>
        <v>comunecossogno</v>
      </c>
      <c r="C1145" s="2" t="s">
        <v>5</v>
      </c>
      <c r="D1145" t="s">
        <v>23402</v>
      </c>
      <c r="E1145" s="29">
        <v>588</v>
      </c>
    </row>
    <row r="1146" spans="1:5" ht="12" customHeight="1" x14ac:dyDescent="0.3">
      <c r="A1146" s="23" t="s">
        <v>16598</v>
      </c>
      <c r="B1146" s="1" t="str">
        <f>IFERROR(VLOOKUP(A1146,PEC!A$2:B$7902,2,0),"PEC NON ESISTENTE")</f>
        <v>comune.craveggia</v>
      </c>
      <c r="C1146" s="2" t="s">
        <v>5</v>
      </c>
      <c r="D1146" t="s">
        <v>23402</v>
      </c>
      <c r="E1146" s="29">
        <v>728</v>
      </c>
    </row>
    <row r="1147" spans="1:5" ht="12" customHeight="1" x14ac:dyDescent="0.3">
      <c r="A1147" s="23" t="s">
        <v>16599</v>
      </c>
      <c r="B1147" s="1" t="str">
        <f>IFERROR(VLOOKUP(A1147,PEC!A$2:B$7902,2,0),"PEC NON ESISTENTE")</f>
        <v>protocollo.crevoladossola</v>
      </c>
      <c r="C1147" s="2" t="s">
        <v>5</v>
      </c>
      <c r="D1147" t="s">
        <v>23402</v>
      </c>
      <c r="E1147" s="29">
        <v>4726</v>
      </c>
    </row>
    <row r="1148" spans="1:5" ht="12" customHeight="1" x14ac:dyDescent="0.3">
      <c r="A1148" s="23" t="s">
        <v>16600</v>
      </c>
      <c r="B1148" s="1" t="str">
        <f>IFERROR(VLOOKUP(A1148,PEC!A$2:B$7902,2,0),"PEC NON ESISTENTE")</f>
        <v>comune.crodo.vb</v>
      </c>
      <c r="C1148" s="2" t="s">
        <v>5</v>
      </c>
      <c r="D1148" t="s">
        <v>23402</v>
      </c>
      <c r="E1148" s="29">
        <v>1472</v>
      </c>
    </row>
    <row r="1149" spans="1:5" ht="12" customHeight="1" x14ac:dyDescent="0.3">
      <c r="A1149" s="23" t="s">
        <v>16601</v>
      </c>
      <c r="B1149" s="1" t="str">
        <f>IFERROR(VLOOKUP(A1149,PEC!A$2:B$7902,2,0),"PEC NON ESISTENTE")</f>
        <v>PEC NON ESISTENTE</v>
      </c>
      <c r="C1149" s="2" t="s">
        <v>5</v>
      </c>
      <c r="D1149" t="s">
        <v>23402</v>
      </c>
      <c r="E1149" s="29">
        <v>106</v>
      </c>
    </row>
    <row r="1150" spans="1:5" ht="12" customHeight="1" x14ac:dyDescent="0.3">
      <c r="A1150" s="23" t="s">
        <v>16602</v>
      </c>
      <c r="B1150" s="1" t="str">
        <f>IFERROR(VLOOKUP(A1150,PEC!A$2:B$7902,2,0),"PEC NON ESISTENTE")</f>
        <v>protocollo</v>
      </c>
      <c r="C1150" s="2" t="s">
        <v>5</v>
      </c>
      <c r="D1150" t="s">
        <v>23402</v>
      </c>
      <c r="E1150" s="29">
        <v>18175</v>
      </c>
    </row>
    <row r="1151" spans="1:5" ht="12" customHeight="1" x14ac:dyDescent="0.3">
      <c r="A1151" s="23" t="s">
        <v>16603</v>
      </c>
      <c r="B1151" s="1" t="str">
        <f>IFERROR(VLOOKUP(A1151,PEC!A$2:B$7902,2,0),"PEC NON ESISTENTE")</f>
        <v>druogno</v>
      </c>
      <c r="C1151" s="2" t="s">
        <v>5</v>
      </c>
      <c r="D1151" t="s">
        <v>23402</v>
      </c>
      <c r="E1151" s="29">
        <v>977</v>
      </c>
    </row>
    <row r="1152" spans="1:5" ht="12" customHeight="1" x14ac:dyDescent="0.3">
      <c r="A1152" s="23" t="s">
        <v>16604</v>
      </c>
      <c r="B1152" s="1" t="str">
        <f>IFERROR(VLOOKUP(A1152,PEC!A$2:B$7902,2,0),"PEC NON ESISTENTE")</f>
        <v>PEC NON ESISTENTE</v>
      </c>
      <c r="C1152" s="2" t="s">
        <v>5</v>
      </c>
      <c r="D1152" t="s">
        <v>23402</v>
      </c>
      <c r="E1152" s="29">
        <v>157</v>
      </c>
    </row>
    <row r="1153" spans="1:5" ht="12" customHeight="1" x14ac:dyDescent="0.3">
      <c r="A1153" s="23" t="s">
        <v>16605</v>
      </c>
      <c r="B1153" s="1" t="str">
        <f>IFERROR(VLOOKUP(A1153,PEC!A$2:B$7902,2,0),"PEC NON ESISTENTE")</f>
        <v>formazza</v>
      </c>
      <c r="C1153" s="2" t="s">
        <v>5</v>
      </c>
      <c r="D1153" t="s">
        <v>23402</v>
      </c>
      <c r="E1153" s="29">
        <v>442</v>
      </c>
    </row>
    <row r="1154" spans="1:5" ht="12" customHeight="1" x14ac:dyDescent="0.3">
      <c r="A1154" s="23" t="s">
        <v>16606</v>
      </c>
      <c r="B1154" s="1" t="str">
        <f>IFERROR(VLOOKUP(A1154,PEC!A$2:B$7902,2,0),"PEC NON ESISTENTE")</f>
        <v>germagno</v>
      </c>
      <c r="C1154" s="2" t="s">
        <v>5</v>
      </c>
      <c r="D1154" t="s">
        <v>23402</v>
      </c>
      <c r="E1154" s="29">
        <v>186</v>
      </c>
    </row>
    <row r="1155" spans="1:5" ht="12" customHeight="1" x14ac:dyDescent="0.3">
      <c r="A1155" s="23" t="s">
        <v>16607</v>
      </c>
      <c r="B1155" s="1" t="str">
        <f>IFERROR(VLOOKUP(A1155,PEC!A$2:B$7902,2,0),"PEC NON ESISTENTE")</f>
        <v>comuneghiffa</v>
      </c>
      <c r="C1155" s="2" t="s">
        <v>5</v>
      </c>
      <c r="D1155" t="s">
        <v>23402</v>
      </c>
      <c r="E1155" s="29">
        <v>2394</v>
      </c>
    </row>
    <row r="1156" spans="1:5" ht="12" customHeight="1" x14ac:dyDescent="0.3">
      <c r="A1156" s="23" t="s">
        <v>16608</v>
      </c>
      <c r="B1156" s="1" t="str">
        <f>IFERROR(VLOOKUP(A1156,PEC!A$2:B$7902,2,0),"PEC NON ESISTENTE")</f>
        <v>gignese</v>
      </c>
      <c r="C1156" s="2" t="s">
        <v>5</v>
      </c>
      <c r="D1156" t="s">
        <v>23402</v>
      </c>
      <c r="E1156" s="29">
        <v>943</v>
      </c>
    </row>
    <row r="1157" spans="1:5" ht="12" customHeight="1" x14ac:dyDescent="0.3">
      <c r="A1157" s="23" t="s">
        <v>16609</v>
      </c>
      <c r="B1157" s="1" t="str">
        <f>IFERROR(VLOOKUP(A1157,PEC!A$2:B$7902,2,0),"PEC NON ESISTENTE")</f>
        <v>gravellonatoce</v>
      </c>
      <c r="C1157" s="2" t="s">
        <v>5</v>
      </c>
      <c r="D1157" t="s">
        <v>23402</v>
      </c>
      <c r="E1157" s="29">
        <v>7751</v>
      </c>
    </row>
    <row r="1158" spans="1:5" ht="12" customHeight="1" x14ac:dyDescent="0.3">
      <c r="A1158" s="23" t="s">
        <v>16610</v>
      </c>
      <c r="B1158" s="1" t="str">
        <f>IFERROR(VLOOKUP(A1158,PEC!A$2:B$7902,2,0),"PEC NON ESISTENTE")</f>
        <v>protocollo.comune.gurro</v>
      </c>
      <c r="C1158" s="2" t="s">
        <v>5</v>
      </c>
      <c r="D1158" t="s">
        <v>23402</v>
      </c>
      <c r="E1158" s="29">
        <v>247</v>
      </c>
    </row>
    <row r="1159" spans="1:5" ht="12" customHeight="1" x14ac:dyDescent="0.3">
      <c r="A1159" s="23" t="s">
        <v>16611</v>
      </c>
      <c r="B1159" s="1" t="str">
        <f>IFERROR(VLOOKUP(A1159,PEC!A$2:B$7902,2,0),"PEC NON ESISTENTE")</f>
        <v>intragna</v>
      </c>
      <c r="C1159" s="2" t="s">
        <v>5</v>
      </c>
      <c r="D1159" t="s">
        <v>23402</v>
      </c>
      <c r="E1159" s="29">
        <v>107</v>
      </c>
    </row>
    <row r="1160" spans="1:5" ht="12" customHeight="1" x14ac:dyDescent="0.3">
      <c r="A1160" s="23" t="s">
        <v>16612</v>
      </c>
      <c r="B1160" s="1" t="str">
        <f>IFERROR(VLOOKUP(A1160,PEC!A$2:B$7902,2,0),"PEC NON ESISTENTE")</f>
        <v>comune.loreglia</v>
      </c>
      <c r="C1160" s="2" t="s">
        <v>5</v>
      </c>
      <c r="D1160" t="s">
        <v>23402</v>
      </c>
      <c r="E1160" s="29">
        <v>262</v>
      </c>
    </row>
    <row r="1161" spans="1:5" ht="12" customHeight="1" x14ac:dyDescent="0.3">
      <c r="A1161" s="23" t="s">
        <v>16613</v>
      </c>
      <c r="B1161" s="1" t="str">
        <f>IFERROR(VLOOKUP(A1161,PEC!A$2:B$7902,2,0),"PEC NON ESISTENTE")</f>
        <v>comune.macugnaga.vb</v>
      </c>
      <c r="C1161" s="2" t="s">
        <v>5</v>
      </c>
      <c r="D1161" t="s">
        <v>23402</v>
      </c>
      <c r="E1161" s="29">
        <v>601</v>
      </c>
    </row>
    <row r="1162" spans="1:5" ht="12" customHeight="1" x14ac:dyDescent="0.3">
      <c r="A1162" s="23" t="s">
        <v>16614</v>
      </c>
      <c r="B1162" s="1" t="str">
        <f>IFERROR(VLOOKUP(A1162,PEC!A$2:B$7902,2,0),"PEC NON ESISTENTE")</f>
        <v>madonna.del.sasso</v>
      </c>
      <c r="C1162" s="2" t="s">
        <v>5</v>
      </c>
      <c r="D1162" t="s">
        <v>23402</v>
      </c>
      <c r="E1162" s="29">
        <v>396</v>
      </c>
    </row>
    <row r="1163" spans="1:5" ht="12" customHeight="1" x14ac:dyDescent="0.3">
      <c r="A1163" s="23" t="s">
        <v>16615</v>
      </c>
      <c r="B1163" s="1" t="str">
        <f>IFERROR(VLOOKUP(A1163,PEC!A$2:B$7902,2,0),"PEC NON ESISTENTE")</f>
        <v>malesco</v>
      </c>
      <c r="C1163" s="2" t="s">
        <v>5</v>
      </c>
      <c r="D1163" t="s">
        <v>23402</v>
      </c>
      <c r="E1163" s="29">
        <v>1465</v>
      </c>
    </row>
    <row r="1164" spans="1:5" ht="12" customHeight="1" x14ac:dyDescent="0.3">
      <c r="A1164" s="23" t="s">
        <v>16616</v>
      </c>
      <c r="B1164" s="1" t="str">
        <f>IFERROR(VLOOKUP(A1164,PEC!A$2:B$7902,2,0),"PEC NON ESISTENTE")</f>
        <v>municipio</v>
      </c>
      <c r="C1164" s="2" t="s">
        <v>5</v>
      </c>
      <c r="D1164" t="s">
        <v>23402</v>
      </c>
      <c r="E1164" s="29">
        <v>1527</v>
      </c>
    </row>
    <row r="1165" spans="1:5" ht="12" customHeight="1" x14ac:dyDescent="0.3">
      <c r="A1165" s="23" t="s">
        <v>16617</v>
      </c>
      <c r="B1165" s="1" t="str">
        <f>IFERROR(VLOOKUP(A1165,PEC!A$2:B$7902,2,0),"PEC NON ESISTENTE")</f>
        <v>comune.massiola.vb</v>
      </c>
      <c r="C1165" s="2" t="s">
        <v>5</v>
      </c>
      <c r="D1165" t="s">
        <v>23402</v>
      </c>
      <c r="E1165" s="29">
        <v>137</v>
      </c>
    </row>
    <row r="1166" spans="1:5" ht="12" customHeight="1" x14ac:dyDescent="0.3">
      <c r="A1166" s="23" t="s">
        <v>16618</v>
      </c>
      <c r="B1166" s="1" t="str">
        <f>IFERROR(VLOOKUP(A1166,PEC!A$2:B$7902,2,0),"PEC NON ESISTENTE")</f>
        <v>mergozzo</v>
      </c>
      <c r="C1166" s="2" t="s">
        <v>5</v>
      </c>
      <c r="D1166" t="s">
        <v>23402</v>
      </c>
      <c r="E1166" s="29">
        <v>2196</v>
      </c>
    </row>
    <row r="1167" spans="1:5" ht="12" customHeight="1" x14ac:dyDescent="0.3">
      <c r="A1167" s="23" t="s">
        <v>16619</v>
      </c>
      <c r="B1167" s="1" t="str">
        <f>IFERROR(VLOOKUP(A1167,PEC!A$2:B$7902,2,0),"PEC NON ESISTENTE")</f>
        <v>protocollo.miazzina</v>
      </c>
      <c r="C1167" s="2" t="s">
        <v>5</v>
      </c>
      <c r="D1167" t="s">
        <v>23402</v>
      </c>
      <c r="E1167" s="29">
        <v>414</v>
      </c>
    </row>
    <row r="1168" spans="1:5" ht="12" customHeight="1" x14ac:dyDescent="0.3">
      <c r="A1168" s="23" t="s">
        <v>16620</v>
      </c>
      <c r="B1168" s="1" t="str">
        <f>IFERROR(VLOOKUP(A1168,PEC!A$2:B$7902,2,0),"PEC NON ESISTENTE")</f>
        <v>montecrestese</v>
      </c>
      <c r="C1168" s="2" t="s">
        <v>5</v>
      </c>
      <c r="D1168" t="s">
        <v>23402</v>
      </c>
      <c r="E1168" s="29">
        <v>1255</v>
      </c>
    </row>
    <row r="1169" spans="1:5" ht="12" customHeight="1" x14ac:dyDescent="0.3">
      <c r="A1169" s="23" t="s">
        <v>16621</v>
      </c>
      <c r="B1169" s="1" t="str">
        <f>IFERROR(VLOOKUP(A1169,PEC!A$2:B$7902,2,0),"PEC NON ESISTENTE")</f>
        <v>comune.montescheno.vb</v>
      </c>
      <c r="C1169" s="2" t="s">
        <v>5</v>
      </c>
      <c r="D1169" t="s">
        <v>23402</v>
      </c>
      <c r="E1169" s="29">
        <v>414</v>
      </c>
    </row>
    <row r="1170" spans="1:5" ht="12" customHeight="1" x14ac:dyDescent="0.3">
      <c r="A1170" s="23" t="s">
        <v>16622</v>
      </c>
      <c r="B1170" s="1" t="str">
        <f>IFERROR(VLOOKUP(A1170,PEC!A$2:B$7902,2,0),"PEC NON ESISTENTE")</f>
        <v>comune.nonio.vb</v>
      </c>
      <c r="C1170" s="2" t="s">
        <v>5</v>
      </c>
      <c r="D1170" t="s">
        <v>23402</v>
      </c>
      <c r="E1170" s="29">
        <v>878</v>
      </c>
    </row>
    <row r="1171" spans="1:5" ht="12" customHeight="1" x14ac:dyDescent="0.3">
      <c r="A1171" s="23" t="s">
        <v>16623</v>
      </c>
      <c r="B1171" s="1" t="str">
        <f>IFERROR(VLOOKUP(A1171,PEC!A$2:B$7902,2,0),"PEC NON ESISTENTE")</f>
        <v>comune.oggebbio.vb</v>
      </c>
      <c r="C1171" s="2" t="s">
        <v>5</v>
      </c>
      <c r="D1171" t="s">
        <v>23402</v>
      </c>
      <c r="E1171" s="29">
        <v>881</v>
      </c>
    </row>
    <row r="1172" spans="1:5" ht="12" customHeight="1" x14ac:dyDescent="0.3">
      <c r="A1172" s="23" t="s">
        <v>16624</v>
      </c>
      <c r="B1172" s="1" t="str">
        <f>IFERROR(VLOOKUP(A1172,PEC!A$2:B$7902,2,0),"PEC NON ESISTENTE")</f>
        <v>comune.omegna</v>
      </c>
      <c r="C1172" s="2" t="s">
        <v>5</v>
      </c>
      <c r="D1172" t="s">
        <v>23402</v>
      </c>
      <c r="E1172" s="29">
        <v>15744</v>
      </c>
    </row>
    <row r="1173" spans="1:5" ht="12" customHeight="1" x14ac:dyDescent="0.3">
      <c r="A1173" s="23" t="s">
        <v>16625</v>
      </c>
      <c r="B1173" s="1" t="str">
        <f>IFERROR(VLOOKUP(A1173,PEC!A$2:B$7902,2,0),"PEC NON ESISTENTE")</f>
        <v>comune.ornavasso</v>
      </c>
      <c r="C1173" s="2" t="s">
        <v>5</v>
      </c>
      <c r="D1173" t="s">
        <v>23402</v>
      </c>
      <c r="E1173" s="29">
        <v>3407</v>
      </c>
    </row>
    <row r="1174" spans="1:5" ht="12" customHeight="1" x14ac:dyDescent="0.3">
      <c r="A1174" s="23" t="s">
        <v>16626</v>
      </c>
      <c r="B1174" s="1" t="str">
        <f>IFERROR(VLOOKUP(A1174,PEC!A$2:B$7902,2,0),"PEC NON ESISTENTE")</f>
        <v>pallanzeno</v>
      </c>
      <c r="C1174" s="2" t="s">
        <v>5</v>
      </c>
      <c r="D1174" t="s">
        <v>23402</v>
      </c>
      <c r="E1174" s="29">
        <v>1176</v>
      </c>
    </row>
    <row r="1175" spans="1:5" ht="12" customHeight="1" x14ac:dyDescent="0.3">
      <c r="A1175" s="23" t="s">
        <v>16627</v>
      </c>
      <c r="B1175" s="1" t="str">
        <f>IFERROR(VLOOKUP(A1175,PEC!A$2:B$7902,2,0),"PEC NON ESISTENTE")</f>
        <v>piedimulera</v>
      </c>
      <c r="C1175" s="2" t="s">
        <v>5</v>
      </c>
      <c r="D1175" t="s">
        <v>23402</v>
      </c>
      <c r="E1175" s="29">
        <v>1559</v>
      </c>
    </row>
    <row r="1176" spans="1:5" ht="12" customHeight="1" x14ac:dyDescent="0.3">
      <c r="A1176" s="23" t="s">
        <v>16628</v>
      </c>
      <c r="B1176" s="1" t="str">
        <f>IFERROR(VLOOKUP(A1176,PEC!A$2:B$7902,2,0),"PEC NON ESISTENTE")</f>
        <v>pievevergonte</v>
      </c>
      <c r="C1176" s="2" t="s">
        <v>5</v>
      </c>
      <c r="D1176" t="s">
        <v>23402</v>
      </c>
      <c r="E1176" s="29">
        <v>2644</v>
      </c>
    </row>
    <row r="1177" spans="1:5" ht="12" customHeight="1" x14ac:dyDescent="0.3">
      <c r="A1177" s="23" t="s">
        <v>16629</v>
      </c>
      <c r="B1177" s="1" t="str">
        <f>IFERROR(VLOOKUP(A1177,PEC!A$2:B$7902,2,0),"PEC NON ESISTENTE")</f>
        <v>comune.premeno</v>
      </c>
      <c r="C1177" s="2" t="s">
        <v>5</v>
      </c>
      <c r="D1177" t="s">
        <v>23402</v>
      </c>
      <c r="E1177" s="29">
        <v>746</v>
      </c>
    </row>
    <row r="1178" spans="1:5" ht="12" customHeight="1" x14ac:dyDescent="0.3">
      <c r="A1178" s="23" t="s">
        <v>16630</v>
      </c>
      <c r="B1178" s="1" t="str">
        <f>IFERROR(VLOOKUP(A1178,PEC!A$2:B$7902,2,0),"PEC NON ESISTENTE")</f>
        <v>comune.premia.vb</v>
      </c>
      <c r="C1178" s="2" t="s">
        <v>5</v>
      </c>
      <c r="D1178" t="s">
        <v>23402</v>
      </c>
      <c r="E1178" s="29">
        <v>577</v>
      </c>
    </row>
    <row r="1179" spans="1:5" ht="12" customHeight="1" x14ac:dyDescent="0.3">
      <c r="A1179" s="23" t="s">
        <v>16631</v>
      </c>
      <c r="B1179" s="1" t="str">
        <f>IFERROR(VLOOKUP(A1179,PEC!A$2:B$7902,2,0),"PEC NON ESISTENTE")</f>
        <v>premosello</v>
      </c>
      <c r="C1179" s="2" t="s">
        <v>5</v>
      </c>
      <c r="D1179" t="s">
        <v>23402</v>
      </c>
      <c r="E1179" s="29">
        <v>2034</v>
      </c>
    </row>
    <row r="1180" spans="1:5" ht="12" customHeight="1" x14ac:dyDescent="0.3">
      <c r="A1180" s="23" t="s">
        <v>16632</v>
      </c>
      <c r="B1180" s="1" t="str">
        <f>IFERROR(VLOOKUP(A1180,PEC!A$2:B$7902,2,0),"PEC NON ESISTENTE")</f>
        <v>quarnasopra</v>
      </c>
      <c r="C1180" s="2" t="s">
        <v>5</v>
      </c>
      <c r="D1180" t="s">
        <v>23402</v>
      </c>
      <c r="E1180" s="29">
        <v>289</v>
      </c>
    </row>
    <row r="1181" spans="1:5" ht="12" customHeight="1" x14ac:dyDescent="0.3">
      <c r="A1181" s="23" t="s">
        <v>16633</v>
      </c>
      <c r="B1181" s="1" t="str">
        <f>IFERROR(VLOOKUP(A1181,PEC!A$2:B$7902,2,0),"PEC NON ESISTENTE")</f>
        <v>quarnasotto</v>
      </c>
      <c r="C1181" s="2" t="s">
        <v>5</v>
      </c>
      <c r="D1181" t="s">
        <v>23402</v>
      </c>
      <c r="E1181" s="29">
        <v>420</v>
      </c>
    </row>
    <row r="1182" spans="1:5" ht="12" customHeight="1" x14ac:dyDescent="0.3">
      <c r="A1182" s="23" t="s">
        <v>16634</v>
      </c>
      <c r="B1182" s="1" t="str">
        <f>IFERROR(VLOOKUP(A1182,PEC!A$2:B$7902,2,0),"PEC NON ESISTENTE")</f>
        <v>segreteria</v>
      </c>
      <c r="C1182" s="2" t="s">
        <v>5</v>
      </c>
      <c r="D1182" t="s">
        <v>23402</v>
      </c>
      <c r="E1182" s="29">
        <v>757</v>
      </c>
    </row>
    <row r="1183" spans="1:5" ht="12" customHeight="1" x14ac:dyDescent="0.3">
      <c r="A1183" s="23" t="s">
        <v>16635</v>
      </c>
      <c r="B1183" s="1" t="str">
        <f>IFERROR(VLOOKUP(A1183,PEC!A$2:B$7902,2,0),"PEC NON ESISTENTE")</f>
        <v>san.bernardino.verbano</v>
      </c>
      <c r="C1183" s="2" t="s">
        <v>5</v>
      </c>
      <c r="D1183" t="s">
        <v>23402</v>
      </c>
      <c r="E1183" s="29">
        <v>1384</v>
      </c>
    </row>
    <row r="1184" spans="1:5" ht="12" customHeight="1" x14ac:dyDescent="0.3">
      <c r="A1184" s="23" t="s">
        <v>16636</v>
      </c>
      <c r="B1184" s="1" t="str">
        <f>IFERROR(VLOOKUP(A1184,PEC!A$2:B$7902,2,0),"PEC NON ESISTENTE")</f>
        <v>comune</v>
      </c>
      <c r="C1184" s="2" t="s">
        <v>5</v>
      </c>
      <c r="D1184" t="s">
        <v>23402</v>
      </c>
      <c r="E1184" s="29">
        <v>1264</v>
      </c>
    </row>
    <row r="1185" spans="1:5" ht="12" customHeight="1" x14ac:dyDescent="0.3">
      <c r="A1185" s="23" t="s">
        <v>16637</v>
      </c>
      <c r="B1185" s="1" t="str">
        <f>IFERROR(VLOOKUP(A1185,PEC!A$2:B$7902,2,0),"PEC NON ESISTENTE")</f>
        <v>tedeschi</v>
      </c>
      <c r="C1185" s="2" t="s">
        <v>5</v>
      </c>
      <c r="D1185" t="s">
        <v>23402</v>
      </c>
      <c r="E1185" s="29">
        <v>4816</v>
      </c>
    </row>
    <row r="1186" spans="1:5" ht="12" customHeight="1" x14ac:dyDescent="0.3">
      <c r="A1186" s="23" t="s">
        <v>16638</v>
      </c>
      <c r="B1186" s="1" t="str">
        <f>IFERROR(VLOOKUP(A1186,PEC!A$2:B$7902,2,0),"PEC NON ESISTENTE")</f>
        <v>comune.toceno</v>
      </c>
      <c r="C1186" s="2" t="s">
        <v>5</v>
      </c>
      <c r="D1186" t="s">
        <v>23402</v>
      </c>
      <c r="E1186" s="29">
        <v>771</v>
      </c>
    </row>
    <row r="1187" spans="1:5" ht="12" customHeight="1" x14ac:dyDescent="0.3">
      <c r="A1187" s="23" t="s">
        <v>16639</v>
      </c>
      <c r="B1187" s="1" t="str">
        <f>IFERROR(VLOOKUP(A1187,PEC!A$2:B$7902,2,0),"PEC NON ESISTENTE")</f>
        <v>comunetraregoviggiona.vb</v>
      </c>
      <c r="C1187" s="2" t="s">
        <v>5</v>
      </c>
      <c r="D1187" t="s">
        <v>23402</v>
      </c>
      <c r="E1187" s="29">
        <v>392</v>
      </c>
    </row>
    <row r="1188" spans="1:5" ht="12" customHeight="1" x14ac:dyDescent="0.3">
      <c r="A1188" s="23" t="s">
        <v>16640</v>
      </c>
      <c r="B1188" s="1" t="str">
        <f>IFERROR(VLOOKUP(A1188,PEC!A$2:B$7902,2,0),"PEC NON ESISTENTE")</f>
        <v>comune.trasquera</v>
      </c>
      <c r="C1188" s="2" t="s">
        <v>5</v>
      </c>
      <c r="D1188" t="s">
        <v>23402</v>
      </c>
      <c r="E1188" s="29">
        <v>211</v>
      </c>
    </row>
    <row r="1189" spans="1:5" ht="12" customHeight="1" x14ac:dyDescent="0.3">
      <c r="A1189" s="23" t="s">
        <v>16641</v>
      </c>
      <c r="B1189" s="1" t="str">
        <f>IFERROR(VLOOKUP(A1189,PEC!A$2:B$7902,2,0),"PEC NON ESISTENTE")</f>
        <v>trontano</v>
      </c>
      <c r="C1189" s="2" t="s">
        <v>5</v>
      </c>
      <c r="D1189" t="s">
        <v>23402</v>
      </c>
      <c r="E1189" s="29">
        <v>1702</v>
      </c>
    </row>
    <row r="1190" spans="1:5" ht="12" customHeight="1" x14ac:dyDescent="0.3">
      <c r="A1190" s="23" t="s">
        <v>16642</v>
      </c>
      <c r="B1190" s="1" t="str">
        <f>IFERROR(VLOOKUP(A1190,PEC!A$2:B$7902,2,0),"PEC NON ESISTENTE")</f>
        <v>comune.valstrona</v>
      </c>
      <c r="C1190" s="2" t="s">
        <v>5</v>
      </c>
      <c r="D1190" t="s">
        <v>23402</v>
      </c>
      <c r="E1190" s="29">
        <v>1268</v>
      </c>
    </row>
    <row r="1191" spans="1:5" ht="12" customHeight="1" x14ac:dyDescent="0.3">
      <c r="A1191" s="23" t="s">
        <v>16643</v>
      </c>
      <c r="B1191" s="1" t="str">
        <f>IFERROR(VLOOKUP(A1191,PEC!A$2:B$7902,2,0),"PEC NON ESISTENTE")</f>
        <v>comune.vanzoneconsancarlo</v>
      </c>
      <c r="C1191" s="2" t="s">
        <v>5</v>
      </c>
      <c r="D1191" t="s">
        <v>23402</v>
      </c>
      <c r="E1191" s="29">
        <v>435</v>
      </c>
    </row>
    <row r="1192" spans="1:5" ht="12" customHeight="1" x14ac:dyDescent="0.3">
      <c r="A1192" s="23" t="s">
        <v>16644</v>
      </c>
      <c r="B1192" s="1" t="str">
        <f>IFERROR(VLOOKUP(A1192,PEC!A$2:B$7902,2,0),"PEC NON ESISTENTE")</f>
        <v>comune.varzo</v>
      </c>
      <c r="C1192" s="2" t="s">
        <v>5</v>
      </c>
      <c r="D1192" t="s">
        <v>23402</v>
      </c>
      <c r="E1192" s="29">
        <v>2106</v>
      </c>
    </row>
    <row r="1193" spans="1:5" ht="12" customHeight="1" x14ac:dyDescent="0.3">
      <c r="A1193" s="23" t="s">
        <v>16645</v>
      </c>
      <c r="B1193" s="1" t="str">
        <f>IFERROR(VLOOKUP(A1193,PEC!A$2:B$7902,2,0),"PEC NON ESISTENTE")</f>
        <v>istituzionale.verbania</v>
      </c>
      <c r="C1193" s="2" t="s">
        <v>5</v>
      </c>
      <c r="D1193" t="s">
        <v>23402</v>
      </c>
      <c r="E1193" s="29">
        <v>30332</v>
      </c>
    </row>
    <row r="1194" spans="1:5" ht="12" customHeight="1" x14ac:dyDescent="0.3">
      <c r="A1194" s="23" t="s">
        <v>16646</v>
      </c>
      <c r="B1194" s="1" t="str">
        <f>IFERROR(VLOOKUP(A1194,PEC!A$2:B$7902,2,0),"PEC NON ESISTENTE")</f>
        <v>vignone</v>
      </c>
      <c r="C1194" s="2" t="s">
        <v>5</v>
      </c>
      <c r="D1194" t="s">
        <v>23402</v>
      </c>
      <c r="E1194" s="29">
        <v>1220</v>
      </c>
    </row>
    <row r="1195" spans="1:5" ht="12" customHeight="1" x14ac:dyDescent="0.3">
      <c r="A1195" s="23" t="s">
        <v>16647</v>
      </c>
      <c r="B1195" s="1" t="str">
        <f>IFERROR(VLOOKUP(A1195,PEC!A$2:B$7902,2,0),"PEC NON ESISTENTE")</f>
        <v>comunedivilladossola</v>
      </c>
      <c r="C1195" s="2" t="s">
        <v>5</v>
      </c>
      <c r="D1195" t="s">
        <v>23402</v>
      </c>
      <c r="E1195" s="29">
        <v>6777</v>
      </c>
    </row>
    <row r="1196" spans="1:5" ht="12" customHeight="1" x14ac:dyDescent="0.3">
      <c r="A1196" s="23" t="s">
        <v>16648</v>
      </c>
      <c r="B1196" s="1" t="str">
        <f>IFERROR(VLOOKUP(A1196,PEC!A$2:B$7902,2,0),"PEC NON ESISTENTE")</f>
        <v>villette</v>
      </c>
      <c r="C1196" s="2" t="s">
        <v>5</v>
      </c>
      <c r="D1196" t="s">
        <v>23402</v>
      </c>
      <c r="E1196" s="29">
        <v>264</v>
      </c>
    </row>
    <row r="1197" spans="1:5" ht="12" customHeight="1" x14ac:dyDescent="0.3">
      <c r="A1197" s="23" t="s">
        <v>16649</v>
      </c>
      <c r="B1197" s="1" t="str">
        <f>IFERROR(VLOOKUP(A1197,PEC!A$2:B$7902,2,0),"PEC NON ESISTENTE")</f>
        <v>comune.vogogna</v>
      </c>
      <c r="C1197" s="2" t="s">
        <v>5</v>
      </c>
      <c r="D1197" t="s">
        <v>23402</v>
      </c>
      <c r="E1197" s="29">
        <v>1751</v>
      </c>
    </row>
    <row r="1198" spans="1:5" ht="12" customHeight="1" x14ac:dyDescent="0.3">
      <c r="A1198" s="23" t="s">
        <v>16650</v>
      </c>
      <c r="B1198" s="1" t="str">
        <f>IFERROR(VLOOKUP(A1198,PEC!A$2:B$7902,2,0),"PEC NON ESISTENTE")</f>
        <v>comune.borgomezzavalle.vb</v>
      </c>
      <c r="C1198" s="2" t="s">
        <v>5</v>
      </c>
      <c r="D1198" t="s">
        <v>23402</v>
      </c>
      <c r="E1198" s="29">
        <v>335</v>
      </c>
    </row>
    <row r="1199" spans="1:5" ht="12" customHeight="1" x14ac:dyDescent="0.3">
      <c r="A1199" s="23" t="s">
        <v>16651</v>
      </c>
      <c r="B1199" s="1" t="str">
        <f>IFERROR(VLOOKUP(A1199,PEC!A$2:B$7902,2,0),"PEC NON ESISTENTE")</f>
        <v>protocollo</v>
      </c>
      <c r="C1199" s="2" t="s">
        <v>5</v>
      </c>
      <c r="D1199" t="s">
        <v>23403</v>
      </c>
      <c r="E1199" s="29">
        <v>248</v>
      </c>
    </row>
    <row r="1200" spans="1:5" ht="12" customHeight="1" x14ac:dyDescent="0.3">
      <c r="A1200" s="23" t="s">
        <v>16652</v>
      </c>
      <c r="B1200" s="1" t="str">
        <f>IFERROR(VLOOKUP(A1200,PEC!A$2:B$7902,2,0),"PEC NON ESISTENTE")</f>
        <v>PEC NON ESISTENTE</v>
      </c>
      <c r="C1200" s="2" t="s">
        <v>5</v>
      </c>
      <c r="D1200" t="s">
        <v>23403</v>
      </c>
      <c r="E1200" s="29">
        <v>626</v>
      </c>
    </row>
    <row r="1201" spans="1:5" ht="12" customHeight="1" x14ac:dyDescent="0.3">
      <c r="A1201" s="23" t="s">
        <v>16653</v>
      </c>
      <c r="B1201" s="1" t="str">
        <f>IFERROR(VLOOKUP(A1201,PEC!A$2:B$7902,2,0),"PEC NON ESISTENTE")</f>
        <v>protocollo</v>
      </c>
      <c r="C1201" s="2" t="s">
        <v>5</v>
      </c>
      <c r="D1201" t="s">
        <v>23403</v>
      </c>
      <c r="E1201" s="29">
        <v>34102</v>
      </c>
    </row>
    <row r="1202" spans="1:5" ht="12" customHeight="1" x14ac:dyDescent="0.3">
      <c r="A1202" s="23" t="s">
        <v>16654</v>
      </c>
      <c r="B1202" s="1" t="str">
        <f>IFERROR(VLOOKUP(A1202,PEC!A$2:B$7902,2,0),"PEC NON ESISTENTE")</f>
        <v>protocollo</v>
      </c>
      <c r="C1202" s="2" t="s">
        <v>5</v>
      </c>
      <c r="D1202" t="s">
        <v>23403</v>
      </c>
      <c r="E1202" s="29">
        <v>1294</v>
      </c>
    </row>
    <row r="1203" spans="1:5" ht="12" customHeight="1" x14ac:dyDescent="0.3">
      <c r="A1203" s="23" t="s">
        <v>16655</v>
      </c>
      <c r="B1203" s="1" t="str">
        <f>IFERROR(VLOOKUP(A1203,PEC!A$2:B$7902,2,0),"PEC NON ESISTENTE")</f>
        <v>protocollo</v>
      </c>
      <c r="C1203" s="2" t="s">
        <v>5</v>
      </c>
      <c r="D1203" t="s">
        <v>23403</v>
      </c>
      <c r="E1203" s="29">
        <v>892</v>
      </c>
    </row>
    <row r="1204" spans="1:5" ht="12" customHeight="1" x14ac:dyDescent="0.3">
      <c r="A1204" s="23" t="s">
        <v>16656</v>
      </c>
      <c r="B1204" s="1" t="str">
        <f>IFERROR(VLOOKUP(A1204,PEC!A$2:B$7902,2,0),"PEC NON ESISTENTE")</f>
        <v>protocollo</v>
      </c>
      <c r="C1204" s="2" t="s">
        <v>5</v>
      </c>
      <c r="D1204" t="s">
        <v>23403</v>
      </c>
      <c r="E1204" s="29">
        <v>348</v>
      </c>
    </row>
    <row r="1205" spans="1:5" ht="12" customHeight="1" x14ac:dyDescent="0.3">
      <c r="A1205" s="23" t="s">
        <v>16657</v>
      </c>
      <c r="B1205" s="1" t="str">
        <f>IFERROR(VLOOKUP(A1205,PEC!A$2:B$7902,2,0),"PEC NON ESISTENTE")</f>
        <v>protocollo</v>
      </c>
      <c r="C1205" s="2" t="s">
        <v>5</v>
      </c>
      <c r="D1205" t="s">
        <v>23403</v>
      </c>
      <c r="E1205" s="29">
        <v>1359</v>
      </c>
    </row>
    <row r="1206" spans="1:5" ht="12" customHeight="1" x14ac:dyDescent="0.3">
      <c r="A1206" s="23" t="s">
        <v>16658</v>
      </c>
      <c r="B1206" s="1" t="str">
        <f>IFERROR(VLOOKUP(A1206,PEC!A$2:B$7902,2,0),"PEC NON ESISTENTE")</f>
        <v>protocollo</v>
      </c>
      <c r="C1206" s="2" t="s">
        <v>5</v>
      </c>
      <c r="D1206" t="s">
        <v>23403</v>
      </c>
      <c r="E1206" s="29">
        <v>2072</v>
      </c>
    </row>
    <row r="1207" spans="1:5" ht="12" customHeight="1" x14ac:dyDescent="0.3">
      <c r="A1207" s="23" t="s">
        <v>16659</v>
      </c>
      <c r="B1207" s="1" t="str">
        <f>IFERROR(VLOOKUP(A1207,PEC!A$2:B$7902,2,0),"PEC NON ESISTENTE")</f>
        <v>protocollo</v>
      </c>
      <c r="C1207" s="2" t="s">
        <v>5</v>
      </c>
      <c r="D1207" t="s">
        <v>23403</v>
      </c>
      <c r="E1207" s="29">
        <v>125</v>
      </c>
    </row>
    <row r="1208" spans="1:5" ht="12" customHeight="1" x14ac:dyDescent="0.3">
      <c r="A1208" s="23" t="s">
        <v>16660</v>
      </c>
      <c r="B1208" s="1" t="str">
        <f>IFERROR(VLOOKUP(A1208,PEC!A$2:B$7902,2,0),"PEC NON ESISTENTE")</f>
        <v>protocollo</v>
      </c>
      <c r="C1208" s="2" t="s">
        <v>5</v>
      </c>
      <c r="D1208" t="s">
        <v>23403</v>
      </c>
      <c r="E1208" s="29">
        <v>234</v>
      </c>
    </row>
    <row r="1209" spans="1:5" ht="12" customHeight="1" x14ac:dyDescent="0.3">
      <c r="A1209" s="23" t="s">
        <v>16661</v>
      </c>
      <c r="B1209" s="1" t="str">
        <f>IFERROR(VLOOKUP(A1209,PEC!A$2:B$7902,2,0),"PEC NON ESISTENTE")</f>
        <v>protocollo</v>
      </c>
      <c r="C1209" s="2" t="s">
        <v>5</v>
      </c>
      <c r="D1209" t="s">
        <v>23403</v>
      </c>
      <c r="E1209" s="29">
        <v>983</v>
      </c>
    </row>
    <row r="1210" spans="1:5" ht="12" customHeight="1" x14ac:dyDescent="0.3">
      <c r="A1210" s="23" t="s">
        <v>16662</v>
      </c>
      <c r="B1210" s="1" t="str">
        <f>IFERROR(VLOOKUP(A1210,PEC!A$2:B$7902,2,0),"PEC NON ESISTENTE")</f>
        <v>protocollo</v>
      </c>
      <c r="C1210" s="2" t="s">
        <v>5</v>
      </c>
      <c r="D1210" t="s">
        <v>23403</v>
      </c>
      <c r="E1210" s="29">
        <v>852</v>
      </c>
    </row>
    <row r="1211" spans="1:5" ht="12" customHeight="1" x14ac:dyDescent="0.3">
      <c r="A1211" s="23" t="s">
        <v>16663</v>
      </c>
      <c r="B1211" s="1" t="str">
        <f>IFERROR(VLOOKUP(A1211,PEC!A$2:B$7902,2,0),"PEC NON ESISTENTE")</f>
        <v>protocollo</v>
      </c>
      <c r="C1211" s="2" t="s">
        <v>5</v>
      </c>
      <c r="D1211" t="s">
        <v>23403</v>
      </c>
      <c r="E1211" s="29">
        <v>756</v>
      </c>
    </row>
    <row r="1212" spans="1:5" ht="12" customHeight="1" x14ac:dyDescent="0.3">
      <c r="A1212" s="23" t="s">
        <v>16664</v>
      </c>
      <c r="B1212" s="1" t="str">
        <f>IFERROR(VLOOKUP(A1212,PEC!A$2:B$7902,2,0),"PEC NON ESISTENTE")</f>
        <v>protocollo</v>
      </c>
      <c r="C1212" s="2" t="s">
        <v>5</v>
      </c>
      <c r="D1212" t="s">
        <v>23403</v>
      </c>
      <c r="E1212" s="29">
        <v>611</v>
      </c>
    </row>
    <row r="1213" spans="1:5" ht="12" customHeight="1" x14ac:dyDescent="0.3">
      <c r="A1213" s="23" t="s">
        <v>16665</v>
      </c>
      <c r="B1213" s="1" t="str">
        <f>IFERROR(VLOOKUP(A1213,PEC!A$2:B$7902,2,0),"PEC NON ESISTENTE")</f>
        <v>protocollo</v>
      </c>
      <c r="C1213" s="2" t="s">
        <v>5</v>
      </c>
      <c r="D1213" t="s">
        <v>23403</v>
      </c>
      <c r="E1213" s="29">
        <v>939</v>
      </c>
    </row>
    <row r="1214" spans="1:5" ht="12" customHeight="1" x14ac:dyDescent="0.3">
      <c r="A1214" s="23" t="s">
        <v>16666</v>
      </c>
      <c r="B1214" s="1" t="str">
        <f>IFERROR(VLOOKUP(A1214,PEC!A$2:B$7902,2,0),"PEC NON ESISTENTE")</f>
        <v>protocollo</v>
      </c>
      <c r="C1214" s="2" t="s">
        <v>5</v>
      </c>
      <c r="D1214" t="s">
        <v>23403</v>
      </c>
      <c r="E1214" s="29">
        <v>94</v>
      </c>
    </row>
    <row r="1215" spans="1:5" ht="12" customHeight="1" x14ac:dyDescent="0.3">
      <c r="A1215" s="23" t="s">
        <v>16667</v>
      </c>
      <c r="B1215" s="1" t="str">
        <f>IFERROR(VLOOKUP(A1215,PEC!A$2:B$7902,2,0),"PEC NON ESISTENTE")</f>
        <v>protocollo</v>
      </c>
      <c r="C1215" s="2" t="s">
        <v>5</v>
      </c>
      <c r="D1215" t="s">
        <v>23403</v>
      </c>
      <c r="E1215" s="29">
        <v>702</v>
      </c>
    </row>
    <row r="1216" spans="1:5" ht="12" customHeight="1" x14ac:dyDescent="0.3">
      <c r="A1216" s="23" t="s">
        <v>16668</v>
      </c>
      <c r="B1216" s="1" t="str">
        <f>IFERROR(VLOOKUP(A1216,PEC!A$2:B$7902,2,0),"PEC NON ESISTENTE")</f>
        <v>protocollo</v>
      </c>
      <c r="C1216" s="2" t="s">
        <v>5</v>
      </c>
      <c r="D1216" t="s">
        <v>23403</v>
      </c>
      <c r="E1216" s="29">
        <v>398</v>
      </c>
    </row>
    <row r="1217" spans="1:5" ht="12" customHeight="1" x14ac:dyDescent="0.3">
      <c r="A1217" s="23" t="s">
        <v>16669</v>
      </c>
      <c r="B1217" s="1" t="str">
        <f>IFERROR(VLOOKUP(A1217,PEC!A$2:B$7902,2,0),"PEC NON ESISTENTE")</f>
        <v>protocollo</v>
      </c>
      <c r="C1217" s="2" t="s">
        <v>5</v>
      </c>
      <c r="D1217" t="s">
        <v>23403</v>
      </c>
      <c r="E1217" s="29">
        <v>2507</v>
      </c>
    </row>
    <row r="1218" spans="1:5" ht="12" customHeight="1" x14ac:dyDescent="0.3">
      <c r="A1218" s="23" t="s">
        <v>16670</v>
      </c>
      <c r="B1218" s="1" t="str">
        <f>IFERROR(VLOOKUP(A1218,PEC!A$2:B$7902,2,0),"PEC NON ESISTENTE")</f>
        <v>PEC NON ESISTENTE</v>
      </c>
      <c r="C1218" s="2" t="s">
        <v>5</v>
      </c>
      <c r="D1218" t="s">
        <v>23403</v>
      </c>
      <c r="E1218" s="29">
        <v>4946</v>
      </c>
    </row>
    <row r="1219" spans="1:5" ht="12" customHeight="1" x14ac:dyDescent="0.3">
      <c r="A1219" s="23" t="s">
        <v>16671</v>
      </c>
      <c r="B1219" s="1" t="str">
        <f>IFERROR(VLOOKUP(A1219,PEC!A$2:B$7902,2,0),"PEC NON ESISTENTE")</f>
        <v>protocollo</v>
      </c>
      <c r="C1219" s="2" t="s">
        <v>5</v>
      </c>
      <c r="D1219" t="s">
        <v>23403</v>
      </c>
      <c r="E1219" s="29">
        <v>1453</v>
      </c>
    </row>
    <row r="1220" spans="1:5" ht="12" customHeight="1" x14ac:dyDescent="0.3">
      <c r="A1220" s="23" t="s">
        <v>16672</v>
      </c>
      <c r="B1220" s="1" t="str">
        <f>IFERROR(VLOOKUP(A1220,PEC!A$2:B$7902,2,0),"PEC NON ESISTENTE")</f>
        <v>protocollo</v>
      </c>
      <c r="C1220" s="2" t="s">
        <v>5</v>
      </c>
      <c r="D1220" t="s">
        <v>23403</v>
      </c>
      <c r="E1220" s="29">
        <v>2815</v>
      </c>
    </row>
    <row r="1221" spans="1:5" ht="12" customHeight="1" x14ac:dyDescent="0.3">
      <c r="A1221" s="23" t="s">
        <v>16673</v>
      </c>
      <c r="B1221" s="1" t="str">
        <f>IFERROR(VLOOKUP(A1221,PEC!A$2:B$7902,2,0),"PEC NON ESISTENTE")</f>
        <v>protocollo</v>
      </c>
      <c r="C1221" s="2" t="s">
        <v>5</v>
      </c>
      <c r="D1221" t="s">
        <v>23403</v>
      </c>
      <c r="E1221" s="29">
        <v>2624</v>
      </c>
    </row>
    <row r="1222" spans="1:5" ht="12" customHeight="1" x14ac:dyDescent="0.3">
      <c r="A1222" s="23" t="s">
        <v>16674</v>
      </c>
      <c r="B1222" s="1" t="str">
        <f>IFERROR(VLOOKUP(A1222,PEC!A$2:B$7902,2,0),"PEC NON ESISTENTE")</f>
        <v>protocollo</v>
      </c>
      <c r="C1222" s="2" t="s">
        <v>5</v>
      </c>
      <c r="D1222" t="s">
        <v>23403</v>
      </c>
      <c r="E1222" s="29">
        <v>477</v>
      </c>
    </row>
    <row r="1223" spans="1:5" ht="12" customHeight="1" x14ac:dyDescent="0.3">
      <c r="A1223" s="23" t="s">
        <v>16675</v>
      </c>
      <c r="B1223" s="1" t="str">
        <f>IFERROR(VLOOKUP(A1223,PEC!A$2:B$7902,2,0),"PEC NON ESISTENTE")</f>
        <v>PEC NON ESISTENTE</v>
      </c>
      <c r="C1223" s="2" t="s">
        <v>5</v>
      </c>
      <c r="D1223" t="s">
        <v>23403</v>
      </c>
      <c r="E1223" s="29">
        <v>228</v>
      </c>
    </row>
    <row r="1224" spans="1:5" ht="12" customHeight="1" x14ac:dyDescent="0.3">
      <c r="A1224" s="23" t="s">
        <v>16676</v>
      </c>
      <c r="B1224" s="1" t="str">
        <f>IFERROR(VLOOKUP(A1224,PEC!A$2:B$7902,2,0),"PEC NON ESISTENTE")</f>
        <v>protocollo</v>
      </c>
      <c r="C1224" s="2" t="s">
        <v>5</v>
      </c>
      <c r="D1224" t="s">
        <v>23403</v>
      </c>
      <c r="E1224" s="29">
        <v>496</v>
      </c>
    </row>
    <row r="1225" spans="1:5" ht="12" customHeight="1" x14ac:dyDescent="0.3">
      <c r="A1225" s="23" t="s">
        <v>16677</v>
      </c>
      <c r="B1225" s="1" t="str">
        <f>IFERROR(VLOOKUP(A1225,PEC!A$2:B$7902,2,0),"PEC NON ESISTENTE")</f>
        <v>PEC NON ESISTENTE</v>
      </c>
      <c r="C1225" s="2" t="s">
        <v>5</v>
      </c>
      <c r="D1225" t="s">
        <v>23403</v>
      </c>
      <c r="E1225" s="29">
        <v>1766</v>
      </c>
    </row>
    <row r="1226" spans="1:5" ht="12" customHeight="1" x14ac:dyDescent="0.3">
      <c r="A1226" s="23" t="s">
        <v>16678</v>
      </c>
      <c r="B1226" s="1" t="str">
        <f>IFERROR(VLOOKUP(A1226,PEC!A$2:B$7902,2,0),"PEC NON ESISTENTE")</f>
        <v>protocollo</v>
      </c>
      <c r="C1226" s="2" t="s">
        <v>5</v>
      </c>
      <c r="D1226" t="s">
        <v>23403</v>
      </c>
      <c r="E1226" s="29">
        <v>449</v>
      </c>
    </row>
    <row r="1227" spans="1:5" ht="12" customHeight="1" x14ac:dyDescent="0.3">
      <c r="A1227" s="23" t="s">
        <v>16679</v>
      </c>
      <c r="B1227" s="1" t="str">
        <f>IFERROR(VLOOKUP(A1227,PEC!A$2:B$7902,2,0),"PEC NON ESISTENTE")</f>
        <v>protocollo</v>
      </c>
      <c r="C1227" s="2" t="s">
        <v>5</v>
      </c>
      <c r="D1227" t="s">
        <v>23403</v>
      </c>
      <c r="E1227" s="29">
        <v>487</v>
      </c>
    </row>
    <row r="1228" spans="1:5" ht="12" customHeight="1" x14ac:dyDescent="0.3">
      <c r="A1228" s="23" t="s">
        <v>16680</v>
      </c>
      <c r="B1228" s="1" t="str">
        <f>IFERROR(VLOOKUP(A1228,PEC!A$2:B$7902,2,0),"PEC NON ESISTENTE")</f>
        <v>protocollo</v>
      </c>
      <c r="C1228" s="2" t="s">
        <v>5</v>
      </c>
      <c r="D1228" t="s">
        <v>23403</v>
      </c>
      <c r="E1228" s="29">
        <v>1692</v>
      </c>
    </row>
    <row r="1229" spans="1:5" ht="12" customHeight="1" x14ac:dyDescent="0.3">
      <c r="A1229" s="23" t="s">
        <v>16681</v>
      </c>
      <c r="B1229" s="1" t="str">
        <f>IFERROR(VLOOKUP(A1229,PEC!A$2:B$7902,2,0),"PEC NON ESISTENTE")</f>
        <v>protocollo</v>
      </c>
      <c r="C1229" s="2" t="s">
        <v>5</v>
      </c>
      <c r="D1229" t="s">
        <v>23403</v>
      </c>
      <c r="E1229" s="29">
        <v>3306</v>
      </c>
    </row>
    <row r="1230" spans="1:5" ht="12" customHeight="1" x14ac:dyDescent="0.3">
      <c r="A1230" s="23" t="s">
        <v>16682</v>
      </c>
      <c r="B1230" s="1" t="str">
        <f>IFERROR(VLOOKUP(A1230,PEC!A$2:B$7902,2,0),"PEC NON ESISTENTE")</f>
        <v>PEC NON ESISTENTE</v>
      </c>
      <c r="C1230" s="2" t="s">
        <v>5</v>
      </c>
      <c r="D1230" t="s">
        <v>23403</v>
      </c>
      <c r="E1230" s="29">
        <v>311</v>
      </c>
    </row>
    <row r="1231" spans="1:5" ht="12" customHeight="1" x14ac:dyDescent="0.3">
      <c r="A1231" s="23" t="s">
        <v>16683</v>
      </c>
      <c r="B1231" s="1" t="str">
        <f>IFERROR(VLOOKUP(A1231,PEC!A$2:B$7902,2,0),"PEC NON ESISTENTE")</f>
        <v>protocollo</v>
      </c>
      <c r="C1231" s="2" t="s">
        <v>5</v>
      </c>
      <c r="D1231" t="s">
        <v>23403</v>
      </c>
      <c r="E1231" s="29">
        <v>814</v>
      </c>
    </row>
    <row r="1232" spans="1:5" ht="12" customHeight="1" x14ac:dyDescent="0.3">
      <c r="A1232" s="23" t="s">
        <v>16684</v>
      </c>
      <c r="B1232" s="1" t="str">
        <f>IFERROR(VLOOKUP(A1232,PEC!A$2:B$7902,2,0),"PEC NON ESISTENTE")</f>
        <v>PEC NON ESISTENTE</v>
      </c>
      <c r="C1232" s="2" t="s">
        <v>5</v>
      </c>
      <c r="D1232" t="s">
        <v>23403</v>
      </c>
      <c r="E1232" s="29">
        <v>1175</v>
      </c>
    </row>
    <row r="1233" spans="1:5" ht="12" customHeight="1" x14ac:dyDescent="0.3">
      <c r="A1233" s="23" t="s">
        <v>16685</v>
      </c>
      <c r="B1233" s="1" t="str">
        <f>IFERROR(VLOOKUP(A1233,PEC!A$2:B$7902,2,0),"PEC NON ESISTENTE")</f>
        <v>protocollo</v>
      </c>
      <c r="C1233" s="2" t="s">
        <v>5</v>
      </c>
      <c r="D1233" t="s">
        <v>23403</v>
      </c>
      <c r="E1233" s="29">
        <v>632</v>
      </c>
    </row>
    <row r="1234" spans="1:5" ht="12" customHeight="1" x14ac:dyDescent="0.3">
      <c r="A1234" s="23" t="s">
        <v>16686</v>
      </c>
      <c r="B1234" s="1" t="str">
        <f>IFERROR(VLOOKUP(A1234,PEC!A$2:B$7902,2,0),"PEC NON ESISTENTE")</f>
        <v>protocollo</v>
      </c>
      <c r="C1234" s="2" t="s">
        <v>5</v>
      </c>
      <c r="D1234" t="s">
        <v>23403</v>
      </c>
      <c r="E1234" s="29">
        <v>422</v>
      </c>
    </row>
    <row r="1235" spans="1:5" ht="12" customHeight="1" x14ac:dyDescent="0.3">
      <c r="A1235" s="23" t="s">
        <v>16687</v>
      </c>
      <c r="B1235" s="1" t="str">
        <f>IFERROR(VLOOKUP(A1235,PEC!A$2:B$7902,2,0),"PEC NON ESISTENTE")</f>
        <v>protocollo</v>
      </c>
      <c r="C1235" s="2" t="s">
        <v>5</v>
      </c>
      <c r="D1235" t="s">
        <v>23403</v>
      </c>
      <c r="E1235" s="29">
        <v>1396</v>
      </c>
    </row>
    <row r="1236" spans="1:5" ht="12" customHeight="1" x14ac:dyDescent="0.3">
      <c r="A1236" s="23" t="s">
        <v>16688</v>
      </c>
      <c r="B1236" s="1" t="str">
        <f>IFERROR(VLOOKUP(A1236,PEC!A$2:B$7902,2,0),"PEC NON ESISTENTE")</f>
        <v>PEC NON ESISTENTE</v>
      </c>
      <c r="C1236" s="2" t="s">
        <v>5</v>
      </c>
      <c r="D1236" t="s">
        <v>23403</v>
      </c>
      <c r="E1236" s="29">
        <v>758</v>
      </c>
    </row>
    <row r="1237" spans="1:5" ht="12" customHeight="1" x14ac:dyDescent="0.3">
      <c r="A1237" s="23" t="s">
        <v>16689</v>
      </c>
      <c r="B1237" s="1" t="str">
        <f>IFERROR(VLOOKUP(A1237,PEC!A$2:B$7902,2,0),"PEC NON ESISTENTE")</f>
        <v>protocollo</v>
      </c>
      <c r="C1237" s="2" t="s">
        <v>5</v>
      </c>
      <c r="D1237" t="s">
        <v>23403</v>
      </c>
      <c r="E1237" s="29">
        <v>111</v>
      </c>
    </row>
    <row r="1238" spans="1:5" ht="12" customHeight="1" x14ac:dyDescent="0.3">
      <c r="A1238" s="23" t="s">
        <v>16690</v>
      </c>
      <c r="B1238" s="1" t="str">
        <f>IFERROR(VLOOKUP(A1238,PEC!A$2:B$7902,2,0),"PEC NON ESISTENTE")</f>
        <v>protocollo</v>
      </c>
      <c r="C1238" s="2" t="s">
        <v>5</v>
      </c>
      <c r="D1238" t="s">
        <v>23403</v>
      </c>
      <c r="E1238" s="29">
        <v>2071</v>
      </c>
    </row>
    <row r="1239" spans="1:5" ht="12" customHeight="1" x14ac:dyDescent="0.3">
      <c r="A1239" s="23" t="s">
        <v>16691</v>
      </c>
      <c r="B1239" s="1" t="str">
        <f>IFERROR(VLOOKUP(A1239,PEC!A$2:B$7902,2,0),"PEC NON ESISTENTE")</f>
        <v>protocollo</v>
      </c>
      <c r="C1239" s="2" t="s">
        <v>5</v>
      </c>
      <c r="D1239" t="s">
        <v>23403</v>
      </c>
      <c r="E1239" s="29">
        <v>776</v>
      </c>
    </row>
    <row r="1240" spans="1:5" ht="12" customHeight="1" x14ac:dyDescent="0.3">
      <c r="A1240" s="23" t="s">
        <v>16692</v>
      </c>
      <c r="B1240" s="1" t="str">
        <f>IFERROR(VLOOKUP(A1240,PEC!A$2:B$7902,2,0),"PEC NON ESISTENTE")</f>
        <v>protocollo</v>
      </c>
      <c r="C1240" s="2" t="s">
        <v>5</v>
      </c>
      <c r="D1240" t="s">
        <v>23403</v>
      </c>
      <c r="E1240" s="29">
        <v>465</v>
      </c>
    </row>
    <row r="1241" spans="1:5" ht="12" customHeight="1" x14ac:dyDescent="0.3">
      <c r="A1241" s="23" t="s">
        <v>16693</v>
      </c>
      <c r="B1241" s="1" t="str">
        <f>IFERROR(VLOOKUP(A1241,PEC!A$2:B$7902,2,0),"PEC NON ESISTENTE")</f>
        <v>protocollo</v>
      </c>
      <c r="C1241" s="2" t="s">
        <v>5</v>
      </c>
      <c r="D1241" t="s">
        <v>23403</v>
      </c>
      <c r="E1241" s="29">
        <v>1831</v>
      </c>
    </row>
    <row r="1242" spans="1:5" ht="12" customHeight="1" x14ac:dyDescent="0.3">
      <c r="A1242" s="23" t="s">
        <v>16694</v>
      </c>
      <c r="B1242" s="1" t="str">
        <f>IFERROR(VLOOKUP(A1242,PEC!A$2:B$7902,2,0),"PEC NON ESISTENTE")</f>
        <v>protocollo</v>
      </c>
      <c r="C1242" s="2" t="s">
        <v>5</v>
      </c>
      <c r="D1242" t="s">
        <v>23403</v>
      </c>
      <c r="E1242" s="29">
        <v>2069</v>
      </c>
    </row>
    <row r="1243" spans="1:5" ht="12" customHeight="1" x14ac:dyDescent="0.3">
      <c r="A1243" s="23" t="s">
        <v>16695</v>
      </c>
      <c r="B1243" s="1" t="str">
        <f>IFERROR(VLOOKUP(A1243,PEC!A$2:B$7902,2,0),"PEC NON ESISTENTE")</f>
        <v>protocollo</v>
      </c>
      <c r="C1243" s="2" t="s">
        <v>5</v>
      </c>
      <c r="D1243" t="s">
        <v>23403</v>
      </c>
      <c r="E1243" s="29">
        <v>2943</v>
      </c>
    </row>
    <row r="1244" spans="1:5" ht="12" customHeight="1" x14ac:dyDescent="0.3">
      <c r="A1244" s="23" t="s">
        <v>16696</v>
      </c>
      <c r="B1244" s="1" t="str">
        <f>IFERROR(VLOOKUP(A1244,PEC!A$2:B$7902,2,0),"PEC NON ESISTENTE")</f>
        <v>protocollo</v>
      </c>
      <c r="C1244" s="2" t="s">
        <v>5</v>
      </c>
      <c r="D1244" t="s">
        <v>23403</v>
      </c>
      <c r="E1244" s="29">
        <v>158</v>
      </c>
    </row>
    <row r="1245" spans="1:5" ht="12" customHeight="1" x14ac:dyDescent="0.3">
      <c r="A1245" s="23" t="s">
        <v>16697</v>
      </c>
      <c r="B1245" s="1" t="str">
        <f>IFERROR(VLOOKUP(A1245,PEC!A$2:B$7902,2,0),"PEC NON ESISTENTE")</f>
        <v>protocollo</v>
      </c>
      <c r="C1245" s="2" t="s">
        <v>5</v>
      </c>
      <c r="D1245" t="s">
        <v>23403</v>
      </c>
      <c r="E1245" s="29">
        <v>225</v>
      </c>
    </row>
    <row r="1246" spans="1:5" ht="12" customHeight="1" x14ac:dyDescent="0.3">
      <c r="A1246" s="23" t="s">
        <v>16698</v>
      </c>
      <c r="B1246" s="1" t="str">
        <f>IFERROR(VLOOKUP(A1246,PEC!A$2:B$7902,2,0),"PEC NON ESISTENTE")</f>
        <v>protocollo</v>
      </c>
      <c r="C1246" s="2" t="s">
        <v>5</v>
      </c>
      <c r="D1246" t="s">
        <v>23403</v>
      </c>
      <c r="E1246" s="29">
        <v>453</v>
      </c>
    </row>
    <row r="1247" spans="1:5" ht="12" customHeight="1" x14ac:dyDescent="0.3">
      <c r="A1247" s="23" t="s">
        <v>16699</v>
      </c>
      <c r="B1247" s="1" t="str">
        <f>IFERROR(VLOOKUP(A1247,PEC!A$2:B$7902,2,0),"PEC NON ESISTENTE")</f>
        <v>protocollo</v>
      </c>
      <c r="C1247" s="2" t="s">
        <v>5</v>
      </c>
      <c r="D1247" t="s">
        <v>23403</v>
      </c>
      <c r="E1247" s="29">
        <v>1531</v>
      </c>
    </row>
    <row r="1248" spans="1:5" ht="12" customHeight="1" x14ac:dyDescent="0.3">
      <c r="A1248" s="23" t="s">
        <v>16700</v>
      </c>
      <c r="B1248" s="1" t="str">
        <f>IFERROR(VLOOKUP(A1248,PEC!A$2:B$7902,2,0),"PEC NON ESISTENTE")</f>
        <v>protocollo</v>
      </c>
      <c r="C1248" s="2" t="s">
        <v>5</v>
      </c>
      <c r="D1248" t="s">
        <v>23403</v>
      </c>
      <c r="E1248" s="29">
        <v>195</v>
      </c>
    </row>
    <row r="1249" spans="1:5" ht="12" customHeight="1" x14ac:dyDescent="0.3">
      <c r="A1249" s="23" t="s">
        <v>16701</v>
      </c>
      <c r="B1249" s="1" t="str">
        <f>IFERROR(VLOOKUP(A1249,PEC!A$2:B$7902,2,0),"PEC NON ESISTENTE")</f>
        <v>protocollo</v>
      </c>
      <c r="C1249" s="2" t="s">
        <v>5</v>
      </c>
      <c r="D1249" t="s">
        <v>23403</v>
      </c>
      <c r="E1249" s="29">
        <v>818</v>
      </c>
    </row>
    <row r="1250" spans="1:5" ht="12" customHeight="1" x14ac:dyDescent="0.3">
      <c r="A1250" s="23" t="s">
        <v>16702</v>
      </c>
      <c r="B1250" s="1" t="str">
        <f>IFERROR(VLOOKUP(A1250,PEC!A$2:B$7902,2,0),"PEC NON ESISTENTE")</f>
        <v>protocollo</v>
      </c>
      <c r="C1250" s="2" t="s">
        <v>5</v>
      </c>
      <c r="D1250" t="s">
        <v>23403</v>
      </c>
      <c r="E1250" s="29">
        <v>4005</v>
      </c>
    </row>
    <row r="1251" spans="1:5" ht="12" customHeight="1" x14ac:dyDescent="0.3">
      <c r="A1251" s="23" t="s">
        <v>16703</v>
      </c>
      <c r="B1251" s="1" t="str">
        <f>IFERROR(VLOOKUP(A1251,PEC!A$2:B$7902,2,0),"PEC NON ESISTENTE")</f>
        <v>PEC NON ESISTENTE</v>
      </c>
      <c r="C1251" s="2" t="s">
        <v>5</v>
      </c>
      <c r="D1251" t="s">
        <v>23403</v>
      </c>
      <c r="E1251" s="29">
        <v>1012</v>
      </c>
    </row>
    <row r="1252" spans="1:5" ht="12" customHeight="1" x14ac:dyDescent="0.3">
      <c r="A1252" s="23" t="s">
        <v>16704</v>
      </c>
      <c r="B1252" s="1" t="str">
        <f>IFERROR(VLOOKUP(A1252,PEC!A$2:B$7902,2,0),"PEC NON ESISTENTE")</f>
        <v>protocollo</v>
      </c>
      <c r="C1252" s="2" t="s">
        <v>5</v>
      </c>
      <c r="D1252" t="s">
        <v>23403</v>
      </c>
      <c r="E1252" s="29">
        <v>3872</v>
      </c>
    </row>
    <row r="1253" spans="1:5" ht="12" customHeight="1" x14ac:dyDescent="0.3">
      <c r="A1253" s="23" t="s">
        <v>16705</v>
      </c>
      <c r="B1253" s="1" t="str">
        <f>IFERROR(VLOOKUP(A1253,PEC!A$2:B$7902,2,0),"PEC NON ESISTENTE")</f>
        <v>PEC NON ESISTENTE</v>
      </c>
      <c r="C1253" s="2" t="s">
        <v>5</v>
      </c>
      <c r="D1253" t="s">
        <v>23403</v>
      </c>
      <c r="E1253" s="29">
        <v>114</v>
      </c>
    </row>
    <row r="1254" spans="1:5" ht="12" customHeight="1" x14ac:dyDescent="0.3">
      <c r="A1254" s="23" t="s">
        <v>16706</v>
      </c>
      <c r="B1254" s="1" t="str">
        <f>IFERROR(VLOOKUP(A1254,PEC!A$2:B$7902,2,0),"PEC NON ESISTENTE")</f>
        <v>PEC NON ESISTENTE</v>
      </c>
      <c r="C1254" s="2" t="s">
        <v>5</v>
      </c>
      <c r="D1254" t="s">
        <v>23403</v>
      </c>
      <c r="E1254" s="29">
        <v>196</v>
      </c>
    </row>
    <row r="1255" spans="1:5" ht="12" customHeight="1" x14ac:dyDescent="0.3">
      <c r="A1255" s="23" t="s">
        <v>16707</v>
      </c>
      <c r="B1255" s="1" t="str">
        <f>IFERROR(VLOOKUP(A1255,PEC!A$2:B$7902,2,0),"PEC NON ESISTENTE")</f>
        <v>protocollo</v>
      </c>
      <c r="C1255" s="2" t="s">
        <v>5</v>
      </c>
      <c r="D1255" t="s">
        <v>23403</v>
      </c>
      <c r="E1255" s="29">
        <v>1042</v>
      </c>
    </row>
    <row r="1256" spans="1:5" ht="12" customHeight="1" x14ac:dyDescent="0.3">
      <c r="A1256" s="23" t="s">
        <v>16708</v>
      </c>
      <c r="B1256" s="1" t="str">
        <f>IFERROR(VLOOKUP(A1256,PEC!A$2:B$7902,2,0),"PEC NON ESISTENTE")</f>
        <v>protocollo</v>
      </c>
      <c r="C1256" s="2" t="s">
        <v>5</v>
      </c>
      <c r="D1256" t="s">
        <v>23403</v>
      </c>
      <c r="E1256" s="29">
        <v>3356</v>
      </c>
    </row>
    <row r="1257" spans="1:5" ht="12" customHeight="1" x14ac:dyDescent="0.3">
      <c r="A1257" s="23" t="s">
        <v>16709</v>
      </c>
      <c r="B1257" s="1" t="str">
        <f>IFERROR(VLOOKUP(A1257,PEC!A$2:B$7902,2,0),"PEC NON ESISTENTE")</f>
        <v>protocollo</v>
      </c>
      <c r="C1257" s="2" t="s">
        <v>5</v>
      </c>
      <c r="D1257" t="s">
        <v>23403</v>
      </c>
      <c r="E1257" s="29">
        <v>382</v>
      </c>
    </row>
    <row r="1258" spans="1:5" ht="12" customHeight="1" x14ac:dyDescent="0.3">
      <c r="A1258" s="23" t="s">
        <v>16710</v>
      </c>
      <c r="B1258" s="1" t="str">
        <f>IFERROR(VLOOKUP(A1258,PEC!A$2:B$7902,2,0),"PEC NON ESISTENTE")</f>
        <v>protocollo</v>
      </c>
      <c r="C1258" s="2" t="s">
        <v>5</v>
      </c>
      <c r="D1258" t="s">
        <v>23403</v>
      </c>
      <c r="E1258" s="29">
        <v>1275</v>
      </c>
    </row>
    <row r="1259" spans="1:5" ht="12" customHeight="1" x14ac:dyDescent="0.3">
      <c r="A1259" s="23" t="s">
        <v>16711</v>
      </c>
      <c r="B1259" s="1" t="str">
        <f>IFERROR(VLOOKUP(A1259,PEC!A$2:B$7902,2,0),"PEC NON ESISTENTE")</f>
        <v>protocollo</v>
      </c>
      <c r="C1259" s="2" t="s">
        <v>5</v>
      </c>
      <c r="D1259" t="s">
        <v>23403</v>
      </c>
      <c r="E1259" s="29">
        <v>315</v>
      </c>
    </row>
    <row r="1260" spans="1:5" ht="12" customHeight="1" x14ac:dyDescent="0.3">
      <c r="A1260" s="23" t="s">
        <v>16712</v>
      </c>
      <c r="B1260" s="1" t="str">
        <f>IFERROR(VLOOKUP(A1260,PEC!A$2:B$7902,2,0),"PEC NON ESISTENTE")</f>
        <v>protocollo</v>
      </c>
      <c r="C1260" s="2" t="s">
        <v>5</v>
      </c>
      <c r="D1260" t="s">
        <v>23403</v>
      </c>
      <c r="E1260" s="29">
        <v>217</v>
      </c>
    </row>
    <row r="1261" spans="1:5" ht="12" customHeight="1" x14ac:dyDescent="0.3">
      <c r="A1261" s="23" t="s">
        <v>16713</v>
      </c>
      <c r="B1261" s="1" t="str">
        <f>IFERROR(VLOOKUP(A1261,PEC!A$2:B$7902,2,0),"PEC NON ESISTENTE")</f>
        <v>protocollo</v>
      </c>
      <c r="C1261" s="2" t="s">
        <v>5</v>
      </c>
      <c r="D1261" t="s">
        <v>23403</v>
      </c>
      <c r="E1261" s="29">
        <v>3112</v>
      </c>
    </row>
    <row r="1262" spans="1:5" ht="12" customHeight="1" x14ac:dyDescent="0.3">
      <c r="A1262" s="23" t="s">
        <v>16714</v>
      </c>
      <c r="B1262" s="1" t="str">
        <f>IFERROR(VLOOKUP(A1262,PEC!A$2:B$7902,2,0),"PEC NON ESISTENTE")</f>
        <v>PEC NON ESISTENTE</v>
      </c>
      <c r="C1262" s="2" t="s">
        <v>5</v>
      </c>
      <c r="D1262" t="s">
        <v>23403</v>
      </c>
      <c r="E1262" s="29">
        <v>367</v>
      </c>
    </row>
    <row r="1263" spans="1:5" ht="12" customHeight="1" x14ac:dyDescent="0.3">
      <c r="A1263" s="23" t="s">
        <v>16715</v>
      </c>
      <c r="B1263" s="1" t="str">
        <f>IFERROR(VLOOKUP(A1263,PEC!A$2:B$7902,2,0),"PEC NON ESISTENTE")</f>
        <v>protocollo</v>
      </c>
      <c r="C1263" s="2" t="s">
        <v>5</v>
      </c>
      <c r="D1263" t="s">
        <v>23403</v>
      </c>
      <c r="E1263" s="29">
        <v>4654</v>
      </c>
    </row>
    <row r="1264" spans="1:5" ht="12" customHeight="1" x14ac:dyDescent="0.3">
      <c r="A1264" s="23" t="s">
        <v>16716</v>
      </c>
      <c r="B1264" s="1" t="str">
        <f>IFERROR(VLOOKUP(A1264,PEC!A$2:B$7902,2,0),"PEC NON ESISTENTE")</f>
        <v>protocollo</v>
      </c>
      <c r="C1264" s="2" t="s">
        <v>5</v>
      </c>
      <c r="D1264" t="s">
        <v>23403</v>
      </c>
      <c r="E1264" s="29">
        <v>4857</v>
      </c>
    </row>
    <row r="1265" spans="1:5" ht="12" customHeight="1" x14ac:dyDescent="0.3">
      <c r="A1265" s="23" t="s">
        <v>16717</v>
      </c>
      <c r="B1265" s="1" t="str">
        <f>IFERROR(VLOOKUP(A1265,PEC!A$2:B$7902,2,0),"PEC NON ESISTENTE")</f>
        <v>protocollo</v>
      </c>
      <c r="C1265" s="2" t="s">
        <v>5</v>
      </c>
      <c r="D1265" t="s">
        <v>23403</v>
      </c>
      <c r="E1265" s="29">
        <v>517</v>
      </c>
    </row>
    <row r="1266" spans="1:5" ht="12" customHeight="1" x14ac:dyDescent="0.3">
      <c r="A1266" s="23" t="s">
        <v>16718</v>
      </c>
      <c r="B1266" s="1" t="str">
        <f>IFERROR(VLOOKUP(A1266,PEC!A$2:B$7902,2,0),"PEC NON ESISTENTE")</f>
        <v>protocollo</v>
      </c>
      <c r="C1266" s="2" t="s">
        <v>5</v>
      </c>
      <c r="D1266" t="s">
        <v>23403</v>
      </c>
      <c r="E1266" s="29">
        <v>198</v>
      </c>
    </row>
    <row r="1267" spans="1:5" ht="12" customHeight="1" x14ac:dyDescent="0.3">
      <c r="A1267" s="23" t="s">
        <v>16719</v>
      </c>
      <c r="B1267" s="1" t="str">
        <f>IFERROR(VLOOKUP(A1267,PEC!A$2:B$7902,2,0),"PEC NON ESISTENTE")</f>
        <v>protocollo</v>
      </c>
      <c r="C1267" s="2" t="s">
        <v>5</v>
      </c>
      <c r="D1267" t="s">
        <v>23403</v>
      </c>
      <c r="E1267" s="29">
        <v>655</v>
      </c>
    </row>
    <row r="1268" spans="1:5" ht="12" customHeight="1" x14ac:dyDescent="0.3">
      <c r="A1268" s="23" t="s">
        <v>16720</v>
      </c>
      <c r="B1268" s="1" t="str">
        <f>IFERROR(VLOOKUP(A1268,PEC!A$2:B$7902,2,0),"PEC NON ESISTENTE")</f>
        <v>protocollo</v>
      </c>
      <c r="C1268" s="2" t="s">
        <v>5</v>
      </c>
      <c r="D1268" t="s">
        <v>23403</v>
      </c>
      <c r="E1268" s="29">
        <v>187</v>
      </c>
    </row>
    <row r="1269" spans="1:5" ht="12" customHeight="1" x14ac:dyDescent="0.3">
      <c r="A1269" s="23" t="s">
        <v>16721</v>
      </c>
      <c r="B1269" s="1" t="str">
        <f>IFERROR(VLOOKUP(A1269,PEC!A$2:B$7902,2,0),"PEC NON ESISTENTE")</f>
        <v>protocollo</v>
      </c>
      <c r="C1269" s="2" t="s">
        <v>5</v>
      </c>
      <c r="D1269" t="s">
        <v>23403</v>
      </c>
      <c r="E1269" s="29">
        <v>2147</v>
      </c>
    </row>
    <row r="1270" spans="1:5" ht="12" customHeight="1" x14ac:dyDescent="0.3">
      <c r="A1270" s="23" t="s">
        <v>16722</v>
      </c>
      <c r="B1270" s="1" t="str">
        <f>IFERROR(VLOOKUP(A1270,PEC!A$2:B$7902,2,0),"PEC NON ESISTENTE")</f>
        <v>protocollo</v>
      </c>
      <c r="C1270" s="2" t="s">
        <v>5</v>
      </c>
      <c r="D1270" t="s">
        <v>23403</v>
      </c>
      <c r="E1270" s="29">
        <v>1344</v>
      </c>
    </row>
    <row r="1271" spans="1:5" ht="12" customHeight="1" x14ac:dyDescent="0.3">
      <c r="A1271" s="23" t="s">
        <v>16723</v>
      </c>
      <c r="B1271" s="1" t="str">
        <f>IFERROR(VLOOKUP(A1271,PEC!A$2:B$7902,2,0),"PEC NON ESISTENTE")</f>
        <v>PEC NON ESISTENTE</v>
      </c>
      <c r="C1271" s="2" t="s">
        <v>5</v>
      </c>
      <c r="D1271" t="s">
        <v>23403</v>
      </c>
      <c r="E1271" s="29">
        <v>2711</v>
      </c>
    </row>
    <row r="1272" spans="1:5" ht="12" customHeight="1" x14ac:dyDescent="0.3">
      <c r="A1272" s="23" t="s">
        <v>16724</v>
      </c>
      <c r="B1272" s="1" t="str">
        <f>IFERROR(VLOOKUP(A1272,PEC!A$2:B$7902,2,0),"PEC NON ESISTENTE")</f>
        <v>protocollo</v>
      </c>
      <c r="C1272" s="2" t="s">
        <v>5</v>
      </c>
      <c r="D1272" t="s">
        <v>23403</v>
      </c>
      <c r="E1272" s="29">
        <v>1236</v>
      </c>
    </row>
    <row r="1273" spans="1:5" ht="12" customHeight="1" x14ac:dyDescent="0.3">
      <c r="A1273" s="23" t="s">
        <v>16725</v>
      </c>
      <c r="B1273" s="1" t="str">
        <f>IFERROR(VLOOKUP(A1273,PEC!A$2:B$7902,2,0),"PEC NON ESISTENTE")</f>
        <v>comuneagra</v>
      </c>
      <c r="C1273" s="2" t="s">
        <v>5</v>
      </c>
      <c r="D1273" t="s">
        <v>23404</v>
      </c>
      <c r="E1273" s="29">
        <v>379</v>
      </c>
    </row>
    <row r="1274" spans="1:5" ht="12" customHeight="1" x14ac:dyDescent="0.3">
      <c r="A1274" s="23" t="s">
        <v>16726</v>
      </c>
      <c r="B1274" s="1" t="str">
        <f>IFERROR(VLOOKUP(A1274,PEC!A$2:B$7902,2,0),"PEC NON ESISTENTE")</f>
        <v>comune.albizzate</v>
      </c>
      <c r="C1274" s="2" t="s">
        <v>5</v>
      </c>
      <c r="D1274" t="s">
        <v>23404</v>
      </c>
      <c r="E1274" s="29">
        <v>5292</v>
      </c>
    </row>
    <row r="1275" spans="1:5" ht="12" customHeight="1" x14ac:dyDescent="0.3">
      <c r="A1275" s="23" t="s">
        <v>16727</v>
      </c>
      <c r="B1275" s="1" t="str">
        <f>IFERROR(VLOOKUP(A1275,PEC!A$2:B$7902,2,0),"PEC NON ESISTENTE")</f>
        <v>comune.angera</v>
      </c>
      <c r="C1275" s="2" t="s">
        <v>5</v>
      </c>
      <c r="D1275" t="s">
        <v>23404</v>
      </c>
      <c r="E1275" s="29">
        <v>5622</v>
      </c>
    </row>
    <row r="1276" spans="1:5" ht="12" customHeight="1" x14ac:dyDescent="0.3">
      <c r="A1276" s="23" t="s">
        <v>16728</v>
      </c>
      <c r="B1276" s="1" t="str">
        <f>IFERROR(VLOOKUP(A1276,PEC!A$2:B$7902,2,0),"PEC NON ESISTENTE")</f>
        <v>comune.arcisate</v>
      </c>
      <c r="C1276" s="2" t="s">
        <v>5</v>
      </c>
      <c r="D1276" t="s">
        <v>23404</v>
      </c>
      <c r="E1276" s="29">
        <v>9850</v>
      </c>
    </row>
    <row r="1277" spans="1:5" ht="12" customHeight="1" x14ac:dyDescent="0.3">
      <c r="A1277" s="23" t="s">
        <v>16729</v>
      </c>
      <c r="B1277" s="1" t="str">
        <f>IFERROR(VLOOKUP(A1277,PEC!A$2:B$7902,2,0),"PEC NON ESISTENTE")</f>
        <v>comunediarsagoseprio</v>
      </c>
      <c r="C1277" s="2" t="s">
        <v>5</v>
      </c>
      <c r="D1277" t="s">
        <v>23404</v>
      </c>
      <c r="E1277" s="29">
        <v>4845</v>
      </c>
    </row>
    <row r="1278" spans="1:5" ht="12" customHeight="1" x14ac:dyDescent="0.3">
      <c r="A1278" s="23" t="s">
        <v>16730</v>
      </c>
      <c r="B1278" s="1" t="str">
        <f>IFERROR(VLOOKUP(A1278,PEC!A$2:B$7902,2,0),"PEC NON ESISTENTE")</f>
        <v>comunediazzate</v>
      </c>
      <c r="C1278" s="2" t="s">
        <v>5</v>
      </c>
      <c r="D1278" t="s">
        <v>23404</v>
      </c>
      <c r="E1278" s="29">
        <v>4554</v>
      </c>
    </row>
    <row r="1279" spans="1:5" ht="12" customHeight="1" x14ac:dyDescent="0.3">
      <c r="A1279" s="23" t="s">
        <v>16731</v>
      </c>
      <c r="B1279" s="1" t="str">
        <f>IFERROR(VLOOKUP(A1279,PEC!A$2:B$7902,2,0),"PEC NON ESISTENTE")</f>
        <v>comune.azzio.va</v>
      </c>
      <c r="C1279" s="2" t="s">
        <v>5</v>
      </c>
      <c r="D1279" t="s">
        <v>23404</v>
      </c>
      <c r="E1279" s="29">
        <v>802</v>
      </c>
    </row>
    <row r="1280" spans="1:5" ht="12" customHeight="1" x14ac:dyDescent="0.3">
      <c r="A1280" s="23" t="s">
        <v>16732</v>
      </c>
      <c r="B1280" s="1" t="str">
        <f>IFERROR(VLOOKUP(A1280,PEC!A$2:B$7902,2,0),"PEC NON ESISTENTE")</f>
        <v>comune.barasso</v>
      </c>
      <c r="C1280" s="2" t="s">
        <v>5</v>
      </c>
      <c r="D1280" t="s">
        <v>23404</v>
      </c>
      <c r="E1280" s="29">
        <v>1710</v>
      </c>
    </row>
    <row r="1281" spans="1:5" ht="12" customHeight="1" x14ac:dyDescent="0.3">
      <c r="A1281" s="23" t="s">
        <v>16733</v>
      </c>
      <c r="B1281" s="1" t="str">
        <f>IFERROR(VLOOKUP(A1281,PEC!A$2:B$7902,2,0),"PEC NON ESISTENTE")</f>
        <v>PEC NON ESISTENTE</v>
      </c>
      <c r="C1281" s="2" t="s">
        <v>5</v>
      </c>
      <c r="D1281" t="s">
        <v>23404</v>
      </c>
      <c r="E1281" s="29">
        <v>1550</v>
      </c>
    </row>
    <row r="1282" spans="1:5" ht="12" customHeight="1" x14ac:dyDescent="0.3">
      <c r="A1282" s="23" t="s">
        <v>16734</v>
      </c>
      <c r="B1282" s="1" t="str">
        <f>IFERROR(VLOOKUP(A1282,PEC!A$2:B$7902,2,0),"PEC NON ESISTENTE")</f>
        <v>bederovalcuvia</v>
      </c>
      <c r="C1282" s="2" t="s">
        <v>5</v>
      </c>
      <c r="D1282" t="s">
        <v>23404</v>
      </c>
      <c r="E1282" s="29">
        <v>667</v>
      </c>
    </row>
    <row r="1283" spans="1:5" ht="12" customHeight="1" x14ac:dyDescent="0.3">
      <c r="A1283" s="23" t="s">
        <v>16735</v>
      </c>
      <c r="B1283" s="1" t="str">
        <f>IFERROR(VLOOKUP(A1283,PEC!A$2:B$7902,2,0),"PEC NON ESISTENTE")</f>
        <v>comune.besano</v>
      </c>
      <c r="C1283" s="2" t="s">
        <v>5</v>
      </c>
      <c r="D1283" t="s">
        <v>23404</v>
      </c>
      <c r="E1283" s="29">
        <v>2603</v>
      </c>
    </row>
    <row r="1284" spans="1:5" ht="12" customHeight="1" x14ac:dyDescent="0.3">
      <c r="A1284" s="23" t="s">
        <v>16736</v>
      </c>
      <c r="B1284" s="1" t="str">
        <f>IFERROR(VLOOKUP(A1284,PEC!A$2:B$7902,2,0),"PEC NON ESISTENTE")</f>
        <v>protocollo</v>
      </c>
      <c r="C1284" s="2" t="s">
        <v>5</v>
      </c>
      <c r="D1284" t="s">
        <v>23404</v>
      </c>
      <c r="E1284" s="29">
        <v>5464</v>
      </c>
    </row>
    <row r="1285" spans="1:5" ht="12" customHeight="1" x14ac:dyDescent="0.3">
      <c r="A1285" s="23" t="s">
        <v>16737</v>
      </c>
      <c r="B1285" s="1" t="str">
        <f>IFERROR(VLOOKUP(A1285,PEC!A$2:B$7902,2,0),"PEC NON ESISTENTE")</f>
        <v>comune.besozzo.va</v>
      </c>
      <c r="C1285" s="2" t="s">
        <v>5</v>
      </c>
      <c r="D1285" t="s">
        <v>23404</v>
      </c>
      <c r="E1285" s="29">
        <v>8994</v>
      </c>
    </row>
    <row r="1286" spans="1:5" ht="12" customHeight="1" x14ac:dyDescent="0.3">
      <c r="A1286" s="23" t="s">
        <v>16738</v>
      </c>
      <c r="B1286" s="1" t="str">
        <f>IFERROR(VLOOKUP(A1286,PEC!A$2:B$7902,2,0),"PEC NON ESISTENTE")</f>
        <v>protocollo</v>
      </c>
      <c r="C1286" s="2" t="s">
        <v>5</v>
      </c>
      <c r="D1286" t="s">
        <v>23404</v>
      </c>
      <c r="E1286" s="29">
        <v>3285</v>
      </c>
    </row>
    <row r="1287" spans="1:5" ht="12" customHeight="1" x14ac:dyDescent="0.3">
      <c r="A1287" s="23" t="s">
        <v>16739</v>
      </c>
      <c r="B1287" s="1" t="str">
        <f>IFERROR(VLOOKUP(A1287,PEC!A$2:B$7902,2,0),"PEC NON ESISTENTE")</f>
        <v>comune.bisuschio</v>
      </c>
      <c r="C1287" s="2" t="s">
        <v>5</v>
      </c>
      <c r="D1287" t="s">
        <v>23404</v>
      </c>
      <c r="E1287" s="29">
        <v>4267</v>
      </c>
    </row>
    <row r="1288" spans="1:5" ht="12" customHeight="1" x14ac:dyDescent="0.3">
      <c r="A1288" s="23" t="s">
        <v>16740</v>
      </c>
      <c r="B1288" s="1" t="str">
        <f>IFERROR(VLOOKUP(A1288,PEC!A$2:B$7902,2,0),"PEC NON ESISTENTE")</f>
        <v>comune.bodiolomnago</v>
      </c>
      <c r="C1288" s="2" t="s">
        <v>5</v>
      </c>
      <c r="D1288" t="s">
        <v>23404</v>
      </c>
      <c r="E1288" s="29">
        <v>2119</v>
      </c>
    </row>
    <row r="1289" spans="1:5" ht="12" customHeight="1" x14ac:dyDescent="0.3">
      <c r="A1289" s="23" t="s">
        <v>16741</v>
      </c>
      <c r="B1289" s="1" t="str">
        <f>IFERROR(VLOOKUP(A1289,PEC!A$2:B$7902,2,0),"PEC NON ESISTENTE")</f>
        <v>segreteria</v>
      </c>
      <c r="C1289" s="2" t="s">
        <v>5</v>
      </c>
      <c r="D1289" t="s">
        <v>23404</v>
      </c>
      <c r="E1289" s="29">
        <v>3362</v>
      </c>
    </row>
    <row r="1290" spans="1:5" ht="12" customHeight="1" x14ac:dyDescent="0.3">
      <c r="A1290" s="23" t="s">
        <v>16742</v>
      </c>
      <c r="B1290" s="1" t="str">
        <f>IFERROR(VLOOKUP(A1290,PEC!A$2:B$7902,2,0),"PEC NON ESISTENTE")</f>
        <v>PEC NON ESISTENTE</v>
      </c>
      <c r="C1290" s="2" t="s">
        <v>5</v>
      </c>
      <c r="D1290" t="s">
        <v>23404</v>
      </c>
      <c r="E1290" s="29">
        <v>839</v>
      </c>
    </row>
    <row r="1291" spans="1:5" ht="12" customHeight="1" x14ac:dyDescent="0.3">
      <c r="A1291" s="23" t="s">
        <v>16743</v>
      </c>
      <c r="B1291" s="1" t="str">
        <f>IFERROR(VLOOKUP(A1291,PEC!A$2:B$7902,2,0),"PEC NON ESISTENTE")</f>
        <v>comune.brenta.va</v>
      </c>
      <c r="C1291" s="2" t="s">
        <v>5</v>
      </c>
      <c r="D1291" t="s">
        <v>23404</v>
      </c>
      <c r="E1291" s="29">
        <v>1798</v>
      </c>
    </row>
    <row r="1292" spans="1:5" ht="12" customHeight="1" x14ac:dyDescent="0.3">
      <c r="A1292" s="23" t="s">
        <v>16744</v>
      </c>
      <c r="B1292" s="1" t="str">
        <f>IFERROR(VLOOKUP(A1292,PEC!A$2:B$7902,2,0),"PEC NON ESISTENTE")</f>
        <v>comune.brezzo-di-bedero</v>
      </c>
      <c r="C1292" s="2" t="s">
        <v>5</v>
      </c>
      <c r="D1292" t="s">
        <v>23404</v>
      </c>
      <c r="E1292" s="29">
        <v>1185</v>
      </c>
    </row>
    <row r="1293" spans="1:5" ht="12" customHeight="1" x14ac:dyDescent="0.3">
      <c r="A1293" s="23" t="s">
        <v>16745</v>
      </c>
      <c r="B1293" s="1" t="str">
        <f>IFERROR(VLOOKUP(A1293,PEC!A$2:B$7902,2,0),"PEC NON ESISTENTE")</f>
        <v>comune.brinzio.va</v>
      </c>
      <c r="C1293" s="2" t="s">
        <v>5</v>
      </c>
      <c r="D1293" t="s">
        <v>23404</v>
      </c>
      <c r="E1293" s="29">
        <v>873</v>
      </c>
    </row>
    <row r="1294" spans="1:5" ht="12" customHeight="1" x14ac:dyDescent="0.3">
      <c r="A1294" s="23" t="s">
        <v>16746</v>
      </c>
      <c r="B1294" s="1" t="str">
        <f>IFERROR(VLOOKUP(A1294,PEC!A$2:B$7902,2,0),"PEC NON ESISTENTE")</f>
        <v>comune</v>
      </c>
      <c r="C1294" s="2" t="s">
        <v>5</v>
      </c>
      <c r="D1294" t="s">
        <v>23404</v>
      </c>
      <c r="E1294" s="29">
        <v>1250</v>
      </c>
    </row>
    <row r="1295" spans="1:5" ht="12" customHeight="1" x14ac:dyDescent="0.3">
      <c r="A1295" s="23" t="s">
        <v>16747</v>
      </c>
      <c r="B1295" s="1" t="str">
        <f>IFERROR(VLOOKUP(A1295,PEC!A$2:B$7902,2,0),"PEC NON ESISTENTE")</f>
        <v>protocollo.brunello</v>
      </c>
      <c r="C1295" s="2" t="s">
        <v>5</v>
      </c>
      <c r="D1295" t="s">
        <v>23404</v>
      </c>
      <c r="E1295" s="29">
        <v>1030</v>
      </c>
    </row>
    <row r="1296" spans="1:5" ht="12" customHeight="1" x14ac:dyDescent="0.3">
      <c r="A1296" s="23" t="s">
        <v>16748</v>
      </c>
      <c r="B1296" s="1" t="str">
        <f>IFERROR(VLOOKUP(A1296,PEC!A$2:B$7902,2,0),"PEC NON ESISTENTE")</f>
        <v>affarigenerali</v>
      </c>
      <c r="C1296" s="2" t="s">
        <v>5</v>
      </c>
      <c r="D1296" t="s">
        <v>23404</v>
      </c>
      <c r="E1296" s="29">
        <v>1208</v>
      </c>
    </row>
    <row r="1297" spans="1:5" ht="12" customHeight="1" x14ac:dyDescent="0.3">
      <c r="A1297" s="23" t="s">
        <v>16749</v>
      </c>
      <c r="B1297" s="1" t="str">
        <f>IFERROR(VLOOKUP(A1297,PEC!A$2:B$7902,2,0),"PEC NON ESISTENTE")</f>
        <v>affarigenerali</v>
      </c>
      <c r="C1297" s="2" t="s">
        <v>5</v>
      </c>
      <c r="D1297" t="s">
        <v>23404</v>
      </c>
      <c r="E1297" s="29">
        <v>3115</v>
      </c>
    </row>
    <row r="1298" spans="1:5" ht="12" customHeight="1" x14ac:dyDescent="0.3">
      <c r="A1298" s="23" t="s">
        <v>16750</v>
      </c>
      <c r="B1298" s="1" t="str">
        <f>IFERROR(VLOOKUP(A1298,PEC!A$2:B$7902,2,0),"PEC NON ESISTENTE")</f>
        <v>protocollo</v>
      </c>
      <c r="C1298" s="2" t="s">
        <v>5</v>
      </c>
      <c r="D1298" t="s">
        <v>23404</v>
      </c>
      <c r="E1298" s="29">
        <v>79692</v>
      </c>
    </row>
    <row r="1299" spans="1:5" ht="12" customHeight="1" x14ac:dyDescent="0.3">
      <c r="A1299" s="23" t="s">
        <v>16751</v>
      </c>
      <c r="B1299" s="1" t="str">
        <f>IFERROR(VLOOKUP(A1299,PEC!A$2:B$7902,2,0),"PEC NON ESISTENTE")</f>
        <v>comune.cadeglianoviconago</v>
      </c>
      <c r="C1299" s="2" t="s">
        <v>5</v>
      </c>
      <c r="D1299" t="s">
        <v>23404</v>
      </c>
      <c r="E1299" s="29">
        <v>1867</v>
      </c>
    </row>
    <row r="1300" spans="1:5" ht="12" customHeight="1" x14ac:dyDescent="0.3">
      <c r="A1300" s="23" t="s">
        <v>16752</v>
      </c>
      <c r="B1300" s="1" t="str">
        <f>IFERROR(VLOOKUP(A1300,PEC!A$2:B$7902,2,0),"PEC NON ESISTENTE")</f>
        <v>PEC NON ESISTENTE</v>
      </c>
      <c r="C1300" s="2" t="s">
        <v>5</v>
      </c>
      <c r="D1300" t="s">
        <v>23404</v>
      </c>
      <c r="E1300" s="29">
        <v>1818</v>
      </c>
    </row>
    <row r="1301" spans="1:5" ht="12" customHeight="1" x14ac:dyDescent="0.3">
      <c r="A1301" s="23" t="s">
        <v>16753</v>
      </c>
      <c r="B1301" s="1" t="str">
        <f>IFERROR(VLOOKUP(A1301,PEC!A$2:B$7902,2,0),"PEC NON ESISTENTE")</f>
        <v>anagrafe.comunecairate</v>
      </c>
      <c r="C1301" s="2" t="s">
        <v>5</v>
      </c>
      <c r="D1301" t="s">
        <v>23404</v>
      </c>
      <c r="E1301" s="29">
        <v>7830</v>
      </c>
    </row>
    <row r="1302" spans="1:5" ht="12" customHeight="1" x14ac:dyDescent="0.3">
      <c r="A1302" s="23" t="s">
        <v>16754</v>
      </c>
      <c r="B1302" s="1" t="str">
        <f>IFERROR(VLOOKUP(A1302,PEC!A$2:B$7902,2,0),"PEC NON ESISTENTE")</f>
        <v>comune.cantello</v>
      </c>
      <c r="C1302" s="2" t="s">
        <v>5</v>
      </c>
      <c r="D1302" t="s">
        <v>23404</v>
      </c>
      <c r="E1302" s="29">
        <v>4569</v>
      </c>
    </row>
    <row r="1303" spans="1:5" ht="12" customHeight="1" x14ac:dyDescent="0.3">
      <c r="A1303" s="23" t="s">
        <v>16755</v>
      </c>
      <c r="B1303" s="1" t="str">
        <f>IFERROR(VLOOKUP(A1303,PEC!A$2:B$7902,2,0),"PEC NON ESISTENTE")</f>
        <v>comunecaravate</v>
      </c>
      <c r="C1303" s="2" t="s">
        <v>5</v>
      </c>
      <c r="D1303" t="s">
        <v>23404</v>
      </c>
      <c r="E1303" s="29">
        <v>2612</v>
      </c>
    </row>
    <row r="1304" spans="1:5" ht="12" customHeight="1" x14ac:dyDescent="0.3">
      <c r="A1304" s="23" t="s">
        <v>16756</v>
      </c>
      <c r="B1304" s="1" t="str">
        <f>IFERROR(VLOOKUP(A1304,PEC!A$2:B$7902,2,0),"PEC NON ESISTENTE")</f>
        <v>protocollo</v>
      </c>
      <c r="C1304" s="2" t="s">
        <v>5</v>
      </c>
      <c r="D1304" t="s">
        <v>23404</v>
      </c>
      <c r="E1304" s="29">
        <v>14136</v>
      </c>
    </row>
    <row r="1305" spans="1:5" ht="12" customHeight="1" x14ac:dyDescent="0.3">
      <c r="A1305" s="23" t="s">
        <v>16757</v>
      </c>
      <c r="B1305" s="1" t="str">
        <f>IFERROR(VLOOKUP(A1305,PEC!A$2:B$7902,2,0),"PEC NON ESISTENTE")</f>
        <v>comune.carnago</v>
      </c>
      <c r="C1305" s="2" t="s">
        <v>5</v>
      </c>
      <c r="D1305" t="s">
        <v>23404</v>
      </c>
      <c r="E1305" s="29">
        <v>6502</v>
      </c>
    </row>
    <row r="1306" spans="1:5" ht="12" customHeight="1" x14ac:dyDescent="0.3">
      <c r="A1306" s="23" t="s">
        <v>16758</v>
      </c>
      <c r="B1306" s="1" t="str">
        <f>IFERROR(VLOOKUP(A1306,PEC!A$2:B$7902,2,0),"PEC NON ESISTENTE")</f>
        <v>comune.caronnopertusella</v>
      </c>
      <c r="C1306" s="2" t="s">
        <v>5</v>
      </c>
      <c r="D1306" t="s">
        <v>23404</v>
      </c>
      <c r="E1306" s="29">
        <v>16397</v>
      </c>
    </row>
    <row r="1307" spans="1:5" ht="12" customHeight="1" x14ac:dyDescent="0.3">
      <c r="A1307" s="23" t="s">
        <v>16759</v>
      </c>
      <c r="B1307" s="1" t="str">
        <f>IFERROR(VLOOKUP(A1307,PEC!A$2:B$7902,2,0),"PEC NON ESISTENTE")</f>
        <v>comune.caronnovaresino</v>
      </c>
      <c r="C1307" s="2" t="s">
        <v>5</v>
      </c>
      <c r="D1307" t="s">
        <v>23404</v>
      </c>
      <c r="E1307" s="29">
        <v>4940</v>
      </c>
    </row>
    <row r="1308" spans="1:5" ht="12" customHeight="1" x14ac:dyDescent="0.3">
      <c r="A1308" s="23" t="s">
        <v>16760</v>
      </c>
      <c r="B1308" s="1" t="str">
        <f>IFERROR(VLOOKUP(A1308,PEC!A$2:B$7902,2,0),"PEC NON ESISTENTE")</f>
        <v>comune.casalelitta</v>
      </c>
      <c r="C1308" s="2" t="s">
        <v>5</v>
      </c>
      <c r="D1308" t="s">
        <v>23404</v>
      </c>
      <c r="E1308" s="29">
        <v>2652</v>
      </c>
    </row>
    <row r="1309" spans="1:5" ht="12" customHeight="1" x14ac:dyDescent="0.3">
      <c r="A1309" s="23" t="s">
        <v>16761</v>
      </c>
      <c r="B1309" s="1" t="str">
        <f>IFERROR(VLOOKUP(A1309,PEC!A$2:B$7902,2,0),"PEC NON ESISTENTE")</f>
        <v>comune.casalzuigno.va</v>
      </c>
      <c r="C1309" s="2" t="s">
        <v>5</v>
      </c>
      <c r="D1309" t="s">
        <v>23404</v>
      </c>
      <c r="E1309" s="29">
        <v>1304</v>
      </c>
    </row>
    <row r="1310" spans="1:5" ht="12" customHeight="1" x14ac:dyDescent="0.3">
      <c r="A1310" s="23" t="s">
        <v>16762</v>
      </c>
      <c r="B1310" s="1" t="str">
        <f>IFERROR(VLOOKUP(A1310,PEC!A$2:B$7902,2,0),"PEC NON ESISTENTE")</f>
        <v>comune.casciago</v>
      </c>
      <c r="C1310" s="2" t="s">
        <v>5</v>
      </c>
      <c r="D1310" t="s">
        <v>23404</v>
      </c>
      <c r="E1310" s="29">
        <v>3865</v>
      </c>
    </row>
    <row r="1311" spans="1:5" ht="12" customHeight="1" x14ac:dyDescent="0.3">
      <c r="A1311" s="23" t="s">
        <v>16763</v>
      </c>
      <c r="B1311" s="1" t="str">
        <f>IFERROR(VLOOKUP(A1311,PEC!A$2:B$7902,2,0),"PEC NON ESISTENTE")</f>
        <v>casoratesempione</v>
      </c>
      <c r="C1311" s="2" t="s">
        <v>5</v>
      </c>
      <c r="D1311" t="s">
        <v>23404</v>
      </c>
      <c r="E1311" s="29">
        <v>5726</v>
      </c>
    </row>
    <row r="1312" spans="1:5" ht="12" customHeight="1" x14ac:dyDescent="0.3">
      <c r="A1312" s="23" t="s">
        <v>16764</v>
      </c>
      <c r="B1312" s="1" t="str">
        <f>IFERROR(VLOOKUP(A1312,PEC!A$2:B$7902,2,0),"PEC NON ESISTENTE")</f>
        <v>protocollo.comune.cassanomagnago</v>
      </c>
      <c r="C1312" s="2" t="s">
        <v>5</v>
      </c>
      <c r="D1312" t="s">
        <v>23404</v>
      </c>
      <c r="E1312" s="29">
        <v>21386</v>
      </c>
    </row>
    <row r="1313" spans="1:5" ht="12" customHeight="1" x14ac:dyDescent="0.3">
      <c r="A1313" s="23" t="s">
        <v>16765</v>
      </c>
      <c r="B1313" s="1" t="str">
        <f>IFERROR(VLOOKUP(A1313,PEC!A$2:B$7902,2,0),"PEC NON ESISTENTE")</f>
        <v>comune.cassanovalcuvia.va</v>
      </c>
      <c r="C1313" s="2" t="s">
        <v>5</v>
      </c>
      <c r="D1313" t="s">
        <v>23404</v>
      </c>
      <c r="E1313" s="29">
        <v>665</v>
      </c>
    </row>
    <row r="1314" spans="1:5" ht="12" customHeight="1" x14ac:dyDescent="0.3">
      <c r="A1314" s="23" t="s">
        <v>16766</v>
      </c>
      <c r="B1314" s="1" t="str">
        <f>IFERROR(VLOOKUP(A1314,PEC!A$2:B$7902,2,0),"PEC NON ESISTENTE")</f>
        <v>comune</v>
      </c>
      <c r="C1314" s="2" t="s">
        <v>5</v>
      </c>
      <c r="D1314" t="s">
        <v>23404</v>
      </c>
      <c r="E1314" s="29">
        <v>14244</v>
      </c>
    </row>
    <row r="1315" spans="1:5" ht="12" customHeight="1" x14ac:dyDescent="0.3">
      <c r="A1315" s="23" t="s">
        <v>16767</v>
      </c>
      <c r="B1315" s="1" t="str">
        <f>IFERROR(VLOOKUP(A1315,PEC!A$2:B$7902,2,0),"PEC NON ESISTENTE")</f>
        <v>comune.castellocabiaglio.va</v>
      </c>
      <c r="C1315" s="2" t="s">
        <v>5</v>
      </c>
      <c r="D1315" t="s">
        <v>23404</v>
      </c>
      <c r="E1315" s="29">
        <v>530</v>
      </c>
    </row>
    <row r="1316" spans="1:5" ht="12" customHeight="1" x14ac:dyDescent="0.3">
      <c r="A1316" s="23" t="s">
        <v>16768</v>
      </c>
      <c r="B1316" s="1" t="str">
        <f>IFERROR(VLOOKUP(A1316,PEC!A$2:B$7902,2,0),"PEC NON ESISTENTE")</f>
        <v>comune.castelseprio</v>
      </c>
      <c r="C1316" s="2" t="s">
        <v>5</v>
      </c>
      <c r="D1316" t="s">
        <v>23404</v>
      </c>
      <c r="E1316" s="29">
        <v>1281</v>
      </c>
    </row>
    <row r="1317" spans="1:5" ht="12" customHeight="1" x14ac:dyDescent="0.3">
      <c r="A1317" s="23" t="s">
        <v>16769</v>
      </c>
      <c r="B1317" s="1" t="str">
        <f>IFERROR(VLOOKUP(A1317,PEC!A$2:B$7902,2,0),"PEC NON ESISTENTE")</f>
        <v>comune.castelveccana</v>
      </c>
      <c r="C1317" s="2" t="s">
        <v>5</v>
      </c>
      <c r="D1317" t="s">
        <v>23404</v>
      </c>
      <c r="E1317" s="29">
        <v>2000</v>
      </c>
    </row>
    <row r="1318" spans="1:5" ht="12" customHeight="1" x14ac:dyDescent="0.3">
      <c r="A1318" s="23" t="s">
        <v>16770</v>
      </c>
      <c r="B1318" s="1" t="str">
        <f>IFERROR(VLOOKUP(A1318,PEC!A$2:B$7902,2,0),"PEC NON ESISTENTE")</f>
        <v>protocollo.comune.castiglioneolona</v>
      </c>
      <c r="C1318" s="2" t="s">
        <v>5</v>
      </c>
      <c r="D1318" t="s">
        <v>23404</v>
      </c>
      <c r="E1318" s="29">
        <v>7836</v>
      </c>
    </row>
    <row r="1319" spans="1:5" ht="12" customHeight="1" x14ac:dyDescent="0.3">
      <c r="A1319" s="23" t="s">
        <v>16771</v>
      </c>
      <c r="B1319" s="1" t="str">
        <f>IFERROR(VLOOKUP(A1319,PEC!A$2:B$7902,2,0),"PEC NON ESISTENTE")</f>
        <v>protocollo.comune.castronno</v>
      </c>
      <c r="C1319" s="2" t="s">
        <v>5</v>
      </c>
      <c r="D1319" t="s">
        <v>23404</v>
      </c>
      <c r="E1319" s="29">
        <v>5248</v>
      </c>
    </row>
    <row r="1320" spans="1:5" ht="12" customHeight="1" x14ac:dyDescent="0.3">
      <c r="A1320" s="23" t="s">
        <v>16772</v>
      </c>
      <c r="B1320" s="1" t="str">
        <f>IFERROR(VLOOKUP(A1320,PEC!A$2:B$7902,2,0),"PEC NON ESISTENTE")</f>
        <v>cavariaconpremezzo</v>
      </c>
      <c r="C1320" s="2" t="s">
        <v>5</v>
      </c>
      <c r="D1320" t="s">
        <v>23404</v>
      </c>
      <c r="E1320" s="29">
        <v>5713</v>
      </c>
    </row>
    <row r="1321" spans="1:5" ht="12" customHeight="1" x14ac:dyDescent="0.3">
      <c r="A1321" s="23" t="s">
        <v>16773</v>
      </c>
      <c r="B1321" s="1" t="str">
        <f>IFERROR(VLOOKUP(A1321,PEC!A$2:B$7902,2,0),"PEC NON ESISTENTE")</f>
        <v>comune.cazzagobrabbia</v>
      </c>
      <c r="C1321" s="2" t="s">
        <v>5</v>
      </c>
      <c r="D1321" t="s">
        <v>23404</v>
      </c>
      <c r="E1321" s="29">
        <v>828</v>
      </c>
    </row>
    <row r="1322" spans="1:5" ht="12" customHeight="1" x14ac:dyDescent="0.3">
      <c r="A1322" s="23" t="s">
        <v>16774</v>
      </c>
      <c r="B1322" s="1" t="str">
        <f>IFERROR(VLOOKUP(A1322,PEC!A$2:B$7902,2,0),"PEC NON ESISTENTE")</f>
        <v>protocollocislago</v>
      </c>
      <c r="C1322" s="2" t="s">
        <v>5</v>
      </c>
      <c r="D1322" t="s">
        <v>23404</v>
      </c>
      <c r="E1322" s="29">
        <v>9984</v>
      </c>
    </row>
    <row r="1323" spans="1:5" ht="12" customHeight="1" x14ac:dyDescent="0.3">
      <c r="A1323" s="23" t="s">
        <v>16775</v>
      </c>
      <c r="B1323" s="1" t="str">
        <f>IFERROR(VLOOKUP(A1323,PEC!A$2:B$7902,2,0),"PEC NON ESISTENTE")</f>
        <v>comunecittiglio</v>
      </c>
      <c r="C1323" s="2" t="s">
        <v>5</v>
      </c>
      <c r="D1323" t="s">
        <v>23404</v>
      </c>
      <c r="E1323" s="29">
        <v>3972</v>
      </c>
    </row>
    <row r="1324" spans="1:5" ht="12" customHeight="1" x14ac:dyDescent="0.3">
      <c r="A1324" s="23" t="s">
        <v>16776</v>
      </c>
      <c r="B1324" s="1" t="str">
        <f>IFERROR(VLOOKUP(A1324,PEC!A$2:B$7902,2,0),"PEC NON ESISTENTE")</f>
        <v>comune.clivio</v>
      </c>
      <c r="C1324" s="2" t="s">
        <v>5</v>
      </c>
      <c r="D1324" t="s">
        <v>23404</v>
      </c>
      <c r="E1324" s="29">
        <v>1942</v>
      </c>
    </row>
    <row r="1325" spans="1:5" ht="12" customHeight="1" x14ac:dyDescent="0.3">
      <c r="A1325" s="23" t="s">
        <v>16777</v>
      </c>
      <c r="B1325" s="1" t="str">
        <f>IFERROR(VLOOKUP(A1325,PEC!A$2:B$7902,2,0),"PEC NON ESISTENTE")</f>
        <v>comune.cocquiotrevisago</v>
      </c>
      <c r="C1325" s="2" t="s">
        <v>5</v>
      </c>
      <c r="D1325" t="s">
        <v>23404</v>
      </c>
      <c r="E1325" s="29">
        <v>4756</v>
      </c>
    </row>
    <row r="1326" spans="1:5" ht="12" customHeight="1" x14ac:dyDescent="0.3">
      <c r="A1326" s="23" t="s">
        <v>16778</v>
      </c>
      <c r="B1326" s="1" t="str">
        <f>IFERROR(VLOOKUP(A1326,PEC!A$2:B$7902,2,0),"PEC NON ESISTENTE")</f>
        <v>comune.comabbio</v>
      </c>
      <c r="C1326" s="2" t="s">
        <v>5</v>
      </c>
      <c r="D1326" t="s">
        <v>23404</v>
      </c>
      <c r="E1326" s="29">
        <v>1194</v>
      </c>
    </row>
    <row r="1327" spans="1:5" ht="12" customHeight="1" x14ac:dyDescent="0.3">
      <c r="A1327" s="23" t="s">
        <v>16779</v>
      </c>
      <c r="B1327" s="1" t="str">
        <f>IFERROR(VLOOKUP(A1327,PEC!A$2:B$7902,2,0),"PEC NON ESISTENTE")</f>
        <v>comune.comerio</v>
      </c>
      <c r="C1327" s="2" t="s">
        <v>5</v>
      </c>
      <c r="D1327" t="s">
        <v>23404</v>
      </c>
      <c r="E1327" s="29">
        <v>2616</v>
      </c>
    </row>
    <row r="1328" spans="1:5" ht="12" customHeight="1" x14ac:dyDescent="0.3">
      <c r="A1328" s="23" t="s">
        <v>16780</v>
      </c>
      <c r="B1328" s="1" t="str">
        <f>IFERROR(VLOOKUP(A1328,PEC!A$2:B$7902,2,0),"PEC NON ESISTENTE")</f>
        <v>protocollo.comune.cremenaga</v>
      </c>
      <c r="C1328" s="2" t="s">
        <v>5</v>
      </c>
      <c r="D1328" t="s">
        <v>23404</v>
      </c>
      <c r="E1328" s="29">
        <v>768</v>
      </c>
    </row>
    <row r="1329" spans="1:5" ht="12" customHeight="1" x14ac:dyDescent="0.3">
      <c r="A1329" s="23" t="s">
        <v>16781</v>
      </c>
      <c r="B1329" s="1" t="str">
        <f>IFERROR(VLOOKUP(A1329,PEC!A$2:B$7902,2,0),"PEC NON ESISTENTE")</f>
        <v>comune.crosiodellavalle</v>
      </c>
      <c r="C1329" s="2" t="s">
        <v>5</v>
      </c>
      <c r="D1329" t="s">
        <v>23404</v>
      </c>
      <c r="E1329" s="29">
        <v>611</v>
      </c>
    </row>
    <row r="1330" spans="1:5" ht="12" customHeight="1" x14ac:dyDescent="0.3">
      <c r="A1330" s="23" t="s">
        <v>16782</v>
      </c>
      <c r="B1330" s="1" t="str">
        <f>IFERROR(VLOOKUP(A1330,PEC!A$2:B$7902,2,0),"PEC NON ESISTENTE")</f>
        <v>comune</v>
      </c>
      <c r="C1330" s="2" t="s">
        <v>5</v>
      </c>
      <c r="D1330" t="s">
        <v>23404</v>
      </c>
      <c r="E1330" s="29">
        <v>3604</v>
      </c>
    </row>
    <row r="1331" spans="1:5" ht="12" customHeight="1" x14ac:dyDescent="0.3">
      <c r="A1331" s="23" t="s">
        <v>16783</v>
      </c>
      <c r="B1331" s="1" t="str">
        <f>IFERROR(VLOOKUP(A1331,PEC!A$2:B$7902,2,0),"PEC NON ESISTENTE")</f>
        <v>comune.cugliatefabiasco</v>
      </c>
      <c r="C1331" s="2" t="s">
        <v>5</v>
      </c>
      <c r="D1331" t="s">
        <v>23404</v>
      </c>
      <c r="E1331" s="29">
        <v>3074</v>
      </c>
    </row>
    <row r="1332" spans="1:5" ht="12" customHeight="1" x14ac:dyDescent="0.3">
      <c r="A1332" s="23" t="s">
        <v>16784</v>
      </c>
      <c r="B1332" s="1" t="str">
        <f>IFERROR(VLOOKUP(A1332,PEC!A$2:B$7902,2,0),"PEC NON ESISTENTE")</f>
        <v>comune.cunardo.va</v>
      </c>
      <c r="C1332" s="2" t="s">
        <v>5</v>
      </c>
      <c r="D1332" t="s">
        <v>23404</v>
      </c>
      <c r="E1332" s="29">
        <v>2887</v>
      </c>
    </row>
    <row r="1333" spans="1:5" ht="12" customHeight="1" x14ac:dyDescent="0.3">
      <c r="A1333" s="23" t="s">
        <v>16785</v>
      </c>
      <c r="B1333" s="1" t="str">
        <f>IFERROR(VLOOKUP(A1333,PEC!A$2:B$7902,2,0),"PEC NON ESISTENTE")</f>
        <v>comune.curigliaconmonteviasco</v>
      </c>
      <c r="C1333" s="2" t="s">
        <v>5</v>
      </c>
      <c r="D1333" t="s">
        <v>23404</v>
      </c>
      <c r="E1333" s="29">
        <v>190</v>
      </c>
    </row>
    <row r="1334" spans="1:5" ht="12" customHeight="1" x14ac:dyDescent="0.3">
      <c r="A1334" s="23" t="s">
        <v>16786</v>
      </c>
      <c r="B1334" s="1" t="str">
        <f>IFERROR(VLOOKUP(A1334,PEC!A$2:B$7902,2,0),"PEC NON ESISTENTE")</f>
        <v>comune.cuveglio.va</v>
      </c>
      <c r="C1334" s="2" t="s">
        <v>5</v>
      </c>
      <c r="D1334" t="s">
        <v>23404</v>
      </c>
      <c r="E1334" s="29">
        <v>3397</v>
      </c>
    </row>
    <row r="1335" spans="1:5" ht="12" customHeight="1" x14ac:dyDescent="0.3">
      <c r="A1335" s="23" t="s">
        <v>16787</v>
      </c>
      <c r="B1335" s="1" t="str">
        <f>IFERROR(VLOOKUP(A1335,PEC!A$2:B$7902,2,0),"PEC NON ESISTENTE")</f>
        <v>comune.cuvio.va</v>
      </c>
      <c r="C1335" s="2" t="s">
        <v>5</v>
      </c>
      <c r="D1335" t="s">
        <v>23404</v>
      </c>
      <c r="E1335" s="29">
        <v>1698</v>
      </c>
    </row>
    <row r="1336" spans="1:5" ht="12" customHeight="1" x14ac:dyDescent="0.3">
      <c r="A1336" s="23" t="s">
        <v>16788</v>
      </c>
      <c r="B1336" s="1" t="str">
        <f>IFERROR(VLOOKUP(A1336,PEC!A$2:B$7902,2,0),"PEC NON ESISTENTE")</f>
        <v>comunedaverio</v>
      </c>
      <c r="C1336" s="2" t="s">
        <v>5</v>
      </c>
      <c r="D1336" t="s">
        <v>23404</v>
      </c>
      <c r="E1336" s="29">
        <v>3075</v>
      </c>
    </row>
    <row r="1337" spans="1:5" ht="12" customHeight="1" x14ac:dyDescent="0.3">
      <c r="A1337" s="23" t="s">
        <v>16789</v>
      </c>
      <c r="B1337" s="1" t="str">
        <f>IFERROR(VLOOKUP(A1337,PEC!A$2:B$7902,2,0),"PEC NON ESISTENTE")</f>
        <v>comune.dumenza</v>
      </c>
      <c r="C1337" s="2" t="s">
        <v>5</v>
      </c>
      <c r="D1337" t="s">
        <v>23404</v>
      </c>
      <c r="E1337" s="29">
        <v>1433</v>
      </c>
    </row>
    <row r="1338" spans="1:5" ht="12" customHeight="1" x14ac:dyDescent="0.3">
      <c r="A1338" s="23" t="s">
        <v>16790</v>
      </c>
      <c r="B1338" s="1" t="str">
        <f>IFERROR(VLOOKUP(A1338,PEC!A$2:B$7902,2,0),"PEC NON ESISTENTE")</f>
        <v>comune.duno.va</v>
      </c>
      <c r="C1338" s="2" t="s">
        <v>5</v>
      </c>
      <c r="D1338" t="s">
        <v>23404</v>
      </c>
      <c r="E1338" s="29">
        <v>159</v>
      </c>
    </row>
    <row r="1339" spans="1:5" ht="12" customHeight="1" x14ac:dyDescent="0.3">
      <c r="A1339" s="23" t="s">
        <v>16791</v>
      </c>
      <c r="B1339" s="1" t="str">
        <f>IFERROR(VLOOKUP(A1339,PEC!A$2:B$7902,2,0),"PEC NON ESISTENTE")</f>
        <v>protocollo.fagnanoolona</v>
      </c>
      <c r="C1339" s="2" t="s">
        <v>5</v>
      </c>
      <c r="D1339" t="s">
        <v>23404</v>
      </c>
      <c r="E1339" s="29">
        <v>12141</v>
      </c>
    </row>
    <row r="1340" spans="1:5" ht="12" customHeight="1" x14ac:dyDescent="0.3">
      <c r="A1340" s="23" t="s">
        <v>16792</v>
      </c>
      <c r="B1340" s="1" t="str">
        <f>IFERROR(VLOOKUP(A1340,PEC!A$2:B$7902,2,0),"PEC NON ESISTENTE")</f>
        <v>comune</v>
      </c>
      <c r="C1340" s="2" t="s">
        <v>5</v>
      </c>
      <c r="D1340" t="s">
        <v>23404</v>
      </c>
      <c r="E1340" s="29">
        <v>6786</v>
      </c>
    </row>
    <row r="1341" spans="1:5" ht="12" customHeight="1" x14ac:dyDescent="0.3">
      <c r="A1341" s="23" t="s">
        <v>16793</v>
      </c>
      <c r="B1341" s="1" t="str">
        <f>IFERROR(VLOOKUP(A1341,PEC!A$2:B$7902,2,0),"PEC NON ESISTENTE")</f>
        <v>comune.ferrera.va</v>
      </c>
      <c r="C1341" s="2" t="s">
        <v>5</v>
      </c>
      <c r="D1341" t="s">
        <v>23404</v>
      </c>
      <c r="E1341" s="29">
        <v>693</v>
      </c>
    </row>
    <row r="1342" spans="1:5" ht="12" customHeight="1" x14ac:dyDescent="0.3">
      <c r="A1342" s="23" t="s">
        <v>16794</v>
      </c>
      <c r="B1342" s="1" t="str">
        <f>IFERROR(VLOOKUP(A1342,PEC!A$2:B$7902,2,0),"PEC NON ESISTENTE")</f>
        <v>protocollo</v>
      </c>
      <c r="C1342" s="2" t="s">
        <v>5</v>
      </c>
      <c r="D1342" t="s">
        <v>23404</v>
      </c>
      <c r="E1342" s="29">
        <v>50456</v>
      </c>
    </row>
    <row r="1343" spans="1:5" ht="12" customHeight="1" x14ac:dyDescent="0.3">
      <c r="A1343" s="23" t="s">
        <v>16795</v>
      </c>
      <c r="B1343" s="1" t="str">
        <f>IFERROR(VLOOKUP(A1343,PEC!A$2:B$7902,2,0),"PEC NON ESISTENTE")</f>
        <v>comune.galliatelombardo</v>
      </c>
      <c r="C1343" s="2" t="s">
        <v>5</v>
      </c>
      <c r="D1343" t="s">
        <v>23404</v>
      </c>
      <c r="E1343" s="29">
        <v>982</v>
      </c>
    </row>
    <row r="1344" spans="1:5" ht="12" customHeight="1" x14ac:dyDescent="0.3">
      <c r="A1344" s="23" t="s">
        <v>16796</v>
      </c>
      <c r="B1344" s="1" t="str">
        <f>IFERROR(VLOOKUP(A1344,PEC!A$2:B$7902,2,0),"PEC NON ESISTENTE")</f>
        <v>info.comune.gavirate</v>
      </c>
      <c r="C1344" s="2" t="s">
        <v>5</v>
      </c>
      <c r="D1344" t="s">
        <v>23404</v>
      </c>
      <c r="E1344" s="29">
        <v>9209</v>
      </c>
    </row>
    <row r="1345" spans="1:5" ht="12" customHeight="1" x14ac:dyDescent="0.3">
      <c r="A1345" s="23" t="s">
        <v>16797</v>
      </c>
      <c r="B1345" s="1" t="str">
        <f>IFERROR(VLOOKUP(A1345,PEC!A$2:B$7902,2,0),"PEC NON ESISTENTE")</f>
        <v>comune.gazzadaschianno</v>
      </c>
      <c r="C1345" s="2" t="s">
        <v>5</v>
      </c>
      <c r="D1345" t="s">
        <v>23404</v>
      </c>
      <c r="E1345" s="29">
        <v>4644</v>
      </c>
    </row>
    <row r="1346" spans="1:5" ht="12" customHeight="1" x14ac:dyDescent="0.3">
      <c r="A1346" s="23" t="s">
        <v>16798</v>
      </c>
      <c r="B1346" s="1" t="str">
        <f>IFERROR(VLOOKUP(A1346,PEC!A$2:B$7902,2,0),"PEC NON ESISTENTE")</f>
        <v>comune.gemonio.va</v>
      </c>
      <c r="C1346" s="2" t="s">
        <v>5</v>
      </c>
      <c r="D1346" t="s">
        <v>23404</v>
      </c>
      <c r="E1346" s="29">
        <v>2883</v>
      </c>
    </row>
    <row r="1347" spans="1:5" ht="12" customHeight="1" x14ac:dyDescent="0.3">
      <c r="A1347" s="23" t="s">
        <v>16799</v>
      </c>
      <c r="B1347" s="1" t="str">
        <f>IFERROR(VLOOKUP(A1347,PEC!A$2:B$7902,2,0),"PEC NON ESISTENTE")</f>
        <v>comune.gerenzano</v>
      </c>
      <c r="C1347" s="2" t="s">
        <v>5</v>
      </c>
      <c r="D1347" t="s">
        <v>23404</v>
      </c>
      <c r="E1347" s="29">
        <v>10411</v>
      </c>
    </row>
    <row r="1348" spans="1:5" ht="12" customHeight="1" x14ac:dyDescent="0.3">
      <c r="A1348" s="23" t="s">
        <v>16800</v>
      </c>
      <c r="B1348" s="1" t="str">
        <f>IFERROR(VLOOKUP(A1348,PEC!A$2:B$7902,2,0),"PEC NON ESISTENTE")</f>
        <v>protocollo</v>
      </c>
      <c r="C1348" s="2" t="s">
        <v>5</v>
      </c>
      <c r="D1348" t="s">
        <v>23404</v>
      </c>
      <c r="E1348" s="29">
        <v>3724</v>
      </c>
    </row>
    <row r="1349" spans="1:5" ht="12" customHeight="1" x14ac:dyDescent="0.3">
      <c r="A1349" s="23" t="s">
        <v>16801</v>
      </c>
      <c r="B1349" s="1" t="str">
        <f>IFERROR(VLOOKUP(A1349,PEC!A$2:B$7902,2,0),"PEC NON ESISTENTE")</f>
        <v>comune.golasecca</v>
      </c>
      <c r="C1349" s="2" t="s">
        <v>5</v>
      </c>
      <c r="D1349" t="s">
        <v>23404</v>
      </c>
      <c r="E1349" s="29">
        <v>2653</v>
      </c>
    </row>
    <row r="1350" spans="1:5" ht="12" customHeight="1" x14ac:dyDescent="0.3">
      <c r="A1350" s="23" t="s">
        <v>16802</v>
      </c>
      <c r="B1350" s="1" t="str">
        <f>IFERROR(VLOOKUP(A1350,PEC!A$2:B$7902,2,0),"PEC NON ESISTENTE")</f>
        <v>protocollo.gorlamaggiore</v>
      </c>
      <c r="C1350" s="2" t="s">
        <v>5</v>
      </c>
      <c r="D1350" t="s">
        <v>23404</v>
      </c>
      <c r="E1350" s="29">
        <v>5081</v>
      </c>
    </row>
    <row r="1351" spans="1:5" ht="12" customHeight="1" x14ac:dyDescent="0.3">
      <c r="A1351" s="23" t="s">
        <v>16803</v>
      </c>
      <c r="B1351" s="1" t="str">
        <f>IFERROR(VLOOKUP(A1351,PEC!A$2:B$7902,2,0),"PEC NON ESISTENTE")</f>
        <v>comune.gorlaminore</v>
      </c>
      <c r="C1351" s="2" t="s">
        <v>5</v>
      </c>
      <c r="D1351" t="s">
        <v>23404</v>
      </c>
      <c r="E1351" s="29">
        <v>8398</v>
      </c>
    </row>
    <row r="1352" spans="1:5" ht="12" customHeight="1" x14ac:dyDescent="0.3">
      <c r="A1352" s="23" t="s">
        <v>16804</v>
      </c>
      <c r="B1352" s="1" t="str">
        <f>IFERROR(VLOOKUP(A1352,PEC!A$2:B$7902,2,0),"PEC NON ESISTENTE")</f>
        <v>comune.gornate-olona</v>
      </c>
      <c r="C1352" s="2" t="s">
        <v>5</v>
      </c>
      <c r="D1352" t="s">
        <v>23404</v>
      </c>
      <c r="E1352" s="29">
        <v>2227</v>
      </c>
    </row>
    <row r="1353" spans="1:5" ht="12" customHeight="1" x14ac:dyDescent="0.3">
      <c r="A1353" s="23" t="s">
        <v>16805</v>
      </c>
      <c r="B1353" s="1" t="str">
        <f>IFERROR(VLOOKUP(A1353,PEC!A$2:B$7902,2,0),"PEC NON ESISTENTE")</f>
        <v>comune.grantola</v>
      </c>
      <c r="C1353" s="2" t="s">
        <v>5</v>
      </c>
      <c r="D1353" t="s">
        <v>23404</v>
      </c>
      <c r="E1353" s="29">
        <v>1271</v>
      </c>
    </row>
    <row r="1354" spans="1:5" ht="12" customHeight="1" x14ac:dyDescent="0.3">
      <c r="A1354" s="23" t="s">
        <v>16806</v>
      </c>
      <c r="B1354" s="1" t="str">
        <f>IFERROR(VLOOKUP(A1354,PEC!A$2:B$7902,2,0),"PEC NON ESISTENTE")</f>
        <v>comune.inarzo</v>
      </c>
      <c r="C1354" s="2" t="s">
        <v>5</v>
      </c>
      <c r="D1354" t="s">
        <v>23404</v>
      </c>
      <c r="E1354" s="29">
        <v>1073</v>
      </c>
    </row>
    <row r="1355" spans="1:5" ht="12" customHeight="1" x14ac:dyDescent="0.3">
      <c r="A1355" s="23" t="s">
        <v>16807</v>
      </c>
      <c r="B1355" s="1" t="str">
        <f>IFERROR(VLOOKUP(A1355,PEC!A$2:B$7902,2,0),"PEC NON ESISTENTE")</f>
        <v>indunoolona</v>
      </c>
      <c r="C1355" s="2" t="s">
        <v>5</v>
      </c>
      <c r="D1355" t="s">
        <v>23404</v>
      </c>
      <c r="E1355" s="29">
        <v>10336</v>
      </c>
    </row>
    <row r="1356" spans="1:5" ht="12" customHeight="1" x14ac:dyDescent="0.3">
      <c r="A1356" s="23" t="s">
        <v>16808</v>
      </c>
      <c r="B1356" s="1" t="str">
        <f>IFERROR(VLOOKUP(A1356,PEC!A$2:B$7902,2,0),"PEC NON ESISTENTE")</f>
        <v>protocollo.ispra</v>
      </c>
      <c r="C1356" s="2" t="s">
        <v>5</v>
      </c>
      <c r="D1356" t="s">
        <v>23404</v>
      </c>
      <c r="E1356" s="29">
        <v>5178</v>
      </c>
    </row>
    <row r="1357" spans="1:5" ht="12" customHeight="1" x14ac:dyDescent="0.3">
      <c r="A1357" s="23" t="s">
        <v>16809</v>
      </c>
      <c r="B1357" s="1" t="str">
        <f>IFERROR(VLOOKUP(A1357,PEC!A$2:B$7902,2,0),"PEC NON ESISTENTE")</f>
        <v>comune.jeragoconorago</v>
      </c>
      <c r="C1357" s="2" t="s">
        <v>5</v>
      </c>
      <c r="D1357" t="s">
        <v>23404</v>
      </c>
      <c r="E1357" s="29">
        <v>5084</v>
      </c>
    </row>
    <row r="1358" spans="1:5" ht="12" customHeight="1" x14ac:dyDescent="0.3">
      <c r="A1358" s="23" t="s">
        <v>16810</v>
      </c>
      <c r="B1358" s="1" t="str">
        <f>IFERROR(VLOOKUP(A1358,PEC!A$2:B$7902,2,0),"PEC NON ESISTENTE")</f>
        <v>comune.lavenapontetresa</v>
      </c>
      <c r="C1358" s="2" t="s">
        <v>5</v>
      </c>
      <c r="D1358" t="s">
        <v>23404</v>
      </c>
      <c r="E1358" s="29">
        <v>5414</v>
      </c>
    </row>
    <row r="1359" spans="1:5" ht="12" customHeight="1" x14ac:dyDescent="0.3">
      <c r="A1359" s="23" t="s">
        <v>16811</v>
      </c>
      <c r="B1359" s="1" t="str">
        <f>IFERROR(VLOOKUP(A1359,PEC!A$2:B$7902,2,0),"PEC NON ESISTENTE")</f>
        <v>protocollo.lavenomombello</v>
      </c>
      <c r="C1359" s="2" t="s">
        <v>5</v>
      </c>
      <c r="D1359" t="s">
        <v>23404</v>
      </c>
      <c r="E1359" s="29">
        <v>8905</v>
      </c>
    </row>
    <row r="1360" spans="1:5" ht="12" customHeight="1" x14ac:dyDescent="0.3">
      <c r="A1360" s="23" t="s">
        <v>16812</v>
      </c>
      <c r="B1360" s="1" t="str">
        <f>IFERROR(VLOOKUP(A1360,PEC!A$2:B$7902,2,0),"PEC NON ESISTENTE")</f>
        <v>comune.leggiuno.va</v>
      </c>
      <c r="C1360" s="2" t="s">
        <v>5</v>
      </c>
      <c r="D1360" t="s">
        <v>23404</v>
      </c>
      <c r="E1360" s="29">
        <v>3571</v>
      </c>
    </row>
    <row r="1361" spans="1:5" ht="12" customHeight="1" x14ac:dyDescent="0.3">
      <c r="A1361" s="23" t="s">
        <v>16813</v>
      </c>
      <c r="B1361" s="1" t="str">
        <f>IFERROR(VLOOKUP(A1361,PEC!A$2:B$7902,2,0),"PEC NON ESISTENTE")</f>
        <v>comune.lonateceppino</v>
      </c>
      <c r="C1361" s="2" t="s">
        <v>5</v>
      </c>
      <c r="D1361" t="s">
        <v>23404</v>
      </c>
      <c r="E1361" s="29">
        <v>4860</v>
      </c>
    </row>
    <row r="1362" spans="1:5" ht="12" customHeight="1" x14ac:dyDescent="0.3">
      <c r="A1362" s="23" t="s">
        <v>16814</v>
      </c>
      <c r="B1362" s="1" t="str">
        <f>IFERROR(VLOOKUP(A1362,PEC!A$2:B$7902,2,0),"PEC NON ESISTENTE")</f>
        <v>comune</v>
      </c>
      <c r="C1362" s="2" t="s">
        <v>5</v>
      </c>
      <c r="D1362" t="s">
        <v>23404</v>
      </c>
      <c r="E1362" s="29">
        <v>11748</v>
      </c>
    </row>
    <row r="1363" spans="1:5" ht="12" customHeight="1" x14ac:dyDescent="0.3">
      <c r="A1363" s="23" t="s">
        <v>16815</v>
      </c>
      <c r="B1363" s="1" t="str">
        <f>IFERROR(VLOOKUP(A1363,PEC!A$2:B$7902,2,0),"PEC NON ESISTENTE")</f>
        <v>comune.lozza</v>
      </c>
      <c r="C1363" s="2" t="s">
        <v>5</v>
      </c>
      <c r="D1363" t="s">
        <v>23404</v>
      </c>
      <c r="E1363" s="29">
        <v>1237</v>
      </c>
    </row>
    <row r="1364" spans="1:5" ht="12" customHeight="1" x14ac:dyDescent="0.3">
      <c r="A1364" s="23" t="s">
        <v>16816</v>
      </c>
      <c r="B1364" s="1" t="str">
        <f>IFERROR(VLOOKUP(A1364,PEC!A$2:B$7902,2,0),"PEC NON ESISTENTE")</f>
        <v>comune.luino</v>
      </c>
      <c r="C1364" s="2" t="s">
        <v>5</v>
      </c>
      <c r="D1364" t="s">
        <v>23404</v>
      </c>
      <c r="E1364" s="29">
        <v>14276</v>
      </c>
    </row>
    <row r="1365" spans="1:5" ht="12" customHeight="1" x14ac:dyDescent="0.3">
      <c r="A1365" s="23" t="s">
        <v>16817</v>
      </c>
      <c r="B1365" s="1" t="str">
        <f>IFERROR(VLOOKUP(A1365,PEC!A$2:B$7902,2,0),"PEC NON ESISTENTE")</f>
        <v>protocollo</v>
      </c>
      <c r="C1365" s="2" t="s">
        <v>5</v>
      </c>
      <c r="D1365" t="s">
        <v>23404</v>
      </c>
      <c r="E1365" s="29">
        <v>1309</v>
      </c>
    </row>
    <row r="1366" spans="1:5" ht="12" customHeight="1" x14ac:dyDescent="0.3">
      <c r="A1366" s="23" t="s">
        <v>16818</v>
      </c>
      <c r="B1366" s="1" t="str">
        <f>IFERROR(VLOOKUP(A1366,PEC!A$2:B$7902,2,0),"PEC NON ESISTENTE")</f>
        <v>PEC NON ESISTENTE</v>
      </c>
      <c r="C1366" s="2" t="s">
        <v>5</v>
      </c>
      <c r="D1366" t="s">
        <v>23404</v>
      </c>
      <c r="E1366" s="29">
        <v>1298</v>
      </c>
    </row>
    <row r="1367" spans="1:5" ht="12" customHeight="1" x14ac:dyDescent="0.3">
      <c r="A1367" s="23" t="s">
        <v>16819</v>
      </c>
      <c r="B1367" s="1" t="str">
        <f>IFERROR(VLOOKUP(A1367,PEC!A$2:B$7902,2,0),"PEC NON ESISTENTE")</f>
        <v>comune.malnate</v>
      </c>
      <c r="C1367" s="2" t="s">
        <v>5</v>
      </c>
      <c r="D1367" t="s">
        <v>23404</v>
      </c>
      <c r="E1367" s="29">
        <v>16604</v>
      </c>
    </row>
    <row r="1368" spans="1:5" ht="12" customHeight="1" x14ac:dyDescent="0.3">
      <c r="A1368" s="23" t="s">
        <v>16820</v>
      </c>
      <c r="B1368" s="1" t="str">
        <f>IFERROR(VLOOKUP(A1368,PEC!A$2:B$7902,2,0),"PEC NON ESISTENTE")</f>
        <v>protocollo.comune.marchirolo</v>
      </c>
      <c r="C1368" s="2" t="s">
        <v>5</v>
      </c>
      <c r="D1368" t="s">
        <v>23404</v>
      </c>
      <c r="E1368" s="29">
        <v>3381</v>
      </c>
    </row>
    <row r="1369" spans="1:5" ht="12" customHeight="1" x14ac:dyDescent="0.3">
      <c r="A1369" s="23" t="s">
        <v>16821</v>
      </c>
      <c r="B1369" s="1" t="str">
        <f>IFERROR(VLOOKUP(A1369,PEC!A$2:B$7902,2,0),"PEC NON ESISTENTE")</f>
        <v>protocollo</v>
      </c>
      <c r="C1369" s="2" t="s">
        <v>5</v>
      </c>
      <c r="D1369" t="s">
        <v>23404</v>
      </c>
      <c r="E1369" s="29">
        <v>7299</v>
      </c>
    </row>
    <row r="1370" spans="1:5" ht="12" customHeight="1" x14ac:dyDescent="0.3">
      <c r="A1370" s="23" t="s">
        <v>16822</v>
      </c>
      <c r="B1370" s="1" t="str">
        <f>IFERROR(VLOOKUP(A1370,PEC!A$2:B$7902,2,0),"PEC NON ESISTENTE")</f>
        <v>comune.marzio</v>
      </c>
      <c r="C1370" s="2" t="s">
        <v>5</v>
      </c>
      <c r="D1370" t="s">
        <v>23404</v>
      </c>
      <c r="E1370" s="29">
        <v>303</v>
      </c>
    </row>
    <row r="1371" spans="1:5" ht="12" customHeight="1" x14ac:dyDescent="0.3">
      <c r="A1371" s="23" t="s">
        <v>16823</v>
      </c>
      <c r="B1371" s="1" t="str">
        <f>IFERROR(VLOOKUP(A1371,PEC!A$2:B$7902,2,0),"PEC NON ESISTENTE")</f>
        <v>comune.masciagoprimo</v>
      </c>
      <c r="C1371" s="2" t="s">
        <v>5</v>
      </c>
      <c r="D1371" t="s">
        <v>23404</v>
      </c>
      <c r="E1371" s="29">
        <v>290</v>
      </c>
    </row>
    <row r="1372" spans="1:5" ht="12" customHeight="1" x14ac:dyDescent="0.3">
      <c r="A1372" s="23" t="s">
        <v>16824</v>
      </c>
      <c r="B1372" s="1" t="str">
        <f>IFERROR(VLOOKUP(A1372,PEC!A$2:B$7902,2,0),"PEC NON ESISTENTE")</f>
        <v>comune.mercallo.va</v>
      </c>
      <c r="C1372" s="2" t="s">
        <v>5</v>
      </c>
      <c r="D1372" t="s">
        <v>23404</v>
      </c>
      <c r="E1372" s="29">
        <v>1827</v>
      </c>
    </row>
    <row r="1373" spans="1:5" ht="12" customHeight="1" x14ac:dyDescent="0.3">
      <c r="A1373" s="23" t="s">
        <v>16825</v>
      </c>
      <c r="B1373" s="1" t="str">
        <f>IFERROR(VLOOKUP(A1373,PEC!A$2:B$7902,2,0),"PEC NON ESISTENTE")</f>
        <v>comune.mesenzana.va</v>
      </c>
      <c r="C1373" s="2" t="s">
        <v>5</v>
      </c>
      <c r="D1373" t="s">
        <v>23404</v>
      </c>
      <c r="E1373" s="29">
        <v>1486</v>
      </c>
    </row>
    <row r="1374" spans="1:5" ht="12" customHeight="1" x14ac:dyDescent="0.3">
      <c r="A1374" s="23" t="s">
        <v>16826</v>
      </c>
      <c r="B1374" s="1" t="str">
        <f>IFERROR(VLOOKUP(A1374,PEC!A$2:B$7902,2,0),"PEC NON ESISTENTE")</f>
        <v>comune.montegrino</v>
      </c>
      <c r="C1374" s="2" t="s">
        <v>5</v>
      </c>
      <c r="D1374" t="s">
        <v>23404</v>
      </c>
      <c r="E1374" s="29">
        <v>1414</v>
      </c>
    </row>
    <row r="1375" spans="1:5" ht="12" customHeight="1" x14ac:dyDescent="0.3">
      <c r="A1375" s="23" t="s">
        <v>16827</v>
      </c>
      <c r="B1375" s="1" t="str">
        <f>IFERROR(VLOOKUP(A1375,PEC!A$2:B$7902,2,0),"PEC NON ESISTENTE")</f>
        <v>comune.monvalle.va</v>
      </c>
      <c r="C1375" s="2" t="s">
        <v>5</v>
      </c>
      <c r="D1375" t="s">
        <v>23404</v>
      </c>
      <c r="E1375" s="29">
        <v>1944</v>
      </c>
    </row>
    <row r="1376" spans="1:5" ht="12" customHeight="1" x14ac:dyDescent="0.3">
      <c r="A1376" s="23" t="s">
        <v>16828</v>
      </c>
      <c r="B1376" s="1" t="str">
        <f>IFERROR(VLOOKUP(A1376,PEC!A$2:B$7902,2,0),"PEC NON ESISTENTE")</f>
        <v>affarigenerali</v>
      </c>
      <c r="C1376" s="2" t="s">
        <v>5</v>
      </c>
      <c r="D1376" t="s">
        <v>23404</v>
      </c>
      <c r="E1376" s="29">
        <v>4303</v>
      </c>
    </row>
    <row r="1377" spans="1:5" ht="12" customHeight="1" x14ac:dyDescent="0.3">
      <c r="A1377" s="23" t="s">
        <v>16829</v>
      </c>
      <c r="B1377" s="1" t="str">
        <f>IFERROR(VLOOKUP(A1377,PEC!A$2:B$7902,2,0),"PEC NON ESISTENTE")</f>
        <v>comune.mornago.va</v>
      </c>
      <c r="C1377" s="2" t="s">
        <v>5</v>
      </c>
      <c r="D1377" t="s">
        <v>23404</v>
      </c>
      <c r="E1377" s="29">
        <v>4834</v>
      </c>
    </row>
    <row r="1378" spans="1:5" ht="12" customHeight="1" x14ac:dyDescent="0.3">
      <c r="A1378" s="23" t="s">
        <v>16830</v>
      </c>
      <c r="B1378" s="1" t="str">
        <f>IFERROR(VLOOKUP(A1378,PEC!A$2:B$7902,2,0),"PEC NON ESISTENTE")</f>
        <v>demografici.comuneoggionasstefano</v>
      </c>
      <c r="C1378" s="2" t="s">
        <v>5</v>
      </c>
      <c r="D1378" t="s">
        <v>23404</v>
      </c>
      <c r="E1378" s="29">
        <v>4295</v>
      </c>
    </row>
    <row r="1379" spans="1:5" ht="12" customHeight="1" x14ac:dyDescent="0.3">
      <c r="A1379" s="23" t="s">
        <v>16831</v>
      </c>
      <c r="B1379" s="1" t="str">
        <f>IFERROR(VLOOKUP(A1379,PEC!A$2:B$7902,2,0),"PEC NON ESISTENTE")</f>
        <v>comune.olgiateolona</v>
      </c>
      <c r="C1379" s="2" t="s">
        <v>5</v>
      </c>
      <c r="D1379" t="s">
        <v>23404</v>
      </c>
      <c r="E1379" s="29">
        <v>12215</v>
      </c>
    </row>
    <row r="1380" spans="1:5" ht="12" customHeight="1" x14ac:dyDescent="0.3">
      <c r="A1380" s="23" t="s">
        <v>16832</v>
      </c>
      <c r="B1380" s="1" t="str">
        <f>IFERROR(VLOOKUP(A1380,PEC!A$2:B$7902,2,0),"PEC NON ESISTENTE")</f>
        <v>segreteria</v>
      </c>
      <c r="C1380" s="2" t="s">
        <v>5</v>
      </c>
      <c r="D1380" t="s">
        <v>23404</v>
      </c>
      <c r="E1380" s="29">
        <v>7416</v>
      </c>
    </row>
    <row r="1381" spans="1:5" ht="12" customHeight="1" x14ac:dyDescent="0.3">
      <c r="A1381" s="23" t="s">
        <v>16833</v>
      </c>
      <c r="B1381" s="1" t="str">
        <f>IFERROR(VLOOKUP(A1381,PEC!A$2:B$7902,2,0),"PEC NON ESISTENTE")</f>
        <v>comune.orino.va</v>
      </c>
      <c r="C1381" s="2" t="s">
        <v>5</v>
      </c>
      <c r="D1381" t="s">
        <v>23404</v>
      </c>
      <c r="E1381" s="29">
        <v>840</v>
      </c>
    </row>
    <row r="1382" spans="1:5" ht="12" customHeight="1" x14ac:dyDescent="0.3">
      <c r="A1382" s="23" t="s">
        <v>16834</v>
      </c>
      <c r="B1382" s="1" t="str">
        <f>IFERROR(VLOOKUP(A1382,PEC!A$2:B$7902,2,0),"PEC NON ESISTENTE")</f>
        <v>PEC NON ESISTENTE</v>
      </c>
      <c r="C1382" s="2" t="s">
        <v>5</v>
      </c>
      <c r="D1382" t="s">
        <v>23404</v>
      </c>
      <c r="E1382" s="29">
        <v>772</v>
      </c>
    </row>
    <row r="1383" spans="1:5" ht="12" customHeight="1" x14ac:dyDescent="0.3">
      <c r="A1383" s="23" t="s">
        <v>16835</v>
      </c>
      <c r="B1383" s="1" t="str">
        <f>IFERROR(VLOOKUP(A1383,PEC!A$2:B$7902,2,0),"PEC NON ESISTENTE")</f>
        <v>segreteria</v>
      </c>
      <c r="C1383" s="2" t="s">
        <v>5</v>
      </c>
      <c r="D1383" t="s">
        <v>23404</v>
      </c>
      <c r="E1383" s="29">
        <v>3001</v>
      </c>
    </row>
    <row r="1384" spans="1:5" ht="12" customHeight="1" x14ac:dyDescent="0.3">
      <c r="A1384" s="23" t="s">
        <v>16836</v>
      </c>
      <c r="B1384" s="1" t="str">
        <f>IFERROR(VLOOKUP(A1384,PEC!A$2:B$7902,2,0),"PEC NON ESISTENTE")</f>
        <v>comune.portovaltravaglia</v>
      </c>
      <c r="C1384" s="2" t="s">
        <v>5</v>
      </c>
      <c r="D1384" t="s">
        <v>23404</v>
      </c>
      <c r="E1384" s="29">
        <v>2348</v>
      </c>
    </row>
    <row r="1385" spans="1:5" ht="12" customHeight="1" x14ac:dyDescent="0.3">
      <c r="A1385" s="23" t="s">
        <v>16837</v>
      </c>
      <c r="B1385" s="1" t="str">
        <f>IFERROR(VLOOKUP(A1385,PEC!A$2:B$7902,2,0),"PEC NON ESISTENTE")</f>
        <v>comune.ranciovalcuvia.va</v>
      </c>
      <c r="C1385" s="2" t="s">
        <v>5</v>
      </c>
      <c r="D1385" t="s">
        <v>23404</v>
      </c>
      <c r="E1385" s="29">
        <v>935</v>
      </c>
    </row>
    <row r="1386" spans="1:5" ht="12" customHeight="1" x14ac:dyDescent="0.3">
      <c r="A1386" s="23" t="s">
        <v>16838</v>
      </c>
      <c r="B1386" s="1" t="str">
        <f>IFERROR(VLOOKUP(A1386,PEC!A$2:B$7902,2,0),"PEC NON ESISTENTE")</f>
        <v>comune.ranco.va</v>
      </c>
      <c r="C1386" s="2" t="s">
        <v>5</v>
      </c>
      <c r="D1386" t="s">
        <v>23404</v>
      </c>
      <c r="E1386" s="29">
        <v>1326</v>
      </c>
    </row>
    <row r="1387" spans="1:5" ht="12" customHeight="1" x14ac:dyDescent="0.3">
      <c r="A1387" s="23" t="s">
        <v>16839</v>
      </c>
      <c r="B1387" s="1" t="str">
        <f>IFERROR(VLOOKUP(A1387,PEC!A$2:B$7902,2,0),"PEC NON ESISTENTE")</f>
        <v>comune.saltrio.va</v>
      </c>
      <c r="C1387" s="2" t="s">
        <v>5</v>
      </c>
      <c r="D1387" t="s">
        <v>23404</v>
      </c>
      <c r="E1387" s="29">
        <v>3013</v>
      </c>
    </row>
    <row r="1388" spans="1:5" ht="12" customHeight="1" x14ac:dyDescent="0.3">
      <c r="A1388" s="23" t="s">
        <v>16840</v>
      </c>
      <c r="B1388" s="1" t="str">
        <f>IFERROR(VLOOKUP(A1388,PEC!A$2:B$7902,2,0),"PEC NON ESISTENTE")</f>
        <v>comune.samarate</v>
      </c>
      <c r="C1388" s="2" t="s">
        <v>5</v>
      </c>
      <c r="D1388" t="s">
        <v>23404</v>
      </c>
      <c r="E1388" s="29">
        <v>16168</v>
      </c>
    </row>
    <row r="1389" spans="1:5" ht="12" customHeight="1" x14ac:dyDescent="0.3">
      <c r="A1389" s="23" t="s">
        <v>16841</v>
      </c>
      <c r="B1389" s="1" t="str">
        <f>IFERROR(VLOOKUP(A1389,PEC!A$2:B$7902,2,0),"PEC NON ESISTENTE")</f>
        <v>comunesaronno</v>
      </c>
      <c r="C1389" s="2" t="s">
        <v>5</v>
      </c>
      <c r="D1389" t="s">
        <v>23404</v>
      </c>
      <c r="E1389" s="29">
        <v>38598</v>
      </c>
    </row>
    <row r="1390" spans="1:5" ht="12" customHeight="1" x14ac:dyDescent="0.3">
      <c r="A1390" s="23" t="s">
        <v>16842</v>
      </c>
      <c r="B1390" s="1" t="str">
        <f>IFERROR(VLOOKUP(A1390,PEC!A$2:B$7902,2,0),"PEC NON ESISTENTE")</f>
        <v>sestocalende</v>
      </c>
      <c r="C1390" s="2" t="s">
        <v>5</v>
      </c>
      <c r="D1390" t="s">
        <v>23404</v>
      </c>
      <c r="E1390" s="29">
        <v>10819</v>
      </c>
    </row>
    <row r="1391" spans="1:5" ht="12" customHeight="1" x14ac:dyDescent="0.3">
      <c r="A1391" s="23" t="s">
        <v>16843</v>
      </c>
      <c r="B1391" s="1" t="str">
        <f>IFERROR(VLOOKUP(A1391,PEC!A$2:B$7902,2,0),"PEC NON ESISTENTE")</f>
        <v>comune.solbiate-arno</v>
      </c>
      <c r="C1391" s="2" t="s">
        <v>5</v>
      </c>
      <c r="D1391" t="s">
        <v>23404</v>
      </c>
      <c r="E1391" s="29">
        <v>4274</v>
      </c>
    </row>
    <row r="1392" spans="1:5" ht="12" customHeight="1" x14ac:dyDescent="0.3">
      <c r="A1392" s="23" t="s">
        <v>16844</v>
      </c>
      <c r="B1392" s="1" t="str">
        <f>IFERROR(VLOOKUP(A1392,PEC!A$2:B$7902,2,0),"PEC NON ESISTENTE")</f>
        <v>protocollo</v>
      </c>
      <c r="C1392" s="2" t="s">
        <v>5</v>
      </c>
      <c r="D1392" t="s">
        <v>23404</v>
      </c>
      <c r="E1392" s="29">
        <v>5579</v>
      </c>
    </row>
    <row r="1393" spans="1:5" ht="12" customHeight="1" x14ac:dyDescent="0.3">
      <c r="A1393" s="23" t="s">
        <v>16845</v>
      </c>
      <c r="B1393" s="1" t="str">
        <f>IFERROR(VLOOKUP(A1393,PEC!A$2:B$7902,2,0),"PEC NON ESISTENTE")</f>
        <v>comunedisommalombardo</v>
      </c>
      <c r="C1393" s="2" t="s">
        <v>5</v>
      </c>
      <c r="D1393" t="s">
        <v>23404</v>
      </c>
      <c r="E1393" s="29">
        <v>16905</v>
      </c>
    </row>
    <row r="1394" spans="1:5" ht="12" customHeight="1" x14ac:dyDescent="0.3">
      <c r="A1394" s="23" t="s">
        <v>16846</v>
      </c>
      <c r="B1394" s="1" t="str">
        <f>IFERROR(VLOOKUP(A1394,PEC!A$2:B$7902,2,0),"PEC NON ESISTENTE")</f>
        <v>comune.sumirago</v>
      </c>
      <c r="C1394" s="2" t="s">
        <v>5</v>
      </c>
      <c r="D1394" t="s">
        <v>23404</v>
      </c>
      <c r="E1394" s="29">
        <v>6254</v>
      </c>
    </row>
    <row r="1395" spans="1:5" ht="12" customHeight="1" x14ac:dyDescent="0.3">
      <c r="A1395" s="23" t="s">
        <v>16847</v>
      </c>
      <c r="B1395" s="1" t="str">
        <f>IFERROR(VLOOKUP(A1395,PEC!A$2:B$7902,2,0),"PEC NON ESISTENTE")</f>
        <v>comune.taino</v>
      </c>
      <c r="C1395" s="2" t="s">
        <v>5</v>
      </c>
      <c r="D1395" t="s">
        <v>23404</v>
      </c>
      <c r="E1395" s="29">
        <v>3762</v>
      </c>
    </row>
    <row r="1396" spans="1:5" ht="12" customHeight="1" x14ac:dyDescent="0.3">
      <c r="A1396" s="23" t="s">
        <v>16848</v>
      </c>
      <c r="B1396" s="1" t="str">
        <f>IFERROR(VLOOKUP(A1396,PEC!A$2:B$7902,2,0),"PEC NON ESISTENTE")</f>
        <v>comune.ternate</v>
      </c>
      <c r="C1396" s="2" t="s">
        <v>5</v>
      </c>
      <c r="D1396" t="s">
        <v>23404</v>
      </c>
      <c r="E1396" s="29">
        <v>2474</v>
      </c>
    </row>
    <row r="1397" spans="1:5" ht="12" customHeight="1" x14ac:dyDescent="0.3">
      <c r="A1397" s="23" t="s">
        <v>16849</v>
      </c>
      <c r="B1397" s="1" t="str">
        <f>IFERROR(VLOOKUP(A1397,PEC!A$2:B$7902,2,0),"PEC NON ESISTENTE")</f>
        <v>comune.tradate</v>
      </c>
      <c r="C1397" s="2" t="s">
        <v>5</v>
      </c>
      <c r="D1397" t="s">
        <v>23404</v>
      </c>
      <c r="E1397" s="29">
        <v>17729</v>
      </c>
    </row>
    <row r="1398" spans="1:5" ht="12" customHeight="1" x14ac:dyDescent="0.3">
      <c r="A1398" s="23" t="s">
        <v>16850</v>
      </c>
      <c r="B1398" s="1" t="str">
        <f>IFERROR(VLOOKUP(A1398,PEC!A$2:B$7902,2,0),"PEC NON ESISTENTE")</f>
        <v>comune.travedonamonate.va</v>
      </c>
      <c r="C1398" s="2" t="s">
        <v>5</v>
      </c>
      <c r="D1398" t="s">
        <v>23404</v>
      </c>
      <c r="E1398" s="29">
        <v>4022</v>
      </c>
    </row>
    <row r="1399" spans="1:5" ht="12" customHeight="1" x14ac:dyDescent="0.3">
      <c r="A1399" s="23" t="s">
        <v>16851</v>
      </c>
      <c r="B1399" s="1" t="str">
        <f>IFERROR(VLOOKUP(A1399,PEC!A$2:B$7902,2,0),"PEC NON ESISTENTE")</f>
        <v>comune.tronzanolagomaggiore</v>
      </c>
      <c r="C1399" s="2" t="s">
        <v>5</v>
      </c>
      <c r="D1399" t="s">
        <v>23404</v>
      </c>
      <c r="E1399" s="29">
        <v>254</v>
      </c>
    </row>
    <row r="1400" spans="1:5" ht="12" customHeight="1" x14ac:dyDescent="0.3">
      <c r="A1400" s="23" t="s">
        <v>16852</v>
      </c>
      <c r="B1400" s="1" t="str">
        <f>IFERROR(VLOOKUP(A1400,PEC!A$2:B$7902,2,0),"PEC NON ESISTENTE")</f>
        <v>protocollo</v>
      </c>
      <c r="C1400" s="2" t="s">
        <v>5</v>
      </c>
      <c r="D1400" t="s">
        <v>23404</v>
      </c>
      <c r="E1400" s="29">
        <v>10446</v>
      </c>
    </row>
    <row r="1401" spans="1:5" ht="12" customHeight="1" x14ac:dyDescent="0.3">
      <c r="A1401" s="23" t="s">
        <v>16853</v>
      </c>
      <c r="B1401" s="1" t="str">
        <f>IFERROR(VLOOKUP(A1401,PEC!A$2:B$7902,2,0),"PEC NON ESISTENTE")</f>
        <v>comune.valganna</v>
      </c>
      <c r="C1401" s="2" t="s">
        <v>5</v>
      </c>
      <c r="D1401" t="s">
        <v>23404</v>
      </c>
      <c r="E1401" s="29">
        <v>1584</v>
      </c>
    </row>
    <row r="1402" spans="1:5" ht="12" customHeight="1" x14ac:dyDescent="0.3">
      <c r="A1402" s="23" t="s">
        <v>16854</v>
      </c>
      <c r="B1402" s="1" t="str">
        <f>IFERROR(VLOOKUP(A1402,PEC!A$2:B$7902,2,0),"PEC NON ESISTENTE")</f>
        <v>protocollo</v>
      </c>
      <c r="C1402" s="2" t="s">
        <v>5</v>
      </c>
      <c r="D1402" t="s">
        <v>23404</v>
      </c>
      <c r="E1402" s="29">
        <v>2418</v>
      </c>
    </row>
    <row r="1403" spans="1:5" ht="12" customHeight="1" x14ac:dyDescent="0.3">
      <c r="A1403" s="23" t="s">
        <v>16855</v>
      </c>
      <c r="B1403" s="1" t="str">
        <f>IFERROR(VLOOKUP(A1403,PEC!A$2:B$7902,2,0),"PEC NON ESISTENTE")</f>
        <v>protocollo</v>
      </c>
      <c r="C1403" s="2" t="s">
        <v>5</v>
      </c>
      <c r="D1403" t="s">
        <v>23404</v>
      </c>
      <c r="E1403" s="29">
        <v>79793</v>
      </c>
    </row>
    <row r="1404" spans="1:5" ht="12" customHeight="1" x14ac:dyDescent="0.3">
      <c r="A1404" s="23" t="s">
        <v>16856</v>
      </c>
      <c r="B1404" s="1" t="str">
        <f>IFERROR(VLOOKUP(A1404,PEC!A$2:B$7902,2,0),"PEC NON ESISTENTE")</f>
        <v>comune.vedano-olona</v>
      </c>
      <c r="C1404" s="2" t="s">
        <v>5</v>
      </c>
      <c r="D1404" t="s">
        <v>23404</v>
      </c>
      <c r="E1404" s="29">
        <v>7301</v>
      </c>
    </row>
    <row r="1405" spans="1:5" ht="12" customHeight="1" x14ac:dyDescent="0.3">
      <c r="A1405" s="23" t="s">
        <v>16857</v>
      </c>
      <c r="B1405" s="1" t="str">
        <f>IFERROR(VLOOKUP(A1405,PEC!A$2:B$7902,2,0),"PEC NON ESISTENTE")</f>
        <v>comune.venegonoinferiore</v>
      </c>
      <c r="C1405" s="2" t="s">
        <v>5</v>
      </c>
      <c r="D1405" t="s">
        <v>23404</v>
      </c>
      <c r="E1405" s="29">
        <v>6238</v>
      </c>
    </row>
    <row r="1406" spans="1:5" ht="12" customHeight="1" x14ac:dyDescent="0.3">
      <c r="A1406" s="23" t="s">
        <v>16858</v>
      </c>
      <c r="B1406" s="1" t="str">
        <f>IFERROR(VLOOKUP(A1406,PEC!A$2:B$7902,2,0),"PEC NON ESISTENTE")</f>
        <v>comune.venegonosuperiore</v>
      </c>
      <c r="C1406" s="2" t="s">
        <v>5</v>
      </c>
      <c r="D1406" t="s">
        <v>23404</v>
      </c>
      <c r="E1406" s="29">
        <v>7180</v>
      </c>
    </row>
    <row r="1407" spans="1:5" ht="12" customHeight="1" x14ac:dyDescent="0.3">
      <c r="A1407" s="23" t="s">
        <v>16859</v>
      </c>
      <c r="B1407" s="1" t="str">
        <f>IFERROR(VLOOKUP(A1407,PEC!A$2:B$7902,2,0),"PEC NON ESISTENTE")</f>
        <v>comunevergiate</v>
      </c>
      <c r="C1407" s="2" t="s">
        <v>5</v>
      </c>
      <c r="D1407" t="s">
        <v>23404</v>
      </c>
      <c r="E1407" s="29">
        <v>8967</v>
      </c>
    </row>
    <row r="1408" spans="1:5" ht="12" customHeight="1" x14ac:dyDescent="0.3">
      <c r="A1408" s="23" t="s">
        <v>16860</v>
      </c>
      <c r="B1408" s="1" t="str">
        <f>IFERROR(VLOOKUP(A1408,PEC!A$2:B$7902,2,0),"PEC NON ESISTENTE")</f>
        <v>protocollo</v>
      </c>
      <c r="C1408" s="2" t="s">
        <v>5</v>
      </c>
      <c r="D1408" t="s">
        <v>23404</v>
      </c>
      <c r="E1408" s="29">
        <v>5207</v>
      </c>
    </row>
    <row r="1409" spans="1:5" ht="12" customHeight="1" x14ac:dyDescent="0.3">
      <c r="A1409" s="23" t="s">
        <v>16861</v>
      </c>
      <c r="B1409" s="1" t="str">
        <f>IFERROR(VLOOKUP(A1409,PEC!A$2:B$7902,2,0),"PEC NON ESISTENTE")</f>
        <v>comune.vizzolaticino</v>
      </c>
      <c r="C1409" s="2" t="s">
        <v>5</v>
      </c>
      <c r="D1409" t="s">
        <v>23404</v>
      </c>
      <c r="E1409" s="29">
        <v>576</v>
      </c>
    </row>
    <row r="1410" spans="1:5" ht="12" customHeight="1" x14ac:dyDescent="0.3">
      <c r="A1410" s="23" t="s">
        <v>16862</v>
      </c>
      <c r="B1410" s="1" t="str">
        <f>IFERROR(VLOOKUP(A1410,PEC!A$2:B$7902,2,0),"PEC NON ESISTENTE")</f>
        <v>comune.sangiano</v>
      </c>
      <c r="C1410" s="2" t="s">
        <v>5</v>
      </c>
      <c r="D1410" t="s">
        <v>23404</v>
      </c>
      <c r="E1410" s="29">
        <v>1536</v>
      </c>
    </row>
    <row r="1411" spans="1:5" ht="12" customHeight="1" x14ac:dyDescent="0.3">
      <c r="A1411" s="24" t="s">
        <v>16863</v>
      </c>
      <c r="B1411" s="1" t="str">
        <f>IFERROR(VLOOKUP(A1411,PEC!A$2:B$7902,2,0),"PEC NON ESISTENTE")</f>
        <v>comune.maccagnoconpinoeveddasca</v>
      </c>
      <c r="C1411" s="2" t="s">
        <v>5</v>
      </c>
      <c r="D1411" t="s">
        <v>23404</v>
      </c>
      <c r="E1411" s="29">
        <v>2444</v>
      </c>
    </row>
    <row r="1412" spans="1:5" ht="12" customHeight="1" x14ac:dyDescent="0.3">
      <c r="A1412" s="23" t="s">
        <v>16864</v>
      </c>
      <c r="B1412" s="1" t="str">
        <f>IFERROR(VLOOKUP(A1412,PEC!A$2:B$7902,2,0),"PEC NON ESISTENTE")</f>
        <v>comune.albavilla</v>
      </c>
      <c r="C1412" s="2" t="s">
        <v>5</v>
      </c>
      <c r="D1412" t="s">
        <v>23404</v>
      </c>
      <c r="E1412" s="29">
        <v>6255</v>
      </c>
    </row>
    <row r="1413" spans="1:5" ht="12" customHeight="1" x14ac:dyDescent="0.3">
      <c r="A1413" s="23" t="s">
        <v>16865</v>
      </c>
      <c r="B1413" s="1" t="str">
        <f>IFERROR(VLOOKUP(A1413,PEC!A$2:B$7902,2,0),"PEC NON ESISTENTE")</f>
        <v>comune.albeseconcassano.co</v>
      </c>
      <c r="C1413" s="2" t="s">
        <v>5</v>
      </c>
      <c r="D1413" t="s">
        <v>23404</v>
      </c>
      <c r="E1413" s="29">
        <v>4164</v>
      </c>
    </row>
    <row r="1414" spans="1:5" ht="12" customHeight="1" x14ac:dyDescent="0.3">
      <c r="A1414" s="23" t="s">
        <v>16866</v>
      </c>
      <c r="B1414" s="1" t="str">
        <f>IFERROR(VLOOKUP(A1414,PEC!A$2:B$7902,2,0),"PEC NON ESISTENTE")</f>
        <v>comune.albiolo</v>
      </c>
      <c r="C1414" s="2" t="s">
        <v>5</v>
      </c>
      <c r="D1414" t="s">
        <v>23404</v>
      </c>
      <c r="E1414" s="29">
        <v>2679</v>
      </c>
    </row>
    <row r="1415" spans="1:5" ht="12" customHeight="1" x14ac:dyDescent="0.3">
      <c r="A1415" s="23" t="s">
        <v>16867</v>
      </c>
      <c r="B1415" s="1" t="str">
        <f>IFERROR(VLOOKUP(A1415,PEC!A$2:B$7902,2,0),"PEC NON ESISTENTE")</f>
        <v>comune.alserio</v>
      </c>
      <c r="C1415" s="2" t="s">
        <v>5</v>
      </c>
      <c r="D1415" t="s">
        <v>23404</v>
      </c>
      <c r="E1415" s="29">
        <v>1176</v>
      </c>
    </row>
    <row r="1416" spans="1:5" ht="12" customHeight="1" x14ac:dyDescent="0.3">
      <c r="A1416" s="23" t="s">
        <v>16868</v>
      </c>
      <c r="B1416" s="1" t="str">
        <f>IFERROR(VLOOKUP(A1416,PEC!A$2:B$7902,2,0),"PEC NON ESISTENTE")</f>
        <v>comune.alzate</v>
      </c>
      <c r="C1416" s="2" t="s">
        <v>5</v>
      </c>
      <c r="D1416" t="s">
        <v>23404</v>
      </c>
      <c r="E1416" s="29">
        <v>5019</v>
      </c>
    </row>
    <row r="1417" spans="1:5" ht="12" customHeight="1" x14ac:dyDescent="0.3">
      <c r="A1417" s="23" t="s">
        <v>16869</v>
      </c>
      <c r="B1417" s="1" t="str">
        <f>IFERROR(VLOOKUP(A1417,PEC!A$2:B$7902,2,0),"PEC NON ESISTENTE")</f>
        <v>comune.anzanodelparco</v>
      </c>
      <c r="C1417" s="2" t="s">
        <v>5</v>
      </c>
      <c r="D1417" t="s">
        <v>23404</v>
      </c>
      <c r="E1417" s="29">
        <v>1757</v>
      </c>
    </row>
    <row r="1418" spans="1:5" ht="12" customHeight="1" x14ac:dyDescent="0.3">
      <c r="A1418" s="23" t="s">
        <v>16870</v>
      </c>
      <c r="B1418" s="1" t="str">
        <f>IFERROR(VLOOKUP(A1418,PEC!A$2:B$7902,2,0),"PEC NON ESISTENTE")</f>
        <v>info</v>
      </c>
      <c r="C1418" s="2" t="s">
        <v>5</v>
      </c>
      <c r="D1418" t="s">
        <v>23404</v>
      </c>
      <c r="E1418" s="29">
        <v>7718</v>
      </c>
    </row>
    <row r="1419" spans="1:5" ht="12" customHeight="1" x14ac:dyDescent="0.3">
      <c r="A1419" s="23" t="s">
        <v>16871</v>
      </c>
      <c r="B1419" s="1" t="str">
        <f>IFERROR(VLOOKUP(A1419,PEC!A$2:B$7902,2,0),"PEC NON ESISTENTE")</f>
        <v>comune.argegno</v>
      </c>
      <c r="C1419" s="2" t="s">
        <v>5</v>
      </c>
      <c r="D1419" t="s">
        <v>23404</v>
      </c>
      <c r="E1419" s="29">
        <v>667</v>
      </c>
    </row>
    <row r="1420" spans="1:5" ht="12" customHeight="1" x14ac:dyDescent="0.3">
      <c r="A1420" s="23" t="s">
        <v>16872</v>
      </c>
      <c r="B1420" s="1" t="str">
        <f>IFERROR(VLOOKUP(A1420,PEC!A$2:B$7902,2,0),"PEC NON ESISTENTE")</f>
        <v>comune.arosio</v>
      </c>
      <c r="C1420" s="2" t="s">
        <v>5</v>
      </c>
      <c r="D1420" t="s">
        <v>23404</v>
      </c>
      <c r="E1420" s="29">
        <v>4987</v>
      </c>
    </row>
    <row r="1421" spans="1:5" ht="12" customHeight="1" x14ac:dyDescent="0.3">
      <c r="A1421" s="23" t="s">
        <v>16873</v>
      </c>
      <c r="B1421" s="1" t="str">
        <f>IFERROR(VLOOKUP(A1421,PEC!A$2:B$7902,2,0),"PEC NON ESISTENTE")</f>
        <v>comune.asso</v>
      </c>
      <c r="C1421" s="2" t="s">
        <v>5</v>
      </c>
      <c r="D1421" t="s">
        <v>23404</v>
      </c>
      <c r="E1421" s="29">
        <v>3625</v>
      </c>
    </row>
    <row r="1422" spans="1:5" ht="12" customHeight="1" x14ac:dyDescent="0.3">
      <c r="A1422" s="23" t="s">
        <v>16874</v>
      </c>
      <c r="B1422" s="1" t="str">
        <f>IFERROR(VLOOKUP(A1422,PEC!A$2:B$7902,2,0),"PEC NON ESISTENTE")</f>
        <v>comune.barni</v>
      </c>
      <c r="C1422" s="2" t="s">
        <v>5</v>
      </c>
      <c r="D1422" t="s">
        <v>23404</v>
      </c>
      <c r="E1422" s="29">
        <v>597</v>
      </c>
    </row>
    <row r="1423" spans="1:5" ht="12" customHeight="1" x14ac:dyDescent="0.3">
      <c r="A1423" s="23" t="s">
        <v>16875</v>
      </c>
      <c r="B1423" s="1" t="str">
        <f>IFERROR(VLOOKUP(A1423,PEC!A$2:B$7902,2,0),"PEC NON ESISTENTE")</f>
        <v>comune.benelario</v>
      </c>
      <c r="C1423" s="2" t="s">
        <v>5</v>
      </c>
      <c r="D1423" t="s">
        <v>23404</v>
      </c>
      <c r="E1423" s="29">
        <v>342</v>
      </c>
    </row>
    <row r="1424" spans="1:5" ht="12" customHeight="1" x14ac:dyDescent="0.3">
      <c r="A1424" s="23" t="s">
        <v>16876</v>
      </c>
      <c r="B1424" s="1" t="str">
        <f>IFERROR(VLOOKUP(A1424,PEC!A$2:B$7902,2,0),"PEC NON ESISTENTE")</f>
        <v>comune.beregazzoconfigliaro</v>
      </c>
      <c r="C1424" s="2" t="s">
        <v>5</v>
      </c>
      <c r="D1424" t="s">
        <v>23404</v>
      </c>
      <c r="E1424" s="29">
        <v>2577</v>
      </c>
    </row>
    <row r="1425" spans="1:5" ht="12" customHeight="1" x14ac:dyDescent="0.3">
      <c r="A1425" s="23" t="s">
        <v>16877</v>
      </c>
      <c r="B1425" s="1" t="str">
        <f>IFERROR(VLOOKUP(A1425,PEC!A$2:B$7902,2,0),"PEC NON ESISTENTE")</f>
        <v>comune.binago</v>
      </c>
      <c r="C1425" s="2" t="s">
        <v>5</v>
      </c>
      <c r="D1425" t="s">
        <v>23404</v>
      </c>
      <c r="E1425" s="29">
        <v>4776</v>
      </c>
    </row>
    <row r="1426" spans="1:5" ht="12" customHeight="1" x14ac:dyDescent="0.3">
      <c r="A1426" s="23" t="s">
        <v>16878</v>
      </c>
      <c r="B1426" s="1" t="str">
        <f>IFERROR(VLOOKUP(A1426,PEC!A$2:B$7902,2,0),"PEC NON ESISTENTE")</f>
        <v>comune.bizzarone</v>
      </c>
      <c r="C1426" s="2" t="s">
        <v>5</v>
      </c>
      <c r="D1426" t="s">
        <v>23404</v>
      </c>
      <c r="E1426" s="29">
        <v>1517</v>
      </c>
    </row>
    <row r="1427" spans="1:5" ht="12" customHeight="1" x14ac:dyDescent="0.3">
      <c r="A1427" s="23" t="s">
        <v>16879</v>
      </c>
      <c r="B1427" s="1" t="str">
        <f>IFERROR(VLOOKUP(A1427,PEC!A$2:B$7902,2,0),"PEC NON ESISTENTE")</f>
        <v>comune.blessagno</v>
      </c>
      <c r="C1427" s="2" t="s">
        <v>5</v>
      </c>
      <c r="D1427" t="s">
        <v>23404</v>
      </c>
      <c r="E1427" s="29">
        <v>284</v>
      </c>
    </row>
    <row r="1428" spans="1:5" ht="12" customHeight="1" x14ac:dyDescent="0.3">
      <c r="A1428" s="23" t="s">
        <v>16880</v>
      </c>
      <c r="B1428" s="1" t="str">
        <f>IFERROR(VLOOKUP(A1428,PEC!A$2:B$7902,2,0),"PEC NON ESISTENTE")</f>
        <v>comune.blevio</v>
      </c>
      <c r="C1428" s="2" t="s">
        <v>5</v>
      </c>
      <c r="D1428" t="s">
        <v>23404</v>
      </c>
      <c r="E1428" s="29">
        <v>1185</v>
      </c>
    </row>
    <row r="1429" spans="1:5" ht="12" customHeight="1" x14ac:dyDescent="0.3">
      <c r="A1429" s="23" t="s">
        <v>16881</v>
      </c>
      <c r="B1429" s="1" t="str">
        <f>IFERROR(VLOOKUP(A1429,PEC!A$2:B$7902,2,0),"PEC NON ESISTENTE")</f>
        <v>comune.bregnano</v>
      </c>
      <c r="C1429" s="2" t="s">
        <v>5</v>
      </c>
      <c r="D1429" t="s">
        <v>23404</v>
      </c>
      <c r="E1429" s="29">
        <v>6229</v>
      </c>
    </row>
    <row r="1430" spans="1:5" ht="12" customHeight="1" x14ac:dyDescent="0.3">
      <c r="A1430" s="23" t="s">
        <v>16882</v>
      </c>
      <c r="B1430" s="1" t="str">
        <f>IFERROR(VLOOKUP(A1430,PEC!A$2:B$7902,2,0),"PEC NON ESISTENTE")</f>
        <v>comune.brenna</v>
      </c>
      <c r="C1430" s="2" t="s">
        <v>5</v>
      </c>
      <c r="D1430" t="s">
        <v>23404</v>
      </c>
      <c r="E1430" s="29">
        <v>2011</v>
      </c>
    </row>
    <row r="1431" spans="1:5" ht="12" customHeight="1" x14ac:dyDescent="0.3">
      <c r="A1431" s="23" t="s">
        <v>16883</v>
      </c>
      <c r="B1431" s="1" t="str">
        <f>IFERROR(VLOOKUP(A1431,PEC!A$2:B$7902,2,0),"PEC NON ESISTENTE")</f>
        <v>comune.brienno</v>
      </c>
      <c r="C1431" s="2" t="s">
        <v>5</v>
      </c>
      <c r="D1431" t="s">
        <v>23404</v>
      </c>
      <c r="E1431" s="29">
        <v>402</v>
      </c>
    </row>
    <row r="1432" spans="1:5" ht="12" customHeight="1" x14ac:dyDescent="0.3">
      <c r="A1432" s="23" t="s">
        <v>16884</v>
      </c>
      <c r="B1432" s="1" t="str">
        <f>IFERROR(VLOOKUP(A1432,PEC!A$2:B$7902,2,0),"PEC NON ESISTENTE")</f>
        <v>comune.brunate</v>
      </c>
      <c r="C1432" s="2" t="s">
        <v>5</v>
      </c>
      <c r="D1432" t="s">
        <v>23404</v>
      </c>
      <c r="E1432" s="29">
        <v>1766</v>
      </c>
    </row>
    <row r="1433" spans="1:5" ht="12" customHeight="1" x14ac:dyDescent="0.3">
      <c r="A1433" s="23" t="s">
        <v>16885</v>
      </c>
      <c r="B1433" s="1" t="str">
        <f>IFERROR(VLOOKUP(A1433,PEC!A$2:B$7902,2,0),"PEC NON ESISTENTE")</f>
        <v>comune.bulgarograsso</v>
      </c>
      <c r="C1433" s="2" t="s">
        <v>5</v>
      </c>
      <c r="D1433" t="s">
        <v>23404</v>
      </c>
      <c r="E1433" s="29">
        <v>3883</v>
      </c>
    </row>
    <row r="1434" spans="1:5" ht="12" customHeight="1" x14ac:dyDescent="0.3">
      <c r="A1434" s="23" t="s">
        <v>16886</v>
      </c>
      <c r="B1434" s="1" t="str">
        <f>IFERROR(VLOOKUP(A1434,PEC!A$2:B$7902,2,0),"PEC NON ESISTENTE")</f>
        <v>info</v>
      </c>
      <c r="C1434" s="2" t="s">
        <v>5</v>
      </c>
      <c r="D1434" t="s">
        <v>23404</v>
      </c>
      <c r="E1434" s="29">
        <v>7412</v>
      </c>
    </row>
    <row r="1435" spans="1:5" ht="12" customHeight="1" x14ac:dyDescent="0.3">
      <c r="A1435" s="23" t="s">
        <v>16887</v>
      </c>
      <c r="B1435" s="1" t="str">
        <f>IFERROR(VLOOKUP(A1435,PEC!A$2:B$7902,2,0),"PEC NON ESISTENTE")</f>
        <v>comune.cadorago</v>
      </c>
      <c r="C1435" s="2" t="s">
        <v>5</v>
      </c>
      <c r="D1435" t="s">
        <v>23404</v>
      </c>
      <c r="E1435" s="29">
        <v>7631</v>
      </c>
    </row>
    <row r="1436" spans="1:5" ht="12" customHeight="1" x14ac:dyDescent="0.3">
      <c r="A1436" s="23" t="s">
        <v>16888</v>
      </c>
      <c r="B1436" s="1" t="str">
        <f>IFERROR(VLOOKUP(A1436,PEC!A$2:B$7902,2,0),"PEC NON ESISTENTE")</f>
        <v>comune.caglio</v>
      </c>
      <c r="C1436" s="2" t="s">
        <v>5</v>
      </c>
      <c r="D1436" t="s">
        <v>23404</v>
      </c>
      <c r="E1436" s="29">
        <v>430</v>
      </c>
    </row>
    <row r="1437" spans="1:5" ht="12" customHeight="1" x14ac:dyDescent="0.3">
      <c r="A1437" s="23" t="s">
        <v>16889</v>
      </c>
      <c r="B1437" s="1" t="str">
        <f>IFERROR(VLOOKUP(A1437,PEC!A$2:B$7902,2,0),"PEC NON ESISTENTE")</f>
        <v>PEC NON ESISTENTE</v>
      </c>
      <c r="C1437" s="2" t="s">
        <v>5</v>
      </c>
      <c r="D1437" t="s">
        <v>23404</v>
      </c>
      <c r="E1437" s="29">
        <v>2058</v>
      </c>
    </row>
    <row r="1438" spans="1:5" ht="12" customHeight="1" x14ac:dyDescent="0.3">
      <c r="A1438" s="23" t="s">
        <v>16890</v>
      </c>
      <c r="B1438" s="1" t="str">
        <f>IFERROR(VLOOKUP(A1438,PEC!A$2:B$7902,2,0),"PEC NON ESISTENTE")</f>
        <v>protocollo.pec</v>
      </c>
      <c r="C1438" s="2" t="s">
        <v>5</v>
      </c>
      <c r="D1438" t="s">
        <v>23404</v>
      </c>
      <c r="E1438" s="29">
        <v>2158</v>
      </c>
    </row>
    <row r="1439" spans="1:5" ht="12" customHeight="1" x14ac:dyDescent="0.3">
      <c r="A1439" s="23" t="s">
        <v>16891</v>
      </c>
      <c r="B1439" s="1" t="str">
        <f>IFERROR(VLOOKUP(A1439,PEC!A$2:B$7902,2,0),"PEC NON ESISTENTE")</f>
        <v>comune.cantu</v>
      </c>
      <c r="C1439" s="2" t="s">
        <v>5</v>
      </c>
      <c r="D1439" t="s">
        <v>23404</v>
      </c>
      <c r="E1439" s="29">
        <v>38717</v>
      </c>
    </row>
    <row r="1440" spans="1:5" ht="12" customHeight="1" x14ac:dyDescent="0.3">
      <c r="A1440" s="23" t="s">
        <v>16892</v>
      </c>
      <c r="B1440" s="1" t="str">
        <f>IFERROR(VLOOKUP(A1440,PEC!A$2:B$7902,2,0),"PEC NON ESISTENTE")</f>
        <v>segreteria.comune.canzo</v>
      </c>
      <c r="C1440" s="2" t="s">
        <v>5</v>
      </c>
      <c r="D1440" t="s">
        <v>23404</v>
      </c>
      <c r="E1440" s="29">
        <v>5109</v>
      </c>
    </row>
    <row r="1441" spans="1:5" ht="12" customHeight="1" x14ac:dyDescent="0.3">
      <c r="A1441" s="23" t="s">
        <v>16893</v>
      </c>
      <c r="B1441" s="1" t="str">
        <f>IFERROR(VLOOKUP(A1441,PEC!A$2:B$7902,2,0),"PEC NON ESISTENTE")</f>
        <v>comune.capiago-intimiano</v>
      </c>
      <c r="C1441" s="2" t="s">
        <v>5</v>
      </c>
      <c r="D1441" t="s">
        <v>23404</v>
      </c>
      <c r="E1441" s="29">
        <v>5525</v>
      </c>
    </row>
    <row r="1442" spans="1:5" ht="12" customHeight="1" x14ac:dyDescent="0.3">
      <c r="A1442" s="23" t="s">
        <v>16894</v>
      </c>
      <c r="B1442" s="1" t="str">
        <f>IFERROR(VLOOKUP(A1442,PEC!A$2:B$7902,2,0),"PEC NON ESISTENTE")</f>
        <v>comune.carateurio</v>
      </c>
      <c r="C1442" s="2" t="s">
        <v>5</v>
      </c>
      <c r="D1442" t="s">
        <v>23404</v>
      </c>
      <c r="E1442" s="29">
        <v>1216</v>
      </c>
    </row>
    <row r="1443" spans="1:5" ht="12" customHeight="1" x14ac:dyDescent="0.3">
      <c r="A1443" s="23" t="s">
        <v>16895</v>
      </c>
      <c r="B1443" s="1" t="str">
        <f>IFERROR(VLOOKUP(A1443,PEC!A$2:B$7902,2,0),"PEC NON ESISTENTE")</f>
        <v>comune.carbonate</v>
      </c>
      <c r="C1443" s="2" t="s">
        <v>5</v>
      </c>
      <c r="D1443" t="s">
        <v>23404</v>
      </c>
      <c r="E1443" s="29">
        <v>2905</v>
      </c>
    </row>
    <row r="1444" spans="1:5" ht="12" customHeight="1" x14ac:dyDescent="0.3">
      <c r="A1444" s="23" t="s">
        <v>16896</v>
      </c>
      <c r="B1444" s="1" t="str">
        <f>IFERROR(VLOOKUP(A1444,PEC!A$2:B$7902,2,0),"PEC NON ESISTENTE")</f>
        <v>comune.carimate</v>
      </c>
      <c r="C1444" s="2" t="s">
        <v>5</v>
      </c>
      <c r="D1444" t="s">
        <v>23404</v>
      </c>
      <c r="E1444" s="29">
        <v>4327</v>
      </c>
    </row>
    <row r="1445" spans="1:5" ht="12" customHeight="1" x14ac:dyDescent="0.3">
      <c r="A1445" s="23" t="s">
        <v>16897</v>
      </c>
      <c r="B1445" s="1" t="str">
        <f>IFERROR(VLOOKUP(A1445,PEC!A$2:B$7902,2,0),"PEC NON ESISTENTE")</f>
        <v>comunecarlazzo</v>
      </c>
      <c r="C1445" s="2" t="s">
        <v>5</v>
      </c>
      <c r="D1445" t="s">
        <v>23404</v>
      </c>
      <c r="E1445" s="29">
        <v>2972</v>
      </c>
    </row>
    <row r="1446" spans="1:5" ht="12" customHeight="1" x14ac:dyDescent="0.3">
      <c r="A1446" s="23" t="s">
        <v>16898</v>
      </c>
      <c r="B1446" s="1" t="str">
        <f>IFERROR(VLOOKUP(A1446,PEC!A$2:B$7902,2,0),"PEC NON ESISTENTE")</f>
        <v>protocollo</v>
      </c>
      <c r="C1446" s="2" t="s">
        <v>5</v>
      </c>
      <c r="D1446" t="s">
        <v>23404</v>
      </c>
      <c r="E1446" s="29">
        <v>6243</v>
      </c>
    </row>
    <row r="1447" spans="1:5" ht="12" customHeight="1" x14ac:dyDescent="0.3">
      <c r="A1447" s="23" t="s">
        <v>16899</v>
      </c>
      <c r="B1447" s="1" t="str">
        <f>IFERROR(VLOOKUP(A1447,PEC!A$2:B$7902,2,0),"PEC NON ESISTENTE")</f>
        <v>comune.caslinoderba</v>
      </c>
      <c r="C1447" s="2" t="s">
        <v>5</v>
      </c>
      <c r="D1447" t="s">
        <v>23404</v>
      </c>
      <c r="E1447" s="29">
        <v>1692</v>
      </c>
    </row>
    <row r="1448" spans="1:5" ht="12" customHeight="1" x14ac:dyDescent="0.3">
      <c r="A1448" s="23" t="s">
        <v>16900</v>
      </c>
      <c r="B1448" s="1" t="str">
        <f>IFERROR(VLOOKUP(A1448,PEC!A$2:B$7902,2,0),"PEC NON ESISTENTE")</f>
        <v>comune.casnateconbernate</v>
      </c>
      <c r="C1448" s="2" t="s">
        <v>5</v>
      </c>
      <c r="D1448" t="s">
        <v>23404</v>
      </c>
      <c r="E1448" s="29">
        <v>4915</v>
      </c>
    </row>
    <row r="1449" spans="1:5" ht="12" customHeight="1" x14ac:dyDescent="0.3">
      <c r="A1449" s="23" t="s">
        <v>16901</v>
      </c>
      <c r="B1449" s="1" t="str">
        <f>IFERROR(VLOOKUP(A1449,PEC!A$2:B$7902,2,0),"PEC NON ESISTENTE")</f>
        <v>comune.cassinarizzardi</v>
      </c>
      <c r="C1449" s="2" t="s">
        <v>5</v>
      </c>
      <c r="D1449" t="s">
        <v>23404</v>
      </c>
      <c r="E1449" s="29">
        <v>3175</v>
      </c>
    </row>
    <row r="1450" spans="1:5" ht="12" customHeight="1" x14ac:dyDescent="0.3">
      <c r="A1450" s="23" t="s">
        <v>16902</v>
      </c>
      <c r="B1450" s="1" t="str">
        <f>IFERROR(VLOOKUP(A1450,PEC!A$2:B$7902,2,0),"PEC NON ESISTENTE")</f>
        <v>comune.castelmarte</v>
      </c>
      <c r="C1450" s="2" t="s">
        <v>5</v>
      </c>
      <c r="D1450" t="s">
        <v>23404</v>
      </c>
      <c r="E1450" s="29">
        <v>1286</v>
      </c>
    </row>
    <row r="1451" spans="1:5" ht="12" customHeight="1" x14ac:dyDescent="0.3">
      <c r="A1451" s="23" t="s">
        <v>16903</v>
      </c>
      <c r="B1451" s="1" t="str">
        <f>IFERROR(VLOOKUP(A1451,PEC!A$2:B$7902,2,0),"PEC NON ESISTENTE")</f>
        <v>comune.castelnuovobozzente</v>
      </c>
      <c r="C1451" s="2" t="s">
        <v>5</v>
      </c>
      <c r="D1451" t="s">
        <v>23404</v>
      </c>
      <c r="E1451" s="29">
        <v>889</v>
      </c>
    </row>
    <row r="1452" spans="1:5" ht="12" customHeight="1" x14ac:dyDescent="0.3">
      <c r="A1452" s="23" t="s">
        <v>16904</v>
      </c>
      <c r="B1452" s="1" t="str">
        <f>IFERROR(VLOOKUP(A1452,PEC!A$2:B$7902,2,0),"PEC NON ESISTENTE")</f>
        <v>comune.cavargna</v>
      </c>
      <c r="C1452" s="2" t="s">
        <v>5</v>
      </c>
      <c r="D1452" t="s">
        <v>23404</v>
      </c>
      <c r="E1452" s="29">
        <v>242</v>
      </c>
    </row>
    <row r="1453" spans="1:5" ht="12" customHeight="1" x14ac:dyDescent="0.3">
      <c r="A1453" s="23" t="s">
        <v>16905</v>
      </c>
      <c r="B1453" s="1" t="str">
        <f>IFERROR(VLOOKUP(A1453,PEC!A$2:B$7902,2,0),"PEC NON ESISTENTE")</f>
        <v>comune.ceranodintelvi</v>
      </c>
      <c r="C1453" s="2" t="s">
        <v>5</v>
      </c>
      <c r="D1453" t="s">
        <v>23404</v>
      </c>
      <c r="E1453" s="29">
        <v>536</v>
      </c>
    </row>
    <row r="1454" spans="1:5" ht="12" customHeight="1" x14ac:dyDescent="0.3">
      <c r="A1454" s="23" t="s">
        <v>16906</v>
      </c>
      <c r="B1454" s="1" t="str">
        <f>IFERROR(VLOOKUP(A1454,PEC!A$2:B$7902,2,0),"PEC NON ESISTENTE")</f>
        <v>cermenate</v>
      </c>
      <c r="C1454" s="2" t="s">
        <v>5</v>
      </c>
      <c r="D1454" t="s">
        <v>23404</v>
      </c>
      <c r="E1454" s="29">
        <v>9023</v>
      </c>
    </row>
    <row r="1455" spans="1:5" ht="12" customHeight="1" x14ac:dyDescent="0.3">
      <c r="A1455" s="23" t="s">
        <v>16907</v>
      </c>
      <c r="B1455" s="1" t="str">
        <f>IFERROR(VLOOKUP(A1455,PEC!A$2:B$7902,2,0),"PEC NON ESISTENTE")</f>
        <v>comune.cernobbio.co</v>
      </c>
      <c r="C1455" s="2" t="s">
        <v>5</v>
      </c>
      <c r="D1455" t="s">
        <v>23404</v>
      </c>
      <c r="E1455" s="29">
        <v>6830</v>
      </c>
    </row>
    <row r="1456" spans="1:5" ht="12" customHeight="1" x14ac:dyDescent="0.3">
      <c r="A1456" s="23" t="s">
        <v>16908</v>
      </c>
      <c r="B1456" s="1" t="str">
        <f>IFERROR(VLOOKUP(A1456,PEC!A$2:B$7902,2,0),"PEC NON ESISTENTE")</f>
        <v>comune.cirimido</v>
      </c>
      <c r="C1456" s="2" t="s">
        <v>5</v>
      </c>
      <c r="D1456" t="s">
        <v>23404</v>
      </c>
      <c r="E1456" s="29">
        <v>2109</v>
      </c>
    </row>
    <row r="1457" spans="1:5" ht="12" customHeight="1" x14ac:dyDescent="0.3">
      <c r="A1457" s="23" t="s">
        <v>16909</v>
      </c>
      <c r="B1457" s="1" t="str">
        <f>IFERROR(VLOOKUP(A1457,PEC!A$2:B$7902,2,0),"PEC NON ESISTENTE")</f>
        <v>comune.clainoconosteno</v>
      </c>
      <c r="C1457" s="2" t="s">
        <v>5</v>
      </c>
      <c r="D1457" t="s">
        <v>23404</v>
      </c>
      <c r="E1457" s="29">
        <v>543</v>
      </c>
    </row>
    <row r="1458" spans="1:5" ht="12" customHeight="1" x14ac:dyDescent="0.3">
      <c r="A1458" s="23" t="s">
        <v>16910</v>
      </c>
      <c r="B1458" s="1" t="str">
        <f>IFERROR(VLOOKUP(A1458,PEC!A$2:B$7902,2,0),"PEC NON ESISTENTE")</f>
        <v>colonno</v>
      </c>
      <c r="C1458" s="2" t="s">
        <v>5</v>
      </c>
      <c r="D1458" t="s">
        <v>23404</v>
      </c>
      <c r="E1458" s="29">
        <v>529</v>
      </c>
    </row>
    <row r="1459" spans="1:5" ht="12" customHeight="1" x14ac:dyDescent="0.3">
      <c r="A1459" s="23" t="s">
        <v>16911</v>
      </c>
      <c r="B1459" s="1" t="str">
        <f>IFERROR(VLOOKUP(A1459,PEC!A$2:B$7902,2,0),"PEC NON ESISTENTE")</f>
        <v>comune.como</v>
      </c>
      <c r="C1459" s="2" t="s">
        <v>5</v>
      </c>
      <c r="D1459" t="s">
        <v>23404</v>
      </c>
      <c r="E1459" s="29">
        <v>82045</v>
      </c>
    </row>
    <row r="1460" spans="1:5" ht="12" customHeight="1" x14ac:dyDescent="0.3">
      <c r="A1460" s="23" t="s">
        <v>16912</v>
      </c>
      <c r="B1460" s="1" t="str">
        <f>IFERROR(VLOOKUP(A1460,PEC!A$2:B$7902,2,0),"PEC NON ESISTENTE")</f>
        <v>protocollo</v>
      </c>
      <c r="C1460" s="2" t="s">
        <v>5</v>
      </c>
      <c r="D1460" t="s">
        <v>23404</v>
      </c>
      <c r="E1460" s="29">
        <v>841</v>
      </c>
    </row>
    <row r="1461" spans="1:5" ht="12" customHeight="1" x14ac:dyDescent="0.3">
      <c r="A1461" s="23" t="s">
        <v>16913</v>
      </c>
      <c r="B1461" s="1" t="str">
        <f>IFERROR(VLOOKUP(A1461,PEC!A$2:B$7902,2,0),"PEC NON ESISTENTE")</f>
        <v>comune.cremia.co</v>
      </c>
      <c r="C1461" s="2" t="s">
        <v>5</v>
      </c>
      <c r="D1461" t="s">
        <v>23404</v>
      </c>
      <c r="E1461" s="29">
        <v>709</v>
      </c>
    </row>
    <row r="1462" spans="1:5" ht="12" customHeight="1" x14ac:dyDescent="0.3">
      <c r="A1462" s="23" t="s">
        <v>16914</v>
      </c>
      <c r="B1462" s="1" t="str">
        <f>IFERROR(VLOOKUP(A1462,PEC!A$2:B$7902,2,0),"PEC NON ESISTENTE")</f>
        <v>comune.cucciago.co</v>
      </c>
      <c r="C1462" s="2" t="s">
        <v>5</v>
      </c>
      <c r="D1462" t="s">
        <v>23404</v>
      </c>
      <c r="E1462" s="29">
        <v>3450</v>
      </c>
    </row>
    <row r="1463" spans="1:5" ht="12" customHeight="1" x14ac:dyDescent="0.3">
      <c r="A1463" s="23" t="s">
        <v>16915</v>
      </c>
      <c r="B1463" s="1" t="str">
        <f>IFERROR(VLOOKUP(A1463,PEC!A$2:B$7902,2,0),"PEC NON ESISTENTE")</f>
        <v>comune.cusino</v>
      </c>
      <c r="C1463" s="2" t="s">
        <v>5</v>
      </c>
      <c r="D1463" t="s">
        <v>23404</v>
      </c>
      <c r="E1463" s="29">
        <v>238</v>
      </c>
    </row>
    <row r="1464" spans="1:5" ht="12" customHeight="1" x14ac:dyDescent="0.3">
      <c r="A1464" s="23" t="s">
        <v>16916</v>
      </c>
      <c r="B1464" s="1" t="str">
        <f>IFERROR(VLOOKUP(A1464,PEC!A$2:B$7902,2,0),"PEC NON ESISTENTE")</f>
        <v>comune.dizzasco</v>
      </c>
      <c r="C1464" s="2" t="s">
        <v>5</v>
      </c>
      <c r="D1464" t="s">
        <v>23404</v>
      </c>
      <c r="E1464" s="29">
        <v>565</v>
      </c>
    </row>
    <row r="1465" spans="1:5" ht="12" customHeight="1" x14ac:dyDescent="0.3">
      <c r="A1465" s="23" t="s">
        <v>16917</v>
      </c>
      <c r="B1465" s="1" t="str">
        <f>IFERROR(VLOOKUP(A1465,PEC!A$2:B$7902,2,0),"PEC NON ESISTENTE")</f>
        <v>protocollo.comune.domaso</v>
      </c>
      <c r="C1465" s="2" t="s">
        <v>5</v>
      </c>
      <c r="D1465" t="s">
        <v>23404</v>
      </c>
      <c r="E1465" s="29">
        <v>1455</v>
      </c>
    </row>
    <row r="1466" spans="1:5" ht="12" customHeight="1" x14ac:dyDescent="0.3">
      <c r="A1466" s="23" t="s">
        <v>16918</v>
      </c>
      <c r="B1466" s="1" t="str">
        <f>IFERROR(VLOOKUP(A1466,PEC!A$2:B$7902,2,0),"PEC NON ESISTENTE")</f>
        <v>comune.dongo</v>
      </c>
      <c r="C1466" s="2" t="s">
        <v>5</v>
      </c>
      <c r="D1466" t="s">
        <v>23404</v>
      </c>
      <c r="E1466" s="29">
        <v>3489</v>
      </c>
    </row>
    <row r="1467" spans="1:5" ht="12" customHeight="1" x14ac:dyDescent="0.3">
      <c r="A1467" s="23" t="s">
        <v>16919</v>
      </c>
      <c r="B1467" s="1" t="str">
        <f>IFERROR(VLOOKUP(A1467,PEC!A$2:B$7902,2,0),"PEC NON ESISTENTE")</f>
        <v>comune.dossodelliro</v>
      </c>
      <c r="C1467" s="2" t="s">
        <v>5</v>
      </c>
      <c r="D1467" t="s">
        <v>23404</v>
      </c>
      <c r="E1467" s="29">
        <v>275</v>
      </c>
    </row>
    <row r="1468" spans="1:5" ht="12" customHeight="1" x14ac:dyDescent="0.3">
      <c r="A1468" s="23" t="s">
        <v>16920</v>
      </c>
      <c r="B1468" s="1" t="str">
        <f>IFERROR(VLOOKUP(A1468,PEC!A$2:B$7902,2,0),"PEC NON ESISTENTE")</f>
        <v>comune.erba</v>
      </c>
      <c r="C1468" s="2" t="s">
        <v>5</v>
      </c>
      <c r="D1468" t="s">
        <v>23404</v>
      </c>
      <c r="E1468" s="29">
        <v>16503</v>
      </c>
    </row>
    <row r="1469" spans="1:5" ht="12" customHeight="1" x14ac:dyDescent="0.3">
      <c r="A1469" s="23" t="s">
        <v>16921</v>
      </c>
      <c r="B1469" s="1" t="str">
        <f>IFERROR(VLOOKUP(A1469,PEC!A$2:B$7902,2,0),"PEC NON ESISTENTE")</f>
        <v>comuneeupilio</v>
      </c>
      <c r="C1469" s="2" t="s">
        <v>5</v>
      </c>
      <c r="D1469" t="s">
        <v>23404</v>
      </c>
      <c r="E1469" s="29">
        <v>2769</v>
      </c>
    </row>
    <row r="1470" spans="1:5" ht="12" customHeight="1" x14ac:dyDescent="0.3">
      <c r="A1470" s="23" t="s">
        <v>16922</v>
      </c>
      <c r="B1470" s="1" t="str">
        <f>IFERROR(VLOOKUP(A1470,PEC!A$2:B$7902,2,0),"PEC NON ESISTENTE")</f>
        <v>comune.faggetolario</v>
      </c>
      <c r="C1470" s="2" t="s">
        <v>5</v>
      </c>
      <c r="D1470" t="s">
        <v>23404</v>
      </c>
      <c r="E1470" s="29">
        <v>1235</v>
      </c>
    </row>
    <row r="1471" spans="1:5" ht="12" customHeight="1" x14ac:dyDescent="0.3">
      <c r="A1471" s="23" t="s">
        <v>16923</v>
      </c>
      <c r="B1471" s="1" t="str">
        <f>IFERROR(VLOOKUP(A1471,PEC!A$2:B$7902,2,0),"PEC NON ESISTENTE")</f>
        <v>comune.faloppio</v>
      </c>
      <c r="C1471" s="2" t="s">
        <v>5</v>
      </c>
      <c r="D1471" t="s">
        <v>23404</v>
      </c>
      <c r="E1471" s="29">
        <v>4274</v>
      </c>
    </row>
    <row r="1472" spans="1:5" ht="12" customHeight="1" x14ac:dyDescent="0.3">
      <c r="A1472" s="23" t="s">
        <v>16924</v>
      </c>
      <c r="B1472" s="1" t="str">
        <f>IFERROR(VLOOKUP(A1472,PEC!A$2:B$7902,2,0),"PEC NON ESISTENTE")</f>
        <v>PEC NON ESISTENTE</v>
      </c>
      <c r="C1472" s="2" t="s">
        <v>5</v>
      </c>
      <c r="D1472" t="s">
        <v>23404</v>
      </c>
      <c r="E1472" s="29">
        <v>3147</v>
      </c>
    </row>
    <row r="1473" spans="1:5" ht="12" customHeight="1" x14ac:dyDescent="0.3">
      <c r="A1473" s="23" t="s">
        <v>16925</v>
      </c>
      <c r="B1473" s="1" t="str">
        <f>IFERROR(VLOOKUP(A1473,PEC!A$2:B$7902,2,0),"PEC NON ESISTENTE")</f>
        <v>comune.figinoserenza</v>
      </c>
      <c r="C1473" s="2" t="s">
        <v>5</v>
      </c>
      <c r="D1473" t="s">
        <v>23404</v>
      </c>
      <c r="E1473" s="29">
        <v>5226</v>
      </c>
    </row>
    <row r="1474" spans="1:5" ht="12" customHeight="1" x14ac:dyDescent="0.3">
      <c r="A1474" s="23" t="s">
        <v>16926</v>
      </c>
      <c r="B1474" s="1" t="str">
        <f>IFERROR(VLOOKUP(A1474,PEC!A$2:B$7902,2,0),"PEC NON ESISTENTE")</f>
        <v>comune.finomornasco</v>
      </c>
      <c r="C1474" s="2" t="s">
        <v>5</v>
      </c>
      <c r="D1474" t="s">
        <v>23404</v>
      </c>
      <c r="E1474" s="29">
        <v>9569</v>
      </c>
    </row>
    <row r="1475" spans="1:5" ht="12" customHeight="1" x14ac:dyDescent="0.3">
      <c r="A1475" s="23" t="s">
        <v>16927</v>
      </c>
      <c r="B1475" s="1" t="str">
        <f>IFERROR(VLOOKUP(A1475,PEC!A$2:B$7902,2,0),"PEC NON ESISTENTE")</f>
        <v>comune.garzeno</v>
      </c>
      <c r="C1475" s="2" t="s">
        <v>5</v>
      </c>
      <c r="D1475" t="s">
        <v>23404</v>
      </c>
      <c r="E1475" s="29">
        <v>852</v>
      </c>
    </row>
    <row r="1476" spans="1:5" ht="12" customHeight="1" x14ac:dyDescent="0.3">
      <c r="A1476" s="23" t="s">
        <v>16928</v>
      </c>
      <c r="B1476" s="1" t="str">
        <f>IFERROR(VLOOKUP(A1476,PEC!A$2:B$7902,2,0),"PEC NON ESISTENTE")</f>
        <v>comune.geralario</v>
      </c>
      <c r="C1476" s="2" t="s">
        <v>5</v>
      </c>
      <c r="D1476" t="s">
        <v>23404</v>
      </c>
      <c r="E1476" s="29">
        <v>1016</v>
      </c>
    </row>
    <row r="1477" spans="1:5" ht="12" customHeight="1" x14ac:dyDescent="0.3">
      <c r="A1477" s="23" t="s">
        <v>16929</v>
      </c>
      <c r="B1477" s="1" t="str">
        <f>IFERROR(VLOOKUP(A1477,PEC!A$2:B$7902,2,0),"PEC NON ESISTENTE")</f>
        <v>comune.grandate</v>
      </c>
      <c r="C1477" s="2" t="s">
        <v>5</v>
      </c>
      <c r="D1477" t="s">
        <v>23404</v>
      </c>
      <c r="E1477" s="29">
        <v>2862</v>
      </c>
    </row>
    <row r="1478" spans="1:5" ht="12" customHeight="1" x14ac:dyDescent="0.3">
      <c r="A1478" s="23" t="s">
        <v>16930</v>
      </c>
      <c r="B1478" s="1" t="str">
        <f>IFERROR(VLOOKUP(A1478,PEC!A$2:B$7902,2,0),"PEC NON ESISTENTE")</f>
        <v>comune.grandolaeduniti</v>
      </c>
      <c r="C1478" s="2" t="s">
        <v>5</v>
      </c>
      <c r="D1478" t="s">
        <v>23404</v>
      </c>
      <c r="E1478" s="29">
        <v>1313</v>
      </c>
    </row>
    <row r="1479" spans="1:5" ht="12" customHeight="1" x14ac:dyDescent="0.3">
      <c r="A1479" s="23" t="s">
        <v>16931</v>
      </c>
      <c r="B1479" s="1" t="str">
        <f>IFERROR(VLOOKUP(A1479,PEC!A$2:B$7902,2,0),"PEC NON ESISTENTE")</f>
        <v>griante</v>
      </c>
      <c r="C1479" s="2" t="s">
        <v>5</v>
      </c>
      <c r="D1479" t="s">
        <v>23404</v>
      </c>
      <c r="E1479" s="29">
        <v>623</v>
      </c>
    </row>
    <row r="1480" spans="1:5" ht="12" customHeight="1" x14ac:dyDescent="0.3">
      <c r="A1480" s="23" t="s">
        <v>16932</v>
      </c>
      <c r="B1480" s="1" t="str">
        <f>IFERROR(VLOOKUP(A1480,PEC!A$2:B$7902,2,0),"PEC NON ESISTENTE")</f>
        <v>comune.guanzate</v>
      </c>
      <c r="C1480" s="2" t="s">
        <v>5</v>
      </c>
      <c r="D1480" t="s">
        <v>23404</v>
      </c>
      <c r="E1480" s="29">
        <v>5705</v>
      </c>
    </row>
    <row r="1481" spans="1:5" ht="12" customHeight="1" x14ac:dyDescent="0.3">
      <c r="A1481" s="23" t="s">
        <v>16933</v>
      </c>
      <c r="B1481" s="1" t="str">
        <f>IFERROR(VLOOKUP(A1481,PEC!A$2:B$7902,2,0),"PEC NON ESISTENTE")</f>
        <v>comune.inverigo</v>
      </c>
      <c r="C1481" s="2" t="s">
        <v>5</v>
      </c>
      <c r="D1481" t="s">
        <v>23404</v>
      </c>
      <c r="E1481" s="29">
        <v>8926</v>
      </c>
    </row>
    <row r="1482" spans="1:5" ht="12" customHeight="1" x14ac:dyDescent="0.3">
      <c r="A1482" s="23" t="s">
        <v>16934</v>
      </c>
      <c r="B1482" s="1" t="str">
        <f>IFERROR(VLOOKUP(A1482,PEC!A$2:B$7902,2,0),"PEC NON ESISTENTE")</f>
        <v>laglio.segreteria</v>
      </c>
      <c r="C1482" s="2" t="s">
        <v>5</v>
      </c>
      <c r="D1482" t="s">
        <v>23404</v>
      </c>
      <c r="E1482" s="29">
        <v>917</v>
      </c>
    </row>
    <row r="1483" spans="1:5" ht="12" customHeight="1" x14ac:dyDescent="0.3">
      <c r="A1483" s="23" t="s">
        <v>16935</v>
      </c>
      <c r="B1483" s="1" t="str">
        <f>IFERROR(VLOOKUP(A1483,PEC!A$2:B$7902,2,0),"PEC NON ESISTENTE")</f>
        <v>comune.laino</v>
      </c>
      <c r="C1483" s="2" t="s">
        <v>5</v>
      </c>
      <c r="D1483" t="s">
        <v>23404</v>
      </c>
      <c r="E1483" s="29">
        <v>517</v>
      </c>
    </row>
    <row r="1484" spans="1:5" ht="12" customHeight="1" x14ac:dyDescent="0.3">
      <c r="A1484" s="23" t="s">
        <v>16936</v>
      </c>
      <c r="B1484" s="1" t="str">
        <f>IFERROR(VLOOKUP(A1484,PEC!A$2:B$7902,2,0),"PEC NON ESISTENTE")</f>
        <v>comune.lambrugo</v>
      </c>
      <c r="C1484" s="2" t="s">
        <v>5</v>
      </c>
      <c r="D1484" t="s">
        <v>23404</v>
      </c>
      <c r="E1484" s="29">
        <v>2469</v>
      </c>
    </row>
    <row r="1485" spans="1:5" ht="12" customHeight="1" x14ac:dyDescent="0.3">
      <c r="A1485" s="23" t="s">
        <v>16937</v>
      </c>
      <c r="B1485" s="1" t="str">
        <f>IFERROR(VLOOKUP(A1485,PEC!A$2:B$7902,2,0),"PEC NON ESISTENTE")</f>
        <v>comune.lasnigo</v>
      </c>
      <c r="C1485" s="2" t="s">
        <v>5</v>
      </c>
      <c r="D1485" t="s">
        <v>23404</v>
      </c>
      <c r="E1485" s="29">
        <v>462</v>
      </c>
    </row>
    <row r="1486" spans="1:5" ht="12" customHeight="1" x14ac:dyDescent="0.3">
      <c r="A1486" s="23" t="s">
        <v>16938</v>
      </c>
      <c r="B1486" s="1" t="str">
        <f>IFERROR(VLOOKUP(A1486,PEC!A$2:B$7902,2,0),"PEC NON ESISTENTE")</f>
        <v>comune.lezzeno</v>
      </c>
      <c r="C1486" s="2" t="s">
        <v>5</v>
      </c>
      <c r="D1486" t="s">
        <v>23404</v>
      </c>
      <c r="E1486" s="29">
        <v>2052</v>
      </c>
    </row>
    <row r="1487" spans="1:5" ht="12" customHeight="1" x14ac:dyDescent="0.3">
      <c r="A1487" s="23" t="s">
        <v>16939</v>
      </c>
      <c r="B1487" s="1" t="str">
        <f>IFERROR(VLOOKUP(A1487,PEC!A$2:B$7902,2,0),"PEC NON ESISTENTE")</f>
        <v>info</v>
      </c>
      <c r="C1487" s="2" t="s">
        <v>5</v>
      </c>
      <c r="D1487" t="s">
        <v>23404</v>
      </c>
      <c r="E1487" s="29">
        <v>3793</v>
      </c>
    </row>
    <row r="1488" spans="1:5" ht="12" customHeight="1" x14ac:dyDescent="0.3">
      <c r="A1488" s="23" t="s">
        <v>16940</v>
      </c>
      <c r="B1488" s="1" t="str">
        <f>IFERROR(VLOOKUP(A1488,PEC!A$2:B$7902,2,0),"PEC NON ESISTENTE")</f>
        <v>comune.lipomo</v>
      </c>
      <c r="C1488" s="2" t="s">
        <v>5</v>
      </c>
      <c r="D1488" t="s">
        <v>23404</v>
      </c>
      <c r="E1488" s="29">
        <v>5800</v>
      </c>
    </row>
    <row r="1489" spans="1:5" ht="12" customHeight="1" x14ac:dyDescent="0.3">
      <c r="A1489" s="23" t="s">
        <v>16941</v>
      </c>
      <c r="B1489" s="1" t="str">
        <f>IFERROR(VLOOKUP(A1489,PEC!A$2:B$7902,2,0),"PEC NON ESISTENTE")</f>
        <v>comune</v>
      </c>
      <c r="C1489" s="2" t="s">
        <v>5</v>
      </c>
      <c r="D1489" t="s">
        <v>23404</v>
      </c>
      <c r="E1489" s="29">
        <v>190</v>
      </c>
    </row>
    <row r="1490" spans="1:5" ht="12" customHeight="1" x14ac:dyDescent="0.3">
      <c r="A1490" s="23" t="s">
        <v>16942</v>
      </c>
      <c r="B1490" s="1" t="str">
        <f>IFERROR(VLOOKUP(A1490,PEC!A$2:B$7902,2,0),"PEC NON ESISTENTE")</f>
        <v>locatevaresino</v>
      </c>
      <c r="C1490" s="2" t="s">
        <v>5</v>
      </c>
      <c r="D1490" t="s">
        <v>23404</v>
      </c>
      <c r="E1490" s="29">
        <v>4216</v>
      </c>
    </row>
    <row r="1491" spans="1:5" ht="12" customHeight="1" x14ac:dyDescent="0.3">
      <c r="A1491" s="23" t="s">
        <v>16943</v>
      </c>
      <c r="B1491" s="1" t="str">
        <f>IFERROR(VLOOKUP(A1491,PEC!A$2:B$7902,2,0),"PEC NON ESISTENTE")</f>
        <v>comune.lomazzo</v>
      </c>
      <c r="C1491" s="2" t="s">
        <v>5</v>
      </c>
      <c r="D1491" t="s">
        <v>23404</v>
      </c>
      <c r="E1491" s="29">
        <v>9194</v>
      </c>
    </row>
    <row r="1492" spans="1:5" ht="12" customHeight="1" x14ac:dyDescent="0.3">
      <c r="A1492" s="23" t="s">
        <v>16944</v>
      </c>
      <c r="B1492" s="1" t="str">
        <f>IFERROR(VLOOKUP(A1492,PEC!A$2:B$7902,2,0),"PEC NON ESISTENTE")</f>
        <v>comune.longonealsegrino</v>
      </c>
      <c r="C1492" s="2" t="s">
        <v>5</v>
      </c>
      <c r="D1492" t="s">
        <v>23404</v>
      </c>
      <c r="E1492" s="29">
        <v>1780</v>
      </c>
    </row>
    <row r="1493" spans="1:5" ht="12" customHeight="1" x14ac:dyDescent="0.3">
      <c r="A1493" s="23" t="s">
        <v>16945</v>
      </c>
      <c r="B1493" s="1" t="str">
        <f>IFERROR(VLOOKUP(A1493,PEC!A$2:B$7902,2,0),"PEC NON ESISTENTE")</f>
        <v>comune.luisago</v>
      </c>
      <c r="C1493" s="2" t="s">
        <v>5</v>
      </c>
      <c r="D1493" t="s">
        <v>23404</v>
      </c>
      <c r="E1493" s="29">
        <v>2686</v>
      </c>
    </row>
    <row r="1494" spans="1:5" ht="12" customHeight="1" x14ac:dyDescent="0.3">
      <c r="A1494" s="23" t="s">
        <v>16946</v>
      </c>
      <c r="B1494" s="1" t="str">
        <f>IFERROR(VLOOKUP(A1494,PEC!A$2:B$7902,2,0),"PEC NON ESISTENTE")</f>
        <v>comune.luragoderba</v>
      </c>
      <c r="C1494" s="2" t="s">
        <v>5</v>
      </c>
      <c r="D1494" t="s">
        <v>23404</v>
      </c>
      <c r="E1494" s="29">
        <v>5335</v>
      </c>
    </row>
    <row r="1495" spans="1:5" ht="12" customHeight="1" x14ac:dyDescent="0.3">
      <c r="A1495" s="23" t="s">
        <v>16947</v>
      </c>
      <c r="B1495" s="1" t="str">
        <f>IFERROR(VLOOKUP(A1495,PEC!A$2:B$7902,2,0),"PEC NON ESISTENTE")</f>
        <v>comune.luragomarinone</v>
      </c>
      <c r="C1495" s="2" t="s">
        <v>5</v>
      </c>
      <c r="D1495" t="s">
        <v>23404</v>
      </c>
      <c r="E1495" s="29">
        <v>2456</v>
      </c>
    </row>
    <row r="1496" spans="1:5" ht="12" customHeight="1" x14ac:dyDescent="0.3">
      <c r="A1496" s="23" t="s">
        <v>16948</v>
      </c>
      <c r="B1496" s="1" t="str">
        <f>IFERROR(VLOOKUP(A1496,PEC!A$2:B$7902,2,0),"PEC NON ESISTENTE")</f>
        <v>protocollo</v>
      </c>
      <c r="C1496" s="2" t="s">
        <v>5</v>
      </c>
      <c r="D1496" t="s">
        <v>23404</v>
      </c>
      <c r="E1496" s="29">
        <v>9922</v>
      </c>
    </row>
    <row r="1497" spans="1:5" ht="12" customHeight="1" x14ac:dyDescent="0.3">
      <c r="A1497" s="23" t="s">
        <v>16949</v>
      </c>
      <c r="B1497" s="1" t="str">
        <f>IFERROR(VLOOKUP(A1497,PEC!A$2:B$7902,2,0),"PEC NON ESISTENTE")</f>
        <v>comune.magreglio</v>
      </c>
      <c r="C1497" s="2" t="s">
        <v>5</v>
      </c>
      <c r="D1497" t="s">
        <v>23404</v>
      </c>
      <c r="E1497" s="29">
        <v>645</v>
      </c>
    </row>
    <row r="1498" spans="1:5" ht="12" customHeight="1" x14ac:dyDescent="0.3">
      <c r="A1498" s="23" t="s">
        <v>16950</v>
      </c>
      <c r="B1498" s="1" t="str">
        <f>IFERROR(VLOOKUP(A1498,PEC!A$2:B$7902,2,0),"PEC NON ESISTENTE")</f>
        <v>comune.marianocomense</v>
      </c>
      <c r="C1498" s="2" t="s">
        <v>5</v>
      </c>
      <c r="D1498" t="s">
        <v>23404</v>
      </c>
      <c r="E1498" s="29">
        <v>23500</v>
      </c>
    </row>
    <row r="1499" spans="1:5" ht="12" customHeight="1" x14ac:dyDescent="0.3">
      <c r="A1499" s="23" t="s">
        <v>16951</v>
      </c>
      <c r="B1499" s="1" t="str">
        <f>IFERROR(VLOOKUP(A1499,PEC!A$2:B$7902,2,0),"PEC NON ESISTENTE")</f>
        <v>comune.maslianico</v>
      </c>
      <c r="C1499" s="2" t="s">
        <v>5</v>
      </c>
      <c r="D1499" t="s">
        <v>23404</v>
      </c>
      <c r="E1499" s="29">
        <v>3305</v>
      </c>
    </row>
    <row r="1500" spans="1:5" ht="12" customHeight="1" x14ac:dyDescent="0.3">
      <c r="A1500" s="23" t="s">
        <v>16952</v>
      </c>
      <c r="B1500" s="1" t="str">
        <f>IFERROR(VLOOKUP(A1500,PEC!A$2:B$7902,2,0),"PEC NON ESISTENTE")</f>
        <v>comune.menaggio</v>
      </c>
      <c r="C1500" s="2" t="s">
        <v>5</v>
      </c>
      <c r="D1500" t="s">
        <v>23404</v>
      </c>
      <c r="E1500" s="29">
        <v>3182</v>
      </c>
    </row>
    <row r="1501" spans="1:5" ht="12" customHeight="1" x14ac:dyDescent="0.3">
      <c r="A1501" s="23" t="s">
        <v>16953</v>
      </c>
      <c r="B1501" s="1" t="str">
        <f>IFERROR(VLOOKUP(A1501,PEC!A$2:B$7902,2,0),"PEC NON ESISTENTE")</f>
        <v>comune.merone.co</v>
      </c>
      <c r="C1501" s="2" t="s">
        <v>5</v>
      </c>
      <c r="D1501" t="s">
        <v>23404</v>
      </c>
      <c r="E1501" s="29">
        <v>4155</v>
      </c>
    </row>
    <row r="1502" spans="1:5" ht="12" customHeight="1" x14ac:dyDescent="0.3">
      <c r="A1502" s="23" t="s">
        <v>16954</v>
      </c>
      <c r="B1502" s="1" t="str">
        <f>IFERROR(VLOOKUP(A1502,PEC!A$2:B$7902,2,0),"PEC NON ESISTENTE")</f>
        <v>comune.moltrasio</v>
      </c>
      <c r="C1502" s="2" t="s">
        <v>5</v>
      </c>
      <c r="D1502" t="s">
        <v>23404</v>
      </c>
      <c r="E1502" s="29">
        <v>1640</v>
      </c>
    </row>
    <row r="1503" spans="1:5" ht="12" customHeight="1" x14ac:dyDescent="0.3">
      <c r="A1503" s="23" t="s">
        <v>16955</v>
      </c>
      <c r="B1503" s="1" t="str">
        <f>IFERROR(VLOOKUP(A1503,PEC!A$2:B$7902,2,0),"PEC NON ESISTENTE")</f>
        <v>comune.monguzzo.co.</v>
      </c>
      <c r="C1503" s="2" t="s">
        <v>5</v>
      </c>
      <c r="D1503" t="s">
        <v>23404</v>
      </c>
      <c r="E1503" s="29">
        <v>2230</v>
      </c>
    </row>
    <row r="1504" spans="1:5" ht="12" customHeight="1" x14ac:dyDescent="0.3">
      <c r="A1504" s="23" t="s">
        <v>16956</v>
      </c>
      <c r="B1504" s="1" t="str">
        <f>IFERROR(VLOOKUP(A1504,PEC!A$2:B$7902,2,0),"PEC NON ESISTENTE")</f>
        <v>comune.montanolucino</v>
      </c>
      <c r="C1504" s="2" t="s">
        <v>5</v>
      </c>
      <c r="D1504" t="s">
        <v>23404</v>
      </c>
      <c r="E1504" s="29">
        <v>4775</v>
      </c>
    </row>
    <row r="1505" spans="1:5" ht="12" customHeight="1" x14ac:dyDescent="0.3">
      <c r="A1505" s="23" t="s">
        <v>16957</v>
      </c>
      <c r="B1505" s="1" t="str">
        <f>IFERROR(VLOOKUP(A1505,PEC!A$2:B$7902,2,0),"PEC NON ESISTENTE")</f>
        <v>comunemontemezzo</v>
      </c>
      <c r="C1505" s="2" t="s">
        <v>5</v>
      </c>
      <c r="D1505" t="s">
        <v>23404</v>
      </c>
      <c r="E1505" s="29">
        <v>261</v>
      </c>
    </row>
    <row r="1506" spans="1:5" ht="12" customHeight="1" x14ac:dyDescent="0.3">
      <c r="A1506" s="23" t="s">
        <v>16958</v>
      </c>
      <c r="B1506" s="1" t="str">
        <f>IFERROR(VLOOKUP(A1506,PEC!A$2:B$7902,2,0),"PEC NON ESISTENTE")</f>
        <v>comune.montorfano</v>
      </c>
      <c r="C1506" s="2" t="s">
        <v>5</v>
      </c>
      <c r="D1506" t="s">
        <v>23404</v>
      </c>
      <c r="E1506" s="29">
        <v>2619</v>
      </c>
    </row>
    <row r="1507" spans="1:5" ht="12" customHeight="1" x14ac:dyDescent="0.3">
      <c r="A1507" s="23" t="s">
        <v>16959</v>
      </c>
      <c r="B1507" s="1" t="str">
        <f>IFERROR(VLOOKUP(A1507,PEC!A$2:B$7902,2,0),"PEC NON ESISTENTE")</f>
        <v>comune.mozzate</v>
      </c>
      <c r="C1507" s="2" t="s">
        <v>5</v>
      </c>
      <c r="D1507" t="s">
        <v>23404</v>
      </c>
      <c r="E1507" s="29">
        <v>8208</v>
      </c>
    </row>
    <row r="1508" spans="1:5" ht="12" customHeight="1" x14ac:dyDescent="0.3">
      <c r="A1508" s="23" t="s">
        <v>16960</v>
      </c>
      <c r="B1508" s="1" t="str">
        <f>IFERROR(VLOOKUP(A1508,PEC!A$2:B$7902,2,0),"PEC NON ESISTENTE")</f>
        <v>comune.musso</v>
      </c>
      <c r="C1508" s="2" t="s">
        <v>5</v>
      </c>
      <c r="D1508" t="s">
        <v>23404</v>
      </c>
      <c r="E1508" s="29">
        <v>1019</v>
      </c>
    </row>
    <row r="1509" spans="1:5" ht="12" customHeight="1" x14ac:dyDescent="0.3">
      <c r="A1509" s="23" t="s">
        <v>16961</v>
      </c>
      <c r="B1509" s="1" t="str">
        <f>IFERROR(VLOOKUP(A1509,PEC!A$2:B$7902,2,0),"PEC NON ESISTENTE")</f>
        <v>comune.nesso</v>
      </c>
      <c r="C1509" s="2" t="s">
        <v>5</v>
      </c>
      <c r="D1509" t="s">
        <v>23404</v>
      </c>
      <c r="E1509" s="29">
        <v>1241</v>
      </c>
    </row>
    <row r="1510" spans="1:5" ht="12" customHeight="1" x14ac:dyDescent="0.3">
      <c r="A1510" s="23" t="s">
        <v>16962</v>
      </c>
      <c r="B1510" s="1" t="str">
        <f>IFERROR(VLOOKUP(A1510,PEC!A$2:B$7902,2,0),"PEC NON ESISTENTE")</f>
        <v>comune.novedrate</v>
      </c>
      <c r="C1510" s="2" t="s">
        <v>5</v>
      </c>
      <c r="D1510" t="s">
        <v>23404</v>
      </c>
      <c r="E1510" s="29">
        <v>2873</v>
      </c>
    </row>
    <row r="1511" spans="1:5" ht="12" customHeight="1" x14ac:dyDescent="0.3">
      <c r="A1511" s="23" t="s">
        <v>16963</v>
      </c>
      <c r="B1511" s="1" t="str">
        <f>IFERROR(VLOOKUP(A1511,PEC!A$2:B$7902,2,0),"PEC NON ESISTENTE")</f>
        <v>comune.olgiate-comasco</v>
      </c>
      <c r="C1511" s="2" t="s">
        <v>5</v>
      </c>
      <c r="D1511" t="s">
        <v>23404</v>
      </c>
      <c r="E1511" s="29">
        <v>11401</v>
      </c>
    </row>
    <row r="1512" spans="1:5" ht="12" customHeight="1" x14ac:dyDescent="0.3">
      <c r="A1512" s="23" t="s">
        <v>16964</v>
      </c>
      <c r="B1512" s="1" t="str">
        <f>IFERROR(VLOOKUP(A1512,PEC!A$2:B$7902,2,0),"PEC NON ESISTENTE")</f>
        <v>comune.oltronadisanmamette</v>
      </c>
      <c r="C1512" s="2" t="s">
        <v>5</v>
      </c>
      <c r="D1512" t="s">
        <v>23404</v>
      </c>
      <c r="E1512" s="29">
        <v>2289</v>
      </c>
    </row>
    <row r="1513" spans="1:5" ht="12" customHeight="1" x14ac:dyDescent="0.3">
      <c r="A1513" s="23" t="s">
        <v>16965</v>
      </c>
      <c r="B1513" s="1" t="str">
        <f>IFERROR(VLOOKUP(A1513,PEC!A$2:B$7902,2,0),"PEC NON ESISTENTE")</f>
        <v>comune.orsenigo</v>
      </c>
      <c r="C1513" s="2" t="s">
        <v>5</v>
      </c>
      <c r="D1513" t="s">
        <v>23404</v>
      </c>
      <c r="E1513" s="29">
        <v>2757</v>
      </c>
    </row>
    <row r="1514" spans="1:5" ht="12" customHeight="1" x14ac:dyDescent="0.3">
      <c r="A1514" s="23" t="s">
        <v>16966</v>
      </c>
      <c r="B1514" s="1" t="str">
        <f>IFERROR(VLOOKUP(A1514,PEC!A$2:B$7902,2,0),"PEC NON ESISTENTE")</f>
        <v>comune.peglio</v>
      </c>
      <c r="C1514" s="2" t="s">
        <v>5</v>
      </c>
      <c r="D1514" t="s">
        <v>23404</v>
      </c>
      <c r="E1514" s="29">
        <v>185</v>
      </c>
    </row>
    <row r="1515" spans="1:5" ht="12" customHeight="1" x14ac:dyDescent="0.3">
      <c r="A1515" s="23" t="s">
        <v>16967</v>
      </c>
      <c r="B1515" s="1" t="str">
        <f>IFERROR(VLOOKUP(A1515,PEC!A$2:B$7902,2,0),"PEC NON ESISTENTE")</f>
        <v>comune.pianellodellario</v>
      </c>
      <c r="C1515" s="2" t="s">
        <v>5</v>
      </c>
      <c r="D1515" t="s">
        <v>23404</v>
      </c>
      <c r="E1515" s="29">
        <v>1041</v>
      </c>
    </row>
    <row r="1516" spans="1:5" ht="12" customHeight="1" x14ac:dyDescent="0.3">
      <c r="A1516" s="23" t="s">
        <v>16968</v>
      </c>
      <c r="B1516" s="1" t="str">
        <f>IFERROR(VLOOKUP(A1516,PEC!A$2:B$7902,2,0),"PEC NON ESISTENTE")</f>
        <v>comune.pigra</v>
      </c>
      <c r="C1516" s="2" t="s">
        <v>5</v>
      </c>
      <c r="D1516" t="s">
        <v>23404</v>
      </c>
      <c r="E1516" s="29">
        <v>266</v>
      </c>
    </row>
    <row r="1517" spans="1:5" ht="12" customHeight="1" x14ac:dyDescent="0.3">
      <c r="A1517" s="23" t="s">
        <v>16969</v>
      </c>
      <c r="B1517" s="1" t="str">
        <f>IFERROR(VLOOKUP(A1517,PEC!A$2:B$7902,2,0),"PEC NON ESISTENTE")</f>
        <v>comune.plesio</v>
      </c>
      <c r="C1517" s="2" t="s">
        <v>5</v>
      </c>
      <c r="D1517" t="s">
        <v>23404</v>
      </c>
      <c r="E1517" s="29">
        <v>842</v>
      </c>
    </row>
    <row r="1518" spans="1:5" ht="12" customHeight="1" x14ac:dyDescent="0.3">
      <c r="A1518" s="23" t="s">
        <v>16970</v>
      </c>
      <c r="B1518" s="1" t="str">
        <f>IFERROR(VLOOKUP(A1518,PEC!A$2:B$7902,2,0),"PEC NON ESISTENTE")</f>
        <v>comune.pognanalario</v>
      </c>
      <c r="C1518" s="2" t="s">
        <v>5</v>
      </c>
      <c r="D1518" t="s">
        <v>23404</v>
      </c>
      <c r="E1518" s="29">
        <v>764</v>
      </c>
    </row>
    <row r="1519" spans="1:5" ht="12" customHeight="1" x14ac:dyDescent="0.3">
      <c r="A1519" s="23" t="s">
        <v>16971</v>
      </c>
      <c r="B1519" s="1" t="str">
        <f>IFERROR(VLOOKUP(A1519,PEC!A$2:B$7902,2,0),"PEC NON ESISTENTE")</f>
        <v>comune.ponna.co</v>
      </c>
      <c r="C1519" s="2" t="s">
        <v>5</v>
      </c>
      <c r="D1519" t="s">
        <v>23404</v>
      </c>
      <c r="E1519" s="29">
        <v>267</v>
      </c>
    </row>
    <row r="1520" spans="1:5" ht="12" customHeight="1" x14ac:dyDescent="0.3">
      <c r="A1520" s="23" t="s">
        <v>16972</v>
      </c>
      <c r="B1520" s="1" t="str">
        <f>IFERROR(VLOOKUP(A1520,PEC!A$2:B$7902,2,0),"PEC NON ESISTENTE")</f>
        <v>comune.pontelambro.co</v>
      </c>
      <c r="C1520" s="2" t="s">
        <v>5</v>
      </c>
      <c r="D1520" t="s">
        <v>23404</v>
      </c>
      <c r="E1520" s="29">
        <v>4345</v>
      </c>
    </row>
    <row r="1521" spans="1:5" ht="12" customHeight="1" x14ac:dyDescent="0.3">
      <c r="A1521" s="23" t="s">
        <v>16973</v>
      </c>
      <c r="B1521" s="1" t="str">
        <f>IFERROR(VLOOKUP(A1521,PEC!A$2:B$7902,2,0),"PEC NON ESISTENTE")</f>
        <v>porlezza</v>
      </c>
      <c r="C1521" s="2" t="s">
        <v>5</v>
      </c>
      <c r="D1521" t="s">
        <v>23404</v>
      </c>
      <c r="E1521" s="29">
        <v>4661</v>
      </c>
    </row>
    <row r="1522" spans="1:5" ht="12" customHeight="1" x14ac:dyDescent="0.3">
      <c r="A1522" s="23" t="s">
        <v>16974</v>
      </c>
      <c r="B1522" s="1" t="str">
        <f>IFERROR(VLOOKUP(A1522,PEC!A$2:B$7902,2,0),"PEC NON ESISTENTE")</f>
        <v>comune.proserpio.co</v>
      </c>
      <c r="C1522" s="2" t="s">
        <v>5</v>
      </c>
      <c r="D1522" t="s">
        <v>23404</v>
      </c>
      <c r="E1522" s="29">
        <v>892</v>
      </c>
    </row>
    <row r="1523" spans="1:5" ht="12" customHeight="1" x14ac:dyDescent="0.3">
      <c r="A1523" s="23" t="s">
        <v>16975</v>
      </c>
      <c r="B1523" s="1" t="str">
        <f>IFERROR(VLOOKUP(A1523,PEC!A$2:B$7902,2,0),"PEC NON ESISTENTE")</f>
        <v>comune.pusiano</v>
      </c>
      <c r="C1523" s="2" t="s">
        <v>5</v>
      </c>
      <c r="D1523" t="s">
        <v>23404</v>
      </c>
      <c r="E1523" s="29">
        <v>1327</v>
      </c>
    </row>
    <row r="1524" spans="1:5" ht="12" customHeight="1" x14ac:dyDescent="0.3">
      <c r="A1524" s="23" t="s">
        <v>16976</v>
      </c>
      <c r="B1524" s="1" t="str">
        <f>IFERROR(VLOOKUP(A1524,PEC!A$2:B$7902,2,0),"PEC NON ESISTENTE")</f>
        <v>comune.rezzago</v>
      </c>
      <c r="C1524" s="2" t="s">
        <v>5</v>
      </c>
      <c r="D1524" t="s">
        <v>23404</v>
      </c>
      <c r="E1524" s="29">
        <v>317</v>
      </c>
    </row>
    <row r="1525" spans="1:5" ht="12" customHeight="1" x14ac:dyDescent="0.3">
      <c r="A1525" s="23" t="s">
        <v>16977</v>
      </c>
      <c r="B1525" s="1" t="str">
        <f>IFERROR(VLOOKUP(A1525,PEC!A$2:B$7902,2,0),"PEC NON ESISTENTE")</f>
        <v>comune.rodero</v>
      </c>
      <c r="C1525" s="2" t="s">
        <v>5</v>
      </c>
      <c r="D1525" t="s">
        <v>23404</v>
      </c>
      <c r="E1525" s="29">
        <v>1210</v>
      </c>
    </row>
    <row r="1526" spans="1:5" ht="12" customHeight="1" x14ac:dyDescent="0.3">
      <c r="A1526" s="23" t="s">
        <v>16978</v>
      </c>
      <c r="B1526" s="1" t="str">
        <f>IFERROR(VLOOKUP(A1526,PEC!A$2:B$7902,2,0),"PEC NON ESISTENTE")</f>
        <v>comune.ronago</v>
      </c>
      <c r="C1526" s="2" t="s">
        <v>5</v>
      </c>
      <c r="D1526" t="s">
        <v>23404</v>
      </c>
      <c r="E1526" s="29">
        <v>1754</v>
      </c>
    </row>
    <row r="1527" spans="1:5" ht="12" customHeight="1" x14ac:dyDescent="0.3">
      <c r="A1527" s="23" t="s">
        <v>16979</v>
      </c>
      <c r="B1527" s="1" t="str">
        <f>IFERROR(VLOOKUP(A1527,PEC!A$2:B$7902,2,0),"PEC NON ESISTENTE")</f>
        <v>comune.rovellasca</v>
      </c>
      <c r="C1527" s="2" t="s">
        <v>5</v>
      </c>
      <c r="D1527" t="s">
        <v>23404</v>
      </c>
      <c r="E1527" s="29">
        <v>7565</v>
      </c>
    </row>
    <row r="1528" spans="1:5" ht="12" customHeight="1" x14ac:dyDescent="0.3">
      <c r="A1528" s="23" t="s">
        <v>16980</v>
      </c>
      <c r="B1528" s="1" t="str">
        <f>IFERROR(VLOOKUP(A1528,PEC!A$2:B$7902,2,0),"PEC NON ESISTENTE")</f>
        <v>comune.rovelloporro</v>
      </c>
      <c r="C1528" s="2" t="s">
        <v>5</v>
      </c>
      <c r="D1528" t="s">
        <v>23404</v>
      </c>
      <c r="E1528" s="29">
        <v>6035</v>
      </c>
    </row>
    <row r="1529" spans="1:5" ht="12" customHeight="1" x14ac:dyDescent="0.3">
      <c r="A1529" s="23" t="s">
        <v>16981</v>
      </c>
      <c r="B1529" s="1" t="str">
        <f>IFERROR(VLOOKUP(A1529,PEC!A$2:B$7902,2,0),"PEC NON ESISTENTE")</f>
        <v>comune.salacomacina</v>
      </c>
      <c r="C1529" s="2" t="s">
        <v>5</v>
      </c>
      <c r="D1529" t="s">
        <v>23404</v>
      </c>
      <c r="E1529" s="29">
        <v>614</v>
      </c>
    </row>
    <row r="1530" spans="1:5" ht="12" customHeight="1" x14ac:dyDescent="0.3">
      <c r="A1530" s="23" t="s">
        <v>16982</v>
      </c>
      <c r="B1530" s="1" t="str">
        <f>IFERROR(VLOOKUP(A1530,PEC!A$2:B$7902,2,0),"PEC NON ESISTENTE")</f>
        <v>comune.sanbartolomevc</v>
      </c>
      <c r="C1530" s="2" t="s">
        <v>5</v>
      </c>
      <c r="D1530" t="s">
        <v>23404</v>
      </c>
      <c r="E1530" s="29">
        <v>1041</v>
      </c>
    </row>
    <row r="1531" spans="1:5" ht="12" customHeight="1" x14ac:dyDescent="0.3">
      <c r="A1531" s="23" t="s">
        <v>16983</v>
      </c>
      <c r="B1531" s="1" t="str">
        <f>IFERROR(VLOOKUP(A1531,PEC!A$2:B$7902,2,0),"PEC NON ESISTENTE")</f>
        <v>comune.sanfermodellabattaglia</v>
      </c>
      <c r="C1531" s="2" t="s">
        <v>5</v>
      </c>
      <c r="D1531" t="s">
        <v>23404</v>
      </c>
      <c r="E1531" s="29">
        <v>7380</v>
      </c>
    </row>
    <row r="1532" spans="1:5" ht="12" customHeight="1" x14ac:dyDescent="0.3">
      <c r="A1532" s="23" t="s">
        <v>16984</v>
      </c>
      <c r="B1532" s="1" t="str">
        <f>IFERROR(VLOOKUP(A1532,PEC!A$2:B$7902,2,0),"PEC NON ESISTENTE")</f>
        <v>comune.snazzarovc</v>
      </c>
      <c r="C1532" s="2" t="s">
        <v>5</v>
      </c>
      <c r="D1532" t="s">
        <v>23404</v>
      </c>
      <c r="E1532" s="29">
        <v>338</v>
      </c>
    </row>
    <row r="1533" spans="1:5" ht="12" customHeight="1" x14ac:dyDescent="0.3">
      <c r="A1533" s="23" t="s">
        <v>16985</v>
      </c>
      <c r="B1533" s="1" t="str">
        <f>IFERROR(VLOOKUP(A1533,PEC!A$2:B$7902,2,0),"PEC NON ESISTENTE")</f>
        <v>comune.schignano</v>
      </c>
      <c r="C1533" s="2" t="s">
        <v>5</v>
      </c>
      <c r="D1533" t="s">
        <v>23404</v>
      </c>
      <c r="E1533" s="29">
        <v>874</v>
      </c>
    </row>
    <row r="1534" spans="1:5" ht="12" customHeight="1" x14ac:dyDescent="0.3">
      <c r="A1534" s="23" t="s">
        <v>16986</v>
      </c>
      <c r="B1534" s="1" t="str">
        <f>IFERROR(VLOOKUP(A1534,PEC!A$2:B$7902,2,0),"PEC NON ESISTENTE")</f>
        <v>sennacomasco1</v>
      </c>
      <c r="C1534" s="2" t="s">
        <v>5</v>
      </c>
      <c r="D1534" t="s">
        <v>23404</v>
      </c>
      <c r="E1534" s="29">
        <v>3171</v>
      </c>
    </row>
    <row r="1535" spans="1:5" ht="12" customHeight="1" x14ac:dyDescent="0.3">
      <c r="A1535" s="23" t="s">
        <v>16987</v>
      </c>
      <c r="B1535" s="1" t="str">
        <f>IFERROR(VLOOKUP(A1535,PEC!A$2:B$7902,2,0),"PEC NON ESISTENTE")</f>
        <v>PEC NON ESISTENTE</v>
      </c>
      <c r="C1535" s="2" t="s">
        <v>5</v>
      </c>
      <c r="D1535" t="s">
        <v>23404</v>
      </c>
      <c r="E1535" s="29">
        <v>2530</v>
      </c>
    </row>
    <row r="1536" spans="1:5" ht="12" customHeight="1" x14ac:dyDescent="0.3">
      <c r="A1536" s="23" t="s">
        <v>16988</v>
      </c>
      <c r="B1536" s="1" t="str">
        <f>IFERROR(VLOOKUP(A1536,PEC!A$2:B$7902,2,0),"PEC NON ESISTENTE")</f>
        <v>comune.sorico</v>
      </c>
      <c r="C1536" s="2" t="s">
        <v>5</v>
      </c>
      <c r="D1536" t="s">
        <v>23404</v>
      </c>
      <c r="E1536" s="29">
        <v>1234</v>
      </c>
    </row>
    <row r="1537" spans="1:5" ht="12" customHeight="1" x14ac:dyDescent="0.3">
      <c r="A1537" s="23" t="s">
        <v>16989</v>
      </c>
      <c r="B1537" s="1" t="str">
        <f>IFERROR(VLOOKUP(A1537,PEC!A$2:B$7902,2,0),"PEC NON ESISTENTE")</f>
        <v>comune.sormano</v>
      </c>
      <c r="C1537" s="2" t="s">
        <v>5</v>
      </c>
      <c r="D1537" t="s">
        <v>23404</v>
      </c>
      <c r="E1537" s="29">
        <v>633</v>
      </c>
    </row>
    <row r="1538" spans="1:5" ht="12" customHeight="1" x14ac:dyDescent="0.3">
      <c r="A1538" s="23" t="s">
        <v>16990</v>
      </c>
      <c r="B1538" s="1" t="str">
        <f>IFERROR(VLOOKUP(A1538,PEC!A$2:B$7902,2,0),"PEC NON ESISTENTE")</f>
        <v>comune.stazzona</v>
      </c>
      <c r="C1538" s="2" t="s">
        <v>5</v>
      </c>
      <c r="D1538" t="s">
        <v>23404</v>
      </c>
      <c r="E1538" s="29">
        <v>634</v>
      </c>
    </row>
    <row r="1539" spans="1:5" ht="12" customHeight="1" x14ac:dyDescent="0.3">
      <c r="A1539" s="23" t="s">
        <v>16991</v>
      </c>
      <c r="B1539" s="1" t="str">
        <f>IFERROR(VLOOKUP(A1539,PEC!A$2:B$7902,2,0),"PEC NON ESISTENTE")</f>
        <v>comune.tavernerio</v>
      </c>
      <c r="C1539" s="2" t="s">
        <v>5</v>
      </c>
      <c r="D1539" t="s">
        <v>23404</v>
      </c>
      <c r="E1539" s="29">
        <v>5705</v>
      </c>
    </row>
    <row r="1540" spans="1:5" ht="12" customHeight="1" x14ac:dyDescent="0.3">
      <c r="A1540" s="23" t="s">
        <v>16992</v>
      </c>
      <c r="B1540" s="1" t="str">
        <f>IFERROR(VLOOKUP(A1540,PEC!A$2:B$7902,2,0),"PEC NON ESISTENTE")</f>
        <v>comune.torno</v>
      </c>
      <c r="C1540" s="2" t="s">
        <v>5</v>
      </c>
      <c r="D1540" t="s">
        <v>23404</v>
      </c>
      <c r="E1540" s="29">
        <v>1203</v>
      </c>
    </row>
    <row r="1541" spans="1:5" ht="12" customHeight="1" x14ac:dyDescent="0.3">
      <c r="A1541" s="23" t="s">
        <v>16993</v>
      </c>
      <c r="B1541" s="1" t="str">
        <f>IFERROR(VLOOKUP(A1541,PEC!A$2:B$7902,2,0),"PEC NON ESISTENTE")</f>
        <v>comune.trezzone</v>
      </c>
      <c r="C1541" s="2" t="s">
        <v>5</v>
      </c>
      <c r="D1541" t="s">
        <v>23404</v>
      </c>
      <c r="E1541" s="29">
        <v>237</v>
      </c>
    </row>
    <row r="1542" spans="1:5" ht="12" customHeight="1" x14ac:dyDescent="0.3">
      <c r="A1542" s="23" t="s">
        <v>16994</v>
      </c>
      <c r="B1542" s="1" t="str">
        <f>IFERROR(VLOOKUP(A1542,PEC!A$2:B$7902,2,0),"PEC NON ESISTENTE")</f>
        <v>comune.turate</v>
      </c>
      <c r="C1542" s="2" t="s">
        <v>5</v>
      </c>
      <c r="D1542" t="s">
        <v>23404</v>
      </c>
      <c r="E1542" s="29">
        <v>8973</v>
      </c>
    </row>
    <row r="1543" spans="1:5" ht="12" customHeight="1" x14ac:dyDescent="0.3">
      <c r="A1543" s="23" t="s">
        <v>16995</v>
      </c>
      <c r="B1543" s="1" t="str">
        <f>IFERROR(VLOOKUP(A1543,PEC!A$2:B$7902,2,0),"PEC NON ESISTENTE")</f>
        <v>comune.uggiatetrevano</v>
      </c>
      <c r="C1543" s="2" t="s">
        <v>5</v>
      </c>
      <c r="D1543" t="s">
        <v>23404</v>
      </c>
      <c r="E1543" s="29">
        <v>4451</v>
      </c>
    </row>
    <row r="1544" spans="1:5" ht="12" customHeight="1" x14ac:dyDescent="0.3">
      <c r="A1544" s="23" t="s">
        <v>16996</v>
      </c>
      <c r="B1544" s="1" t="str">
        <f>IFERROR(VLOOKUP(A1544,PEC!A$2:B$7902,2,0),"PEC NON ESISTENTE")</f>
        <v>comunevalbrona</v>
      </c>
      <c r="C1544" s="2" t="s">
        <v>5</v>
      </c>
      <c r="D1544" t="s">
        <v>23404</v>
      </c>
      <c r="E1544" s="29">
        <v>2656</v>
      </c>
    </row>
    <row r="1545" spans="1:5" ht="12" customHeight="1" x14ac:dyDescent="0.3">
      <c r="A1545" s="23" t="s">
        <v>16997</v>
      </c>
      <c r="B1545" s="1" t="str">
        <f>IFERROR(VLOOKUP(A1545,PEC!A$2:B$7902,2,0),"PEC NON ESISTENTE")</f>
        <v>comune.valmorea</v>
      </c>
      <c r="C1545" s="2" t="s">
        <v>5</v>
      </c>
      <c r="D1545" t="s">
        <v>23404</v>
      </c>
      <c r="E1545" s="29">
        <v>2656</v>
      </c>
    </row>
    <row r="1546" spans="1:5" ht="12" customHeight="1" x14ac:dyDescent="0.3">
      <c r="A1546" s="23" t="s">
        <v>16998</v>
      </c>
      <c r="B1546" s="1" t="str">
        <f>IFERROR(VLOOKUP(A1546,PEC!A$2:B$7902,2,0),"PEC NON ESISTENTE")</f>
        <v>comune.valrezzo</v>
      </c>
      <c r="C1546" s="2" t="s">
        <v>5</v>
      </c>
      <c r="D1546" t="s">
        <v>23404</v>
      </c>
      <c r="E1546" s="29">
        <v>179</v>
      </c>
    </row>
    <row r="1547" spans="1:5" ht="12" customHeight="1" x14ac:dyDescent="0.3">
      <c r="A1547" s="23" t="s">
        <v>16999</v>
      </c>
      <c r="B1547" s="1" t="str">
        <f>IFERROR(VLOOKUP(A1547,PEC!A$2:B$7902,2,0),"PEC NON ESISTENTE")</f>
        <v>comune.valsolda</v>
      </c>
      <c r="C1547" s="2" t="s">
        <v>5</v>
      </c>
      <c r="D1547" t="s">
        <v>23404</v>
      </c>
      <c r="E1547" s="29">
        <v>1647</v>
      </c>
    </row>
    <row r="1548" spans="1:5" ht="12" customHeight="1" x14ac:dyDescent="0.3">
      <c r="A1548" s="23" t="s">
        <v>17000</v>
      </c>
      <c r="B1548" s="1" t="str">
        <f>IFERROR(VLOOKUP(A1548,PEC!A$2:B$7902,2,0),"PEC NON ESISTENTE")</f>
        <v>comune.veleso</v>
      </c>
      <c r="C1548" s="2" t="s">
        <v>5</v>
      </c>
      <c r="D1548" t="s">
        <v>23404</v>
      </c>
      <c r="E1548" s="29">
        <v>274</v>
      </c>
    </row>
    <row r="1549" spans="1:5" ht="12" customHeight="1" x14ac:dyDescent="0.3">
      <c r="A1549" s="23" t="s">
        <v>17001</v>
      </c>
      <c r="B1549" s="1" t="str">
        <f>IFERROR(VLOOKUP(A1549,PEC!A$2:B$7902,2,0),"PEC NON ESISTENTE")</f>
        <v>comune.veniano</v>
      </c>
      <c r="C1549" s="2" t="s">
        <v>5</v>
      </c>
      <c r="D1549" t="s">
        <v>23404</v>
      </c>
      <c r="E1549" s="29">
        <v>2887</v>
      </c>
    </row>
    <row r="1550" spans="1:5" ht="12" customHeight="1" x14ac:dyDescent="0.3">
      <c r="A1550" s="23" t="s">
        <v>17002</v>
      </c>
      <c r="B1550" s="1" t="str">
        <f>IFERROR(VLOOKUP(A1550,PEC!A$2:B$7902,2,0),"PEC NON ESISTENTE")</f>
        <v>protocollo.comune.vercana</v>
      </c>
      <c r="C1550" s="2" t="s">
        <v>5</v>
      </c>
      <c r="D1550" t="s">
        <v>23404</v>
      </c>
      <c r="E1550" s="29">
        <v>751</v>
      </c>
    </row>
    <row r="1551" spans="1:5" ht="12" customHeight="1" x14ac:dyDescent="0.3">
      <c r="A1551" s="23" t="s">
        <v>17003</v>
      </c>
      <c r="B1551" s="1" t="str">
        <f>IFERROR(VLOOKUP(A1551,PEC!A$2:B$7902,2,0),"PEC NON ESISTENTE")</f>
        <v>vertemateconminoprio</v>
      </c>
      <c r="C1551" s="2" t="s">
        <v>5</v>
      </c>
      <c r="D1551" t="s">
        <v>23404</v>
      </c>
      <c r="E1551" s="29">
        <v>3982</v>
      </c>
    </row>
    <row r="1552" spans="1:5" ht="12" customHeight="1" x14ac:dyDescent="0.3">
      <c r="A1552" s="23" t="s">
        <v>17004</v>
      </c>
      <c r="B1552" s="1" t="str">
        <f>IFERROR(VLOOKUP(A1552,PEC!A$2:B$7902,2,0),"PEC NON ESISTENTE")</f>
        <v>comune.villaguardia</v>
      </c>
      <c r="C1552" s="2" t="s">
        <v>5</v>
      </c>
      <c r="D1552" t="s">
        <v>23404</v>
      </c>
      <c r="E1552" s="29">
        <v>7793</v>
      </c>
    </row>
    <row r="1553" spans="1:5" ht="12" customHeight="1" x14ac:dyDescent="0.3">
      <c r="A1553" s="23" t="s">
        <v>17005</v>
      </c>
      <c r="B1553" s="1" t="str">
        <f>IFERROR(VLOOKUP(A1553,PEC!A$2:B$7902,2,0),"PEC NON ESISTENTE")</f>
        <v>comune.zelbio.co</v>
      </c>
      <c r="C1553" s="2" t="s">
        <v>5</v>
      </c>
      <c r="D1553" t="s">
        <v>23404</v>
      </c>
      <c r="E1553" s="29">
        <v>220</v>
      </c>
    </row>
    <row r="1554" spans="1:5" ht="12" customHeight="1" x14ac:dyDescent="0.3">
      <c r="A1554" s="23" t="s">
        <v>17006</v>
      </c>
      <c r="B1554" s="1" t="str">
        <f>IFERROR(VLOOKUP(A1554,PEC!A$2:B$7902,2,0),"PEC NON ESISTENTE")</f>
        <v>info.comune.sansiro</v>
      </c>
      <c r="C1554" s="2" t="s">
        <v>5</v>
      </c>
      <c r="D1554" t="s">
        <v>23404</v>
      </c>
      <c r="E1554" s="29">
        <v>1758</v>
      </c>
    </row>
    <row r="1555" spans="1:5" ht="12" customHeight="1" x14ac:dyDescent="0.3">
      <c r="A1555" s="23" t="s">
        <v>17007</v>
      </c>
      <c r="B1555" s="1" t="str">
        <f>IFERROR(VLOOKUP(A1555,PEC!A$2:B$7902,2,0),"PEC NON ESISTENTE")</f>
        <v>comune.gravedonaeduniti</v>
      </c>
      <c r="C1555" s="2" t="s">
        <v>5</v>
      </c>
      <c r="D1555" t="s">
        <v>23404</v>
      </c>
      <c r="E1555" s="29">
        <v>4209</v>
      </c>
    </row>
    <row r="1556" spans="1:5" ht="12" customHeight="1" x14ac:dyDescent="0.3">
      <c r="A1556" s="25" t="s">
        <v>17008</v>
      </c>
      <c r="B1556" s="1" t="str">
        <f>IFERROR(VLOOKUP(A1556,PEC!A$2:B$7902,2,0),"PEC NON ESISTENTE")</f>
        <v>comune.bellagio.co</v>
      </c>
      <c r="C1556" s="2" t="s">
        <v>5</v>
      </c>
      <c r="D1556" t="s">
        <v>23404</v>
      </c>
      <c r="E1556" s="29">
        <v>3796</v>
      </c>
    </row>
    <row r="1557" spans="1:5" ht="12" customHeight="1" x14ac:dyDescent="0.3">
      <c r="A1557" s="25" t="s">
        <v>17009</v>
      </c>
      <c r="B1557" s="1" t="str">
        <f>IFERROR(VLOOKUP(A1557,PEC!A$2:B$7902,2,0),"PEC NON ESISTENTE")</f>
        <v>comune.colverde</v>
      </c>
      <c r="C1557" s="2" t="s">
        <v>5</v>
      </c>
      <c r="D1557" t="s">
        <v>23404</v>
      </c>
      <c r="E1557" s="29">
        <v>5234</v>
      </c>
    </row>
    <row r="1558" spans="1:5" ht="12" customHeight="1" x14ac:dyDescent="0.3">
      <c r="A1558" s="25" t="s">
        <v>17010</v>
      </c>
      <c r="B1558" s="1" t="str">
        <f>IFERROR(VLOOKUP(A1558,PEC!A$2:B$7902,2,0),"PEC NON ESISTENTE")</f>
        <v>protocollo</v>
      </c>
      <c r="C1558" s="2" t="s">
        <v>5</v>
      </c>
      <c r="D1558" t="s">
        <v>23404</v>
      </c>
      <c r="E1558" s="29">
        <v>5078</v>
      </c>
    </row>
    <row r="1559" spans="1:5" ht="12" customHeight="1" x14ac:dyDescent="0.3">
      <c r="A1559" s="25" t="s">
        <v>17011</v>
      </c>
      <c r="B1559" s="1" t="str">
        <f>IFERROR(VLOOKUP(A1559,PEC!A$2:B$7902,2,0),"PEC NON ESISTENTE")</f>
        <v>comune.altavalleintelvi</v>
      </c>
      <c r="C1559" s="2" t="s">
        <v>5</v>
      </c>
      <c r="D1559" t="s">
        <v>23404</v>
      </c>
      <c r="E1559" s="29">
        <v>2835</v>
      </c>
    </row>
    <row r="1560" spans="1:5" ht="12" customHeight="1" x14ac:dyDescent="0.3">
      <c r="A1560" s="25" t="s">
        <v>17012</v>
      </c>
      <c r="B1560" s="1" t="str">
        <f>IFERROR(VLOOKUP(A1560,PEC!A$2:B$7902,2,0),"PEC NON ESISTENTE")</f>
        <v>centrovalleintelvi</v>
      </c>
      <c r="C1560" s="2" t="s">
        <v>5</v>
      </c>
      <c r="D1560" t="s">
        <v>23404</v>
      </c>
      <c r="E1560" s="29">
        <v>3227</v>
      </c>
    </row>
    <row r="1561" spans="1:5" ht="12" customHeight="1" x14ac:dyDescent="0.3">
      <c r="A1561" s="23" t="s">
        <v>17013</v>
      </c>
      <c r="B1561" s="1" t="str">
        <f>IFERROR(VLOOKUP(A1561,PEC!A$2:B$7902,2,0),"PEC NON ESISTENTE")</f>
        <v>protocollo.albaredo</v>
      </c>
      <c r="C1561" s="2" t="s">
        <v>5</v>
      </c>
      <c r="D1561" t="s">
        <v>23404</v>
      </c>
      <c r="E1561" s="29">
        <v>349</v>
      </c>
    </row>
    <row r="1562" spans="1:5" ht="12" customHeight="1" x14ac:dyDescent="0.3">
      <c r="A1562" s="23" t="s">
        <v>17014</v>
      </c>
      <c r="B1562" s="1" t="str">
        <f>IFERROR(VLOOKUP(A1562,PEC!A$2:B$7902,2,0),"PEC NON ESISTENTE")</f>
        <v>protocollo.albosaggia</v>
      </c>
      <c r="C1562" s="2" t="s">
        <v>5</v>
      </c>
      <c r="D1562" t="s">
        <v>23404</v>
      </c>
      <c r="E1562" s="29">
        <v>3146</v>
      </c>
    </row>
    <row r="1563" spans="1:5" ht="12" customHeight="1" x14ac:dyDescent="0.3">
      <c r="A1563" s="23" t="s">
        <v>17015</v>
      </c>
      <c r="B1563" s="1" t="str">
        <f>IFERROR(VLOOKUP(A1563,PEC!A$2:B$7902,2,0),"PEC NON ESISTENTE")</f>
        <v>protocollo.andalo</v>
      </c>
      <c r="C1563" s="2" t="s">
        <v>5</v>
      </c>
      <c r="D1563" t="s">
        <v>23404</v>
      </c>
      <c r="E1563" s="29">
        <v>552</v>
      </c>
    </row>
    <row r="1564" spans="1:5" ht="12" customHeight="1" x14ac:dyDescent="0.3">
      <c r="A1564" s="23" t="s">
        <v>17016</v>
      </c>
      <c r="B1564" s="1" t="str">
        <f>IFERROR(VLOOKUP(A1564,PEC!A$2:B$7902,2,0),"PEC NON ESISTENTE")</f>
        <v>protocollo.aprica</v>
      </c>
      <c r="C1564" s="2" t="s">
        <v>5</v>
      </c>
      <c r="D1564" t="s">
        <v>23404</v>
      </c>
      <c r="E1564" s="29">
        <v>1588</v>
      </c>
    </row>
    <row r="1565" spans="1:5" ht="12" customHeight="1" x14ac:dyDescent="0.3">
      <c r="A1565" s="23" t="s">
        <v>17017</v>
      </c>
      <c r="B1565" s="1" t="str">
        <f>IFERROR(VLOOKUP(A1565,PEC!A$2:B$7902,2,0),"PEC NON ESISTENTE")</f>
        <v>protocollo.ardenno</v>
      </c>
      <c r="C1565" s="2" t="s">
        <v>5</v>
      </c>
      <c r="D1565" t="s">
        <v>23404</v>
      </c>
      <c r="E1565" s="29">
        <v>3270</v>
      </c>
    </row>
    <row r="1566" spans="1:5" ht="12" customHeight="1" x14ac:dyDescent="0.3">
      <c r="A1566" s="23" t="s">
        <v>17018</v>
      </c>
      <c r="B1566" s="1" t="str">
        <f>IFERROR(VLOOKUP(A1566,PEC!A$2:B$7902,2,0),"PEC NON ESISTENTE")</f>
        <v>protocollo.bema</v>
      </c>
      <c r="C1566" s="2" t="s">
        <v>5</v>
      </c>
      <c r="D1566" t="s">
        <v>23404</v>
      </c>
      <c r="E1566" s="29">
        <v>130</v>
      </c>
    </row>
    <row r="1567" spans="1:5" ht="12" customHeight="1" x14ac:dyDescent="0.3">
      <c r="A1567" s="23" t="s">
        <v>17019</v>
      </c>
      <c r="B1567" s="1" t="str">
        <f>IFERROR(VLOOKUP(A1567,PEC!A$2:B$7902,2,0),"PEC NON ESISTENTE")</f>
        <v>comune.berbennodivaltellina</v>
      </c>
      <c r="C1567" s="2" t="s">
        <v>5</v>
      </c>
      <c r="D1567" t="s">
        <v>23404</v>
      </c>
      <c r="E1567" s="29">
        <v>4308</v>
      </c>
    </row>
    <row r="1568" spans="1:5" ht="12" customHeight="1" x14ac:dyDescent="0.3">
      <c r="A1568" s="23" t="s">
        <v>17020</v>
      </c>
      <c r="B1568" s="1" t="str">
        <f>IFERROR(VLOOKUP(A1568,PEC!A$2:B$7902,2,0),"PEC NON ESISTENTE")</f>
        <v>protocollo.bianzone</v>
      </c>
      <c r="C1568" s="2" t="s">
        <v>5</v>
      </c>
      <c r="D1568" t="s">
        <v>23404</v>
      </c>
      <c r="E1568" s="29">
        <v>1273</v>
      </c>
    </row>
    <row r="1569" spans="1:5" ht="12" customHeight="1" x14ac:dyDescent="0.3">
      <c r="A1569" s="23" t="s">
        <v>17021</v>
      </c>
      <c r="B1569" s="1" t="str">
        <f>IFERROR(VLOOKUP(A1569,PEC!A$2:B$7902,2,0),"PEC NON ESISTENTE")</f>
        <v>bormio</v>
      </c>
      <c r="C1569" s="2" t="s">
        <v>5</v>
      </c>
      <c r="D1569" t="s">
        <v>23404</v>
      </c>
      <c r="E1569" s="29">
        <v>4036</v>
      </c>
    </row>
    <row r="1570" spans="1:5" ht="12" customHeight="1" x14ac:dyDescent="0.3">
      <c r="A1570" s="23" t="s">
        <v>17022</v>
      </c>
      <c r="B1570" s="1" t="str">
        <f>IFERROR(VLOOKUP(A1570,PEC!A$2:B$7902,2,0),"PEC NON ESISTENTE")</f>
        <v>protocollo.buglioinmonte</v>
      </c>
      <c r="C1570" s="2" t="s">
        <v>5</v>
      </c>
      <c r="D1570" t="s">
        <v>23404</v>
      </c>
      <c r="E1570" s="29">
        <v>2091</v>
      </c>
    </row>
    <row r="1571" spans="1:5" ht="12" customHeight="1" x14ac:dyDescent="0.3">
      <c r="A1571" s="23" t="s">
        <v>17023</v>
      </c>
      <c r="B1571" s="1" t="str">
        <f>IFERROR(VLOOKUP(A1571,PEC!A$2:B$7902,2,0),"PEC NON ESISTENTE")</f>
        <v>protocollo.caiolo</v>
      </c>
      <c r="C1571" s="2" t="s">
        <v>5</v>
      </c>
      <c r="D1571" t="s">
        <v>23404</v>
      </c>
      <c r="E1571" s="29">
        <v>1035</v>
      </c>
    </row>
    <row r="1572" spans="1:5" ht="12" customHeight="1" x14ac:dyDescent="0.3">
      <c r="A1572" s="23" t="s">
        <v>17024</v>
      </c>
      <c r="B1572" s="1" t="str">
        <f>IFERROR(VLOOKUP(A1572,PEC!A$2:B$7902,2,0),"PEC NON ESISTENTE")</f>
        <v>protocollo.campodolcino</v>
      </c>
      <c r="C1572" s="2" t="s">
        <v>5</v>
      </c>
      <c r="D1572" t="s">
        <v>23404</v>
      </c>
      <c r="E1572" s="29">
        <v>1037</v>
      </c>
    </row>
    <row r="1573" spans="1:5" ht="12" customHeight="1" x14ac:dyDescent="0.3">
      <c r="A1573" s="23" t="s">
        <v>17025</v>
      </c>
      <c r="B1573" s="1" t="str">
        <f>IFERROR(VLOOKUP(A1573,PEC!A$2:B$7902,2,0),"PEC NON ESISTENTE")</f>
        <v>protocollo</v>
      </c>
      <c r="C1573" s="2" t="s">
        <v>5</v>
      </c>
      <c r="D1573" t="s">
        <v>23404</v>
      </c>
      <c r="E1573" s="29">
        <v>1500</v>
      </c>
    </row>
    <row r="1574" spans="1:5" ht="12" customHeight="1" x14ac:dyDescent="0.3">
      <c r="A1574" s="23" t="s">
        <v>17026</v>
      </c>
      <c r="B1574" s="1" t="str">
        <f>IFERROR(VLOOKUP(A1574,PEC!A$2:B$7902,2,0),"PEC NON ESISTENTE")</f>
        <v>comune.castellodellacqua</v>
      </c>
      <c r="C1574" s="2" t="s">
        <v>5</v>
      </c>
      <c r="D1574" t="s">
        <v>23404</v>
      </c>
      <c r="E1574" s="29">
        <v>643</v>
      </c>
    </row>
    <row r="1575" spans="1:5" ht="12" customHeight="1" x14ac:dyDescent="0.3">
      <c r="A1575" s="23" t="s">
        <v>17027</v>
      </c>
      <c r="B1575" s="1" t="str">
        <f>IFERROR(VLOOKUP(A1575,PEC!A$2:B$7902,2,0),"PEC NON ESISTENTE")</f>
        <v>protocollo.castioneandevenno</v>
      </c>
      <c r="C1575" s="2" t="s">
        <v>5</v>
      </c>
      <c r="D1575" t="s">
        <v>23404</v>
      </c>
      <c r="E1575" s="29">
        <v>1562</v>
      </c>
    </row>
    <row r="1576" spans="1:5" ht="12" customHeight="1" x14ac:dyDescent="0.3">
      <c r="A1576" s="23" t="s">
        <v>17028</v>
      </c>
      <c r="B1576" s="1" t="str">
        <f>IFERROR(VLOOKUP(A1576,PEC!A$2:B$7902,2,0),"PEC NON ESISTENTE")</f>
        <v>protocollo.cedrasco</v>
      </c>
      <c r="C1576" s="2" t="s">
        <v>5</v>
      </c>
      <c r="D1576" t="s">
        <v>23404</v>
      </c>
      <c r="E1576" s="29">
        <v>455</v>
      </c>
    </row>
    <row r="1577" spans="1:5" ht="12" customHeight="1" x14ac:dyDescent="0.3">
      <c r="A1577" s="23" t="s">
        <v>17029</v>
      </c>
      <c r="B1577" s="1" t="str">
        <f>IFERROR(VLOOKUP(A1577,PEC!A$2:B$7902,2,0),"PEC NON ESISTENTE")</f>
        <v>protocollo.cercino</v>
      </c>
      <c r="C1577" s="2" t="s">
        <v>5</v>
      </c>
      <c r="D1577" t="s">
        <v>23404</v>
      </c>
      <c r="E1577" s="29">
        <v>754</v>
      </c>
    </row>
    <row r="1578" spans="1:5" ht="12" customHeight="1" x14ac:dyDescent="0.3">
      <c r="A1578" s="23" t="s">
        <v>17030</v>
      </c>
      <c r="B1578" s="1" t="str">
        <f>IFERROR(VLOOKUP(A1578,PEC!A$2:B$7902,2,0),"PEC NON ESISTENTE")</f>
        <v>protocollo.chiavenna</v>
      </c>
      <c r="C1578" s="2" t="s">
        <v>5</v>
      </c>
      <c r="D1578" t="s">
        <v>23404</v>
      </c>
      <c r="E1578" s="29">
        <v>7297</v>
      </c>
    </row>
    <row r="1579" spans="1:5" ht="12" customHeight="1" x14ac:dyDescent="0.3">
      <c r="A1579" s="23" t="s">
        <v>17031</v>
      </c>
      <c r="B1579" s="1" t="str">
        <f>IFERROR(VLOOKUP(A1579,PEC!A$2:B$7902,2,0),"PEC NON ESISTENTE")</f>
        <v>comune.chiesainvalmalenco</v>
      </c>
      <c r="C1579" s="2" t="s">
        <v>5</v>
      </c>
      <c r="D1579" t="s">
        <v>23404</v>
      </c>
      <c r="E1579" s="29">
        <v>2591</v>
      </c>
    </row>
    <row r="1580" spans="1:5" ht="12" customHeight="1" x14ac:dyDescent="0.3">
      <c r="A1580" s="23" t="s">
        <v>17032</v>
      </c>
      <c r="B1580" s="1" t="str">
        <f>IFERROR(VLOOKUP(A1580,PEC!A$2:B$7902,2,0),"PEC NON ESISTENTE")</f>
        <v>protocollo.chiuro</v>
      </c>
      <c r="C1580" s="2" t="s">
        <v>5</v>
      </c>
      <c r="D1580" t="s">
        <v>23404</v>
      </c>
      <c r="E1580" s="29">
        <v>2524</v>
      </c>
    </row>
    <row r="1581" spans="1:5" ht="12" customHeight="1" x14ac:dyDescent="0.3">
      <c r="A1581" s="23" t="s">
        <v>17033</v>
      </c>
      <c r="B1581" s="1" t="str">
        <f>IFERROR(VLOOKUP(A1581,PEC!A$2:B$7902,2,0),"PEC NON ESISTENTE")</f>
        <v>protocollo.cino</v>
      </c>
      <c r="C1581" s="2" t="s">
        <v>5</v>
      </c>
      <c r="D1581" t="s">
        <v>23404</v>
      </c>
      <c r="E1581" s="29">
        <v>373</v>
      </c>
    </row>
    <row r="1582" spans="1:5" ht="12" customHeight="1" x14ac:dyDescent="0.3">
      <c r="A1582" s="23" t="s">
        <v>17034</v>
      </c>
      <c r="B1582" s="1" t="str">
        <f>IFERROR(VLOOKUP(A1582,PEC!A$2:B$7902,2,0),"PEC NON ESISTENTE")</f>
        <v>protocollo.civo</v>
      </c>
      <c r="C1582" s="2" t="s">
        <v>5</v>
      </c>
      <c r="D1582" t="s">
        <v>23404</v>
      </c>
      <c r="E1582" s="29">
        <v>1114</v>
      </c>
    </row>
    <row r="1583" spans="1:5" ht="12" customHeight="1" x14ac:dyDescent="0.3">
      <c r="A1583" s="23" t="s">
        <v>17035</v>
      </c>
      <c r="B1583" s="1" t="str">
        <f>IFERROR(VLOOKUP(A1583,PEC!A$2:B$7902,2,0),"PEC NON ESISTENTE")</f>
        <v>protocollo.colorina</v>
      </c>
      <c r="C1583" s="2" t="s">
        <v>5</v>
      </c>
      <c r="D1583" t="s">
        <v>23404</v>
      </c>
      <c r="E1583" s="29">
        <v>1460</v>
      </c>
    </row>
    <row r="1584" spans="1:5" ht="12" customHeight="1" x14ac:dyDescent="0.3">
      <c r="A1584" s="23" t="s">
        <v>17036</v>
      </c>
      <c r="B1584" s="1" t="str">
        <f>IFERROR(VLOOKUP(A1584,PEC!A$2:B$7902,2,0),"PEC NON ESISTENTE")</f>
        <v>protocollo.cosio</v>
      </c>
      <c r="C1584" s="2" t="s">
        <v>5</v>
      </c>
      <c r="D1584" t="s">
        <v>23404</v>
      </c>
      <c r="E1584" s="29">
        <v>5400</v>
      </c>
    </row>
    <row r="1585" spans="1:5" ht="12" customHeight="1" x14ac:dyDescent="0.3">
      <c r="A1585" s="23" t="s">
        <v>17037</v>
      </c>
      <c r="B1585" s="1" t="str">
        <f>IFERROR(VLOOKUP(A1585,PEC!A$2:B$7902,2,0),"PEC NON ESISTENTE")</f>
        <v>protocollo.dazio</v>
      </c>
      <c r="C1585" s="2" t="s">
        <v>5</v>
      </c>
      <c r="D1585" t="s">
        <v>23404</v>
      </c>
      <c r="E1585" s="29">
        <v>424</v>
      </c>
    </row>
    <row r="1586" spans="1:5" ht="12" customHeight="1" x14ac:dyDescent="0.3">
      <c r="A1586" s="23" t="s">
        <v>17038</v>
      </c>
      <c r="B1586" s="1" t="str">
        <f>IFERROR(VLOOKUP(A1586,PEC!A$2:B$7902,2,0),"PEC NON ESISTENTE")</f>
        <v>protocollo.delebio</v>
      </c>
      <c r="C1586" s="2" t="s">
        <v>5</v>
      </c>
      <c r="D1586" t="s">
        <v>23404</v>
      </c>
      <c r="E1586" s="29">
        <v>3173</v>
      </c>
    </row>
    <row r="1587" spans="1:5" ht="12" customHeight="1" x14ac:dyDescent="0.3">
      <c r="A1587" s="23" t="s">
        <v>17039</v>
      </c>
      <c r="B1587" s="1" t="str">
        <f>IFERROR(VLOOKUP(A1587,PEC!A$2:B$7902,2,0),"PEC NON ESISTENTE")</f>
        <v>protocollo.dubino</v>
      </c>
      <c r="C1587" s="2" t="s">
        <v>5</v>
      </c>
      <c r="D1587" t="s">
        <v>23404</v>
      </c>
      <c r="E1587" s="29">
        <v>3551</v>
      </c>
    </row>
    <row r="1588" spans="1:5" ht="12" customHeight="1" x14ac:dyDescent="0.3">
      <c r="A1588" s="23" t="s">
        <v>17040</v>
      </c>
      <c r="B1588" s="1" t="str">
        <f>IFERROR(VLOOKUP(A1588,PEC!A$2:B$7902,2,0),"PEC NON ESISTENTE")</f>
        <v>protocollo.faedo</v>
      </c>
      <c r="C1588" s="2" t="s">
        <v>5</v>
      </c>
      <c r="D1588" t="s">
        <v>23404</v>
      </c>
      <c r="E1588" s="29">
        <v>545</v>
      </c>
    </row>
    <row r="1589" spans="1:5" ht="12" customHeight="1" x14ac:dyDescent="0.3">
      <c r="A1589" s="23" t="s">
        <v>17041</v>
      </c>
      <c r="B1589" s="1" t="str">
        <f>IFERROR(VLOOKUP(A1589,PEC!A$2:B$7902,2,0),"PEC NON ESISTENTE")</f>
        <v>protocollo.forcola</v>
      </c>
      <c r="C1589" s="2" t="s">
        <v>5</v>
      </c>
      <c r="D1589" t="s">
        <v>23404</v>
      </c>
      <c r="E1589" s="29">
        <v>835</v>
      </c>
    </row>
    <row r="1590" spans="1:5" ht="12" customHeight="1" x14ac:dyDescent="0.3">
      <c r="A1590" s="23" t="s">
        <v>17042</v>
      </c>
      <c r="B1590" s="1" t="str">
        <f>IFERROR(VLOOKUP(A1590,PEC!A$2:B$7902,2,0),"PEC NON ESISTENTE")</f>
        <v>protocollo.fusine</v>
      </c>
      <c r="C1590" s="2" t="s">
        <v>5</v>
      </c>
      <c r="D1590" t="s">
        <v>23404</v>
      </c>
      <c r="E1590" s="29">
        <v>611</v>
      </c>
    </row>
    <row r="1591" spans="1:5" ht="12" customHeight="1" x14ac:dyDescent="0.3">
      <c r="A1591" s="23" t="s">
        <v>17043</v>
      </c>
      <c r="B1591" s="1" t="str">
        <f>IFERROR(VLOOKUP(A1591,PEC!A$2:B$7902,2,0),"PEC NON ESISTENTE")</f>
        <v>protocollo.gerola</v>
      </c>
      <c r="C1591" s="2" t="s">
        <v>5</v>
      </c>
      <c r="D1591" t="s">
        <v>23404</v>
      </c>
      <c r="E1591" s="29">
        <v>189</v>
      </c>
    </row>
    <row r="1592" spans="1:5" ht="12" customHeight="1" x14ac:dyDescent="0.3">
      <c r="A1592" s="23" t="s">
        <v>17044</v>
      </c>
      <c r="B1592" s="1" t="str">
        <f>IFERROR(VLOOKUP(A1592,PEC!A$2:B$7902,2,0),"PEC NON ESISTENTE")</f>
        <v>comune.gordona</v>
      </c>
      <c r="C1592" s="2" t="s">
        <v>5</v>
      </c>
      <c r="D1592" t="s">
        <v>23404</v>
      </c>
      <c r="E1592" s="29">
        <v>1903</v>
      </c>
    </row>
    <row r="1593" spans="1:5" ht="12" customHeight="1" x14ac:dyDescent="0.3">
      <c r="A1593" s="23" t="s">
        <v>17045</v>
      </c>
      <c r="B1593" s="1" t="str">
        <f>IFERROR(VLOOKUP(A1593,PEC!A$2:B$7902,2,0),"PEC NON ESISTENTE")</f>
        <v>protocollo.grosio</v>
      </c>
      <c r="C1593" s="2" t="s">
        <v>5</v>
      </c>
      <c r="D1593" t="s">
        <v>23404</v>
      </c>
      <c r="E1593" s="29">
        <v>4619</v>
      </c>
    </row>
    <row r="1594" spans="1:5" ht="12" customHeight="1" x14ac:dyDescent="0.3">
      <c r="A1594" s="23" t="s">
        <v>17046</v>
      </c>
      <c r="B1594" s="1" t="str">
        <f>IFERROR(VLOOKUP(A1594,PEC!A$2:B$7902,2,0),"PEC NON ESISTENTE")</f>
        <v>protocollo.grosotto</v>
      </c>
      <c r="C1594" s="2" t="s">
        <v>5</v>
      </c>
      <c r="D1594" t="s">
        <v>23404</v>
      </c>
      <c r="E1594" s="29">
        <v>1615</v>
      </c>
    </row>
    <row r="1595" spans="1:5" ht="12" customHeight="1" x14ac:dyDescent="0.3">
      <c r="A1595" s="23" t="s">
        <v>17047</v>
      </c>
      <c r="B1595" s="1" t="str">
        <f>IFERROR(VLOOKUP(A1595,PEC!A$2:B$7902,2,0),"PEC NON ESISTENTE")</f>
        <v>protocollo.madesimo</v>
      </c>
      <c r="C1595" s="2" t="s">
        <v>5</v>
      </c>
      <c r="D1595" t="s">
        <v>23404</v>
      </c>
      <c r="E1595" s="29">
        <v>540</v>
      </c>
    </row>
    <row r="1596" spans="1:5" ht="12" customHeight="1" x14ac:dyDescent="0.3">
      <c r="A1596" s="23" t="s">
        <v>17048</v>
      </c>
      <c r="B1596" s="1" t="str">
        <f>IFERROR(VLOOKUP(A1596,PEC!A$2:B$7902,2,0),"PEC NON ESISTENTE")</f>
        <v>comune.lanzada</v>
      </c>
      <c r="C1596" s="2" t="s">
        <v>5</v>
      </c>
      <c r="D1596" t="s">
        <v>23404</v>
      </c>
      <c r="E1596" s="29">
        <v>1372</v>
      </c>
    </row>
    <row r="1597" spans="1:5" ht="12" customHeight="1" x14ac:dyDescent="0.3">
      <c r="A1597" s="23" t="s">
        <v>17049</v>
      </c>
      <c r="B1597" s="1" t="str">
        <f>IFERROR(VLOOKUP(A1597,PEC!A$2:B$7902,2,0),"PEC NON ESISTENTE")</f>
        <v>comune.livigno</v>
      </c>
      <c r="C1597" s="2" t="s">
        <v>5</v>
      </c>
      <c r="D1597" t="s">
        <v>23404</v>
      </c>
      <c r="E1597" s="29">
        <v>5976</v>
      </c>
    </row>
    <row r="1598" spans="1:5" ht="12" customHeight="1" x14ac:dyDescent="0.3">
      <c r="A1598" s="23" t="s">
        <v>17050</v>
      </c>
      <c r="B1598" s="1" t="str">
        <f>IFERROR(VLOOKUP(A1598,PEC!A$2:B$7902,2,0),"PEC NON ESISTENTE")</f>
        <v>protocollo.lovero</v>
      </c>
      <c r="C1598" s="2" t="s">
        <v>5</v>
      </c>
      <c r="D1598" t="s">
        <v>23404</v>
      </c>
      <c r="E1598" s="29">
        <v>667</v>
      </c>
    </row>
    <row r="1599" spans="1:5" ht="12" customHeight="1" x14ac:dyDescent="0.3">
      <c r="A1599" s="23" t="s">
        <v>17051</v>
      </c>
      <c r="B1599" s="1" t="str">
        <f>IFERROR(VLOOKUP(A1599,PEC!A$2:B$7902,2,0),"PEC NON ESISTENTE")</f>
        <v>protocollo.mantello</v>
      </c>
      <c r="C1599" s="2" t="s">
        <v>5</v>
      </c>
      <c r="D1599" t="s">
        <v>23404</v>
      </c>
      <c r="E1599" s="29">
        <v>732</v>
      </c>
    </row>
    <row r="1600" spans="1:5" ht="12" customHeight="1" x14ac:dyDescent="0.3">
      <c r="A1600" s="23" t="s">
        <v>17052</v>
      </c>
      <c r="B1600" s="1" t="str">
        <f>IFERROR(VLOOKUP(A1600,PEC!A$2:B$7902,2,0),"PEC NON ESISTENTE")</f>
        <v>protocollo.mazzo</v>
      </c>
      <c r="C1600" s="2" t="s">
        <v>5</v>
      </c>
      <c r="D1600" t="s">
        <v>23404</v>
      </c>
      <c r="E1600" s="29">
        <v>1041</v>
      </c>
    </row>
    <row r="1601" spans="1:5" ht="12" customHeight="1" x14ac:dyDescent="0.3">
      <c r="A1601" s="23" t="s">
        <v>17053</v>
      </c>
      <c r="B1601" s="1" t="str">
        <f>IFERROR(VLOOKUP(A1601,PEC!A$2:B$7902,2,0),"PEC NON ESISTENTE")</f>
        <v>protocollo.mello</v>
      </c>
      <c r="C1601" s="2" t="s">
        <v>5</v>
      </c>
      <c r="D1601" t="s">
        <v>23404</v>
      </c>
      <c r="E1601" s="29">
        <v>1001</v>
      </c>
    </row>
    <row r="1602" spans="1:5" ht="12" customHeight="1" x14ac:dyDescent="0.3">
      <c r="A1602" s="23" t="s">
        <v>17054</v>
      </c>
      <c r="B1602" s="1" t="str">
        <f>IFERROR(VLOOKUP(A1602,PEC!A$2:B$7902,2,0),"PEC NON ESISTENTE")</f>
        <v>protocollo.mese</v>
      </c>
      <c r="C1602" s="2" t="s">
        <v>5</v>
      </c>
      <c r="D1602" t="s">
        <v>23404</v>
      </c>
      <c r="E1602" s="29">
        <v>1747</v>
      </c>
    </row>
    <row r="1603" spans="1:5" ht="12" customHeight="1" x14ac:dyDescent="0.3">
      <c r="A1603" s="23" t="s">
        <v>17055</v>
      </c>
      <c r="B1603" s="1" t="str">
        <f>IFERROR(VLOOKUP(A1603,PEC!A$2:B$7902,2,0),"PEC NON ESISTENTE")</f>
        <v>protocollo.montagnainvaltellina</v>
      </c>
      <c r="C1603" s="2" t="s">
        <v>5</v>
      </c>
      <c r="D1603" t="s">
        <v>23404</v>
      </c>
      <c r="E1603" s="29">
        <v>3031</v>
      </c>
    </row>
    <row r="1604" spans="1:5" ht="12" customHeight="1" x14ac:dyDescent="0.3">
      <c r="A1604" s="23" t="s">
        <v>17056</v>
      </c>
      <c r="B1604" s="1" t="str">
        <f>IFERROR(VLOOKUP(A1604,PEC!A$2:B$7902,2,0),"PEC NON ESISTENTE")</f>
        <v>protocollo.morbegno</v>
      </c>
      <c r="C1604" s="2" t="s">
        <v>5</v>
      </c>
      <c r="D1604" t="s">
        <v>23404</v>
      </c>
      <c r="E1604" s="29">
        <v>11786</v>
      </c>
    </row>
    <row r="1605" spans="1:5" ht="12" customHeight="1" x14ac:dyDescent="0.3">
      <c r="A1605" s="23" t="s">
        <v>17057</v>
      </c>
      <c r="B1605" s="1" t="str">
        <f>IFERROR(VLOOKUP(A1605,PEC!A$2:B$7902,2,0),"PEC NON ESISTENTE")</f>
        <v>protocollo.novatemezzola</v>
      </c>
      <c r="C1605" s="2" t="s">
        <v>5</v>
      </c>
      <c r="D1605" t="s">
        <v>23404</v>
      </c>
      <c r="E1605" s="29">
        <v>1814</v>
      </c>
    </row>
    <row r="1606" spans="1:5" ht="12" customHeight="1" x14ac:dyDescent="0.3">
      <c r="A1606" s="23" t="s">
        <v>17058</v>
      </c>
      <c r="B1606" s="1" t="str">
        <f>IFERROR(VLOOKUP(A1606,PEC!A$2:B$7902,2,0),"PEC NON ESISTENTE")</f>
        <v>protocollo.pedesina</v>
      </c>
      <c r="C1606" s="2" t="s">
        <v>5</v>
      </c>
      <c r="D1606" t="s">
        <v>23404</v>
      </c>
      <c r="E1606" s="29">
        <v>30</v>
      </c>
    </row>
    <row r="1607" spans="1:5" ht="12" customHeight="1" x14ac:dyDescent="0.3">
      <c r="A1607" s="23" t="s">
        <v>17059</v>
      </c>
      <c r="B1607" s="1" t="str">
        <f>IFERROR(VLOOKUP(A1607,PEC!A$2:B$7902,2,0),"PEC NON ESISTENTE")</f>
        <v>protocollo.piantedo</v>
      </c>
      <c r="C1607" s="2" t="s">
        <v>5</v>
      </c>
      <c r="D1607" t="s">
        <v>23404</v>
      </c>
      <c r="E1607" s="29">
        <v>1321</v>
      </c>
    </row>
    <row r="1608" spans="1:5" ht="12" customHeight="1" x14ac:dyDescent="0.3">
      <c r="A1608" s="23" t="s">
        <v>17060</v>
      </c>
      <c r="B1608" s="1" t="str">
        <f>IFERROR(VLOOKUP(A1608,PEC!A$2:B$7902,2,0),"PEC NON ESISTENTE")</f>
        <v>protocollo.piateda</v>
      </c>
      <c r="C1608" s="2" t="s">
        <v>5</v>
      </c>
      <c r="D1608" t="s">
        <v>23404</v>
      </c>
      <c r="E1608" s="29">
        <v>2309</v>
      </c>
    </row>
    <row r="1609" spans="1:5" ht="12" customHeight="1" x14ac:dyDescent="0.3">
      <c r="A1609" s="23" t="s">
        <v>17061</v>
      </c>
      <c r="B1609" s="1" t="str">
        <f>IFERROR(VLOOKUP(A1609,PEC!A$2:B$7902,2,0),"PEC NON ESISTENTE")</f>
        <v>protocollo.piuro</v>
      </c>
      <c r="C1609" s="2" t="s">
        <v>5</v>
      </c>
      <c r="D1609" t="s">
        <v>23404</v>
      </c>
      <c r="E1609" s="29">
        <v>1950</v>
      </c>
    </row>
    <row r="1610" spans="1:5" ht="12" customHeight="1" x14ac:dyDescent="0.3">
      <c r="A1610" s="23" t="s">
        <v>17062</v>
      </c>
      <c r="B1610" s="1" t="str">
        <f>IFERROR(VLOOKUP(A1610,PEC!A$2:B$7902,2,0),"PEC NON ESISTENTE")</f>
        <v>protocollo.poggiridenti</v>
      </c>
      <c r="C1610" s="2" t="s">
        <v>5</v>
      </c>
      <c r="D1610" t="s">
        <v>23404</v>
      </c>
      <c r="E1610" s="29">
        <v>1865</v>
      </c>
    </row>
    <row r="1611" spans="1:5" ht="12" customHeight="1" x14ac:dyDescent="0.3">
      <c r="A1611" s="23" t="s">
        <v>17063</v>
      </c>
      <c r="B1611" s="1" t="str">
        <f>IFERROR(VLOOKUP(A1611,PEC!A$2:B$7902,2,0),"PEC NON ESISTENTE")</f>
        <v>comune.ponteinvaltellina</v>
      </c>
      <c r="C1611" s="2" t="s">
        <v>5</v>
      </c>
      <c r="D1611" t="s">
        <v>23404</v>
      </c>
      <c r="E1611" s="29">
        <v>2304</v>
      </c>
    </row>
    <row r="1612" spans="1:5" ht="12" customHeight="1" x14ac:dyDescent="0.3">
      <c r="A1612" s="23" t="s">
        <v>17064</v>
      </c>
      <c r="B1612" s="1" t="str">
        <f>IFERROR(VLOOKUP(A1612,PEC!A$2:B$7902,2,0),"PEC NON ESISTENTE")</f>
        <v>protocollo.postalesio</v>
      </c>
      <c r="C1612" s="2" t="s">
        <v>5</v>
      </c>
      <c r="D1612" t="s">
        <v>23404</v>
      </c>
      <c r="E1612" s="29">
        <v>659</v>
      </c>
    </row>
    <row r="1613" spans="1:5" ht="12" customHeight="1" x14ac:dyDescent="0.3">
      <c r="A1613" s="23" t="s">
        <v>17065</v>
      </c>
      <c r="B1613" s="1" t="str">
        <f>IFERROR(VLOOKUP(A1613,PEC!A$2:B$7902,2,0),"PEC NON ESISTENTE")</f>
        <v>comune.pratacamportaccio</v>
      </c>
      <c r="C1613" s="2" t="s">
        <v>5</v>
      </c>
      <c r="D1613" t="s">
        <v>23404</v>
      </c>
      <c r="E1613" s="29">
        <v>2921</v>
      </c>
    </row>
    <row r="1614" spans="1:5" ht="12" customHeight="1" x14ac:dyDescent="0.3">
      <c r="A1614" s="23" t="s">
        <v>17066</v>
      </c>
      <c r="B1614" s="1" t="str">
        <f>IFERROR(VLOOKUP(A1614,PEC!A$2:B$7902,2,0),"PEC NON ESISTENTE")</f>
        <v>protocollo.rasura</v>
      </c>
      <c r="C1614" s="2" t="s">
        <v>5</v>
      </c>
      <c r="D1614" t="s">
        <v>23404</v>
      </c>
      <c r="E1614" s="29">
        <v>292</v>
      </c>
    </row>
    <row r="1615" spans="1:5" ht="12" customHeight="1" x14ac:dyDescent="0.3">
      <c r="A1615" s="23" t="s">
        <v>17067</v>
      </c>
      <c r="B1615" s="1" t="str">
        <f>IFERROR(VLOOKUP(A1615,PEC!A$2:B$7902,2,0),"PEC NON ESISTENTE")</f>
        <v>protocollo.rogolo</v>
      </c>
      <c r="C1615" s="2" t="s">
        <v>5</v>
      </c>
      <c r="D1615" t="s">
        <v>23404</v>
      </c>
      <c r="E1615" s="29">
        <v>564</v>
      </c>
    </row>
    <row r="1616" spans="1:5" ht="12" customHeight="1" x14ac:dyDescent="0.3">
      <c r="A1616" s="23" t="s">
        <v>17068</v>
      </c>
      <c r="B1616" s="1" t="str">
        <f>IFERROR(VLOOKUP(A1616,PEC!A$2:B$7902,2,0),"PEC NON ESISTENTE")</f>
        <v>protocollo.samolaco</v>
      </c>
      <c r="C1616" s="2" t="s">
        <v>5</v>
      </c>
      <c r="D1616" t="s">
        <v>23404</v>
      </c>
      <c r="E1616" s="29">
        <v>2884</v>
      </c>
    </row>
    <row r="1617" spans="1:5" ht="12" customHeight="1" x14ac:dyDescent="0.3">
      <c r="A1617" s="23" t="s">
        <v>17069</v>
      </c>
      <c r="B1617" s="1" t="str">
        <f>IFERROR(VLOOKUP(A1617,PEC!A$2:B$7902,2,0),"PEC NON ESISTENTE")</f>
        <v>protocollo.sangiacomofilippo</v>
      </c>
      <c r="C1617" s="2" t="s">
        <v>5</v>
      </c>
      <c r="D1617" t="s">
        <v>23404</v>
      </c>
      <c r="E1617" s="29">
        <v>395</v>
      </c>
    </row>
    <row r="1618" spans="1:5" ht="12" customHeight="1" x14ac:dyDescent="0.3">
      <c r="A1618" s="23" t="s">
        <v>17070</v>
      </c>
      <c r="B1618" s="1" t="str">
        <f>IFERROR(VLOOKUP(A1618,PEC!A$2:B$7902,2,0),"PEC NON ESISTENTE")</f>
        <v>protocollo.sernio</v>
      </c>
      <c r="C1618" s="2" t="s">
        <v>5</v>
      </c>
      <c r="D1618" t="s">
        <v>23404</v>
      </c>
      <c r="E1618" s="29">
        <v>500</v>
      </c>
    </row>
    <row r="1619" spans="1:5" ht="12" customHeight="1" x14ac:dyDescent="0.3">
      <c r="A1619" s="23" t="s">
        <v>17071</v>
      </c>
      <c r="B1619" s="1" t="str">
        <f>IFERROR(VLOOKUP(A1619,PEC!A$2:B$7902,2,0),"PEC NON ESISTENTE")</f>
        <v>sondalo</v>
      </c>
      <c r="C1619" s="2" t="s">
        <v>5</v>
      </c>
      <c r="D1619" t="s">
        <v>23404</v>
      </c>
      <c r="E1619" s="29">
        <v>4237</v>
      </c>
    </row>
    <row r="1620" spans="1:5" ht="12" customHeight="1" x14ac:dyDescent="0.3">
      <c r="A1620" s="23" t="s">
        <v>17072</v>
      </c>
      <c r="B1620" s="1" t="str">
        <f>IFERROR(VLOOKUP(A1620,PEC!A$2:B$7902,2,0),"PEC NON ESISTENTE")</f>
        <v>protocollo</v>
      </c>
      <c r="C1620" s="2" t="s">
        <v>5</v>
      </c>
      <c r="D1620" t="s">
        <v>23404</v>
      </c>
      <c r="E1620" s="29">
        <v>21642</v>
      </c>
    </row>
    <row r="1621" spans="1:5" ht="12" customHeight="1" x14ac:dyDescent="0.3">
      <c r="A1621" s="23" t="s">
        <v>17073</v>
      </c>
      <c r="B1621" s="1" t="str">
        <f>IFERROR(VLOOKUP(A1621,PEC!A$2:B$7902,2,0),"PEC NON ESISTENTE")</f>
        <v>comune.spriana</v>
      </c>
      <c r="C1621" s="2" t="s">
        <v>5</v>
      </c>
      <c r="D1621" t="s">
        <v>23404</v>
      </c>
      <c r="E1621" s="29">
        <v>101</v>
      </c>
    </row>
    <row r="1622" spans="1:5" ht="12" customHeight="1" x14ac:dyDescent="0.3">
      <c r="A1622" s="23" t="s">
        <v>17074</v>
      </c>
      <c r="B1622" s="1" t="str">
        <f>IFERROR(VLOOKUP(A1622,PEC!A$2:B$7902,2,0),"PEC NON ESISTENTE")</f>
        <v>comune.talamona</v>
      </c>
      <c r="C1622" s="2" t="s">
        <v>5</v>
      </c>
      <c r="D1622" t="s">
        <v>23404</v>
      </c>
      <c r="E1622" s="29">
        <v>4768</v>
      </c>
    </row>
    <row r="1623" spans="1:5" ht="12" customHeight="1" x14ac:dyDescent="0.3">
      <c r="A1623" s="23" t="s">
        <v>17075</v>
      </c>
      <c r="B1623" s="1" t="str">
        <f>IFERROR(VLOOKUP(A1623,PEC!A$2:B$7902,2,0),"PEC NON ESISTENTE")</f>
        <v>protocollo.tartano</v>
      </c>
      <c r="C1623" s="2" t="s">
        <v>5</v>
      </c>
      <c r="D1623" t="s">
        <v>23404</v>
      </c>
      <c r="E1623" s="29">
        <v>190</v>
      </c>
    </row>
    <row r="1624" spans="1:5" ht="12" customHeight="1" x14ac:dyDescent="0.3">
      <c r="A1624" s="23" t="s">
        <v>17076</v>
      </c>
      <c r="B1624" s="1" t="str">
        <f>IFERROR(VLOOKUP(A1624,PEC!A$2:B$7902,2,0),"PEC NON ESISTENTE")</f>
        <v>protocollo.teglio</v>
      </c>
      <c r="C1624" s="2" t="s">
        <v>5</v>
      </c>
      <c r="D1624" t="s">
        <v>23404</v>
      </c>
      <c r="E1624" s="29">
        <v>4654</v>
      </c>
    </row>
    <row r="1625" spans="1:5" ht="12" customHeight="1" x14ac:dyDescent="0.3">
      <c r="A1625" s="23" t="s">
        <v>17077</v>
      </c>
      <c r="B1625" s="1" t="str">
        <f>IFERROR(VLOOKUP(A1625,PEC!A$2:B$7902,2,0),"PEC NON ESISTENTE")</f>
        <v>comune.tirano</v>
      </c>
      <c r="C1625" s="2" t="s">
        <v>5</v>
      </c>
      <c r="D1625" t="s">
        <v>23404</v>
      </c>
      <c r="E1625" s="29">
        <v>9073</v>
      </c>
    </row>
    <row r="1626" spans="1:5" ht="12" customHeight="1" x14ac:dyDescent="0.3">
      <c r="A1626" s="23" t="s">
        <v>17078</v>
      </c>
      <c r="B1626" s="1" t="str">
        <f>IFERROR(VLOOKUP(A1626,PEC!A$2:B$7902,2,0),"PEC NON ESISTENTE")</f>
        <v>comune.torredisantamaria</v>
      </c>
      <c r="C1626" s="2" t="s">
        <v>5</v>
      </c>
      <c r="D1626" t="s">
        <v>23404</v>
      </c>
      <c r="E1626" s="29">
        <v>824</v>
      </c>
    </row>
    <row r="1627" spans="1:5" ht="12" customHeight="1" x14ac:dyDescent="0.3">
      <c r="A1627" s="23" t="s">
        <v>17079</v>
      </c>
      <c r="B1627" s="1" t="str">
        <f>IFERROR(VLOOKUP(A1627,PEC!A$2:B$7902,2,0),"PEC NON ESISTENTE")</f>
        <v>protocollo.tovo</v>
      </c>
      <c r="C1627" s="2" t="s">
        <v>5</v>
      </c>
      <c r="D1627" t="s">
        <v>23404</v>
      </c>
      <c r="E1627" s="29">
        <v>624</v>
      </c>
    </row>
    <row r="1628" spans="1:5" ht="12" customHeight="1" x14ac:dyDescent="0.3">
      <c r="A1628" s="23" t="s">
        <v>17080</v>
      </c>
      <c r="B1628" s="1" t="str">
        <f>IFERROR(VLOOKUP(A1628,PEC!A$2:B$7902,2,0),"PEC NON ESISTENTE")</f>
        <v>protocollo.traona</v>
      </c>
      <c r="C1628" s="2" t="s">
        <v>5</v>
      </c>
      <c r="D1628" t="s">
        <v>23404</v>
      </c>
      <c r="E1628" s="29">
        <v>2536</v>
      </c>
    </row>
    <row r="1629" spans="1:5" ht="12" customHeight="1" x14ac:dyDescent="0.3">
      <c r="A1629" s="23" t="s">
        <v>17081</v>
      </c>
      <c r="B1629" s="1" t="str">
        <f>IFERROR(VLOOKUP(A1629,PEC!A$2:B$7902,2,0),"PEC NON ESISTENTE")</f>
        <v>protocollo.tresivio</v>
      </c>
      <c r="C1629" s="2" t="s">
        <v>5</v>
      </c>
      <c r="D1629" t="s">
        <v>23404</v>
      </c>
      <c r="E1629" s="29">
        <v>2002</v>
      </c>
    </row>
    <row r="1630" spans="1:5" ht="12" customHeight="1" x14ac:dyDescent="0.3">
      <c r="A1630" s="23" t="s">
        <v>17082</v>
      </c>
      <c r="B1630" s="1" t="str">
        <f>IFERROR(VLOOKUP(A1630,PEC!A$2:B$7902,2,0),"PEC NON ESISTENTE")</f>
        <v>valdidentro</v>
      </c>
      <c r="C1630" s="2" t="s">
        <v>5</v>
      </c>
      <c r="D1630" t="s">
        <v>23404</v>
      </c>
      <c r="E1630" s="29">
        <v>4045</v>
      </c>
    </row>
    <row r="1631" spans="1:5" ht="12" customHeight="1" x14ac:dyDescent="0.3">
      <c r="A1631" s="23" t="s">
        <v>17083</v>
      </c>
      <c r="B1631" s="1" t="str">
        <f>IFERROR(VLOOKUP(A1631,PEC!A$2:B$7902,2,0),"PEC NON ESISTENTE")</f>
        <v>valdisotto</v>
      </c>
      <c r="C1631" s="2" t="s">
        <v>5</v>
      </c>
      <c r="D1631" t="s">
        <v>23404</v>
      </c>
      <c r="E1631" s="29">
        <v>3533</v>
      </c>
    </row>
    <row r="1632" spans="1:5" ht="12" customHeight="1" x14ac:dyDescent="0.3">
      <c r="A1632" s="23" t="s">
        <v>17084</v>
      </c>
      <c r="B1632" s="1" t="str">
        <f>IFERROR(VLOOKUP(A1632,PEC!A$2:B$7902,2,0),"PEC NON ESISTENTE")</f>
        <v>valfurva</v>
      </c>
      <c r="C1632" s="2" t="s">
        <v>5</v>
      </c>
      <c r="D1632" t="s">
        <v>23404</v>
      </c>
      <c r="E1632" s="29">
        <v>2703</v>
      </c>
    </row>
    <row r="1633" spans="1:5" ht="12" customHeight="1" x14ac:dyDescent="0.3">
      <c r="A1633" s="23" t="s">
        <v>17085</v>
      </c>
      <c r="B1633" s="1" t="str">
        <f>IFERROR(VLOOKUP(A1633,PEC!A$2:B$7902,2,0),"PEC NON ESISTENTE")</f>
        <v>protocollo.valmasino</v>
      </c>
      <c r="C1633" s="2" t="s">
        <v>5</v>
      </c>
      <c r="D1633" t="s">
        <v>23404</v>
      </c>
      <c r="E1633" s="29">
        <v>939</v>
      </c>
    </row>
    <row r="1634" spans="1:5" ht="12" customHeight="1" x14ac:dyDescent="0.3">
      <c r="A1634" s="23" t="s">
        <v>17086</v>
      </c>
      <c r="B1634" s="1" t="str">
        <f>IFERROR(VLOOKUP(A1634,PEC!A$2:B$7902,2,0),"PEC NON ESISTENTE")</f>
        <v>protocollo.verceia</v>
      </c>
      <c r="C1634" s="2" t="s">
        <v>5</v>
      </c>
      <c r="D1634" t="s">
        <v>23404</v>
      </c>
      <c r="E1634" s="29">
        <v>1093</v>
      </c>
    </row>
    <row r="1635" spans="1:5" ht="12" customHeight="1" x14ac:dyDescent="0.3">
      <c r="A1635" s="23" t="s">
        <v>17087</v>
      </c>
      <c r="B1635" s="1" t="str">
        <f>IFERROR(VLOOKUP(A1635,PEC!A$2:B$7902,2,0),"PEC NON ESISTENTE")</f>
        <v>protocollo.vervio</v>
      </c>
      <c r="C1635" s="2" t="s">
        <v>5</v>
      </c>
      <c r="D1635" t="s">
        <v>23404</v>
      </c>
      <c r="E1635" s="29">
        <v>209</v>
      </c>
    </row>
    <row r="1636" spans="1:5" ht="12" customHeight="1" x14ac:dyDescent="0.3">
      <c r="A1636" s="23" t="s">
        <v>17088</v>
      </c>
      <c r="B1636" s="1" t="str">
        <f>IFERROR(VLOOKUP(A1636,PEC!A$2:B$7902,2,0),"PEC NON ESISTENTE")</f>
        <v>protocollo.villadichiavenna</v>
      </c>
      <c r="C1636" s="2" t="s">
        <v>5</v>
      </c>
      <c r="D1636" t="s">
        <v>23404</v>
      </c>
      <c r="E1636" s="29">
        <v>1030</v>
      </c>
    </row>
    <row r="1637" spans="1:5" ht="12" customHeight="1" x14ac:dyDescent="0.3">
      <c r="A1637" s="23" t="s">
        <v>17089</v>
      </c>
      <c r="B1637" s="1" t="str">
        <f>IFERROR(VLOOKUP(A1637,PEC!A$2:B$7902,2,0),"PEC NON ESISTENTE")</f>
        <v>comune.villaditirano</v>
      </c>
      <c r="C1637" s="2" t="s">
        <v>5</v>
      </c>
      <c r="D1637" t="s">
        <v>23404</v>
      </c>
      <c r="E1637" s="29">
        <v>2957</v>
      </c>
    </row>
    <row r="1638" spans="1:5" ht="12" customHeight="1" x14ac:dyDescent="0.3">
      <c r="A1638" s="23" t="s">
        <v>17090</v>
      </c>
      <c r="B1638" s="1" t="str">
        <f>IFERROR(VLOOKUP(A1638,PEC!A$2:B$7902,2,0),"PEC NON ESISTENTE")</f>
        <v>comune.abbiategrasso</v>
      </c>
      <c r="C1638" s="2" t="s">
        <v>5</v>
      </c>
      <c r="D1638" t="s">
        <v>23404</v>
      </c>
      <c r="E1638" s="29">
        <v>30994</v>
      </c>
    </row>
    <row r="1639" spans="1:5" ht="12" customHeight="1" x14ac:dyDescent="0.3">
      <c r="A1639" s="23" t="s">
        <v>17091</v>
      </c>
      <c r="B1639" s="1" t="str">
        <f>IFERROR(VLOOKUP(A1639,PEC!A$2:B$7902,2,0),"PEC NON ESISTENTE")</f>
        <v>comune.albairate.mi</v>
      </c>
      <c r="C1639" s="2" t="s">
        <v>5</v>
      </c>
      <c r="D1639" t="s">
        <v>23404</v>
      </c>
      <c r="E1639" s="29">
        <v>4621</v>
      </c>
    </row>
    <row r="1640" spans="1:5" ht="12" customHeight="1" x14ac:dyDescent="0.3">
      <c r="A1640" s="23" t="s">
        <v>17092</v>
      </c>
      <c r="B1640" s="1" t="str">
        <f>IFERROR(VLOOKUP(A1640,PEC!A$2:B$7902,2,0),"PEC NON ESISTENTE")</f>
        <v>comune.arconate</v>
      </c>
      <c r="C1640" s="2" t="s">
        <v>5</v>
      </c>
      <c r="D1640" t="s">
        <v>23404</v>
      </c>
      <c r="E1640" s="29">
        <v>6524</v>
      </c>
    </row>
    <row r="1641" spans="1:5" ht="12" customHeight="1" x14ac:dyDescent="0.3">
      <c r="A1641" s="23" t="s">
        <v>17093</v>
      </c>
      <c r="B1641" s="1" t="str">
        <f>IFERROR(VLOOKUP(A1641,PEC!A$2:B$7902,2,0),"PEC NON ESISTENTE")</f>
        <v>protocollo</v>
      </c>
      <c r="C1641" s="2" t="s">
        <v>5</v>
      </c>
      <c r="D1641" t="s">
        <v>23404</v>
      </c>
      <c r="E1641" s="29">
        <v>19138</v>
      </c>
    </row>
    <row r="1642" spans="1:5" ht="12" customHeight="1" x14ac:dyDescent="0.3">
      <c r="A1642" s="23" t="s">
        <v>17094</v>
      </c>
      <c r="B1642" s="1" t="str">
        <f>IFERROR(VLOOKUP(A1642,PEC!A$2:B$7902,2,0),"PEC NON ESISTENTE")</f>
        <v>protocollo</v>
      </c>
      <c r="C1642" s="2" t="s">
        <v>5</v>
      </c>
      <c r="D1642" t="s">
        <v>23404</v>
      </c>
      <c r="E1642" s="29">
        <v>11495</v>
      </c>
    </row>
    <row r="1643" spans="1:5" ht="12" customHeight="1" x14ac:dyDescent="0.3">
      <c r="A1643" s="23" t="s">
        <v>17095</v>
      </c>
      <c r="B1643" s="1" t="str">
        <f>IFERROR(VLOOKUP(A1643,PEC!A$2:B$7902,2,0),"PEC NON ESISTENTE")</f>
        <v>segreteria.generale</v>
      </c>
      <c r="C1643" s="2" t="s">
        <v>5</v>
      </c>
      <c r="D1643" t="s">
        <v>23404</v>
      </c>
      <c r="E1643" s="29">
        <v>8124</v>
      </c>
    </row>
    <row r="1644" spans="1:5" ht="12" customHeight="1" x14ac:dyDescent="0.3">
      <c r="A1644" s="23" t="s">
        <v>17096</v>
      </c>
      <c r="B1644" s="1" t="str">
        <f>IFERROR(VLOOKUP(A1644,PEC!A$2:B$7902,2,0),"PEC NON ESISTENTE")</f>
        <v>comune.bareggio</v>
      </c>
      <c r="C1644" s="2" t="s">
        <v>5</v>
      </c>
      <c r="D1644" t="s">
        <v>23404</v>
      </c>
      <c r="E1644" s="29">
        <v>17035</v>
      </c>
    </row>
    <row r="1645" spans="1:5" ht="12" customHeight="1" x14ac:dyDescent="0.3">
      <c r="A1645" s="23" t="s">
        <v>17097</v>
      </c>
      <c r="B1645" s="1" t="str">
        <f>IFERROR(VLOOKUP(A1645,PEC!A$2:B$7902,2,0),"PEC NON ESISTENTE")</f>
        <v>basiano</v>
      </c>
      <c r="C1645" s="2" t="s">
        <v>5</v>
      </c>
      <c r="D1645" t="s">
        <v>23404</v>
      </c>
      <c r="E1645" s="29">
        <v>3639</v>
      </c>
    </row>
    <row r="1646" spans="1:5" ht="12" customHeight="1" x14ac:dyDescent="0.3">
      <c r="A1646" s="23" t="s">
        <v>17098</v>
      </c>
      <c r="B1646" s="1" t="str">
        <f>IFERROR(VLOOKUP(A1646,PEC!A$2:B$7902,2,0),"PEC NON ESISTENTE")</f>
        <v>basiglio</v>
      </c>
      <c r="C1646" s="2" t="s">
        <v>5</v>
      </c>
      <c r="D1646" t="s">
        <v>23404</v>
      </c>
      <c r="E1646" s="29">
        <v>7567</v>
      </c>
    </row>
    <row r="1647" spans="1:5" ht="12" customHeight="1" x14ac:dyDescent="0.3">
      <c r="A1647" s="23" t="s">
        <v>17099</v>
      </c>
      <c r="B1647" s="1" t="str">
        <f>IFERROR(VLOOKUP(A1647,PEC!A$2:B$7902,2,0),"PEC NON ESISTENTE")</f>
        <v>protocollo.bellinzagolombardo</v>
      </c>
      <c r="C1647" s="2" t="s">
        <v>5</v>
      </c>
      <c r="D1647" t="s">
        <v>23404</v>
      </c>
      <c r="E1647" s="29">
        <v>3810</v>
      </c>
    </row>
    <row r="1648" spans="1:5" ht="12" customHeight="1" x14ac:dyDescent="0.3">
      <c r="A1648" s="23" t="s">
        <v>17100</v>
      </c>
      <c r="B1648" s="1" t="str">
        <f>IFERROR(VLOOKUP(A1648,PEC!A$2:B$7902,2,0),"PEC NON ESISTENTE")</f>
        <v>bernateticino</v>
      </c>
      <c r="C1648" s="2" t="s">
        <v>5</v>
      </c>
      <c r="D1648" t="s">
        <v>23404</v>
      </c>
      <c r="E1648" s="29">
        <v>3071</v>
      </c>
    </row>
    <row r="1649" spans="1:5" ht="12" customHeight="1" x14ac:dyDescent="0.3">
      <c r="A1649" s="23" t="s">
        <v>17101</v>
      </c>
      <c r="B1649" s="1" t="str">
        <f>IFERROR(VLOOKUP(A1649,PEC!A$2:B$7902,2,0),"PEC NON ESISTENTE")</f>
        <v>protocollo.besate</v>
      </c>
      <c r="C1649" s="2" t="s">
        <v>5</v>
      </c>
      <c r="D1649" t="s">
        <v>23404</v>
      </c>
      <c r="E1649" s="29">
        <v>2022</v>
      </c>
    </row>
    <row r="1650" spans="1:5" ht="12" customHeight="1" x14ac:dyDescent="0.3">
      <c r="A1650" s="23" t="s">
        <v>17102</v>
      </c>
      <c r="B1650" s="1" t="str">
        <f>IFERROR(VLOOKUP(A1650,PEC!A$2:B$7902,2,0),"PEC NON ESISTENTE")</f>
        <v>comune.binasco</v>
      </c>
      <c r="C1650" s="2" t="s">
        <v>5</v>
      </c>
      <c r="D1650" t="s">
        <v>23404</v>
      </c>
      <c r="E1650" s="29">
        <v>7158</v>
      </c>
    </row>
    <row r="1651" spans="1:5" ht="12" customHeight="1" x14ac:dyDescent="0.3">
      <c r="A1651" s="23" t="s">
        <v>17103</v>
      </c>
      <c r="B1651" s="1" t="str">
        <f>IFERROR(VLOOKUP(A1651,PEC!A$2:B$7902,2,0),"PEC NON ESISTENTE")</f>
        <v>comune.boffaloraticino</v>
      </c>
      <c r="C1651" s="2" t="s">
        <v>5</v>
      </c>
      <c r="D1651" t="s">
        <v>23404</v>
      </c>
      <c r="E1651" s="29">
        <v>4195</v>
      </c>
    </row>
    <row r="1652" spans="1:5" ht="12" customHeight="1" x14ac:dyDescent="0.3">
      <c r="A1652" s="23" t="s">
        <v>17104</v>
      </c>
      <c r="B1652" s="1" t="str">
        <f>IFERROR(VLOOKUP(A1652,PEC!A$2:B$7902,2,0),"PEC NON ESISTENTE")</f>
        <v>comune.bollate</v>
      </c>
      <c r="C1652" s="2" t="s">
        <v>5</v>
      </c>
      <c r="D1652" t="s">
        <v>23404</v>
      </c>
      <c r="E1652" s="29">
        <v>35557</v>
      </c>
    </row>
    <row r="1653" spans="1:5" ht="12" customHeight="1" x14ac:dyDescent="0.3">
      <c r="A1653" s="23" t="s">
        <v>17105</v>
      </c>
      <c r="B1653" s="1" t="str">
        <f>IFERROR(VLOOKUP(A1653,PEC!A$2:B$7902,2,0),"PEC NON ESISTENTE")</f>
        <v>comune.bresso</v>
      </c>
      <c r="C1653" s="2" t="s">
        <v>5</v>
      </c>
      <c r="D1653" t="s">
        <v>23404</v>
      </c>
      <c r="E1653" s="29">
        <v>25712</v>
      </c>
    </row>
    <row r="1654" spans="1:5" ht="12" customHeight="1" x14ac:dyDescent="0.3">
      <c r="A1654" s="23" t="s">
        <v>17106</v>
      </c>
      <c r="B1654" s="1" t="str">
        <f>IFERROR(VLOOKUP(A1654,PEC!A$2:B$7902,2,0),"PEC NON ESISTENTE")</f>
        <v>comune.bubbiano</v>
      </c>
      <c r="C1654" s="2" t="s">
        <v>5</v>
      </c>
      <c r="D1654" t="s">
        <v>23404</v>
      </c>
      <c r="E1654" s="29">
        <v>2215</v>
      </c>
    </row>
    <row r="1655" spans="1:5" ht="12" customHeight="1" x14ac:dyDescent="0.3">
      <c r="A1655" s="23" t="s">
        <v>17107</v>
      </c>
      <c r="B1655" s="1" t="str">
        <f>IFERROR(VLOOKUP(A1655,PEC!A$2:B$7902,2,0),"PEC NON ESISTENTE")</f>
        <v>protocollo</v>
      </c>
      <c r="C1655" s="2" t="s">
        <v>5</v>
      </c>
      <c r="D1655" t="s">
        <v>23404</v>
      </c>
      <c r="E1655" s="29">
        <v>26503</v>
      </c>
    </row>
    <row r="1656" spans="1:5" ht="12" customHeight="1" x14ac:dyDescent="0.3">
      <c r="A1656" s="23" t="s">
        <v>17108</v>
      </c>
      <c r="B1656" s="1" t="str">
        <f>IFERROR(VLOOKUP(A1656,PEC!A$2:B$7902,2,0),"PEC NON ESISTENTE")</f>
        <v>protocollo.buscate</v>
      </c>
      <c r="C1656" s="2" t="s">
        <v>5</v>
      </c>
      <c r="D1656" t="s">
        <v>23404</v>
      </c>
      <c r="E1656" s="29">
        <v>4751</v>
      </c>
    </row>
    <row r="1657" spans="1:5" ht="12" customHeight="1" x14ac:dyDescent="0.3">
      <c r="A1657" s="23" t="s">
        <v>17109</v>
      </c>
      <c r="B1657" s="1" t="str">
        <f>IFERROR(VLOOKUP(A1657,PEC!A$2:B$7902,2,0),"PEC NON ESISTENTE")</f>
        <v>protocollo.bussero</v>
      </c>
      <c r="C1657" s="2" t="s">
        <v>5</v>
      </c>
      <c r="D1657" t="s">
        <v>23404</v>
      </c>
      <c r="E1657" s="29">
        <v>8532</v>
      </c>
    </row>
    <row r="1658" spans="1:5" ht="12" customHeight="1" x14ac:dyDescent="0.3">
      <c r="A1658" s="23" t="s">
        <v>17110</v>
      </c>
      <c r="B1658" s="1" t="str">
        <f>IFERROR(VLOOKUP(A1658,PEC!A$2:B$7902,2,0),"PEC NON ESISTENTE")</f>
        <v>protocollo.bustogarolfo</v>
      </c>
      <c r="C1658" s="2" t="s">
        <v>5</v>
      </c>
      <c r="D1658" t="s">
        <v>23404</v>
      </c>
      <c r="E1658" s="29">
        <v>13479</v>
      </c>
    </row>
    <row r="1659" spans="1:5" ht="12" customHeight="1" x14ac:dyDescent="0.3">
      <c r="A1659" s="23" t="s">
        <v>17111</v>
      </c>
      <c r="B1659" s="1" t="str">
        <f>IFERROR(VLOOKUP(A1659,PEC!A$2:B$7902,2,0),"PEC NON ESISTENTE")</f>
        <v>segreteria.calvignasco</v>
      </c>
      <c r="C1659" s="2" t="s">
        <v>5</v>
      </c>
      <c r="D1659" t="s">
        <v>23404</v>
      </c>
      <c r="E1659" s="29">
        <v>1182</v>
      </c>
    </row>
    <row r="1660" spans="1:5" ht="12" customHeight="1" x14ac:dyDescent="0.3">
      <c r="A1660" s="23" t="s">
        <v>17112</v>
      </c>
      <c r="B1660" s="1" t="str">
        <f>IFERROR(VLOOKUP(A1660,PEC!A$2:B$7902,2,0),"PEC NON ESISTENTE")</f>
        <v>protocollo</v>
      </c>
      <c r="C1660" s="2" t="s">
        <v>5</v>
      </c>
      <c r="D1660" t="s">
        <v>23404</v>
      </c>
      <c r="E1660" s="29">
        <v>6508</v>
      </c>
    </row>
    <row r="1661" spans="1:5" ht="12" customHeight="1" x14ac:dyDescent="0.3">
      <c r="A1661" s="23" t="s">
        <v>17113</v>
      </c>
      <c r="B1661" s="1" t="str">
        <f>IFERROR(VLOOKUP(A1661,PEC!A$2:B$7902,2,0),"PEC NON ESISTENTE")</f>
        <v>comune.canegrate</v>
      </c>
      <c r="C1661" s="2" t="s">
        <v>5</v>
      </c>
      <c r="D1661" t="s">
        <v>23404</v>
      </c>
      <c r="E1661" s="29">
        <v>12438</v>
      </c>
    </row>
    <row r="1662" spans="1:5" ht="12" customHeight="1" x14ac:dyDescent="0.3">
      <c r="A1662" s="23" t="s">
        <v>17114</v>
      </c>
      <c r="B1662" s="1" t="str">
        <f>IFERROR(VLOOKUP(A1662,PEC!A$2:B$7902,2,0),"PEC NON ESISTENTE")</f>
        <v>comune.carpiano</v>
      </c>
      <c r="C1662" s="2" t="s">
        <v>5</v>
      </c>
      <c r="D1662" t="s">
        <v>23404</v>
      </c>
      <c r="E1662" s="29">
        <v>3976</v>
      </c>
    </row>
    <row r="1663" spans="1:5" ht="12" customHeight="1" x14ac:dyDescent="0.3">
      <c r="A1663" s="23" t="s">
        <v>17115</v>
      </c>
      <c r="B1663" s="1" t="str">
        <f>IFERROR(VLOOKUP(A1663,PEC!A$2:B$7902,2,0),"PEC NON ESISTENTE")</f>
        <v>comune.carugate</v>
      </c>
      <c r="C1663" s="2" t="s">
        <v>5</v>
      </c>
      <c r="D1663" t="s">
        <v>23404</v>
      </c>
      <c r="E1663" s="29">
        <v>14175</v>
      </c>
    </row>
    <row r="1664" spans="1:5" ht="12" customHeight="1" x14ac:dyDescent="0.3">
      <c r="A1664" s="23" t="s">
        <v>17116</v>
      </c>
      <c r="B1664" s="1" t="str">
        <f>IFERROR(VLOOKUP(A1664,PEC!A$2:B$7902,2,0),"PEC NON ESISTENTE")</f>
        <v>protocollo</v>
      </c>
      <c r="C1664" s="2" t="s">
        <v>5</v>
      </c>
      <c r="D1664" t="s">
        <v>23404</v>
      </c>
      <c r="E1664" s="29">
        <v>3867</v>
      </c>
    </row>
    <row r="1665" spans="1:5" ht="12" customHeight="1" x14ac:dyDescent="0.3">
      <c r="A1665" s="23" t="s">
        <v>17117</v>
      </c>
      <c r="B1665" s="1" t="str">
        <f>IFERROR(VLOOKUP(A1665,PEC!A$2:B$7902,2,0),"PEC NON ESISTENTE")</f>
        <v>comune.casorezzo</v>
      </c>
      <c r="C1665" s="2" t="s">
        <v>5</v>
      </c>
      <c r="D1665" t="s">
        <v>23404</v>
      </c>
      <c r="E1665" s="29">
        <v>5355</v>
      </c>
    </row>
    <row r="1666" spans="1:5" ht="12" customHeight="1" x14ac:dyDescent="0.3">
      <c r="A1666" s="23" t="s">
        <v>17118</v>
      </c>
      <c r="B1666" s="1" t="str">
        <f>IFERROR(VLOOKUP(A1666,PEC!A$2:B$7902,2,0),"PEC NON ESISTENTE")</f>
        <v>protocollo</v>
      </c>
      <c r="C1666" s="2" t="s">
        <v>5</v>
      </c>
      <c r="D1666" t="s">
        <v>23404</v>
      </c>
      <c r="E1666" s="29">
        <v>18552</v>
      </c>
    </row>
    <row r="1667" spans="1:5" ht="12" customHeight="1" x14ac:dyDescent="0.3">
      <c r="A1667" s="23" t="s">
        <v>17119</v>
      </c>
      <c r="B1667" s="1" t="str">
        <f>IFERROR(VLOOKUP(A1667,PEC!A$2:B$7902,2,0),"PEC NON ESISTENTE")</f>
        <v>PEC NON ESISTENTE</v>
      </c>
      <c r="C1667" s="2" t="s">
        <v>5</v>
      </c>
      <c r="D1667" t="s">
        <v>23404</v>
      </c>
      <c r="E1667" s="29">
        <v>13206</v>
      </c>
    </row>
    <row r="1668" spans="1:5" ht="12" customHeight="1" x14ac:dyDescent="0.3">
      <c r="A1668" s="23" t="s">
        <v>17120</v>
      </c>
      <c r="B1668" s="1" t="str">
        <f>IFERROR(VLOOKUP(A1668,PEC!A$2:B$7902,2,0),"PEC NON ESISTENTE")</f>
        <v>comune.cassinettadilugagnano</v>
      </c>
      <c r="C1668" s="2" t="s">
        <v>5</v>
      </c>
      <c r="D1668" t="s">
        <v>23404</v>
      </c>
      <c r="E1668" s="29">
        <v>1884</v>
      </c>
    </row>
    <row r="1669" spans="1:5" ht="12" customHeight="1" x14ac:dyDescent="0.3">
      <c r="A1669" s="23" t="s">
        <v>17121</v>
      </c>
      <c r="B1669" s="1" t="str">
        <f>IFERROR(VLOOKUP(A1669,PEC!A$2:B$7902,2,0),"PEC NON ESISTENTE")</f>
        <v>protocollo</v>
      </c>
      <c r="C1669" s="2" t="s">
        <v>5</v>
      </c>
      <c r="D1669" t="s">
        <v>23404</v>
      </c>
      <c r="E1669" s="29">
        <v>10990</v>
      </c>
    </row>
    <row r="1670" spans="1:5" ht="12" customHeight="1" x14ac:dyDescent="0.3">
      <c r="A1670" s="23" t="s">
        <v>17122</v>
      </c>
      <c r="B1670" s="1" t="str">
        <f>IFERROR(VLOOKUP(A1670,PEC!A$2:B$7902,2,0),"PEC NON ESISTENTE")</f>
        <v>comune.cernuscosulnaviglio</v>
      </c>
      <c r="C1670" s="2" t="s">
        <v>5</v>
      </c>
      <c r="D1670" t="s">
        <v>23404</v>
      </c>
      <c r="E1670" s="29">
        <v>30697</v>
      </c>
    </row>
    <row r="1671" spans="1:5" ht="12" customHeight="1" x14ac:dyDescent="0.3">
      <c r="A1671" s="23" t="s">
        <v>17123</v>
      </c>
      <c r="B1671" s="1" t="str">
        <f>IFERROR(VLOOKUP(A1671,PEC!A$2:B$7902,2,0),"PEC NON ESISTENTE")</f>
        <v>cerroallambro</v>
      </c>
      <c r="C1671" s="2" t="s">
        <v>5</v>
      </c>
      <c r="D1671" t="s">
        <v>23404</v>
      </c>
      <c r="E1671" s="29">
        <v>4956</v>
      </c>
    </row>
    <row r="1672" spans="1:5" ht="12" customHeight="1" x14ac:dyDescent="0.3">
      <c r="A1672" s="23" t="s">
        <v>17124</v>
      </c>
      <c r="B1672" s="1" t="str">
        <f>IFERROR(VLOOKUP(A1672,PEC!A$2:B$7902,2,0),"PEC NON ESISTENTE")</f>
        <v>protocollo.cerromaggiore</v>
      </c>
      <c r="C1672" s="2" t="s">
        <v>5</v>
      </c>
      <c r="D1672" t="s">
        <v>23404</v>
      </c>
      <c r="E1672" s="29">
        <v>14735</v>
      </c>
    </row>
    <row r="1673" spans="1:5" ht="12" customHeight="1" x14ac:dyDescent="0.3">
      <c r="A1673" s="23" t="s">
        <v>17125</v>
      </c>
      <c r="B1673" s="1" t="str">
        <f>IFERROR(VLOOKUP(A1673,PEC!A$2:B$7902,2,0),"PEC NON ESISTENTE")</f>
        <v>protocollo</v>
      </c>
      <c r="C1673" s="2" t="s">
        <v>5</v>
      </c>
      <c r="D1673" t="s">
        <v>23404</v>
      </c>
      <c r="E1673" s="29">
        <v>23398</v>
      </c>
    </row>
    <row r="1674" spans="1:5" ht="12" customHeight="1" x14ac:dyDescent="0.3">
      <c r="A1674" s="23" t="s">
        <v>17126</v>
      </c>
      <c r="B1674" s="1" t="str">
        <f>IFERROR(VLOOKUP(A1674,PEC!A$2:B$7902,2,0),"PEC NON ESISTENTE")</f>
        <v>protocollo</v>
      </c>
      <c r="C1674" s="2" t="s">
        <v>5</v>
      </c>
      <c r="D1674" t="s">
        <v>23404</v>
      </c>
      <c r="E1674" s="29">
        <v>13858</v>
      </c>
    </row>
    <row r="1675" spans="1:5" ht="12" customHeight="1" x14ac:dyDescent="0.3">
      <c r="A1675" s="23" t="s">
        <v>17127</v>
      </c>
      <c r="B1675" s="1" t="str">
        <f>IFERROR(VLOOKUP(A1675,PEC!A$2:B$7902,2,0),"PEC NON ESISTENTE")</f>
        <v>comune.cinisellobalsamo</v>
      </c>
      <c r="C1675" s="2" t="s">
        <v>5</v>
      </c>
      <c r="D1675" t="s">
        <v>23404</v>
      </c>
      <c r="E1675" s="29">
        <v>71128</v>
      </c>
    </row>
    <row r="1676" spans="1:5" ht="12" customHeight="1" x14ac:dyDescent="0.3">
      <c r="A1676" s="23" t="s">
        <v>17128</v>
      </c>
      <c r="B1676" s="1" t="str">
        <f>IFERROR(VLOOKUP(A1676,PEC!A$2:B$7902,2,0),"PEC NON ESISTENTE")</f>
        <v>protocollo</v>
      </c>
      <c r="C1676" s="2" t="s">
        <v>5</v>
      </c>
      <c r="D1676" t="s">
        <v>23404</v>
      </c>
      <c r="E1676" s="29">
        <v>4263</v>
      </c>
    </row>
    <row r="1677" spans="1:5" ht="12" customHeight="1" x14ac:dyDescent="0.3">
      <c r="A1677" s="23" t="s">
        <v>17129</v>
      </c>
      <c r="B1677" s="1" t="str">
        <f>IFERROR(VLOOKUP(A1677,PEC!A$2:B$7902,2,0),"PEC NON ESISTENTE")</f>
        <v>protocollo.comunecolognomonzese</v>
      </c>
      <c r="C1677" s="2" t="s">
        <v>5</v>
      </c>
      <c r="D1677" t="s">
        <v>23404</v>
      </c>
      <c r="E1677" s="29">
        <v>45786</v>
      </c>
    </row>
    <row r="1678" spans="1:5" ht="12" customHeight="1" x14ac:dyDescent="0.3">
      <c r="A1678" s="23" t="s">
        <v>17130</v>
      </c>
      <c r="B1678" s="1" t="str">
        <f>IFERROR(VLOOKUP(A1678,PEC!A$2:B$7902,2,0),"PEC NON ESISTENTE")</f>
        <v>comune.colturano</v>
      </c>
      <c r="C1678" s="2" t="s">
        <v>5</v>
      </c>
      <c r="D1678" t="s">
        <v>23404</v>
      </c>
      <c r="E1678" s="29">
        <v>1952</v>
      </c>
    </row>
    <row r="1679" spans="1:5" ht="12" customHeight="1" x14ac:dyDescent="0.3">
      <c r="A1679" s="23" t="s">
        <v>17131</v>
      </c>
      <c r="B1679" s="1" t="str">
        <f>IFERROR(VLOOKUP(A1679,PEC!A$2:B$7902,2,0),"PEC NON ESISTENTE")</f>
        <v>comune.corbetta</v>
      </c>
      <c r="C1679" s="2" t="s">
        <v>5</v>
      </c>
      <c r="D1679" t="s">
        <v>23404</v>
      </c>
      <c r="E1679" s="29">
        <v>17460</v>
      </c>
    </row>
    <row r="1680" spans="1:5" ht="12" customHeight="1" x14ac:dyDescent="0.3">
      <c r="A1680" s="23" t="s">
        <v>17132</v>
      </c>
      <c r="B1680" s="1" t="str">
        <f>IFERROR(VLOOKUP(A1680,PEC!A$2:B$7902,2,0),"PEC NON ESISTENTE")</f>
        <v>comune.cormano</v>
      </c>
      <c r="C1680" s="2" t="s">
        <v>5</v>
      </c>
      <c r="D1680" t="s">
        <v>23404</v>
      </c>
      <c r="E1680" s="29">
        <v>19944</v>
      </c>
    </row>
    <row r="1681" spans="1:5" ht="12" customHeight="1" x14ac:dyDescent="0.3">
      <c r="A1681" s="23" t="s">
        <v>17133</v>
      </c>
      <c r="B1681" s="1" t="str">
        <f>IFERROR(VLOOKUP(A1681,PEC!A$2:B$7902,2,0),"PEC NON ESISTENTE")</f>
        <v>protocollo</v>
      </c>
      <c r="C1681" s="2" t="s">
        <v>5</v>
      </c>
      <c r="D1681" t="s">
        <v>23404</v>
      </c>
      <c r="E1681" s="29">
        <v>20121</v>
      </c>
    </row>
    <row r="1682" spans="1:5" ht="12" customHeight="1" x14ac:dyDescent="0.3">
      <c r="A1682" s="23" t="s">
        <v>17134</v>
      </c>
      <c r="B1682" s="1" t="str">
        <f>IFERROR(VLOOKUP(A1682,PEC!A$2:B$7902,2,0),"PEC NON ESISTENTE")</f>
        <v>ufficioprotocollo</v>
      </c>
      <c r="C1682" s="2" t="s">
        <v>5</v>
      </c>
      <c r="D1682" t="s">
        <v>23404</v>
      </c>
      <c r="E1682" s="29">
        <v>33669</v>
      </c>
    </row>
    <row r="1683" spans="1:5" ht="12" customHeight="1" x14ac:dyDescent="0.3">
      <c r="A1683" s="23" t="s">
        <v>17135</v>
      </c>
      <c r="B1683" s="1" t="str">
        <f>IFERROR(VLOOKUP(A1683,PEC!A$2:B$7902,2,0),"PEC NON ESISTENTE")</f>
        <v>comune.cuggiono</v>
      </c>
      <c r="C1683" s="2" t="s">
        <v>5</v>
      </c>
      <c r="D1683" t="s">
        <v>23404</v>
      </c>
      <c r="E1683" s="29">
        <v>8142</v>
      </c>
    </row>
    <row r="1684" spans="1:5" ht="12" customHeight="1" x14ac:dyDescent="0.3">
      <c r="A1684" s="23" t="s">
        <v>17136</v>
      </c>
      <c r="B1684" s="1" t="str">
        <f>IFERROR(VLOOKUP(A1684,PEC!A$2:B$7902,2,0),"PEC NON ESISTENTE")</f>
        <v>protocollo.cusago.pec</v>
      </c>
      <c r="C1684" s="2" t="s">
        <v>5</v>
      </c>
      <c r="D1684" t="s">
        <v>23404</v>
      </c>
      <c r="E1684" s="29">
        <v>3597</v>
      </c>
    </row>
    <row r="1685" spans="1:5" ht="12" customHeight="1" x14ac:dyDescent="0.3">
      <c r="A1685" s="23" t="s">
        <v>17137</v>
      </c>
      <c r="B1685" s="1" t="str">
        <f>IFERROR(VLOOKUP(A1685,PEC!A$2:B$7902,2,0),"PEC NON ESISTENTE")</f>
        <v>comune.cusano-milanino</v>
      </c>
      <c r="C1685" s="2" t="s">
        <v>5</v>
      </c>
      <c r="D1685" t="s">
        <v>23404</v>
      </c>
      <c r="E1685" s="29">
        <v>18905</v>
      </c>
    </row>
    <row r="1686" spans="1:5" ht="12" customHeight="1" x14ac:dyDescent="0.3">
      <c r="A1686" s="23" t="s">
        <v>17138</v>
      </c>
      <c r="B1686" s="1" t="str">
        <f>IFERROR(VLOOKUP(A1686,PEC!A$2:B$7902,2,0),"PEC NON ESISTENTE")</f>
        <v>comune.dairago</v>
      </c>
      <c r="C1686" s="2" t="s">
        <v>5</v>
      </c>
      <c r="D1686" t="s">
        <v>23404</v>
      </c>
      <c r="E1686" s="29">
        <v>5862</v>
      </c>
    </row>
    <row r="1687" spans="1:5" ht="12" customHeight="1" x14ac:dyDescent="0.3">
      <c r="A1687" s="23" t="s">
        <v>17139</v>
      </c>
      <c r="B1687" s="1" t="str">
        <f>IFERROR(VLOOKUP(A1687,PEC!A$2:B$7902,2,0),"PEC NON ESISTENTE")</f>
        <v>comune.dresano</v>
      </c>
      <c r="C1687" s="2" t="s">
        <v>5</v>
      </c>
      <c r="D1687" t="s">
        <v>23404</v>
      </c>
      <c r="E1687" s="29">
        <v>3023</v>
      </c>
    </row>
    <row r="1688" spans="1:5" ht="12" customHeight="1" x14ac:dyDescent="0.3">
      <c r="A1688" s="23" t="s">
        <v>17140</v>
      </c>
      <c r="B1688" s="1" t="str">
        <f>IFERROR(VLOOKUP(A1688,PEC!A$2:B$7902,2,0),"PEC NON ESISTENTE")</f>
        <v>comune.gaggiano</v>
      </c>
      <c r="C1688" s="2" t="s">
        <v>5</v>
      </c>
      <c r="D1688" t="s">
        <v>23404</v>
      </c>
      <c r="E1688" s="29">
        <v>8933</v>
      </c>
    </row>
    <row r="1689" spans="1:5" ht="12" customHeight="1" x14ac:dyDescent="0.3">
      <c r="A1689" s="23" t="s">
        <v>17141</v>
      </c>
      <c r="B1689" s="1" t="str">
        <f>IFERROR(VLOOKUP(A1689,PEC!A$2:B$7902,2,0),"PEC NON ESISTENTE")</f>
        <v>comune</v>
      </c>
      <c r="C1689" s="2" t="s">
        <v>5</v>
      </c>
      <c r="D1689" t="s">
        <v>23404</v>
      </c>
      <c r="E1689" s="29">
        <v>26262</v>
      </c>
    </row>
    <row r="1690" spans="1:5" ht="12" customHeight="1" x14ac:dyDescent="0.3">
      <c r="A1690" s="23" t="s">
        <v>17142</v>
      </c>
      <c r="B1690" s="1" t="str">
        <f>IFERROR(VLOOKUP(A1690,PEC!A$2:B$7902,2,0),"PEC NON ESISTENTE")</f>
        <v>comune.gessate</v>
      </c>
      <c r="C1690" s="2" t="s">
        <v>5</v>
      </c>
      <c r="D1690" t="s">
        <v>23404</v>
      </c>
      <c r="E1690" s="29">
        <v>8664</v>
      </c>
    </row>
    <row r="1691" spans="1:5" ht="12" customHeight="1" x14ac:dyDescent="0.3">
      <c r="A1691" s="23" t="s">
        <v>17143</v>
      </c>
      <c r="B1691" s="1" t="str">
        <f>IFERROR(VLOOKUP(A1691,PEC!A$2:B$7902,2,0),"PEC NON ESISTENTE")</f>
        <v>comune.gorgonzola</v>
      </c>
      <c r="C1691" s="2" t="s">
        <v>5</v>
      </c>
      <c r="D1691" t="s">
        <v>23404</v>
      </c>
      <c r="E1691" s="29">
        <v>19402</v>
      </c>
    </row>
    <row r="1692" spans="1:5" ht="12" customHeight="1" x14ac:dyDescent="0.3">
      <c r="A1692" s="23" t="s">
        <v>17144</v>
      </c>
      <c r="B1692" s="1" t="str">
        <f>IFERROR(VLOOKUP(A1692,PEC!A$2:B$7902,2,0),"PEC NON ESISTENTE")</f>
        <v>comune.grezzago</v>
      </c>
      <c r="C1692" s="2" t="s">
        <v>5</v>
      </c>
      <c r="D1692" t="s">
        <v>23404</v>
      </c>
      <c r="E1692" s="29">
        <v>2842</v>
      </c>
    </row>
    <row r="1693" spans="1:5" ht="12" customHeight="1" x14ac:dyDescent="0.3">
      <c r="A1693" s="23" t="s">
        <v>17145</v>
      </c>
      <c r="B1693" s="1" t="str">
        <f>IFERROR(VLOOKUP(A1693,PEC!A$2:B$7902,2,0),"PEC NON ESISTENTE")</f>
        <v>protocollo</v>
      </c>
      <c r="C1693" s="2" t="s">
        <v>5</v>
      </c>
      <c r="D1693" t="s">
        <v>23404</v>
      </c>
      <c r="E1693" s="29">
        <v>1711</v>
      </c>
    </row>
    <row r="1694" spans="1:5" ht="12" customHeight="1" x14ac:dyDescent="0.3">
      <c r="A1694" s="23" t="s">
        <v>17146</v>
      </c>
      <c r="B1694" s="1" t="str">
        <f>IFERROR(VLOOKUP(A1694,PEC!A$2:B$7902,2,0),"PEC NON ESISTENTE")</f>
        <v>comune.inveruno</v>
      </c>
      <c r="C1694" s="2" t="s">
        <v>5</v>
      </c>
      <c r="D1694" t="s">
        <v>23404</v>
      </c>
      <c r="E1694" s="29">
        <v>8609</v>
      </c>
    </row>
    <row r="1695" spans="1:5" ht="12" customHeight="1" x14ac:dyDescent="0.3">
      <c r="A1695" s="23" t="s">
        <v>17147</v>
      </c>
      <c r="B1695" s="1" t="str">
        <f>IFERROR(VLOOKUP(A1695,PEC!A$2:B$7902,2,0),"PEC NON ESISTENTE")</f>
        <v>comuneinzago</v>
      </c>
      <c r="C1695" s="2" t="s">
        <v>5</v>
      </c>
      <c r="D1695" t="s">
        <v>23404</v>
      </c>
      <c r="E1695" s="29">
        <v>10540</v>
      </c>
    </row>
    <row r="1696" spans="1:5" ht="12" customHeight="1" x14ac:dyDescent="0.3">
      <c r="A1696" s="23" t="s">
        <v>17148</v>
      </c>
      <c r="B1696" s="1" t="str">
        <f>IFERROR(VLOOKUP(A1696,PEC!A$2:B$7902,2,0),"PEC NON ESISTENTE")</f>
        <v>protocollo</v>
      </c>
      <c r="C1696" s="2" t="s">
        <v>5</v>
      </c>
      <c r="D1696" t="s">
        <v>23404</v>
      </c>
      <c r="E1696" s="29">
        <v>8390</v>
      </c>
    </row>
    <row r="1697" spans="1:5" ht="12" customHeight="1" x14ac:dyDescent="0.3">
      <c r="A1697" s="23" t="s">
        <v>17149</v>
      </c>
      <c r="B1697" s="1" t="str">
        <f>IFERROR(VLOOKUP(A1697,PEC!A$2:B$7902,2,0),"PEC NON ESISTENTE")</f>
        <v>comune.lainate</v>
      </c>
      <c r="C1697" s="2" t="s">
        <v>5</v>
      </c>
      <c r="D1697" t="s">
        <v>23404</v>
      </c>
      <c r="E1697" s="29">
        <v>25054</v>
      </c>
    </row>
    <row r="1698" spans="1:5" ht="12" customHeight="1" x14ac:dyDescent="0.3">
      <c r="A1698" s="23" t="s">
        <v>17150</v>
      </c>
      <c r="B1698" s="1" t="str">
        <f>IFERROR(VLOOKUP(A1698,PEC!A$2:B$7902,2,0),"PEC NON ESISTENTE")</f>
        <v>comune.legnano</v>
      </c>
      <c r="C1698" s="2" t="s">
        <v>5</v>
      </c>
      <c r="D1698" t="s">
        <v>23404</v>
      </c>
      <c r="E1698" s="29">
        <v>57647</v>
      </c>
    </row>
    <row r="1699" spans="1:5" ht="12" customHeight="1" x14ac:dyDescent="0.3">
      <c r="A1699" s="23" t="s">
        <v>17151</v>
      </c>
      <c r="B1699" s="1" t="str">
        <f>IFERROR(VLOOKUP(A1699,PEC!A$2:B$7902,2,0),"PEC NON ESISTENTE")</f>
        <v>demografici.comune.liscate</v>
      </c>
      <c r="C1699" s="2" t="s">
        <v>5</v>
      </c>
      <c r="D1699" t="s">
        <v>23404</v>
      </c>
      <c r="E1699" s="29">
        <v>4050</v>
      </c>
    </row>
    <row r="1700" spans="1:5" ht="12" customHeight="1" x14ac:dyDescent="0.3">
      <c r="A1700" s="23" t="s">
        <v>17152</v>
      </c>
      <c r="B1700" s="1" t="str">
        <f>IFERROR(VLOOKUP(A1700,PEC!A$2:B$7902,2,0),"PEC NON ESISTENTE")</f>
        <v>comune</v>
      </c>
      <c r="C1700" s="2" t="s">
        <v>5</v>
      </c>
      <c r="D1700" t="s">
        <v>23404</v>
      </c>
      <c r="E1700" s="29">
        <v>9655</v>
      </c>
    </row>
    <row r="1701" spans="1:5" ht="12" customHeight="1" x14ac:dyDescent="0.3">
      <c r="A1701" s="23" t="s">
        <v>17153</v>
      </c>
      <c r="B1701" s="1" t="str">
        <f>IFERROR(VLOOKUP(A1701,PEC!A$2:B$7902,2,0),"PEC NON ESISTENTE")</f>
        <v>egov.magenta</v>
      </c>
      <c r="C1701" s="2" t="s">
        <v>5</v>
      </c>
      <c r="D1701" t="s">
        <v>23404</v>
      </c>
      <c r="E1701" s="29">
        <v>22877</v>
      </c>
    </row>
    <row r="1702" spans="1:5" ht="12" customHeight="1" x14ac:dyDescent="0.3">
      <c r="A1702" s="23" t="s">
        <v>17154</v>
      </c>
      <c r="B1702" s="1" t="str">
        <f>IFERROR(VLOOKUP(A1702,PEC!A$2:B$7902,2,0),"PEC NON ESISTENTE")</f>
        <v>info</v>
      </c>
      <c r="C1702" s="2" t="s">
        <v>5</v>
      </c>
      <c r="D1702" t="s">
        <v>23404</v>
      </c>
      <c r="E1702" s="29">
        <v>9085</v>
      </c>
    </row>
    <row r="1703" spans="1:5" ht="12" customHeight="1" x14ac:dyDescent="0.3">
      <c r="A1703" s="23" t="s">
        <v>17155</v>
      </c>
      <c r="B1703" s="1" t="str">
        <f>IFERROR(VLOOKUP(A1703,PEC!A$2:B$7902,2,0),"PEC NON ESISTENTE")</f>
        <v>comune.marcalloconcasone</v>
      </c>
      <c r="C1703" s="2" t="s">
        <v>5</v>
      </c>
      <c r="D1703" t="s">
        <v>23404</v>
      </c>
      <c r="E1703" s="29">
        <v>6032</v>
      </c>
    </row>
    <row r="1704" spans="1:5" ht="12" customHeight="1" x14ac:dyDescent="0.3">
      <c r="A1704" s="23" t="s">
        <v>17156</v>
      </c>
      <c r="B1704" s="1" t="str">
        <f>IFERROR(VLOOKUP(A1704,PEC!A$2:B$7902,2,0),"PEC NON ESISTENTE")</f>
        <v>masate</v>
      </c>
      <c r="C1704" s="2" t="s">
        <v>5</v>
      </c>
      <c r="D1704" t="s">
        <v>23404</v>
      </c>
      <c r="E1704" s="29">
        <v>3312</v>
      </c>
    </row>
    <row r="1705" spans="1:5" ht="12" customHeight="1" x14ac:dyDescent="0.3">
      <c r="A1705" s="23" t="s">
        <v>17157</v>
      </c>
      <c r="B1705" s="1" t="str">
        <f>IFERROR(VLOOKUP(A1705,PEC!A$2:B$7902,2,0),"PEC NON ESISTENTE")</f>
        <v>comune.mediglia</v>
      </c>
      <c r="C1705" s="2" t="s">
        <v>5</v>
      </c>
      <c r="D1705" t="s">
        <v>23404</v>
      </c>
      <c r="E1705" s="29">
        <v>12080</v>
      </c>
    </row>
    <row r="1706" spans="1:5" ht="12" customHeight="1" x14ac:dyDescent="0.3">
      <c r="A1706" s="23" t="s">
        <v>17158</v>
      </c>
      <c r="B1706" s="1" t="str">
        <f>IFERROR(VLOOKUP(A1706,PEC!A$2:B$7902,2,0),"PEC NON ESISTENTE")</f>
        <v>protocollo.melegnano</v>
      </c>
      <c r="C1706" s="2" t="s">
        <v>5</v>
      </c>
      <c r="D1706" t="s">
        <v>23404</v>
      </c>
      <c r="E1706" s="29">
        <v>16774</v>
      </c>
    </row>
    <row r="1707" spans="1:5" ht="12" customHeight="1" x14ac:dyDescent="0.3">
      <c r="A1707" s="23" t="s">
        <v>17159</v>
      </c>
      <c r="B1707" s="1" t="str">
        <f>IFERROR(VLOOKUP(A1707,PEC!A$2:B$7902,2,0),"PEC NON ESISTENTE")</f>
        <v>comunemelzo</v>
      </c>
      <c r="C1707" s="2" t="s">
        <v>5</v>
      </c>
      <c r="D1707" t="s">
        <v>23404</v>
      </c>
      <c r="E1707" s="29">
        <v>18203</v>
      </c>
    </row>
    <row r="1708" spans="1:5" ht="12" customHeight="1" x14ac:dyDescent="0.3">
      <c r="A1708" s="23" t="s">
        <v>17160</v>
      </c>
      <c r="B1708" s="1" t="str">
        <f>IFERROR(VLOOKUP(A1708,PEC!A$2:B$7902,2,0),"PEC NON ESISTENTE")</f>
        <v>comune.mesero</v>
      </c>
      <c r="C1708" s="2" t="s">
        <v>5</v>
      </c>
      <c r="D1708" t="s">
        <v>23404</v>
      </c>
      <c r="E1708" s="29">
        <v>3909</v>
      </c>
    </row>
    <row r="1709" spans="1:5" ht="12" customHeight="1" x14ac:dyDescent="0.3">
      <c r="A1709" s="23" t="s">
        <v>17161</v>
      </c>
      <c r="B1709" s="1" t="str">
        <f>IFERROR(VLOOKUP(A1709,PEC!A$2:B$7902,2,0),"PEC NON ESISTENTE")</f>
        <v>protocollo</v>
      </c>
      <c r="C1709" s="2" t="s">
        <v>5</v>
      </c>
      <c r="D1709" t="s">
        <v>23404</v>
      </c>
      <c r="E1709" s="29">
        <v>1242123</v>
      </c>
    </row>
    <row r="1710" spans="1:5" ht="12" customHeight="1" x14ac:dyDescent="0.3">
      <c r="A1710" s="23" t="s">
        <v>17162</v>
      </c>
      <c r="B1710" s="1" t="str">
        <f>IFERROR(VLOOKUP(A1710,PEC!A$2:B$7902,2,0),"PEC NON ESISTENTE")</f>
        <v>comune.morimondo</v>
      </c>
      <c r="C1710" s="2" t="s">
        <v>5</v>
      </c>
      <c r="D1710" t="s">
        <v>23404</v>
      </c>
      <c r="E1710" s="29">
        <v>1183</v>
      </c>
    </row>
    <row r="1711" spans="1:5" ht="12" customHeight="1" x14ac:dyDescent="0.3">
      <c r="A1711" s="23" t="s">
        <v>17163</v>
      </c>
      <c r="B1711" s="1" t="str">
        <f>IFERROR(VLOOKUP(A1711,PEC!A$2:B$7902,2,0),"PEC NON ESISTENTE")</f>
        <v>segreteria</v>
      </c>
      <c r="C1711" s="2" t="s">
        <v>5</v>
      </c>
      <c r="D1711" t="s">
        <v>23404</v>
      </c>
      <c r="E1711" s="29">
        <v>7601</v>
      </c>
    </row>
    <row r="1712" spans="1:5" ht="12" customHeight="1" x14ac:dyDescent="0.3">
      <c r="A1712" s="23" t="s">
        <v>17164</v>
      </c>
      <c r="B1712" s="1" t="str">
        <f>IFERROR(VLOOKUP(A1712,PEC!A$2:B$7902,2,0),"PEC NON ESISTENTE")</f>
        <v>urp</v>
      </c>
      <c r="C1712" s="2" t="s">
        <v>5</v>
      </c>
      <c r="D1712" t="s">
        <v>23404</v>
      </c>
      <c r="E1712" s="29">
        <v>17089</v>
      </c>
    </row>
    <row r="1713" spans="1:5" ht="12" customHeight="1" x14ac:dyDescent="0.3">
      <c r="A1713" s="23" t="s">
        <v>17165</v>
      </c>
      <c r="B1713" s="1" t="str">
        <f>IFERROR(VLOOKUP(A1713,PEC!A$2:B$7902,2,0),"PEC NON ESISTENTE")</f>
        <v>comune.nosate</v>
      </c>
      <c r="C1713" s="2" t="s">
        <v>5</v>
      </c>
      <c r="D1713" t="s">
        <v>23404</v>
      </c>
      <c r="E1713" s="29">
        <v>689</v>
      </c>
    </row>
    <row r="1714" spans="1:5" ht="12" customHeight="1" x14ac:dyDescent="0.3">
      <c r="A1714" s="23" t="s">
        <v>17166</v>
      </c>
      <c r="B1714" s="1" t="str">
        <f>IFERROR(VLOOKUP(A1714,PEC!A$2:B$7902,2,0),"PEC NON ESISTENTE")</f>
        <v>comune.novatemilanese</v>
      </c>
      <c r="C1714" s="2" t="s">
        <v>5</v>
      </c>
      <c r="D1714" t="s">
        <v>23404</v>
      </c>
      <c r="E1714" s="29">
        <v>19938</v>
      </c>
    </row>
    <row r="1715" spans="1:5" ht="12" customHeight="1" x14ac:dyDescent="0.3">
      <c r="A1715" s="23" t="s">
        <v>17167</v>
      </c>
      <c r="B1715" s="1" t="str">
        <f>IFERROR(VLOOKUP(A1715,PEC!A$2:B$7902,2,0),"PEC NON ESISTENTE")</f>
        <v>protocollo.noviglio</v>
      </c>
      <c r="C1715" s="2" t="s">
        <v>5</v>
      </c>
      <c r="D1715" t="s">
        <v>23404</v>
      </c>
      <c r="E1715" s="29">
        <v>4237</v>
      </c>
    </row>
    <row r="1716" spans="1:5" ht="12" customHeight="1" x14ac:dyDescent="0.3">
      <c r="A1716" s="23" t="s">
        <v>17168</v>
      </c>
      <c r="B1716" s="1" t="str">
        <f>IFERROR(VLOOKUP(A1716,PEC!A$2:B$7902,2,0),"PEC NON ESISTENTE")</f>
        <v>protocollo.opera</v>
      </c>
      <c r="C1716" s="2" t="s">
        <v>5</v>
      </c>
      <c r="D1716" t="s">
        <v>23404</v>
      </c>
      <c r="E1716" s="29">
        <v>13226</v>
      </c>
    </row>
    <row r="1717" spans="1:5" ht="12" customHeight="1" x14ac:dyDescent="0.3">
      <c r="A1717" s="23" t="s">
        <v>17169</v>
      </c>
      <c r="B1717" s="1" t="str">
        <f>IFERROR(VLOOKUP(A1717,PEC!A$2:B$7902,2,0),"PEC NON ESISTENTE")</f>
        <v>posta.certificata</v>
      </c>
      <c r="C1717" s="2" t="s">
        <v>5</v>
      </c>
      <c r="D1717" t="s">
        <v>23404</v>
      </c>
      <c r="E1717" s="29">
        <v>4134</v>
      </c>
    </row>
    <row r="1718" spans="1:5" ht="12" customHeight="1" x14ac:dyDescent="0.3">
      <c r="A1718" s="23" t="s">
        <v>17170</v>
      </c>
      <c r="B1718" s="1" t="str">
        <f>IFERROR(VLOOKUP(A1718,PEC!A$2:B$7902,2,0),"PEC NON ESISTENTE")</f>
        <v>protocollo.ozzero</v>
      </c>
      <c r="C1718" s="2" t="s">
        <v>5</v>
      </c>
      <c r="D1718" t="s">
        <v>23404</v>
      </c>
      <c r="E1718" s="29">
        <v>1467</v>
      </c>
    </row>
    <row r="1719" spans="1:5" ht="12" customHeight="1" x14ac:dyDescent="0.3">
      <c r="A1719" s="23" t="s">
        <v>17171</v>
      </c>
      <c r="B1719" s="1" t="str">
        <f>IFERROR(VLOOKUP(A1719,PEC!A$2:B$7902,2,0),"PEC NON ESISTENTE")</f>
        <v>comune.paderno-dugnano</v>
      </c>
      <c r="C1719" s="2" t="s">
        <v>5</v>
      </c>
      <c r="D1719" t="s">
        <v>23404</v>
      </c>
      <c r="E1719" s="29">
        <v>46562</v>
      </c>
    </row>
    <row r="1720" spans="1:5" ht="12" customHeight="1" x14ac:dyDescent="0.3">
      <c r="A1720" s="23" t="s">
        <v>17172</v>
      </c>
      <c r="B1720" s="1" t="str">
        <f>IFERROR(VLOOKUP(A1720,PEC!A$2:B$7902,2,0),"PEC NON ESISTENTE")</f>
        <v>comune.pantigliate</v>
      </c>
      <c r="C1720" s="2" t="s">
        <v>5</v>
      </c>
      <c r="D1720" t="s">
        <v>23404</v>
      </c>
      <c r="E1720" s="29">
        <v>5841</v>
      </c>
    </row>
    <row r="1721" spans="1:5" ht="12" customHeight="1" x14ac:dyDescent="0.3">
      <c r="A1721" s="23" t="s">
        <v>17173</v>
      </c>
      <c r="B1721" s="1" t="str">
        <f>IFERROR(VLOOKUP(A1721,PEC!A$2:B$7902,2,0),"PEC NON ESISTENTE")</f>
        <v>comune</v>
      </c>
      <c r="C1721" s="2" t="s">
        <v>5</v>
      </c>
      <c r="D1721" t="s">
        <v>23404</v>
      </c>
      <c r="E1721" s="29">
        <v>26617</v>
      </c>
    </row>
    <row r="1722" spans="1:5" ht="12" customHeight="1" x14ac:dyDescent="0.3">
      <c r="A1722" s="23" t="s">
        <v>17174</v>
      </c>
      <c r="B1722" s="1" t="str">
        <f>IFERROR(VLOOKUP(A1722,PEC!A$2:B$7902,2,0),"PEC NON ESISTENTE")</f>
        <v>protocollo</v>
      </c>
      <c r="C1722" s="2" t="s">
        <v>5</v>
      </c>
      <c r="D1722" t="s">
        <v>23404</v>
      </c>
      <c r="E1722" s="29">
        <v>11014</v>
      </c>
    </row>
    <row r="1723" spans="1:5" ht="12" customHeight="1" x14ac:dyDescent="0.3">
      <c r="A1723" s="23" t="s">
        <v>17175</v>
      </c>
      <c r="B1723" s="1" t="str">
        <f>IFERROR(VLOOKUP(A1723,PEC!A$2:B$7902,2,0),"PEC NON ESISTENTE")</f>
        <v>protocollo</v>
      </c>
      <c r="C1723" s="2" t="s">
        <v>5</v>
      </c>
      <c r="D1723" t="s">
        <v>23404</v>
      </c>
      <c r="E1723" s="29">
        <v>10291</v>
      </c>
    </row>
    <row r="1724" spans="1:5" ht="12" customHeight="1" x14ac:dyDescent="0.3">
      <c r="A1724" s="23" t="s">
        <v>17176</v>
      </c>
      <c r="B1724" s="1" t="str">
        <f>IFERROR(VLOOKUP(A1724,PEC!A$2:B$7902,2,0),"PEC NON ESISTENTE")</f>
        <v>comune.peschieraborromeo</v>
      </c>
      <c r="C1724" s="2" t="s">
        <v>5</v>
      </c>
      <c r="D1724" t="s">
        <v>23404</v>
      </c>
      <c r="E1724" s="29">
        <v>22254</v>
      </c>
    </row>
    <row r="1725" spans="1:5" ht="12" customHeight="1" x14ac:dyDescent="0.3">
      <c r="A1725" s="23" t="s">
        <v>17177</v>
      </c>
      <c r="B1725" s="1" t="str">
        <f>IFERROR(VLOOKUP(A1725,PEC!A$2:B$7902,2,0),"PEC NON ESISTENTE")</f>
        <v>comune.pessanoconbornago</v>
      </c>
      <c r="C1725" s="2" t="s">
        <v>5</v>
      </c>
      <c r="D1725" t="s">
        <v>23404</v>
      </c>
      <c r="E1725" s="29">
        <v>9064</v>
      </c>
    </row>
    <row r="1726" spans="1:5" ht="12" customHeight="1" x14ac:dyDescent="0.3">
      <c r="A1726" s="23" t="s">
        <v>17178</v>
      </c>
      <c r="B1726" s="1" t="str">
        <f>IFERROR(VLOOKUP(A1726,PEC!A$2:B$7902,2,0),"PEC NON ESISTENTE")</f>
        <v>protocollo.pieveemanuele</v>
      </c>
      <c r="C1726" s="2" t="s">
        <v>5</v>
      </c>
      <c r="D1726" t="s">
        <v>23404</v>
      </c>
      <c r="E1726" s="29">
        <v>14868</v>
      </c>
    </row>
    <row r="1727" spans="1:5" ht="12" customHeight="1" x14ac:dyDescent="0.3">
      <c r="A1727" s="23" t="s">
        <v>17179</v>
      </c>
      <c r="B1727" s="1" t="str">
        <f>IFERROR(VLOOKUP(A1727,PEC!A$2:B$7902,2,0),"PEC NON ESISTENTE")</f>
        <v>protocollo</v>
      </c>
      <c r="C1727" s="2" t="s">
        <v>5</v>
      </c>
      <c r="D1727" t="s">
        <v>23404</v>
      </c>
      <c r="E1727" s="29">
        <v>35066</v>
      </c>
    </row>
    <row r="1728" spans="1:5" ht="12" customHeight="1" x14ac:dyDescent="0.3">
      <c r="A1728" s="23" t="s">
        <v>17180</v>
      </c>
      <c r="B1728" s="1" t="str">
        <f>IFERROR(VLOOKUP(A1728,PEC!A$2:B$7902,2,0),"PEC NON ESISTENTE")</f>
        <v>comune.poglianomilanese</v>
      </c>
      <c r="C1728" s="2" t="s">
        <v>5</v>
      </c>
      <c r="D1728" t="s">
        <v>23404</v>
      </c>
      <c r="E1728" s="29">
        <v>8141</v>
      </c>
    </row>
    <row r="1729" spans="1:5" ht="12" customHeight="1" x14ac:dyDescent="0.3">
      <c r="A1729" s="23" t="s">
        <v>17181</v>
      </c>
      <c r="B1729" s="1" t="str">
        <f>IFERROR(VLOOKUP(A1729,PEC!A$2:B$7902,2,0),"PEC NON ESISTENTE")</f>
        <v>comune.pozzodadda</v>
      </c>
      <c r="C1729" s="2" t="s">
        <v>5</v>
      </c>
      <c r="D1729" t="s">
        <v>23404</v>
      </c>
      <c r="E1729" s="29">
        <v>5667</v>
      </c>
    </row>
    <row r="1730" spans="1:5" ht="12" customHeight="1" x14ac:dyDescent="0.3">
      <c r="A1730" s="23" t="s">
        <v>17182</v>
      </c>
      <c r="B1730" s="1" t="str">
        <f>IFERROR(VLOOKUP(A1730,PEC!A$2:B$7902,2,0),"PEC NON ESISTENTE")</f>
        <v>comune.pozzuolomartesana.mi</v>
      </c>
      <c r="C1730" s="2" t="s">
        <v>5</v>
      </c>
      <c r="D1730" t="s">
        <v>23404</v>
      </c>
      <c r="E1730" s="29">
        <v>7983</v>
      </c>
    </row>
    <row r="1731" spans="1:5" ht="12" customHeight="1" x14ac:dyDescent="0.3">
      <c r="A1731" s="23" t="s">
        <v>17183</v>
      </c>
      <c r="B1731" s="1" t="str">
        <f>IFERROR(VLOOKUP(A1731,PEC!A$2:B$7902,2,0),"PEC NON ESISTENTE")</f>
        <v>protocollo</v>
      </c>
      <c r="C1731" s="2" t="s">
        <v>5</v>
      </c>
      <c r="D1731" t="s">
        <v>23404</v>
      </c>
      <c r="E1731" s="29">
        <v>6867</v>
      </c>
    </row>
    <row r="1732" spans="1:5" ht="12" customHeight="1" x14ac:dyDescent="0.3">
      <c r="A1732" s="23" t="s">
        <v>17184</v>
      </c>
      <c r="B1732" s="1" t="str">
        <f>IFERROR(VLOOKUP(A1732,PEC!A$2:B$7902,2,0),"PEC NON ESISTENTE")</f>
        <v>comune.rescaldina</v>
      </c>
      <c r="C1732" s="2" t="s">
        <v>5</v>
      </c>
      <c r="D1732" t="s">
        <v>23404</v>
      </c>
      <c r="E1732" s="29">
        <v>13920</v>
      </c>
    </row>
    <row r="1733" spans="1:5" ht="12" customHeight="1" x14ac:dyDescent="0.3">
      <c r="A1733" s="23" t="s">
        <v>17185</v>
      </c>
      <c r="B1733" s="1" t="str">
        <f>IFERROR(VLOOKUP(A1733,PEC!A$2:B$7902,2,0),"PEC NON ESISTENTE")</f>
        <v>pec.protocollo.comunerho</v>
      </c>
      <c r="C1733" s="2" t="s">
        <v>5</v>
      </c>
      <c r="D1733" t="s">
        <v>23404</v>
      </c>
      <c r="E1733" s="29">
        <v>50052</v>
      </c>
    </row>
    <row r="1734" spans="1:5" ht="12" customHeight="1" x14ac:dyDescent="0.3">
      <c r="A1734" s="23" t="s">
        <v>17186</v>
      </c>
      <c r="B1734" s="1" t="str">
        <f>IFERROR(VLOOKUP(A1734,PEC!A$2:B$7902,2,0),"PEC NON ESISTENTE")</f>
        <v>comune.robecchetto</v>
      </c>
      <c r="C1734" s="2" t="s">
        <v>5</v>
      </c>
      <c r="D1734" t="s">
        <v>23404</v>
      </c>
      <c r="E1734" s="29">
        <v>4869</v>
      </c>
    </row>
    <row r="1735" spans="1:5" ht="12" customHeight="1" x14ac:dyDescent="0.3">
      <c r="A1735" s="23" t="s">
        <v>17187</v>
      </c>
      <c r="B1735" s="1" t="str">
        <f>IFERROR(VLOOKUP(A1735,PEC!A$2:B$7902,2,0),"PEC NON ESISTENTE")</f>
        <v>robeccosulnaviglio</v>
      </c>
      <c r="C1735" s="2" t="s">
        <v>5</v>
      </c>
      <c r="D1735" t="s">
        <v>23404</v>
      </c>
      <c r="E1735" s="29">
        <v>6842</v>
      </c>
    </row>
    <row r="1736" spans="1:5" ht="12" customHeight="1" x14ac:dyDescent="0.3">
      <c r="A1736" s="23" t="s">
        <v>17188</v>
      </c>
      <c r="B1736" s="1" t="str">
        <f>IFERROR(VLOOKUP(A1736,PEC!A$2:B$7902,2,0),"PEC NON ESISTENTE")</f>
        <v>comune.rodano</v>
      </c>
      <c r="C1736" s="2" t="s">
        <v>5</v>
      </c>
      <c r="D1736" t="s">
        <v>23404</v>
      </c>
      <c r="E1736" s="29">
        <v>4526</v>
      </c>
    </row>
    <row r="1737" spans="1:5" ht="12" customHeight="1" x14ac:dyDescent="0.3">
      <c r="A1737" s="23" t="s">
        <v>17189</v>
      </c>
      <c r="B1737" s="1" t="str">
        <f>IFERROR(VLOOKUP(A1737,PEC!A$2:B$7902,2,0),"PEC NON ESISTENTE")</f>
        <v>comune.rosate</v>
      </c>
      <c r="C1737" s="2" t="s">
        <v>5</v>
      </c>
      <c r="D1737" t="s">
        <v>23404</v>
      </c>
      <c r="E1737" s="29">
        <v>5395</v>
      </c>
    </row>
    <row r="1738" spans="1:5" ht="12" customHeight="1" x14ac:dyDescent="0.3">
      <c r="A1738" s="23" t="s">
        <v>17190</v>
      </c>
      <c r="B1738" s="1" t="str">
        <f>IFERROR(VLOOKUP(A1738,PEC!A$2:B$7902,2,0),"PEC NON ESISTENTE")</f>
        <v>protocollo</v>
      </c>
      <c r="C1738" s="2" t="s">
        <v>5</v>
      </c>
      <c r="D1738" t="s">
        <v>23404</v>
      </c>
      <c r="E1738" s="29">
        <v>39983</v>
      </c>
    </row>
    <row r="1739" spans="1:5" ht="12" customHeight="1" x14ac:dyDescent="0.3">
      <c r="A1739" s="23" t="s">
        <v>17191</v>
      </c>
      <c r="B1739" s="1" t="str">
        <f>IFERROR(VLOOKUP(A1739,PEC!A$2:B$7902,2,0),"PEC NON ESISTENTE")</f>
        <v>comune.sancolombano</v>
      </c>
      <c r="C1739" s="2" t="s">
        <v>5</v>
      </c>
      <c r="D1739" t="s">
        <v>23404</v>
      </c>
      <c r="E1739" s="29">
        <v>7336</v>
      </c>
    </row>
    <row r="1740" spans="1:5" ht="12" customHeight="1" x14ac:dyDescent="0.3">
      <c r="A1740" s="23" t="s">
        <v>17192</v>
      </c>
      <c r="B1740" s="1" t="str">
        <f>IFERROR(VLOOKUP(A1740,PEC!A$2:B$7902,2,0),"PEC NON ESISTENTE")</f>
        <v>protocollo</v>
      </c>
      <c r="C1740" s="2" t="s">
        <v>5</v>
      </c>
      <c r="D1740" t="s">
        <v>23404</v>
      </c>
      <c r="E1740" s="29">
        <v>30992</v>
      </c>
    </row>
    <row r="1741" spans="1:5" ht="12" customHeight="1" x14ac:dyDescent="0.3">
      <c r="A1741" s="23" t="s">
        <v>17193</v>
      </c>
      <c r="B1741" s="1" t="str">
        <f>IFERROR(VLOOKUP(A1741,PEC!A$2:B$7902,2,0),"PEC NON ESISTENTE")</f>
        <v>comune.sangiorgiosulegnano</v>
      </c>
      <c r="C1741" s="2" t="s">
        <v>5</v>
      </c>
      <c r="D1741" t="s">
        <v>23404</v>
      </c>
      <c r="E1741" s="29">
        <v>6730</v>
      </c>
    </row>
    <row r="1742" spans="1:5" ht="12" customHeight="1" x14ac:dyDescent="0.3">
      <c r="A1742" s="23" t="s">
        <v>17194</v>
      </c>
      <c r="B1742" s="1" t="str">
        <f>IFERROR(VLOOKUP(A1742,PEC!A$2:B$7902,2,0),"PEC NON ESISTENTE")</f>
        <v>comune.sangiulianomilanese</v>
      </c>
      <c r="C1742" s="2" t="s">
        <v>5</v>
      </c>
      <c r="D1742" t="s">
        <v>23404</v>
      </c>
      <c r="E1742" s="29">
        <v>35971</v>
      </c>
    </row>
    <row r="1743" spans="1:5" ht="12" customHeight="1" x14ac:dyDescent="0.3">
      <c r="A1743" s="23" t="s">
        <v>17195</v>
      </c>
      <c r="B1743" s="1" t="str">
        <f>IFERROR(VLOOKUP(A1743,PEC!A$2:B$7902,2,0),"PEC NON ESISTENTE")</f>
        <v>comune.santostefanoticino</v>
      </c>
      <c r="C1743" s="2" t="s">
        <v>5</v>
      </c>
      <c r="D1743" t="s">
        <v>23404</v>
      </c>
      <c r="E1743" s="29">
        <v>4801</v>
      </c>
    </row>
    <row r="1744" spans="1:5" ht="12" customHeight="1" x14ac:dyDescent="0.3">
      <c r="A1744" s="23" t="s">
        <v>17196</v>
      </c>
      <c r="B1744" s="1" t="str">
        <f>IFERROR(VLOOKUP(A1744,PEC!A$2:B$7902,2,0),"PEC NON ESISTENTE")</f>
        <v>anagrafe.sanvittoreolona</v>
      </c>
      <c r="C1744" s="2" t="s">
        <v>5</v>
      </c>
      <c r="D1744" t="s">
        <v>23404</v>
      </c>
      <c r="E1744" s="29">
        <v>8254</v>
      </c>
    </row>
    <row r="1745" spans="1:5" ht="12" customHeight="1" x14ac:dyDescent="0.3">
      <c r="A1745" s="23" t="s">
        <v>17197</v>
      </c>
      <c r="B1745" s="1" t="str">
        <f>IFERROR(VLOOKUP(A1745,PEC!A$2:B$7902,2,0),"PEC NON ESISTENTE")</f>
        <v>sindaco.comune.sanzenone</v>
      </c>
      <c r="C1745" s="2" t="s">
        <v>5</v>
      </c>
      <c r="D1745" t="s">
        <v>23404</v>
      </c>
      <c r="E1745" s="29">
        <v>4186</v>
      </c>
    </row>
    <row r="1746" spans="1:5" ht="12" customHeight="1" x14ac:dyDescent="0.3">
      <c r="A1746" s="23" t="s">
        <v>17198</v>
      </c>
      <c r="B1746" s="1" t="str">
        <f>IFERROR(VLOOKUP(A1746,PEC!A$2:B$7902,2,0),"PEC NON ESISTENTE")</f>
        <v>comune.sedriano</v>
      </c>
      <c r="C1746" s="2" t="s">
        <v>5</v>
      </c>
      <c r="D1746" t="s">
        <v>23404</v>
      </c>
      <c r="E1746" s="29">
        <v>11270</v>
      </c>
    </row>
    <row r="1747" spans="1:5" ht="12" customHeight="1" x14ac:dyDescent="0.3">
      <c r="A1747" s="23" t="s">
        <v>17199</v>
      </c>
      <c r="B1747" s="1" t="str">
        <f>IFERROR(VLOOKUP(A1747,PEC!A$2:B$7902,2,0),"PEC NON ESISTENTE")</f>
        <v>segrate</v>
      </c>
      <c r="C1747" s="2" t="s">
        <v>5</v>
      </c>
      <c r="D1747" t="s">
        <v>23404</v>
      </c>
      <c r="E1747" s="29">
        <v>33519</v>
      </c>
    </row>
    <row r="1748" spans="1:5" ht="12" customHeight="1" x14ac:dyDescent="0.3">
      <c r="A1748" s="23" t="s">
        <v>17200</v>
      </c>
      <c r="B1748" s="1" t="str">
        <f>IFERROR(VLOOKUP(A1748,PEC!A$2:B$7902,2,0),"PEC NON ESISTENTE")</f>
        <v>postacertificata</v>
      </c>
      <c r="C1748" s="2" t="s">
        <v>5</v>
      </c>
      <c r="D1748" t="s">
        <v>23404</v>
      </c>
      <c r="E1748" s="29">
        <v>20914</v>
      </c>
    </row>
    <row r="1749" spans="1:5" ht="12" customHeight="1" x14ac:dyDescent="0.3">
      <c r="A1749" s="23" t="s">
        <v>17201</v>
      </c>
      <c r="B1749" s="1" t="str">
        <f>IFERROR(VLOOKUP(A1749,PEC!A$2:B$7902,2,0),"PEC NON ESISTENTE")</f>
        <v>comune.sestosg</v>
      </c>
      <c r="C1749" s="2" t="s">
        <v>5</v>
      </c>
      <c r="D1749" t="s">
        <v>23404</v>
      </c>
      <c r="E1749" s="29">
        <v>76514</v>
      </c>
    </row>
    <row r="1750" spans="1:5" ht="12" customHeight="1" x14ac:dyDescent="0.3">
      <c r="A1750" s="23" t="s">
        <v>17202</v>
      </c>
      <c r="B1750" s="1" t="str">
        <f>IFERROR(VLOOKUP(A1750,PEC!A$2:B$7902,2,0),"PEC NON ESISTENTE")</f>
        <v>postacertificata</v>
      </c>
      <c r="C1750" s="2" t="s">
        <v>5</v>
      </c>
      <c r="D1750" t="s">
        <v>23404</v>
      </c>
      <c r="E1750" s="29">
        <v>7328</v>
      </c>
    </row>
    <row r="1751" spans="1:5" ht="12" customHeight="1" x14ac:dyDescent="0.3">
      <c r="A1751" s="23" t="s">
        <v>17203</v>
      </c>
      <c r="B1751" s="1" t="str">
        <f>IFERROR(VLOOKUP(A1751,PEC!A$2:B$7902,2,0),"PEC NON ESISTENTE")</f>
        <v>protocollo</v>
      </c>
      <c r="C1751" s="2" t="s">
        <v>5</v>
      </c>
      <c r="D1751" t="s">
        <v>23404</v>
      </c>
      <c r="E1751" s="29">
        <v>19148</v>
      </c>
    </row>
    <row r="1752" spans="1:5" ht="12" customHeight="1" x14ac:dyDescent="0.3">
      <c r="A1752" s="23" t="s">
        <v>17204</v>
      </c>
      <c r="B1752" s="1" t="str">
        <f>IFERROR(VLOOKUP(A1752,PEC!A$2:B$7902,2,0),"PEC NON ESISTENTE")</f>
        <v>comune.solaro</v>
      </c>
      <c r="C1752" s="2" t="s">
        <v>5</v>
      </c>
      <c r="D1752" t="s">
        <v>23404</v>
      </c>
      <c r="E1752" s="29">
        <v>13890</v>
      </c>
    </row>
    <row r="1753" spans="1:5" ht="12" customHeight="1" x14ac:dyDescent="0.3">
      <c r="A1753" s="23" t="s">
        <v>17205</v>
      </c>
      <c r="B1753" s="1" t="str">
        <f>IFERROR(VLOOKUP(A1753,PEC!A$2:B$7902,2,0),"PEC NON ESISTENTE")</f>
        <v>info</v>
      </c>
      <c r="C1753" s="2" t="s">
        <v>5</v>
      </c>
      <c r="D1753" t="s">
        <v>23404</v>
      </c>
      <c r="E1753" s="29">
        <v>4861</v>
      </c>
    </row>
    <row r="1754" spans="1:5" ht="12" customHeight="1" x14ac:dyDescent="0.3">
      <c r="A1754" s="23" t="s">
        <v>17206</v>
      </c>
      <c r="B1754" s="1" t="str">
        <f>IFERROR(VLOOKUP(A1754,PEC!A$2:B$7902,2,0),"PEC NON ESISTENTE")</f>
        <v>comune.trezzanosulnaviglio</v>
      </c>
      <c r="C1754" s="2" t="s">
        <v>5</v>
      </c>
      <c r="D1754" t="s">
        <v>23404</v>
      </c>
      <c r="E1754" s="29">
        <v>20018</v>
      </c>
    </row>
    <row r="1755" spans="1:5" ht="12" customHeight="1" x14ac:dyDescent="0.3">
      <c r="A1755" s="23" t="s">
        <v>17207</v>
      </c>
      <c r="B1755" s="1" t="str">
        <f>IFERROR(VLOOKUP(A1755,PEC!A$2:B$7902,2,0),"PEC NON ESISTENTE")</f>
        <v>protocollo</v>
      </c>
      <c r="C1755" s="2" t="s">
        <v>5</v>
      </c>
      <c r="D1755" t="s">
        <v>23404</v>
      </c>
      <c r="E1755" s="29">
        <v>11883</v>
      </c>
    </row>
    <row r="1756" spans="1:5" ht="12" customHeight="1" x14ac:dyDescent="0.3">
      <c r="A1756" s="23" t="s">
        <v>17208</v>
      </c>
      <c r="B1756" s="1" t="str">
        <f>IFERROR(VLOOKUP(A1756,PEC!A$2:B$7902,2,0),"PEC NON ESISTENTE")</f>
        <v>postacertificata</v>
      </c>
      <c r="C1756" s="2" t="s">
        <v>5</v>
      </c>
      <c r="D1756" t="s">
        <v>23404</v>
      </c>
      <c r="E1756" s="29">
        <v>3312</v>
      </c>
    </row>
    <row r="1757" spans="1:5" ht="12" customHeight="1" x14ac:dyDescent="0.3">
      <c r="A1757" s="23" t="s">
        <v>17209</v>
      </c>
      <c r="B1757" s="1" t="str">
        <f>IFERROR(VLOOKUP(A1757,PEC!A$2:B$7902,2,0),"PEC NON ESISTENTE")</f>
        <v>comune.truccazzano.mi</v>
      </c>
      <c r="C1757" s="2" t="s">
        <v>5</v>
      </c>
      <c r="D1757" t="s">
        <v>23404</v>
      </c>
      <c r="E1757" s="29">
        <v>5968</v>
      </c>
    </row>
    <row r="1758" spans="1:5" ht="12" customHeight="1" x14ac:dyDescent="0.3">
      <c r="A1758" s="23" t="s">
        <v>17210</v>
      </c>
      <c r="B1758" s="1" t="str">
        <f>IFERROR(VLOOKUP(A1758,PEC!A$2:B$7902,2,0),"PEC NON ESISTENTE")</f>
        <v>comune.turbigo</v>
      </c>
      <c r="C1758" s="2" t="s">
        <v>5</v>
      </c>
      <c r="D1758" t="s">
        <v>23404</v>
      </c>
      <c r="E1758" s="29">
        <v>7389</v>
      </c>
    </row>
    <row r="1759" spans="1:5" ht="12" customHeight="1" x14ac:dyDescent="0.3">
      <c r="A1759" s="23" t="s">
        <v>17211</v>
      </c>
      <c r="B1759" s="1" t="str">
        <f>IFERROR(VLOOKUP(A1759,PEC!A$2:B$7902,2,0),"PEC NON ESISTENTE")</f>
        <v>comune.vanzago</v>
      </c>
      <c r="C1759" s="2" t="s">
        <v>5</v>
      </c>
      <c r="D1759" t="s">
        <v>23404</v>
      </c>
      <c r="E1759" s="29">
        <v>8914</v>
      </c>
    </row>
    <row r="1760" spans="1:5" ht="12" customHeight="1" x14ac:dyDescent="0.3">
      <c r="A1760" s="23" t="s">
        <v>17212</v>
      </c>
      <c r="B1760" s="1" t="str">
        <f>IFERROR(VLOOKUP(A1760,PEC!A$2:B$7902,2,0),"PEC NON ESISTENTE")</f>
        <v>comune.vapriodadda</v>
      </c>
      <c r="C1760" s="2" t="s">
        <v>5</v>
      </c>
      <c r="D1760" t="s">
        <v>23404</v>
      </c>
      <c r="E1760" s="29">
        <v>8126</v>
      </c>
    </row>
    <row r="1761" spans="1:5" ht="12" customHeight="1" x14ac:dyDescent="0.3">
      <c r="A1761" s="23" t="s">
        <v>17213</v>
      </c>
      <c r="B1761" s="1" t="str">
        <f>IFERROR(VLOOKUP(A1761,PEC!A$2:B$7902,2,0),"PEC NON ESISTENTE")</f>
        <v>PEC NON ESISTENTE</v>
      </c>
      <c r="C1761" s="2" t="s">
        <v>5</v>
      </c>
      <c r="D1761" t="s">
        <v>23404</v>
      </c>
      <c r="E1761" s="29">
        <v>3829</v>
      </c>
    </row>
    <row r="1762" spans="1:5" ht="12" customHeight="1" x14ac:dyDescent="0.3">
      <c r="A1762" s="23" t="s">
        <v>17214</v>
      </c>
      <c r="B1762" s="1" t="str">
        <f>IFERROR(VLOOKUP(A1762,PEC!A$2:B$7902,2,0),"PEC NON ESISTENTE")</f>
        <v>comune.vernate</v>
      </c>
      <c r="C1762" s="2" t="s">
        <v>5</v>
      </c>
      <c r="D1762" t="s">
        <v>23404</v>
      </c>
      <c r="E1762" s="29">
        <v>3181</v>
      </c>
    </row>
    <row r="1763" spans="1:5" ht="12" customHeight="1" x14ac:dyDescent="0.3">
      <c r="A1763" s="23" t="s">
        <v>17215</v>
      </c>
      <c r="B1763" s="1" t="str">
        <f>IFERROR(VLOOKUP(A1763,PEC!A$2:B$7902,2,0),"PEC NON ESISTENTE")</f>
        <v>protocollo</v>
      </c>
      <c r="C1763" s="2" t="s">
        <v>5</v>
      </c>
      <c r="D1763" t="s">
        <v>23404</v>
      </c>
      <c r="E1763" s="29">
        <v>9053</v>
      </c>
    </row>
    <row r="1764" spans="1:5" ht="12" customHeight="1" x14ac:dyDescent="0.3">
      <c r="A1764" s="23" t="s">
        <v>17216</v>
      </c>
      <c r="B1764" s="1" t="str">
        <f>IFERROR(VLOOKUP(A1764,PEC!A$2:B$7902,2,0),"PEC NON ESISTENTE")</f>
        <v>comune.vimodrone</v>
      </c>
      <c r="C1764" s="2" t="s">
        <v>5</v>
      </c>
      <c r="D1764" t="s">
        <v>23404</v>
      </c>
      <c r="E1764" s="29">
        <v>16426</v>
      </c>
    </row>
    <row r="1765" spans="1:5" ht="12" customHeight="1" x14ac:dyDescent="0.3">
      <c r="A1765" s="23" t="s">
        <v>17217</v>
      </c>
      <c r="B1765" s="1" t="str">
        <f>IFERROR(VLOOKUP(A1765,PEC!A$2:B$7902,2,0),"PEC NON ESISTENTE")</f>
        <v>ufficio.protocollo</v>
      </c>
      <c r="C1765" s="2" t="s">
        <v>5</v>
      </c>
      <c r="D1765" t="s">
        <v>23404</v>
      </c>
      <c r="E1765" s="29">
        <v>8949</v>
      </c>
    </row>
    <row r="1766" spans="1:5" ht="12" customHeight="1" x14ac:dyDescent="0.3">
      <c r="A1766" s="23" t="s">
        <v>17218</v>
      </c>
      <c r="B1766" s="1" t="str">
        <f>IFERROR(VLOOKUP(A1766,PEC!A$2:B$7902,2,0),"PEC NON ESISTENTE")</f>
        <v>comune.vizzolopredabissi</v>
      </c>
      <c r="C1766" s="2" t="s">
        <v>5</v>
      </c>
      <c r="D1766" t="s">
        <v>23404</v>
      </c>
      <c r="E1766" s="29">
        <v>4045</v>
      </c>
    </row>
    <row r="1767" spans="1:5" ht="12" customHeight="1" x14ac:dyDescent="0.3">
      <c r="A1767" s="23" t="s">
        <v>17219</v>
      </c>
      <c r="B1767" s="1" t="str">
        <f>IFERROR(VLOOKUP(A1767,PEC!A$2:B$7902,2,0),"PEC NON ESISTENTE")</f>
        <v>PEC NON ESISTENTE</v>
      </c>
      <c r="C1767" s="2" t="s">
        <v>5</v>
      </c>
      <c r="D1767" t="s">
        <v>23404</v>
      </c>
      <c r="E1767" s="29">
        <v>1477</v>
      </c>
    </row>
    <row r="1768" spans="1:5" ht="12" customHeight="1" x14ac:dyDescent="0.3">
      <c r="A1768" s="23" t="s">
        <v>17220</v>
      </c>
      <c r="B1768" s="1" t="str">
        <f>IFERROR(VLOOKUP(A1768,PEC!A$2:B$7902,2,0),"PEC NON ESISTENTE")</f>
        <v>demografici</v>
      </c>
      <c r="C1768" s="2" t="s">
        <v>5</v>
      </c>
      <c r="D1768" t="s">
        <v>23404</v>
      </c>
      <c r="E1768" s="29">
        <v>6552</v>
      </c>
    </row>
    <row r="1769" spans="1:5" ht="12" customHeight="1" x14ac:dyDescent="0.3">
      <c r="A1769" s="23" t="s">
        <v>17221</v>
      </c>
      <c r="B1769" s="1" t="str">
        <f>IFERROR(VLOOKUP(A1769,PEC!A$2:B$7902,2,0),"PEC NON ESISTENTE")</f>
        <v>comune.villacortese</v>
      </c>
      <c r="C1769" s="2" t="s">
        <v>5</v>
      </c>
      <c r="D1769" t="s">
        <v>23404</v>
      </c>
      <c r="E1769" s="29">
        <v>6150</v>
      </c>
    </row>
    <row r="1770" spans="1:5" ht="12" customHeight="1" x14ac:dyDescent="0.3">
      <c r="A1770" s="23" t="s">
        <v>17222</v>
      </c>
      <c r="B1770" s="1" t="str">
        <f>IFERROR(VLOOKUP(A1770,PEC!A$2:B$7902,2,0),"PEC NON ESISTENTE")</f>
        <v>comune.vanzaghello</v>
      </c>
      <c r="C1770" s="2" t="s">
        <v>5</v>
      </c>
      <c r="D1770" t="s">
        <v>23404</v>
      </c>
      <c r="E1770" s="29">
        <v>5344</v>
      </c>
    </row>
    <row r="1771" spans="1:5" ht="12" customHeight="1" x14ac:dyDescent="0.3">
      <c r="A1771" s="23" t="s">
        <v>17223</v>
      </c>
      <c r="B1771" s="1" t="str">
        <f>IFERROR(VLOOKUP(A1771,PEC!A$2:B$7902,2,0),"PEC NON ESISTENTE")</f>
        <v>protocollo</v>
      </c>
      <c r="C1771" s="2" t="s">
        <v>5</v>
      </c>
      <c r="D1771" t="s">
        <v>23404</v>
      </c>
      <c r="E1771" s="29">
        <v>10779</v>
      </c>
    </row>
    <row r="1772" spans="1:5" ht="12" customHeight="1" x14ac:dyDescent="0.3">
      <c r="A1772" s="23" t="s">
        <v>17224</v>
      </c>
      <c r="B1772" s="1" t="str">
        <f>IFERROR(VLOOKUP(A1772,PEC!A$2:B$7902,2,0),"PEC NON ESISTENTE")</f>
        <v>protocollo.comune.adrarasanmartino</v>
      </c>
      <c r="C1772" s="2" t="s">
        <v>5</v>
      </c>
      <c r="D1772" t="s">
        <v>23404</v>
      </c>
      <c r="E1772" s="29">
        <v>2161</v>
      </c>
    </row>
    <row r="1773" spans="1:5" ht="12" customHeight="1" x14ac:dyDescent="0.3">
      <c r="A1773" s="23" t="s">
        <v>17225</v>
      </c>
      <c r="B1773" s="1" t="str">
        <f>IFERROR(VLOOKUP(A1773,PEC!A$2:B$7902,2,0),"PEC NON ESISTENTE")</f>
        <v>comune.adrarasanrocco.bg</v>
      </c>
      <c r="C1773" s="2" t="s">
        <v>5</v>
      </c>
      <c r="D1773" t="s">
        <v>23404</v>
      </c>
      <c r="E1773" s="29">
        <v>836</v>
      </c>
    </row>
    <row r="1774" spans="1:5" ht="12" customHeight="1" x14ac:dyDescent="0.3">
      <c r="A1774" s="23" t="s">
        <v>17226</v>
      </c>
      <c r="B1774" s="1" t="str">
        <f>IFERROR(VLOOKUP(A1774,PEC!A$2:B$7902,2,0),"PEC NON ESISTENTE")</f>
        <v>postacert</v>
      </c>
      <c r="C1774" s="2" t="s">
        <v>5</v>
      </c>
      <c r="D1774" t="s">
        <v>23404</v>
      </c>
      <c r="E1774" s="29">
        <v>8029</v>
      </c>
    </row>
    <row r="1775" spans="1:5" ht="12" customHeight="1" x14ac:dyDescent="0.3">
      <c r="A1775" s="23" t="s">
        <v>17227</v>
      </c>
      <c r="B1775" s="1" t="str">
        <f>IFERROR(VLOOKUP(A1775,PEC!A$2:B$7902,2,0),"PEC NON ESISTENTE")</f>
        <v>protocollo.albino</v>
      </c>
      <c r="C1775" s="2" t="s">
        <v>5</v>
      </c>
      <c r="D1775" t="s">
        <v>23404</v>
      </c>
      <c r="E1775" s="29">
        <v>18087</v>
      </c>
    </row>
    <row r="1776" spans="1:5" ht="12" customHeight="1" x14ac:dyDescent="0.3">
      <c r="A1776" s="23" t="s">
        <v>17228</v>
      </c>
      <c r="B1776" s="1" t="str">
        <f>IFERROR(VLOOKUP(A1776,PEC!A$2:B$7902,2,0),"PEC NON ESISTENTE")</f>
        <v>comune.alme</v>
      </c>
      <c r="C1776" s="2" t="s">
        <v>5</v>
      </c>
      <c r="D1776" t="s">
        <v>23404</v>
      </c>
      <c r="E1776" s="29">
        <v>5665</v>
      </c>
    </row>
    <row r="1777" spans="1:5" ht="12" customHeight="1" x14ac:dyDescent="0.3">
      <c r="A1777" s="23" t="s">
        <v>17229</v>
      </c>
      <c r="B1777" s="1" t="str">
        <f>IFERROR(VLOOKUP(A1777,PEC!A$2:B$7902,2,0),"PEC NON ESISTENTE")</f>
        <v>comune</v>
      </c>
      <c r="C1777" s="2" t="s">
        <v>5</v>
      </c>
      <c r="D1777" t="s">
        <v>23404</v>
      </c>
      <c r="E1777" s="29">
        <v>6030</v>
      </c>
    </row>
    <row r="1778" spans="1:5" ht="12" customHeight="1" x14ac:dyDescent="0.3">
      <c r="A1778" s="23" t="s">
        <v>17230</v>
      </c>
      <c r="B1778" s="1" t="str">
        <f>IFERROR(VLOOKUP(A1778,PEC!A$2:B$7902,2,0),"PEC NON ESISTENTE")</f>
        <v>comunealmennoss</v>
      </c>
      <c r="C1778" s="2" t="s">
        <v>5</v>
      </c>
      <c r="D1778" t="s">
        <v>23404</v>
      </c>
      <c r="E1778" s="29">
        <v>5831</v>
      </c>
    </row>
    <row r="1779" spans="1:5" ht="12" customHeight="1" x14ac:dyDescent="0.3">
      <c r="A1779" s="23" t="s">
        <v>17231</v>
      </c>
      <c r="B1779" s="1" t="str">
        <f>IFERROR(VLOOKUP(A1779,PEC!A$2:B$7902,2,0),"PEC NON ESISTENTE")</f>
        <v>protocollo</v>
      </c>
      <c r="C1779" s="2" t="s">
        <v>5</v>
      </c>
      <c r="D1779" t="s">
        <v>23404</v>
      </c>
      <c r="E1779" s="29">
        <v>13591</v>
      </c>
    </row>
    <row r="1780" spans="1:5" ht="12" customHeight="1" x14ac:dyDescent="0.3">
      <c r="A1780" s="23" t="s">
        <v>17232</v>
      </c>
      <c r="B1780" s="1" t="str">
        <f>IFERROR(VLOOKUP(A1780,PEC!A$2:B$7902,2,0),"PEC NON ESISTENTE")</f>
        <v>comune.ambivere</v>
      </c>
      <c r="C1780" s="2" t="s">
        <v>5</v>
      </c>
      <c r="D1780" t="s">
        <v>23404</v>
      </c>
      <c r="E1780" s="29">
        <v>2354</v>
      </c>
    </row>
    <row r="1781" spans="1:5" ht="12" customHeight="1" x14ac:dyDescent="0.3">
      <c r="A1781" s="23" t="s">
        <v>17233</v>
      </c>
      <c r="B1781" s="1" t="str">
        <f>IFERROR(VLOOKUP(A1781,PEC!A$2:B$7902,2,0),"PEC NON ESISTENTE")</f>
        <v>info</v>
      </c>
      <c r="C1781" s="2" t="s">
        <v>5</v>
      </c>
      <c r="D1781" t="s">
        <v>23404</v>
      </c>
      <c r="E1781" s="29">
        <v>3107</v>
      </c>
    </row>
    <row r="1782" spans="1:5" ht="12" customHeight="1" x14ac:dyDescent="0.3">
      <c r="A1782" s="23" t="s">
        <v>17234</v>
      </c>
      <c r="B1782" s="1" t="str">
        <f>IFERROR(VLOOKUP(A1782,PEC!A$2:B$7902,2,0),"PEC NON ESISTENTE")</f>
        <v>protocollo</v>
      </c>
      <c r="C1782" s="2" t="s">
        <v>5</v>
      </c>
      <c r="D1782" t="s">
        <v>23404</v>
      </c>
      <c r="E1782" s="29">
        <v>4731</v>
      </c>
    </row>
    <row r="1783" spans="1:5" ht="12" customHeight="1" x14ac:dyDescent="0.3">
      <c r="A1783" s="23" t="s">
        <v>17235</v>
      </c>
      <c r="B1783" s="1" t="str">
        <f>IFERROR(VLOOKUP(A1783,PEC!A$2:B$7902,2,0),"PEC NON ESISTENTE")</f>
        <v>comune.ardesio</v>
      </c>
      <c r="C1783" s="2" t="s">
        <v>5</v>
      </c>
      <c r="D1783" t="s">
        <v>23404</v>
      </c>
      <c r="E1783" s="29">
        <v>3632</v>
      </c>
    </row>
    <row r="1784" spans="1:5" ht="12" customHeight="1" x14ac:dyDescent="0.3">
      <c r="A1784" s="23" t="s">
        <v>17236</v>
      </c>
      <c r="B1784" s="1" t="str">
        <f>IFERROR(VLOOKUP(A1784,PEC!A$2:B$7902,2,0),"PEC NON ESISTENTE")</f>
        <v>comune.arzagodadda</v>
      </c>
      <c r="C1784" s="2" t="s">
        <v>5</v>
      </c>
      <c r="D1784" t="s">
        <v>23404</v>
      </c>
      <c r="E1784" s="29">
        <v>2760</v>
      </c>
    </row>
    <row r="1785" spans="1:5" ht="12" customHeight="1" x14ac:dyDescent="0.3">
      <c r="A1785" s="23" t="s">
        <v>17237</v>
      </c>
      <c r="B1785" s="1" t="str">
        <f>IFERROR(VLOOKUP(A1785,PEC!A$2:B$7902,2,0),"PEC NON ESISTENTE")</f>
        <v>comune.averara</v>
      </c>
      <c r="C1785" s="2" t="s">
        <v>5</v>
      </c>
      <c r="D1785" t="s">
        <v>23404</v>
      </c>
      <c r="E1785" s="29">
        <v>182</v>
      </c>
    </row>
    <row r="1786" spans="1:5" ht="12" customHeight="1" x14ac:dyDescent="0.3">
      <c r="A1786" s="23" t="s">
        <v>17238</v>
      </c>
      <c r="B1786" s="1" t="str">
        <f>IFERROR(VLOOKUP(A1786,PEC!A$2:B$7902,2,0),"PEC NON ESISTENTE")</f>
        <v>comune.aviatico</v>
      </c>
      <c r="C1786" s="2" t="s">
        <v>5</v>
      </c>
      <c r="D1786" t="s">
        <v>23404</v>
      </c>
      <c r="E1786" s="29">
        <v>517</v>
      </c>
    </row>
    <row r="1787" spans="1:5" ht="12" customHeight="1" x14ac:dyDescent="0.3">
      <c r="A1787" s="23" t="s">
        <v>17239</v>
      </c>
      <c r="B1787" s="1" t="str">
        <f>IFERROR(VLOOKUP(A1787,PEC!A$2:B$7902,2,0),"PEC NON ESISTENTE")</f>
        <v>servizidemograficiazzanosp</v>
      </c>
      <c r="C1787" s="2" t="s">
        <v>5</v>
      </c>
      <c r="D1787" t="s">
        <v>23404</v>
      </c>
      <c r="E1787" s="29">
        <v>7597</v>
      </c>
    </row>
    <row r="1788" spans="1:5" ht="12" customHeight="1" x14ac:dyDescent="0.3">
      <c r="A1788" s="23" t="s">
        <v>17240</v>
      </c>
      <c r="B1788" s="1" t="str">
        <f>IFERROR(VLOOKUP(A1788,PEC!A$2:B$7902,2,0),"PEC NON ESISTENTE")</f>
        <v>comune.azzone</v>
      </c>
      <c r="C1788" s="2" t="s">
        <v>5</v>
      </c>
      <c r="D1788" t="s">
        <v>23404</v>
      </c>
      <c r="E1788" s="29">
        <v>433</v>
      </c>
    </row>
    <row r="1789" spans="1:5" ht="12" customHeight="1" x14ac:dyDescent="0.3">
      <c r="A1789" s="23" t="s">
        <v>17241</v>
      </c>
      <c r="B1789" s="1" t="str">
        <f>IFERROR(VLOOKUP(A1789,PEC!A$2:B$7902,2,0),"PEC NON ESISTENTE")</f>
        <v>info</v>
      </c>
      <c r="C1789" s="2" t="s">
        <v>5</v>
      </c>
      <c r="D1789" t="s">
        <v>23404</v>
      </c>
      <c r="E1789" s="29">
        <v>4154</v>
      </c>
    </row>
    <row r="1790" spans="1:5" ht="12" customHeight="1" x14ac:dyDescent="0.3">
      <c r="A1790" s="23" t="s">
        <v>17242</v>
      </c>
      <c r="B1790" s="1" t="str">
        <f>IFERROR(VLOOKUP(A1790,PEC!A$2:B$7902,2,0),"PEC NON ESISTENTE")</f>
        <v>comune.barbata</v>
      </c>
      <c r="C1790" s="2" t="s">
        <v>5</v>
      </c>
      <c r="D1790" t="s">
        <v>23404</v>
      </c>
      <c r="E1790" s="29">
        <v>698</v>
      </c>
    </row>
    <row r="1791" spans="1:5" ht="12" customHeight="1" x14ac:dyDescent="0.3">
      <c r="A1791" s="23" t="s">
        <v>17243</v>
      </c>
      <c r="B1791" s="1" t="str">
        <f>IFERROR(VLOOKUP(A1791,PEC!A$2:B$7902,2,0),"PEC NON ESISTENTE")</f>
        <v>comune.bariano</v>
      </c>
      <c r="C1791" s="2" t="s">
        <v>5</v>
      </c>
      <c r="D1791" t="s">
        <v>23404</v>
      </c>
      <c r="E1791" s="29">
        <v>4350</v>
      </c>
    </row>
    <row r="1792" spans="1:5" ht="12" customHeight="1" x14ac:dyDescent="0.3">
      <c r="A1792" s="23" t="s">
        <v>17244</v>
      </c>
      <c r="B1792" s="1" t="str">
        <f>IFERROR(VLOOKUP(A1792,PEC!A$2:B$7902,2,0),"PEC NON ESISTENTE")</f>
        <v>comune</v>
      </c>
      <c r="C1792" s="2" t="s">
        <v>5</v>
      </c>
      <c r="D1792" t="s">
        <v>23404</v>
      </c>
      <c r="E1792" s="29">
        <v>1790</v>
      </c>
    </row>
    <row r="1793" spans="1:5" ht="12" customHeight="1" x14ac:dyDescent="0.3">
      <c r="A1793" s="23" t="s">
        <v>17245</v>
      </c>
      <c r="B1793" s="1" t="str">
        <f>IFERROR(VLOOKUP(A1793,PEC!A$2:B$7902,2,0),"PEC NON ESISTENTE")</f>
        <v>bedulitacomune</v>
      </c>
      <c r="C1793" s="2" t="s">
        <v>5</v>
      </c>
      <c r="D1793" t="s">
        <v>23404</v>
      </c>
      <c r="E1793" s="29">
        <v>723</v>
      </c>
    </row>
    <row r="1794" spans="1:5" ht="12" customHeight="1" x14ac:dyDescent="0.3">
      <c r="A1794" s="23" t="s">
        <v>17246</v>
      </c>
      <c r="B1794" s="1" t="str">
        <f>IFERROR(VLOOKUP(A1794,PEC!A$2:B$7902,2,0),"PEC NON ESISTENTE")</f>
        <v>comuneberbenno</v>
      </c>
      <c r="C1794" s="2" t="s">
        <v>5</v>
      </c>
      <c r="D1794" t="s">
        <v>23404</v>
      </c>
      <c r="E1794" s="29">
        <v>2442</v>
      </c>
    </row>
    <row r="1795" spans="1:5" ht="12" customHeight="1" x14ac:dyDescent="0.3">
      <c r="A1795" s="23" t="s">
        <v>17247</v>
      </c>
      <c r="B1795" s="1" t="str">
        <f>IFERROR(VLOOKUP(A1795,PEC!A$2:B$7902,2,0),"PEC NON ESISTENTE")</f>
        <v>protocollo</v>
      </c>
      <c r="C1795" s="2" t="s">
        <v>5</v>
      </c>
      <c r="D1795" t="s">
        <v>23404</v>
      </c>
      <c r="E1795" s="29">
        <v>115349</v>
      </c>
    </row>
    <row r="1796" spans="1:5" ht="12" customHeight="1" x14ac:dyDescent="0.3">
      <c r="A1796" s="23" t="s">
        <v>17248</v>
      </c>
      <c r="B1796" s="1" t="str">
        <f>IFERROR(VLOOKUP(A1796,PEC!A$2:B$7902,2,0),"PEC NON ESISTENTE")</f>
        <v>protocollo</v>
      </c>
      <c r="C1796" s="2" t="s">
        <v>5</v>
      </c>
      <c r="D1796" t="s">
        <v>23404</v>
      </c>
      <c r="E1796" s="29">
        <v>1298</v>
      </c>
    </row>
    <row r="1797" spans="1:5" ht="12" customHeight="1" x14ac:dyDescent="0.3">
      <c r="A1797" s="23" t="s">
        <v>17249</v>
      </c>
      <c r="B1797" s="1" t="str">
        <f>IFERROR(VLOOKUP(A1797,PEC!A$2:B$7902,2,0),"PEC NON ESISTENTE")</f>
        <v>protocollo</v>
      </c>
      <c r="C1797" s="2" t="s">
        <v>5</v>
      </c>
      <c r="D1797" t="s">
        <v>23404</v>
      </c>
      <c r="E1797" s="29">
        <v>605</v>
      </c>
    </row>
    <row r="1798" spans="1:5" ht="12" customHeight="1" x14ac:dyDescent="0.3">
      <c r="A1798" s="23" t="s">
        <v>17250</v>
      </c>
      <c r="B1798" s="1" t="str">
        <f>IFERROR(VLOOKUP(A1798,PEC!A$2:B$7902,2,0),"PEC NON ESISTENTE")</f>
        <v>comune.blello</v>
      </c>
      <c r="C1798" s="2" t="s">
        <v>5</v>
      </c>
      <c r="D1798" t="s">
        <v>23404</v>
      </c>
      <c r="E1798" s="29">
        <v>76</v>
      </c>
    </row>
    <row r="1799" spans="1:5" ht="12" customHeight="1" x14ac:dyDescent="0.3">
      <c r="A1799" s="23" t="s">
        <v>17251</v>
      </c>
      <c r="B1799" s="1" t="str">
        <f>IFERROR(VLOOKUP(A1799,PEC!A$2:B$7902,2,0),"PEC NON ESISTENTE")</f>
        <v>comune.bolgare</v>
      </c>
      <c r="C1799" s="2" t="s">
        <v>5</v>
      </c>
      <c r="D1799" t="s">
        <v>23404</v>
      </c>
      <c r="E1799" s="29">
        <v>5760</v>
      </c>
    </row>
    <row r="1800" spans="1:5" ht="12" customHeight="1" x14ac:dyDescent="0.3">
      <c r="A1800" s="23" t="s">
        <v>17252</v>
      </c>
      <c r="B1800" s="1" t="str">
        <f>IFERROR(VLOOKUP(A1800,PEC!A$2:B$7902,2,0),"PEC NON ESISTENTE")</f>
        <v>comune.boltiere</v>
      </c>
      <c r="C1800" s="2" t="s">
        <v>5</v>
      </c>
      <c r="D1800" t="s">
        <v>23404</v>
      </c>
      <c r="E1800" s="29">
        <v>5814</v>
      </c>
    </row>
    <row r="1801" spans="1:5" ht="12" customHeight="1" x14ac:dyDescent="0.3">
      <c r="A1801" s="23" t="s">
        <v>17253</v>
      </c>
      <c r="B1801" s="1" t="str">
        <f>IFERROR(VLOOKUP(A1801,PEC!A$2:B$7902,2,0),"PEC NON ESISTENTE")</f>
        <v>comune.bonatesopra.bg</v>
      </c>
      <c r="C1801" s="2" t="s">
        <v>5</v>
      </c>
      <c r="D1801" t="s">
        <v>23404</v>
      </c>
      <c r="E1801" s="29">
        <v>8920</v>
      </c>
    </row>
    <row r="1802" spans="1:5" ht="12" customHeight="1" x14ac:dyDescent="0.3">
      <c r="A1802" s="23" t="s">
        <v>17254</v>
      </c>
      <c r="B1802" s="1" t="str">
        <f>IFERROR(VLOOKUP(A1802,PEC!A$2:B$7902,2,0),"PEC NON ESISTENTE")</f>
        <v>comune.bonatesotto</v>
      </c>
      <c r="C1802" s="2" t="s">
        <v>5</v>
      </c>
      <c r="D1802" t="s">
        <v>23404</v>
      </c>
      <c r="E1802" s="29">
        <v>6455</v>
      </c>
    </row>
    <row r="1803" spans="1:5" ht="12" customHeight="1" x14ac:dyDescent="0.3">
      <c r="A1803" s="23" t="s">
        <v>17255</v>
      </c>
      <c r="B1803" s="1" t="str">
        <f>IFERROR(VLOOKUP(A1803,PEC!A$2:B$7902,2,0),"PEC NON ESISTENTE")</f>
        <v>comune.borgoditerzo</v>
      </c>
      <c r="C1803" s="2" t="s">
        <v>5</v>
      </c>
      <c r="D1803" t="s">
        <v>23404</v>
      </c>
      <c r="E1803" s="29">
        <v>1090</v>
      </c>
    </row>
    <row r="1804" spans="1:5" ht="12" customHeight="1" x14ac:dyDescent="0.3">
      <c r="A1804" s="23" t="s">
        <v>17256</v>
      </c>
      <c r="B1804" s="1" t="str">
        <f>IFERROR(VLOOKUP(A1804,PEC!A$2:B$7902,2,0),"PEC NON ESISTENTE")</f>
        <v>comune.bossico</v>
      </c>
      <c r="C1804" s="2" t="s">
        <v>5</v>
      </c>
      <c r="D1804" t="s">
        <v>23404</v>
      </c>
      <c r="E1804" s="29">
        <v>969</v>
      </c>
    </row>
    <row r="1805" spans="1:5" ht="12" customHeight="1" x14ac:dyDescent="0.3">
      <c r="A1805" s="23" t="s">
        <v>17257</v>
      </c>
      <c r="B1805" s="1" t="str">
        <f>IFERROR(VLOOKUP(A1805,PEC!A$2:B$7902,2,0),"PEC NON ESISTENTE")</f>
        <v>comune.bottanuco</v>
      </c>
      <c r="C1805" s="2" t="s">
        <v>5</v>
      </c>
      <c r="D1805" t="s">
        <v>23404</v>
      </c>
      <c r="E1805" s="29">
        <v>5176</v>
      </c>
    </row>
    <row r="1806" spans="1:5" ht="12" customHeight="1" x14ac:dyDescent="0.3">
      <c r="A1806" s="23" t="s">
        <v>17258</v>
      </c>
      <c r="B1806" s="1" t="str">
        <f>IFERROR(VLOOKUP(A1806,PEC!A$2:B$7902,2,0),"PEC NON ESISTENTE")</f>
        <v>comune.bracca</v>
      </c>
      <c r="C1806" s="2" t="s">
        <v>5</v>
      </c>
      <c r="D1806" t="s">
        <v>23404</v>
      </c>
      <c r="E1806" s="29">
        <v>749</v>
      </c>
    </row>
    <row r="1807" spans="1:5" ht="12" customHeight="1" x14ac:dyDescent="0.3">
      <c r="A1807" s="23" t="s">
        <v>17259</v>
      </c>
      <c r="B1807" s="1" t="str">
        <f>IFERROR(VLOOKUP(A1807,PEC!A$2:B$7902,2,0),"PEC NON ESISTENTE")</f>
        <v>comune.branzi</v>
      </c>
      <c r="C1807" s="2" t="s">
        <v>5</v>
      </c>
      <c r="D1807" t="s">
        <v>23404</v>
      </c>
      <c r="E1807" s="29">
        <v>732</v>
      </c>
    </row>
    <row r="1808" spans="1:5" ht="12" customHeight="1" x14ac:dyDescent="0.3">
      <c r="A1808" s="23" t="s">
        <v>17260</v>
      </c>
      <c r="B1808" s="1" t="str">
        <f>IFERROR(VLOOKUP(A1808,PEC!A$2:B$7902,2,0),"PEC NON ESISTENTE")</f>
        <v>protocollo_brembate</v>
      </c>
      <c r="C1808" s="2" t="s">
        <v>5</v>
      </c>
      <c r="D1808" t="s">
        <v>23404</v>
      </c>
      <c r="E1808" s="29">
        <v>8293</v>
      </c>
    </row>
    <row r="1809" spans="1:5" ht="12" customHeight="1" x14ac:dyDescent="0.3">
      <c r="A1809" s="23" t="s">
        <v>17261</v>
      </c>
      <c r="B1809" s="1" t="str">
        <f>IFERROR(VLOOKUP(A1809,PEC!A$2:B$7902,2,0),"PEC NON ESISTENTE")</f>
        <v>pec</v>
      </c>
      <c r="C1809" s="2" t="s">
        <v>5</v>
      </c>
      <c r="D1809" t="s">
        <v>23404</v>
      </c>
      <c r="E1809" s="29">
        <v>7771</v>
      </c>
    </row>
    <row r="1810" spans="1:5" ht="12" customHeight="1" x14ac:dyDescent="0.3">
      <c r="A1810" s="23" t="s">
        <v>17262</v>
      </c>
      <c r="B1810" s="1" t="str">
        <f>IFERROR(VLOOKUP(A1810,PEC!A$2:B$7902,2,0),"PEC NON ESISTENTE")</f>
        <v>comune.brignano</v>
      </c>
      <c r="C1810" s="2" t="s">
        <v>5</v>
      </c>
      <c r="D1810" t="s">
        <v>23404</v>
      </c>
      <c r="E1810" s="29">
        <v>5937</v>
      </c>
    </row>
    <row r="1811" spans="1:5" ht="12" customHeight="1" x14ac:dyDescent="0.3">
      <c r="A1811" s="23" t="s">
        <v>17263</v>
      </c>
      <c r="B1811" s="1" t="str">
        <f>IFERROR(VLOOKUP(A1811,PEC!A$2:B$7902,2,0),"PEC NON ESISTENTE")</f>
        <v>comune.brumano</v>
      </c>
      <c r="C1811" s="2" t="s">
        <v>5</v>
      </c>
      <c r="D1811" t="s">
        <v>23404</v>
      </c>
      <c r="E1811" s="29">
        <v>95</v>
      </c>
    </row>
    <row r="1812" spans="1:5" ht="12" customHeight="1" x14ac:dyDescent="0.3">
      <c r="A1812" s="23" t="s">
        <v>17264</v>
      </c>
      <c r="B1812" s="1" t="str">
        <f>IFERROR(VLOOKUP(A1812,PEC!A$2:B$7902,2,0),"PEC NON ESISTENTE")</f>
        <v>comune.brusaporto</v>
      </c>
      <c r="C1812" s="2" t="s">
        <v>5</v>
      </c>
      <c r="D1812" t="s">
        <v>23404</v>
      </c>
      <c r="E1812" s="29">
        <v>5393</v>
      </c>
    </row>
    <row r="1813" spans="1:5" ht="12" customHeight="1" x14ac:dyDescent="0.3">
      <c r="A1813" s="23" t="s">
        <v>17265</v>
      </c>
      <c r="B1813" s="1" t="str">
        <f>IFERROR(VLOOKUP(A1813,PEC!A$2:B$7902,2,0),"PEC NON ESISTENTE")</f>
        <v>comune.calcinate.bg</v>
      </c>
      <c r="C1813" s="2" t="s">
        <v>5</v>
      </c>
      <c r="D1813" t="s">
        <v>23404</v>
      </c>
      <c r="E1813" s="29">
        <v>5782</v>
      </c>
    </row>
    <row r="1814" spans="1:5" ht="12" customHeight="1" x14ac:dyDescent="0.3">
      <c r="A1814" s="23" t="s">
        <v>17266</v>
      </c>
      <c r="B1814" s="1" t="str">
        <f>IFERROR(VLOOKUP(A1814,PEC!A$2:B$7902,2,0),"PEC NON ESISTENTE")</f>
        <v>protocollo</v>
      </c>
      <c r="C1814" s="2" t="s">
        <v>5</v>
      </c>
      <c r="D1814" t="s">
        <v>23404</v>
      </c>
      <c r="E1814" s="29">
        <v>5336</v>
      </c>
    </row>
    <row r="1815" spans="1:5" ht="12" customHeight="1" x14ac:dyDescent="0.3">
      <c r="A1815" s="23" t="s">
        <v>17267</v>
      </c>
      <c r="B1815" s="1" t="str">
        <f>IFERROR(VLOOKUP(A1815,PEC!A$2:B$7902,2,0),"PEC NON ESISTENTE")</f>
        <v>protocollo</v>
      </c>
      <c r="C1815" s="2" t="s">
        <v>5</v>
      </c>
      <c r="D1815" t="s">
        <v>23404</v>
      </c>
      <c r="E1815" s="29">
        <v>8233</v>
      </c>
    </row>
    <row r="1816" spans="1:5" ht="12" customHeight="1" x14ac:dyDescent="0.3">
      <c r="A1816" s="23" t="s">
        <v>17268</v>
      </c>
      <c r="B1816" s="1" t="str">
        <f>IFERROR(VLOOKUP(A1816,PEC!A$2:B$7902,2,0),"PEC NON ESISTENTE")</f>
        <v>comune.calvenzano</v>
      </c>
      <c r="C1816" s="2" t="s">
        <v>5</v>
      </c>
      <c r="D1816" t="s">
        <v>23404</v>
      </c>
      <c r="E1816" s="29">
        <v>4061</v>
      </c>
    </row>
    <row r="1817" spans="1:5" ht="12" customHeight="1" x14ac:dyDescent="0.3">
      <c r="A1817" s="23" t="s">
        <v>17269</v>
      </c>
      <c r="B1817" s="1" t="str">
        <f>IFERROR(VLOOKUP(A1817,PEC!A$2:B$7902,2,0),"PEC NON ESISTENTE")</f>
        <v>comune.cameratacornello</v>
      </c>
      <c r="C1817" s="2" t="s">
        <v>5</v>
      </c>
      <c r="D1817" t="s">
        <v>23404</v>
      </c>
      <c r="E1817" s="29">
        <v>627</v>
      </c>
    </row>
    <row r="1818" spans="1:5" ht="12" customHeight="1" x14ac:dyDescent="0.3">
      <c r="A1818" s="23" t="s">
        <v>17270</v>
      </c>
      <c r="B1818" s="1" t="str">
        <f>IFERROR(VLOOKUP(A1818,PEC!A$2:B$7902,2,0),"PEC NON ESISTENTE")</f>
        <v>comune.canonicadadda.bg</v>
      </c>
      <c r="C1818" s="2" t="s">
        <v>5</v>
      </c>
      <c r="D1818" t="s">
        <v>23404</v>
      </c>
      <c r="E1818" s="29">
        <v>4207</v>
      </c>
    </row>
    <row r="1819" spans="1:5" ht="12" customHeight="1" x14ac:dyDescent="0.3">
      <c r="A1819" s="23" t="s">
        <v>17271</v>
      </c>
      <c r="B1819" s="1" t="str">
        <f>IFERROR(VLOOKUP(A1819,PEC!A$2:B$7902,2,0),"PEC NON ESISTENTE")</f>
        <v>comune.capizzone</v>
      </c>
      <c r="C1819" s="2" t="s">
        <v>5</v>
      </c>
      <c r="D1819" t="s">
        <v>23404</v>
      </c>
      <c r="E1819" s="29">
        <v>1301</v>
      </c>
    </row>
    <row r="1820" spans="1:5" ht="12" customHeight="1" x14ac:dyDescent="0.3">
      <c r="A1820" s="23" t="s">
        <v>17272</v>
      </c>
      <c r="B1820" s="1" t="str">
        <f>IFERROR(VLOOKUP(A1820,PEC!A$2:B$7902,2,0),"PEC NON ESISTENTE")</f>
        <v>posta</v>
      </c>
      <c r="C1820" s="2" t="s">
        <v>5</v>
      </c>
      <c r="D1820" t="s">
        <v>23404</v>
      </c>
      <c r="E1820" s="29">
        <v>7777</v>
      </c>
    </row>
    <row r="1821" spans="1:5" ht="12" customHeight="1" x14ac:dyDescent="0.3">
      <c r="A1821" s="23" t="s">
        <v>17273</v>
      </c>
      <c r="B1821" s="1" t="str">
        <f>IFERROR(VLOOKUP(A1821,PEC!A$2:B$7902,2,0),"PEC NON ESISTENTE")</f>
        <v>segreteria</v>
      </c>
      <c r="C1821" s="2" t="s">
        <v>5</v>
      </c>
      <c r="D1821" t="s">
        <v>23404</v>
      </c>
      <c r="E1821" s="29">
        <v>3127</v>
      </c>
    </row>
    <row r="1822" spans="1:5" ht="12" customHeight="1" x14ac:dyDescent="0.3">
      <c r="A1822" s="23" t="s">
        <v>17274</v>
      </c>
      <c r="B1822" s="1" t="str">
        <f>IFERROR(VLOOKUP(A1822,PEC!A$2:B$7902,2,0),"PEC NON ESISTENTE")</f>
        <v>urp</v>
      </c>
      <c r="C1822" s="2" t="s">
        <v>5</v>
      </c>
      <c r="D1822" t="s">
        <v>23404</v>
      </c>
      <c r="E1822" s="29">
        <v>15882</v>
      </c>
    </row>
    <row r="1823" spans="1:5" ht="12" customHeight="1" x14ac:dyDescent="0.3">
      <c r="A1823" s="23" t="s">
        <v>17275</v>
      </c>
      <c r="B1823" s="1" t="str">
        <f>IFERROR(VLOOKUP(A1823,PEC!A$2:B$7902,2,0),"PEC NON ESISTENTE")</f>
        <v>comune.carobbio</v>
      </c>
      <c r="C1823" s="2" t="s">
        <v>5</v>
      </c>
      <c r="D1823" t="s">
        <v>23404</v>
      </c>
      <c r="E1823" s="29">
        <v>4549</v>
      </c>
    </row>
    <row r="1824" spans="1:5" ht="12" customHeight="1" x14ac:dyDescent="0.3">
      <c r="A1824" s="23" t="s">
        <v>17276</v>
      </c>
      <c r="B1824" s="1" t="str">
        <f>IFERROR(VLOOKUP(A1824,PEC!A$2:B$7902,2,0),"PEC NON ESISTENTE")</f>
        <v>comune.carona</v>
      </c>
      <c r="C1824" s="2" t="s">
        <v>5</v>
      </c>
      <c r="D1824" t="s">
        <v>23404</v>
      </c>
      <c r="E1824" s="29">
        <v>359</v>
      </c>
    </row>
    <row r="1825" spans="1:5" ht="12" customHeight="1" x14ac:dyDescent="0.3">
      <c r="A1825" s="23" t="s">
        <v>17277</v>
      </c>
      <c r="B1825" s="1" t="str">
        <f>IFERROR(VLOOKUP(A1825,PEC!A$2:B$7902,2,0),"PEC NON ESISTENTE")</f>
        <v>comune.carvico</v>
      </c>
      <c r="C1825" s="2" t="s">
        <v>5</v>
      </c>
      <c r="D1825" t="s">
        <v>23404</v>
      </c>
      <c r="E1825" s="29">
        <v>4666</v>
      </c>
    </row>
    <row r="1826" spans="1:5" ht="12" customHeight="1" x14ac:dyDescent="0.3">
      <c r="A1826" s="23" t="s">
        <v>17278</v>
      </c>
      <c r="B1826" s="1" t="str">
        <f>IFERROR(VLOOKUP(A1826,PEC!A$2:B$7902,2,0),"PEC NON ESISTENTE")</f>
        <v>uff.protocollo</v>
      </c>
      <c r="C1826" s="2" t="s">
        <v>5</v>
      </c>
      <c r="D1826" t="s">
        <v>23404</v>
      </c>
      <c r="E1826" s="29">
        <v>4021</v>
      </c>
    </row>
    <row r="1827" spans="1:5" ht="12" customHeight="1" x14ac:dyDescent="0.3">
      <c r="A1827" s="23" t="s">
        <v>17279</v>
      </c>
      <c r="B1827" s="1" t="str">
        <f>IFERROR(VLOOKUP(A1827,PEC!A$2:B$7902,2,0),"PEC NON ESISTENTE")</f>
        <v>comune.casirate</v>
      </c>
      <c r="C1827" s="2" t="s">
        <v>5</v>
      </c>
      <c r="D1827" t="s">
        <v>23404</v>
      </c>
      <c r="E1827" s="29">
        <v>3894</v>
      </c>
    </row>
    <row r="1828" spans="1:5" ht="12" customHeight="1" x14ac:dyDescent="0.3">
      <c r="A1828" s="23" t="s">
        <v>17280</v>
      </c>
      <c r="B1828" s="1" t="str">
        <f>IFERROR(VLOOKUP(A1828,PEC!A$2:B$7902,2,0),"PEC NON ESISTENTE")</f>
        <v>protocollo</v>
      </c>
      <c r="C1828" s="2" t="s">
        <v>5</v>
      </c>
      <c r="D1828" t="s">
        <v>23404</v>
      </c>
      <c r="E1828" s="29">
        <v>3334</v>
      </c>
    </row>
    <row r="1829" spans="1:5" ht="12" customHeight="1" x14ac:dyDescent="0.3">
      <c r="A1829" s="23" t="s">
        <v>17281</v>
      </c>
      <c r="B1829" s="1" t="str">
        <f>IFERROR(VLOOKUP(A1829,PEC!A$2:B$7902,2,0),"PEC NON ESISTENTE")</f>
        <v>comune.cassiglio</v>
      </c>
      <c r="C1829" s="2" t="s">
        <v>5</v>
      </c>
      <c r="D1829" t="s">
        <v>23404</v>
      </c>
      <c r="E1829" s="29">
        <v>122</v>
      </c>
    </row>
    <row r="1830" spans="1:5" ht="12" customHeight="1" x14ac:dyDescent="0.3">
      <c r="A1830" s="23" t="s">
        <v>17282</v>
      </c>
      <c r="B1830" s="1" t="str">
        <f>IFERROR(VLOOKUP(A1830,PEC!A$2:B$7902,2,0),"PEC NON ESISTENTE")</f>
        <v>comune.castellicalepio</v>
      </c>
      <c r="C1830" s="2" t="s">
        <v>5</v>
      </c>
      <c r="D1830" t="s">
        <v>23404</v>
      </c>
      <c r="E1830" s="29">
        <v>9612</v>
      </c>
    </row>
    <row r="1831" spans="1:5" ht="12" customHeight="1" x14ac:dyDescent="0.3">
      <c r="A1831" s="23" t="s">
        <v>17283</v>
      </c>
      <c r="B1831" s="1" t="str">
        <f>IFERROR(VLOOKUP(A1831,PEC!A$2:B$7902,2,0),"PEC NON ESISTENTE")</f>
        <v>egov.castelrozzone</v>
      </c>
      <c r="C1831" s="2" t="s">
        <v>5</v>
      </c>
      <c r="D1831" t="s">
        <v>23404</v>
      </c>
      <c r="E1831" s="29">
        <v>2896</v>
      </c>
    </row>
    <row r="1832" spans="1:5" ht="12" customHeight="1" x14ac:dyDescent="0.3">
      <c r="A1832" s="23" t="s">
        <v>17284</v>
      </c>
      <c r="B1832" s="1" t="str">
        <f>IFERROR(VLOOKUP(A1832,PEC!A$2:B$7902,2,0),"PEC NON ESISTENTE")</f>
        <v>comune.castionedellapresolana</v>
      </c>
      <c r="C1832" s="2" t="s">
        <v>5</v>
      </c>
      <c r="D1832" t="s">
        <v>23404</v>
      </c>
      <c r="E1832" s="29">
        <v>3455</v>
      </c>
    </row>
    <row r="1833" spans="1:5" ht="12" customHeight="1" x14ac:dyDescent="0.3">
      <c r="A1833" s="23" t="s">
        <v>17285</v>
      </c>
      <c r="B1833" s="1" t="str">
        <f>IFERROR(VLOOKUP(A1833,PEC!A$2:B$7902,2,0),"PEC NON ESISTENTE")</f>
        <v>comune.castro</v>
      </c>
      <c r="C1833" s="2" t="s">
        <v>5</v>
      </c>
      <c r="D1833" t="s">
        <v>23404</v>
      </c>
      <c r="E1833" s="29">
        <v>1383</v>
      </c>
    </row>
    <row r="1834" spans="1:5" ht="12" customHeight="1" x14ac:dyDescent="0.3">
      <c r="A1834" s="23" t="s">
        <v>17286</v>
      </c>
      <c r="B1834" s="1" t="str">
        <f>IFERROR(VLOOKUP(A1834,PEC!A$2:B$7902,2,0),"PEC NON ESISTENTE")</f>
        <v>comune.cavernago</v>
      </c>
      <c r="C1834" s="2" t="s">
        <v>5</v>
      </c>
      <c r="D1834" t="s">
        <v>23404</v>
      </c>
      <c r="E1834" s="29">
        <v>2508</v>
      </c>
    </row>
    <row r="1835" spans="1:5" ht="12" customHeight="1" x14ac:dyDescent="0.3">
      <c r="A1835" s="23" t="s">
        <v>17287</v>
      </c>
      <c r="B1835" s="1" t="str">
        <f>IFERROR(VLOOKUP(A1835,PEC!A$2:B$7902,2,0),"PEC NON ESISTENTE")</f>
        <v>comune.cazzanosantandrea</v>
      </c>
      <c r="C1835" s="2" t="s">
        <v>5</v>
      </c>
      <c r="D1835" t="s">
        <v>23404</v>
      </c>
      <c r="E1835" s="29">
        <v>1594</v>
      </c>
    </row>
    <row r="1836" spans="1:5" ht="12" customHeight="1" x14ac:dyDescent="0.3">
      <c r="A1836" s="23" t="s">
        <v>17288</v>
      </c>
      <c r="B1836" s="1" t="str">
        <f>IFERROR(VLOOKUP(A1836,PEC!A$2:B$7902,2,0),"PEC NON ESISTENTE")</f>
        <v>comunecenatesopra</v>
      </c>
      <c r="C1836" s="2" t="s">
        <v>5</v>
      </c>
      <c r="D1836" t="s">
        <v>23404</v>
      </c>
      <c r="E1836" s="29">
        <v>2505</v>
      </c>
    </row>
    <row r="1837" spans="1:5" ht="12" customHeight="1" x14ac:dyDescent="0.3">
      <c r="A1837" s="23" t="s">
        <v>17289</v>
      </c>
      <c r="B1837" s="1" t="str">
        <f>IFERROR(VLOOKUP(A1837,PEC!A$2:B$7902,2,0),"PEC NON ESISTENTE")</f>
        <v>protocollo</v>
      </c>
      <c r="C1837" s="2" t="s">
        <v>5</v>
      </c>
      <c r="D1837" t="s">
        <v>23404</v>
      </c>
      <c r="E1837" s="29">
        <v>3494</v>
      </c>
    </row>
    <row r="1838" spans="1:5" ht="12" customHeight="1" x14ac:dyDescent="0.3">
      <c r="A1838" s="23" t="s">
        <v>17290</v>
      </c>
      <c r="B1838" s="1" t="str">
        <f>IFERROR(VLOOKUP(A1838,PEC!A$2:B$7902,2,0),"PEC NON ESISTENTE")</f>
        <v>protocollo.cene</v>
      </c>
      <c r="C1838" s="2" t="s">
        <v>5</v>
      </c>
      <c r="D1838" t="s">
        <v>23404</v>
      </c>
      <c r="E1838" s="29">
        <v>4229</v>
      </c>
    </row>
    <row r="1839" spans="1:5" ht="12" customHeight="1" x14ac:dyDescent="0.3">
      <c r="A1839" s="23" t="s">
        <v>17291</v>
      </c>
      <c r="B1839" s="1" t="str">
        <f>IFERROR(VLOOKUP(A1839,PEC!A$2:B$7902,2,0),"PEC NON ESISTENTE")</f>
        <v>comune.cerete</v>
      </c>
      <c r="C1839" s="2" t="s">
        <v>5</v>
      </c>
      <c r="D1839" t="s">
        <v>23404</v>
      </c>
      <c r="E1839" s="29">
        <v>1646</v>
      </c>
    </row>
    <row r="1840" spans="1:5" ht="12" customHeight="1" x14ac:dyDescent="0.3">
      <c r="A1840" s="23" t="s">
        <v>17292</v>
      </c>
      <c r="B1840" s="1" t="str">
        <f>IFERROR(VLOOKUP(A1840,PEC!A$2:B$7902,2,0),"PEC NON ESISTENTE")</f>
        <v>protocollo</v>
      </c>
      <c r="C1840" s="2" t="s">
        <v>5</v>
      </c>
      <c r="D1840" t="s">
        <v>23404</v>
      </c>
      <c r="E1840" s="29">
        <v>3214</v>
      </c>
    </row>
    <row r="1841" spans="1:5" ht="12" customHeight="1" x14ac:dyDescent="0.3">
      <c r="A1841" s="23" t="s">
        <v>17293</v>
      </c>
      <c r="B1841" s="1" t="str">
        <f>IFERROR(VLOOKUP(A1841,PEC!A$2:B$7902,2,0),"PEC NON ESISTENTE")</f>
        <v>chiuduno</v>
      </c>
      <c r="C1841" s="2" t="s">
        <v>5</v>
      </c>
      <c r="D1841" t="s">
        <v>23404</v>
      </c>
      <c r="E1841" s="29">
        <v>5852</v>
      </c>
    </row>
    <row r="1842" spans="1:5" ht="12" customHeight="1" x14ac:dyDescent="0.3">
      <c r="A1842" s="23" t="s">
        <v>17294</v>
      </c>
      <c r="B1842" s="1" t="str">
        <f>IFERROR(VLOOKUP(A1842,PEC!A$2:B$7902,2,0),"PEC NON ESISTENTE")</f>
        <v>comune.cisano.bg</v>
      </c>
      <c r="C1842" s="2" t="s">
        <v>5</v>
      </c>
      <c r="D1842" t="s">
        <v>23404</v>
      </c>
      <c r="E1842" s="29">
        <v>6268</v>
      </c>
    </row>
    <row r="1843" spans="1:5" ht="12" customHeight="1" x14ac:dyDescent="0.3">
      <c r="A1843" s="23" t="s">
        <v>17295</v>
      </c>
      <c r="B1843" s="1" t="str">
        <f>IFERROR(VLOOKUP(A1843,PEC!A$2:B$7902,2,0),"PEC NON ESISTENTE")</f>
        <v>comune.ciserano</v>
      </c>
      <c r="C1843" s="2" t="s">
        <v>5</v>
      </c>
      <c r="D1843" t="s">
        <v>23404</v>
      </c>
      <c r="E1843" s="29">
        <v>5688</v>
      </c>
    </row>
    <row r="1844" spans="1:5" ht="12" customHeight="1" x14ac:dyDescent="0.3">
      <c r="A1844" s="23" t="s">
        <v>17296</v>
      </c>
      <c r="B1844" s="1" t="str">
        <f>IFERROR(VLOOKUP(A1844,PEC!A$2:B$7902,2,0),"PEC NON ESISTENTE")</f>
        <v>posta</v>
      </c>
      <c r="C1844" s="2" t="s">
        <v>5</v>
      </c>
      <c r="D1844" t="s">
        <v>23404</v>
      </c>
      <c r="E1844" s="29">
        <v>5157</v>
      </c>
    </row>
    <row r="1845" spans="1:5" ht="12" customHeight="1" x14ac:dyDescent="0.3">
      <c r="A1845" s="23" t="s">
        <v>17297</v>
      </c>
      <c r="B1845" s="1" t="str">
        <f>IFERROR(VLOOKUP(A1845,PEC!A$2:B$7902,2,0),"PEC NON ESISTENTE")</f>
        <v>protocollo</v>
      </c>
      <c r="C1845" s="2" t="s">
        <v>5</v>
      </c>
      <c r="D1845" t="s">
        <v>23404</v>
      </c>
      <c r="E1845" s="29">
        <v>8678</v>
      </c>
    </row>
    <row r="1846" spans="1:5" ht="12" customHeight="1" x14ac:dyDescent="0.3">
      <c r="A1846" s="23" t="s">
        <v>17298</v>
      </c>
      <c r="B1846" s="1" t="str">
        <f>IFERROR(VLOOKUP(A1846,PEC!A$2:B$7902,2,0),"PEC NON ESISTENTE")</f>
        <v>protocollo</v>
      </c>
      <c r="C1846" s="2" t="s">
        <v>5</v>
      </c>
      <c r="D1846" t="s">
        <v>23404</v>
      </c>
      <c r="E1846" s="29">
        <v>1137</v>
      </c>
    </row>
    <row r="1847" spans="1:5" ht="12" customHeight="1" x14ac:dyDescent="0.3">
      <c r="A1847" s="23" t="s">
        <v>17299</v>
      </c>
      <c r="B1847" s="1" t="str">
        <f>IFERROR(VLOOKUP(A1847,PEC!A$2:B$7902,2,0),"PEC NON ESISTENTE")</f>
        <v>comune.colognoalserio</v>
      </c>
      <c r="C1847" s="2" t="s">
        <v>5</v>
      </c>
      <c r="D1847" t="s">
        <v>23404</v>
      </c>
      <c r="E1847" s="29">
        <v>10596</v>
      </c>
    </row>
    <row r="1848" spans="1:5" ht="12" customHeight="1" x14ac:dyDescent="0.3">
      <c r="A1848" s="23" t="s">
        <v>17300</v>
      </c>
      <c r="B1848" s="1" t="str">
        <f>IFERROR(VLOOKUP(A1848,PEC!A$2:B$7902,2,0),"PEC NON ESISTENTE")</f>
        <v>segreteria</v>
      </c>
      <c r="C1848" s="2" t="s">
        <v>5</v>
      </c>
      <c r="D1848" t="s">
        <v>23404</v>
      </c>
      <c r="E1848" s="29">
        <v>1664</v>
      </c>
    </row>
    <row r="1849" spans="1:5" ht="12" customHeight="1" x14ac:dyDescent="0.3">
      <c r="A1849" s="23" t="s">
        <v>17301</v>
      </c>
      <c r="B1849" s="1" t="str">
        <f>IFERROR(VLOOKUP(A1849,PEC!A$2:B$7902,2,0),"PEC NON ESISTENTE")</f>
        <v>comune.comun_nuovo</v>
      </c>
      <c r="C1849" s="2" t="s">
        <v>5</v>
      </c>
      <c r="D1849" t="s">
        <v>23404</v>
      </c>
      <c r="E1849" s="29">
        <v>4163</v>
      </c>
    </row>
    <row r="1850" spans="1:5" ht="12" customHeight="1" x14ac:dyDescent="0.3">
      <c r="A1850" s="23" t="s">
        <v>17302</v>
      </c>
      <c r="B1850" s="1" t="str">
        <f>IFERROR(VLOOKUP(A1850,PEC!A$2:B$7902,2,0),"PEC NON ESISTENTE")</f>
        <v>comune.cornaimagna</v>
      </c>
      <c r="C1850" s="2" t="s">
        <v>5</v>
      </c>
      <c r="D1850" t="s">
        <v>23404</v>
      </c>
      <c r="E1850" s="29">
        <v>953</v>
      </c>
    </row>
    <row r="1851" spans="1:5" ht="12" customHeight="1" x14ac:dyDescent="0.3">
      <c r="A1851" s="23" t="s">
        <v>17303</v>
      </c>
      <c r="B1851" s="1" t="str">
        <f>IFERROR(VLOOKUP(A1851,PEC!A$2:B$7902,2,0),"PEC NON ESISTENTE")</f>
        <v>segreteria.comunecortenuova.bg</v>
      </c>
      <c r="C1851" s="2" t="s">
        <v>5</v>
      </c>
      <c r="D1851" t="s">
        <v>23404</v>
      </c>
      <c r="E1851" s="29">
        <v>1942</v>
      </c>
    </row>
    <row r="1852" spans="1:5" ht="12" customHeight="1" x14ac:dyDescent="0.3">
      <c r="A1852" s="23" t="s">
        <v>17304</v>
      </c>
      <c r="B1852" s="1" t="str">
        <f>IFERROR(VLOOKUP(A1852,PEC!A$2:B$7902,2,0),"PEC NON ESISTENTE")</f>
        <v>comunecostadimezzate</v>
      </c>
      <c r="C1852" s="2" t="s">
        <v>5</v>
      </c>
      <c r="D1852" t="s">
        <v>23404</v>
      </c>
      <c r="E1852" s="29">
        <v>3271</v>
      </c>
    </row>
    <row r="1853" spans="1:5" ht="12" customHeight="1" x14ac:dyDescent="0.3">
      <c r="A1853" s="23" t="s">
        <v>17305</v>
      </c>
      <c r="B1853" s="1" t="str">
        <f>IFERROR(VLOOKUP(A1853,PEC!A$2:B$7902,2,0),"PEC NON ESISTENTE")</f>
        <v>protocollo.comune.costavalleimagna.bg</v>
      </c>
      <c r="C1853" s="2" t="s">
        <v>5</v>
      </c>
      <c r="D1853" t="s">
        <v>23404</v>
      </c>
      <c r="E1853" s="29">
        <v>620</v>
      </c>
    </row>
    <row r="1854" spans="1:5" ht="12" customHeight="1" x14ac:dyDescent="0.3">
      <c r="A1854" s="23" t="s">
        <v>17306</v>
      </c>
      <c r="B1854" s="1" t="str">
        <f>IFERROR(VLOOKUP(A1854,PEC!A$2:B$7902,2,0),"PEC NON ESISTENTE")</f>
        <v>protocollo</v>
      </c>
      <c r="C1854" s="2" t="s">
        <v>5</v>
      </c>
      <c r="D1854" t="s">
        <v>23404</v>
      </c>
      <c r="E1854" s="29">
        <v>9194</v>
      </c>
    </row>
    <row r="1855" spans="1:5" ht="12" customHeight="1" x14ac:dyDescent="0.3">
      <c r="A1855" s="23" t="s">
        <v>17307</v>
      </c>
      <c r="B1855" s="1" t="str">
        <f>IFERROR(VLOOKUP(A1855,PEC!A$2:B$7902,2,0),"PEC NON ESISTENTE")</f>
        <v>comune.covo</v>
      </c>
      <c r="C1855" s="2" t="s">
        <v>5</v>
      </c>
      <c r="D1855" t="s">
        <v>23404</v>
      </c>
      <c r="E1855" s="29">
        <v>4066</v>
      </c>
    </row>
    <row r="1856" spans="1:5" ht="12" customHeight="1" x14ac:dyDescent="0.3">
      <c r="A1856" s="23" t="s">
        <v>17308</v>
      </c>
      <c r="B1856" s="1" t="str">
        <f>IFERROR(VLOOKUP(A1856,PEC!A$2:B$7902,2,0),"PEC NON ESISTENTE")</f>
        <v>segreteria</v>
      </c>
      <c r="C1856" s="2" t="s">
        <v>5</v>
      </c>
      <c r="D1856" t="s">
        <v>23404</v>
      </c>
      <c r="E1856" s="29">
        <v>3336</v>
      </c>
    </row>
    <row r="1857" spans="1:5" ht="12" customHeight="1" x14ac:dyDescent="0.3">
      <c r="A1857" s="23" t="s">
        <v>17309</v>
      </c>
      <c r="B1857" s="1" t="str">
        <f>IFERROR(VLOOKUP(A1857,PEC!A$2:B$7902,2,0),"PEC NON ESISTENTE")</f>
        <v>comunecurno.certificata</v>
      </c>
      <c r="C1857" s="2" t="s">
        <v>5</v>
      </c>
      <c r="D1857" t="s">
        <v>23404</v>
      </c>
      <c r="E1857" s="29">
        <v>7635</v>
      </c>
    </row>
    <row r="1858" spans="1:5" ht="12" customHeight="1" x14ac:dyDescent="0.3">
      <c r="A1858" s="23" t="s">
        <v>17310</v>
      </c>
      <c r="B1858" s="1" t="str">
        <f>IFERROR(VLOOKUP(A1858,PEC!A$2:B$7902,2,0),"PEC NON ESISTENTE")</f>
        <v>comune.cusio</v>
      </c>
      <c r="C1858" s="2" t="s">
        <v>5</v>
      </c>
      <c r="D1858" t="s">
        <v>23404</v>
      </c>
      <c r="E1858" s="29">
        <v>252</v>
      </c>
    </row>
    <row r="1859" spans="1:5" ht="12" customHeight="1" x14ac:dyDescent="0.3">
      <c r="A1859" s="23" t="s">
        <v>17311</v>
      </c>
      <c r="B1859" s="1" t="str">
        <f>IFERROR(VLOOKUP(A1859,PEC!A$2:B$7902,2,0),"PEC NON ESISTENTE")</f>
        <v>protocollo</v>
      </c>
      <c r="C1859" s="2" t="s">
        <v>5</v>
      </c>
      <c r="D1859" t="s">
        <v>23404</v>
      </c>
      <c r="E1859" s="29">
        <v>22881</v>
      </c>
    </row>
    <row r="1860" spans="1:5" ht="12" customHeight="1" x14ac:dyDescent="0.3">
      <c r="A1860" s="23" t="s">
        <v>17312</v>
      </c>
      <c r="B1860" s="1" t="str">
        <f>IFERROR(VLOOKUP(A1860,PEC!A$2:B$7902,2,0),"PEC NON ESISTENTE")</f>
        <v>comune.dossena</v>
      </c>
      <c r="C1860" s="2" t="s">
        <v>5</v>
      </c>
      <c r="D1860" t="s">
        <v>23404</v>
      </c>
      <c r="E1860" s="29">
        <v>962</v>
      </c>
    </row>
    <row r="1861" spans="1:5" ht="12" customHeight="1" x14ac:dyDescent="0.3">
      <c r="A1861" s="23" t="s">
        <v>17313</v>
      </c>
      <c r="B1861" s="1" t="str">
        <f>IFERROR(VLOOKUP(A1861,PEC!A$2:B$7902,2,0),"PEC NON ESISTENTE")</f>
        <v>protocollo.comune.endinegaiano</v>
      </c>
      <c r="C1861" s="2" t="s">
        <v>5</v>
      </c>
      <c r="D1861" t="s">
        <v>23404</v>
      </c>
      <c r="E1861" s="29">
        <v>3519</v>
      </c>
    </row>
    <row r="1862" spans="1:5" ht="12" customHeight="1" x14ac:dyDescent="0.3">
      <c r="A1862" s="23" t="s">
        <v>17314</v>
      </c>
      <c r="B1862" s="1" t="str">
        <f>IFERROR(VLOOKUP(A1862,PEC!A$2:B$7902,2,0),"PEC NON ESISTENTE")</f>
        <v>comune.entratico</v>
      </c>
      <c r="C1862" s="2" t="s">
        <v>5</v>
      </c>
      <c r="D1862" t="s">
        <v>23404</v>
      </c>
      <c r="E1862" s="29">
        <v>1878</v>
      </c>
    </row>
    <row r="1863" spans="1:5" ht="12" customHeight="1" x14ac:dyDescent="0.3">
      <c r="A1863" s="23" t="s">
        <v>17315</v>
      </c>
      <c r="B1863" s="1" t="str">
        <f>IFERROR(VLOOKUP(A1863,PEC!A$2:B$7902,2,0),"PEC NON ESISTENTE")</f>
        <v>info</v>
      </c>
      <c r="C1863" s="2" t="s">
        <v>5</v>
      </c>
      <c r="D1863" t="s">
        <v>23404</v>
      </c>
      <c r="E1863" s="29">
        <v>7913</v>
      </c>
    </row>
    <row r="1864" spans="1:5" ht="12" customHeight="1" x14ac:dyDescent="0.3">
      <c r="A1864" s="23" t="s">
        <v>17316</v>
      </c>
      <c r="B1864" s="1" t="str">
        <f>IFERROR(VLOOKUP(A1864,PEC!A$2:B$7902,2,0),"PEC NON ESISTENTE")</f>
        <v>info</v>
      </c>
      <c r="C1864" s="2" t="s">
        <v>5</v>
      </c>
      <c r="D1864" t="s">
        <v>23404</v>
      </c>
      <c r="E1864" s="29">
        <v>1268</v>
      </c>
    </row>
    <row r="1865" spans="1:5" ht="12" customHeight="1" x14ac:dyDescent="0.3">
      <c r="A1865" s="23" t="s">
        <v>17317</v>
      </c>
      <c r="B1865" s="1" t="str">
        <f>IFERROR(VLOOKUP(A1865,PEC!A$2:B$7902,2,0),"PEC NON ESISTENTE")</f>
        <v>protocollo</v>
      </c>
      <c r="C1865" s="2" t="s">
        <v>5</v>
      </c>
      <c r="D1865" t="s">
        <v>23404</v>
      </c>
      <c r="E1865" s="29">
        <v>3176</v>
      </c>
    </row>
    <row r="1866" spans="1:5" ht="12" customHeight="1" x14ac:dyDescent="0.3">
      <c r="A1866" s="23" t="s">
        <v>17318</v>
      </c>
      <c r="B1866" s="1" t="str">
        <f>IFERROR(VLOOKUP(A1866,PEC!A$2:B$7902,2,0),"PEC NON ESISTENTE")</f>
        <v>comune.finodelmonte</v>
      </c>
      <c r="C1866" s="2" t="s">
        <v>5</v>
      </c>
      <c r="D1866" t="s">
        <v>23404</v>
      </c>
      <c r="E1866" s="29">
        <v>1131</v>
      </c>
    </row>
    <row r="1867" spans="1:5" ht="12" customHeight="1" x14ac:dyDescent="0.3">
      <c r="A1867" s="23" t="s">
        <v>17319</v>
      </c>
      <c r="B1867" s="1" t="str">
        <f>IFERROR(VLOOKUP(A1867,PEC!A$2:B$7902,2,0),"PEC NON ESISTENTE")</f>
        <v>comune</v>
      </c>
      <c r="C1867" s="2" t="s">
        <v>5</v>
      </c>
      <c r="D1867" t="s">
        <v>23404</v>
      </c>
      <c r="E1867" s="29">
        <v>3071</v>
      </c>
    </row>
    <row r="1868" spans="1:5" ht="12" customHeight="1" x14ac:dyDescent="0.3">
      <c r="A1868" s="23" t="s">
        <v>17320</v>
      </c>
      <c r="B1868" s="1" t="str">
        <f>IFERROR(VLOOKUP(A1868,PEC!A$2:B$7902,2,0),"PEC NON ESISTENTE")</f>
        <v>pec</v>
      </c>
      <c r="C1868" s="2" t="s">
        <v>5</v>
      </c>
      <c r="D1868" t="s">
        <v>23404</v>
      </c>
      <c r="E1868" s="29">
        <v>4339</v>
      </c>
    </row>
    <row r="1869" spans="1:5" ht="12" customHeight="1" x14ac:dyDescent="0.3">
      <c r="A1869" s="23" t="s">
        <v>17321</v>
      </c>
      <c r="B1869" s="1" t="str">
        <f>IFERROR(VLOOKUP(A1869,PEC!A$2:B$7902,2,0),"PEC NON ESISTENTE")</f>
        <v>comune.fonteno</v>
      </c>
      <c r="C1869" s="2" t="s">
        <v>5</v>
      </c>
      <c r="D1869" t="s">
        <v>23404</v>
      </c>
      <c r="E1869" s="29">
        <v>685</v>
      </c>
    </row>
    <row r="1870" spans="1:5" ht="12" customHeight="1" x14ac:dyDescent="0.3">
      <c r="A1870" s="23" t="s">
        <v>17322</v>
      </c>
      <c r="B1870" s="1" t="str">
        <f>IFERROR(VLOOKUP(A1870,PEC!A$2:B$7902,2,0),"PEC NON ESISTENTE")</f>
        <v>comune.foppolo</v>
      </c>
      <c r="C1870" s="2" t="s">
        <v>5</v>
      </c>
      <c r="D1870" t="s">
        <v>23404</v>
      </c>
      <c r="E1870" s="29">
        <v>202</v>
      </c>
    </row>
    <row r="1871" spans="1:5" ht="12" customHeight="1" x14ac:dyDescent="0.3">
      <c r="A1871" s="23" t="s">
        <v>17323</v>
      </c>
      <c r="B1871" s="1" t="str">
        <f>IFERROR(VLOOKUP(A1871,PEC!A$2:B$7902,2,0),"PEC NON ESISTENTE")</f>
        <v>comuneforestosparso</v>
      </c>
      <c r="C1871" s="2" t="s">
        <v>5</v>
      </c>
      <c r="D1871" t="s">
        <v>23404</v>
      </c>
      <c r="E1871" s="29">
        <v>3153</v>
      </c>
    </row>
    <row r="1872" spans="1:5" ht="12" customHeight="1" x14ac:dyDescent="0.3">
      <c r="A1872" s="23" t="s">
        <v>17324</v>
      </c>
      <c r="B1872" s="1" t="str">
        <f>IFERROR(VLOOKUP(A1872,PEC!A$2:B$7902,2,0),"PEC NON ESISTENTE")</f>
        <v>comune.fornovosangiovanni</v>
      </c>
      <c r="C1872" s="2" t="s">
        <v>5</v>
      </c>
      <c r="D1872" t="s">
        <v>23404</v>
      </c>
      <c r="E1872" s="29">
        <v>3319</v>
      </c>
    </row>
    <row r="1873" spans="1:5" ht="12" customHeight="1" x14ac:dyDescent="0.3">
      <c r="A1873" s="23" t="s">
        <v>17325</v>
      </c>
      <c r="B1873" s="1" t="str">
        <f>IFERROR(VLOOKUP(A1873,PEC!A$2:B$7902,2,0),"PEC NON ESISTENTE")</f>
        <v>comune.fuipianovalleimagna</v>
      </c>
      <c r="C1873" s="2" t="s">
        <v>5</v>
      </c>
      <c r="D1873" t="s">
        <v>23404</v>
      </c>
      <c r="E1873" s="29">
        <v>221</v>
      </c>
    </row>
    <row r="1874" spans="1:5" ht="12" customHeight="1" x14ac:dyDescent="0.3">
      <c r="A1874" s="23" t="s">
        <v>17326</v>
      </c>
      <c r="B1874" s="1" t="str">
        <f>IFERROR(VLOOKUP(A1874,PEC!A$2:B$7902,2,0),"PEC NON ESISTENTE")</f>
        <v>comune.gandellino</v>
      </c>
      <c r="C1874" s="2" t="s">
        <v>5</v>
      </c>
      <c r="D1874" t="s">
        <v>23404</v>
      </c>
      <c r="E1874" s="29">
        <v>1046</v>
      </c>
    </row>
    <row r="1875" spans="1:5" ht="12" customHeight="1" x14ac:dyDescent="0.3">
      <c r="A1875" s="23" t="s">
        <v>17327</v>
      </c>
      <c r="B1875" s="1" t="str">
        <f>IFERROR(VLOOKUP(A1875,PEC!A$2:B$7902,2,0),"PEC NON ESISTENTE")</f>
        <v>comune.gandino</v>
      </c>
      <c r="C1875" s="2" t="s">
        <v>5</v>
      </c>
      <c r="D1875" t="s">
        <v>23404</v>
      </c>
      <c r="E1875" s="29">
        <v>5576</v>
      </c>
    </row>
    <row r="1876" spans="1:5" ht="12" customHeight="1" x14ac:dyDescent="0.3">
      <c r="A1876" s="23" t="s">
        <v>17328</v>
      </c>
      <c r="B1876" s="1" t="str">
        <f>IFERROR(VLOOKUP(A1876,PEC!A$2:B$7902,2,0),"PEC NON ESISTENTE")</f>
        <v>comunedigandosso</v>
      </c>
      <c r="C1876" s="2" t="s">
        <v>5</v>
      </c>
      <c r="D1876" t="s">
        <v>23404</v>
      </c>
      <c r="E1876" s="29">
        <v>1502</v>
      </c>
    </row>
    <row r="1877" spans="1:5" ht="12" customHeight="1" x14ac:dyDescent="0.3">
      <c r="A1877" s="23" t="s">
        <v>17329</v>
      </c>
      <c r="B1877" s="1" t="str">
        <f>IFERROR(VLOOKUP(A1877,PEC!A$2:B$7902,2,0),"PEC NON ESISTENTE")</f>
        <v>comune.gaverina_terme</v>
      </c>
      <c r="C1877" s="2" t="s">
        <v>5</v>
      </c>
      <c r="D1877" t="s">
        <v>23404</v>
      </c>
      <c r="E1877" s="29">
        <v>871</v>
      </c>
    </row>
    <row r="1878" spans="1:5" ht="12" customHeight="1" x14ac:dyDescent="0.3">
      <c r="A1878" s="23" t="s">
        <v>17330</v>
      </c>
      <c r="B1878" s="1" t="str">
        <f>IFERROR(VLOOKUP(A1878,PEC!A$2:B$7902,2,0),"PEC NON ESISTENTE")</f>
        <v>protocollo</v>
      </c>
      <c r="C1878" s="2" t="s">
        <v>5</v>
      </c>
      <c r="D1878" t="s">
        <v>23404</v>
      </c>
      <c r="E1878" s="29">
        <v>5160</v>
      </c>
    </row>
    <row r="1879" spans="1:5" ht="12" customHeight="1" x14ac:dyDescent="0.3">
      <c r="A1879" s="23" t="s">
        <v>17331</v>
      </c>
      <c r="B1879" s="1" t="str">
        <f>IFERROR(VLOOKUP(A1879,PEC!A$2:B$7902,2,0),"PEC NON ESISTENTE")</f>
        <v>comune</v>
      </c>
      <c r="C1879" s="2" t="s">
        <v>5</v>
      </c>
      <c r="D1879" t="s">
        <v>23404</v>
      </c>
      <c r="E1879" s="29">
        <v>5923</v>
      </c>
    </row>
    <row r="1880" spans="1:5" ht="12" customHeight="1" x14ac:dyDescent="0.3">
      <c r="A1880" s="23" t="s">
        <v>17332</v>
      </c>
      <c r="B1880" s="1" t="str">
        <f>IFERROR(VLOOKUP(A1880,PEC!A$2:B$7902,2,0),"PEC NON ESISTENTE")</f>
        <v>comune.gorlago.bg</v>
      </c>
      <c r="C1880" s="2" t="s">
        <v>5</v>
      </c>
      <c r="D1880" t="s">
        <v>23404</v>
      </c>
      <c r="E1880" s="29">
        <v>5028</v>
      </c>
    </row>
    <row r="1881" spans="1:5" ht="12" customHeight="1" x14ac:dyDescent="0.3">
      <c r="A1881" s="23" t="s">
        <v>17333</v>
      </c>
      <c r="B1881" s="1" t="str">
        <f>IFERROR(VLOOKUP(A1881,PEC!A$2:B$7902,2,0),"PEC NON ESISTENTE")</f>
        <v>comune.gorle</v>
      </c>
      <c r="C1881" s="2" t="s">
        <v>5</v>
      </c>
      <c r="D1881" t="s">
        <v>23404</v>
      </c>
      <c r="E1881" s="29">
        <v>6445</v>
      </c>
    </row>
    <row r="1882" spans="1:5" ht="12" customHeight="1" x14ac:dyDescent="0.3">
      <c r="A1882" s="23" t="s">
        <v>17334</v>
      </c>
      <c r="B1882" s="1" t="str">
        <f>IFERROR(VLOOKUP(A1882,PEC!A$2:B$7902,2,0),"PEC NON ESISTENTE")</f>
        <v>protocollo.gorno</v>
      </c>
      <c r="C1882" s="2" t="s">
        <v>5</v>
      </c>
      <c r="D1882" t="s">
        <v>23404</v>
      </c>
      <c r="E1882" s="29">
        <v>1636</v>
      </c>
    </row>
    <row r="1883" spans="1:5" ht="12" customHeight="1" x14ac:dyDescent="0.3">
      <c r="A1883" s="23" t="s">
        <v>17335</v>
      </c>
      <c r="B1883" s="1" t="str">
        <f>IFERROR(VLOOKUP(A1883,PEC!A$2:B$7902,2,0),"PEC NON ESISTENTE")</f>
        <v>comune.grassobbio</v>
      </c>
      <c r="C1883" s="2" t="s">
        <v>5</v>
      </c>
      <c r="D1883" t="s">
        <v>23404</v>
      </c>
      <c r="E1883" s="29">
        <v>6345</v>
      </c>
    </row>
    <row r="1884" spans="1:5" ht="12" customHeight="1" x14ac:dyDescent="0.3">
      <c r="A1884" s="23" t="s">
        <v>17336</v>
      </c>
      <c r="B1884" s="1" t="str">
        <f>IFERROR(VLOOKUP(A1884,PEC!A$2:B$7902,2,0),"PEC NON ESISTENTE")</f>
        <v>comune.gromo</v>
      </c>
      <c r="C1884" s="2" t="s">
        <v>5</v>
      </c>
      <c r="D1884" t="s">
        <v>23404</v>
      </c>
      <c r="E1884" s="29">
        <v>1239</v>
      </c>
    </row>
    <row r="1885" spans="1:5" ht="12" customHeight="1" x14ac:dyDescent="0.3">
      <c r="A1885" s="23" t="s">
        <v>17337</v>
      </c>
      <c r="B1885" s="1" t="str">
        <f>IFERROR(VLOOKUP(A1885,PEC!A$2:B$7902,2,0),"PEC NON ESISTENTE")</f>
        <v>comune.grone</v>
      </c>
      <c r="C1885" s="2" t="s">
        <v>5</v>
      </c>
      <c r="D1885" t="s">
        <v>23404</v>
      </c>
      <c r="E1885" s="29">
        <v>913</v>
      </c>
    </row>
    <row r="1886" spans="1:5" ht="12" customHeight="1" x14ac:dyDescent="0.3">
      <c r="A1886" s="23" t="s">
        <v>17338</v>
      </c>
      <c r="B1886" s="1" t="str">
        <f>IFERROR(VLOOKUP(A1886,PEC!A$2:B$7902,2,0),"PEC NON ESISTENTE")</f>
        <v>protocollo.grumello</v>
      </c>
      <c r="C1886" s="2" t="s">
        <v>5</v>
      </c>
      <c r="D1886" t="s">
        <v>23404</v>
      </c>
      <c r="E1886" s="29">
        <v>7228</v>
      </c>
    </row>
    <row r="1887" spans="1:5" ht="12" customHeight="1" x14ac:dyDescent="0.3">
      <c r="A1887" s="23" t="s">
        <v>17339</v>
      </c>
      <c r="B1887" s="1" t="str">
        <f>IFERROR(VLOOKUP(A1887,PEC!A$2:B$7902,2,0),"PEC NON ESISTENTE")</f>
        <v>comune.isoladifondra</v>
      </c>
      <c r="C1887" s="2" t="s">
        <v>5</v>
      </c>
      <c r="D1887" t="s">
        <v>23404</v>
      </c>
      <c r="E1887" s="29">
        <v>192</v>
      </c>
    </row>
    <row r="1888" spans="1:5" ht="12" customHeight="1" x14ac:dyDescent="0.3">
      <c r="A1888" s="23" t="s">
        <v>17340</v>
      </c>
      <c r="B1888" s="1" t="str">
        <f>IFERROR(VLOOKUP(A1888,PEC!A$2:B$7902,2,0),"PEC NON ESISTENTE")</f>
        <v>info</v>
      </c>
      <c r="C1888" s="2" t="s">
        <v>5</v>
      </c>
      <c r="D1888" t="s">
        <v>23404</v>
      </c>
      <c r="E1888" s="29">
        <v>660</v>
      </c>
    </row>
    <row r="1889" spans="1:5" ht="12" customHeight="1" x14ac:dyDescent="0.3">
      <c r="A1889" s="23" t="s">
        <v>17341</v>
      </c>
      <c r="B1889" s="1" t="str">
        <f>IFERROR(VLOOKUP(A1889,PEC!A$2:B$7902,2,0),"PEC NON ESISTENTE")</f>
        <v>comune.lallio</v>
      </c>
      <c r="C1889" s="2" t="s">
        <v>5</v>
      </c>
      <c r="D1889" t="s">
        <v>23404</v>
      </c>
      <c r="E1889" s="29">
        <v>4124</v>
      </c>
    </row>
    <row r="1890" spans="1:5" ht="12" customHeight="1" x14ac:dyDescent="0.3">
      <c r="A1890" s="23" t="s">
        <v>17342</v>
      </c>
      <c r="B1890" s="1" t="str">
        <f>IFERROR(VLOOKUP(A1890,PEC!A$2:B$7902,2,0),"PEC NON ESISTENTE")</f>
        <v>comune</v>
      </c>
      <c r="C1890" s="2" t="s">
        <v>5</v>
      </c>
      <c r="D1890" t="s">
        <v>23404</v>
      </c>
      <c r="E1890" s="29">
        <v>4671</v>
      </c>
    </row>
    <row r="1891" spans="1:5" ht="12" customHeight="1" x14ac:dyDescent="0.3">
      <c r="A1891" s="23" t="s">
        <v>17343</v>
      </c>
      <c r="B1891" s="1" t="str">
        <f>IFERROR(VLOOKUP(A1891,PEC!A$2:B$7902,2,0),"PEC NON ESISTENTE")</f>
        <v>comune.lenna</v>
      </c>
      <c r="C1891" s="2" t="s">
        <v>5</v>
      </c>
      <c r="D1891" t="s">
        <v>23404</v>
      </c>
      <c r="E1891" s="29">
        <v>641</v>
      </c>
    </row>
    <row r="1892" spans="1:5" ht="12" customHeight="1" x14ac:dyDescent="0.3">
      <c r="A1892" s="23" t="s">
        <v>17344</v>
      </c>
      <c r="B1892" s="1" t="str">
        <f>IFERROR(VLOOKUP(A1892,PEC!A$2:B$7902,2,0),"PEC NON ESISTENTE")</f>
        <v>comune.levate</v>
      </c>
      <c r="C1892" s="2" t="s">
        <v>5</v>
      </c>
      <c r="D1892" t="s">
        <v>23404</v>
      </c>
      <c r="E1892" s="29">
        <v>3802</v>
      </c>
    </row>
    <row r="1893" spans="1:5" ht="12" customHeight="1" x14ac:dyDescent="0.3">
      <c r="A1893" s="23" t="s">
        <v>17345</v>
      </c>
      <c r="B1893" s="1" t="str">
        <f>IFERROR(VLOOKUP(A1893,PEC!A$2:B$7902,2,0),"PEC NON ESISTENTE")</f>
        <v>comune.locatello</v>
      </c>
      <c r="C1893" s="2" t="s">
        <v>5</v>
      </c>
      <c r="D1893" t="s">
        <v>23404</v>
      </c>
      <c r="E1893" s="29">
        <v>819</v>
      </c>
    </row>
    <row r="1894" spans="1:5" ht="12" customHeight="1" x14ac:dyDescent="0.3">
      <c r="A1894" s="23" t="s">
        <v>17346</v>
      </c>
      <c r="B1894" s="1" t="str">
        <f>IFERROR(VLOOKUP(A1894,PEC!A$2:B$7902,2,0),"PEC NON ESISTENTE")</f>
        <v>comune.lovere</v>
      </c>
      <c r="C1894" s="2" t="s">
        <v>5</v>
      </c>
      <c r="D1894" t="s">
        <v>23404</v>
      </c>
      <c r="E1894" s="29">
        <v>5318</v>
      </c>
    </row>
    <row r="1895" spans="1:5" ht="12" customHeight="1" x14ac:dyDescent="0.3">
      <c r="A1895" s="23" t="s">
        <v>17347</v>
      </c>
      <c r="B1895" s="1" t="str">
        <f>IFERROR(VLOOKUP(A1895,PEC!A$2:B$7902,2,0),"PEC NON ESISTENTE")</f>
        <v>comune.lurano</v>
      </c>
      <c r="C1895" s="2" t="s">
        <v>5</v>
      </c>
      <c r="D1895" t="s">
        <v>23404</v>
      </c>
      <c r="E1895" s="29">
        <v>2580</v>
      </c>
    </row>
    <row r="1896" spans="1:5" ht="12" customHeight="1" x14ac:dyDescent="0.3">
      <c r="A1896" s="23" t="s">
        <v>17348</v>
      </c>
      <c r="B1896" s="1" t="str">
        <f>IFERROR(VLOOKUP(A1896,PEC!A$2:B$7902,2,0),"PEC NON ESISTENTE")</f>
        <v>comune.luzzana</v>
      </c>
      <c r="C1896" s="2" t="s">
        <v>5</v>
      </c>
      <c r="D1896" t="s">
        <v>23404</v>
      </c>
      <c r="E1896" s="29">
        <v>891</v>
      </c>
    </row>
    <row r="1897" spans="1:5" ht="12" customHeight="1" x14ac:dyDescent="0.3">
      <c r="A1897" s="23" t="s">
        <v>17349</v>
      </c>
      <c r="B1897" s="1" t="str">
        <f>IFERROR(VLOOKUP(A1897,PEC!A$2:B$7902,2,0),"PEC NON ESISTENTE")</f>
        <v>comunemadone</v>
      </c>
      <c r="C1897" s="2" t="s">
        <v>5</v>
      </c>
      <c r="D1897" t="s">
        <v>23404</v>
      </c>
      <c r="E1897" s="29">
        <v>3943</v>
      </c>
    </row>
    <row r="1898" spans="1:5" ht="12" customHeight="1" x14ac:dyDescent="0.3">
      <c r="A1898" s="23" t="s">
        <v>17350</v>
      </c>
      <c r="B1898" s="1" t="str">
        <f>IFERROR(VLOOKUP(A1898,PEC!A$2:B$7902,2,0),"PEC NON ESISTENTE")</f>
        <v>comunemapello</v>
      </c>
      <c r="C1898" s="2" t="s">
        <v>5</v>
      </c>
      <c r="D1898" t="s">
        <v>23404</v>
      </c>
      <c r="E1898" s="29">
        <v>6453</v>
      </c>
    </row>
    <row r="1899" spans="1:5" ht="12" customHeight="1" x14ac:dyDescent="0.3">
      <c r="A1899" s="23" t="s">
        <v>17351</v>
      </c>
      <c r="B1899" s="1" t="str">
        <f>IFERROR(VLOOKUP(A1899,PEC!A$2:B$7902,2,0),"PEC NON ESISTENTE")</f>
        <v>protocollo</v>
      </c>
      <c r="C1899" s="2" t="s">
        <v>5</v>
      </c>
      <c r="D1899" t="s">
        <v>23404</v>
      </c>
      <c r="E1899" s="29">
        <v>10088</v>
      </c>
    </row>
    <row r="1900" spans="1:5" ht="12" customHeight="1" x14ac:dyDescent="0.3">
      <c r="A1900" s="23" t="s">
        <v>17352</v>
      </c>
      <c r="B1900" s="1" t="str">
        <f>IFERROR(VLOOKUP(A1900,PEC!A$2:B$7902,2,0),"PEC NON ESISTENTE")</f>
        <v>comune.mezzoldo</v>
      </c>
      <c r="C1900" s="2" t="s">
        <v>5</v>
      </c>
      <c r="D1900" t="s">
        <v>23404</v>
      </c>
      <c r="E1900" s="29">
        <v>193</v>
      </c>
    </row>
    <row r="1901" spans="1:5" ht="12" customHeight="1" x14ac:dyDescent="0.3">
      <c r="A1901" s="23" t="s">
        <v>17353</v>
      </c>
      <c r="B1901" s="1" t="str">
        <f>IFERROR(VLOOKUP(A1901,PEC!A$2:B$7902,2,0),"PEC NON ESISTENTE")</f>
        <v>comune.misanogd</v>
      </c>
      <c r="C1901" s="2" t="s">
        <v>5</v>
      </c>
      <c r="D1901" t="s">
        <v>23404</v>
      </c>
      <c r="E1901" s="29">
        <v>2927</v>
      </c>
    </row>
    <row r="1902" spans="1:5" ht="12" customHeight="1" x14ac:dyDescent="0.3">
      <c r="A1902" s="23" t="s">
        <v>17354</v>
      </c>
      <c r="B1902" s="1" t="str">
        <f>IFERROR(VLOOKUP(A1902,PEC!A$2:B$7902,2,0),"PEC NON ESISTENTE")</f>
        <v>PEC NON ESISTENTE</v>
      </c>
      <c r="C1902" s="2" t="s">
        <v>5</v>
      </c>
      <c r="D1902" t="s">
        <v>23404</v>
      </c>
      <c r="E1902" s="29">
        <v>213</v>
      </c>
    </row>
    <row r="1903" spans="1:5" ht="12" customHeight="1" x14ac:dyDescent="0.3">
      <c r="A1903" s="23" t="s">
        <v>17355</v>
      </c>
      <c r="B1903" s="1" t="str">
        <f>IFERROR(VLOOKUP(A1903,PEC!A$2:B$7902,2,0),"PEC NON ESISTENTE")</f>
        <v>comune.monasterolo-del-castello</v>
      </c>
      <c r="C1903" s="2" t="s">
        <v>5</v>
      </c>
      <c r="D1903" t="s">
        <v>23404</v>
      </c>
      <c r="E1903" s="29">
        <v>1190</v>
      </c>
    </row>
    <row r="1904" spans="1:5" ht="12" customHeight="1" x14ac:dyDescent="0.3">
      <c r="A1904" s="23" t="s">
        <v>17356</v>
      </c>
      <c r="B1904" s="1" t="str">
        <f>IFERROR(VLOOKUP(A1904,PEC!A$2:B$7902,2,0),"PEC NON ESISTENTE")</f>
        <v>comunemontello</v>
      </c>
      <c r="C1904" s="2" t="s">
        <v>5</v>
      </c>
      <c r="D1904" t="s">
        <v>23404</v>
      </c>
      <c r="E1904" s="29">
        <v>3173</v>
      </c>
    </row>
    <row r="1905" spans="1:5" ht="12" customHeight="1" x14ac:dyDescent="0.3">
      <c r="A1905" s="23" t="s">
        <v>17357</v>
      </c>
      <c r="B1905" s="1" t="str">
        <f>IFERROR(VLOOKUP(A1905,PEC!A$2:B$7902,2,0),"PEC NON ESISTENTE")</f>
        <v>protocollo</v>
      </c>
      <c r="C1905" s="2" t="s">
        <v>5</v>
      </c>
      <c r="D1905" t="s">
        <v>23404</v>
      </c>
      <c r="E1905" s="29">
        <v>2581</v>
      </c>
    </row>
    <row r="1906" spans="1:5" ht="12" customHeight="1" x14ac:dyDescent="0.3">
      <c r="A1906" s="23" t="s">
        <v>17358</v>
      </c>
      <c r="B1906" s="1" t="str">
        <f>IFERROR(VLOOKUP(A1906,PEC!A$2:B$7902,2,0),"PEC NON ESISTENTE")</f>
        <v>info</v>
      </c>
      <c r="C1906" s="2" t="s">
        <v>5</v>
      </c>
      <c r="D1906" t="s">
        <v>23404</v>
      </c>
      <c r="E1906" s="29">
        <v>2890</v>
      </c>
    </row>
    <row r="1907" spans="1:5" ht="12" customHeight="1" x14ac:dyDescent="0.3">
      <c r="A1907" s="23" t="s">
        <v>17359</v>
      </c>
      <c r="B1907" s="1" t="str">
        <f>IFERROR(VLOOKUP(A1907,PEC!A$2:B$7902,2,0),"PEC NON ESISTENTE")</f>
        <v>info</v>
      </c>
      <c r="C1907" s="2" t="s">
        <v>5</v>
      </c>
      <c r="D1907" t="s">
        <v>23404</v>
      </c>
      <c r="E1907" s="29">
        <v>4574</v>
      </c>
    </row>
    <row r="1908" spans="1:5" ht="12" customHeight="1" x14ac:dyDescent="0.3">
      <c r="A1908" s="23" t="s">
        <v>17360</v>
      </c>
      <c r="B1908" s="1" t="str">
        <f>IFERROR(VLOOKUP(A1908,PEC!A$2:B$7902,2,0),"PEC NON ESISTENTE")</f>
        <v>comune.mozzo</v>
      </c>
      <c r="C1908" s="2" t="s">
        <v>5</v>
      </c>
      <c r="D1908" t="s">
        <v>23404</v>
      </c>
      <c r="E1908" s="29">
        <v>7460</v>
      </c>
    </row>
    <row r="1909" spans="1:5" ht="12" customHeight="1" x14ac:dyDescent="0.3">
      <c r="A1909" s="23" t="s">
        <v>17361</v>
      </c>
      <c r="B1909" s="1" t="str">
        <f>IFERROR(VLOOKUP(A1909,PEC!A$2:B$7902,2,0),"PEC NON ESISTENTE")</f>
        <v>comunenembro</v>
      </c>
      <c r="C1909" s="2" t="s">
        <v>5</v>
      </c>
      <c r="D1909" t="s">
        <v>23404</v>
      </c>
      <c r="E1909" s="29">
        <v>11542</v>
      </c>
    </row>
    <row r="1910" spans="1:5" ht="12" customHeight="1" x14ac:dyDescent="0.3">
      <c r="A1910" s="23" t="s">
        <v>17362</v>
      </c>
      <c r="B1910" s="1" t="str">
        <f>IFERROR(VLOOKUP(A1910,PEC!A$2:B$7902,2,0),"PEC NON ESISTENTE")</f>
        <v>comune.olmoalbrembo</v>
      </c>
      <c r="C1910" s="2" t="s">
        <v>5</v>
      </c>
      <c r="D1910" t="s">
        <v>23404</v>
      </c>
      <c r="E1910" s="29">
        <v>518</v>
      </c>
    </row>
    <row r="1911" spans="1:5" ht="12" customHeight="1" x14ac:dyDescent="0.3">
      <c r="A1911" s="23" t="s">
        <v>17363</v>
      </c>
      <c r="B1911" s="1" t="str">
        <f>IFERROR(VLOOKUP(A1911,PEC!A$2:B$7902,2,0),"PEC NON ESISTENTE")</f>
        <v>comune.oltreilcolle</v>
      </c>
      <c r="C1911" s="2" t="s">
        <v>5</v>
      </c>
      <c r="D1911" t="s">
        <v>23404</v>
      </c>
      <c r="E1911" s="29">
        <v>1058</v>
      </c>
    </row>
    <row r="1912" spans="1:5" ht="12" customHeight="1" x14ac:dyDescent="0.3">
      <c r="A1912" s="23" t="s">
        <v>17364</v>
      </c>
      <c r="B1912" s="1" t="str">
        <f>IFERROR(VLOOKUP(A1912,PEC!A$2:B$7902,2,0),"PEC NON ESISTENTE")</f>
        <v>comune.oltressendaalta</v>
      </c>
      <c r="C1912" s="2" t="s">
        <v>5</v>
      </c>
      <c r="D1912" t="s">
        <v>23404</v>
      </c>
      <c r="E1912" s="29">
        <v>174</v>
      </c>
    </row>
    <row r="1913" spans="1:5" ht="12" customHeight="1" x14ac:dyDescent="0.3">
      <c r="A1913" s="23" t="s">
        <v>17365</v>
      </c>
      <c r="B1913" s="1" t="str">
        <f>IFERROR(VLOOKUP(A1913,PEC!A$2:B$7902,2,0),"PEC NON ESISTENTE")</f>
        <v>comune.oneta</v>
      </c>
      <c r="C1913" s="2" t="s">
        <v>5</v>
      </c>
      <c r="D1913" t="s">
        <v>23404</v>
      </c>
      <c r="E1913" s="29">
        <v>652</v>
      </c>
    </row>
    <row r="1914" spans="1:5" ht="12" customHeight="1" x14ac:dyDescent="0.3">
      <c r="A1914" s="23" t="s">
        <v>17366</v>
      </c>
      <c r="B1914" s="1" t="str">
        <f>IFERROR(VLOOKUP(A1914,PEC!A$2:B$7902,2,0),"PEC NON ESISTENTE")</f>
        <v>comune.onore</v>
      </c>
      <c r="C1914" s="2" t="s">
        <v>5</v>
      </c>
      <c r="D1914" t="s">
        <v>23404</v>
      </c>
      <c r="E1914" s="29">
        <v>846</v>
      </c>
    </row>
    <row r="1915" spans="1:5" ht="12" customHeight="1" x14ac:dyDescent="0.3">
      <c r="A1915" s="23" t="s">
        <v>17367</v>
      </c>
      <c r="B1915" s="1" t="str">
        <f>IFERROR(VLOOKUP(A1915,PEC!A$2:B$7902,2,0),"PEC NON ESISTENTE")</f>
        <v>egov.orioalserio</v>
      </c>
      <c r="C1915" s="2" t="s">
        <v>5</v>
      </c>
      <c r="D1915" t="s">
        <v>23404</v>
      </c>
      <c r="E1915" s="29">
        <v>1733</v>
      </c>
    </row>
    <row r="1916" spans="1:5" ht="12" customHeight="1" x14ac:dyDescent="0.3">
      <c r="A1916" s="23" t="s">
        <v>17368</v>
      </c>
      <c r="B1916" s="1" t="str">
        <f>IFERROR(VLOOKUP(A1916,PEC!A$2:B$7902,2,0),"PEC NON ESISTENTE")</f>
        <v>comune.ornica</v>
      </c>
      <c r="C1916" s="2" t="s">
        <v>5</v>
      </c>
      <c r="D1916" t="s">
        <v>23404</v>
      </c>
      <c r="E1916" s="29">
        <v>172</v>
      </c>
    </row>
    <row r="1917" spans="1:5" ht="12" customHeight="1" x14ac:dyDescent="0.3">
      <c r="A1917" s="23" t="s">
        <v>17369</v>
      </c>
      <c r="B1917" s="1" t="str">
        <f>IFERROR(VLOOKUP(A1917,PEC!A$2:B$7902,2,0),"PEC NON ESISTENTE")</f>
        <v>comune.osiosopra</v>
      </c>
      <c r="C1917" s="2" t="s">
        <v>5</v>
      </c>
      <c r="D1917" t="s">
        <v>23404</v>
      </c>
      <c r="E1917" s="29">
        <v>5079</v>
      </c>
    </row>
    <row r="1918" spans="1:5" ht="12" customHeight="1" x14ac:dyDescent="0.3">
      <c r="A1918" s="23" t="s">
        <v>17370</v>
      </c>
      <c r="B1918" s="1" t="str">
        <f>IFERROR(VLOOKUP(A1918,PEC!A$2:B$7902,2,0),"PEC NON ESISTENTE")</f>
        <v>comune.osiosotto</v>
      </c>
      <c r="C1918" s="2" t="s">
        <v>5</v>
      </c>
      <c r="D1918" t="s">
        <v>23404</v>
      </c>
      <c r="E1918" s="29">
        <v>12080</v>
      </c>
    </row>
    <row r="1919" spans="1:5" ht="12" customHeight="1" x14ac:dyDescent="0.3">
      <c r="A1919" s="23" t="s">
        <v>17371</v>
      </c>
      <c r="B1919" s="1" t="str">
        <f>IFERROR(VLOOKUP(A1919,PEC!A$2:B$7902,2,0),"PEC NON ESISTENTE")</f>
        <v>comunepagazzano</v>
      </c>
      <c r="C1919" s="2" t="s">
        <v>5</v>
      </c>
      <c r="D1919" t="s">
        <v>23404</v>
      </c>
      <c r="E1919" s="29">
        <v>2082</v>
      </c>
    </row>
    <row r="1920" spans="1:5" ht="12" customHeight="1" x14ac:dyDescent="0.3">
      <c r="A1920" s="23" t="s">
        <v>17372</v>
      </c>
      <c r="B1920" s="1" t="str">
        <f>IFERROR(VLOOKUP(A1920,PEC!A$2:B$7902,2,0),"PEC NON ESISTENTE")</f>
        <v>anagrafe.paladina</v>
      </c>
      <c r="C1920" s="2" t="s">
        <v>5</v>
      </c>
      <c r="D1920" t="s">
        <v>23404</v>
      </c>
      <c r="E1920" s="29">
        <v>3996</v>
      </c>
    </row>
    <row r="1921" spans="1:5" ht="12" customHeight="1" x14ac:dyDescent="0.3">
      <c r="A1921" s="23" t="s">
        <v>17373</v>
      </c>
      <c r="B1921" s="1" t="str">
        <f>IFERROR(VLOOKUP(A1921,PEC!A$2:B$7902,2,0),"PEC NON ESISTENTE")</f>
        <v>comune.palazzago</v>
      </c>
      <c r="C1921" s="2" t="s">
        <v>5</v>
      </c>
      <c r="D1921" t="s">
        <v>23404</v>
      </c>
      <c r="E1921" s="29">
        <v>4293</v>
      </c>
    </row>
    <row r="1922" spans="1:5" ht="12" customHeight="1" x14ac:dyDescent="0.3">
      <c r="A1922" s="23" t="s">
        <v>17374</v>
      </c>
      <c r="B1922" s="1" t="str">
        <f>IFERROR(VLOOKUP(A1922,PEC!A$2:B$7902,2,0),"PEC NON ESISTENTE")</f>
        <v>protocollo</v>
      </c>
      <c r="C1922" s="2" t="s">
        <v>5</v>
      </c>
      <c r="D1922" t="s">
        <v>23404</v>
      </c>
      <c r="E1922" s="29">
        <v>5773</v>
      </c>
    </row>
    <row r="1923" spans="1:5" ht="12" customHeight="1" x14ac:dyDescent="0.3">
      <c r="A1923" s="23" t="s">
        <v>17375</v>
      </c>
      <c r="B1923" s="1" t="str">
        <f>IFERROR(VLOOKUP(A1923,PEC!A$2:B$7902,2,0),"PEC NON ESISTENTE")</f>
        <v>comune.parre.bg</v>
      </c>
      <c r="C1923" s="2" t="s">
        <v>5</v>
      </c>
      <c r="D1923" t="s">
        <v>23404</v>
      </c>
      <c r="E1923" s="29">
        <v>2807</v>
      </c>
    </row>
    <row r="1924" spans="1:5" ht="12" customHeight="1" x14ac:dyDescent="0.3">
      <c r="A1924" s="23" t="s">
        <v>17376</v>
      </c>
      <c r="B1924" s="1" t="str">
        <f>IFERROR(VLOOKUP(A1924,PEC!A$2:B$7902,2,0),"PEC NON ESISTENTE")</f>
        <v>comune.parzanica</v>
      </c>
      <c r="C1924" s="2" t="s">
        <v>5</v>
      </c>
      <c r="D1924" t="s">
        <v>23404</v>
      </c>
      <c r="E1924" s="29">
        <v>373</v>
      </c>
    </row>
    <row r="1925" spans="1:5" ht="12" customHeight="1" x14ac:dyDescent="0.3">
      <c r="A1925" s="23" t="s">
        <v>17377</v>
      </c>
      <c r="B1925" s="1" t="str">
        <f>IFERROR(VLOOKUP(A1925,PEC!A$2:B$7902,2,0),"PEC NON ESISTENTE")</f>
        <v>protocollo</v>
      </c>
      <c r="C1925" s="2" t="s">
        <v>5</v>
      </c>
      <c r="D1925" t="s">
        <v>23404</v>
      </c>
      <c r="E1925" s="29">
        <v>5799</v>
      </c>
    </row>
    <row r="1926" spans="1:5" ht="12" customHeight="1" x14ac:dyDescent="0.3">
      <c r="A1926" s="23" t="s">
        <v>17378</v>
      </c>
      <c r="B1926" s="1" t="str">
        <f>IFERROR(VLOOKUP(A1926,PEC!A$2:B$7902,2,0),"PEC NON ESISTENTE")</f>
        <v>comune.peia</v>
      </c>
      <c r="C1926" s="2" t="s">
        <v>5</v>
      </c>
      <c r="D1926" t="s">
        <v>23404</v>
      </c>
      <c r="E1926" s="29">
        <v>1864</v>
      </c>
    </row>
    <row r="1927" spans="1:5" ht="12" customHeight="1" x14ac:dyDescent="0.3">
      <c r="A1927" s="23" t="s">
        <v>17379</v>
      </c>
      <c r="B1927" s="1" t="str">
        <f>IFERROR(VLOOKUP(A1927,PEC!A$2:B$7902,2,0),"PEC NON ESISTENTE")</f>
        <v>comune.pianico</v>
      </c>
      <c r="C1927" s="2" t="s">
        <v>5</v>
      </c>
      <c r="D1927" t="s">
        <v>23404</v>
      </c>
      <c r="E1927" s="29">
        <v>1512</v>
      </c>
    </row>
    <row r="1928" spans="1:5" ht="12" customHeight="1" x14ac:dyDescent="0.3">
      <c r="A1928" s="23" t="s">
        <v>17380</v>
      </c>
      <c r="B1928" s="1" t="str">
        <f>IFERROR(VLOOKUP(A1928,PEC!A$2:B$7902,2,0),"PEC NON ESISTENTE")</f>
        <v>comune.piario</v>
      </c>
      <c r="C1928" s="2" t="s">
        <v>5</v>
      </c>
      <c r="D1928" t="s">
        <v>23404</v>
      </c>
      <c r="E1928" s="29">
        <v>1109</v>
      </c>
    </row>
    <row r="1929" spans="1:5" ht="12" customHeight="1" x14ac:dyDescent="0.3">
      <c r="A1929" s="23" t="s">
        <v>17381</v>
      </c>
      <c r="B1929" s="1" t="str">
        <f>IFERROR(VLOOKUP(A1929,PEC!A$2:B$7902,2,0),"PEC NON ESISTENTE")</f>
        <v>comune.piazzabrembana</v>
      </c>
      <c r="C1929" s="2" t="s">
        <v>5</v>
      </c>
      <c r="D1929" t="s">
        <v>23404</v>
      </c>
      <c r="E1929" s="29">
        <v>1235</v>
      </c>
    </row>
    <row r="1930" spans="1:5" ht="12" customHeight="1" x14ac:dyDescent="0.3">
      <c r="A1930" s="23" t="s">
        <v>17382</v>
      </c>
      <c r="B1930" s="1" t="str">
        <f>IFERROR(VLOOKUP(A1930,PEC!A$2:B$7902,2,0),"PEC NON ESISTENTE")</f>
        <v>comune.piazzatorre</v>
      </c>
      <c r="C1930" s="2" t="s">
        <v>5</v>
      </c>
      <c r="D1930" t="s">
        <v>23404</v>
      </c>
      <c r="E1930" s="29">
        <v>437</v>
      </c>
    </row>
    <row r="1931" spans="1:5" ht="12" customHeight="1" x14ac:dyDescent="0.3">
      <c r="A1931" s="23" t="s">
        <v>17383</v>
      </c>
      <c r="B1931" s="1" t="str">
        <f>IFERROR(VLOOKUP(A1931,PEC!A$2:B$7902,2,0),"PEC NON ESISTENTE")</f>
        <v>comune.piazzolo</v>
      </c>
      <c r="C1931" s="2" t="s">
        <v>5</v>
      </c>
      <c r="D1931" t="s">
        <v>23404</v>
      </c>
      <c r="E1931" s="29">
        <v>84</v>
      </c>
    </row>
    <row r="1932" spans="1:5" ht="12" customHeight="1" x14ac:dyDescent="0.3">
      <c r="A1932" s="23" t="s">
        <v>17384</v>
      </c>
      <c r="B1932" s="1" t="str">
        <f>IFERROR(VLOOKUP(A1932,PEC!A$2:B$7902,2,0),"PEC NON ESISTENTE")</f>
        <v>comune.pognano</v>
      </c>
      <c r="C1932" s="2" t="s">
        <v>5</v>
      </c>
      <c r="D1932" t="s">
        <v>23404</v>
      </c>
      <c r="E1932" s="29">
        <v>1581</v>
      </c>
    </row>
    <row r="1933" spans="1:5" ht="12" customHeight="1" x14ac:dyDescent="0.3">
      <c r="A1933" s="23" t="s">
        <v>17385</v>
      </c>
      <c r="B1933" s="1" t="str">
        <f>IFERROR(VLOOKUP(A1933,PEC!A$2:B$7902,2,0),"PEC NON ESISTENTE")</f>
        <v>comune.pontenossa</v>
      </c>
      <c r="C1933" s="2" t="s">
        <v>5</v>
      </c>
      <c r="D1933" t="s">
        <v>23404</v>
      </c>
      <c r="E1933" s="29">
        <v>1913</v>
      </c>
    </row>
    <row r="1934" spans="1:5" ht="12" customHeight="1" x14ac:dyDescent="0.3">
      <c r="A1934" s="23" t="s">
        <v>17386</v>
      </c>
      <c r="B1934" s="1" t="str">
        <f>IFERROR(VLOOKUP(A1934,PEC!A$2:B$7902,2,0),"PEC NON ESISTENTE")</f>
        <v>info</v>
      </c>
      <c r="C1934" s="2" t="s">
        <v>5</v>
      </c>
      <c r="D1934" t="s">
        <v>23404</v>
      </c>
      <c r="E1934" s="29">
        <v>6788</v>
      </c>
    </row>
    <row r="1935" spans="1:5" ht="12" customHeight="1" x14ac:dyDescent="0.3">
      <c r="A1935" s="23" t="s">
        <v>17387</v>
      </c>
      <c r="B1935" s="1" t="str">
        <f>IFERROR(VLOOKUP(A1935,PEC!A$2:B$7902,2,0),"PEC NON ESISTENTE")</f>
        <v>comunepontesanpietro</v>
      </c>
      <c r="C1935" s="2" t="s">
        <v>5</v>
      </c>
      <c r="D1935" t="s">
        <v>23404</v>
      </c>
      <c r="E1935" s="29">
        <v>11273</v>
      </c>
    </row>
    <row r="1936" spans="1:5" ht="12" customHeight="1" x14ac:dyDescent="0.3">
      <c r="A1936" s="23" t="s">
        <v>17388</v>
      </c>
      <c r="B1936" s="1" t="str">
        <f>IFERROR(VLOOKUP(A1936,PEC!A$2:B$7902,2,0),"PEC NON ESISTENTE")</f>
        <v>comunepontida</v>
      </c>
      <c r="C1936" s="2" t="s">
        <v>5</v>
      </c>
      <c r="D1936" t="s">
        <v>23404</v>
      </c>
      <c r="E1936" s="29">
        <v>3210</v>
      </c>
    </row>
    <row r="1937" spans="1:5" ht="12" customHeight="1" x14ac:dyDescent="0.3">
      <c r="A1937" s="23" t="s">
        <v>17389</v>
      </c>
      <c r="B1937" s="1" t="str">
        <f>IFERROR(VLOOKUP(A1937,PEC!A$2:B$7902,2,0),"PEC NON ESISTENTE")</f>
        <v>comune.pontirolonuovo</v>
      </c>
      <c r="C1937" s="2" t="s">
        <v>5</v>
      </c>
      <c r="D1937" t="s">
        <v>23404</v>
      </c>
      <c r="E1937" s="29">
        <v>4993</v>
      </c>
    </row>
    <row r="1938" spans="1:5" ht="12" customHeight="1" x14ac:dyDescent="0.3">
      <c r="A1938" s="23" t="s">
        <v>17390</v>
      </c>
      <c r="B1938" s="1" t="str">
        <f>IFERROR(VLOOKUP(A1938,PEC!A$2:B$7902,2,0),"PEC NON ESISTENTE")</f>
        <v>comune.pradalunga</v>
      </c>
      <c r="C1938" s="2" t="s">
        <v>5</v>
      </c>
      <c r="D1938" t="s">
        <v>23404</v>
      </c>
      <c r="E1938" s="29">
        <v>4636</v>
      </c>
    </row>
    <row r="1939" spans="1:5" ht="12" customHeight="1" x14ac:dyDescent="0.3">
      <c r="A1939" s="23" t="s">
        <v>17391</v>
      </c>
      <c r="B1939" s="1" t="str">
        <f>IFERROR(VLOOKUP(A1939,PEC!A$2:B$7902,2,0),"PEC NON ESISTENTE")</f>
        <v>protocollo</v>
      </c>
      <c r="C1939" s="2" t="s">
        <v>5</v>
      </c>
      <c r="D1939" t="s">
        <v>23404</v>
      </c>
      <c r="E1939" s="29">
        <v>1859</v>
      </c>
    </row>
    <row r="1940" spans="1:5" ht="12" customHeight="1" x14ac:dyDescent="0.3">
      <c r="A1940" s="23" t="s">
        <v>17392</v>
      </c>
      <c r="B1940" s="1" t="str">
        <f>IFERROR(VLOOKUP(A1940,PEC!A$2:B$7902,2,0),"PEC NON ESISTENTE")</f>
        <v>comune.premolo</v>
      </c>
      <c r="C1940" s="2" t="s">
        <v>5</v>
      </c>
      <c r="D1940" t="s">
        <v>23404</v>
      </c>
      <c r="E1940" s="29">
        <v>1171</v>
      </c>
    </row>
    <row r="1941" spans="1:5" ht="12" customHeight="1" x14ac:dyDescent="0.3">
      <c r="A1941" s="23" t="s">
        <v>17393</v>
      </c>
      <c r="B1941" s="1" t="str">
        <f>IFERROR(VLOOKUP(A1941,PEC!A$2:B$7902,2,0),"PEC NON ESISTENTE")</f>
        <v>comune.presezzo</v>
      </c>
      <c r="C1941" s="2" t="s">
        <v>5</v>
      </c>
      <c r="D1941" t="s">
        <v>23404</v>
      </c>
      <c r="E1941" s="29">
        <v>4934</v>
      </c>
    </row>
    <row r="1942" spans="1:5" ht="12" customHeight="1" x14ac:dyDescent="0.3">
      <c r="A1942" s="23" t="s">
        <v>17394</v>
      </c>
      <c r="B1942" s="1" t="str">
        <f>IFERROR(VLOOKUP(A1942,PEC!A$2:B$7902,2,0),"PEC NON ESISTENTE")</f>
        <v>comunepumenengo</v>
      </c>
      <c r="C1942" s="2" t="s">
        <v>5</v>
      </c>
      <c r="D1942" t="s">
        <v>23404</v>
      </c>
      <c r="E1942" s="29">
        <v>1695</v>
      </c>
    </row>
    <row r="1943" spans="1:5" ht="12" customHeight="1" x14ac:dyDescent="0.3">
      <c r="A1943" s="23" t="s">
        <v>17395</v>
      </c>
      <c r="B1943" s="1" t="str">
        <f>IFERROR(VLOOKUP(A1943,PEC!A$2:B$7902,2,0),"PEC NON ESISTENTE")</f>
        <v>comune.ranica</v>
      </c>
      <c r="C1943" s="2" t="s">
        <v>5</v>
      </c>
      <c r="D1943" t="s">
        <v>23404</v>
      </c>
      <c r="E1943" s="29">
        <v>5986</v>
      </c>
    </row>
    <row r="1944" spans="1:5" ht="12" customHeight="1" x14ac:dyDescent="0.3">
      <c r="A1944" s="23" t="s">
        <v>17396</v>
      </c>
      <c r="B1944" s="1" t="str">
        <f>IFERROR(VLOOKUP(A1944,PEC!A$2:B$7902,2,0),"PEC NON ESISTENTE")</f>
        <v>protocollo</v>
      </c>
      <c r="C1944" s="2" t="s">
        <v>5</v>
      </c>
      <c r="D1944" t="s">
        <v>23404</v>
      </c>
      <c r="E1944" s="29">
        <v>1261</v>
      </c>
    </row>
    <row r="1945" spans="1:5" ht="12" customHeight="1" x14ac:dyDescent="0.3">
      <c r="A1945" s="23" t="s">
        <v>17397</v>
      </c>
      <c r="B1945" s="1" t="str">
        <f>IFERROR(VLOOKUP(A1945,PEC!A$2:B$7902,2,0),"PEC NON ESISTENTE")</f>
        <v>comune.rivadisolto</v>
      </c>
      <c r="C1945" s="2" t="s">
        <v>5</v>
      </c>
      <c r="D1945" t="s">
        <v>23404</v>
      </c>
      <c r="E1945" s="29">
        <v>862</v>
      </c>
    </row>
    <row r="1946" spans="1:5" ht="12" customHeight="1" x14ac:dyDescent="0.3">
      <c r="A1946" s="23" t="s">
        <v>17398</v>
      </c>
      <c r="B1946" s="1" t="str">
        <f>IFERROR(VLOOKUP(A1946,PEC!A$2:B$7902,2,0),"PEC NON ESISTENTE")</f>
        <v>comune.rogno</v>
      </c>
      <c r="C1946" s="2" t="s">
        <v>5</v>
      </c>
      <c r="D1946" t="s">
        <v>23404</v>
      </c>
      <c r="E1946" s="29">
        <v>3888</v>
      </c>
    </row>
    <row r="1947" spans="1:5" ht="12" customHeight="1" x14ac:dyDescent="0.3">
      <c r="A1947" s="23" t="s">
        <v>17399</v>
      </c>
      <c r="B1947" s="1" t="str">
        <f>IFERROR(VLOOKUP(A1947,PEC!A$2:B$7902,2,0),"PEC NON ESISTENTE")</f>
        <v>segreteria.comune.romano</v>
      </c>
      <c r="C1947" s="2" t="s">
        <v>5</v>
      </c>
      <c r="D1947" t="s">
        <v>23404</v>
      </c>
      <c r="E1947" s="29">
        <v>18784</v>
      </c>
    </row>
    <row r="1948" spans="1:5" ht="12" customHeight="1" x14ac:dyDescent="0.3">
      <c r="A1948" s="23" t="s">
        <v>17400</v>
      </c>
      <c r="B1948" s="1" t="str">
        <f>IFERROR(VLOOKUP(A1948,PEC!A$2:B$7902,2,0),"PEC NON ESISTENTE")</f>
        <v>comune.roncobello</v>
      </c>
      <c r="C1948" s="2" t="s">
        <v>5</v>
      </c>
      <c r="D1948" t="s">
        <v>23404</v>
      </c>
      <c r="E1948" s="29">
        <v>429</v>
      </c>
    </row>
    <row r="1949" spans="1:5" ht="12" customHeight="1" x14ac:dyDescent="0.3">
      <c r="A1949" s="23" t="s">
        <v>17401</v>
      </c>
      <c r="B1949" s="1" t="str">
        <f>IFERROR(VLOOKUP(A1949,PEC!A$2:B$7902,2,0),"PEC NON ESISTENTE")</f>
        <v>comune.roncola</v>
      </c>
      <c r="C1949" s="2" t="s">
        <v>5</v>
      </c>
      <c r="D1949" t="s">
        <v>23404</v>
      </c>
      <c r="E1949" s="29">
        <v>739</v>
      </c>
    </row>
    <row r="1950" spans="1:5" ht="12" customHeight="1" x14ac:dyDescent="0.3">
      <c r="A1950" s="23" t="s">
        <v>17402</v>
      </c>
      <c r="B1950" s="1" t="str">
        <f>IFERROR(VLOOKUP(A1950,PEC!A$2:B$7902,2,0),"PEC NON ESISTENTE")</f>
        <v>comune.rotadimagna</v>
      </c>
      <c r="C1950" s="2" t="s">
        <v>5</v>
      </c>
      <c r="D1950" t="s">
        <v>23404</v>
      </c>
      <c r="E1950" s="29">
        <v>926</v>
      </c>
    </row>
    <row r="1951" spans="1:5" ht="12" customHeight="1" x14ac:dyDescent="0.3">
      <c r="A1951" s="23" t="s">
        <v>17403</v>
      </c>
      <c r="B1951" s="1" t="str">
        <f>IFERROR(VLOOKUP(A1951,PEC!A$2:B$7902,2,0),"PEC NON ESISTENTE")</f>
        <v>comune.rovetta</v>
      </c>
      <c r="C1951" s="2" t="s">
        <v>5</v>
      </c>
      <c r="D1951" t="s">
        <v>23404</v>
      </c>
      <c r="E1951" s="29">
        <v>3953</v>
      </c>
    </row>
    <row r="1952" spans="1:5" ht="12" customHeight="1" x14ac:dyDescent="0.3">
      <c r="A1952" s="23" t="s">
        <v>17404</v>
      </c>
      <c r="B1952" s="1" t="str">
        <f>IFERROR(VLOOKUP(A1952,PEC!A$2:B$7902,2,0),"PEC NON ESISTENTE")</f>
        <v>comune.sangiovannibianco</v>
      </c>
      <c r="C1952" s="2" t="s">
        <v>5</v>
      </c>
      <c r="D1952" t="s">
        <v>23404</v>
      </c>
      <c r="E1952" s="29">
        <v>5071</v>
      </c>
    </row>
    <row r="1953" spans="1:5" ht="12" customHeight="1" x14ac:dyDescent="0.3">
      <c r="A1953" s="23" t="s">
        <v>17405</v>
      </c>
      <c r="B1953" s="1" t="str">
        <f>IFERROR(VLOOKUP(A1953,PEC!A$2:B$7902,2,0),"PEC NON ESISTENTE")</f>
        <v>web</v>
      </c>
      <c r="C1953" s="2" t="s">
        <v>5</v>
      </c>
      <c r="D1953" t="s">
        <v>23404</v>
      </c>
      <c r="E1953" s="29">
        <v>5386</v>
      </c>
    </row>
    <row r="1954" spans="1:5" ht="12" customHeight="1" x14ac:dyDescent="0.3">
      <c r="A1954" s="23" t="s">
        <v>17406</v>
      </c>
      <c r="B1954" s="1" t="str">
        <f>IFERROR(VLOOKUP(A1954,PEC!A$2:B$7902,2,0),"PEC NON ESISTENTE")</f>
        <v>comune.sanpellegrinoterme</v>
      </c>
      <c r="C1954" s="2" t="s">
        <v>5</v>
      </c>
      <c r="D1954" t="s">
        <v>23404</v>
      </c>
      <c r="E1954" s="29">
        <v>4950</v>
      </c>
    </row>
    <row r="1955" spans="1:5" ht="12" customHeight="1" x14ac:dyDescent="0.3">
      <c r="A1955" s="23" t="s">
        <v>17407</v>
      </c>
      <c r="B1955" s="1" t="str">
        <f>IFERROR(VLOOKUP(A1955,PEC!A$2:B$7902,2,0),"PEC NON ESISTENTE")</f>
        <v>comune.santabrigida</v>
      </c>
      <c r="C1955" s="2" t="s">
        <v>5</v>
      </c>
      <c r="D1955" t="s">
        <v>23404</v>
      </c>
      <c r="E1955" s="29">
        <v>597</v>
      </c>
    </row>
    <row r="1956" spans="1:5" ht="12" customHeight="1" x14ac:dyDescent="0.3">
      <c r="A1956" s="23" t="s">
        <v>17408</v>
      </c>
      <c r="B1956" s="1" t="str">
        <f>IFERROR(VLOOKUP(A1956,PEC!A$2:B$7902,2,0),"PEC NON ESISTENTE")</f>
        <v>protocollo</v>
      </c>
      <c r="C1956" s="2" t="s">
        <v>5</v>
      </c>
      <c r="D1956" t="s">
        <v>23404</v>
      </c>
      <c r="E1956" s="29">
        <v>6390</v>
      </c>
    </row>
    <row r="1957" spans="1:5" ht="12" customHeight="1" x14ac:dyDescent="0.3">
      <c r="A1957" s="23" t="s">
        <v>17409</v>
      </c>
      <c r="B1957" s="1" t="str">
        <f>IFERROR(VLOOKUP(A1957,PEC!A$2:B$7902,2,0),"PEC NON ESISTENTE")</f>
        <v>protocollo</v>
      </c>
      <c r="C1957" s="2" t="s">
        <v>5</v>
      </c>
      <c r="D1957" t="s">
        <v>23404</v>
      </c>
      <c r="E1957" s="29">
        <v>9835</v>
      </c>
    </row>
    <row r="1958" spans="1:5" ht="12" customHeight="1" x14ac:dyDescent="0.3">
      <c r="A1958" s="23" t="s">
        <v>17410</v>
      </c>
      <c r="B1958" s="1" t="str">
        <f>IFERROR(VLOOKUP(A1958,PEC!A$2:B$7902,2,0),"PEC NON ESISTENTE")</f>
        <v>protocollo</v>
      </c>
      <c r="C1958" s="2" t="s">
        <v>5</v>
      </c>
      <c r="D1958" t="s">
        <v>23404</v>
      </c>
      <c r="E1958" s="29">
        <v>1250</v>
      </c>
    </row>
    <row r="1959" spans="1:5" ht="12" customHeight="1" x14ac:dyDescent="0.3">
      <c r="A1959" s="23" t="s">
        <v>17411</v>
      </c>
      <c r="B1959" s="1" t="str">
        <f>IFERROR(VLOOKUP(A1959,PEC!A$2:B$7902,2,0),"PEC NON ESISTENTE")</f>
        <v>segreteria.comune.sedrina</v>
      </c>
      <c r="C1959" s="2" t="s">
        <v>5</v>
      </c>
      <c r="D1959" t="s">
        <v>23404</v>
      </c>
      <c r="E1959" s="29">
        <v>2507</v>
      </c>
    </row>
    <row r="1960" spans="1:5" ht="12" customHeight="1" x14ac:dyDescent="0.3">
      <c r="A1960" s="23" t="s">
        <v>17412</v>
      </c>
      <c r="B1960" s="1" t="str">
        <f>IFERROR(VLOOKUP(A1960,PEC!A$2:B$7902,2,0),"PEC NON ESISTENTE")</f>
        <v>protocollo</v>
      </c>
      <c r="C1960" s="2" t="s">
        <v>5</v>
      </c>
      <c r="D1960" t="s">
        <v>23404</v>
      </c>
      <c r="E1960" s="29">
        <v>1991</v>
      </c>
    </row>
    <row r="1961" spans="1:5" ht="12" customHeight="1" x14ac:dyDescent="0.3">
      <c r="A1961" s="23" t="s">
        <v>17413</v>
      </c>
      <c r="B1961" s="1" t="str">
        <f>IFERROR(VLOOKUP(A1961,PEC!A$2:B$7902,2,0),"PEC NON ESISTENTE")</f>
        <v>comune.seriate</v>
      </c>
      <c r="C1961" s="2" t="s">
        <v>5</v>
      </c>
      <c r="D1961" t="s">
        <v>23404</v>
      </c>
      <c r="E1961" s="29">
        <v>24336</v>
      </c>
    </row>
    <row r="1962" spans="1:5" ht="12" customHeight="1" x14ac:dyDescent="0.3">
      <c r="A1962" s="23" t="s">
        <v>17414</v>
      </c>
      <c r="B1962" s="1" t="str">
        <f>IFERROR(VLOOKUP(A1962,PEC!A$2:B$7902,2,0),"PEC NON ESISTENTE")</f>
        <v>comune.serina</v>
      </c>
      <c r="C1962" s="2" t="s">
        <v>5</v>
      </c>
      <c r="D1962" t="s">
        <v>23404</v>
      </c>
      <c r="E1962" s="29">
        <v>2165</v>
      </c>
    </row>
    <row r="1963" spans="1:5" ht="12" customHeight="1" x14ac:dyDescent="0.3">
      <c r="A1963" s="23" t="s">
        <v>17415</v>
      </c>
      <c r="B1963" s="1" t="str">
        <f>IFERROR(VLOOKUP(A1963,PEC!A$2:B$7902,2,0),"PEC NON ESISTENTE")</f>
        <v>comune.soltocollina</v>
      </c>
      <c r="C1963" s="2" t="s">
        <v>5</v>
      </c>
      <c r="D1963" t="s">
        <v>23404</v>
      </c>
      <c r="E1963" s="29">
        <v>1735</v>
      </c>
    </row>
    <row r="1964" spans="1:5" ht="12" customHeight="1" x14ac:dyDescent="0.3">
      <c r="A1964" s="23" t="s">
        <v>17416</v>
      </c>
      <c r="B1964" s="1" t="str">
        <f>IFERROR(VLOOKUP(A1964,PEC!A$2:B$7902,2,0),"PEC NON ESISTENTE")</f>
        <v>comune.songavazzo</v>
      </c>
      <c r="C1964" s="2" t="s">
        <v>5</v>
      </c>
      <c r="D1964" t="s">
        <v>23404</v>
      </c>
      <c r="E1964" s="29">
        <v>702</v>
      </c>
    </row>
    <row r="1965" spans="1:5" ht="12" customHeight="1" x14ac:dyDescent="0.3">
      <c r="A1965" s="23" t="s">
        <v>17417</v>
      </c>
      <c r="B1965" s="1" t="str">
        <f>IFERROR(VLOOKUP(A1965,PEC!A$2:B$7902,2,0),"PEC NON ESISTENTE")</f>
        <v>comune.sorisole</v>
      </c>
      <c r="C1965" s="2" t="s">
        <v>5</v>
      </c>
      <c r="D1965" t="s">
        <v>23404</v>
      </c>
      <c r="E1965" s="29">
        <v>9097</v>
      </c>
    </row>
    <row r="1966" spans="1:5" ht="12" customHeight="1" x14ac:dyDescent="0.3">
      <c r="A1966" s="23" t="s">
        <v>17418</v>
      </c>
      <c r="B1966" s="1" t="str">
        <f>IFERROR(VLOOKUP(A1966,PEC!A$2:B$7902,2,0),"PEC NON ESISTENTE")</f>
        <v>comunesottoilmontegiovannixxiii</v>
      </c>
      <c r="C1966" s="2" t="s">
        <v>5</v>
      </c>
      <c r="D1966" t="s">
        <v>23404</v>
      </c>
      <c r="E1966" s="29">
        <v>4291</v>
      </c>
    </row>
    <row r="1967" spans="1:5" ht="12" customHeight="1" x14ac:dyDescent="0.3">
      <c r="A1967" s="23" t="s">
        <v>17419</v>
      </c>
      <c r="B1967" s="1" t="str">
        <f>IFERROR(VLOOKUP(A1967,PEC!A$2:B$7902,2,0),"PEC NON ESISTENTE")</f>
        <v>anagrafe.comune.sovere</v>
      </c>
      <c r="C1967" s="2" t="s">
        <v>5</v>
      </c>
      <c r="D1967" t="s">
        <v>23404</v>
      </c>
      <c r="E1967" s="29">
        <v>5509</v>
      </c>
    </row>
    <row r="1968" spans="1:5" ht="12" customHeight="1" x14ac:dyDescent="0.3">
      <c r="A1968" s="23" t="s">
        <v>17420</v>
      </c>
      <c r="B1968" s="1" t="str">
        <f>IFERROR(VLOOKUP(A1968,PEC!A$2:B$7902,2,0),"PEC NON ESISTENTE")</f>
        <v>protocollo</v>
      </c>
      <c r="C1968" s="2" t="s">
        <v>5</v>
      </c>
      <c r="D1968" t="s">
        <v>23404</v>
      </c>
      <c r="E1968" s="29">
        <v>1038</v>
      </c>
    </row>
    <row r="1969" spans="1:5" ht="12" customHeight="1" x14ac:dyDescent="0.3">
      <c r="A1969" s="23" t="s">
        <v>17421</v>
      </c>
      <c r="B1969" s="1" t="str">
        <f>IFERROR(VLOOKUP(A1969,PEC!A$2:B$7902,2,0),"PEC NON ESISTENTE")</f>
        <v>posta</v>
      </c>
      <c r="C1969" s="2" t="s">
        <v>5</v>
      </c>
      <c r="D1969" t="s">
        <v>23404</v>
      </c>
      <c r="E1969" s="29">
        <v>5639</v>
      </c>
    </row>
    <row r="1970" spans="1:5" ht="12" customHeight="1" x14ac:dyDescent="0.3">
      <c r="A1970" s="23" t="s">
        <v>17422</v>
      </c>
      <c r="B1970" s="1" t="str">
        <f>IFERROR(VLOOKUP(A1970,PEC!A$2:B$7902,2,0),"PEC NON ESISTENTE")</f>
        <v>protocollostezzano</v>
      </c>
      <c r="C1970" s="2" t="s">
        <v>5</v>
      </c>
      <c r="D1970" t="s">
        <v>23404</v>
      </c>
      <c r="E1970" s="29">
        <v>12623</v>
      </c>
    </row>
    <row r="1971" spans="1:5" ht="12" customHeight="1" x14ac:dyDescent="0.3">
      <c r="A1971" s="23" t="s">
        <v>17423</v>
      </c>
      <c r="B1971" s="1" t="str">
        <f>IFERROR(VLOOKUP(A1971,PEC!A$2:B$7902,2,0),"PEC NON ESISTENTE")</f>
        <v>comune.strozza</v>
      </c>
      <c r="C1971" s="2" t="s">
        <v>5</v>
      </c>
      <c r="D1971" t="s">
        <v>23404</v>
      </c>
      <c r="E1971" s="29">
        <v>1066</v>
      </c>
    </row>
    <row r="1972" spans="1:5" ht="12" customHeight="1" x14ac:dyDescent="0.3">
      <c r="A1972" s="23" t="s">
        <v>17424</v>
      </c>
      <c r="B1972" s="1" t="str">
        <f>IFERROR(VLOOKUP(A1972,PEC!A$2:B$7902,2,0),"PEC NON ESISTENTE")</f>
        <v>protocollo</v>
      </c>
      <c r="C1972" s="2" t="s">
        <v>5</v>
      </c>
      <c r="D1972" t="s">
        <v>23404</v>
      </c>
      <c r="E1972" s="29">
        <v>3873</v>
      </c>
    </row>
    <row r="1973" spans="1:5" ht="12" customHeight="1" x14ac:dyDescent="0.3">
      <c r="A1973" s="23" t="s">
        <v>17425</v>
      </c>
      <c r="B1973" s="1" t="str">
        <f>IFERROR(VLOOKUP(A1973,PEC!A$2:B$7902,2,0),"PEC NON ESISTENTE")</f>
        <v>comune.taleggio</v>
      </c>
      <c r="C1973" s="2" t="s">
        <v>5</v>
      </c>
      <c r="D1973" t="s">
        <v>23404</v>
      </c>
      <c r="E1973" s="29">
        <v>603</v>
      </c>
    </row>
    <row r="1974" spans="1:5" ht="12" customHeight="1" x14ac:dyDescent="0.3">
      <c r="A1974" s="23" t="s">
        <v>17426</v>
      </c>
      <c r="B1974" s="1" t="str">
        <f>IFERROR(VLOOKUP(A1974,PEC!A$2:B$7902,2,0),"PEC NON ESISTENTE")</f>
        <v>comune.tavernola-bergamasca</v>
      </c>
      <c r="C1974" s="2" t="s">
        <v>5</v>
      </c>
      <c r="D1974" t="s">
        <v>23404</v>
      </c>
      <c r="E1974" s="29">
        <v>2140</v>
      </c>
    </row>
    <row r="1975" spans="1:5" ht="12" customHeight="1" x14ac:dyDescent="0.3">
      <c r="A1975" s="23" t="s">
        <v>17427</v>
      </c>
      <c r="B1975" s="1" t="str">
        <f>IFERROR(VLOOKUP(A1975,PEC!A$2:B$7902,2,0),"PEC NON ESISTENTE")</f>
        <v>comune.telgate</v>
      </c>
      <c r="C1975" s="2" t="s">
        <v>5</v>
      </c>
      <c r="D1975" t="s">
        <v>23404</v>
      </c>
      <c r="E1975" s="29">
        <v>4857</v>
      </c>
    </row>
    <row r="1976" spans="1:5" ht="12" customHeight="1" x14ac:dyDescent="0.3">
      <c r="A1976" s="23" t="s">
        <v>17428</v>
      </c>
      <c r="B1976" s="1" t="str">
        <f>IFERROR(VLOOKUP(A1976,PEC!A$2:B$7902,2,0),"PEC NON ESISTENTE")</f>
        <v>pec</v>
      </c>
      <c r="C1976" s="2" t="s">
        <v>5</v>
      </c>
      <c r="D1976" t="s">
        <v>23404</v>
      </c>
      <c r="E1976" s="29">
        <v>7665</v>
      </c>
    </row>
    <row r="1977" spans="1:5" ht="12" customHeight="1" x14ac:dyDescent="0.3">
      <c r="A1977" s="23" t="s">
        <v>17429</v>
      </c>
      <c r="B1977" s="1" t="str">
        <f>IFERROR(VLOOKUP(A1977,PEC!A$2:B$7902,2,0),"PEC NON ESISTENTE")</f>
        <v>comune.torreboldone</v>
      </c>
      <c r="C1977" s="2" t="s">
        <v>5</v>
      </c>
      <c r="D1977" t="s">
        <v>23404</v>
      </c>
      <c r="E1977" s="29">
        <v>8333</v>
      </c>
    </row>
    <row r="1978" spans="1:5" ht="12" customHeight="1" x14ac:dyDescent="0.3">
      <c r="A1978" s="26" t="s">
        <v>17430</v>
      </c>
      <c r="B1978" s="1" t="str">
        <f>IFERROR(VLOOKUP(A1978,PEC!A$2:B$7902,2,0),"PEC NON ESISTENTE")</f>
        <v>PEC NON ESISTENTE</v>
      </c>
      <c r="C1978" s="3" t="s">
        <v>5</v>
      </c>
      <c r="D1978" t="s">
        <v>23404</v>
      </c>
      <c r="E1978" s="31">
        <v>2007</v>
      </c>
    </row>
    <row r="1979" spans="1:5" ht="12" customHeight="1" x14ac:dyDescent="0.3">
      <c r="A1979" s="23" t="s">
        <v>17431</v>
      </c>
      <c r="B1979" s="1" t="str">
        <f>IFERROR(VLOOKUP(A1979,PEC!A$2:B$7902,2,0),"PEC NON ESISTENTE")</f>
        <v>PEC NON ESISTENTE</v>
      </c>
      <c r="C1979" s="2" t="s">
        <v>5</v>
      </c>
      <c r="D1979" t="s">
        <v>23404</v>
      </c>
      <c r="E1979" s="29">
        <v>2310</v>
      </c>
    </row>
    <row r="1980" spans="1:5" ht="12" customHeight="1" x14ac:dyDescent="0.3">
      <c r="A1980" s="23" t="s">
        <v>17432</v>
      </c>
      <c r="B1980" s="1" t="str">
        <f>IFERROR(VLOOKUP(A1980,PEC!A$2:B$7902,2,0),"PEC NON ESISTENTE")</f>
        <v>segreteria</v>
      </c>
      <c r="C1980" s="2" t="s">
        <v>5</v>
      </c>
      <c r="D1980" t="s">
        <v>23404</v>
      </c>
      <c r="E1980" s="29">
        <v>1114</v>
      </c>
    </row>
    <row r="1981" spans="1:5" ht="12" customHeight="1" x14ac:dyDescent="0.3">
      <c r="A1981" s="23" t="s">
        <v>17433</v>
      </c>
      <c r="B1981" s="1" t="str">
        <f>IFERROR(VLOOKUP(A1981,PEC!A$2:B$7902,2,0),"PEC NON ESISTENTE")</f>
        <v>affarigenerali</v>
      </c>
      <c r="C1981" s="2" t="s">
        <v>5</v>
      </c>
      <c r="D1981" t="s">
        <v>23404</v>
      </c>
      <c r="E1981" s="29">
        <v>9427</v>
      </c>
    </row>
    <row r="1982" spans="1:5" ht="12" customHeight="1" x14ac:dyDescent="0.3">
      <c r="A1982" s="23" t="s">
        <v>17434</v>
      </c>
      <c r="B1982" s="1" t="str">
        <f>IFERROR(VLOOKUP(A1982,PEC!A$2:B$7902,2,0),"PEC NON ESISTENTE")</f>
        <v>comune.treviglio</v>
      </c>
      <c r="C1982" s="2" t="s">
        <v>5</v>
      </c>
      <c r="D1982" t="s">
        <v>23404</v>
      </c>
      <c r="E1982" s="29">
        <v>28410</v>
      </c>
    </row>
    <row r="1983" spans="1:5" ht="12" customHeight="1" x14ac:dyDescent="0.3">
      <c r="A1983" s="23" t="s">
        <v>17435</v>
      </c>
      <c r="B1983" s="1" t="str">
        <f>IFERROR(VLOOKUP(A1983,PEC!A$2:B$7902,2,0),"PEC NON ESISTENTE")</f>
        <v>comune.treviolo</v>
      </c>
      <c r="C1983" s="2" t="s">
        <v>5</v>
      </c>
      <c r="D1983" t="s">
        <v>23404</v>
      </c>
      <c r="E1983" s="29">
        <v>10302</v>
      </c>
    </row>
    <row r="1984" spans="1:5" ht="12" customHeight="1" x14ac:dyDescent="0.3">
      <c r="A1984" s="23" t="s">
        <v>17436</v>
      </c>
      <c r="B1984" s="1" t="str">
        <f>IFERROR(VLOOKUP(A1984,PEC!A$2:B$7902,2,0),"PEC NON ESISTENTE")</f>
        <v>segreteria.comune.ubialeclanezzo</v>
      </c>
      <c r="C1984" s="2" t="s">
        <v>5</v>
      </c>
      <c r="D1984" t="s">
        <v>23404</v>
      </c>
      <c r="E1984" s="29">
        <v>1399</v>
      </c>
    </row>
    <row r="1985" spans="1:5" ht="12" customHeight="1" x14ac:dyDescent="0.3">
      <c r="A1985" s="23" t="s">
        <v>17437</v>
      </c>
      <c r="B1985" s="1" t="str">
        <f>IFERROR(VLOOKUP(A1985,PEC!A$2:B$7902,2,0),"PEC NON ESISTENTE")</f>
        <v>pec</v>
      </c>
      <c r="C1985" s="2" t="s">
        <v>5</v>
      </c>
      <c r="D1985" t="s">
        <v>23404</v>
      </c>
      <c r="E1985" s="29">
        <v>9549</v>
      </c>
    </row>
    <row r="1986" spans="1:5" ht="12" customHeight="1" x14ac:dyDescent="0.3">
      <c r="A1986" s="23" t="s">
        <v>17438</v>
      </c>
      <c r="B1986" s="1" t="str">
        <f>IFERROR(VLOOKUP(A1986,PEC!A$2:B$7902,2,0),"PEC NON ESISTENTE")</f>
        <v>comune.valbondione</v>
      </c>
      <c r="C1986" s="2" t="s">
        <v>5</v>
      </c>
      <c r="D1986" t="s">
        <v>23404</v>
      </c>
      <c r="E1986" s="29">
        <v>1085</v>
      </c>
    </row>
    <row r="1987" spans="1:5" ht="12" customHeight="1" x14ac:dyDescent="0.3">
      <c r="A1987" s="23" t="s">
        <v>17439</v>
      </c>
      <c r="B1987" s="1" t="str">
        <f>IFERROR(VLOOKUP(A1987,PEC!A$2:B$7902,2,0),"PEC NON ESISTENTE")</f>
        <v>comune.valbrembo</v>
      </c>
      <c r="C1987" s="2" t="s">
        <v>5</v>
      </c>
      <c r="D1987" t="s">
        <v>23404</v>
      </c>
      <c r="E1987" s="29">
        <v>3886</v>
      </c>
    </row>
    <row r="1988" spans="1:5" ht="12" customHeight="1" x14ac:dyDescent="0.3">
      <c r="A1988" s="23" t="s">
        <v>17440</v>
      </c>
      <c r="B1988" s="1" t="str">
        <f>IFERROR(VLOOKUP(A1988,PEC!A$2:B$7902,2,0),"PEC NON ESISTENTE")</f>
        <v>comune.valgoglio</v>
      </c>
      <c r="C1988" s="2" t="s">
        <v>5</v>
      </c>
      <c r="D1988" t="s">
        <v>23404</v>
      </c>
      <c r="E1988" s="29">
        <v>607</v>
      </c>
    </row>
    <row r="1989" spans="1:5" ht="12" customHeight="1" x14ac:dyDescent="0.3">
      <c r="A1989" s="23" t="s">
        <v>17441</v>
      </c>
      <c r="B1989" s="1" t="str">
        <f>IFERROR(VLOOKUP(A1989,PEC!A$2:B$7902,2,0),"PEC NON ESISTENTE")</f>
        <v>comune.valleve</v>
      </c>
      <c r="C1989" s="2" t="s">
        <v>5</v>
      </c>
      <c r="D1989" t="s">
        <v>23404</v>
      </c>
      <c r="E1989" s="29">
        <v>136</v>
      </c>
    </row>
    <row r="1990" spans="1:5" ht="12" customHeight="1" x14ac:dyDescent="0.3">
      <c r="A1990" s="23" t="s">
        <v>17442</v>
      </c>
      <c r="B1990" s="1" t="str">
        <f>IFERROR(VLOOKUP(A1990,PEC!A$2:B$7902,2,0),"PEC NON ESISTENTE")</f>
        <v>comune.valnegra</v>
      </c>
      <c r="C1990" s="2" t="s">
        <v>5</v>
      </c>
      <c r="D1990" t="s">
        <v>23404</v>
      </c>
      <c r="E1990" s="29">
        <v>207</v>
      </c>
    </row>
    <row r="1991" spans="1:5" ht="12" customHeight="1" x14ac:dyDescent="0.3">
      <c r="A1991" s="23" t="s">
        <v>17443</v>
      </c>
      <c r="B1991" s="1" t="str">
        <f>IFERROR(VLOOKUP(A1991,PEC!A$2:B$7902,2,0),"PEC NON ESISTENTE")</f>
        <v>comune.valtorta</v>
      </c>
      <c r="C1991" s="2" t="s">
        <v>5</v>
      </c>
      <c r="D1991" t="s">
        <v>23404</v>
      </c>
      <c r="E1991" s="29">
        <v>292</v>
      </c>
    </row>
    <row r="1992" spans="1:5" ht="12" customHeight="1" x14ac:dyDescent="0.3">
      <c r="A1992" s="23" t="s">
        <v>17444</v>
      </c>
      <c r="B1992" s="1" t="str">
        <f>IFERROR(VLOOKUP(A1992,PEC!A$2:B$7902,2,0),"PEC NON ESISTENTE")</f>
        <v>comune.vedeseta</v>
      </c>
      <c r="C1992" s="2" t="s">
        <v>5</v>
      </c>
      <c r="D1992" t="s">
        <v>23404</v>
      </c>
      <c r="E1992" s="29">
        <v>210</v>
      </c>
    </row>
    <row r="1993" spans="1:5" ht="12" customHeight="1" x14ac:dyDescent="0.3">
      <c r="A1993" s="23" t="s">
        <v>17445</v>
      </c>
      <c r="B1993" s="1" t="str">
        <f>IFERROR(VLOOKUP(A1993,PEC!A$2:B$7902,2,0),"PEC NON ESISTENTE")</f>
        <v>info</v>
      </c>
      <c r="C1993" s="2" t="s">
        <v>5</v>
      </c>
      <c r="D1993" t="s">
        <v>23404</v>
      </c>
      <c r="E1993" s="29">
        <v>7654</v>
      </c>
    </row>
    <row r="1994" spans="1:5" ht="12" customHeight="1" x14ac:dyDescent="0.3">
      <c r="A1994" s="23" t="s">
        <v>17446</v>
      </c>
      <c r="B1994" s="1" t="str">
        <f>IFERROR(VLOOKUP(A1994,PEC!A$2:B$7902,2,0),"PEC NON ESISTENTE")</f>
        <v>comune.verdello</v>
      </c>
      <c r="C1994" s="2" t="s">
        <v>5</v>
      </c>
      <c r="D1994" t="s">
        <v>23404</v>
      </c>
      <c r="E1994" s="29">
        <v>7748</v>
      </c>
    </row>
    <row r="1995" spans="1:5" ht="12" customHeight="1" x14ac:dyDescent="0.3">
      <c r="A1995" s="23" t="s">
        <v>17447</v>
      </c>
      <c r="B1995" s="1" t="str">
        <f>IFERROR(VLOOKUP(A1995,PEC!A$2:B$7902,2,0),"PEC NON ESISTENTE")</f>
        <v>protocollo.vertova</v>
      </c>
      <c r="C1995" s="2" t="s">
        <v>5</v>
      </c>
      <c r="D1995" t="s">
        <v>23404</v>
      </c>
      <c r="E1995" s="29">
        <v>4844</v>
      </c>
    </row>
    <row r="1996" spans="1:5" ht="12" customHeight="1" x14ac:dyDescent="0.3">
      <c r="A1996" s="23" t="s">
        <v>17448</v>
      </c>
      <c r="B1996" s="1" t="str">
        <f>IFERROR(VLOOKUP(A1996,PEC!A$2:B$7902,2,0),"PEC NON ESISTENTE")</f>
        <v>protocollo</v>
      </c>
      <c r="C1996" s="2" t="s">
        <v>5</v>
      </c>
      <c r="D1996" t="s">
        <v>23404</v>
      </c>
      <c r="E1996" s="29">
        <v>1084</v>
      </c>
    </row>
    <row r="1997" spans="1:5" ht="12" customHeight="1" x14ac:dyDescent="0.3">
      <c r="A1997" s="23" t="s">
        <v>17449</v>
      </c>
      <c r="B1997" s="1" t="str">
        <f>IFERROR(VLOOKUP(A1997,PEC!A$2:B$7902,2,0),"PEC NON ESISTENTE")</f>
        <v>comune.viganosanmartino</v>
      </c>
      <c r="C1997" s="2" t="s">
        <v>5</v>
      </c>
      <c r="D1997" t="s">
        <v>23404</v>
      </c>
      <c r="E1997" s="29">
        <v>1252</v>
      </c>
    </row>
    <row r="1998" spans="1:5" ht="12" customHeight="1" x14ac:dyDescent="0.3">
      <c r="A1998" s="23" t="s">
        <v>17450</v>
      </c>
      <c r="B1998" s="1" t="str">
        <f>IFERROR(VLOOKUP(A1998,PEC!A$2:B$7902,2,0),"PEC NON ESISTENTE")</f>
        <v>comune.vigolo</v>
      </c>
      <c r="C1998" s="2" t="s">
        <v>5</v>
      </c>
      <c r="D1998" t="s">
        <v>23404</v>
      </c>
      <c r="E1998" s="29">
        <v>607</v>
      </c>
    </row>
    <row r="1999" spans="1:5" ht="12" customHeight="1" x14ac:dyDescent="0.3">
      <c r="A1999" s="23" t="s">
        <v>17451</v>
      </c>
      <c r="B1999" s="1" t="str">
        <f>IFERROR(VLOOKUP(A1999,PEC!A$2:B$7902,2,0),"PEC NON ESISTENTE")</f>
        <v>protocollo</v>
      </c>
      <c r="C1999" s="2" t="s">
        <v>5</v>
      </c>
      <c r="D1999" t="s">
        <v>23404</v>
      </c>
      <c r="E1999" s="29">
        <v>4735</v>
      </c>
    </row>
    <row r="2000" spans="1:5" ht="12" customHeight="1" x14ac:dyDescent="0.3">
      <c r="A2000" s="23" t="s">
        <v>17452</v>
      </c>
      <c r="B2000" s="1" t="str">
        <f>IFERROR(VLOOKUP(A2000,PEC!A$2:B$7902,2,0),"PEC NON ESISTENTE")</f>
        <v>protocollo</v>
      </c>
      <c r="C2000" s="2" t="s">
        <v>5</v>
      </c>
      <c r="D2000" t="s">
        <v>23404</v>
      </c>
      <c r="E2000" s="29">
        <v>6811</v>
      </c>
    </row>
    <row r="2001" spans="1:5" ht="12" customHeight="1" x14ac:dyDescent="0.3">
      <c r="A2001" s="23" t="s">
        <v>17453</v>
      </c>
      <c r="B2001" s="1" t="str">
        <f>IFERROR(VLOOKUP(A2001,PEC!A$2:B$7902,2,0),"PEC NON ESISTENTE")</f>
        <v>protocollo.villadiserio</v>
      </c>
      <c r="C2001" s="2" t="s">
        <v>5</v>
      </c>
      <c r="D2001" t="s">
        <v>23404</v>
      </c>
      <c r="E2001" s="29">
        <v>6620</v>
      </c>
    </row>
    <row r="2002" spans="1:5" ht="12" customHeight="1" x14ac:dyDescent="0.3">
      <c r="A2002" s="23" t="s">
        <v>17454</v>
      </c>
      <c r="B2002" s="1" t="str">
        <f>IFERROR(VLOOKUP(A2002,PEC!A$2:B$7902,2,0),"PEC NON ESISTENTE")</f>
        <v>protocollo.villadogna</v>
      </c>
      <c r="C2002" s="2" t="s">
        <v>5</v>
      </c>
      <c r="D2002" t="s">
        <v>23404</v>
      </c>
      <c r="E2002" s="29">
        <v>1971</v>
      </c>
    </row>
    <row r="2003" spans="1:5" ht="12" customHeight="1" x14ac:dyDescent="0.3">
      <c r="A2003" s="23" t="s">
        <v>17455</v>
      </c>
      <c r="B2003" s="1" t="str">
        <f>IFERROR(VLOOKUP(A2003,PEC!A$2:B$7902,2,0),"PEC NON ESISTENTE")</f>
        <v>protocollo</v>
      </c>
      <c r="C2003" s="2" t="s">
        <v>5</v>
      </c>
      <c r="D2003" t="s">
        <v>23404</v>
      </c>
      <c r="E2003" s="29">
        <v>7619</v>
      </c>
    </row>
    <row r="2004" spans="1:5" ht="12" customHeight="1" x14ac:dyDescent="0.3">
      <c r="A2004" s="23" t="s">
        <v>17456</v>
      </c>
      <c r="B2004" s="1" t="str">
        <f>IFERROR(VLOOKUP(A2004,PEC!A$2:B$7902,2,0),"PEC NON ESISTENTE")</f>
        <v>comune.vilminore.bg</v>
      </c>
      <c r="C2004" s="2" t="s">
        <v>5</v>
      </c>
      <c r="D2004" t="s">
        <v>23404</v>
      </c>
      <c r="E2004" s="29">
        <v>1491</v>
      </c>
    </row>
    <row r="2005" spans="1:5" ht="12" customHeight="1" x14ac:dyDescent="0.3">
      <c r="A2005" s="23" t="s">
        <v>17457</v>
      </c>
      <c r="B2005" s="1" t="str">
        <f>IFERROR(VLOOKUP(A2005,PEC!A$2:B$7902,2,0),"PEC NON ESISTENTE")</f>
        <v>protocollo</v>
      </c>
      <c r="C2005" s="2" t="s">
        <v>5</v>
      </c>
      <c r="D2005" t="s">
        <v>23404</v>
      </c>
      <c r="E2005" s="29">
        <v>2720</v>
      </c>
    </row>
    <row r="2006" spans="1:5" ht="12" customHeight="1" x14ac:dyDescent="0.3">
      <c r="A2006" s="23" t="s">
        <v>17458</v>
      </c>
      <c r="B2006" s="1" t="str">
        <f>IFERROR(VLOOKUP(A2006,PEC!A$2:B$7902,2,0),"PEC NON ESISTENTE")</f>
        <v>comune.zanica</v>
      </c>
      <c r="C2006" s="2" t="s">
        <v>5</v>
      </c>
      <c r="D2006" t="s">
        <v>23404</v>
      </c>
      <c r="E2006" s="29">
        <v>8193</v>
      </c>
    </row>
    <row r="2007" spans="1:5" ht="12" customHeight="1" x14ac:dyDescent="0.3">
      <c r="A2007" s="23" t="s">
        <v>17459</v>
      </c>
      <c r="B2007" s="1" t="str">
        <f>IFERROR(VLOOKUP(A2007,PEC!A$2:B$7902,2,0),"PEC NON ESISTENTE")</f>
        <v>info</v>
      </c>
      <c r="C2007" s="2" t="s">
        <v>5</v>
      </c>
      <c r="D2007" t="s">
        <v>23404</v>
      </c>
      <c r="E2007" s="29">
        <v>9054</v>
      </c>
    </row>
    <row r="2008" spans="1:5" ht="12" customHeight="1" x14ac:dyDescent="0.3">
      <c r="A2008" s="23" t="s">
        <v>17460</v>
      </c>
      <c r="B2008" s="1" t="str">
        <f>IFERROR(VLOOKUP(A2008,PEC!A$2:B$7902,2,0),"PEC NON ESISTENTE")</f>
        <v>comune.costaserina</v>
      </c>
      <c r="C2008" s="2" t="s">
        <v>5</v>
      </c>
      <c r="D2008" t="s">
        <v>23404</v>
      </c>
      <c r="E2008" s="29">
        <v>973</v>
      </c>
    </row>
    <row r="2009" spans="1:5" ht="12" customHeight="1" x14ac:dyDescent="0.3">
      <c r="A2009" s="23" t="s">
        <v>17461</v>
      </c>
      <c r="B2009" s="1" t="str">
        <f>IFERROR(VLOOKUP(A2009,PEC!A$2:B$7902,2,0),"PEC NON ESISTENTE")</f>
        <v>comune.algua</v>
      </c>
      <c r="C2009" s="2" t="s">
        <v>5</v>
      </c>
      <c r="D2009" t="s">
        <v>23404</v>
      </c>
      <c r="E2009" s="29">
        <v>721</v>
      </c>
    </row>
    <row r="2010" spans="1:5" ht="12" customHeight="1" x14ac:dyDescent="0.3">
      <c r="A2010" s="23" t="s">
        <v>17462</v>
      </c>
      <c r="B2010" s="1" t="str">
        <f>IFERROR(VLOOKUP(A2010,PEC!A$2:B$7902,2,0),"PEC NON ESISTENTE")</f>
        <v>comune.cornalba</v>
      </c>
      <c r="C2010" s="2" t="s">
        <v>5</v>
      </c>
      <c r="D2010" t="s">
        <v>23404</v>
      </c>
      <c r="E2010" s="29">
        <v>301</v>
      </c>
    </row>
    <row r="2011" spans="1:5" ht="12" customHeight="1" x14ac:dyDescent="0.3">
      <c r="A2011" s="23" t="s">
        <v>17463</v>
      </c>
      <c r="B2011" s="1" t="str">
        <f>IFERROR(VLOOKUP(A2011,PEC!A$2:B$7902,2,0),"PEC NON ESISTENTE")</f>
        <v>comune.medolago.bg</v>
      </c>
      <c r="C2011" s="2" t="s">
        <v>5</v>
      </c>
      <c r="D2011" t="s">
        <v>23404</v>
      </c>
      <c r="E2011" s="29">
        <v>2340</v>
      </c>
    </row>
    <row r="2012" spans="1:5" ht="12" customHeight="1" x14ac:dyDescent="0.3">
      <c r="A2012" s="23" t="s">
        <v>17464</v>
      </c>
      <c r="B2012" s="1" t="str">
        <f>IFERROR(VLOOKUP(A2012,PEC!A$2:B$7902,2,0),"PEC NON ESISTENTE")</f>
        <v>protocollocomunesolza</v>
      </c>
      <c r="C2012" s="2" t="s">
        <v>5</v>
      </c>
      <c r="D2012" t="s">
        <v>23404</v>
      </c>
      <c r="E2012" s="29">
        <v>1961</v>
      </c>
    </row>
    <row r="2013" spans="1:5" ht="12" customHeight="1" x14ac:dyDescent="0.3">
      <c r="A2013" s="24" t="s">
        <v>17465</v>
      </c>
      <c r="B2013" s="1" t="str">
        <f>IFERROR(VLOOKUP(A2013,PEC!A$2:B$7902,2,0),"PEC NON ESISTENTE")</f>
        <v>s.omobono.terme</v>
      </c>
      <c r="C2013" s="2" t="s">
        <v>5</v>
      </c>
      <c r="D2013" t="s">
        <v>23404</v>
      </c>
      <c r="E2013" s="29">
        <v>3893</v>
      </c>
    </row>
    <row r="2014" spans="1:5" ht="12" customHeight="1" x14ac:dyDescent="0.3">
      <c r="A2014" s="24" t="s">
        <v>17466</v>
      </c>
      <c r="B2014" s="1" t="str">
        <f>IFERROR(VLOOKUP(A2014,PEC!A$2:B$7902,2,0),"PEC NON ESISTENTE")</f>
        <v>comune.valbrembilla</v>
      </c>
      <c r="C2014" s="2" t="s">
        <v>5</v>
      </c>
      <c r="D2014" t="s">
        <v>23404</v>
      </c>
      <c r="E2014" s="29">
        <v>4522</v>
      </c>
    </row>
    <row r="2015" spans="1:5" ht="12" customHeight="1" x14ac:dyDescent="0.3">
      <c r="A2015" s="23" t="s">
        <v>17467</v>
      </c>
      <c r="B2015" s="1" t="str">
        <f>IFERROR(VLOOKUP(A2015,PEC!A$2:B$7902,2,0),"PEC NON ESISTENTE")</f>
        <v>ufficidemografici</v>
      </c>
      <c r="C2015" s="2" t="s">
        <v>5</v>
      </c>
      <c r="D2015" t="s">
        <v>23404</v>
      </c>
      <c r="E2015" s="29">
        <v>1579</v>
      </c>
    </row>
    <row r="2016" spans="1:5" ht="12" customHeight="1" x14ac:dyDescent="0.3">
      <c r="A2016" s="23" t="s">
        <v>17468</v>
      </c>
      <c r="B2016" s="1" t="str">
        <f>IFERROR(VLOOKUP(A2016,PEC!A$2:B$7902,2,0),"PEC NON ESISTENTE")</f>
        <v>comunediadro</v>
      </c>
      <c r="C2016" s="2" t="s">
        <v>5</v>
      </c>
      <c r="D2016" t="s">
        <v>23404</v>
      </c>
      <c r="E2016" s="29">
        <v>7114</v>
      </c>
    </row>
    <row r="2017" spans="1:5" ht="12" customHeight="1" x14ac:dyDescent="0.3">
      <c r="A2017" s="23" t="s">
        <v>17469</v>
      </c>
      <c r="B2017" s="1" t="str">
        <f>IFERROR(VLOOKUP(A2017,PEC!A$2:B$7902,2,0),"PEC NON ESISTENTE")</f>
        <v>protocollo</v>
      </c>
      <c r="C2017" s="2" t="s">
        <v>5</v>
      </c>
      <c r="D2017" t="s">
        <v>23404</v>
      </c>
      <c r="E2017" s="29">
        <v>1833</v>
      </c>
    </row>
    <row r="2018" spans="1:5" ht="12" customHeight="1" x14ac:dyDescent="0.3">
      <c r="A2018" s="23" t="s">
        <v>17470</v>
      </c>
      <c r="B2018" s="1" t="str">
        <f>IFERROR(VLOOKUP(A2018,PEC!A$2:B$7902,2,0),"PEC NON ESISTENTE")</f>
        <v>protocollo</v>
      </c>
      <c r="C2018" s="2" t="s">
        <v>5</v>
      </c>
      <c r="D2018" t="s">
        <v>23404</v>
      </c>
      <c r="E2018" s="29">
        <v>2451</v>
      </c>
    </row>
    <row r="2019" spans="1:5" ht="12" customHeight="1" x14ac:dyDescent="0.3">
      <c r="A2019" s="23" t="s">
        <v>17471</v>
      </c>
      <c r="B2019" s="1" t="str">
        <f>IFERROR(VLOOKUP(A2019,PEC!A$2:B$7902,2,0),"PEC NON ESISTENTE")</f>
        <v>protocollo</v>
      </c>
      <c r="C2019" s="2" t="s">
        <v>5</v>
      </c>
      <c r="D2019" t="s">
        <v>23404</v>
      </c>
      <c r="E2019" s="29">
        <v>472</v>
      </c>
    </row>
    <row r="2020" spans="1:5" ht="12" customHeight="1" x14ac:dyDescent="0.3">
      <c r="A2020" s="23" t="s">
        <v>17472</v>
      </c>
      <c r="B2020" s="1" t="str">
        <f>IFERROR(VLOOKUP(A2020,PEC!A$2:B$7902,2,0),"PEC NON ESISTENTE")</f>
        <v>protocollo</v>
      </c>
      <c r="C2020" s="2" t="s">
        <v>5</v>
      </c>
      <c r="D2020" t="s">
        <v>23404</v>
      </c>
      <c r="E2020" s="29">
        <v>2503</v>
      </c>
    </row>
    <row r="2021" spans="1:5" ht="12" customHeight="1" x14ac:dyDescent="0.3">
      <c r="A2021" s="23" t="s">
        <v>17473</v>
      </c>
      <c r="B2021" s="1" t="str">
        <f>IFERROR(VLOOKUP(A2021,PEC!A$2:B$7902,2,0),"PEC NON ESISTENTE")</f>
        <v>protocollo</v>
      </c>
      <c r="C2021" s="2" t="s">
        <v>5</v>
      </c>
      <c r="D2021" t="s">
        <v>23404</v>
      </c>
      <c r="E2021" s="29">
        <v>3571</v>
      </c>
    </row>
    <row r="2022" spans="1:5" ht="12" customHeight="1" x14ac:dyDescent="0.3">
      <c r="A2022" s="23" t="s">
        <v>17474</v>
      </c>
      <c r="B2022" s="1" t="str">
        <f>IFERROR(VLOOKUP(A2022,PEC!A$2:B$7902,2,0),"PEC NON ESISTENTE")</f>
        <v>protocollo</v>
      </c>
      <c r="C2022" s="2" t="s">
        <v>5</v>
      </c>
      <c r="D2022" t="s">
        <v>23404</v>
      </c>
      <c r="E2022" s="29">
        <v>2969</v>
      </c>
    </row>
    <row r="2023" spans="1:5" ht="12" customHeight="1" x14ac:dyDescent="0.3">
      <c r="A2023" s="23" t="s">
        <v>17475</v>
      </c>
      <c r="B2023" s="1" t="str">
        <f>IFERROR(VLOOKUP(A2023,PEC!A$2:B$7902,2,0),"PEC NON ESISTENTE")</f>
        <v>protocollo</v>
      </c>
      <c r="C2023" s="2" t="s">
        <v>5</v>
      </c>
      <c r="D2023" t="s">
        <v>23404</v>
      </c>
      <c r="E2023" s="29">
        <v>12692</v>
      </c>
    </row>
    <row r="2024" spans="1:5" ht="12" customHeight="1" x14ac:dyDescent="0.3">
      <c r="A2024" s="23" t="s">
        <v>17476</v>
      </c>
      <c r="B2024" s="1" t="str">
        <f>IFERROR(VLOOKUP(A2024,PEC!A$2:B$7902,2,0),"PEC NON ESISTENTE")</f>
        <v>protocollo</v>
      </c>
      <c r="C2024" s="2" t="s">
        <v>5</v>
      </c>
      <c r="D2024" t="s">
        <v>23404</v>
      </c>
      <c r="E2024" s="29">
        <v>3940</v>
      </c>
    </row>
    <row r="2025" spans="1:5" ht="12" customHeight="1" x14ac:dyDescent="0.3">
      <c r="A2025" s="23" t="s">
        <v>17477</v>
      </c>
      <c r="B2025" s="1" t="str">
        <f>IFERROR(VLOOKUP(A2025,PEC!A$2:B$7902,2,0),"PEC NON ESISTENTE")</f>
        <v>uffprotocollo</v>
      </c>
      <c r="C2025" s="2" t="s">
        <v>5</v>
      </c>
      <c r="D2025" t="s">
        <v>23404</v>
      </c>
      <c r="E2025" s="29">
        <v>2388</v>
      </c>
    </row>
    <row r="2026" spans="1:5" ht="12" customHeight="1" x14ac:dyDescent="0.3">
      <c r="A2026" s="23" t="s">
        <v>17478</v>
      </c>
      <c r="B2026" s="1" t="str">
        <f>IFERROR(VLOOKUP(A2026,PEC!A$2:B$7902,2,0),"PEC NON ESISTENTE")</f>
        <v>protocollo</v>
      </c>
      <c r="C2026" s="2" t="s">
        <v>5</v>
      </c>
      <c r="D2026" t="s">
        <v>23404</v>
      </c>
      <c r="E2026" s="29">
        <v>1188</v>
      </c>
    </row>
    <row r="2027" spans="1:5" ht="12" customHeight="1" x14ac:dyDescent="0.3">
      <c r="A2027" s="23" t="s">
        <v>17479</v>
      </c>
      <c r="B2027" s="1" t="str">
        <f>IFERROR(VLOOKUP(A2027,PEC!A$2:B$7902,2,0),"PEC NON ESISTENTE")</f>
        <v>protocollo</v>
      </c>
      <c r="C2027" s="2" t="s">
        <v>5</v>
      </c>
      <c r="D2027" t="s">
        <v>23404</v>
      </c>
      <c r="E2027" s="29">
        <v>2224</v>
      </c>
    </row>
    <row r="2028" spans="1:5" ht="12" customHeight="1" x14ac:dyDescent="0.3">
      <c r="A2028" s="23" t="s">
        <v>17480</v>
      </c>
      <c r="B2028" s="1" t="str">
        <f>IFERROR(VLOOKUP(A2028,PEC!A$2:B$7902,2,0),"PEC NON ESISTENTE")</f>
        <v>comune.bedizzole</v>
      </c>
      <c r="C2028" s="2" t="s">
        <v>5</v>
      </c>
      <c r="D2028" t="s">
        <v>23404</v>
      </c>
      <c r="E2028" s="29">
        <v>11816</v>
      </c>
    </row>
    <row r="2029" spans="1:5" ht="12" customHeight="1" x14ac:dyDescent="0.3">
      <c r="A2029" s="23" t="s">
        <v>17481</v>
      </c>
      <c r="B2029" s="1" t="str">
        <f>IFERROR(VLOOKUP(A2029,PEC!A$2:B$7902,2,0),"PEC NON ESISTENTE")</f>
        <v>protocollo</v>
      </c>
      <c r="C2029" s="2" t="s">
        <v>5</v>
      </c>
      <c r="D2029" t="s">
        <v>23404</v>
      </c>
      <c r="E2029" s="29">
        <v>2582</v>
      </c>
    </row>
    <row r="2030" spans="1:5" ht="12" customHeight="1" x14ac:dyDescent="0.3">
      <c r="A2030" s="23" t="s">
        <v>17482</v>
      </c>
      <c r="B2030" s="1" t="str">
        <f>IFERROR(VLOOKUP(A2030,PEC!A$2:B$7902,2,0),"PEC NON ESISTENTE")</f>
        <v>protocollo</v>
      </c>
      <c r="C2030" s="2" t="s">
        <v>5</v>
      </c>
      <c r="D2030" t="s">
        <v>23404</v>
      </c>
      <c r="E2030" s="29">
        <v>1720</v>
      </c>
    </row>
    <row r="2031" spans="1:5" ht="12" customHeight="1" x14ac:dyDescent="0.3">
      <c r="A2031" s="23" t="s">
        <v>17483</v>
      </c>
      <c r="B2031" s="1" t="str">
        <f>IFERROR(VLOOKUP(A2031,PEC!A$2:B$7902,2,0),"PEC NON ESISTENTE")</f>
        <v>protocollo</v>
      </c>
      <c r="C2031" s="2" t="s">
        <v>5</v>
      </c>
      <c r="D2031" t="s">
        <v>23404</v>
      </c>
      <c r="E2031" s="29">
        <v>2456</v>
      </c>
    </row>
    <row r="2032" spans="1:5" ht="12" customHeight="1" x14ac:dyDescent="0.3">
      <c r="A2032" s="23" t="s">
        <v>17484</v>
      </c>
      <c r="B2032" s="1" t="str">
        <f>IFERROR(VLOOKUP(A2032,PEC!A$2:B$7902,2,0),"PEC NON ESISTENTE")</f>
        <v>protocollo</v>
      </c>
      <c r="C2032" s="2" t="s">
        <v>5</v>
      </c>
      <c r="D2032" t="s">
        <v>23404</v>
      </c>
      <c r="E2032" s="29">
        <v>3958</v>
      </c>
    </row>
    <row r="2033" spans="1:5" ht="12" customHeight="1" x14ac:dyDescent="0.3">
      <c r="A2033" s="23" t="s">
        <v>17485</v>
      </c>
      <c r="B2033" s="1" t="str">
        <f>IFERROR(VLOOKUP(A2033,PEC!A$2:B$7902,2,0),"PEC NON ESISTENTE")</f>
        <v>protocollo</v>
      </c>
      <c r="C2033" s="2" t="s">
        <v>5</v>
      </c>
      <c r="D2033" t="s">
        <v>23404</v>
      </c>
      <c r="E2033" s="29">
        <v>1471</v>
      </c>
    </row>
    <row r="2034" spans="1:5" ht="12" customHeight="1" x14ac:dyDescent="0.3">
      <c r="A2034" s="23" t="s">
        <v>17486</v>
      </c>
      <c r="B2034" s="1" t="str">
        <f>IFERROR(VLOOKUP(A2034,PEC!A$2:B$7902,2,0),"PEC NON ESISTENTE")</f>
        <v>comune.borgosangiacomo</v>
      </c>
      <c r="C2034" s="2" t="s">
        <v>5</v>
      </c>
      <c r="D2034" t="s">
        <v>23404</v>
      </c>
      <c r="E2034" s="29">
        <v>5496</v>
      </c>
    </row>
    <row r="2035" spans="1:5" ht="12" customHeight="1" x14ac:dyDescent="0.3">
      <c r="A2035" s="23" t="s">
        <v>17487</v>
      </c>
      <c r="B2035" s="1" t="str">
        <f>IFERROR(VLOOKUP(A2035,PEC!A$2:B$7902,2,0),"PEC NON ESISTENTE")</f>
        <v>segreteria</v>
      </c>
      <c r="C2035" s="2" t="s">
        <v>5</v>
      </c>
      <c r="D2035" t="s">
        <v>23404</v>
      </c>
      <c r="E2035" s="29">
        <v>9094</v>
      </c>
    </row>
    <row r="2036" spans="1:5" ht="12" customHeight="1" x14ac:dyDescent="0.3">
      <c r="A2036" s="23" t="s">
        <v>17488</v>
      </c>
      <c r="B2036" s="1" t="str">
        <f>IFERROR(VLOOKUP(A2036,PEC!A$2:B$7902,2,0),"PEC NON ESISTENTE")</f>
        <v>protocollo</v>
      </c>
      <c r="C2036" s="2" t="s">
        <v>5</v>
      </c>
      <c r="D2036" t="s">
        <v>23404</v>
      </c>
      <c r="E2036" s="29">
        <v>2630</v>
      </c>
    </row>
    <row r="2037" spans="1:5" ht="12" customHeight="1" x14ac:dyDescent="0.3">
      <c r="A2037" s="23" t="s">
        <v>17489</v>
      </c>
      <c r="B2037" s="1" t="str">
        <f>IFERROR(VLOOKUP(A2037,PEC!A$2:B$7902,2,0),"PEC NON ESISTENTE")</f>
        <v>protocollo</v>
      </c>
      <c r="C2037" s="2" t="s">
        <v>5</v>
      </c>
      <c r="D2037" t="s">
        <v>23404</v>
      </c>
      <c r="E2037" s="29">
        <v>10788</v>
      </c>
    </row>
    <row r="2038" spans="1:5" ht="12" customHeight="1" x14ac:dyDescent="0.3">
      <c r="A2038" s="23" t="s">
        <v>17490</v>
      </c>
      <c r="B2038" s="1" t="str">
        <f>IFERROR(VLOOKUP(A2038,PEC!A$2:B$7902,2,0),"PEC NON ESISTENTE")</f>
        <v>protocollo</v>
      </c>
      <c r="C2038" s="2" t="s">
        <v>5</v>
      </c>
      <c r="D2038" t="s">
        <v>23404</v>
      </c>
      <c r="E2038" s="29">
        <v>2269</v>
      </c>
    </row>
    <row r="2039" spans="1:5" ht="12" customHeight="1" x14ac:dyDescent="0.3">
      <c r="A2039" s="23" t="s">
        <v>17491</v>
      </c>
      <c r="B2039" s="1" t="str">
        <f>IFERROR(VLOOKUP(A2039,PEC!A$2:B$7902,2,0),"PEC NON ESISTENTE")</f>
        <v>protocollo</v>
      </c>
      <c r="C2039" s="2" t="s">
        <v>5</v>
      </c>
      <c r="D2039" t="s">
        <v>23404</v>
      </c>
      <c r="E2039" s="29">
        <v>7483</v>
      </c>
    </row>
    <row r="2040" spans="1:5" ht="12" customHeight="1" x14ac:dyDescent="0.3">
      <c r="A2040" s="23" t="s">
        <v>17492</v>
      </c>
      <c r="B2040" s="1" t="str">
        <f>IFERROR(VLOOKUP(A2040,PEC!A$2:B$7902,2,0),"PEC NON ESISTENTE")</f>
        <v>comune.brandico</v>
      </c>
      <c r="C2040" s="2" t="s">
        <v>5</v>
      </c>
      <c r="D2040" t="s">
        <v>23404</v>
      </c>
      <c r="E2040" s="29">
        <v>1611</v>
      </c>
    </row>
    <row r="2041" spans="1:5" ht="12" customHeight="1" x14ac:dyDescent="0.3">
      <c r="A2041" s="23" t="s">
        <v>17493</v>
      </c>
      <c r="B2041" s="1" t="str">
        <f>IFERROR(VLOOKUP(A2041,PEC!A$2:B$7902,2,0),"PEC NON ESISTENTE")</f>
        <v>protocollo</v>
      </c>
      <c r="C2041" s="2" t="s">
        <v>5</v>
      </c>
      <c r="D2041" t="s">
        <v>23404</v>
      </c>
      <c r="E2041" s="29">
        <v>657</v>
      </c>
    </row>
    <row r="2042" spans="1:5" ht="12" customHeight="1" x14ac:dyDescent="0.3">
      <c r="A2042" s="23" t="s">
        <v>17494</v>
      </c>
      <c r="B2042" s="1" t="str">
        <f>IFERROR(VLOOKUP(A2042,PEC!A$2:B$7902,2,0),"PEC NON ESISTENTE")</f>
        <v>protocollo</v>
      </c>
      <c r="C2042" s="2" t="s">
        <v>5</v>
      </c>
      <c r="D2042" t="s">
        <v>23404</v>
      </c>
      <c r="E2042" s="29">
        <v>4920</v>
      </c>
    </row>
    <row r="2043" spans="1:5" ht="12" customHeight="1" x14ac:dyDescent="0.3">
      <c r="A2043" s="23" t="s">
        <v>17495</v>
      </c>
      <c r="B2043" s="1" t="str">
        <f>IFERROR(VLOOKUP(A2043,PEC!A$2:B$7902,2,0),"PEC NON ESISTENTE")</f>
        <v>protocollogenerale</v>
      </c>
      <c r="C2043" s="2" t="s">
        <v>5</v>
      </c>
      <c r="D2043" t="s">
        <v>23404</v>
      </c>
      <c r="E2043" s="29">
        <v>189902</v>
      </c>
    </row>
    <row r="2044" spans="1:5" ht="12" customHeight="1" x14ac:dyDescent="0.3">
      <c r="A2044" s="23" t="s">
        <v>17496</v>
      </c>
      <c r="B2044" s="1" t="str">
        <f>IFERROR(VLOOKUP(A2044,PEC!A$2:B$7902,2,0),"PEC NON ESISTENTE")</f>
        <v>protocollo</v>
      </c>
      <c r="C2044" s="2" t="s">
        <v>5</v>
      </c>
      <c r="D2044" t="s">
        <v>23404</v>
      </c>
      <c r="E2044" s="29">
        <v>685</v>
      </c>
    </row>
    <row r="2045" spans="1:5" ht="12" customHeight="1" x14ac:dyDescent="0.3">
      <c r="A2045" s="23" t="s">
        <v>17497</v>
      </c>
      <c r="B2045" s="1" t="str">
        <f>IFERROR(VLOOKUP(A2045,PEC!A$2:B$7902,2,0),"PEC NON ESISTENTE")</f>
        <v>protocollo</v>
      </c>
      <c r="C2045" s="2" t="s">
        <v>5</v>
      </c>
      <c r="D2045" t="s">
        <v>23404</v>
      </c>
      <c r="E2045" s="29">
        <v>2079</v>
      </c>
    </row>
    <row r="2046" spans="1:5" ht="12" customHeight="1" x14ac:dyDescent="0.3">
      <c r="A2046" s="23" t="s">
        <v>17498</v>
      </c>
      <c r="B2046" s="1" t="str">
        <f>IFERROR(VLOOKUP(A2046,PEC!A$2:B$7902,2,0),"PEC NON ESISTENTE")</f>
        <v>protocollo</v>
      </c>
      <c r="C2046" s="2" t="s">
        <v>5</v>
      </c>
      <c r="D2046" t="s">
        <v>23404</v>
      </c>
      <c r="E2046" s="29">
        <v>12599</v>
      </c>
    </row>
    <row r="2047" spans="1:5" ht="12" customHeight="1" x14ac:dyDescent="0.3">
      <c r="A2047" s="23" t="s">
        <v>17499</v>
      </c>
      <c r="B2047" s="1" t="str">
        <f>IFERROR(VLOOKUP(A2047,PEC!A$2:B$7902,2,0),"PEC NON ESISTENTE")</f>
        <v>protocollo</v>
      </c>
      <c r="C2047" s="2" t="s">
        <v>5</v>
      </c>
      <c r="D2047" t="s">
        <v>23404</v>
      </c>
      <c r="E2047" s="29">
        <v>3461</v>
      </c>
    </row>
    <row r="2048" spans="1:5" ht="12" customHeight="1" x14ac:dyDescent="0.3">
      <c r="A2048" s="23" t="s">
        <v>17500</v>
      </c>
      <c r="B2048" s="1" t="str">
        <f>IFERROR(VLOOKUP(A2048,PEC!A$2:B$7902,2,0),"PEC NON ESISTENTE")</f>
        <v>tecnico</v>
      </c>
      <c r="C2048" s="2" t="s">
        <v>5</v>
      </c>
      <c r="D2048" t="s">
        <v>23404</v>
      </c>
      <c r="E2048" s="29">
        <v>8537</v>
      </c>
    </row>
    <row r="2049" spans="1:5" ht="12" customHeight="1" x14ac:dyDescent="0.3">
      <c r="A2049" s="23" t="s">
        <v>17501</v>
      </c>
      <c r="B2049" s="1" t="str">
        <f>IFERROR(VLOOKUP(A2049,PEC!A$2:B$7902,2,0),"PEC NON ESISTENTE")</f>
        <v>protocollo</v>
      </c>
      <c r="C2049" s="2" t="s">
        <v>5</v>
      </c>
      <c r="D2049" t="s">
        <v>23404</v>
      </c>
      <c r="E2049" s="29">
        <v>2509</v>
      </c>
    </row>
    <row r="2050" spans="1:5" ht="12" customHeight="1" x14ac:dyDescent="0.3">
      <c r="A2050" s="23" t="s">
        <v>17502</v>
      </c>
      <c r="B2050" s="1" t="str">
        <f>IFERROR(VLOOKUP(A2050,PEC!A$2:B$7902,2,0),"PEC NON ESISTENTE")</f>
        <v>protocollo</v>
      </c>
      <c r="C2050" s="2" t="s">
        <v>5</v>
      </c>
      <c r="D2050" t="s">
        <v>23404</v>
      </c>
      <c r="E2050" s="29">
        <v>388</v>
      </c>
    </row>
    <row r="2051" spans="1:5" ht="12" customHeight="1" x14ac:dyDescent="0.3">
      <c r="A2051" s="23" t="s">
        <v>17503</v>
      </c>
      <c r="B2051" s="1" t="str">
        <f>IFERROR(VLOOKUP(A2051,PEC!A$2:B$7902,2,0),"PEC NON ESISTENTE")</f>
        <v>comune.caprianodelcolle</v>
      </c>
      <c r="C2051" s="2" t="s">
        <v>5</v>
      </c>
      <c r="D2051" t="s">
        <v>23404</v>
      </c>
      <c r="E2051" s="29">
        <v>4553</v>
      </c>
    </row>
    <row r="2052" spans="1:5" ht="12" customHeight="1" x14ac:dyDescent="0.3">
      <c r="A2052" s="23" t="s">
        <v>17504</v>
      </c>
      <c r="B2052" s="1" t="str">
        <f>IFERROR(VLOOKUP(A2052,PEC!A$2:B$7902,2,0),"PEC NON ESISTENTE")</f>
        <v>comune.capriolo</v>
      </c>
      <c r="C2052" s="2" t="s">
        <v>5</v>
      </c>
      <c r="D2052" t="s">
        <v>23404</v>
      </c>
      <c r="E2052" s="29">
        <v>9115</v>
      </c>
    </row>
    <row r="2053" spans="1:5" ht="12" customHeight="1" x14ac:dyDescent="0.3">
      <c r="A2053" s="23" t="s">
        <v>17505</v>
      </c>
      <c r="B2053" s="1" t="str">
        <f>IFERROR(VLOOKUP(A2053,PEC!A$2:B$7902,2,0),"PEC NON ESISTENTE")</f>
        <v>protocollo</v>
      </c>
      <c r="C2053" s="2" t="s">
        <v>5</v>
      </c>
      <c r="D2053" t="s">
        <v>23404</v>
      </c>
      <c r="E2053" s="29">
        <v>12649</v>
      </c>
    </row>
    <row r="2054" spans="1:5" ht="12" customHeight="1" x14ac:dyDescent="0.3">
      <c r="A2054" s="23" t="s">
        <v>17506</v>
      </c>
      <c r="B2054" s="1" t="str">
        <f>IFERROR(VLOOKUP(A2054,PEC!A$2:B$7902,2,0),"PEC NON ESISTENTE")</f>
        <v>protocollo</v>
      </c>
      <c r="C2054" s="2" t="s">
        <v>5</v>
      </c>
      <c r="D2054" t="s">
        <v>23404</v>
      </c>
      <c r="E2054" s="29">
        <v>8031</v>
      </c>
    </row>
    <row r="2055" spans="1:5" ht="12" customHeight="1" x14ac:dyDescent="0.3">
      <c r="A2055" s="23" t="s">
        <v>17507</v>
      </c>
      <c r="B2055" s="1" t="str">
        <f>IFERROR(VLOOKUP(A2055,PEC!A$2:B$7902,2,0),"PEC NON ESISTENTE")</f>
        <v>protocollo</v>
      </c>
      <c r="C2055" s="2" t="s">
        <v>5</v>
      </c>
      <c r="D2055" t="s">
        <v>23404</v>
      </c>
      <c r="E2055" s="29">
        <v>6593</v>
      </c>
    </row>
    <row r="2056" spans="1:5" ht="12" customHeight="1" x14ac:dyDescent="0.3">
      <c r="A2056" s="23" t="s">
        <v>17508</v>
      </c>
      <c r="B2056" s="1" t="str">
        <f>IFERROR(VLOOKUP(A2056,PEC!A$2:B$7902,2,0),"PEC NON ESISTENTE")</f>
        <v>protocollo</v>
      </c>
      <c r="C2056" s="2" t="s">
        <v>5</v>
      </c>
      <c r="D2056" t="s">
        <v>23404</v>
      </c>
      <c r="E2056" s="29">
        <v>10840</v>
      </c>
    </row>
    <row r="2057" spans="1:5" ht="12" customHeight="1" x14ac:dyDescent="0.3">
      <c r="A2057" s="23" t="s">
        <v>17509</v>
      </c>
      <c r="B2057" s="1" t="str">
        <f>IFERROR(VLOOKUP(A2057,PEC!A$2:B$7902,2,0),"PEC NON ESISTENTE")</f>
        <v>protocollo</v>
      </c>
      <c r="C2057" s="2" t="s">
        <v>5</v>
      </c>
      <c r="D2057" t="s">
        <v>23404</v>
      </c>
      <c r="E2057" s="29">
        <v>11160</v>
      </c>
    </row>
    <row r="2058" spans="1:5" ht="12" customHeight="1" x14ac:dyDescent="0.3">
      <c r="A2058" s="23" t="s">
        <v>17510</v>
      </c>
      <c r="B2058" s="1" t="str">
        <f>IFERROR(VLOOKUP(A2058,PEC!A$2:B$7902,2,0),"PEC NON ESISTENTE")</f>
        <v>protocollo</v>
      </c>
      <c r="C2058" s="2" t="s">
        <v>5</v>
      </c>
      <c r="D2058" t="s">
        <v>23404</v>
      </c>
      <c r="E2058" s="29">
        <v>1864</v>
      </c>
    </row>
    <row r="2059" spans="1:5" ht="12" customHeight="1" x14ac:dyDescent="0.3">
      <c r="A2059" s="23" t="s">
        <v>17511</v>
      </c>
      <c r="B2059" s="1" t="str">
        <f>IFERROR(VLOOKUP(A2059,PEC!A$2:B$7902,2,0),"PEC NON ESISTENTE")</f>
        <v>protocollo</v>
      </c>
      <c r="C2059" s="2" t="s">
        <v>5</v>
      </c>
      <c r="D2059" t="s">
        <v>23404</v>
      </c>
      <c r="E2059" s="29">
        <v>7083</v>
      </c>
    </row>
    <row r="2060" spans="1:5" ht="12" customHeight="1" x14ac:dyDescent="0.3">
      <c r="A2060" s="23" t="s">
        <v>17512</v>
      </c>
      <c r="B2060" s="1" t="str">
        <f>IFERROR(VLOOKUP(A2060,PEC!A$2:B$7902,2,0),"PEC NON ESISTENTE")</f>
        <v>protocollo</v>
      </c>
      <c r="C2060" s="2" t="s">
        <v>5</v>
      </c>
      <c r="D2060" t="s">
        <v>23404</v>
      </c>
      <c r="E2060" s="29">
        <v>10959</v>
      </c>
    </row>
    <row r="2061" spans="1:5" ht="12" customHeight="1" x14ac:dyDescent="0.3">
      <c r="A2061" s="23" t="s">
        <v>17513</v>
      </c>
      <c r="B2061" s="1" t="str">
        <f>IFERROR(VLOOKUP(A2061,PEC!A$2:B$7902,2,0),"PEC NON ESISTENTE")</f>
        <v>protocollo</v>
      </c>
      <c r="C2061" s="2" t="s">
        <v>5</v>
      </c>
      <c r="D2061" t="s">
        <v>23404</v>
      </c>
      <c r="E2061" s="29">
        <v>1246</v>
      </c>
    </row>
    <row r="2062" spans="1:5" ht="12" customHeight="1" x14ac:dyDescent="0.3">
      <c r="A2062" s="23" t="s">
        <v>17514</v>
      </c>
      <c r="B2062" s="1" t="str">
        <f>IFERROR(VLOOKUP(A2062,PEC!A$2:B$7902,2,0),"PEC NON ESISTENTE")</f>
        <v>protocollo</v>
      </c>
      <c r="C2062" s="2" t="s">
        <v>5</v>
      </c>
      <c r="D2062" t="s">
        <v>23404</v>
      </c>
      <c r="E2062" s="29">
        <v>4945</v>
      </c>
    </row>
    <row r="2063" spans="1:5" ht="12" customHeight="1" x14ac:dyDescent="0.3">
      <c r="A2063" s="23" t="s">
        <v>17515</v>
      </c>
      <c r="B2063" s="1" t="str">
        <f>IFERROR(VLOOKUP(A2063,PEC!A$2:B$7902,2,0),"PEC NON ESISTENTE")</f>
        <v>protocollo</v>
      </c>
      <c r="C2063" s="2" t="s">
        <v>5</v>
      </c>
      <c r="D2063" t="s">
        <v>23404</v>
      </c>
      <c r="E2063" s="29">
        <v>663</v>
      </c>
    </row>
    <row r="2064" spans="1:5" ht="12" customHeight="1" x14ac:dyDescent="0.3">
      <c r="A2064" s="23" t="s">
        <v>17516</v>
      </c>
      <c r="B2064" s="1" t="str">
        <f>IFERROR(VLOOKUP(A2064,PEC!A$2:B$7902,2,0),"PEC NON ESISTENTE")</f>
        <v>info</v>
      </c>
      <c r="C2064" s="2" t="s">
        <v>5</v>
      </c>
      <c r="D2064" t="s">
        <v>23404</v>
      </c>
      <c r="E2064" s="29">
        <v>1950</v>
      </c>
    </row>
    <row r="2065" spans="1:5" ht="12" customHeight="1" x14ac:dyDescent="0.3">
      <c r="A2065" s="23" t="s">
        <v>17517</v>
      </c>
      <c r="B2065" s="1" t="str">
        <f>IFERROR(VLOOKUP(A2065,PEC!A$2:B$7902,2,0),"PEC NON ESISTENTE")</f>
        <v>protocollo</v>
      </c>
      <c r="C2065" s="2" t="s">
        <v>5</v>
      </c>
      <c r="D2065" t="s">
        <v>23404</v>
      </c>
      <c r="E2065" s="29">
        <v>930</v>
      </c>
    </row>
    <row r="2066" spans="1:5" ht="12" customHeight="1" x14ac:dyDescent="0.3">
      <c r="A2066" s="23" t="s">
        <v>17518</v>
      </c>
      <c r="B2066" s="1" t="str">
        <f>IFERROR(VLOOKUP(A2066,PEC!A$2:B$7902,2,0),"PEC NON ESISTENTE")</f>
        <v>comunedichiari</v>
      </c>
      <c r="C2066" s="2" t="s">
        <v>5</v>
      </c>
      <c r="D2066" t="s">
        <v>23404</v>
      </c>
      <c r="E2066" s="29">
        <v>18391</v>
      </c>
    </row>
    <row r="2067" spans="1:5" ht="12" customHeight="1" x14ac:dyDescent="0.3">
      <c r="A2067" s="23" t="s">
        <v>17519</v>
      </c>
      <c r="B2067" s="1" t="str">
        <f>IFERROR(VLOOKUP(A2067,PEC!A$2:B$7902,2,0),"PEC NON ESISTENTE")</f>
        <v>protocollo</v>
      </c>
      <c r="C2067" s="2" t="s">
        <v>5</v>
      </c>
      <c r="D2067" t="s">
        <v>23404</v>
      </c>
      <c r="E2067" s="29">
        <v>1619</v>
      </c>
    </row>
    <row r="2068" spans="1:5" ht="12" customHeight="1" x14ac:dyDescent="0.3">
      <c r="A2068" s="23" t="s">
        <v>17520</v>
      </c>
      <c r="B2068" s="1" t="str">
        <f>IFERROR(VLOOKUP(A2068,PEC!A$2:B$7902,2,0),"PEC NON ESISTENTE")</f>
        <v>info</v>
      </c>
      <c r="C2068" s="2" t="s">
        <v>5</v>
      </c>
      <c r="D2068" t="s">
        <v>23404</v>
      </c>
      <c r="E2068" s="29">
        <v>562</v>
      </c>
    </row>
    <row r="2069" spans="1:5" ht="12" customHeight="1" x14ac:dyDescent="0.3">
      <c r="A2069" s="23" t="s">
        <v>17521</v>
      </c>
      <c r="B2069" s="1" t="str">
        <f>IFERROR(VLOOKUP(A2069,PEC!A$2:B$7902,2,0),"PEC NON ESISTENTE")</f>
        <v>protocollo</v>
      </c>
      <c r="C2069" s="2" t="s">
        <v>5</v>
      </c>
      <c r="D2069" t="s">
        <v>23404</v>
      </c>
      <c r="E2069" s="29">
        <v>2762</v>
      </c>
    </row>
    <row r="2070" spans="1:5" ht="12" customHeight="1" x14ac:dyDescent="0.3">
      <c r="A2070" s="23" t="s">
        <v>17522</v>
      </c>
      <c r="B2070" s="1" t="str">
        <f>IFERROR(VLOOKUP(A2070,PEC!A$2:B$7902,2,0),"PEC NON ESISTENTE")</f>
        <v>protocollo</v>
      </c>
      <c r="C2070" s="2" t="s">
        <v>5</v>
      </c>
      <c r="D2070" t="s">
        <v>23404</v>
      </c>
      <c r="E2070" s="29">
        <v>8469</v>
      </c>
    </row>
    <row r="2071" spans="1:5" ht="12" customHeight="1" x14ac:dyDescent="0.3">
      <c r="A2071" s="23" t="s">
        <v>17523</v>
      </c>
      <c r="B2071" s="1" t="str">
        <f>IFERROR(VLOOKUP(A2071,PEC!A$2:B$7902,2,0),"PEC NON ESISTENTE")</f>
        <v>protocollo</v>
      </c>
      <c r="C2071" s="2" t="s">
        <v>5</v>
      </c>
      <c r="D2071" t="s">
        <v>23404</v>
      </c>
      <c r="E2071" s="29">
        <v>4698</v>
      </c>
    </row>
    <row r="2072" spans="1:5" ht="12" customHeight="1" x14ac:dyDescent="0.3">
      <c r="A2072" s="23" t="s">
        <v>17524</v>
      </c>
      <c r="B2072" s="1" t="str">
        <f>IFERROR(VLOOKUP(A2072,PEC!A$2:B$7902,2,0),"PEC NON ESISTENTE")</f>
        <v>protocollo</v>
      </c>
      <c r="C2072" s="2" t="s">
        <v>5</v>
      </c>
      <c r="D2072" t="s">
        <v>23404</v>
      </c>
      <c r="E2072" s="29">
        <v>2227</v>
      </c>
    </row>
    <row r="2073" spans="1:5" ht="12" customHeight="1" x14ac:dyDescent="0.3">
      <c r="A2073" s="23" t="s">
        <v>17525</v>
      </c>
      <c r="B2073" s="1" t="str">
        <f>IFERROR(VLOOKUP(A2073,PEC!A$2:B$7902,2,0),"PEC NON ESISTENTE")</f>
        <v>comune.cologne</v>
      </c>
      <c r="C2073" s="2" t="s">
        <v>5</v>
      </c>
      <c r="D2073" t="s">
        <v>23404</v>
      </c>
      <c r="E2073" s="29">
        <v>7534</v>
      </c>
    </row>
    <row r="2074" spans="1:5" ht="12" customHeight="1" x14ac:dyDescent="0.3">
      <c r="A2074" s="23" t="s">
        <v>17526</v>
      </c>
      <c r="B2074" s="1" t="str">
        <f>IFERROR(VLOOKUP(A2074,PEC!A$2:B$7902,2,0),"PEC NON ESISTENTE")</f>
        <v>protocollo</v>
      </c>
      <c r="C2074" s="2" t="s">
        <v>5</v>
      </c>
      <c r="D2074" t="s">
        <v>23404</v>
      </c>
      <c r="E2074" s="29">
        <v>3717</v>
      </c>
    </row>
    <row r="2075" spans="1:5" ht="12" customHeight="1" x14ac:dyDescent="0.3">
      <c r="A2075" s="23" t="s">
        <v>17527</v>
      </c>
      <c r="B2075" s="1" t="str">
        <f>IFERROR(VLOOKUP(A2075,PEC!A$2:B$7902,2,0),"PEC NON ESISTENTE")</f>
        <v>protocollo</v>
      </c>
      <c r="C2075" s="2" t="s">
        <v>5</v>
      </c>
      <c r="D2075" t="s">
        <v>23404</v>
      </c>
      <c r="E2075" s="29">
        <v>14813</v>
      </c>
    </row>
    <row r="2076" spans="1:5" ht="12" customHeight="1" x14ac:dyDescent="0.3">
      <c r="A2076" s="23" t="s">
        <v>17528</v>
      </c>
      <c r="B2076" s="1" t="str">
        <f>IFERROR(VLOOKUP(A2076,PEC!A$2:B$7902,2,0),"PEC NON ESISTENTE")</f>
        <v>protocollo.comune.cortefranca</v>
      </c>
      <c r="C2076" s="2" t="s">
        <v>5</v>
      </c>
      <c r="D2076" t="s">
        <v>23404</v>
      </c>
      <c r="E2076" s="29">
        <v>7078</v>
      </c>
    </row>
    <row r="2077" spans="1:5" ht="12" customHeight="1" x14ac:dyDescent="0.3">
      <c r="A2077" s="23" t="s">
        <v>17529</v>
      </c>
      <c r="B2077" s="1" t="str">
        <f>IFERROR(VLOOKUP(A2077,PEC!A$2:B$7902,2,0),"PEC NON ESISTENTE")</f>
        <v>protocollo</v>
      </c>
      <c r="C2077" s="2" t="s">
        <v>5</v>
      </c>
      <c r="D2077" t="s">
        <v>23404</v>
      </c>
      <c r="E2077" s="29">
        <v>2015</v>
      </c>
    </row>
    <row r="2078" spans="1:5" ht="12" customHeight="1" x14ac:dyDescent="0.3">
      <c r="A2078" s="23" t="s">
        <v>17530</v>
      </c>
      <c r="B2078" s="1" t="str">
        <f>IFERROR(VLOOKUP(A2078,PEC!A$2:B$7902,2,0),"PEC NON ESISTENTE")</f>
        <v>comune.corzano</v>
      </c>
      <c r="C2078" s="2" t="s">
        <v>5</v>
      </c>
      <c r="D2078" t="s">
        <v>23404</v>
      </c>
      <c r="E2078" s="29">
        <v>1397</v>
      </c>
    </row>
    <row r="2079" spans="1:5" ht="12" customHeight="1" x14ac:dyDescent="0.3">
      <c r="A2079" s="23" t="s">
        <v>17531</v>
      </c>
      <c r="B2079" s="1" t="str">
        <f>IFERROR(VLOOKUP(A2079,PEC!A$2:B$7902,2,0),"PEC NON ESISTENTE")</f>
        <v>comune.darfoboarioterme</v>
      </c>
      <c r="C2079" s="2" t="s">
        <v>5</v>
      </c>
      <c r="D2079" t="s">
        <v>23404</v>
      </c>
      <c r="E2079" s="29">
        <v>15524</v>
      </c>
    </row>
    <row r="2080" spans="1:5" ht="12" customHeight="1" x14ac:dyDescent="0.3">
      <c r="A2080" s="23" t="s">
        <v>17532</v>
      </c>
      <c r="B2080" s="1" t="str">
        <f>IFERROR(VLOOKUP(A2080,PEC!A$2:B$7902,2,0),"PEC NON ESISTENTE")</f>
        <v>protocollo</v>
      </c>
      <c r="C2080" s="2" t="s">
        <v>5</v>
      </c>
      <c r="D2080" t="s">
        <v>23404</v>
      </c>
      <c r="E2080" s="29">
        <v>5576</v>
      </c>
    </row>
    <row r="2081" spans="1:5" ht="12" customHeight="1" x14ac:dyDescent="0.3">
      <c r="A2081" s="23" t="s">
        <v>17533</v>
      </c>
      <c r="B2081" s="1" t="str">
        <f>IFERROR(VLOOKUP(A2081,PEC!A$2:B$7902,2,0),"PEC NON ESISTENTE")</f>
        <v>protocollo</v>
      </c>
      <c r="C2081" s="2" t="s">
        <v>5</v>
      </c>
      <c r="D2081" t="s">
        <v>23404</v>
      </c>
      <c r="E2081" s="29">
        <v>26793</v>
      </c>
    </row>
    <row r="2082" spans="1:5" ht="12" customHeight="1" x14ac:dyDescent="0.3">
      <c r="A2082" s="23" t="s">
        <v>17534</v>
      </c>
      <c r="B2082" s="1" t="str">
        <f>IFERROR(VLOOKUP(A2082,PEC!A$2:B$7902,2,0),"PEC NON ESISTENTE")</f>
        <v>protocollo</v>
      </c>
      <c r="C2082" s="2" t="s">
        <v>5</v>
      </c>
      <c r="D2082" t="s">
        <v>23404</v>
      </c>
      <c r="E2082" s="29">
        <v>4509</v>
      </c>
    </row>
    <row r="2083" spans="1:5" ht="12" customHeight="1" x14ac:dyDescent="0.3">
      <c r="A2083" s="23" t="s">
        <v>17535</v>
      </c>
      <c r="B2083" s="1" t="str">
        <f>IFERROR(VLOOKUP(A2083,PEC!A$2:B$7902,2,0),"PEC NON ESISTENTE")</f>
        <v>comune.erbusco</v>
      </c>
      <c r="C2083" s="2" t="s">
        <v>5</v>
      </c>
      <c r="D2083" t="s">
        <v>23404</v>
      </c>
      <c r="E2083" s="29">
        <v>8286</v>
      </c>
    </row>
    <row r="2084" spans="1:5" ht="12" customHeight="1" x14ac:dyDescent="0.3">
      <c r="A2084" s="23" t="s">
        <v>17536</v>
      </c>
      <c r="B2084" s="1" t="str">
        <f>IFERROR(VLOOKUP(A2084,PEC!A$2:B$7902,2,0),"PEC NON ESISTENTE")</f>
        <v>protocollo</v>
      </c>
      <c r="C2084" s="2" t="s">
        <v>5</v>
      </c>
      <c r="D2084" t="s">
        <v>23404</v>
      </c>
      <c r="E2084" s="29">
        <v>5351</v>
      </c>
    </row>
    <row r="2085" spans="1:5" ht="12" customHeight="1" x14ac:dyDescent="0.3">
      <c r="A2085" s="23" t="s">
        <v>17537</v>
      </c>
      <c r="B2085" s="1" t="str">
        <f>IFERROR(VLOOKUP(A2085,PEC!A$2:B$7902,2,0),"PEC NON ESISTENTE")</f>
        <v>protocollo.fiesse</v>
      </c>
      <c r="C2085" s="2" t="s">
        <v>5</v>
      </c>
      <c r="D2085" t="s">
        <v>23404</v>
      </c>
      <c r="E2085" s="29">
        <v>2175</v>
      </c>
    </row>
    <row r="2086" spans="1:5" ht="12" customHeight="1" x14ac:dyDescent="0.3">
      <c r="A2086" s="23" t="s">
        <v>17538</v>
      </c>
      <c r="B2086" s="1" t="str">
        <f>IFERROR(VLOOKUP(A2086,PEC!A$2:B$7902,2,0),"PEC NON ESISTENTE")</f>
        <v>protocollo</v>
      </c>
      <c r="C2086" s="2" t="s">
        <v>5</v>
      </c>
      <c r="D2086" t="s">
        <v>23404</v>
      </c>
      <c r="E2086" s="29">
        <v>8440</v>
      </c>
    </row>
    <row r="2087" spans="1:5" ht="12" customHeight="1" x14ac:dyDescent="0.3">
      <c r="A2087" s="23" t="s">
        <v>17539</v>
      </c>
      <c r="B2087" s="1" t="str">
        <f>IFERROR(VLOOKUP(A2087,PEC!A$2:B$7902,2,0),"PEC NON ESISTENTE")</f>
        <v>protocollo</v>
      </c>
      <c r="C2087" s="2" t="s">
        <v>5</v>
      </c>
      <c r="D2087" t="s">
        <v>23404</v>
      </c>
      <c r="E2087" s="29">
        <v>4697</v>
      </c>
    </row>
    <row r="2088" spans="1:5" ht="12" customHeight="1" x14ac:dyDescent="0.3">
      <c r="A2088" s="23" t="s">
        <v>17540</v>
      </c>
      <c r="B2088" s="1" t="str">
        <f>IFERROR(VLOOKUP(A2088,PEC!A$2:B$7902,2,0),"PEC NON ESISTENTE")</f>
        <v>tributi.gardoneriviera</v>
      </c>
      <c r="C2088" s="2" t="s">
        <v>5</v>
      </c>
      <c r="D2088" t="s">
        <v>23404</v>
      </c>
      <c r="E2088" s="29">
        <v>2713</v>
      </c>
    </row>
    <row r="2089" spans="1:5" ht="12" customHeight="1" x14ac:dyDescent="0.3">
      <c r="A2089" s="23" t="s">
        <v>17541</v>
      </c>
      <c r="B2089" s="1" t="str">
        <f>IFERROR(VLOOKUP(A2089,PEC!A$2:B$7902,2,0),"PEC NON ESISTENTE")</f>
        <v>protocollo</v>
      </c>
      <c r="C2089" s="2" t="s">
        <v>5</v>
      </c>
      <c r="D2089" t="s">
        <v>23404</v>
      </c>
      <c r="E2089" s="29">
        <v>11700</v>
      </c>
    </row>
    <row r="2090" spans="1:5" ht="12" customHeight="1" x14ac:dyDescent="0.3">
      <c r="A2090" s="23" t="s">
        <v>17542</v>
      </c>
      <c r="B2090" s="1" t="str">
        <f>IFERROR(VLOOKUP(A2090,PEC!A$2:B$7902,2,0),"PEC NON ESISTENTE")</f>
        <v>protocollo</v>
      </c>
      <c r="C2090" s="2" t="s">
        <v>5</v>
      </c>
      <c r="D2090" t="s">
        <v>23404</v>
      </c>
      <c r="E2090" s="29">
        <v>3033</v>
      </c>
    </row>
    <row r="2091" spans="1:5" ht="12" customHeight="1" x14ac:dyDescent="0.3">
      <c r="A2091" s="23" t="s">
        <v>17543</v>
      </c>
      <c r="B2091" s="1" t="str">
        <f>IFERROR(VLOOKUP(A2091,PEC!A$2:B$7902,2,0),"PEC NON ESISTENTE")</f>
        <v>protocollo</v>
      </c>
      <c r="C2091" s="2" t="s">
        <v>5</v>
      </c>
      <c r="D2091" t="s">
        <v>23404</v>
      </c>
      <c r="E2091" s="29">
        <v>11686</v>
      </c>
    </row>
    <row r="2092" spans="1:5" ht="12" customHeight="1" x14ac:dyDescent="0.3">
      <c r="A2092" s="23" t="s">
        <v>17544</v>
      </c>
      <c r="B2092" s="1" t="str">
        <f>IFERROR(VLOOKUP(A2092,PEC!A$2:B$7902,2,0),"PEC NON ESISTENTE")</f>
        <v>pecghedi</v>
      </c>
      <c r="C2092" s="2" t="s">
        <v>5</v>
      </c>
      <c r="D2092" t="s">
        <v>23404</v>
      </c>
      <c r="E2092" s="29">
        <v>18321</v>
      </c>
    </row>
    <row r="2093" spans="1:5" ht="12" customHeight="1" x14ac:dyDescent="0.3">
      <c r="A2093" s="23" t="s">
        <v>17545</v>
      </c>
      <c r="B2093" s="1" t="str">
        <f>IFERROR(VLOOKUP(A2093,PEC!A$2:B$7902,2,0),"PEC NON ESISTENTE")</f>
        <v>protocollo</v>
      </c>
      <c r="C2093" s="2" t="s">
        <v>5</v>
      </c>
      <c r="D2093" t="s">
        <v>23404</v>
      </c>
      <c r="E2093" s="29">
        <v>2196</v>
      </c>
    </row>
    <row r="2094" spans="1:5" ht="12" customHeight="1" x14ac:dyDescent="0.3">
      <c r="A2094" s="23" t="s">
        <v>17546</v>
      </c>
      <c r="B2094" s="1" t="str">
        <f>IFERROR(VLOOKUP(A2094,PEC!A$2:B$7902,2,0),"PEC NON ESISTENTE")</f>
        <v>protocollo.gottolengo</v>
      </c>
      <c r="C2094" s="2" t="s">
        <v>5</v>
      </c>
      <c r="D2094" t="s">
        <v>23404</v>
      </c>
      <c r="E2094" s="29">
        <v>5238</v>
      </c>
    </row>
    <row r="2095" spans="1:5" ht="12" customHeight="1" x14ac:dyDescent="0.3">
      <c r="A2095" s="23" t="s">
        <v>17547</v>
      </c>
      <c r="B2095" s="1" t="str">
        <f>IFERROR(VLOOKUP(A2095,PEC!A$2:B$7902,2,0),"PEC NON ESISTENTE")</f>
        <v>protocollo</v>
      </c>
      <c r="C2095" s="2" t="s">
        <v>5</v>
      </c>
      <c r="D2095" t="s">
        <v>23404</v>
      </c>
      <c r="E2095" s="29">
        <v>16403</v>
      </c>
    </row>
    <row r="2096" spans="1:5" ht="12" customHeight="1" x14ac:dyDescent="0.3">
      <c r="A2096" s="23" t="s">
        <v>17548</v>
      </c>
      <c r="B2096" s="1" t="str">
        <f>IFERROR(VLOOKUP(A2096,PEC!A$2:B$7902,2,0),"PEC NON ESISTENTE")</f>
        <v>protocollo</v>
      </c>
      <c r="C2096" s="2" t="s">
        <v>5</v>
      </c>
      <c r="D2096" t="s">
        <v>23404</v>
      </c>
      <c r="E2096" s="29">
        <v>1892</v>
      </c>
    </row>
    <row r="2097" spans="1:5" ht="12" customHeight="1" x14ac:dyDescent="0.3">
      <c r="A2097" s="23" t="s">
        <v>17549</v>
      </c>
      <c r="B2097" s="1" t="str">
        <f>IFERROR(VLOOKUP(A2097,PEC!A$2:B$7902,2,0),"PEC NON ESISTENTE")</f>
        <v>protocollo</v>
      </c>
      <c r="C2097" s="2" t="s">
        <v>5</v>
      </c>
      <c r="D2097" t="s">
        <v>23404</v>
      </c>
      <c r="E2097" s="29">
        <v>403</v>
      </c>
    </row>
    <row r="2098" spans="1:5" ht="12" customHeight="1" x14ac:dyDescent="0.3">
      <c r="A2098" s="23" t="s">
        <v>17550</v>
      </c>
      <c r="B2098" s="1" t="str">
        <f>IFERROR(VLOOKUP(A2098,PEC!A$2:B$7902,2,0),"PEC NON ESISTENTE")</f>
        <v>protocollo</v>
      </c>
      <c r="C2098" s="2" t="s">
        <v>5</v>
      </c>
      <c r="D2098" t="s">
        <v>23404</v>
      </c>
      <c r="E2098" s="29">
        <v>147</v>
      </c>
    </row>
    <row r="2099" spans="1:5" ht="12" customHeight="1" x14ac:dyDescent="0.3">
      <c r="A2099" s="23" t="s">
        <v>17551</v>
      </c>
      <c r="B2099" s="1" t="str">
        <f>IFERROR(VLOOKUP(A2099,PEC!A$2:B$7902,2,0),"PEC NON ESISTENTE")</f>
        <v>protocollo</v>
      </c>
      <c r="C2099" s="2" t="s">
        <v>5</v>
      </c>
      <c r="D2099" t="s">
        <v>23404</v>
      </c>
      <c r="E2099" s="29">
        <v>9100</v>
      </c>
    </row>
    <row r="2100" spans="1:5" ht="12" customHeight="1" x14ac:dyDescent="0.3">
      <c r="A2100" s="23" t="s">
        <v>17552</v>
      </c>
      <c r="B2100" s="1" t="str">
        <f>IFERROR(VLOOKUP(A2100,PEC!A$2:B$7902,2,0),"PEC NON ESISTENTE")</f>
        <v>protocollo</v>
      </c>
      <c r="C2100" s="2" t="s">
        <v>5</v>
      </c>
      <c r="D2100" t="s">
        <v>23404</v>
      </c>
      <c r="E2100" s="29">
        <v>4091</v>
      </c>
    </row>
    <row r="2101" spans="1:5" ht="12" customHeight="1" x14ac:dyDescent="0.3">
      <c r="A2101" s="23" t="s">
        <v>17553</v>
      </c>
      <c r="B2101" s="1" t="str">
        <f>IFERROR(VLOOKUP(A2101,PEC!A$2:B$7902,2,0),"PEC NON ESISTENTE")</f>
        <v>protocollo</v>
      </c>
      <c r="C2101" s="2" t="s">
        <v>5</v>
      </c>
      <c r="D2101" t="s">
        <v>23404</v>
      </c>
      <c r="E2101" s="29">
        <v>607</v>
      </c>
    </row>
    <row r="2102" spans="1:5" ht="12" customHeight="1" x14ac:dyDescent="0.3">
      <c r="A2102" s="23" t="s">
        <v>17554</v>
      </c>
      <c r="B2102" s="1" t="str">
        <f>IFERROR(VLOOKUP(A2102,PEC!A$2:B$7902,2,0),"PEC NON ESISTENTE")</f>
        <v>protocollo</v>
      </c>
      <c r="C2102" s="2" t="s">
        <v>5</v>
      </c>
      <c r="D2102" t="s">
        <v>23404</v>
      </c>
      <c r="E2102" s="29">
        <v>14364</v>
      </c>
    </row>
    <row r="2103" spans="1:5" ht="12" customHeight="1" x14ac:dyDescent="0.3">
      <c r="A2103" s="23" t="s">
        <v>17555</v>
      </c>
      <c r="B2103" s="1" t="str">
        <f>IFERROR(VLOOKUP(A2103,PEC!A$2:B$7902,2,0),"PEC NON ESISTENTE")</f>
        <v>protocollo</v>
      </c>
      <c r="C2103" s="2" t="s">
        <v>5</v>
      </c>
      <c r="D2103" t="s">
        <v>23404</v>
      </c>
      <c r="E2103" s="29">
        <v>1151</v>
      </c>
    </row>
    <row r="2104" spans="1:5" ht="12" customHeight="1" x14ac:dyDescent="0.3">
      <c r="A2104" s="23" t="s">
        <v>17556</v>
      </c>
      <c r="B2104" s="1" t="str">
        <f>IFERROR(VLOOKUP(A2104,PEC!A$2:B$7902,2,0),"PEC NON ESISTENTE")</f>
        <v>protocollo</v>
      </c>
      <c r="C2104" s="2" t="s">
        <v>5</v>
      </c>
      <c r="D2104" t="s">
        <v>23404</v>
      </c>
      <c r="E2104" s="29">
        <v>1750</v>
      </c>
    </row>
    <row r="2105" spans="1:5" ht="12" customHeight="1" x14ac:dyDescent="0.3">
      <c r="A2105" s="23" t="s">
        <v>17557</v>
      </c>
      <c r="B2105" s="1" t="str">
        <f>IFERROR(VLOOKUP(A2105,PEC!A$2:B$7902,2,0),"PEC NON ESISTENTE")</f>
        <v>protocollo</v>
      </c>
      <c r="C2105" s="2" t="s">
        <v>5</v>
      </c>
      <c r="D2105" t="s">
        <v>23404</v>
      </c>
      <c r="E2105" s="29">
        <v>3793</v>
      </c>
    </row>
    <row r="2106" spans="1:5" ht="12" customHeight="1" x14ac:dyDescent="0.3">
      <c r="A2106" s="23" t="s">
        <v>17558</v>
      </c>
      <c r="B2106" s="1" t="str">
        <f>IFERROR(VLOOKUP(A2106,PEC!A$2:B$7902,2,0),"PEC NON ESISTENTE")</f>
        <v>protocollo</v>
      </c>
      <c r="C2106" s="2" t="s">
        <v>5</v>
      </c>
      <c r="D2106" t="s">
        <v>23404</v>
      </c>
      <c r="E2106" s="29">
        <v>15559</v>
      </c>
    </row>
    <row r="2107" spans="1:5" ht="12" customHeight="1" x14ac:dyDescent="0.3">
      <c r="A2107" s="23" t="s">
        <v>17559</v>
      </c>
      <c r="B2107" s="1" t="str">
        <f>IFERROR(VLOOKUP(A2107,PEC!A$2:B$7902,2,0),"PEC NON ESISTENTE")</f>
        <v>protocollo</v>
      </c>
      <c r="C2107" s="2" t="s">
        <v>5</v>
      </c>
      <c r="D2107" t="s">
        <v>23404</v>
      </c>
      <c r="E2107" s="29">
        <v>607</v>
      </c>
    </row>
    <row r="2108" spans="1:5" ht="12" customHeight="1" x14ac:dyDescent="0.3">
      <c r="A2108" s="23" t="s">
        <v>17560</v>
      </c>
      <c r="B2108" s="1" t="str">
        <f>IFERROR(VLOOKUP(A2108,PEC!A$2:B$7902,2,0),"PEC NON ESISTENTE")</f>
        <v>comune.losine</v>
      </c>
      <c r="C2108" s="2" t="s">
        <v>5</v>
      </c>
      <c r="D2108" t="s">
        <v>23404</v>
      </c>
      <c r="E2108" s="29">
        <v>591</v>
      </c>
    </row>
    <row r="2109" spans="1:5" ht="12" customHeight="1" x14ac:dyDescent="0.3">
      <c r="A2109" s="23" t="s">
        <v>17561</v>
      </c>
      <c r="B2109" s="1" t="str">
        <f>IFERROR(VLOOKUP(A2109,PEC!A$2:B$7902,2,0),"PEC NON ESISTENTE")</f>
        <v>protocollo</v>
      </c>
      <c r="C2109" s="2" t="s">
        <v>5</v>
      </c>
      <c r="D2109" t="s">
        <v>23404</v>
      </c>
      <c r="E2109" s="29">
        <v>418</v>
      </c>
    </row>
    <row r="2110" spans="1:5" ht="12" customHeight="1" x14ac:dyDescent="0.3">
      <c r="A2110" s="23" t="s">
        <v>17562</v>
      </c>
      <c r="B2110" s="1" t="str">
        <f>IFERROR(VLOOKUP(A2110,PEC!A$2:B$7902,2,0),"PEC NON ESISTENTE")</f>
        <v>comune.lumezzane</v>
      </c>
      <c r="C2110" s="2" t="s">
        <v>5</v>
      </c>
      <c r="D2110" t="s">
        <v>23404</v>
      </c>
      <c r="E2110" s="29">
        <v>23390</v>
      </c>
    </row>
    <row r="2111" spans="1:5" ht="12" customHeight="1" x14ac:dyDescent="0.3">
      <c r="A2111" s="23" t="s">
        <v>17563</v>
      </c>
      <c r="B2111" s="1" t="str">
        <f>IFERROR(VLOOKUP(A2111,PEC!A$2:B$7902,2,0),"PEC NON ESISTENTE")</f>
        <v>protocollo</v>
      </c>
      <c r="C2111" s="2" t="s">
        <v>5</v>
      </c>
      <c r="D2111" t="s">
        <v>23404</v>
      </c>
      <c r="E2111" s="29">
        <v>1501</v>
      </c>
    </row>
    <row r="2112" spans="1:5" ht="12" customHeight="1" x14ac:dyDescent="0.3">
      <c r="A2112" s="23" t="s">
        <v>17564</v>
      </c>
      <c r="B2112" s="1" t="str">
        <f>IFERROR(VLOOKUP(A2112,PEC!A$2:B$7902,2,0),"PEC NON ESISTENTE")</f>
        <v>protocollo</v>
      </c>
      <c r="C2112" s="2" t="s">
        <v>5</v>
      </c>
      <c r="D2112" t="s">
        <v>23404</v>
      </c>
      <c r="E2112" s="29">
        <v>145</v>
      </c>
    </row>
    <row r="2113" spans="1:5" ht="12" customHeight="1" x14ac:dyDescent="0.3">
      <c r="A2113" s="23" t="s">
        <v>17565</v>
      </c>
      <c r="B2113" s="1" t="str">
        <f>IFERROR(VLOOKUP(A2113,PEC!A$2:B$7902,2,0),"PEC NON ESISTENTE")</f>
        <v>protocollo</v>
      </c>
      <c r="C2113" s="2" t="s">
        <v>5</v>
      </c>
      <c r="D2113" t="s">
        <v>23404</v>
      </c>
      <c r="E2113" s="29">
        <v>3329</v>
      </c>
    </row>
    <row r="2114" spans="1:5" ht="12" customHeight="1" x14ac:dyDescent="0.3">
      <c r="A2114" s="23" t="s">
        <v>17566</v>
      </c>
      <c r="B2114" s="1" t="str">
        <f>IFERROR(VLOOKUP(A2114,PEC!A$2:B$7902,2,0),"PEC NON ESISTENTE")</f>
        <v>protocollo</v>
      </c>
      <c r="C2114" s="2" t="s">
        <v>5</v>
      </c>
      <c r="D2114" t="s">
        <v>23404</v>
      </c>
      <c r="E2114" s="29">
        <v>2078</v>
      </c>
    </row>
    <row r="2115" spans="1:5" ht="12" customHeight="1" x14ac:dyDescent="0.3">
      <c r="A2115" s="23" t="s">
        <v>17567</v>
      </c>
      <c r="B2115" s="1" t="str">
        <f>IFERROR(VLOOKUP(A2115,PEC!A$2:B$7902,2,0),"PEC NON ESISTENTE")</f>
        <v>protocollo</v>
      </c>
      <c r="C2115" s="2" t="s">
        <v>5</v>
      </c>
      <c r="D2115" t="s">
        <v>23404</v>
      </c>
      <c r="E2115" s="29">
        <v>3320</v>
      </c>
    </row>
    <row r="2116" spans="1:5" ht="12" customHeight="1" x14ac:dyDescent="0.3">
      <c r="A2116" s="23" t="s">
        <v>17568</v>
      </c>
      <c r="B2116" s="1" t="str">
        <f>IFERROR(VLOOKUP(A2116,PEC!A$2:B$7902,2,0),"PEC NON ESISTENTE")</f>
        <v>protocollo</v>
      </c>
      <c r="C2116" s="2" t="s">
        <v>5</v>
      </c>
      <c r="D2116" t="s">
        <v>23404</v>
      </c>
      <c r="E2116" s="29">
        <v>4902</v>
      </c>
    </row>
    <row r="2117" spans="1:5" ht="12" customHeight="1" x14ac:dyDescent="0.3">
      <c r="A2117" s="23" t="s">
        <v>17569</v>
      </c>
      <c r="B2117" s="1" t="str">
        <f>IFERROR(VLOOKUP(A2117,PEC!A$2:B$7902,2,0),"PEC NON ESISTENTE")</f>
        <v>protocollo</v>
      </c>
      <c r="C2117" s="2" t="s">
        <v>5</v>
      </c>
      <c r="D2117" t="s">
        <v>23404</v>
      </c>
      <c r="E2117" s="29">
        <v>12869</v>
      </c>
    </row>
    <row r="2118" spans="1:5" ht="12" customHeight="1" x14ac:dyDescent="0.3">
      <c r="A2118" s="23" t="s">
        <v>17570</v>
      </c>
      <c r="B2118" s="1" t="str">
        <f>IFERROR(VLOOKUP(A2118,PEC!A$2:B$7902,2,0),"PEC NON ESISTENTE")</f>
        <v>protocollo</v>
      </c>
      <c r="C2118" s="2" t="s">
        <v>5</v>
      </c>
      <c r="D2118" t="s">
        <v>23404</v>
      </c>
      <c r="E2118" s="29">
        <v>4359</v>
      </c>
    </row>
    <row r="2119" spans="1:5" ht="12" customHeight="1" x14ac:dyDescent="0.3">
      <c r="A2119" s="23" t="s">
        <v>17571</v>
      </c>
      <c r="B2119" s="1" t="str">
        <f>IFERROR(VLOOKUP(A2119,PEC!A$2:B$7902,2,0),"PEC NON ESISTENTE")</f>
        <v>protocollo</v>
      </c>
      <c r="C2119" s="2" t="s">
        <v>5</v>
      </c>
      <c r="D2119" t="s">
        <v>23404</v>
      </c>
      <c r="E2119" s="29">
        <v>676</v>
      </c>
    </row>
    <row r="2120" spans="1:5" ht="12" customHeight="1" x14ac:dyDescent="0.3">
      <c r="A2120" s="23" t="s">
        <v>17572</v>
      </c>
      <c r="B2120" s="1" t="str">
        <f>IFERROR(VLOOKUP(A2120,PEC!A$2:B$7902,2,0),"PEC NON ESISTENTE")</f>
        <v>protocollo</v>
      </c>
      <c r="C2120" s="2" t="s">
        <v>5</v>
      </c>
      <c r="D2120" t="s">
        <v>23404</v>
      </c>
      <c r="E2120" s="29">
        <v>3293</v>
      </c>
    </row>
    <row r="2121" spans="1:5" ht="12" customHeight="1" x14ac:dyDescent="0.3">
      <c r="A2121" s="23" t="s">
        <v>17573</v>
      </c>
      <c r="B2121" s="1" t="str">
        <f>IFERROR(VLOOKUP(A2121,PEC!A$2:B$7902,2,0),"PEC NON ESISTENTE")</f>
        <v>comune.mazzano</v>
      </c>
      <c r="C2121" s="2" t="s">
        <v>5</v>
      </c>
      <c r="D2121" t="s">
        <v>23404</v>
      </c>
      <c r="E2121" s="29">
        <v>11487</v>
      </c>
    </row>
    <row r="2122" spans="1:5" ht="12" customHeight="1" x14ac:dyDescent="0.3">
      <c r="A2122" s="23" t="s">
        <v>17574</v>
      </c>
      <c r="B2122" s="1" t="str">
        <f>IFERROR(VLOOKUP(A2122,PEC!A$2:B$7902,2,0),"PEC NON ESISTENTE")</f>
        <v>info</v>
      </c>
      <c r="C2122" s="2" t="s">
        <v>5</v>
      </c>
      <c r="D2122" t="s">
        <v>23404</v>
      </c>
      <c r="E2122" s="29">
        <v>1799</v>
      </c>
    </row>
    <row r="2123" spans="1:5" ht="12" customHeight="1" x14ac:dyDescent="0.3">
      <c r="A2123" s="23" t="s">
        <v>17575</v>
      </c>
      <c r="B2123" s="1" t="str">
        <f>IFERROR(VLOOKUP(A2123,PEC!A$2:B$7902,2,0),"PEC NON ESISTENTE")</f>
        <v>protocollo</v>
      </c>
      <c r="C2123" s="2" t="s">
        <v>5</v>
      </c>
      <c r="D2123" t="s">
        <v>23404</v>
      </c>
      <c r="E2123" s="29">
        <v>2436</v>
      </c>
    </row>
    <row r="2124" spans="1:5" ht="12" customHeight="1" x14ac:dyDescent="0.3">
      <c r="A2124" s="23" t="s">
        <v>17576</v>
      </c>
      <c r="B2124" s="1" t="str">
        <f>IFERROR(VLOOKUP(A2124,PEC!A$2:B$7902,2,0),"PEC NON ESISTENTE")</f>
        <v>protocollo</v>
      </c>
      <c r="C2124" s="2" t="s">
        <v>5</v>
      </c>
      <c r="D2124" t="s">
        <v>23404</v>
      </c>
      <c r="E2124" s="29">
        <v>564</v>
      </c>
    </row>
    <row r="2125" spans="1:5" ht="12" customHeight="1" x14ac:dyDescent="0.3">
      <c r="A2125" s="23" t="s">
        <v>17577</v>
      </c>
      <c r="B2125" s="1" t="str">
        <f>IFERROR(VLOOKUP(A2125,PEC!A$2:B$7902,2,0),"PEC NON ESISTENTE")</f>
        <v>protocollo</v>
      </c>
      <c r="C2125" s="2" t="s">
        <v>5</v>
      </c>
      <c r="D2125" t="s">
        <v>23404</v>
      </c>
      <c r="E2125" s="29">
        <v>1804</v>
      </c>
    </row>
    <row r="2126" spans="1:5" ht="12" customHeight="1" x14ac:dyDescent="0.3">
      <c r="A2126" s="23" t="s">
        <v>17578</v>
      </c>
      <c r="B2126" s="1" t="str">
        <f>IFERROR(VLOOKUP(A2126,PEC!A$2:B$7902,2,0),"PEC NON ESISTENTE")</f>
        <v>protocollo</v>
      </c>
      <c r="C2126" s="2" t="s">
        <v>5</v>
      </c>
      <c r="D2126" t="s">
        <v>23404</v>
      </c>
      <c r="E2126" s="29">
        <v>4401</v>
      </c>
    </row>
    <row r="2127" spans="1:5" ht="12" customHeight="1" x14ac:dyDescent="0.3">
      <c r="A2127" s="23" t="s">
        <v>17579</v>
      </c>
      <c r="B2127" s="1" t="str">
        <f>IFERROR(VLOOKUP(A2127,PEC!A$2:B$7902,2,0),"PEC NON ESISTENTE")</f>
        <v>ufficio.protocollo</v>
      </c>
      <c r="C2127" s="2" t="s">
        <v>5</v>
      </c>
      <c r="D2127" t="s">
        <v>23404</v>
      </c>
      <c r="E2127" s="29">
        <v>23734</v>
      </c>
    </row>
    <row r="2128" spans="1:5" ht="12" customHeight="1" x14ac:dyDescent="0.3">
      <c r="A2128" s="23" t="s">
        <v>17580</v>
      </c>
      <c r="B2128" s="1" t="str">
        <f>IFERROR(VLOOKUP(A2128,PEC!A$2:B$7902,2,0),"PEC NON ESISTENTE")</f>
        <v>protocollo</v>
      </c>
      <c r="C2128" s="2" t="s">
        <v>5</v>
      </c>
      <c r="D2128" t="s">
        <v>23404</v>
      </c>
      <c r="E2128" s="29">
        <v>5044</v>
      </c>
    </row>
    <row r="2129" spans="1:5" ht="12" customHeight="1" x14ac:dyDescent="0.3">
      <c r="A2129" s="23" t="s">
        <v>17581</v>
      </c>
      <c r="B2129" s="1" t="str">
        <f>IFERROR(VLOOKUP(A2129,PEC!A$2:B$7902,2,0),"PEC NON ESISTENTE")</f>
        <v>protocollo</v>
      </c>
      <c r="C2129" s="2" t="s">
        <v>5</v>
      </c>
      <c r="D2129" t="s">
        <v>23404</v>
      </c>
      <c r="E2129" s="29">
        <v>790</v>
      </c>
    </row>
    <row r="2130" spans="1:5" ht="12" customHeight="1" x14ac:dyDescent="0.3">
      <c r="A2130" s="23" t="s">
        <v>17582</v>
      </c>
      <c r="B2130" s="1" t="str">
        <f>IFERROR(VLOOKUP(A2130,PEC!A$2:B$7902,2,0),"PEC NON ESISTENTE")</f>
        <v>protocollocomunedimuscoline</v>
      </c>
      <c r="C2130" s="2" t="s">
        <v>5</v>
      </c>
      <c r="D2130" t="s">
        <v>23404</v>
      </c>
      <c r="E2130" s="29">
        <v>2547</v>
      </c>
    </row>
    <row r="2131" spans="1:5" ht="12" customHeight="1" x14ac:dyDescent="0.3">
      <c r="A2131" s="23" t="s">
        <v>17583</v>
      </c>
      <c r="B2131" s="1" t="str">
        <f>IFERROR(VLOOKUP(A2131,PEC!A$2:B$7902,2,0),"PEC NON ESISTENTE")</f>
        <v>protocollo</v>
      </c>
      <c r="C2131" s="2" t="s">
        <v>5</v>
      </c>
      <c r="D2131" t="s">
        <v>23404</v>
      </c>
      <c r="E2131" s="29">
        <v>10957</v>
      </c>
    </row>
    <row r="2132" spans="1:5" ht="12" customHeight="1" x14ac:dyDescent="0.3">
      <c r="A2132" s="23" t="s">
        <v>17584</v>
      </c>
      <c r="B2132" s="1" t="str">
        <f>IFERROR(VLOOKUP(A2132,PEC!A$2:B$7902,2,0),"PEC NON ESISTENTE")</f>
        <v>comune.niardo</v>
      </c>
      <c r="C2132" s="2" t="s">
        <v>5</v>
      </c>
      <c r="D2132" t="s">
        <v>23404</v>
      </c>
      <c r="E2132" s="29">
        <v>1950</v>
      </c>
    </row>
    <row r="2133" spans="1:5" ht="12" customHeight="1" x14ac:dyDescent="0.3">
      <c r="A2133" s="23" t="s">
        <v>17585</v>
      </c>
      <c r="B2133" s="1" t="str">
        <f>IFERROR(VLOOKUP(A2133,PEC!A$2:B$7902,2,0),"PEC NON ESISTENTE")</f>
        <v>protocollo</v>
      </c>
      <c r="C2133" s="2" t="s">
        <v>5</v>
      </c>
      <c r="D2133" t="s">
        <v>23404</v>
      </c>
      <c r="E2133" s="29">
        <v>4011</v>
      </c>
    </row>
    <row r="2134" spans="1:5" ht="12" customHeight="1" x14ac:dyDescent="0.3">
      <c r="A2134" s="23" t="s">
        <v>17586</v>
      </c>
      <c r="B2134" s="1" t="str">
        <f>IFERROR(VLOOKUP(A2134,PEC!A$2:B$7902,2,0),"PEC NON ESISTENTE")</f>
        <v>protocollo</v>
      </c>
      <c r="C2134" s="2" t="s">
        <v>5</v>
      </c>
      <c r="D2134" t="s">
        <v>23404</v>
      </c>
      <c r="E2134" s="29">
        <v>4535</v>
      </c>
    </row>
    <row r="2135" spans="1:5" ht="12" customHeight="1" x14ac:dyDescent="0.3">
      <c r="A2135" s="23" t="s">
        <v>17587</v>
      </c>
      <c r="B2135" s="1" t="str">
        <f>IFERROR(VLOOKUP(A2135,PEC!A$2:B$7902,2,0),"PEC NON ESISTENTE")</f>
        <v>protocollo</v>
      </c>
      <c r="C2135" s="2" t="s">
        <v>5</v>
      </c>
      <c r="D2135" t="s">
        <v>23404</v>
      </c>
      <c r="E2135" s="29">
        <v>2086</v>
      </c>
    </row>
    <row r="2136" spans="1:5" ht="12" customHeight="1" x14ac:dyDescent="0.3">
      <c r="A2136" s="23" t="s">
        <v>17588</v>
      </c>
      <c r="B2136" s="1" t="str">
        <f>IFERROR(VLOOKUP(A2136,PEC!A$2:B$7902,2,0),"PEC NON ESISTENTE")</f>
        <v>protocollo</v>
      </c>
      <c r="C2136" s="2" t="s">
        <v>5</v>
      </c>
      <c r="D2136" t="s">
        <v>23404</v>
      </c>
      <c r="E2136" s="29">
        <v>4269</v>
      </c>
    </row>
    <row r="2137" spans="1:5" ht="12" customHeight="1" x14ac:dyDescent="0.3">
      <c r="A2137" s="23" t="s">
        <v>17589</v>
      </c>
      <c r="B2137" s="1" t="str">
        <f>IFERROR(VLOOKUP(A2137,PEC!A$2:B$7902,2,0),"PEC NON ESISTENTE")</f>
        <v>protocollo</v>
      </c>
      <c r="C2137" s="2" t="s">
        <v>5</v>
      </c>
      <c r="D2137" t="s">
        <v>23404</v>
      </c>
      <c r="E2137" s="29">
        <v>3238</v>
      </c>
    </row>
    <row r="2138" spans="1:5" ht="12" customHeight="1" x14ac:dyDescent="0.3">
      <c r="A2138" s="23" t="s">
        <v>17590</v>
      </c>
      <c r="B2138" s="1" t="str">
        <f>IFERROR(VLOOKUP(A2138,PEC!A$2:B$7902,2,0),"PEC NON ESISTENTE")</f>
        <v>protocollo</v>
      </c>
      <c r="C2138" s="2" t="s">
        <v>5</v>
      </c>
      <c r="D2138" t="s">
        <v>23404</v>
      </c>
      <c r="E2138" s="29">
        <v>1002</v>
      </c>
    </row>
    <row r="2139" spans="1:5" ht="12" customHeight="1" x14ac:dyDescent="0.3">
      <c r="A2139" s="23" t="s">
        <v>17591</v>
      </c>
      <c r="B2139" s="1" t="str">
        <f>IFERROR(VLOOKUP(A2139,PEC!A$2:B$7902,2,0),"PEC NON ESISTENTE")</f>
        <v>protocollo</v>
      </c>
      <c r="C2139" s="2" t="s">
        <v>5</v>
      </c>
      <c r="D2139" t="s">
        <v>23404</v>
      </c>
      <c r="E2139" s="29">
        <v>12343</v>
      </c>
    </row>
    <row r="2140" spans="1:5" ht="12" customHeight="1" x14ac:dyDescent="0.3">
      <c r="A2140" s="23" t="s">
        <v>17592</v>
      </c>
      <c r="B2140" s="1" t="str">
        <f>IFERROR(VLOOKUP(A2140,PEC!A$2:B$7902,2,0),"PEC NON ESISTENTE")</f>
        <v>protocollo</v>
      </c>
      <c r="C2140" s="2" t="s">
        <v>5</v>
      </c>
      <c r="D2140" t="s">
        <v>23404</v>
      </c>
      <c r="E2140" s="29">
        <v>2485</v>
      </c>
    </row>
    <row r="2141" spans="1:5" ht="12" customHeight="1" x14ac:dyDescent="0.3">
      <c r="A2141" s="23" t="s">
        <v>17593</v>
      </c>
      <c r="B2141" s="1" t="str">
        <f>IFERROR(VLOOKUP(A2141,PEC!A$2:B$7902,2,0),"PEC NON ESISTENTE")</f>
        <v>comune.ospitaletto</v>
      </c>
      <c r="C2141" s="2" t="s">
        <v>5</v>
      </c>
      <c r="D2141" t="s">
        <v>23404</v>
      </c>
      <c r="E2141" s="29">
        <v>13579</v>
      </c>
    </row>
    <row r="2142" spans="1:5" ht="12" customHeight="1" x14ac:dyDescent="0.3">
      <c r="A2142" s="23" t="s">
        <v>17594</v>
      </c>
      <c r="B2142" s="1" t="str">
        <f>IFERROR(VLOOKUP(A2142,PEC!A$2:B$7902,2,0),"PEC NON ESISTENTE")</f>
        <v>info.comune.ossimo</v>
      </c>
      <c r="C2142" s="2" t="s">
        <v>5</v>
      </c>
      <c r="D2142" t="s">
        <v>23404</v>
      </c>
      <c r="E2142" s="29">
        <v>1442</v>
      </c>
    </row>
    <row r="2143" spans="1:5" ht="12" customHeight="1" x14ac:dyDescent="0.3">
      <c r="A2143" s="23" t="s">
        <v>17595</v>
      </c>
      <c r="B2143" s="1" t="str">
        <f>IFERROR(VLOOKUP(A2143,PEC!A$2:B$7902,2,0),"PEC NON ESISTENTE")</f>
        <v>comune.padenghesulgarda</v>
      </c>
      <c r="C2143" s="2" t="s">
        <v>5</v>
      </c>
      <c r="D2143" t="s">
        <v>23404</v>
      </c>
      <c r="E2143" s="29">
        <v>4276</v>
      </c>
    </row>
    <row r="2144" spans="1:5" ht="12" customHeight="1" x14ac:dyDescent="0.3">
      <c r="A2144" s="23" t="s">
        <v>17596</v>
      </c>
      <c r="B2144" s="1" t="str">
        <f>IFERROR(VLOOKUP(A2144,PEC!A$2:B$7902,2,0),"PEC NON ESISTENTE")</f>
        <v>protocollo</v>
      </c>
      <c r="C2144" s="2" t="s">
        <v>5</v>
      </c>
      <c r="D2144" t="s">
        <v>23404</v>
      </c>
      <c r="E2144" s="29">
        <v>3699</v>
      </c>
    </row>
    <row r="2145" spans="1:5" ht="12" customHeight="1" x14ac:dyDescent="0.3">
      <c r="A2145" s="23" t="s">
        <v>17597</v>
      </c>
      <c r="B2145" s="1" t="str">
        <f>IFERROR(VLOOKUP(A2145,PEC!A$2:B$7902,2,0),"PEC NON ESISTENTE")</f>
        <v>protocollo</v>
      </c>
      <c r="C2145" s="2" t="s">
        <v>5</v>
      </c>
      <c r="D2145" t="s">
        <v>23404</v>
      </c>
      <c r="E2145" s="29">
        <v>198</v>
      </c>
    </row>
    <row r="2146" spans="1:5" ht="12" customHeight="1" x14ac:dyDescent="0.3">
      <c r="A2146" s="23" t="s">
        <v>17598</v>
      </c>
      <c r="B2146" s="1" t="str">
        <f>IFERROR(VLOOKUP(A2146,PEC!A$2:B$7902,2,0),"PEC NON ESISTENTE")</f>
        <v>protocollo</v>
      </c>
      <c r="C2146" s="2" t="s">
        <v>5</v>
      </c>
      <c r="D2146" t="s">
        <v>23404</v>
      </c>
      <c r="E2146" s="29">
        <v>2091</v>
      </c>
    </row>
    <row r="2147" spans="1:5" ht="12" customHeight="1" x14ac:dyDescent="0.3">
      <c r="A2147" s="23" t="s">
        <v>17599</v>
      </c>
      <c r="B2147" s="1" t="str">
        <f>IFERROR(VLOOKUP(A2147,PEC!A$2:B$7902,2,0),"PEC NON ESISTENTE")</f>
        <v>protocollo</v>
      </c>
      <c r="C2147" s="2" t="s">
        <v>5</v>
      </c>
      <c r="D2147" t="s">
        <v>23404</v>
      </c>
      <c r="E2147" s="29">
        <v>19472</v>
      </c>
    </row>
    <row r="2148" spans="1:5" ht="12" customHeight="1" x14ac:dyDescent="0.3">
      <c r="A2148" s="23" t="s">
        <v>17600</v>
      </c>
      <c r="B2148" s="1" t="str">
        <f>IFERROR(VLOOKUP(A2148,PEC!A$2:B$7902,2,0),"PEC NON ESISTENTE")</f>
        <v>segreteria</v>
      </c>
      <c r="C2148" s="2" t="s">
        <v>5</v>
      </c>
      <c r="D2148" t="s">
        <v>23404</v>
      </c>
      <c r="E2148" s="29">
        <v>4464</v>
      </c>
    </row>
    <row r="2149" spans="1:5" ht="12" customHeight="1" x14ac:dyDescent="0.3">
      <c r="A2149" s="23" t="s">
        <v>17601</v>
      </c>
      <c r="B2149" s="1" t="str">
        <f>IFERROR(VLOOKUP(A2149,PEC!A$2:B$7902,2,0),"PEC NON ESISTENTE")</f>
        <v>info</v>
      </c>
      <c r="C2149" s="2" t="s">
        <v>5</v>
      </c>
      <c r="D2149" t="s">
        <v>23404</v>
      </c>
      <c r="E2149" s="29">
        <v>646</v>
      </c>
    </row>
    <row r="2150" spans="1:5" ht="12" customHeight="1" x14ac:dyDescent="0.3">
      <c r="A2150" s="23" t="s">
        <v>17602</v>
      </c>
      <c r="B2150" s="1" t="str">
        <f>IFERROR(VLOOKUP(A2150,PEC!A$2:B$7902,2,0),"PEC NON ESISTENTE")</f>
        <v>protocollo</v>
      </c>
      <c r="C2150" s="2" t="s">
        <v>5</v>
      </c>
      <c r="D2150" t="s">
        <v>23404</v>
      </c>
      <c r="E2150" s="29">
        <v>7114</v>
      </c>
    </row>
    <row r="2151" spans="1:5" ht="12" customHeight="1" x14ac:dyDescent="0.3">
      <c r="A2151" s="23" t="s">
        <v>17603</v>
      </c>
      <c r="B2151" s="1" t="str">
        <f>IFERROR(VLOOKUP(A2151,PEC!A$2:B$7902,2,0),"PEC NON ESISTENTE")</f>
        <v>protocollo</v>
      </c>
      <c r="C2151" s="2" t="s">
        <v>5</v>
      </c>
      <c r="D2151" t="s">
        <v>23404</v>
      </c>
      <c r="E2151" s="29">
        <v>2838</v>
      </c>
    </row>
    <row r="2152" spans="1:5" ht="12" customHeight="1" x14ac:dyDescent="0.3">
      <c r="A2152" s="23" t="s">
        <v>17604</v>
      </c>
      <c r="B2152" s="1" t="str">
        <f>IFERROR(VLOOKUP(A2152,PEC!A$2:B$7902,2,0),"PEC NON ESISTENTE")</f>
        <v>comune.sanpaolo</v>
      </c>
      <c r="C2152" s="2" t="s">
        <v>5</v>
      </c>
      <c r="D2152" t="s">
        <v>23404</v>
      </c>
      <c r="E2152" s="29">
        <v>4504</v>
      </c>
    </row>
    <row r="2153" spans="1:5" ht="12" customHeight="1" x14ac:dyDescent="0.3">
      <c r="A2153" s="23" t="s">
        <v>17605</v>
      </c>
      <c r="B2153" s="1" t="str">
        <f>IFERROR(VLOOKUP(A2153,PEC!A$2:B$7902,2,0),"PEC NON ESISTENTE")</f>
        <v>protocollo</v>
      </c>
      <c r="C2153" s="2" t="s">
        <v>5</v>
      </c>
      <c r="D2153" t="s">
        <v>23404</v>
      </c>
      <c r="E2153" s="29">
        <v>599</v>
      </c>
    </row>
    <row r="2154" spans="1:5" ht="12" customHeight="1" x14ac:dyDescent="0.3">
      <c r="A2154" s="23" t="s">
        <v>17606</v>
      </c>
      <c r="B2154" s="1" t="str">
        <f>IFERROR(VLOOKUP(A2154,PEC!A$2:B$7902,2,0),"PEC NON ESISTENTE")</f>
        <v>protocollo</v>
      </c>
      <c r="C2154" s="2" t="s">
        <v>5</v>
      </c>
      <c r="D2154" t="s">
        <v>23404</v>
      </c>
      <c r="E2154" s="29">
        <v>686</v>
      </c>
    </row>
    <row r="2155" spans="1:5" ht="12" customHeight="1" x14ac:dyDescent="0.3">
      <c r="A2155" s="23" t="s">
        <v>17607</v>
      </c>
      <c r="B2155" s="1" t="str">
        <f>IFERROR(VLOOKUP(A2155,PEC!A$2:B$7902,2,0),"PEC NON ESISTENTE")</f>
        <v>protocollo</v>
      </c>
      <c r="C2155" s="2" t="s">
        <v>5</v>
      </c>
      <c r="D2155" t="s">
        <v>23404</v>
      </c>
      <c r="E2155" s="29">
        <v>1586</v>
      </c>
    </row>
    <row r="2156" spans="1:5" ht="12" customHeight="1" x14ac:dyDescent="0.3">
      <c r="A2156" s="23" t="s">
        <v>17608</v>
      </c>
      <c r="B2156" s="1" t="str">
        <f>IFERROR(VLOOKUP(A2156,PEC!A$2:B$7902,2,0),"PEC NON ESISTENTE")</f>
        <v>protocollo</v>
      </c>
      <c r="C2156" s="2" t="s">
        <v>5</v>
      </c>
      <c r="D2156" t="s">
        <v>23404</v>
      </c>
      <c r="E2156" s="29">
        <v>4400</v>
      </c>
    </row>
    <row r="2157" spans="1:5" ht="12" customHeight="1" x14ac:dyDescent="0.3">
      <c r="A2157" s="23" t="s">
        <v>17609</v>
      </c>
      <c r="B2157" s="1" t="str">
        <f>IFERROR(VLOOKUP(A2157,PEC!A$2:B$7902,2,0),"PEC NON ESISTENTE")</f>
        <v>protocollo</v>
      </c>
      <c r="C2157" s="2" t="s">
        <v>5</v>
      </c>
      <c r="D2157" t="s">
        <v>23404</v>
      </c>
      <c r="E2157" s="29">
        <v>8112</v>
      </c>
    </row>
    <row r="2158" spans="1:5" ht="12" customHeight="1" x14ac:dyDescent="0.3">
      <c r="A2158" s="23" t="s">
        <v>17610</v>
      </c>
      <c r="B2158" s="1" t="str">
        <f>IFERROR(VLOOKUP(A2158,PEC!A$2:B$7902,2,0),"PEC NON ESISTENTE")</f>
        <v>protocollo.polaveno</v>
      </c>
      <c r="C2158" s="2" t="s">
        <v>5</v>
      </c>
      <c r="D2158" t="s">
        <v>23404</v>
      </c>
      <c r="E2158" s="29">
        <v>2661</v>
      </c>
    </row>
    <row r="2159" spans="1:5" ht="12" customHeight="1" x14ac:dyDescent="0.3">
      <c r="A2159" s="23" t="s">
        <v>17611</v>
      </c>
      <c r="B2159" s="1" t="str">
        <f>IFERROR(VLOOKUP(A2159,PEC!A$2:B$7902,2,0),"PEC NON ESISTENTE")</f>
        <v>protocollo</v>
      </c>
      <c r="C2159" s="2" t="s">
        <v>5</v>
      </c>
      <c r="D2159" t="s">
        <v>23404</v>
      </c>
      <c r="E2159" s="29">
        <v>2468</v>
      </c>
    </row>
    <row r="2160" spans="1:5" ht="12" customHeight="1" x14ac:dyDescent="0.3">
      <c r="A2160" s="23" t="s">
        <v>17612</v>
      </c>
      <c r="B2160" s="1" t="str">
        <f>IFERROR(VLOOKUP(A2160,PEC!A$2:B$7902,2,0),"PEC NON ESISTENTE")</f>
        <v>protocollo</v>
      </c>
      <c r="C2160" s="2" t="s">
        <v>5</v>
      </c>
      <c r="D2160" t="s">
        <v>23404</v>
      </c>
      <c r="E2160" s="29">
        <v>3893</v>
      </c>
    </row>
    <row r="2161" spans="1:5" ht="12" customHeight="1" x14ac:dyDescent="0.3">
      <c r="A2161" s="23" t="s">
        <v>17613</v>
      </c>
      <c r="B2161" s="1" t="str">
        <f>IFERROR(VLOOKUP(A2161,PEC!A$2:B$7902,2,0),"PEC NON ESISTENTE")</f>
        <v>protocollo</v>
      </c>
      <c r="C2161" s="2" t="s">
        <v>5</v>
      </c>
      <c r="D2161" t="s">
        <v>23404</v>
      </c>
      <c r="E2161" s="29">
        <v>5219</v>
      </c>
    </row>
    <row r="2162" spans="1:5" ht="12" customHeight="1" x14ac:dyDescent="0.3">
      <c r="A2162" s="23" t="s">
        <v>17614</v>
      </c>
      <c r="B2162" s="1" t="str">
        <f>IFERROR(VLOOKUP(A2162,PEC!A$2:B$7902,2,0),"PEC NON ESISTENTE")</f>
        <v>protocollo</v>
      </c>
      <c r="C2162" s="2" t="s">
        <v>5</v>
      </c>
      <c r="D2162" t="s">
        <v>23404</v>
      </c>
      <c r="E2162" s="29">
        <v>1754</v>
      </c>
    </row>
    <row r="2163" spans="1:5" ht="12" customHeight="1" x14ac:dyDescent="0.3">
      <c r="A2163" s="23" t="s">
        <v>17615</v>
      </c>
      <c r="B2163" s="1" t="str">
        <f>IFERROR(VLOOKUP(A2163,PEC!A$2:B$7902,2,0),"PEC NON ESISTENTE")</f>
        <v>amministrazione</v>
      </c>
      <c r="C2163" s="2" t="s">
        <v>5</v>
      </c>
      <c r="D2163" t="s">
        <v>23404</v>
      </c>
      <c r="E2163" s="29">
        <v>7121</v>
      </c>
    </row>
    <row r="2164" spans="1:5" ht="12" customHeight="1" x14ac:dyDescent="0.3">
      <c r="A2164" s="23" t="s">
        <v>17616</v>
      </c>
      <c r="B2164" s="1" t="str">
        <f>IFERROR(VLOOKUP(A2164,PEC!A$2:B$7902,2,0),"PEC NON ESISTENTE")</f>
        <v>comune.pontoglio</v>
      </c>
      <c r="C2164" s="2" t="s">
        <v>5</v>
      </c>
      <c r="D2164" t="s">
        <v>23404</v>
      </c>
      <c r="E2164" s="29">
        <v>6894</v>
      </c>
    </row>
    <row r="2165" spans="1:5" ht="12" customHeight="1" x14ac:dyDescent="0.3">
      <c r="A2165" s="23" t="s">
        <v>17617</v>
      </c>
      <c r="B2165" s="1" t="str">
        <f>IFERROR(VLOOKUP(A2165,PEC!A$2:B$7902,2,0),"PEC NON ESISTENTE")</f>
        <v>protocollo</v>
      </c>
      <c r="C2165" s="2" t="s">
        <v>5</v>
      </c>
      <c r="D2165" t="s">
        <v>23404</v>
      </c>
      <c r="E2165" s="29">
        <v>3438</v>
      </c>
    </row>
    <row r="2166" spans="1:5" ht="12" customHeight="1" x14ac:dyDescent="0.3">
      <c r="A2166" s="23" t="s">
        <v>17618</v>
      </c>
      <c r="B2166" s="1" t="str">
        <f>IFERROR(VLOOKUP(A2166,PEC!A$2:B$7902,2,0),"PEC NON ESISTENTE")</f>
        <v>protocollo</v>
      </c>
      <c r="C2166" s="2" t="s">
        <v>5</v>
      </c>
      <c r="D2166" t="s">
        <v>23404</v>
      </c>
      <c r="E2166" s="29">
        <v>2912</v>
      </c>
    </row>
    <row r="2167" spans="1:5" ht="12" customHeight="1" x14ac:dyDescent="0.3">
      <c r="A2167" s="23" t="s">
        <v>17619</v>
      </c>
      <c r="B2167" s="1" t="str">
        <f>IFERROR(VLOOKUP(A2167,PEC!A$2:B$7902,2,0),"PEC NON ESISTENTE")</f>
        <v>protocollo</v>
      </c>
      <c r="C2167" s="2" t="s">
        <v>5</v>
      </c>
      <c r="D2167" t="s">
        <v>23404</v>
      </c>
      <c r="E2167" s="29">
        <v>1577</v>
      </c>
    </row>
    <row r="2168" spans="1:5" ht="12" customHeight="1" x14ac:dyDescent="0.3">
      <c r="A2168" s="23" t="s">
        <v>17620</v>
      </c>
      <c r="B2168" s="1" t="str">
        <f>IFERROR(VLOOKUP(A2168,PEC!A$2:B$7902,2,0),"PEC NON ESISTENTE")</f>
        <v>protocollo_prevalle</v>
      </c>
      <c r="C2168" s="2" t="s">
        <v>5</v>
      </c>
      <c r="D2168" t="s">
        <v>23404</v>
      </c>
      <c r="E2168" s="29">
        <v>6816</v>
      </c>
    </row>
    <row r="2169" spans="1:5" ht="12" customHeight="1" x14ac:dyDescent="0.3">
      <c r="A2169" s="23" t="s">
        <v>17621</v>
      </c>
      <c r="B2169" s="1" t="str">
        <f>IFERROR(VLOOKUP(A2169,PEC!A$2:B$7902,2,0),"PEC NON ESISTENTE")</f>
        <v>protocollo</v>
      </c>
      <c r="C2169" s="2" t="s">
        <v>5</v>
      </c>
      <c r="D2169" t="s">
        <v>23404</v>
      </c>
      <c r="E2169" s="29">
        <v>7136</v>
      </c>
    </row>
    <row r="2170" spans="1:5" ht="12" customHeight="1" x14ac:dyDescent="0.3">
      <c r="A2170" s="23" t="s">
        <v>17622</v>
      </c>
      <c r="B2170" s="1" t="str">
        <f>IFERROR(VLOOKUP(A2170,PEC!A$2:B$7902,2,0),"PEC NON ESISTENTE")</f>
        <v>protocollo</v>
      </c>
      <c r="C2170" s="2" t="s">
        <v>5</v>
      </c>
      <c r="D2170" t="s">
        <v>23404</v>
      </c>
      <c r="E2170" s="29">
        <v>966</v>
      </c>
    </row>
    <row r="2171" spans="1:5" ht="12" customHeight="1" x14ac:dyDescent="0.3">
      <c r="A2171" s="23" t="s">
        <v>17623</v>
      </c>
      <c r="B2171" s="1" t="str">
        <f>IFERROR(VLOOKUP(A2171,PEC!A$2:B$7902,2,0),"PEC NON ESISTENTE")</f>
        <v>PEC NON ESISTENTE</v>
      </c>
      <c r="C2171" s="2" t="s">
        <v>5</v>
      </c>
      <c r="D2171" t="s">
        <v>23404</v>
      </c>
      <c r="E2171" s="29">
        <v>3263</v>
      </c>
    </row>
    <row r="2172" spans="1:5" ht="12" customHeight="1" x14ac:dyDescent="0.3">
      <c r="A2172" s="23" t="s">
        <v>17624</v>
      </c>
      <c r="B2172" s="1" t="str">
        <f>IFERROR(VLOOKUP(A2172,PEC!A$2:B$7902,2,0),"PEC NON ESISTENTE")</f>
        <v>protocollo</v>
      </c>
      <c r="C2172" s="2" t="s">
        <v>5</v>
      </c>
      <c r="D2172" t="s">
        <v>23404</v>
      </c>
      <c r="E2172" s="29">
        <v>6390</v>
      </c>
    </row>
    <row r="2173" spans="1:5" ht="12" customHeight="1" x14ac:dyDescent="0.3">
      <c r="A2173" s="23" t="s">
        <v>17625</v>
      </c>
      <c r="B2173" s="1" t="str">
        <f>IFERROR(VLOOKUP(A2173,PEC!A$2:B$7902,2,0),"PEC NON ESISTENTE")</f>
        <v>protocollo</v>
      </c>
      <c r="C2173" s="2" t="s">
        <v>5</v>
      </c>
      <c r="D2173" t="s">
        <v>23404</v>
      </c>
      <c r="E2173" s="29">
        <v>3387</v>
      </c>
    </row>
    <row r="2174" spans="1:5" ht="12" customHeight="1" x14ac:dyDescent="0.3">
      <c r="A2174" s="23" t="s">
        <v>17626</v>
      </c>
      <c r="B2174" s="1" t="str">
        <f>IFERROR(VLOOKUP(A2174,PEC!A$2:B$7902,2,0),"PEC NON ESISTENTE")</f>
        <v>protocollo</v>
      </c>
      <c r="C2174" s="2" t="s">
        <v>5</v>
      </c>
      <c r="D2174" t="s">
        <v>23404</v>
      </c>
      <c r="E2174" s="29">
        <v>12933</v>
      </c>
    </row>
    <row r="2175" spans="1:5" ht="12" customHeight="1" x14ac:dyDescent="0.3">
      <c r="A2175" s="23" t="s">
        <v>17627</v>
      </c>
      <c r="B2175" s="1" t="str">
        <f>IFERROR(VLOOKUP(A2175,PEC!A$2:B$7902,2,0),"PEC NON ESISTENTE")</f>
        <v>protocollo</v>
      </c>
      <c r="C2175" s="2" t="s">
        <v>5</v>
      </c>
      <c r="D2175" t="s">
        <v>23404</v>
      </c>
      <c r="E2175" s="29">
        <v>4767</v>
      </c>
    </row>
    <row r="2176" spans="1:5" ht="12" customHeight="1" x14ac:dyDescent="0.3">
      <c r="A2176" s="23" t="s">
        <v>17628</v>
      </c>
      <c r="B2176" s="1" t="str">
        <f>IFERROR(VLOOKUP(A2176,PEC!A$2:B$7902,2,0),"PEC NON ESISTENTE")</f>
        <v>protocollo</v>
      </c>
      <c r="C2176" s="2" t="s">
        <v>5</v>
      </c>
      <c r="D2176" t="s">
        <v>23404</v>
      </c>
      <c r="E2176" s="29">
        <v>8795</v>
      </c>
    </row>
    <row r="2177" spans="1:5" ht="12" customHeight="1" x14ac:dyDescent="0.3">
      <c r="A2177" s="23" t="s">
        <v>17629</v>
      </c>
      <c r="B2177" s="1" t="str">
        <f>IFERROR(VLOOKUP(A2177,PEC!A$2:B$7902,2,0),"PEC NON ESISTENTE")</f>
        <v>protocollo</v>
      </c>
      <c r="C2177" s="2" t="s">
        <v>5</v>
      </c>
      <c r="D2177" t="s">
        <v>23404</v>
      </c>
      <c r="E2177" s="29">
        <v>4465</v>
      </c>
    </row>
    <row r="2178" spans="1:5" ht="12" customHeight="1" x14ac:dyDescent="0.3">
      <c r="A2178" s="23" t="s">
        <v>17630</v>
      </c>
      <c r="B2178" s="1" t="str">
        <f>IFERROR(VLOOKUP(A2178,PEC!A$2:B$7902,2,0),"PEC NON ESISTENTE")</f>
        <v>protocollo</v>
      </c>
      <c r="C2178" s="2" t="s">
        <v>5</v>
      </c>
      <c r="D2178" t="s">
        <v>23404</v>
      </c>
      <c r="E2178" s="29">
        <v>9265</v>
      </c>
    </row>
    <row r="2179" spans="1:5" ht="12" customHeight="1" x14ac:dyDescent="0.3">
      <c r="A2179" s="23" t="s">
        <v>17631</v>
      </c>
      <c r="B2179" s="1" t="str">
        <f>IFERROR(VLOOKUP(A2179,PEC!A$2:B$7902,2,0),"PEC NON ESISTENTE")</f>
        <v>protocollo</v>
      </c>
      <c r="C2179" s="2" t="s">
        <v>5</v>
      </c>
      <c r="D2179" t="s">
        <v>23404</v>
      </c>
      <c r="E2179" s="29">
        <v>17562</v>
      </c>
    </row>
    <row r="2180" spans="1:5" ht="12" customHeight="1" x14ac:dyDescent="0.3">
      <c r="A2180" s="23" t="s">
        <v>17632</v>
      </c>
      <c r="B2180" s="1" t="str">
        <f>IFERROR(VLOOKUP(A2180,PEC!A$2:B$7902,2,0),"PEC NON ESISTENTE")</f>
        <v>protocollo</v>
      </c>
      <c r="C2180" s="2" t="s">
        <v>5</v>
      </c>
      <c r="D2180" t="s">
        <v>23404</v>
      </c>
      <c r="E2180" s="29">
        <v>5699</v>
      </c>
    </row>
    <row r="2181" spans="1:5" ht="12" customHeight="1" x14ac:dyDescent="0.3">
      <c r="A2181" s="23" t="s">
        <v>17633</v>
      </c>
      <c r="B2181" s="1" t="str">
        <f>IFERROR(VLOOKUP(A2181,PEC!A$2:B$7902,2,0),"PEC NON ESISTENTE")</f>
        <v>protocollo</v>
      </c>
      <c r="C2181" s="2" t="s">
        <v>5</v>
      </c>
      <c r="D2181" t="s">
        <v>23404</v>
      </c>
      <c r="E2181" s="29">
        <v>3831</v>
      </c>
    </row>
    <row r="2182" spans="1:5" ht="12" customHeight="1" x14ac:dyDescent="0.3">
      <c r="A2182" s="23" t="s">
        <v>17634</v>
      </c>
      <c r="B2182" s="1" t="str">
        <f>IFERROR(VLOOKUP(A2182,PEC!A$2:B$7902,2,0),"PEC NON ESISTENTE")</f>
        <v>protocollo</v>
      </c>
      <c r="C2182" s="2" t="s">
        <v>5</v>
      </c>
      <c r="D2182" t="s">
        <v>23404</v>
      </c>
      <c r="E2182" s="29">
        <v>3370</v>
      </c>
    </row>
    <row r="2183" spans="1:5" ht="12" customHeight="1" x14ac:dyDescent="0.3">
      <c r="A2183" s="23" t="s">
        <v>17635</v>
      </c>
      <c r="B2183" s="1" t="str">
        <f>IFERROR(VLOOKUP(A2183,PEC!A$2:B$7902,2,0),"PEC NON ESISTENTE")</f>
        <v>PEC NON ESISTENTE</v>
      </c>
      <c r="C2183" s="2" t="s">
        <v>5</v>
      </c>
      <c r="D2183" t="s">
        <v>23404</v>
      </c>
      <c r="E2183" s="29">
        <v>10350</v>
      </c>
    </row>
    <row r="2184" spans="1:5" ht="12" customHeight="1" x14ac:dyDescent="0.3">
      <c r="A2184" s="23" t="s">
        <v>17636</v>
      </c>
      <c r="B2184" s="1" t="str">
        <f>IFERROR(VLOOKUP(A2184,PEC!A$2:B$7902,2,0),"PEC NON ESISTENTE")</f>
        <v>protocollo</v>
      </c>
      <c r="C2184" s="2" t="s">
        <v>5</v>
      </c>
      <c r="D2184" t="s">
        <v>23404</v>
      </c>
      <c r="E2184" s="29">
        <v>3403</v>
      </c>
    </row>
    <row r="2185" spans="1:5" ht="12" customHeight="1" x14ac:dyDescent="0.3">
      <c r="A2185" s="23" t="s">
        <v>17637</v>
      </c>
      <c r="B2185" s="1" t="str">
        <f>IFERROR(VLOOKUP(A2185,PEC!A$2:B$7902,2,0),"PEC NON ESISTENTE")</f>
        <v>protocollo</v>
      </c>
      <c r="C2185" s="2" t="s">
        <v>5</v>
      </c>
      <c r="D2185" t="s">
        <v>23404</v>
      </c>
      <c r="E2185" s="29">
        <v>2469</v>
      </c>
    </row>
    <row r="2186" spans="1:5" ht="12" customHeight="1" x14ac:dyDescent="0.3">
      <c r="A2186" s="23" t="s">
        <v>17638</v>
      </c>
      <c r="B2186" s="1" t="str">
        <f>IFERROR(VLOOKUP(A2186,PEC!A$2:B$7902,2,0),"PEC NON ESISTENTE")</f>
        <v>sanzenonaviglio</v>
      </c>
      <c r="C2186" s="2" t="s">
        <v>5</v>
      </c>
      <c r="D2186" t="s">
        <v>23404</v>
      </c>
      <c r="E2186" s="29">
        <v>4601</v>
      </c>
    </row>
    <row r="2187" spans="1:5" ht="12" customHeight="1" x14ac:dyDescent="0.3">
      <c r="A2187" s="23" t="s">
        <v>17639</v>
      </c>
      <c r="B2187" s="1" t="str">
        <f>IFERROR(VLOOKUP(A2187,PEC!A$2:B$7902,2,0),"PEC NON ESISTENTE")</f>
        <v>protocollosarezzo</v>
      </c>
      <c r="C2187" s="2" t="s">
        <v>5</v>
      </c>
      <c r="D2187" t="s">
        <v>23404</v>
      </c>
      <c r="E2187" s="29">
        <v>13469</v>
      </c>
    </row>
    <row r="2188" spans="1:5" ht="12" customHeight="1" x14ac:dyDescent="0.3">
      <c r="A2188" s="23" t="s">
        <v>17640</v>
      </c>
      <c r="B2188" s="1" t="str">
        <f>IFERROR(VLOOKUP(A2188,PEC!A$2:B$7902,2,0),"PEC NON ESISTENTE")</f>
        <v>protocollo</v>
      </c>
      <c r="C2188" s="2" t="s">
        <v>5</v>
      </c>
      <c r="D2188" t="s">
        <v>23404</v>
      </c>
      <c r="E2188" s="29">
        <v>992</v>
      </c>
    </row>
    <row r="2189" spans="1:5" ht="12" customHeight="1" x14ac:dyDescent="0.3">
      <c r="A2189" s="23" t="s">
        <v>17641</v>
      </c>
      <c r="B2189" s="1" t="str">
        <f>IFERROR(VLOOKUP(A2189,PEC!A$2:B$7902,2,0),"PEC NON ESISTENTE")</f>
        <v>protocollo</v>
      </c>
      <c r="C2189" s="2" t="s">
        <v>5</v>
      </c>
      <c r="D2189" t="s">
        <v>23404</v>
      </c>
      <c r="E2189" s="29">
        <v>1506</v>
      </c>
    </row>
    <row r="2190" spans="1:5" ht="12" customHeight="1" x14ac:dyDescent="0.3">
      <c r="A2190" s="23" t="s">
        <v>17642</v>
      </c>
      <c r="B2190" s="1" t="str">
        <f>IFERROR(VLOOKUP(A2190,PEC!A$2:B$7902,2,0),"PEC NON ESISTENTE")</f>
        <v>protocollo</v>
      </c>
      <c r="C2190" s="2" t="s">
        <v>5</v>
      </c>
      <c r="D2190" t="s">
        <v>23404</v>
      </c>
      <c r="E2190" s="29">
        <v>1581</v>
      </c>
    </row>
    <row r="2191" spans="1:5" ht="12" customHeight="1" x14ac:dyDescent="0.3">
      <c r="A2191" s="23" t="s">
        <v>17643</v>
      </c>
      <c r="B2191" s="1" t="str">
        <f>IFERROR(VLOOKUP(A2191,PEC!A$2:B$7902,2,0),"PEC NON ESISTENTE")</f>
        <v>protocollo</v>
      </c>
      <c r="C2191" s="2" t="s">
        <v>5</v>
      </c>
      <c r="D2191" t="s">
        <v>23404</v>
      </c>
      <c r="E2191" s="29">
        <v>3092</v>
      </c>
    </row>
    <row r="2192" spans="1:5" ht="12" customHeight="1" x14ac:dyDescent="0.3">
      <c r="A2192" s="23" t="s">
        <v>17644</v>
      </c>
      <c r="B2192" s="1" t="str">
        <f>IFERROR(VLOOKUP(A2192,PEC!A$2:B$7902,2,0),"PEC NON ESISTENTE")</f>
        <v>comune.sirmione</v>
      </c>
      <c r="C2192" s="2" t="s">
        <v>5</v>
      </c>
      <c r="D2192" t="s">
        <v>23404</v>
      </c>
      <c r="E2192" s="29">
        <v>7438</v>
      </c>
    </row>
    <row r="2193" spans="1:5" ht="12" customHeight="1" x14ac:dyDescent="0.3">
      <c r="A2193" s="23" t="s">
        <v>17645</v>
      </c>
      <c r="B2193" s="1" t="str">
        <f>IFERROR(VLOOKUP(A2193,PEC!A$2:B$7902,2,0),"PEC NON ESISTENTE")</f>
        <v>protocollo</v>
      </c>
      <c r="C2193" s="2" t="s">
        <v>5</v>
      </c>
      <c r="D2193" t="s">
        <v>23404</v>
      </c>
      <c r="E2193" s="29">
        <v>1785</v>
      </c>
    </row>
    <row r="2194" spans="1:5" ht="12" customHeight="1" x14ac:dyDescent="0.3">
      <c r="A2194" s="23" t="s">
        <v>17646</v>
      </c>
      <c r="B2194" s="1" t="str">
        <f>IFERROR(VLOOKUP(A2194,PEC!A$2:B$7902,2,0),"PEC NON ESISTENTE")</f>
        <v>protocollo</v>
      </c>
      <c r="C2194" s="2" t="s">
        <v>5</v>
      </c>
      <c r="D2194" t="s">
        <v>23404</v>
      </c>
      <c r="E2194" s="29">
        <v>1270</v>
      </c>
    </row>
    <row r="2195" spans="1:5" ht="12" customHeight="1" x14ac:dyDescent="0.3">
      <c r="A2195" s="23" t="s">
        <v>17647</v>
      </c>
      <c r="B2195" s="1" t="str">
        <f>IFERROR(VLOOKUP(A2195,PEC!A$2:B$7902,2,0),"PEC NON ESISTENTE")</f>
        <v>protocollo</v>
      </c>
      <c r="C2195" s="2" t="s">
        <v>5</v>
      </c>
      <c r="D2195" t="s">
        <v>23404</v>
      </c>
      <c r="E2195" s="29">
        <v>1892</v>
      </c>
    </row>
    <row r="2196" spans="1:5" ht="12" customHeight="1" x14ac:dyDescent="0.3">
      <c r="A2196" s="23" t="s">
        <v>17648</v>
      </c>
      <c r="B2196" s="1" t="str">
        <f>IFERROR(VLOOKUP(A2196,PEC!A$2:B$7902,2,0),"PEC NON ESISTENTE")</f>
        <v>protocollo</v>
      </c>
      <c r="C2196" s="2" t="s">
        <v>5</v>
      </c>
      <c r="D2196" t="s">
        <v>23404</v>
      </c>
      <c r="E2196" s="29">
        <v>1359</v>
      </c>
    </row>
    <row r="2197" spans="1:5" ht="12" customHeight="1" x14ac:dyDescent="0.3">
      <c r="A2197" s="23" t="s">
        <v>17649</v>
      </c>
      <c r="B2197" s="1" t="str">
        <f>IFERROR(VLOOKUP(A2197,PEC!A$2:B$7902,2,0),"PEC NON ESISTENTE")</f>
        <v>protocollo</v>
      </c>
      <c r="C2197" s="2" t="s">
        <v>5</v>
      </c>
      <c r="D2197" t="s">
        <v>23404</v>
      </c>
      <c r="E2197" s="29">
        <v>1083</v>
      </c>
    </row>
    <row r="2198" spans="1:5" ht="12" customHeight="1" x14ac:dyDescent="0.3">
      <c r="A2198" s="23" t="s">
        <v>17650</v>
      </c>
      <c r="B2198" s="1" t="str">
        <f>IFERROR(VLOOKUP(A2198,PEC!A$2:B$7902,2,0),"PEC NON ESISTENTE")</f>
        <v>protocollo</v>
      </c>
      <c r="C2198" s="2" t="s">
        <v>5</v>
      </c>
      <c r="D2198" t="s">
        <v>23404</v>
      </c>
      <c r="E2198" s="29">
        <v>1298</v>
      </c>
    </row>
    <row r="2199" spans="1:5" ht="12" customHeight="1" x14ac:dyDescent="0.3">
      <c r="A2199" s="23" t="s">
        <v>17651</v>
      </c>
      <c r="B2199" s="1" t="str">
        <f>IFERROR(VLOOKUP(A2199,PEC!A$2:B$7902,2,0),"PEC NON ESISTENTE")</f>
        <v>info</v>
      </c>
      <c r="C2199" s="2" t="s">
        <v>5</v>
      </c>
      <c r="D2199" t="s">
        <v>23404</v>
      </c>
      <c r="E2199" s="29">
        <v>6370</v>
      </c>
    </row>
    <row r="2200" spans="1:5" ht="12" customHeight="1" x14ac:dyDescent="0.3">
      <c r="A2200" s="23" t="s">
        <v>17652</v>
      </c>
      <c r="B2200" s="1" t="str">
        <f>IFERROR(VLOOKUP(A2200,PEC!A$2:B$7902,2,0),"PEC NON ESISTENTE")</f>
        <v>segreteria</v>
      </c>
      <c r="C2200" s="2" t="s">
        <v>5</v>
      </c>
      <c r="D2200" t="s">
        <v>23404</v>
      </c>
      <c r="E2200" s="29">
        <v>7994</v>
      </c>
    </row>
    <row r="2201" spans="1:5" ht="12" customHeight="1" x14ac:dyDescent="0.3">
      <c r="A2201" s="23" t="s">
        <v>17653</v>
      </c>
      <c r="B2201" s="1" t="str">
        <f>IFERROR(VLOOKUP(A2201,PEC!A$2:B$7902,2,0),"PEC NON ESISTENTE")</f>
        <v>protocollo</v>
      </c>
      <c r="C2201" s="2" t="s">
        <v>5</v>
      </c>
      <c r="D2201" t="s">
        <v>23404</v>
      </c>
      <c r="E2201" s="29">
        <v>13447</v>
      </c>
    </row>
    <row r="2202" spans="1:5" ht="12" customHeight="1" x14ac:dyDescent="0.3">
      <c r="A2202" s="23" t="s">
        <v>17654</v>
      </c>
      <c r="B2202" s="1" t="str">
        <f>IFERROR(VLOOKUP(A2202,PEC!A$2:B$7902,2,0),"PEC NON ESISTENTE")</f>
        <v>protocollo</v>
      </c>
      <c r="C2202" s="2" t="s">
        <v>5</v>
      </c>
      <c r="D2202" t="s">
        <v>23404</v>
      </c>
      <c r="E2202" s="29">
        <v>2125</v>
      </c>
    </row>
    <row r="2203" spans="1:5" ht="12" customHeight="1" x14ac:dyDescent="0.3">
      <c r="A2203" s="23" t="s">
        <v>17655</v>
      </c>
      <c r="B2203" s="1" t="str">
        <f>IFERROR(VLOOKUP(A2203,PEC!A$2:B$7902,2,0),"PEC NON ESISTENTE")</f>
        <v>protocollo</v>
      </c>
      <c r="C2203" s="2" t="s">
        <v>5</v>
      </c>
      <c r="D2203" t="s">
        <v>23404</v>
      </c>
      <c r="E2203" s="29">
        <v>5480</v>
      </c>
    </row>
    <row r="2204" spans="1:5" ht="12" customHeight="1" x14ac:dyDescent="0.3">
      <c r="A2204" s="23" t="s">
        <v>17656</v>
      </c>
      <c r="B2204" s="1" t="str">
        <f>IFERROR(VLOOKUP(A2204,PEC!A$2:B$7902,2,0),"PEC NON ESISTENTE")</f>
        <v>protocollo</v>
      </c>
      <c r="C2204" s="2" t="s">
        <v>5</v>
      </c>
      <c r="D2204" t="s">
        <v>23404</v>
      </c>
      <c r="E2204" s="29">
        <v>566</v>
      </c>
    </row>
    <row r="2205" spans="1:5" ht="12" customHeight="1" x14ac:dyDescent="0.3">
      <c r="A2205" s="23" t="s">
        <v>17657</v>
      </c>
      <c r="B2205" s="1" t="str">
        <f>IFERROR(VLOOKUP(A2205,PEC!A$2:B$7902,2,0),"PEC NON ESISTENTE")</f>
        <v>protocollo</v>
      </c>
      <c r="C2205" s="2" t="s">
        <v>5</v>
      </c>
      <c r="D2205" t="s">
        <v>23404</v>
      </c>
      <c r="E2205" s="29">
        <v>3877</v>
      </c>
    </row>
    <row r="2206" spans="1:5" ht="12" customHeight="1" x14ac:dyDescent="0.3">
      <c r="A2206" s="23" t="s">
        <v>17658</v>
      </c>
      <c r="B2206" s="1" t="str">
        <f>IFERROR(VLOOKUP(A2206,PEC!A$2:B$7902,2,0),"PEC NON ESISTENTE")</f>
        <v>protocollo</v>
      </c>
      <c r="C2206" s="2" t="s">
        <v>5</v>
      </c>
      <c r="D2206" t="s">
        <v>23404</v>
      </c>
      <c r="E2206" s="29">
        <v>1372</v>
      </c>
    </row>
    <row r="2207" spans="1:5" ht="12" customHeight="1" x14ac:dyDescent="0.3">
      <c r="A2207" s="23" t="s">
        <v>17659</v>
      </c>
      <c r="B2207" s="1" t="str">
        <f>IFERROR(VLOOKUP(A2207,PEC!A$2:B$7902,2,0),"PEC NON ESISTENTE")</f>
        <v>protocollo</v>
      </c>
      <c r="C2207" s="2" t="s">
        <v>5</v>
      </c>
      <c r="D2207" t="s">
        <v>23404</v>
      </c>
      <c r="E2207" s="29">
        <v>212</v>
      </c>
    </row>
    <row r="2208" spans="1:5" ht="12" customHeight="1" x14ac:dyDescent="0.3">
      <c r="A2208" s="23" t="s">
        <v>17660</v>
      </c>
      <c r="B2208" s="1" t="str">
        <f>IFERROR(VLOOKUP(A2208,PEC!A$2:B$7902,2,0),"PEC NON ESISTENTE")</f>
        <v>protocollo</v>
      </c>
      <c r="C2208" s="2" t="s">
        <v>5</v>
      </c>
      <c r="D2208" t="s">
        <v>23404</v>
      </c>
      <c r="E2208" s="29">
        <v>8133</v>
      </c>
    </row>
    <row r="2209" spans="1:5" ht="12" customHeight="1" x14ac:dyDescent="0.3">
      <c r="A2209" s="23" t="s">
        <v>17661</v>
      </c>
      <c r="B2209" s="1" t="str">
        <f>IFERROR(VLOOKUP(A2209,PEC!A$2:B$7902,2,0),"PEC NON ESISTENTE")</f>
        <v>protocollo</v>
      </c>
      <c r="C2209" s="2" t="s">
        <v>5</v>
      </c>
      <c r="D2209" t="s">
        <v>23404</v>
      </c>
      <c r="E2209" s="29">
        <v>3875</v>
      </c>
    </row>
    <row r="2210" spans="1:5" ht="12" customHeight="1" x14ac:dyDescent="0.3">
      <c r="A2210" s="23" t="s">
        <v>17662</v>
      </c>
      <c r="B2210" s="1" t="str">
        <f>IFERROR(VLOOKUP(A2210,PEC!A$2:B$7902,2,0),"PEC NON ESISTENTE")</f>
        <v>protocollo</v>
      </c>
      <c r="C2210" s="2" t="s">
        <v>5</v>
      </c>
      <c r="D2210" t="s">
        <v>23404</v>
      </c>
      <c r="E2210" s="29">
        <v>4461</v>
      </c>
    </row>
    <row r="2211" spans="1:5" ht="12" customHeight="1" x14ac:dyDescent="0.3">
      <c r="A2211" s="23" t="s">
        <v>17663</v>
      </c>
      <c r="B2211" s="1" t="str">
        <f>IFERROR(VLOOKUP(A2211,PEC!A$2:B$7902,2,0),"PEC NON ESISTENTE")</f>
        <v>protocollo</v>
      </c>
      <c r="C2211" s="2" t="s">
        <v>5</v>
      </c>
      <c r="D2211" t="s">
        <v>23404</v>
      </c>
      <c r="E2211" s="29">
        <v>1476</v>
      </c>
    </row>
    <row r="2212" spans="1:5" ht="12" customHeight="1" x14ac:dyDescent="0.3">
      <c r="A2212" s="23" t="s">
        <v>17664</v>
      </c>
      <c r="B2212" s="1" t="str">
        <f>IFERROR(VLOOKUP(A2212,PEC!A$2:B$7902,2,0),"PEC NON ESISTENTE")</f>
        <v>comunevillacarcina</v>
      </c>
      <c r="C2212" s="2" t="s">
        <v>5</v>
      </c>
      <c r="D2212" t="s">
        <v>23404</v>
      </c>
      <c r="E2212" s="29">
        <v>10755</v>
      </c>
    </row>
    <row r="2213" spans="1:5" ht="12" customHeight="1" x14ac:dyDescent="0.3">
      <c r="A2213" s="23" t="s">
        <v>17665</v>
      </c>
      <c r="B2213" s="1" t="str">
        <f>IFERROR(VLOOKUP(A2213,PEC!A$2:B$7902,2,0),"PEC NON ESISTENTE")</f>
        <v>protocollo</v>
      </c>
      <c r="C2213" s="2" t="s">
        <v>5</v>
      </c>
      <c r="D2213" t="s">
        <v>23404</v>
      </c>
      <c r="E2213" s="29">
        <v>1432</v>
      </c>
    </row>
    <row r="2214" spans="1:5" ht="12" customHeight="1" x14ac:dyDescent="0.3">
      <c r="A2214" s="23" t="s">
        <v>17666</v>
      </c>
      <c r="B2214" s="1" t="str">
        <f>IFERROR(VLOOKUP(A2214,PEC!A$2:B$7902,2,0),"PEC NON ESISTENTE")</f>
        <v>comunevillanuova</v>
      </c>
      <c r="C2214" s="2" t="s">
        <v>5</v>
      </c>
      <c r="D2214" t="s">
        <v>23404</v>
      </c>
      <c r="E2214" s="29">
        <v>5661</v>
      </c>
    </row>
    <row r="2215" spans="1:5" ht="12" customHeight="1" x14ac:dyDescent="0.3">
      <c r="A2215" s="23" t="s">
        <v>17667</v>
      </c>
      <c r="B2215" s="1" t="str">
        <f>IFERROR(VLOOKUP(A2215,PEC!A$2:B$7902,2,0),"PEC NON ESISTENTE")</f>
        <v>protocollo</v>
      </c>
      <c r="C2215" s="2" t="s">
        <v>5</v>
      </c>
      <c r="D2215" t="s">
        <v>23404</v>
      </c>
      <c r="E2215" s="29">
        <v>723</v>
      </c>
    </row>
    <row r="2216" spans="1:5" ht="12" customHeight="1" x14ac:dyDescent="0.3">
      <c r="A2216" s="23" t="s">
        <v>17668</v>
      </c>
      <c r="B2216" s="1" t="str">
        <f>IFERROR(VLOOKUP(A2216,PEC!A$2:B$7902,2,0),"PEC NON ESISTENTE")</f>
        <v>protocollo</v>
      </c>
      <c r="C2216" s="2" t="s">
        <v>5</v>
      </c>
      <c r="D2216" t="s">
        <v>23404</v>
      </c>
      <c r="E2216" s="29">
        <v>1933</v>
      </c>
    </row>
    <row r="2217" spans="1:5" ht="12" customHeight="1" x14ac:dyDescent="0.3">
      <c r="A2217" s="23" t="s">
        <v>17669</v>
      </c>
      <c r="B2217" s="1" t="str">
        <f>IFERROR(VLOOKUP(A2217,PEC!A$2:B$7902,2,0),"PEC NON ESISTENTE")</f>
        <v>protocollo</v>
      </c>
      <c r="C2217" s="2" t="s">
        <v>5</v>
      </c>
      <c r="D2217" t="s">
        <v>23404</v>
      </c>
      <c r="E2217" s="29">
        <v>8150</v>
      </c>
    </row>
    <row r="2218" spans="1:5" ht="12" customHeight="1" x14ac:dyDescent="0.3">
      <c r="A2218" s="23" t="s">
        <v>17670</v>
      </c>
      <c r="B2218" s="1" t="str">
        <f>IFERROR(VLOOKUP(A2218,PEC!A$2:B$7902,2,0),"PEC NON ESISTENTE")</f>
        <v>protocollo</v>
      </c>
      <c r="C2218" s="2" t="s">
        <v>5</v>
      </c>
      <c r="D2218" t="s">
        <v>23404</v>
      </c>
      <c r="E2218" s="29">
        <v>1091</v>
      </c>
    </row>
    <row r="2219" spans="1:5" ht="12" customHeight="1" x14ac:dyDescent="0.3">
      <c r="A2219" s="23" t="s">
        <v>17671</v>
      </c>
      <c r="B2219" s="1" t="str">
        <f>IFERROR(VLOOKUP(A2219,PEC!A$2:B$7902,2,0),"PEC NON ESISTENTE")</f>
        <v>protocollo</v>
      </c>
      <c r="C2219" s="2" t="s">
        <v>5</v>
      </c>
      <c r="D2219" t="s">
        <v>23404</v>
      </c>
      <c r="E2219" s="29">
        <v>4679</v>
      </c>
    </row>
    <row r="2220" spans="1:5" ht="12" customHeight="1" x14ac:dyDescent="0.3">
      <c r="A2220" s="23" t="s">
        <v>17672</v>
      </c>
      <c r="B2220" s="1" t="str">
        <f>IFERROR(VLOOKUP(A2220,PEC!A$2:B$7902,2,0),"PEC NON ESISTENTE")</f>
        <v>info</v>
      </c>
      <c r="C2220" s="2" t="s">
        <v>5</v>
      </c>
      <c r="D2220" t="s">
        <v>23404</v>
      </c>
      <c r="E2220" s="29">
        <v>882</v>
      </c>
    </row>
    <row r="2221" spans="1:5" ht="12" customHeight="1" x14ac:dyDescent="0.3">
      <c r="A2221" s="23" t="s">
        <v>17673</v>
      </c>
      <c r="B2221" s="1" t="str">
        <f>IFERROR(VLOOKUP(A2221,PEC!A$2:B$7902,2,0),"PEC NON ESISTENTE")</f>
        <v>comune.albaredoarnaboldi</v>
      </c>
      <c r="C2221" s="2" t="s">
        <v>5</v>
      </c>
      <c r="D2221" t="s">
        <v>23404</v>
      </c>
      <c r="E2221" s="29">
        <v>225</v>
      </c>
    </row>
    <row r="2222" spans="1:5" ht="12" customHeight="1" x14ac:dyDescent="0.3">
      <c r="A2222" s="23" t="s">
        <v>17674</v>
      </c>
      <c r="B2222" s="1" t="str">
        <f>IFERROR(VLOOKUP(A2222,PEC!A$2:B$7902,2,0),"PEC NON ESISTENTE")</f>
        <v>comune.albonese</v>
      </c>
      <c r="C2222" s="2" t="s">
        <v>5</v>
      </c>
      <c r="D2222" t="s">
        <v>23404</v>
      </c>
      <c r="E2222" s="29">
        <v>565</v>
      </c>
    </row>
    <row r="2223" spans="1:5" ht="12" customHeight="1" x14ac:dyDescent="0.3">
      <c r="A2223" s="23" t="s">
        <v>17675</v>
      </c>
      <c r="B2223" s="1" t="str">
        <f>IFERROR(VLOOKUP(A2223,PEC!A$2:B$7902,2,0),"PEC NON ESISTENTE")</f>
        <v>comune.albuzzano</v>
      </c>
      <c r="C2223" s="2" t="s">
        <v>5</v>
      </c>
      <c r="D2223" t="s">
        <v>23404</v>
      </c>
      <c r="E2223" s="29">
        <v>3355</v>
      </c>
    </row>
    <row r="2224" spans="1:5" ht="12" customHeight="1" x14ac:dyDescent="0.3">
      <c r="A2224" s="23" t="s">
        <v>17676</v>
      </c>
      <c r="B2224" s="1" t="str">
        <f>IFERROR(VLOOKUP(A2224,PEC!A$2:B$7902,2,0),"PEC NON ESISTENTE")</f>
        <v>arenapo</v>
      </c>
      <c r="C2224" s="2" t="s">
        <v>5</v>
      </c>
      <c r="D2224" t="s">
        <v>23404</v>
      </c>
      <c r="E2224" s="29">
        <v>1625</v>
      </c>
    </row>
    <row r="2225" spans="1:5" ht="12" customHeight="1" x14ac:dyDescent="0.3">
      <c r="A2225" s="23" t="s">
        <v>17677</v>
      </c>
      <c r="B2225" s="1" t="str">
        <f>IFERROR(VLOOKUP(A2225,PEC!A$2:B$7902,2,0),"PEC NON ESISTENTE")</f>
        <v>protocollo.comune.badiapavese</v>
      </c>
      <c r="C2225" s="2" t="s">
        <v>5</v>
      </c>
      <c r="D2225" t="s">
        <v>23404</v>
      </c>
      <c r="E2225" s="29">
        <v>402</v>
      </c>
    </row>
    <row r="2226" spans="1:5" ht="12" customHeight="1" x14ac:dyDescent="0.3">
      <c r="A2226" s="23" t="s">
        <v>17678</v>
      </c>
      <c r="B2226" s="1" t="str">
        <f>IFERROR(VLOOKUP(A2226,PEC!A$2:B$7902,2,0),"PEC NON ESISTENTE")</f>
        <v>comune.bagnaria</v>
      </c>
      <c r="C2226" s="2" t="s">
        <v>5</v>
      </c>
      <c r="D2226" t="s">
        <v>23404</v>
      </c>
      <c r="E2226" s="29">
        <v>675</v>
      </c>
    </row>
    <row r="2227" spans="1:5" ht="12" customHeight="1" x14ac:dyDescent="0.3">
      <c r="A2227" s="23" t="s">
        <v>17679</v>
      </c>
      <c r="B2227" s="1" t="str">
        <f>IFERROR(VLOOKUP(A2227,PEC!A$2:B$7902,2,0),"PEC NON ESISTENTE")</f>
        <v>comune.barbianello</v>
      </c>
      <c r="C2227" s="2" t="s">
        <v>5</v>
      </c>
      <c r="D2227" t="s">
        <v>23404</v>
      </c>
      <c r="E2227" s="29">
        <v>890</v>
      </c>
    </row>
    <row r="2228" spans="1:5" ht="12" customHeight="1" x14ac:dyDescent="0.3">
      <c r="A2228" s="23" t="s">
        <v>17680</v>
      </c>
      <c r="B2228" s="1" t="str">
        <f>IFERROR(VLOOKUP(A2228,PEC!A$2:B$7902,2,0),"PEC NON ESISTENTE")</f>
        <v>comune.bascape</v>
      </c>
      <c r="C2228" s="2" t="s">
        <v>5</v>
      </c>
      <c r="D2228" t="s">
        <v>23404</v>
      </c>
      <c r="E2228" s="29">
        <v>1715</v>
      </c>
    </row>
    <row r="2229" spans="1:5" ht="12" customHeight="1" x14ac:dyDescent="0.3">
      <c r="A2229" s="23" t="s">
        <v>17681</v>
      </c>
      <c r="B2229" s="1" t="str">
        <f>IFERROR(VLOOKUP(A2229,PEC!A$2:B$7902,2,0),"PEC NON ESISTENTE")</f>
        <v>protocollo.bastidapancarana</v>
      </c>
      <c r="C2229" s="2" t="s">
        <v>5</v>
      </c>
      <c r="D2229" t="s">
        <v>23404</v>
      </c>
      <c r="E2229" s="29">
        <v>1032</v>
      </c>
    </row>
    <row r="2230" spans="1:5" ht="12" customHeight="1" x14ac:dyDescent="0.3">
      <c r="A2230" s="23" t="s">
        <v>17682</v>
      </c>
      <c r="B2230" s="1" t="str">
        <f>IFERROR(VLOOKUP(A2230,PEC!A$2:B$7902,2,0),"PEC NON ESISTENTE")</f>
        <v>comune.battuda</v>
      </c>
      <c r="C2230" s="2" t="s">
        <v>5</v>
      </c>
      <c r="D2230" t="s">
        <v>23404</v>
      </c>
      <c r="E2230" s="29">
        <v>582</v>
      </c>
    </row>
    <row r="2231" spans="1:5" ht="12" customHeight="1" x14ac:dyDescent="0.3">
      <c r="A2231" s="23" t="s">
        <v>17683</v>
      </c>
      <c r="B2231" s="1" t="str">
        <f>IFERROR(VLOOKUP(A2231,PEC!A$2:B$7902,2,0),"PEC NON ESISTENTE")</f>
        <v>comune.belgioioso</v>
      </c>
      <c r="C2231" s="2" t="s">
        <v>5</v>
      </c>
      <c r="D2231" t="s">
        <v>23404</v>
      </c>
      <c r="E2231" s="29">
        <v>6287</v>
      </c>
    </row>
    <row r="2232" spans="1:5" ht="12" customHeight="1" x14ac:dyDescent="0.3">
      <c r="A2232" s="23" t="s">
        <v>17684</v>
      </c>
      <c r="B2232" s="1" t="str">
        <f>IFERROR(VLOOKUP(A2232,PEC!A$2:B$7902,2,0),"PEC NON ESISTENTE")</f>
        <v>comune.bereguardo</v>
      </c>
      <c r="C2232" s="2" t="s">
        <v>5</v>
      </c>
      <c r="D2232" t="s">
        <v>23404</v>
      </c>
      <c r="E2232" s="29">
        <v>2775</v>
      </c>
    </row>
    <row r="2233" spans="1:5" ht="12" customHeight="1" x14ac:dyDescent="0.3">
      <c r="A2233" s="23" t="s">
        <v>17685</v>
      </c>
      <c r="B2233" s="1" t="str">
        <f>IFERROR(VLOOKUP(A2233,PEC!A$2:B$7902,2,0),"PEC NON ESISTENTE")</f>
        <v>comune.borgarello</v>
      </c>
      <c r="C2233" s="2" t="s">
        <v>5</v>
      </c>
      <c r="D2233" t="s">
        <v>23404</v>
      </c>
      <c r="E2233" s="29">
        <v>2659</v>
      </c>
    </row>
    <row r="2234" spans="1:5" ht="12" customHeight="1" x14ac:dyDescent="0.3">
      <c r="A2234" s="23" t="s">
        <v>17686</v>
      </c>
      <c r="B2234" s="1" t="str">
        <f>IFERROR(VLOOKUP(A2234,PEC!A$2:B$7902,2,0),"PEC NON ESISTENTE")</f>
        <v>comune.borgopriolo</v>
      </c>
      <c r="C2234" s="2" t="s">
        <v>5</v>
      </c>
      <c r="D2234" t="s">
        <v>23404</v>
      </c>
      <c r="E2234" s="29">
        <v>1382</v>
      </c>
    </row>
    <row r="2235" spans="1:5" ht="12" customHeight="1" x14ac:dyDescent="0.3">
      <c r="A2235" s="23" t="s">
        <v>17687</v>
      </c>
      <c r="B2235" s="1" t="str">
        <f>IFERROR(VLOOKUP(A2235,PEC!A$2:B$7902,2,0),"PEC NON ESISTENTE")</f>
        <v>comune.borgorattomormorolo</v>
      </c>
      <c r="C2235" s="2" t="s">
        <v>5</v>
      </c>
      <c r="D2235" t="s">
        <v>23404</v>
      </c>
      <c r="E2235" s="29">
        <v>423</v>
      </c>
    </row>
    <row r="2236" spans="1:5" ht="12" customHeight="1" x14ac:dyDescent="0.3">
      <c r="A2236" s="23" t="s">
        <v>17688</v>
      </c>
      <c r="B2236" s="1" t="str">
        <f>IFERROR(VLOOKUP(A2236,PEC!A$2:B$7902,2,0),"PEC NON ESISTENTE")</f>
        <v>comune.borgosansiro</v>
      </c>
      <c r="C2236" s="2" t="s">
        <v>5</v>
      </c>
      <c r="D2236" t="s">
        <v>23404</v>
      </c>
      <c r="E2236" s="29">
        <v>1035</v>
      </c>
    </row>
    <row r="2237" spans="1:5" ht="12" customHeight="1" x14ac:dyDescent="0.3">
      <c r="A2237" s="23" t="s">
        <v>17689</v>
      </c>
      <c r="B2237" s="1" t="str">
        <f>IFERROR(VLOOKUP(A2237,PEC!A$2:B$7902,2,0),"PEC NON ESISTENTE")</f>
        <v>comune.bornasco</v>
      </c>
      <c r="C2237" s="2" t="s">
        <v>5</v>
      </c>
      <c r="D2237" t="s">
        <v>23404</v>
      </c>
      <c r="E2237" s="29">
        <v>2589</v>
      </c>
    </row>
    <row r="2238" spans="1:5" ht="12" customHeight="1" x14ac:dyDescent="0.3">
      <c r="A2238" s="23" t="s">
        <v>17690</v>
      </c>
      <c r="B2238" s="1" t="str">
        <f>IFERROR(VLOOKUP(A2238,PEC!A$2:B$7902,2,0),"PEC NON ESISTENTE")</f>
        <v>comune.bosnasco</v>
      </c>
      <c r="C2238" s="2" t="s">
        <v>5</v>
      </c>
      <c r="D2238" t="s">
        <v>23404</v>
      </c>
      <c r="E2238" s="29">
        <v>633</v>
      </c>
    </row>
    <row r="2239" spans="1:5" ht="12" customHeight="1" x14ac:dyDescent="0.3">
      <c r="A2239" s="23" t="s">
        <v>17691</v>
      </c>
      <c r="B2239" s="1" t="str">
        <f>IFERROR(VLOOKUP(A2239,PEC!A$2:B$7902,2,0),"PEC NON ESISTENTE")</f>
        <v>comune.brallodipregola</v>
      </c>
      <c r="C2239" s="2" t="s">
        <v>5</v>
      </c>
      <c r="D2239" t="s">
        <v>23404</v>
      </c>
      <c r="E2239" s="29">
        <v>689</v>
      </c>
    </row>
    <row r="2240" spans="1:5" ht="12" customHeight="1" x14ac:dyDescent="0.3">
      <c r="A2240" s="23" t="s">
        <v>17692</v>
      </c>
      <c r="B2240" s="1" t="str">
        <f>IFERROR(VLOOKUP(A2240,PEC!A$2:B$7902,2,0),"PEC NON ESISTENTE")</f>
        <v>comune.breme</v>
      </c>
      <c r="C2240" s="2" t="s">
        <v>5</v>
      </c>
      <c r="D2240" t="s">
        <v>23404</v>
      </c>
      <c r="E2240" s="29">
        <v>853</v>
      </c>
    </row>
    <row r="2241" spans="1:5" ht="12" customHeight="1" x14ac:dyDescent="0.3">
      <c r="A2241" s="23" t="s">
        <v>17693</v>
      </c>
      <c r="B2241" s="1" t="str">
        <f>IFERROR(VLOOKUP(A2241,PEC!A$2:B$7902,2,0),"PEC NON ESISTENTE")</f>
        <v>comune.bressanabottarone</v>
      </c>
      <c r="C2241" s="2" t="s">
        <v>5</v>
      </c>
      <c r="D2241" t="s">
        <v>23404</v>
      </c>
      <c r="E2241" s="29">
        <v>3535</v>
      </c>
    </row>
    <row r="2242" spans="1:5" ht="12" customHeight="1" x14ac:dyDescent="0.3">
      <c r="A2242" s="23" t="s">
        <v>17694</v>
      </c>
      <c r="B2242" s="1" t="str">
        <f>IFERROR(VLOOKUP(A2242,PEC!A$2:B$7902,2,0),"PEC NON ESISTENTE")</f>
        <v>comunebroni</v>
      </c>
      <c r="C2242" s="2" t="s">
        <v>5</v>
      </c>
      <c r="D2242" t="s">
        <v>23404</v>
      </c>
      <c r="E2242" s="29">
        <v>9073</v>
      </c>
    </row>
    <row r="2243" spans="1:5" ht="12" customHeight="1" x14ac:dyDescent="0.3">
      <c r="A2243" s="23" t="s">
        <v>17695</v>
      </c>
      <c r="B2243" s="1" t="str">
        <f>IFERROR(VLOOKUP(A2243,PEC!A$2:B$7902,2,0),"PEC NON ESISTENTE")</f>
        <v>comune.calvignano</v>
      </c>
      <c r="C2243" s="2" t="s">
        <v>5</v>
      </c>
      <c r="D2243" t="s">
        <v>23404</v>
      </c>
      <c r="E2243" s="29">
        <v>128</v>
      </c>
    </row>
    <row r="2244" spans="1:5" ht="12" customHeight="1" x14ac:dyDescent="0.3">
      <c r="A2244" s="23" t="s">
        <v>17696</v>
      </c>
      <c r="B2244" s="1" t="str">
        <f>IFERROR(VLOOKUP(A2244,PEC!A$2:B$7902,2,0),"PEC NON ESISTENTE")</f>
        <v>comune.campospinoso</v>
      </c>
      <c r="C2244" s="2" t="s">
        <v>5</v>
      </c>
      <c r="D2244" t="s">
        <v>23404</v>
      </c>
      <c r="E2244" s="29">
        <v>990</v>
      </c>
    </row>
    <row r="2245" spans="1:5" ht="12" customHeight="1" x14ac:dyDescent="0.3">
      <c r="A2245" s="23" t="s">
        <v>17697</v>
      </c>
      <c r="B2245" s="1" t="str">
        <f>IFERROR(VLOOKUP(A2245,PEC!A$2:B$7902,2,0),"PEC NON ESISTENTE")</f>
        <v>anagrafe.comune.candialomellina</v>
      </c>
      <c r="C2245" s="2" t="s">
        <v>5</v>
      </c>
      <c r="D2245" t="s">
        <v>23404</v>
      </c>
      <c r="E2245" s="29">
        <v>1636</v>
      </c>
    </row>
    <row r="2246" spans="1:5" ht="12" customHeight="1" x14ac:dyDescent="0.3">
      <c r="A2246" s="23" t="s">
        <v>17698</v>
      </c>
      <c r="B2246" s="1" t="str">
        <f>IFERROR(VLOOKUP(A2246,PEC!A$2:B$7902,2,0),"PEC NON ESISTENTE")</f>
        <v>PEC NON ESISTENTE</v>
      </c>
      <c r="C2246" s="2" t="s">
        <v>5</v>
      </c>
      <c r="D2246" t="s">
        <v>23404</v>
      </c>
      <c r="E2246" s="29">
        <v>112</v>
      </c>
    </row>
    <row r="2247" spans="1:5" ht="12" customHeight="1" x14ac:dyDescent="0.3">
      <c r="A2247" s="23" t="s">
        <v>17699</v>
      </c>
      <c r="B2247" s="1" t="str">
        <f>IFERROR(VLOOKUP(A2247,PEC!A$2:B$7902,2,0),"PEC NON ESISTENTE")</f>
        <v>comune.cannetopavese</v>
      </c>
      <c r="C2247" s="2" t="s">
        <v>5</v>
      </c>
      <c r="D2247" t="s">
        <v>23404</v>
      </c>
      <c r="E2247" s="29">
        <v>1423</v>
      </c>
    </row>
    <row r="2248" spans="1:5" ht="12" customHeight="1" x14ac:dyDescent="0.3">
      <c r="A2248" s="23" t="s">
        <v>17700</v>
      </c>
      <c r="B2248" s="1" t="str">
        <f>IFERROR(VLOOKUP(A2248,PEC!A$2:B$7902,2,0),"PEC NON ESISTENTE")</f>
        <v>comune.carbonara-alticino</v>
      </c>
      <c r="C2248" s="2" t="s">
        <v>5</v>
      </c>
      <c r="D2248" t="s">
        <v>23404</v>
      </c>
      <c r="E2248" s="29">
        <v>1516</v>
      </c>
    </row>
    <row r="2249" spans="1:5" ht="12" customHeight="1" x14ac:dyDescent="0.3">
      <c r="A2249" s="23" t="s">
        <v>17701</v>
      </c>
      <c r="B2249" s="1" t="str">
        <f>IFERROR(VLOOKUP(A2249,PEC!A$2:B$7902,2,0),"PEC NON ESISTENTE")</f>
        <v>comune.casanovalonati</v>
      </c>
      <c r="C2249" s="2" t="s">
        <v>5</v>
      </c>
      <c r="D2249" t="s">
        <v>23404</v>
      </c>
      <c r="E2249" s="29">
        <v>483</v>
      </c>
    </row>
    <row r="2250" spans="1:5" ht="12" customHeight="1" x14ac:dyDescent="0.3">
      <c r="A2250" s="23" t="s">
        <v>17702</v>
      </c>
      <c r="B2250" s="1" t="str">
        <f>IFERROR(VLOOKUP(A2250,PEC!A$2:B$7902,2,0),"PEC NON ESISTENTE")</f>
        <v>servizio.segreteria</v>
      </c>
      <c r="C2250" s="2" t="s">
        <v>5</v>
      </c>
      <c r="D2250" t="s">
        <v>23404</v>
      </c>
      <c r="E2250" s="29">
        <v>895</v>
      </c>
    </row>
    <row r="2251" spans="1:5" ht="12" customHeight="1" x14ac:dyDescent="0.3">
      <c r="A2251" s="23" t="s">
        <v>17703</v>
      </c>
      <c r="B2251" s="1" t="str">
        <f>IFERROR(VLOOKUP(A2251,PEC!A$2:B$7902,2,0),"PEC NON ESISTENTE")</f>
        <v>comune.caseigerola</v>
      </c>
      <c r="C2251" s="2" t="s">
        <v>5</v>
      </c>
      <c r="D2251" t="s">
        <v>23404</v>
      </c>
      <c r="E2251" s="29">
        <v>2500</v>
      </c>
    </row>
    <row r="2252" spans="1:5" ht="12" customHeight="1" x14ac:dyDescent="0.3">
      <c r="A2252" s="23" t="s">
        <v>17704</v>
      </c>
      <c r="B2252" s="1" t="str">
        <f>IFERROR(VLOOKUP(A2252,PEC!A$2:B$7902,2,0),"PEC NON ESISTENTE")</f>
        <v>casorateprimo</v>
      </c>
      <c r="C2252" s="2" t="s">
        <v>5</v>
      </c>
      <c r="D2252" t="s">
        <v>23404</v>
      </c>
      <c r="E2252" s="29">
        <v>8480</v>
      </c>
    </row>
    <row r="2253" spans="1:5" ht="12" customHeight="1" x14ac:dyDescent="0.3">
      <c r="A2253" s="23" t="s">
        <v>17705</v>
      </c>
      <c r="B2253" s="1" t="str">
        <f>IFERROR(VLOOKUP(A2253,PEC!A$2:B$7902,2,0),"PEC NON ESISTENTE")</f>
        <v>comune.cassolnovo</v>
      </c>
      <c r="C2253" s="2" t="s">
        <v>5</v>
      </c>
      <c r="D2253" t="s">
        <v>23404</v>
      </c>
      <c r="E2253" s="29">
        <v>6940</v>
      </c>
    </row>
    <row r="2254" spans="1:5" ht="12" customHeight="1" x14ac:dyDescent="0.3">
      <c r="A2254" s="23" t="s">
        <v>17706</v>
      </c>
      <c r="B2254" s="1" t="str">
        <f>IFERROR(VLOOKUP(A2254,PEC!A$2:B$7902,2,0),"PEC NON ESISTENTE")</f>
        <v>comune.castana</v>
      </c>
      <c r="C2254" s="2" t="s">
        <v>5</v>
      </c>
      <c r="D2254" t="s">
        <v>23404</v>
      </c>
      <c r="E2254" s="29">
        <v>744</v>
      </c>
    </row>
    <row r="2255" spans="1:5" ht="12" customHeight="1" x14ac:dyDescent="0.3">
      <c r="A2255" s="23" t="s">
        <v>17707</v>
      </c>
      <c r="B2255" s="1" t="str">
        <f>IFERROR(VLOOKUP(A2255,PEC!A$2:B$7902,2,0),"PEC NON ESISTENTE")</f>
        <v>casteggio</v>
      </c>
      <c r="C2255" s="2" t="s">
        <v>5</v>
      </c>
      <c r="D2255" t="s">
        <v>23404</v>
      </c>
      <c r="E2255" s="29">
        <v>6836</v>
      </c>
    </row>
    <row r="2256" spans="1:5" ht="12" customHeight="1" x14ac:dyDescent="0.3">
      <c r="A2256" s="23" t="s">
        <v>17708</v>
      </c>
      <c r="B2256" s="1" t="str">
        <f>IFERROR(VLOOKUP(A2256,PEC!A$2:B$7902,2,0),"PEC NON ESISTENTE")</f>
        <v>info</v>
      </c>
      <c r="C2256" s="2" t="s">
        <v>5</v>
      </c>
      <c r="D2256" t="s">
        <v>23404</v>
      </c>
      <c r="E2256" s="29">
        <v>1037</v>
      </c>
    </row>
    <row r="2257" spans="1:5" ht="12" customHeight="1" x14ac:dyDescent="0.3">
      <c r="A2257" s="23" t="s">
        <v>17709</v>
      </c>
      <c r="B2257" s="1" t="str">
        <f>IFERROR(VLOOKUP(A2257,PEC!A$2:B$7902,2,0),"PEC NON ESISTENTE")</f>
        <v>comune.castellodagogna</v>
      </c>
      <c r="C2257" s="2" t="s">
        <v>5</v>
      </c>
      <c r="D2257" t="s">
        <v>23404</v>
      </c>
      <c r="E2257" s="29">
        <v>1091</v>
      </c>
    </row>
    <row r="2258" spans="1:5" ht="12" customHeight="1" x14ac:dyDescent="0.3">
      <c r="A2258" s="23" t="s">
        <v>17710</v>
      </c>
      <c r="B2258" s="1" t="str">
        <f>IFERROR(VLOOKUP(A2258,PEC!A$2:B$7902,2,0),"PEC NON ESISTENTE")</f>
        <v>comune.castelnovetto</v>
      </c>
      <c r="C2258" s="2" t="s">
        <v>5</v>
      </c>
      <c r="D2258" t="s">
        <v>23404</v>
      </c>
      <c r="E2258" s="29">
        <v>624</v>
      </c>
    </row>
    <row r="2259" spans="1:5" ht="12" customHeight="1" x14ac:dyDescent="0.3">
      <c r="A2259" s="23" t="s">
        <v>17711</v>
      </c>
      <c r="B2259" s="1" t="str">
        <f>IFERROR(VLOOKUP(A2259,PEC!A$2:B$7902,2,0),"PEC NON ESISTENTE")</f>
        <v>protocollo</v>
      </c>
      <c r="C2259" s="2" t="s">
        <v>5</v>
      </c>
      <c r="D2259" t="s">
        <v>23404</v>
      </c>
      <c r="E2259" s="29">
        <v>6586</v>
      </c>
    </row>
    <row r="2260" spans="1:5" ht="12" customHeight="1" x14ac:dyDescent="0.3">
      <c r="A2260" s="23" t="s">
        <v>17712</v>
      </c>
      <c r="B2260" s="1" t="str">
        <f>IFERROR(VLOOKUP(A2260,PEC!A$2:B$7902,2,0),"PEC NON ESISTENTE")</f>
        <v>comune.cecima</v>
      </c>
      <c r="C2260" s="2" t="s">
        <v>5</v>
      </c>
      <c r="D2260" t="s">
        <v>23404</v>
      </c>
      <c r="E2260" s="29">
        <v>233</v>
      </c>
    </row>
    <row r="2261" spans="1:5" ht="12" customHeight="1" x14ac:dyDescent="0.3">
      <c r="A2261" s="23" t="s">
        <v>17713</v>
      </c>
      <c r="B2261" s="1" t="str">
        <f>IFERROR(VLOOKUP(A2261,PEC!A$2:B$7902,2,0),"PEC NON ESISTENTE")</f>
        <v>info</v>
      </c>
      <c r="C2261" s="2" t="s">
        <v>5</v>
      </c>
      <c r="D2261" t="s">
        <v>23404</v>
      </c>
      <c r="E2261" s="29">
        <v>1894</v>
      </c>
    </row>
    <row r="2262" spans="1:5" ht="12" customHeight="1" x14ac:dyDescent="0.3">
      <c r="A2262" s="23" t="s">
        <v>17714</v>
      </c>
      <c r="B2262" s="1" t="str">
        <f>IFERROR(VLOOKUP(A2262,PEC!A$2:B$7902,2,0),"PEC NON ESISTENTE")</f>
        <v>cerettolomellina</v>
      </c>
      <c r="C2262" s="2" t="s">
        <v>5</v>
      </c>
      <c r="D2262" t="s">
        <v>23404</v>
      </c>
      <c r="E2262" s="29">
        <v>205</v>
      </c>
    </row>
    <row r="2263" spans="1:5" ht="12" customHeight="1" x14ac:dyDescent="0.3">
      <c r="A2263" s="23" t="s">
        <v>17715</v>
      </c>
      <c r="B2263" s="1" t="str">
        <f>IFERROR(VLOOKUP(A2263,PEC!A$2:B$7902,2,0),"PEC NON ESISTENTE")</f>
        <v>comune.cergnago</v>
      </c>
      <c r="C2263" s="2" t="s">
        <v>5</v>
      </c>
      <c r="D2263" t="s">
        <v>23404</v>
      </c>
      <c r="E2263" s="29">
        <v>754</v>
      </c>
    </row>
    <row r="2264" spans="1:5" ht="12" customHeight="1" x14ac:dyDescent="0.3">
      <c r="A2264" s="23" t="s">
        <v>17716</v>
      </c>
      <c r="B2264" s="1" t="str">
        <f>IFERROR(VLOOKUP(A2264,PEC!A$2:B$7902,2,0),"PEC NON ESISTENTE")</f>
        <v>sindaco.comune.certosadipavia</v>
      </c>
      <c r="C2264" s="2" t="s">
        <v>5</v>
      </c>
      <c r="D2264" t="s">
        <v>23404</v>
      </c>
      <c r="E2264" s="29">
        <v>5004</v>
      </c>
    </row>
    <row r="2265" spans="1:5" ht="12" customHeight="1" x14ac:dyDescent="0.3">
      <c r="A2265" s="23" t="s">
        <v>17717</v>
      </c>
      <c r="B2265" s="1" t="str">
        <f>IFERROR(VLOOKUP(A2265,PEC!A$2:B$7902,2,0),"PEC NON ESISTENTE")</f>
        <v>ragioneria.cervesina</v>
      </c>
      <c r="C2265" s="2" t="s">
        <v>5</v>
      </c>
      <c r="D2265" t="s">
        <v>23404</v>
      </c>
      <c r="E2265" s="29">
        <v>1224</v>
      </c>
    </row>
    <row r="2266" spans="1:5" ht="12" customHeight="1" x14ac:dyDescent="0.3">
      <c r="A2266" s="23" t="s">
        <v>17718</v>
      </c>
      <c r="B2266" s="1" t="str">
        <f>IFERROR(VLOOKUP(A2266,PEC!A$2:B$7902,2,0),"PEC NON ESISTENTE")</f>
        <v>comune.chignolopo</v>
      </c>
      <c r="C2266" s="2" t="s">
        <v>5</v>
      </c>
      <c r="D2266" t="s">
        <v>23404</v>
      </c>
      <c r="E2266" s="29">
        <v>3992</v>
      </c>
    </row>
    <row r="2267" spans="1:5" ht="12" customHeight="1" x14ac:dyDescent="0.3">
      <c r="A2267" s="23" t="s">
        <v>17719</v>
      </c>
      <c r="B2267" s="1" t="str">
        <f>IFERROR(VLOOKUP(A2267,PEC!A$2:B$7902,2,0),"PEC NON ESISTENTE")</f>
        <v>segreteriacigognola</v>
      </c>
      <c r="C2267" s="2" t="s">
        <v>5</v>
      </c>
      <c r="D2267" t="s">
        <v>23404</v>
      </c>
      <c r="E2267" s="29">
        <v>1363</v>
      </c>
    </row>
    <row r="2268" spans="1:5" ht="12" customHeight="1" x14ac:dyDescent="0.3">
      <c r="A2268" s="23" t="s">
        <v>17720</v>
      </c>
      <c r="B2268" s="1" t="str">
        <f>IFERROR(VLOOKUP(A2268,PEC!A$2:B$7902,2,0),"PEC NON ESISTENTE")</f>
        <v>comune.cilavegna.pv</v>
      </c>
      <c r="C2268" s="2" t="s">
        <v>5</v>
      </c>
      <c r="D2268" t="s">
        <v>23404</v>
      </c>
      <c r="E2268" s="29">
        <v>5656</v>
      </c>
    </row>
    <row r="2269" spans="1:5" ht="12" customHeight="1" x14ac:dyDescent="0.3">
      <c r="A2269" s="23" t="s">
        <v>17721</v>
      </c>
      <c r="B2269" s="1" t="str">
        <f>IFERROR(VLOOKUP(A2269,PEC!A$2:B$7902,2,0),"PEC NON ESISTENTE")</f>
        <v>comune.codevilla</v>
      </c>
      <c r="C2269" s="2" t="s">
        <v>5</v>
      </c>
      <c r="D2269" t="s">
        <v>23404</v>
      </c>
      <c r="E2269" s="29">
        <v>1000</v>
      </c>
    </row>
    <row r="2270" spans="1:5" ht="12" customHeight="1" x14ac:dyDescent="0.3">
      <c r="A2270" s="23" t="s">
        <v>17722</v>
      </c>
      <c r="B2270" s="1" t="str">
        <f>IFERROR(VLOOKUP(A2270,PEC!A$2:B$7902,2,0),"PEC NON ESISTENTE")</f>
        <v>confienza</v>
      </c>
      <c r="C2270" s="2" t="s">
        <v>5</v>
      </c>
      <c r="D2270" t="s">
        <v>23404</v>
      </c>
      <c r="E2270" s="29">
        <v>1671</v>
      </c>
    </row>
    <row r="2271" spans="1:5" ht="12" customHeight="1" x14ac:dyDescent="0.3">
      <c r="A2271" s="23" t="s">
        <v>17723</v>
      </c>
      <c r="B2271" s="1" t="str">
        <f>IFERROR(VLOOKUP(A2271,PEC!A$2:B$7902,2,0),"PEC NON ESISTENTE")</f>
        <v>comune.copiano</v>
      </c>
      <c r="C2271" s="2" t="s">
        <v>5</v>
      </c>
      <c r="D2271" t="s">
        <v>23404</v>
      </c>
      <c r="E2271" s="29">
        <v>1794</v>
      </c>
    </row>
    <row r="2272" spans="1:5" ht="12" customHeight="1" x14ac:dyDescent="0.3">
      <c r="A2272" s="23" t="s">
        <v>17724</v>
      </c>
      <c r="B2272" s="1" t="str">
        <f>IFERROR(VLOOKUP(A2272,PEC!A$2:B$7902,2,0),"PEC NON ESISTENTE")</f>
        <v>comune.corana</v>
      </c>
      <c r="C2272" s="2" t="s">
        <v>5</v>
      </c>
      <c r="D2272" t="s">
        <v>23404</v>
      </c>
      <c r="E2272" s="29">
        <v>798</v>
      </c>
    </row>
    <row r="2273" spans="1:5" ht="12" customHeight="1" x14ac:dyDescent="0.3">
      <c r="A2273" s="23" t="s">
        <v>17725</v>
      </c>
      <c r="B2273" s="1" t="str">
        <f>IFERROR(VLOOKUP(A2273,PEC!A$2:B$7902,2,0),"PEC NON ESISTENTE")</f>
        <v>comune.corvinosanquirico</v>
      </c>
      <c r="C2273" s="2" t="s">
        <v>5</v>
      </c>
      <c r="D2273" t="s">
        <v>23404</v>
      </c>
      <c r="E2273" s="29">
        <v>1034</v>
      </c>
    </row>
    <row r="2274" spans="1:5" ht="12" customHeight="1" x14ac:dyDescent="0.3">
      <c r="A2274" s="23" t="s">
        <v>17726</v>
      </c>
      <c r="B2274" s="1" t="str">
        <f>IFERROR(VLOOKUP(A2274,PEC!A$2:B$7902,2,0),"PEC NON ESISTENTE")</f>
        <v>PEC NON ESISTENTE</v>
      </c>
      <c r="C2274" s="2" t="s">
        <v>5</v>
      </c>
      <c r="D2274" t="s">
        <v>23404</v>
      </c>
      <c r="E2274" s="29">
        <v>351</v>
      </c>
    </row>
    <row r="2275" spans="1:5" ht="12" customHeight="1" x14ac:dyDescent="0.3">
      <c r="A2275" s="23" t="s">
        <v>17727</v>
      </c>
      <c r="B2275" s="1" t="str">
        <f>IFERROR(VLOOKUP(A2275,PEC!A$2:B$7902,2,0),"PEC NON ESISTENTE")</f>
        <v>comune.cozzo</v>
      </c>
      <c r="C2275" s="2" t="s">
        <v>5</v>
      </c>
      <c r="D2275" t="s">
        <v>23404</v>
      </c>
      <c r="E2275" s="29">
        <v>371</v>
      </c>
    </row>
    <row r="2276" spans="1:5" ht="12" customHeight="1" x14ac:dyDescent="0.3">
      <c r="A2276" s="23" t="s">
        <v>17728</v>
      </c>
      <c r="B2276" s="1" t="str">
        <f>IFERROR(VLOOKUP(A2276,PEC!A$2:B$7902,2,0),"PEC NON ESISTENTE")</f>
        <v>servizidemografici</v>
      </c>
      <c r="C2276" s="2" t="s">
        <v>5</v>
      </c>
      <c r="D2276" t="s">
        <v>23404</v>
      </c>
      <c r="E2276" s="29">
        <v>4371</v>
      </c>
    </row>
    <row r="2277" spans="1:5" ht="12" customHeight="1" x14ac:dyDescent="0.3">
      <c r="A2277" s="23" t="s">
        <v>17729</v>
      </c>
      <c r="B2277" s="1" t="str">
        <f>IFERROR(VLOOKUP(A2277,PEC!A$2:B$7902,2,0),"PEC NON ESISTENTE")</f>
        <v>comune.dorno</v>
      </c>
      <c r="C2277" s="2" t="s">
        <v>5</v>
      </c>
      <c r="D2277" t="s">
        <v>23404</v>
      </c>
      <c r="E2277" s="29">
        <v>4584</v>
      </c>
    </row>
    <row r="2278" spans="1:5" ht="12" customHeight="1" x14ac:dyDescent="0.3">
      <c r="A2278" s="23" t="s">
        <v>17730</v>
      </c>
      <c r="B2278" s="1" t="str">
        <f>IFERROR(VLOOKUP(A2278,PEC!A$2:B$7902,2,0),"PEC NON ESISTENTE")</f>
        <v>comune.ferrera</v>
      </c>
      <c r="C2278" s="2" t="s">
        <v>5</v>
      </c>
      <c r="D2278" t="s">
        <v>23404</v>
      </c>
      <c r="E2278" s="29">
        <v>1121</v>
      </c>
    </row>
    <row r="2279" spans="1:5" ht="12" customHeight="1" x14ac:dyDescent="0.3">
      <c r="A2279" s="23" t="s">
        <v>17731</v>
      </c>
      <c r="B2279" s="1" t="str">
        <f>IFERROR(VLOOKUP(A2279,PEC!A$2:B$7902,2,0),"PEC NON ESISTENTE")</f>
        <v>comune.filighera</v>
      </c>
      <c r="C2279" s="2" t="s">
        <v>5</v>
      </c>
      <c r="D2279" t="s">
        <v>23404</v>
      </c>
      <c r="E2279" s="29">
        <v>849</v>
      </c>
    </row>
    <row r="2280" spans="1:5" ht="12" customHeight="1" x14ac:dyDescent="0.3">
      <c r="A2280" s="23" t="s">
        <v>17732</v>
      </c>
      <c r="B2280" s="1" t="str">
        <f>IFERROR(VLOOKUP(A2280,PEC!A$2:B$7902,2,0),"PEC NON ESISTENTE")</f>
        <v>comune.fortunago</v>
      </c>
      <c r="C2280" s="2" t="s">
        <v>5</v>
      </c>
      <c r="D2280" t="s">
        <v>23404</v>
      </c>
      <c r="E2280" s="29">
        <v>383</v>
      </c>
    </row>
    <row r="2281" spans="1:5" ht="12" customHeight="1" x14ac:dyDescent="0.3">
      <c r="A2281" s="23" t="s">
        <v>17733</v>
      </c>
      <c r="B2281" s="1" t="str">
        <f>IFERROR(VLOOKUP(A2281,PEC!A$2:B$7902,2,0),"PEC NON ESISTENTE")</f>
        <v>anagrafe</v>
      </c>
      <c r="C2281" s="2" t="s">
        <v>5</v>
      </c>
      <c r="D2281" t="s">
        <v>23404</v>
      </c>
      <c r="E2281" s="29">
        <v>1214</v>
      </c>
    </row>
    <row r="2282" spans="1:5" ht="12" customHeight="1" x14ac:dyDescent="0.3">
      <c r="A2282" s="23" t="s">
        <v>17734</v>
      </c>
      <c r="B2282" s="1" t="str">
        <f>IFERROR(VLOOKUP(A2282,PEC!A$2:B$7902,2,0),"PEC NON ESISTENTE")</f>
        <v>comune.galliavola</v>
      </c>
      <c r="C2282" s="2" t="s">
        <v>5</v>
      </c>
      <c r="D2282" t="s">
        <v>23404</v>
      </c>
      <c r="E2282" s="29">
        <v>213</v>
      </c>
    </row>
    <row r="2283" spans="1:5" ht="12" customHeight="1" x14ac:dyDescent="0.3">
      <c r="A2283" s="23" t="s">
        <v>17735</v>
      </c>
      <c r="B2283" s="1" t="str">
        <f>IFERROR(VLOOKUP(A2283,PEC!A$2:B$7902,2,0),"PEC NON ESISTENTE")</f>
        <v>comune.gambarana</v>
      </c>
      <c r="C2283" s="2" t="s">
        <v>5</v>
      </c>
      <c r="D2283" t="s">
        <v>23404</v>
      </c>
      <c r="E2283" s="29">
        <v>242</v>
      </c>
    </row>
    <row r="2284" spans="1:5" ht="12" customHeight="1" x14ac:dyDescent="0.3">
      <c r="A2284" s="23" t="s">
        <v>17736</v>
      </c>
      <c r="B2284" s="1" t="str">
        <f>IFERROR(VLOOKUP(A2284,PEC!A$2:B$7902,2,0),"PEC NON ESISTENTE")</f>
        <v>PEC NON ESISTENTE</v>
      </c>
      <c r="C2284" s="2" t="s">
        <v>5</v>
      </c>
      <c r="D2284" t="s">
        <v>23404</v>
      </c>
      <c r="E2284" s="29">
        <v>9779</v>
      </c>
    </row>
    <row r="2285" spans="1:5" ht="12" customHeight="1" x14ac:dyDescent="0.3">
      <c r="A2285" s="23" t="s">
        <v>17737</v>
      </c>
      <c r="B2285" s="1" t="str">
        <f>IFERROR(VLOOKUP(A2285,PEC!A$2:B$7902,2,0),"PEC NON ESISTENTE")</f>
        <v>protocollo</v>
      </c>
      <c r="C2285" s="2" t="s">
        <v>5</v>
      </c>
      <c r="D2285" t="s">
        <v>23404</v>
      </c>
      <c r="E2285" s="29">
        <v>9791</v>
      </c>
    </row>
    <row r="2286" spans="1:5" ht="12" customHeight="1" x14ac:dyDescent="0.3">
      <c r="A2286" s="23" t="s">
        <v>17738</v>
      </c>
      <c r="B2286" s="1" t="str">
        <f>IFERROR(VLOOKUP(A2286,PEC!A$2:B$7902,2,0),"PEC NON ESISTENTE")</f>
        <v>comune.gerenzago</v>
      </c>
      <c r="C2286" s="2" t="s">
        <v>5</v>
      </c>
      <c r="D2286" t="s">
        <v>23404</v>
      </c>
      <c r="E2286" s="29">
        <v>1386</v>
      </c>
    </row>
    <row r="2287" spans="1:5" ht="12" customHeight="1" x14ac:dyDescent="0.3">
      <c r="A2287" s="23" t="s">
        <v>17739</v>
      </c>
      <c r="B2287" s="1" t="str">
        <f>IFERROR(VLOOKUP(A2287,PEC!A$2:B$7902,2,0),"PEC NON ESISTENTE")</f>
        <v>comune.giussago</v>
      </c>
      <c r="C2287" s="2" t="s">
        <v>5</v>
      </c>
      <c r="D2287" t="s">
        <v>23404</v>
      </c>
      <c r="E2287" s="29">
        <v>5049</v>
      </c>
    </row>
    <row r="2288" spans="1:5" ht="12" customHeight="1" x14ac:dyDescent="0.3">
      <c r="A2288" s="23" t="s">
        <v>17740</v>
      </c>
      <c r="B2288" s="1" t="str">
        <f>IFERROR(VLOOKUP(A2288,PEC!A$2:B$7902,2,0),"PEC NON ESISTENTE")</f>
        <v>anagrafe.godiasco</v>
      </c>
      <c r="C2288" s="2" t="s">
        <v>5</v>
      </c>
      <c r="D2288" t="s">
        <v>23404</v>
      </c>
      <c r="E2288" s="29">
        <v>3130</v>
      </c>
    </row>
    <row r="2289" spans="1:5" ht="12" customHeight="1" x14ac:dyDescent="0.3">
      <c r="A2289" s="23" t="s">
        <v>17741</v>
      </c>
      <c r="B2289" s="1" t="str">
        <f>IFERROR(VLOOKUP(A2289,PEC!A$2:B$7902,2,0),"PEC NON ESISTENTE")</f>
        <v>comune.golferenzo</v>
      </c>
      <c r="C2289" s="2" t="s">
        <v>5</v>
      </c>
      <c r="D2289" t="s">
        <v>23404</v>
      </c>
      <c r="E2289" s="29">
        <v>206</v>
      </c>
    </row>
    <row r="2290" spans="1:5" ht="12" customHeight="1" x14ac:dyDescent="0.3">
      <c r="A2290" s="23" t="s">
        <v>17742</v>
      </c>
      <c r="B2290" s="1" t="str">
        <f>IFERROR(VLOOKUP(A2290,PEC!A$2:B$7902,2,0),"PEC NON ESISTENTE")</f>
        <v>comunegravellonalomellina</v>
      </c>
      <c r="C2290" s="2" t="s">
        <v>5</v>
      </c>
      <c r="D2290" t="s">
        <v>23404</v>
      </c>
      <c r="E2290" s="29">
        <v>2688</v>
      </c>
    </row>
    <row r="2291" spans="1:5" ht="12" customHeight="1" x14ac:dyDescent="0.3">
      <c r="A2291" s="23" t="s">
        <v>17743</v>
      </c>
      <c r="B2291" s="1" t="str">
        <f>IFERROR(VLOOKUP(A2291,PEC!A$2:B$7902,2,0),"PEC NON ESISTENTE")</f>
        <v>gropellocairoli</v>
      </c>
      <c r="C2291" s="2" t="s">
        <v>5</v>
      </c>
      <c r="D2291" t="s">
        <v>23404</v>
      </c>
      <c r="E2291" s="29">
        <v>4592</v>
      </c>
    </row>
    <row r="2292" spans="1:5" ht="12" customHeight="1" x14ac:dyDescent="0.3">
      <c r="A2292" s="23" t="s">
        <v>17744</v>
      </c>
      <c r="B2292" s="1" t="str">
        <f>IFERROR(VLOOKUP(A2292,PEC!A$2:B$7902,2,0),"PEC NON ESISTENTE")</f>
        <v>info</v>
      </c>
      <c r="C2292" s="2" t="s">
        <v>5</v>
      </c>
      <c r="D2292" t="s">
        <v>23404</v>
      </c>
      <c r="E2292" s="29">
        <v>1390</v>
      </c>
    </row>
    <row r="2293" spans="1:5" ht="12" customHeight="1" x14ac:dyDescent="0.3">
      <c r="A2293" s="23" t="s">
        <v>17745</v>
      </c>
      <c r="B2293" s="1" t="str">
        <f>IFERROR(VLOOKUP(A2293,PEC!A$2:B$7902,2,0),"PEC NON ESISTENTE")</f>
        <v>info</v>
      </c>
      <c r="C2293" s="2" t="s">
        <v>5</v>
      </c>
      <c r="D2293" t="s">
        <v>23404</v>
      </c>
      <c r="E2293" s="29">
        <v>5917</v>
      </c>
    </row>
    <row r="2294" spans="1:5" ht="12" customHeight="1" x14ac:dyDescent="0.3">
      <c r="A2294" s="23" t="s">
        <v>17746</v>
      </c>
      <c r="B2294" s="1" t="str">
        <f>IFERROR(VLOOKUP(A2294,PEC!A$2:B$7902,2,0),"PEC NON ESISTENTE")</f>
        <v>comune.langosco</v>
      </c>
      <c r="C2294" s="2" t="s">
        <v>5</v>
      </c>
      <c r="D2294" t="s">
        <v>23404</v>
      </c>
      <c r="E2294" s="29">
        <v>436</v>
      </c>
    </row>
    <row r="2295" spans="1:5" ht="12" customHeight="1" x14ac:dyDescent="0.3">
      <c r="A2295" s="23" t="s">
        <v>17747</v>
      </c>
      <c r="B2295" s="1" t="str">
        <f>IFERROR(VLOOKUP(A2295,PEC!A$2:B$7902,2,0),"PEC NON ESISTENTE")</f>
        <v>info</v>
      </c>
      <c r="C2295" s="2" t="s">
        <v>5</v>
      </c>
      <c r="D2295" t="s">
        <v>23404</v>
      </c>
      <c r="E2295" s="29">
        <v>1200</v>
      </c>
    </row>
    <row r="2296" spans="1:5" ht="12" customHeight="1" x14ac:dyDescent="0.3">
      <c r="A2296" s="23" t="s">
        <v>17748</v>
      </c>
      <c r="B2296" s="1" t="str">
        <f>IFERROR(VLOOKUP(A2296,PEC!A$2:B$7902,2,0),"PEC NON ESISTENTE")</f>
        <v>comune.linarolo</v>
      </c>
      <c r="C2296" s="2" t="s">
        <v>5</v>
      </c>
      <c r="D2296" t="s">
        <v>23404</v>
      </c>
      <c r="E2296" s="29">
        <v>2754</v>
      </c>
    </row>
    <row r="2297" spans="1:5" ht="12" customHeight="1" x14ac:dyDescent="0.3">
      <c r="A2297" s="23" t="s">
        <v>17749</v>
      </c>
      <c r="B2297" s="1" t="str">
        <f>IFERROR(VLOOKUP(A2297,PEC!A$2:B$7902,2,0),"PEC NON ESISTENTE")</f>
        <v>protocollo</v>
      </c>
      <c r="C2297" s="2" t="s">
        <v>5</v>
      </c>
      <c r="D2297" t="s">
        <v>23404</v>
      </c>
      <c r="E2297" s="29">
        <v>136</v>
      </c>
    </row>
    <row r="2298" spans="1:5" ht="12" customHeight="1" x14ac:dyDescent="0.3">
      <c r="A2298" s="23" t="s">
        <v>17750</v>
      </c>
      <c r="B2298" s="1" t="str">
        <f>IFERROR(VLOOKUP(A2298,PEC!A$2:B$7902,2,0),"PEC NON ESISTENTE")</f>
        <v>segreteria.comune.lomello</v>
      </c>
      <c r="C2298" s="2" t="s">
        <v>5</v>
      </c>
      <c r="D2298" t="s">
        <v>23404</v>
      </c>
      <c r="E2298" s="29">
        <v>2295</v>
      </c>
    </row>
    <row r="2299" spans="1:5" ht="12" customHeight="1" x14ac:dyDescent="0.3">
      <c r="A2299" s="23" t="s">
        <v>17751</v>
      </c>
      <c r="B2299" s="1" t="str">
        <f>IFERROR(VLOOKUP(A2299,PEC!A$2:B$7902,2,0),"PEC NON ESISTENTE")</f>
        <v>comune.lungavilla</v>
      </c>
      <c r="C2299" s="2" t="s">
        <v>5</v>
      </c>
      <c r="D2299" t="s">
        <v>23404</v>
      </c>
      <c r="E2299" s="29">
        <v>2412</v>
      </c>
    </row>
    <row r="2300" spans="1:5" ht="12" customHeight="1" x14ac:dyDescent="0.3">
      <c r="A2300" s="23" t="s">
        <v>17752</v>
      </c>
      <c r="B2300" s="1" t="str">
        <f>IFERROR(VLOOKUP(A2300,PEC!A$2:B$7902,2,0),"PEC NON ESISTENTE")</f>
        <v>comune.magherno</v>
      </c>
      <c r="C2300" s="2" t="s">
        <v>5</v>
      </c>
      <c r="D2300" t="s">
        <v>23404</v>
      </c>
      <c r="E2300" s="29">
        <v>1690</v>
      </c>
    </row>
    <row r="2301" spans="1:5" ht="12" customHeight="1" x14ac:dyDescent="0.3">
      <c r="A2301" s="23" t="s">
        <v>17753</v>
      </c>
      <c r="B2301" s="1" t="str">
        <f>IFERROR(VLOOKUP(A2301,PEC!A$2:B$7902,2,0),"PEC NON ESISTENTE")</f>
        <v>comune.marcignago</v>
      </c>
      <c r="C2301" s="2" t="s">
        <v>5</v>
      </c>
      <c r="D2301" t="s">
        <v>23404</v>
      </c>
      <c r="E2301" s="29">
        <v>2440</v>
      </c>
    </row>
    <row r="2302" spans="1:5" ht="12" customHeight="1" x14ac:dyDescent="0.3">
      <c r="A2302" s="23" t="s">
        <v>17754</v>
      </c>
      <c r="B2302" s="1" t="str">
        <f>IFERROR(VLOOKUP(A2302,PEC!A$2:B$7902,2,0),"PEC NON ESISTENTE")</f>
        <v>comune.marzano</v>
      </c>
      <c r="C2302" s="2" t="s">
        <v>5</v>
      </c>
      <c r="D2302" t="s">
        <v>23404</v>
      </c>
      <c r="E2302" s="29">
        <v>1559</v>
      </c>
    </row>
    <row r="2303" spans="1:5" ht="12" customHeight="1" x14ac:dyDescent="0.3">
      <c r="A2303" s="23" t="s">
        <v>17755</v>
      </c>
      <c r="B2303" s="1" t="str">
        <f>IFERROR(VLOOKUP(A2303,PEC!A$2:B$7902,2,0),"PEC NON ESISTENTE")</f>
        <v>comunedimede</v>
      </c>
      <c r="C2303" s="2" t="s">
        <v>5</v>
      </c>
      <c r="D2303" t="s">
        <v>23404</v>
      </c>
      <c r="E2303" s="29">
        <v>6912</v>
      </c>
    </row>
    <row r="2304" spans="1:5" ht="12" customHeight="1" x14ac:dyDescent="0.3">
      <c r="A2304" s="23" t="s">
        <v>17756</v>
      </c>
      <c r="B2304" s="1" t="str">
        <f>IFERROR(VLOOKUP(A2304,PEC!A$2:B$7902,2,0),"PEC NON ESISTENTE")</f>
        <v>anagrafe.comune.menconico</v>
      </c>
      <c r="C2304" s="2" t="s">
        <v>5</v>
      </c>
      <c r="D2304" t="s">
        <v>23404</v>
      </c>
      <c r="E2304" s="29">
        <v>378</v>
      </c>
    </row>
    <row r="2305" spans="1:5" ht="12" customHeight="1" x14ac:dyDescent="0.3">
      <c r="A2305" s="23" t="s">
        <v>17757</v>
      </c>
      <c r="B2305" s="1" t="str">
        <f>IFERROR(VLOOKUP(A2305,PEC!A$2:B$7902,2,0),"PEC NON ESISTENTE")</f>
        <v>mezzanabigli</v>
      </c>
      <c r="C2305" s="2" t="s">
        <v>5</v>
      </c>
      <c r="D2305" t="s">
        <v>23404</v>
      </c>
      <c r="E2305" s="29">
        <v>1108</v>
      </c>
    </row>
    <row r="2306" spans="1:5" ht="12" customHeight="1" x14ac:dyDescent="0.3">
      <c r="A2306" s="23" t="s">
        <v>17758</v>
      </c>
      <c r="B2306" s="1" t="str">
        <f>IFERROR(VLOOKUP(A2306,PEC!A$2:B$7902,2,0),"PEC NON ESISTENTE")</f>
        <v>comune.mezzanar</v>
      </c>
      <c r="C2306" s="2" t="s">
        <v>5</v>
      </c>
      <c r="D2306" t="s">
        <v>23404</v>
      </c>
      <c r="E2306" s="29">
        <v>502</v>
      </c>
    </row>
    <row r="2307" spans="1:5" ht="12" customHeight="1" x14ac:dyDescent="0.3">
      <c r="A2307" s="23" t="s">
        <v>17759</v>
      </c>
      <c r="B2307" s="1" t="str">
        <f>IFERROR(VLOOKUP(A2307,PEC!A$2:B$7902,2,0),"PEC NON ESISTENTE")</f>
        <v>comune.mezzanino</v>
      </c>
      <c r="C2307" s="2" t="s">
        <v>5</v>
      </c>
      <c r="D2307" t="s">
        <v>23404</v>
      </c>
      <c r="E2307" s="29">
        <v>1494</v>
      </c>
    </row>
    <row r="2308" spans="1:5" ht="12" customHeight="1" x14ac:dyDescent="0.3">
      <c r="A2308" s="23" t="s">
        <v>17760</v>
      </c>
      <c r="B2308" s="1" t="str">
        <f>IFERROR(VLOOKUP(A2308,PEC!A$2:B$7902,2,0),"PEC NON ESISTENTE")</f>
        <v>comune.miradolo</v>
      </c>
      <c r="C2308" s="2" t="s">
        <v>5</v>
      </c>
      <c r="D2308" t="s">
        <v>23404</v>
      </c>
      <c r="E2308" s="29">
        <v>3792</v>
      </c>
    </row>
    <row r="2309" spans="1:5" ht="12" customHeight="1" x14ac:dyDescent="0.3">
      <c r="A2309" s="23" t="s">
        <v>17761</v>
      </c>
      <c r="B2309" s="1" t="str">
        <f>IFERROR(VLOOKUP(A2309,PEC!A$2:B$7902,2,0),"PEC NON ESISTENTE")</f>
        <v>comune.montaltopavese</v>
      </c>
      <c r="C2309" s="2" t="s">
        <v>5</v>
      </c>
      <c r="D2309" t="s">
        <v>23404</v>
      </c>
      <c r="E2309" s="29">
        <v>924</v>
      </c>
    </row>
    <row r="2310" spans="1:5" ht="12" customHeight="1" x14ac:dyDescent="0.3">
      <c r="A2310" s="23" t="s">
        <v>17762</v>
      </c>
      <c r="B2310" s="1" t="str">
        <f>IFERROR(VLOOKUP(A2310,PEC!A$2:B$7902,2,0),"PEC NON ESISTENTE")</f>
        <v>comune.montebellodellabattaglia</v>
      </c>
      <c r="C2310" s="2" t="s">
        <v>5</v>
      </c>
      <c r="D2310" t="s">
        <v>23404</v>
      </c>
      <c r="E2310" s="29">
        <v>1689</v>
      </c>
    </row>
    <row r="2311" spans="1:5" ht="12" customHeight="1" x14ac:dyDescent="0.3">
      <c r="A2311" s="23" t="s">
        <v>17763</v>
      </c>
      <c r="B2311" s="1" t="str">
        <f>IFERROR(VLOOKUP(A2311,PEC!A$2:B$7902,2,0),"PEC NON ESISTENTE")</f>
        <v>protocollo</v>
      </c>
      <c r="C2311" s="2" t="s">
        <v>5</v>
      </c>
      <c r="D2311" t="s">
        <v>23404</v>
      </c>
      <c r="E2311" s="29">
        <v>561</v>
      </c>
    </row>
    <row r="2312" spans="1:5" ht="12" customHeight="1" x14ac:dyDescent="0.3">
      <c r="A2312" s="23" t="s">
        <v>17764</v>
      </c>
      <c r="B2312" s="1" t="str">
        <f>IFERROR(VLOOKUP(A2312,PEC!A$2:B$7902,2,0),"PEC NON ESISTENTE")</f>
        <v>comune.montescano</v>
      </c>
      <c r="C2312" s="2" t="s">
        <v>5</v>
      </c>
      <c r="D2312" t="s">
        <v>23404</v>
      </c>
      <c r="E2312" s="29">
        <v>383</v>
      </c>
    </row>
    <row r="2313" spans="1:5" ht="12" customHeight="1" x14ac:dyDescent="0.3">
      <c r="A2313" s="23" t="s">
        <v>17765</v>
      </c>
      <c r="B2313" s="1" t="str">
        <f>IFERROR(VLOOKUP(A2313,PEC!A$2:B$7902,2,0),"PEC NON ESISTENTE")</f>
        <v>comune.montesegale</v>
      </c>
      <c r="C2313" s="2" t="s">
        <v>5</v>
      </c>
      <c r="D2313" t="s">
        <v>23404</v>
      </c>
      <c r="E2313" s="29">
        <v>307</v>
      </c>
    </row>
    <row r="2314" spans="1:5" ht="12" customHeight="1" x14ac:dyDescent="0.3">
      <c r="A2314" s="23" t="s">
        <v>17766</v>
      </c>
      <c r="B2314" s="1" t="str">
        <f>IFERROR(VLOOKUP(A2314,PEC!A$2:B$7902,2,0),"PEC NON ESISTENTE")</f>
        <v>comune.monticelli</v>
      </c>
      <c r="C2314" s="2" t="s">
        <v>5</v>
      </c>
      <c r="D2314" t="s">
        <v>23404</v>
      </c>
      <c r="E2314" s="29">
        <v>711</v>
      </c>
    </row>
    <row r="2315" spans="1:5" ht="12" customHeight="1" x14ac:dyDescent="0.3">
      <c r="A2315" s="23" t="s">
        <v>17767</v>
      </c>
      <c r="B2315" s="1" t="str">
        <f>IFERROR(VLOOKUP(A2315,PEC!A$2:B$7902,2,0),"PEC NON ESISTENTE")</f>
        <v>protocollo.comune.montubeccaria</v>
      </c>
      <c r="C2315" s="2" t="s">
        <v>5</v>
      </c>
      <c r="D2315" t="s">
        <v>23404</v>
      </c>
      <c r="E2315" s="29">
        <v>1722</v>
      </c>
    </row>
    <row r="2316" spans="1:5" ht="12" customHeight="1" x14ac:dyDescent="0.3">
      <c r="A2316" s="23" t="s">
        <v>17768</v>
      </c>
      <c r="B2316" s="1" t="str">
        <f>IFERROR(VLOOKUP(A2316,PEC!A$2:B$7902,2,0),"PEC NON ESISTENTE")</f>
        <v>mornicolosana</v>
      </c>
      <c r="C2316" s="2" t="s">
        <v>5</v>
      </c>
      <c r="D2316" t="s">
        <v>23404</v>
      </c>
      <c r="E2316" s="29">
        <v>721</v>
      </c>
    </row>
    <row r="2317" spans="1:5" ht="12" customHeight="1" x14ac:dyDescent="0.3">
      <c r="A2317" s="23" t="s">
        <v>17769</v>
      </c>
      <c r="B2317" s="1" t="str">
        <f>IFERROR(VLOOKUP(A2317,PEC!A$2:B$7902,2,0),"PEC NON ESISTENTE")</f>
        <v>comune.mortara</v>
      </c>
      <c r="C2317" s="2" t="s">
        <v>5</v>
      </c>
      <c r="D2317" t="s">
        <v>23404</v>
      </c>
      <c r="E2317" s="29">
        <v>15156</v>
      </c>
    </row>
    <row r="2318" spans="1:5" ht="12" customHeight="1" x14ac:dyDescent="0.3">
      <c r="A2318" s="23" t="s">
        <v>17770</v>
      </c>
      <c r="B2318" s="1" t="str">
        <f>IFERROR(VLOOKUP(A2318,PEC!A$2:B$7902,2,0),"PEC NON ESISTENTE")</f>
        <v>comune.nicorvo</v>
      </c>
      <c r="C2318" s="2" t="s">
        <v>5</v>
      </c>
      <c r="D2318" t="s">
        <v>23404</v>
      </c>
      <c r="E2318" s="29">
        <v>364</v>
      </c>
    </row>
    <row r="2319" spans="1:5" ht="12" customHeight="1" x14ac:dyDescent="0.3">
      <c r="A2319" s="23" t="s">
        <v>17771</v>
      </c>
      <c r="B2319" s="1" t="str">
        <f>IFERROR(VLOOKUP(A2319,PEC!A$2:B$7902,2,0),"PEC NON ESISTENTE")</f>
        <v>comune.olevanolomellina</v>
      </c>
      <c r="C2319" s="2" t="s">
        <v>5</v>
      </c>
      <c r="D2319" t="s">
        <v>23404</v>
      </c>
      <c r="E2319" s="29">
        <v>783</v>
      </c>
    </row>
    <row r="2320" spans="1:5" ht="12" customHeight="1" x14ac:dyDescent="0.3">
      <c r="A2320" s="23" t="s">
        <v>17772</v>
      </c>
      <c r="B2320" s="1" t="str">
        <f>IFERROR(VLOOKUP(A2320,PEC!A$2:B$7902,2,0),"PEC NON ESISTENTE")</f>
        <v>comune.olivagessi</v>
      </c>
      <c r="C2320" s="2" t="s">
        <v>5</v>
      </c>
      <c r="D2320" t="s">
        <v>23404</v>
      </c>
      <c r="E2320" s="29">
        <v>173</v>
      </c>
    </row>
    <row r="2321" spans="1:5" ht="12" customHeight="1" x14ac:dyDescent="0.3">
      <c r="A2321" s="23" t="s">
        <v>17773</v>
      </c>
      <c r="B2321" s="1" t="str">
        <f>IFERROR(VLOOKUP(A2321,PEC!A$2:B$7902,2,0),"PEC NON ESISTENTE")</f>
        <v>comune.ottobiano</v>
      </c>
      <c r="C2321" s="2" t="s">
        <v>5</v>
      </c>
      <c r="D2321" t="s">
        <v>23404</v>
      </c>
      <c r="E2321" s="29">
        <v>1181</v>
      </c>
    </row>
    <row r="2322" spans="1:5" ht="12" customHeight="1" x14ac:dyDescent="0.3">
      <c r="A2322" s="23" t="s">
        <v>17774</v>
      </c>
      <c r="B2322" s="1" t="str">
        <f>IFERROR(VLOOKUP(A2322,PEC!A$2:B$7902,2,0),"PEC NON ESISTENTE")</f>
        <v>protocollo</v>
      </c>
      <c r="C2322" s="2" t="s">
        <v>5</v>
      </c>
      <c r="D2322" t="s">
        <v>23404</v>
      </c>
      <c r="E2322" s="29">
        <v>1885</v>
      </c>
    </row>
    <row r="2323" spans="1:5" ht="12" customHeight="1" x14ac:dyDescent="0.3">
      <c r="A2323" s="23" t="s">
        <v>17775</v>
      </c>
      <c r="B2323" s="1" t="str">
        <f>IFERROR(VLOOKUP(A2323,PEC!A$2:B$7902,2,0),"PEC NON ESISTENTE")</f>
        <v>protocollo.pancarana</v>
      </c>
      <c r="C2323" s="2" t="s">
        <v>5</v>
      </c>
      <c r="D2323" t="s">
        <v>23404</v>
      </c>
      <c r="E2323" s="29">
        <v>316</v>
      </c>
    </row>
    <row r="2324" spans="1:5" ht="12" customHeight="1" x14ac:dyDescent="0.3">
      <c r="A2324" s="23" t="s">
        <v>17776</v>
      </c>
      <c r="B2324" s="1" t="str">
        <f>IFERROR(VLOOKUP(A2324,PEC!A$2:B$7902,2,0),"PEC NON ESISTENTE")</f>
        <v>parona.comune.pv</v>
      </c>
      <c r="C2324" s="2" t="s">
        <v>5</v>
      </c>
      <c r="D2324" t="s">
        <v>23404</v>
      </c>
      <c r="E2324" s="29">
        <v>1987</v>
      </c>
    </row>
    <row r="2325" spans="1:5" ht="12" customHeight="1" x14ac:dyDescent="0.3">
      <c r="A2325" s="23" t="s">
        <v>17777</v>
      </c>
      <c r="B2325" s="1" t="str">
        <f>IFERROR(VLOOKUP(A2325,PEC!A$2:B$7902,2,0),"PEC NON ESISTENTE")</f>
        <v>protocollo</v>
      </c>
      <c r="C2325" s="2" t="s">
        <v>5</v>
      </c>
      <c r="D2325" t="s">
        <v>23404</v>
      </c>
      <c r="E2325" s="29">
        <v>68280</v>
      </c>
    </row>
    <row r="2326" spans="1:5" ht="12" customHeight="1" x14ac:dyDescent="0.3">
      <c r="A2326" s="23" t="s">
        <v>17778</v>
      </c>
      <c r="B2326" s="1" t="str">
        <f>IFERROR(VLOOKUP(A2326,PEC!A$2:B$7902,2,0),"PEC NON ESISTENTE")</f>
        <v>PEC NON ESISTENTE</v>
      </c>
      <c r="C2326" s="2" t="s">
        <v>5</v>
      </c>
      <c r="D2326" t="s">
        <v>23404</v>
      </c>
      <c r="E2326" s="29">
        <v>915</v>
      </c>
    </row>
    <row r="2327" spans="1:5" ht="12" customHeight="1" x14ac:dyDescent="0.3">
      <c r="A2327" s="23" t="s">
        <v>17779</v>
      </c>
      <c r="B2327" s="1" t="str">
        <f>IFERROR(VLOOKUP(A2327,PEC!A$2:B$7902,2,0),"PEC NON ESISTENTE")</f>
        <v>comune.pievealbignola</v>
      </c>
      <c r="C2327" s="2" t="s">
        <v>5</v>
      </c>
      <c r="D2327" t="s">
        <v>23404</v>
      </c>
      <c r="E2327" s="29">
        <v>916</v>
      </c>
    </row>
    <row r="2328" spans="1:5" ht="12" customHeight="1" x14ac:dyDescent="0.3">
      <c r="A2328" s="23" t="s">
        <v>17780</v>
      </c>
      <c r="B2328" s="1" t="str">
        <f>IFERROR(VLOOKUP(A2328,PEC!A$2:B$7902,2,0),"PEC NON ESISTENTE")</f>
        <v>comunepievedelcairo</v>
      </c>
      <c r="C2328" s="2" t="s">
        <v>5</v>
      </c>
      <c r="D2328" t="s">
        <v>23404</v>
      </c>
      <c r="E2328" s="29">
        <v>2108</v>
      </c>
    </row>
    <row r="2329" spans="1:5" ht="12" customHeight="1" x14ac:dyDescent="0.3">
      <c r="A2329" s="23" t="s">
        <v>17781</v>
      </c>
      <c r="B2329" s="1" t="str">
        <f>IFERROR(VLOOKUP(A2329,PEC!A$2:B$7902,2,0),"PEC NON ESISTENTE")</f>
        <v>comune.pieveportomorone</v>
      </c>
      <c r="C2329" s="2" t="s">
        <v>5</v>
      </c>
      <c r="D2329" t="s">
        <v>23404</v>
      </c>
      <c r="E2329" s="29">
        <v>2788</v>
      </c>
    </row>
    <row r="2330" spans="1:5" ht="12" customHeight="1" x14ac:dyDescent="0.3">
      <c r="A2330" s="23" t="s">
        <v>17782</v>
      </c>
      <c r="B2330" s="1" t="str">
        <f>IFERROR(VLOOKUP(A2330,PEC!A$2:B$7902,2,0),"PEC NON ESISTENTE")</f>
        <v>mail</v>
      </c>
      <c r="C2330" s="2" t="s">
        <v>5</v>
      </c>
      <c r="D2330" t="s">
        <v>23404</v>
      </c>
      <c r="E2330" s="29">
        <v>1702</v>
      </c>
    </row>
    <row r="2331" spans="1:5" ht="12" customHeight="1" x14ac:dyDescent="0.3">
      <c r="A2331" s="23" t="s">
        <v>17783</v>
      </c>
      <c r="B2331" s="1" t="str">
        <f>IFERROR(VLOOKUP(A2331,PEC!A$2:B$7902,2,0),"PEC NON ESISTENTE")</f>
        <v>comune.pizzale</v>
      </c>
      <c r="C2331" s="2" t="s">
        <v>5</v>
      </c>
      <c r="D2331" t="s">
        <v>23404</v>
      </c>
      <c r="E2331" s="29">
        <v>722</v>
      </c>
    </row>
    <row r="2332" spans="1:5" ht="12" customHeight="1" x14ac:dyDescent="0.3">
      <c r="A2332" s="23" t="s">
        <v>17784</v>
      </c>
      <c r="B2332" s="1" t="str">
        <f>IFERROR(VLOOKUP(A2332,PEC!A$2:B$7902,2,0),"PEC NON ESISTENTE")</f>
        <v>comune.pontenizza</v>
      </c>
      <c r="C2332" s="2" t="s">
        <v>5</v>
      </c>
      <c r="D2332" t="s">
        <v>23404</v>
      </c>
      <c r="E2332" s="29">
        <v>811</v>
      </c>
    </row>
    <row r="2333" spans="1:5" ht="12" customHeight="1" x14ac:dyDescent="0.3">
      <c r="A2333" s="23" t="s">
        <v>17785</v>
      </c>
      <c r="B2333" s="1" t="str">
        <f>IFERROR(VLOOKUP(A2333,PEC!A$2:B$7902,2,0),"PEC NON ESISTENTE")</f>
        <v>comune.portalbera</v>
      </c>
      <c r="C2333" s="2" t="s">
        <v>5</v>
      </c>
      <c r="D2333" t="s">
        <v>23404</v>
      </c>
      <c r="E2333" s="29">
        <v>1551</v>
      </c>
    </row>
    <row r="2334" spans="1:5" ht="12" customHeight="1" x14ac:dyDescent="0.3">
      <c r="A2334" s="23" t="s">
        <v>17786</v>
      </c>
      <c r="B2334" s="1" t="str">
        <f>IFERROR(VLOOKUP(A2334,PEC!A$2:B$7902,2,0),"PEC NON ESISTENTE")</f>
        <v>comune.rea</v>
      </c>
      <c r="C2334" s="2" t="s">
        <v>5</v>
      </c>
      <c r="D2334" t="s">
        <v>23404</v>
      </c>
      <c r="E2334" s="29">
        <v>432</v>
      </c>
    </row>
    <row r="2335" spans="1:5" ht="12" customHeight="1" x14ac:dyDescent="0.3">
      <c r="A2335" s="23" t="s">
        <v>17787</v>
      </c>
      <c r="B2335" s="1" t="str">
        <f>IFERROR(VLOOKUP(A2335,PEC!A$2:B$7902,2,0),"PEC NON ESISTENTE")</f>
        <v>redavalle</v>
      </c>
      <c r="C2335" s="2" t="s">
        <v>5</v>
      </c>
      <c r="D2335" t="s">
        <v>23404</v>
      </c>
      <c r="E2335" s="29">
        <v>1056</v>
      </c>
    </row>
    <row r="2336" spans="1:5" ht="12" customHeight="1" x14ac:dyDescent="0.3">
      <c r="A2336" s="23" t="s">
        <v>17788</v>
      </c>
      <c r="B2336" s="1" t="str">
        <f>IFERROR(VLOOKUP(A2336,PEC!A$2:B$7902,2,0),"PEC NON ESISTENTE")</f>
        <v>comune.retorbido</v>
      </c>
      <c r="C2336" s="2" t="s">
        <v>5</v>
      </c>
      <c r="D2336" t="s">
        <v>23404</v>
      </c>
      <c r="E2336" s="29">
        <v>1506</v>
      </c>
    </row>
    <row r="2337" spans="1:5" ht="12" customHeight="1" x14ac:dyDescent="0.3">
      <c r="A2337" s="23" t="s">
        <v>17789</v>
      </c>
      <c r="B2337" s="1" t="str">
        <f>IFERROR(VLOOKUP(A2337,PEC!A$2:B$7902,2,0),"PEC NON ESISTENTE")</f>
        <v>comune.rivanazzanoterme</v>
      </c>
      <c r="C2337" s="2" t="s">
        <v>5</v>
      </c>
      <c r="D2337" t="s">
        <v>23404</v>
      </c>
      <c r="E2337" s="29">
        <v>5186</v>
      </c>
    </row>
    <row r="2338" spans="1:5" ht="12" customHeight="1" x14ac:dyDescent="0.3">
      <c r="A2338" s="23" t="s">
        <v>17790</v>
      </c>
      <c r="B2338" s="1" t="str">
        <f>IFERROR(VLOOKUP(A2338,PEC!A$2:B$7902,2,0),"PEC NON ESISTENTE")</f>
        <v>comune.robbio</v>
      </c>
      <c r="C2338" s="2" t="s">
        <v>5</v>
      </c>
      <c r="D2338" t="s">
        <v>23404</v>
      </c>
      <c r="E2338" s="29">
        <v>6164</v>
      </c>
    </row>
    <row r="2339" spans="1:5" ht="12" customHeight="1" x14ac:dyDescent="0.3">
      <c r="A2339" s="23" t="s">
        <v>17791</v>
      </c>
      <c r="B2339" s="1" t="str">
        <f>IFERROR(VLOOKUP(A2339,PEC!A$2:B$7902,2,0),"PEC NON ESISTENTE")</f>
        <v>comune.robeccopavese</v>
      </c>
      <c r="C2339" s="2" t="s">
        <v>5</v>
      </c>
      <c r="D2339" t="s">
        <v>23404</v>
      </c>
      <c r="E2339" s="29">
        <v>569</v>
      </c>
    </row>
    <row r="2340" spans="1:5" ht="12" customHeight="1" x14ac:dyDescent="0.3">
      <c r="A2340" s="23" t="s">
        <v>17792</v>
      </c>
      <c r="B2340" s="1" t="str">
        <f>IFERROR(VLOOKUP(A2340,PEC!A$2:B$7902,2,0),"PEC NON ESISTENTE")</f>
        <v>PEC NON ESISTENTE</v>
      </c>
      <c r="C2340" s="2" t="s">
        <v>5</v>
      </c>
      <c r="D2340" t="s">
        <v>23404</v>
      </c>
      <c r="E2340" s="29">
        <v>79</v>
      </c>
    </row>
    <row r="2341" spans="1:5" ht="12" customHeight="1" x14ac:dyDescent="0.3">
      <c r="A2341" s="23" t="s">
        <v>17793</v>
      </c>
      <c r="B2341" s="1" t="str">
        <f>IFERROR(VLOOKUP(A2341,PEC!A$2:B$7902,2,0),"PEC NON ESISTENTE")</f>
        <v>comune.roccasusella</v>
      </c>
      <c r="C2341" s="2" t="s">
        <v>5</v>
      </c>
      <c r="D2341" t="s">
        <v>23404</v>
      </c>
      <c r="E2341" s="29">
        <v>234</v>
      </c>
    </row>
    <row r="2342" spans="1:5" ht="12" customHeight="1" x14ac:dyDescent="0.3">
      <c r="A2342" s="23" t="s">
        <v>17794</v>
      </c>
      <c r="B2342" s="1" t="str">
        <f>IFERROR(VLOOKUP(A2342,PEC!A$2:B$7902,2,0),"PEC NON ESISTENTE")</f>
        <v>postacertificata</v>
      </c>
      <c r="C2342" s="2" t="s">
        <v>5</v>
      </c>
      <c r="D2342" t="s">
        <v>23404</v>
      </c>
      <c r="E2342" s="29">
        <v>619</v>
      </c>
    </row>
    <row r="2343" spans="1:5" ht="12" customHeight="1" x14ac:dyDescent="0.3">
      <c r="A2343" s="23" t="s">
        <v>17795</v>
      </c>
      <c r="B2343" s="1" t="str">
        <f>IFERROR(VLOOKUP(A2343,PEC!A$2:B$7902,2,0),"PEC NON ESISTENTE")</f>
        <v>comune.romagnese</v>
      </c>
      <c r="C2343" s="2" t="s">
        <v>5</v>
      </c>
      <c r="D2343" t="s">
        <v>23404</v>
      </c>
      <c r="E2343" s="29">
        <v>744</v>
      </c>
    </row>
    <row r="2344" spans="1:5" ht="12" customHeight="1" x14ac:dyDescent="0.3">
      <c r="A2344" s="23" t="s">
        <v>17796</v>
      </c>
      <c r="B2344" s="1" t="str">
        <f>IFERROR(VLOOKUP(A2344,PEC!A$2:B$7902,2,0),"PEC NON ESISTENTE")</f>
        <v>comune.roncaro</v>
      </c>
      <c r="C2344" s="2" t="s">
        <v>5</v>
      </c>
      <c r="D2344" t="s">
        <v>23404</v>
      </c>
      <c r="E2344" s="29">
        <v>1385</v>
      </c>
    </row>
    <row r="2345" spans="1:5" ht="12" customHeight="1" x14ac:dyDescent="0.3">
      <c r="A2345" s="23" t="s">
        <v>17797</v>
      </c>
      <c r="B2345" s="1" t="str">
        <f>IFERROR(VLOOKUP(A2345,PEC!A$2:B$7902,2,0),"PEC NON ESISTENTE")</f>
        <v>comune.rosasco</v>
      </c>
      <c r="C2345" s="2" t="s">
        <v>5</v>
      </c>
      <c r="D2345" t="s">
        <v>23404</v>
      </c>
      <c r="E2345" s="29">
        <v>638</v>
      </c>
    </row>
    <row r="2346" spans="1:5" ht="12" customHeight="1" x14ac:dyDescent="0.3">
      <c r="A2346" s="23" t="s">
        <v>17798</v>
      </c>
      <c r="B2346" s="1" t="str">
        <f>IFERROR(VLOOKUP(A2346,PEC!A$2:B$7902,2,0),"PEC NON ESISTENTE")</f>
        <v>protocollo</v>
      </c>
      <c r="C2346" s="2" t="s">
        <v>5</v>
      </c>
      <c r="D2346" t="s">
        <v>23404</v>
      </c>
      <c r="E2346" s="29">
        <v>917</v>
      </c>
    </row>
    <row r="2347" spans="1:5" ht="12" customHeight="1" x14ac:dyDescent="0.3">
      <c r="A2347" s="23" t="s">
        <v>17799</v>
      </c>
      <c r="B2347" s="1" t="str">
        <f>IFERROR(VLOOKUP(A2347,PEC!A$2:B$7902,2,0),"PEC NON ESISTENTE")</f>
        <v>PEC NON ESISTENTE</v>
      </c>
      <c r="C2347" s="2" t="s">
        <v>5</v>
      </c>
      <c r="D2347" t="s">
        <v>23404</v>
      </c>
      <c r="E2347" s="29">
        <v>745</v>
      </c>
    </row>
    <row r="2348" spans="1:5" ht="12" customHeight="1" x14ac:dyDescent="0.3">
      <c r="A2348" s="23" t="s">
        <v>17800</v>
      </c>
      <c r="B2348" s="1" t="str">
        <f>IFERROR(VLOOKUP(A2348,PEC!A$2:B$7902,2,0),"PEC NON ESISTENTE")</f>
        <v>sanciprianopo</v>
      </c>
      <c r="C2348" s="2" t="s">
        <v>5</v>
      </c>
      <c r="D2348" t="s">
        <v>23404</v>
      </c>
      <c r="E2348" s="29">
        <v>516</v>
      </c>
    </row>
    <row r="2349" spans="1:5" ht="12" customHeight="1" x14ac:dyDescent="0.3">
      <c r="A2349" s="23" t="s">
        <v>17801</v>
      </c>
      <c r="B2349" s="1" t="str">
        <f>IFERROR(VLOOKUP(A2349,PEC!A$2:B$7902,2,0),"PEC NON ESISTENTE")</f>
        <v>comune.sandamiano</v>
      </c>
      <c r="C2349" s="2" t="s">
        <v>5</v>
      </c>
      <c r="D2349" t="s">
        <v>23404</v>
      </c>
      <c r="E2349" s="29">
        <v>719</v>
      </c>
    </row>
    <row r="2350" spans="1:5" ht="12" customHeight="1" x14ac:dyDescent="0.3">
      <c r="A2350" s="23" t="s">
        <v>17802</v>
      </c>
      <c r="B2350" s="1" t="str">
        <f>IFERROR(VLOOKUP(A2350,PEC!A$2:B$7902,2,0),"PEC NON ESISTENTE")</f>
        <v>comune.sangenesio</v>
      </c>
      <c r="C2350" s="2" t="s">
        <v>5</v>
      </c>
      <c r="D2350" t="s">
        <v>23404</v>
      </c>
      <c r="E2350" s="29">
        <v>3788</v>
      </c>
    </row>
    <row r="2351" spans="1:5" ht="12" customHeight="1" x14ac:dyDescent="0.3">
      <c r="A2351" s="23" t="s">
        <v>17803</v>
      </c>
      <c r="B2351" s="1" t="str">
        <f>IFERROR(VLOOKUP(A2351,PEC!A$2:B$7902,2,0),"PEC NON ESISTENTE")</f>
        <v>comune.sangiorgiodilomellina</v>
      </c>
      <c r="C2351" s="2" t="s">
        <v>5</v>
      </c>
      <c r="D2351" t="s">
        <v>23404</v>
      </c>
      <c r="E2351" s="29">
        <v>1155</v>
      </c>
    </row>
    <row r="2352" spans="1:5" ht="12" customHeight="1" x14ac:dyDescent="0.3">
      <c r="A2352" s="23" t="s">
        <v>17804</v>
      </c>
      <c r="B2352" s="1" t="str">
        <f>IFERROR(VLOOKUP(A2352,PEC!A$2:B$7902,2,0),"PEC NON ESISTENTE")</f>
        <v>protocollo</v>
      </c>
      <c r="C2352" s="2" t="s">
        <v>5</v>
      </c>
      <c r="D2352" t="s">
        <v>23404</v>
      </c>
      <c r="E2352" s="29">
        <v>5738</v>
      </c>
    </row>
    <row r="2353" spans="1:5" ht="12" customHeight="1" x14ac:dyDescent="0.3">
      <c r="A2353" s="23" t="s">
        <v>17805</v>
      </c>
      <c r="B2353" s="1" t="str">
        <f>IFERROR(VLOOKUP(A2353,PEC!A$2:B$7902,2,0),"PEC NON ESISTENTE")</f>
        <v>PEC NON ESISTENTE</v>
      </c>
      <c r="C2353" s="2" t="s">
        <v>5</v>
      </c>
      <c r="D2353" t="s">
        <v>23404</v>
      </c>
      <c r="E2353" s="29">
        <v>5644</v>
      </c>
    </row>
    <row r="2354" spans="1:5" ht="12" customHeight="1" x14ac:dyDescent="0.3">
      <c r="A2354" s="23" t="s">
        <v>17806</v>
      </c>
      <c r="B2354" s="1" t="str">
        <f>IFERROR(VLOOKUP(A2354,PEC!A$2:B$7902,2,0),"PEC NON ESISTENTE")</f>
        <v>comune.santacristinaebissone</v>
      </c>
      <c r="C2354" s="2" t="s">
        <v>5</v>
      </c>
      <c r="D2354" t="s">
        <v>23404</v>
      </c>
      <c r="E2354" s="29">
        <v>2028</v>
      </c>
    </row>
    <row r="2355" spans="1:5" ht="12" customHeight="1" x14ac:dyDescent="0.3">
      <c r="A2355" s="23" t="s">
        <v>17807</v>
      </c>
      <c r="B2355" s="1" t="str">
        <f>IFERROR(VLOOKUP(A2355,PEC!A$2:B$7902,2,0),"PEC NON ESISTENTE")</f>
        <v>comune.santagiuletta</v>
      </c>
      <c r="C2355" s="2" t="s">
        <v>5</v>
      </c>
      <c r="D2355" t="s">
        <v>23404</v>
      </c>
      <c r="E2355" s="29">
        <v>1685</v>
      </c>
    </row>
    <row r="2356" spans="1:5" ht="12" customHeight="1" x14ac:dyDescent="0.3">
      <c r="A2356" s="23" t="s">
        <v>17808</v>
      </c>
      <c r="B2356" s="1" t="str">
        <f>IFERROR(VLOOKUP(A2356,PEC!A$2:B$7902,2,0),"PEC NON ESISTENTE")</f>
        <v>protocollo</v>
      </c>
      <c r="C2356" s="2" t="s">
        <v>5</v>
      </c>
      <c r="D2356" t="s">
        <v>23404</v>
      </c>
      <c r="E2356" s="29">
        <v>840</v>
      </c>
    </row>
    <row r="2357" spans="1:5" ht="12" customHeight="1" x14ac:dyDescent="0.3">
      <c r="A2357" s="23" t="s">
        <v>17809</v>
      </c>
      <c r="B2357" s="1" t="str">
        <f>IFERROR(VLOOKUP(A2357,PEC!A$2:B$7902,2,0),"PEC NON ESISTENTE")</f>
        <v>comune.santamargheritadistaffora</v>
      </c>
      <c r="C2357" s="2" t="s">
        <v>5</v>
      </c>
      <c r="D2357" t="s">
        <v>23404</v>
      </c>
      <c r="E2357" s="29">
        <v>513</v>
      </c>
    </row>
    <row r="2358" spans="1:5" ht="12" customHeight="1" x14ac:dyDescent="0.3">
      <c r="A2358" s="23" t="s">
        <v>17810</v>
      </c>
      <c r="B2358" s="1" t="str">
        <f>IFERROR(VLOOKUP(A2358,PEC!A$2:B$7902,2,0),"PEC NON ESISTENTE")</f>
        <v>santamariadellaversa</v>
      </c>
      <c r="C2358" s="2" t="s">
        <v>5</v>
      </c>
      <c r="D2358" t="s">
        <v>23404</v>
      </c>
      <c r="E2358" s="29">
        <v>2476</v>
      </c>
    </row>
    <row r="2359" spans="1:5" ht="12" customHeight="1" x14ac:dyDescent="0.3">
      <c r="A2359" s="23" t="s">
        <v>17811</v>
      </c>
      <c r="B2359" s="1" t="str">
        <f>IFERROR(VLOOKUP(A2359,PEC!A$2:B$7902,2,0),"PEC NON ESISTENTE")</f>
        <v>comune.santangelolomellina</v>
      </c>
      <c r="C2359" s="2" t="s">
        <v>5</v>
      </c>
      <c r="D2359" t="s">
        <v>23404</v>
      </c>
      <c r="E2359" s="29">
        <v>864</v>
      </c>
    </row>
    <row r="2360" spans="1:5" ht="12" customHeight="1" x14ac:dyDescent="0.3">
      <c r="A2360" s="23" t="s">
        <v>17812</v>
      </c>
      <c r="B2360" s="1" t="str">
        <f>IFERROR(VLOOKUP(A2360,PEC!A$2:B$7902,2,0),"PEC NON ESISTENTE")</f>
        <v>comune.sanzenonealpo</v>
      </c>
      <c r="C2360" s="2" t="s">
        <v>5</v>
      </c>
      <c r="D2360" t="s">
        <v>23404</v>
      </c>
      <c r="E2360" s="29">
        <v>598</v>
      </c>
    </row>
    <row r="2361" spans="1:5" ht="12" customHeight="1" x14ac:dyDescent="0.3">
      <c r="A2361" s="23" t="s">
        <v>17813</v>
      </c>
      <c r="B2361" s="1" t="str">
        <f>IFERROR(VLOOKUP(A2361,PEC!A$2:B$7902,2,0),"PEC NON ESISTENTE")</f>
        <v>comune.sartiranalomellina</v>
      </c>
      <c r="C2361" s="2" t="s">
        <v>5</v>
      </c>
      <c r="D2361" t="s">
        <v>23404</v>
      </c>
      <c r="E2361" s="29">
        <v>1760</v>
      </c>
    </row>
    <row r="2362" spans="1:5" ht="12" customHeight="1" x14ac:dyDescent="0.3">
      <c r="A2362" s="23" t="s">
        <v>17814</v>
      </c>
      <c r="B2362" s="1" t="str">
        <f>IFERROR(VLOOKUP(A2362,PEC!A$2:B$7902,2,0),"PEC NON ESISTENTE")</f>
        <v>comune.scaldasole</v>
      </c>
      <c r="C2362" s="2" t="s">
        <v>5</v>
      </c>
      <c r="D2362" t="s">
        <v>23404</v>
      </c>
      <c r="E2362" s="29">
        <v>967</v>
      </c>
    </row>
    <row r="2363" spans="1:5" ht="12" customHeight="1" x14ac:dyDescent="0.3">
      <c r="A2363" s="23" t="s">
        <v>17815</v>
      </c>
      <c r="B2363" s="1" t="str">
        <f>IFERROR(VLOOKUP(A2363,PEC!A$2:B$7902,2,0),"PEC NON ESISTENTE")</f>
        <v>semiana</v>
      </c>
      <c r="C2363" s="2" t="s">
        <v>5</v>
      </c>
      <c r="D2363" t="s">
        <v>23404</v>
      </c>
      <c r="E2363" s="29">
        <v>257</v>
      </c>
    </row>
    <row r="2364" spans="1:5" ht="12" customHeight="1" x14ac:dyDescent="0.3">
      <c r="A2364" s="23" t="s">
        <v>17816</v>
      </c>
      <c r="B2364" s="1" t="str">
        <f>IFERROR(VLOOKUP(A2364,PEC!A$2:B$7902,2,0),"PEC NON ESISTENTE")</f>
        <v>comune.silvanopietra</v>
      </c>
      <c r="C2364" s="2" t="s">
        <v>5</v>
      </c>
      <c r="D2364" t="s">
        <v>23404</v>
      </c>
      <c r="E2364" s="29">
        <v>680</v>
      </c>
    </row>
    <row r="2365" spans="1:5" ht="12" customHeight="1" x14ac:dyDescent="0.3">
      <c r="A2365" s="23" t="s">
        <v>17817</v>
      </c>
      <c r="B2365" s="1" t="str">
        <f>IFERROR(VLOOKUP(A2365,PEC!A$2:B$7902,2,0),"PEC NON ESISTENTE")</f>
        <v>info</v>
      </c>
      <c r="C2365" s="2" t="s">
        <v>5</v>
      </c>
      <c r="D2365" t="s">
        <v>23404</v>
      </c>
      <c r="E2365" s="29">
        <v>5807</v>
      </c>
    </row>
    <row r="2366" spans="1:5" ht="12" customHeight="1" x14ac:dyDescent="0.3">
      <c r="A2366" s="23" t="s">
        <v>17818</v>
      </c>
      <c r="B2366" s="1" t="str">
        <f>IFERROR(VLOOKUP(A2366,PEC!A$2:B$7902,2,0),"PEC NON ESISTENTE")</f>
        <v>comune.sommo</v>
      </c>
      <c r="C2366" s="2" t="s">
        <v>5</v>
      </c>
      <c r="D2366" t="s">
        <v>23404</v>
      </c>
      <c r="E2366" s="29">
        <v>1146</v>
      </c>
    </row>
    <row r="2367" spans="1:5" ht="12" customHeight="1" x14ac:dyDescent="0.3">
      <c r="A2367" s="23" t="s">
        <v>17819</v>
      </c>
      <c r="B2367" s="1" t="str">
        <f>IFERROR(VLOOKUP(A2367,PEC!A$2:B$7902,2,0),"PEC NON ESISTENTE")</f>
        <v>comune.spessa</v>
      </c>
      <c r="C2367" s="2" t="s">
        <v>5</v>
      </c>
      <c r="D2367" t="s">
        <v>23404</v>
      </c>
      <c r="E2367" s="29">
        <v>602</v>
      </c>
    </row>
    <row r="2368" spans="1:5" ht="12" customHeight="1" x14ac:dyDescent="0.3">
      <c r="A2368" s="23" t="s">
        <v>17820</v>
      </c>
      <c r="B2368" s="1" t="str">
        <f>IFERROR(VLOOKUP(A2368,PEC!A$2:B$7902,2,0),"PEC NON ESISTENTE")</f>
        <v>comune.stradella</v>
      </c>
      <c r="C2368" s="2" t="s">
        <v>5</v>
      </c>
      <c r="D2368" t="s">
        <v>23404</v>
      </c>
      <c r="E2368" s="29">
        <v>11639</v>
      </c>
    </row>
    <row r="2369" spans="1:5" ht="12" customHeight="1" x14ac:dyDescent="0.3">
      <c r="A2369" s="23" t="s">
        <v>17821</v>
      </c>
      <c r="B2369" s="1" t="str">
        <f>IFERROR(VLOOKUP(A2369,PEC!A$2:B$7902,2,0),"PEC NON ESISTENTE")</f>
        <v>comunesuardi</v>
      </c>
      <c r="C2369" s="2" t="s">
        <v>5</v>
      </c>
      <c r="D2369" t="s">
        <v>23404</v>
      </c>
      <c r="E2369" s="29">
        <v>651</v>
      </c>
    </row>
    <row r="2370" spans="1:5" ht="12" customHeight="1" x14ac:dyDescent="0.3">
      <c r="A2370" s="23" t="s">
        <v>17822</v>
      </c>
      <c r="B2370" s="1" t="str">
        <f>IFERROR(VLOOKUP(A2370,PEC!A$2:B$7902,2,0),"PEC NON ESISTENTE")</f>
        <v>amministrativo.torrazzacoste</v>
      </c>
      <c r="C2370" s="2" t="s">
        <v>5</v>
      </c>
      <c r="D2370" t="s">
        <v>23404</v>
      </c>
      <c r="E2370" s="29">
        <v>1693</v>
      </c>
    </row>
    <row r="2371" spans="1:5" ht="12" customHeight="1" x14ac:dyDescent="0.3">
      <c r="A2371" s="23" t="s">
        <v>17823</v>
      </c>
      <c r="B2371" s="1" t="str">
        <f>IFERROR(VLOOKUP(A2371,PEC!A$2:B$7902,2,0),"PEC NON ESISTENTE")</f>
        <v>comune.torreberetti</v>
      </c>
      <c r="C2371" s="2" t="s">
        <v>5</v>
      </c>
      <c r="D2371" t="s">
        <v>23404</v>
      </c>
      <c r="E2371" s="29">
        <v>588</v>
      </c>
    </row>
    <row r="2372" spans="1:5" ht="12" customHeight="1" x14ac:dyDescent="0.3">
      <c r="A2372" s="23" t="s">
        <v>17824</v>
      </c>
      <c r="B2372" s="1" t="str">
        <f>IFERROR(VLOOKUP(A2372,PEC!A$2:B$7902,2,0),"PEC NON ESISTENTE")</f>
        <v>comune.torredarese</v>
      </c>
      <c r="C2372" s="2" t="s">
        <v>5</v>
      </c>
      <c r="D2372" t="s">
        <v>23404</v>
      </c>
      <c r="E2372" s="29">
        <v>977</v>
      </c>
    </row>
    <row r="2373" spans="1:5" ht="12" customHeight="1" x14ac:dyDescent="0.3">
      <c r="A2373" s="23" t="s">
        <v>17825</v>
      </c>
      <c r="B2373" s="1" t="str">
        <f>IFERROR(VLOOKUP(A2373,PEC!A$2:B$7902,2,0),"PEC NON ESISTENTE")</f>
        <v>PEC NON ESISTENTE</v>
      </c>
      <c r="C2373" s="2" t="s">
        <v>5</v>
      </c>
      <c r="D2373" t="s">
        <v>23404</v>
      </c>
      <c r="E2373" s="29">
        <v>347</v>
      </c>
    </row>
    <row r="2374" spans="1:5" ht="12" customHeight="1" x14ac:dyDescent="0.3">
      <c r="A2374" s="23" t="s">
        <v>17826</v>
      </c>
      <c r="B2374" s="1" t="str">
        <f>IFERROR(VLOOKUP(A2374,PEC!A$2:B$7902,2,0),"PEC NON ESISTENTE")</f>
        <v>comune</v>
      </c>
      <c r="C2374" s="2" t="s">
        <v>5</v>
      </c>
      <c r="D2374" t="s">
        <v>23404</v>
      </c>
      <c r="E2374" s="29">
        <v>2395</v>
      </c>
    </row>
    <row r="2375" spans="1:5" ht="12" customHeight="1" x14ac:dyDescent="0.3">
      <c r="A2375" s="23" t="s">
        <v>17827</v>
      </c>
      <c r="B2375" s="1" t="str">
        <f>IFERROR(VLOOKUP(A2375,PEC!A$2:B$7902,2,0),"PEC NON ESISTENTE")</f>
        <v>comune.torrevecchiapia</v>
      </c>
      <c r="C2375" s="2" t="s">
        <v>5</v>
      </c>
      <c r="D2375" t="s">
        <v>23404</v>
      </c>
      <c r="E2375" s="29">
        <v>3427</v>
      </c>
    </row>
    <row r="2376" spans="1:5" ht="12" customHeight="1" x14ac:dyDescent="0.3">
      <c r="A2376" s="23" t="s">
        <v>17828</v>
      </c>
      <c r="B2376" s="1" t="str">
        <f>IFERROR(VLOOKUP(A2376,PEC!A$2:B$7902,2,0),"PEC NON ESISTENTE")</f>
        <v>protocollo</v>
      </c>
      <c r="C2376" s="2" t="s">
        <v>5</v>
      </c>
      <c r="D2376" t="s">
        <v>23404</v>
      </c>
      <c r="E2376" s="29">
        <v>837</v>
      </c>
    </row>
    <row r="2377" spans="1:5" ht="12" customHeight="1" x14ac:dyDescent="0.3">
      <c r="A2377" s="23" t="s">
        <v>17829</v>
      </c>
      <c r="B2377" s="1" t="str">
        <f>IFERROR(VLOOKUP(A2377,PEC!A$2:B$7902,2,0),"PEC NON ESISTENTE")</f>
        <v>PEC NON ESISTENTE</v>
      </c>
      <c r="C2377" s="2" t="s">
        <v>5</v>
      </c>
      <c r="D2377" t="s">
        <v>23404</v>
      </c>
      <c r="E2377" s="29">
        <v>4361</v>
      </c>
    </row>
    <row r="2378" spans="1:5" ht="12" customHeight="1" x14ac:dyDescent="0.3">
      <c r="A2378" s="23" t="s">
        <v>17830</v>
      </c>
      <c r="B2378" s="1" t="str">
        <f>IFERROR(VLOOKUP(A2378,PEC!A$2:B$7902,2,0),"PEC NON ESISTENTE")</f>
        <v>comune.trivolzio</v>
      </c>
      <c r="C2378" s="2" t="s">
        <v>5</v>
      </c>
      <c r="D2378" t="s">
        <v>23404</v>
      </c>
      <c r="E2378" s="29">
        <v>2036</v>
      </c>
    </row>
    <row r="2379" spans="1:5" ht="12" customHeight="1" x14ac:dyDescent="0.3">
      <c r="A2379" s="23" t="s">
        <v>17831</v>
      </c>
      <c r="B2379" s="1" t="str">
        <f>IFERROR(VLOOKUP(A2379,PEC!A$2:B$7902,2,0),"PEC NON ESISTENTE")</f>
        <v>comune.tromello</v>
      </c>
      <c r="C2379" s="2" t="s">
        <v>5</v>
      </c>
      <c r="D2379" t="s">
        <v>23404</v>
      </c>
      <c r="E2379" s="29">
        <v>3828</v>
      </c>
    </row>
    <row r="2380" spans="1:5" ht="12" customHeight="1" x14ac:dyDescent="0.3">
      <c r="A2380" s="23" t="s">
        <v>17832</v>
      </c>
      <c r="B2380" s="1" t="str">
        <f>IFERROR(VLOOKUP(A2380,PEC!A$2:B$7902,2,0),"PEC NON ESISTENTE")</f>
        <v>comune.trovo</v>
      </c>
      <c r="C2380" s="2" t="s">
        <v>5</v>
      </c>
      <c r="D2380" t="s">
        <v>23404</v>
      </c>
      <c r="E2380" s="29">
        <v>1023</v>
      </c>
    </row>
    <row r="2381" spans="1:5" ht="12" customHeight="1" x14ac:dyDescent="0.3">
      <c r="A2381" s="23" t="s">
        <v>17833</v>
      </c>
      <c r="B2381" s="1" t="str">
        <f>IFERROR(VLOOKUP(A2381,PEC!A$2:B$7902,2,0),"PEC NON ESISTENTE")</f>
        <v>comune.valdinizza</v>
      </c>
      <c r="C2381" s="2" t="s">
        <v>5</v>
      </c>
      <c r="D2381" t="s">
        <v>23404</v>
      </c>
      <c r="E2381" s="29">
        <v>655</v>
      </c>
    </row>
    <row r="2382" spans="1:5" ht="12" customHeight="1" x14ac:dyDescent="0.3">
      <c r="A2382" s="23" t="s">
        <v>17834</v>
      </c>
      <c r="B2382" s="1" t="str">
        <f>IFERROR(VLOOKUP(A2382,PEC!A$2:B$7902,2,0),"PEC NON ESISTENTE")</f>
        <v>comune.valeggio</v>
      </c>
      <c r="C2382" s="2" t="s">
        <v>5</v>
      </c>
      <c r="D2382" t="s">
        <v>23404</v>
      </c>
      <c r="E2382" s="29">
        <v>236</v>
      </c>
    </row>
    <row r="2383" spans="1:5" ht="12" customHeight="1" x14ac:dyDescent="0.3">
      <c r="A2383" s="23" t="s">
        <v>17835</v>
      </c>
      <c r="B2383" s="1" t="str">
        <f>IFERROR(VLOOKUP(A2383,PEC!A$2:B$7902,2,0),"PEC NON ESISTENTE")</f>
        <v>anagrafe.comune.vallelomellina</v>
      </c>
      <c r="C2383" s="2" t="s">
        <v>5</v>
      </c>
      <c r="D2383" t="s">
        <v>23404</v>
      </c>
      <c r="E2383" s="29">
        <v>2153</v>
      </c>
    </row>
    <row r="2384" spans="1:5" ht="12" customHeight="1" x14ac:dyDescent="0.3">
      <c r="A2384" s="23" t="s">
        <v>17836</v>
      </c>
      <c r="B2384" s="1" t="str">
        <f>IFERROR(VLOOKUP(A2384,PEC!A$2:B$7902,2,0),"PEC NON ESISTENTE")</f>
        <v>staff</v>
      </c>
      <c r="C2384" s="2" t="s">
        <v>5</v>
      </c>
      <c r="D2384" t="s">
        <v>23404</v>
      </c>
      <c r="E2384" s="29">
        <v>1537</v>
      </c>
    </row>
    <row r="2385" spans="1:5" ht="12" customHeight="1" x14ac:dyDescent="0.3">
      <c r="A2385" s="23" t="s">
        <v>17837</v>
      </c>
      <c r="B2385" s="1" t="str">
        <f>IFERROR(VLOOKUP(A2385,PEC!A$2:B$7902,2,0),"PEC NON ESISTENTE")</f>
        <v>comune.valverde.ct</v>
      </c>
      <c r="C2385" s="2" t="s">
        <v>5</v>
      </c>
      <c r="D2385" t="s">
        <v>23404</v>
      </c>
      <c r="E2385" s="29">
        <v>299</v>
      </c>
    </row>
    <row r="2386" spans="1:5" ht="12" customHeight="1" x14ac:dyDescent="0.3">
      <c r="A2386" s="23" t="s">
        <v>17838</v>
      </c>
      <c r="B2386" s="1" t="str">
        <f>IFERROR(VLOOKUP(A2386,PEC!A$2:B$7902,2,0),"PEC NON ESISTENTE")</f>
        <v>protocollo</v>
      </c>
      <c r="C2386" s="2" t="s">
        <v>5</v>
      </c>
      <c r="D2386" t="s">
        <v>23404</v>
      </c>
      <c r="E2386" s="29">
        <v>3405</v>
      </c>
    </row>
    <row r="2387" spans="1:5" ht="12" customHeight="1" x14ac:dyDescent="0.3">
      <c r="A2387" s="23" t="s">
        <v>17839</v>
      </c>
      <c r="B2387" s="1" t="str">
        <f>IFERROR(VLOOKUP(A2387,PEC!A$2:B$7902,2,0),"PEC NON ESISTENTE")</f>
        <v>comune.velezzolomellina</v>
      </c>
      <c r="C2387" s="2" t="s">
        <v>5</v>
      </c>
      <c r="D2387" t="s">
        <v>23404</v>
      </c>
      <c r="E2387" s="29">
        <v>101</v>
      </c>
    </row>
    <row r="2388" spans="1:5" ht="12" customHeight="1" x14ac:dyDescent="0.3">
      <c r="A2388" s="23" t="s">
        <v>17840</v>
      </c>
      <c r="B2388" s="1" t="str">
        <f>IFERROR(VLOOKUP(A2388,PEC!A$2:B$7902,2,0),"PEC NON ESISTENTE")</f>
        <v>comune</v>
      </c>
      <c r="C2388" s="2" t="s">
        <v>5</v>
      </c>
      <c r="D2388" t="s">
        <v>23404</v>
      </c>
      <c r="E2388" s="29">
        <v>3066</v>
      </c>
    </row>
    <row r="2389" spans="1:5" ht="12" customHeight="1" x14ac:dyDescent="0.3">
      <c r="A2389" s="23" t="s">
        <v>17841</v>
      </c>
      <c r="B2389" s="1" t="str">
        <f>IFERROR(VLOOKUP(A2389,PEC!A$2:B$7902,2,0),"PEC NON ESISTENTE")</f>
        <v>comune.verretto</v>
      </c>
      <c r="C2389" s="2" t="s">
        <v>5</v>
      </c>
      <c r="D2389" t="s">
        <v>23404</v>
      </c>
      <c r="E2389" s="29">
        <v>386</v>
      </c>
    </row>
    <row r="2390" spans="1:5" ht="12" customHeight="1" x14ac:dyDescent="0.3">
      <c r="A2390" s="23" t="s">
        <v>17842</v>
      </c>
      <c r="B2390" s="1" t="str">
        <f>IFERROR(VLOOKUP(A2390,PEC!A$2:B$7902,2,0),"PEC NON ESISTENTE")</f>
        <v>comune.verruapo</v>
      </c>
      <c r="C2390" s="2" t="s">
        <v>5</v>
      </c>
      <c r="D2390" t="s">
        <v>23404</v>
      </c>
      <c r="E2390" s="29">
        <v>1319</v>
      </c>
    </row>
    <row r="2391" spans="1:5" ht="12" customHeight="1" x14ac:dyDescent="0.3">
      <c r="A2391" s="23" t="s">
        <v>17843</v>
      </c>
      <c r="B2391" s="1" t="str">
        <f>IFERROR(VLOOKUP(A2391,PEC!A$2:B$7902,2,0),"PEC NON ESISTENTE")</f>
        <v>info</v>
      </c>
      <c r="C2391" s="2" t="s">
        <v>5</v>
      </c>
      <c r="D2391" t="s">
        <v>23404</v>
      </c>
      <c r="E2391" s="29">
        <v>5933</v>
      </c>
    </row>
    <row r="2392" spans="1:5" ht="12" customHeight="1" x14ac:dyDescent="0.3">
      <c r="A2392" s="23" t="s">
        <v>17844</v>
      </c>
      <c r="B2392" s="1" t="str">
        <f>IFERROR(VLOOKUP(A2392,PEC!A$2:B$7902,2,0),"PEC NON ESISTENTE")</f>
        <v>protocollovigevano</v>
      </c>
      <c r="C2392" s="2" t="s">
        <v>5</v>
      </c>
      <c r="D2392" t="s">
        <v>23404</v>
      </c>
      <c r="E2392" s="29">
        <v>60109</v>
      </c>
    </row>
    <row r="2393" spans="1:5" ht="12" customHeight="1" x14ac:dyDescent="0.3">
      <c r="A2393" s="23" t="s">
        <v>17845</v>
      </c>
      <c r="B2393" s="1" t="str">
        <f>IFERROR(VLOOKUP(A2393,PEC!A$2:B$7902,2,0),"PEC NON ESISTENTE")</f>
        <v>comune.villabiscossi</v>
      </c>
      <c r="C2393" s="2" t="s">
        <v>5</v>
      </c>
      <c r="D2393" t="s">
        <v>23404</v>
      </c>
      <c r="E2393" s="29">
        <v>75</v>
      </c>
    </row>
    <row r="2394" spans="1:5" ht="12" customHeight="1" x14ac:dyDescent="0.3">
      <c r="A2394" s="23" t="s">
        <v>17846</v>
      </c>
      <c r="B2394" s="1" t="str">
        <f>IFERROR(VLOOKUP(A2394,PEC!A$2:B$7902,2,0),"PEC NON ESISTENTE")</f>
        <v>comune.villanovadardenghi</v>
      </c>
      <c r="C2394" s="2" t="s">
        <v>5</v>
      </c>
      <c r="D2394" t="s">
        <v>23404</v>
      </c>
      <c r="E2394" s="29">
        <v>770</v>
      </c>
    </row>
    <row r="2395" spans="1:5" ht="12" customHeight="1" x14ac:dyDescent="0.3">
      <c r="A2395" s="23" t="s">
        <v>17847</v>
      </c>
      <c r="B2395" s="1" t="str">
        <f>IFERROR(VLOOKUP(A2395,PEC!A$2:B$7902,2,0),"PEC NON ESISTENTE")</f>
        <v>anagrafe.comune.villanterio</v>
      </c>
      <c r="C2395" s="2" t="s">
        <v>5</v>
      </c>
      <c r="D2395" t="s">
        <v>23404</v>
      </c>
      <c r="E2395" s="29">
        <v>3153</v>
      </c>
    </row>
    <row r="2396" spans="1:5" ht="12" customHeight="1" x14ac:dyDescent="0.3">
      <c r="A2396" s="23" t="s">
        <v>17848</v>
      </c>
      <c r="B2396" s="1" t="str">
        <f>IFERROR(VLOOKUP(A2396,PEC!A$2:B$7902,2,0),"PEC NON ESISTENTE")</f>
        <v>comune.vistarino</v>
      </c>
      <c r="C2396" s="2" t="s">
        <v>5</v>
      </c>
      <c r="D2396" t="s">
        <v>23404</v>
      </c>
      <c r="E2396" s="29">
        <v>1546</v>
      </c>
    </row>
    <row r="2397" spans="1:5" ht="12" customHeight="1" x14ac:dyDescent="0.3">
      <c r="A2397" s="23" t="s">
        <v>17849</v>
      </c>
      <c r="B2397" s="1" t="str">
        <f>IFERROR(VLOOKUP(A2397,PEC!A$2:B$7902,2,0),"PEC NON ESISTENTE")</f>
        <v>protocollo</v>
      </c>
      <c r="C2397" s="2" t="s">
        <v>5</v>
      </c>
      <c r="D2397" t="s">
        <v>23404</v>
      </c>
      <c r="E2397" s="29">
        <v>38174</v>
      </c>
    </row>
    <row r="2398" spans="1:5" ht="12" customHeight="1" x14ac:dyDescent="0.3">
      <c r="A2398" s="23" t="s">
        <v>17850</v>
      </c>
      <c r="B2398" s="1" t="str">
        <f>IFERROR(VLOOKUP(A2398,PEC!A$2:B$7902,2,0),"PEC NON ESISTENTE")</f>
        <v>protocollo</v>
      </c>
      <c r="C2398" s="2" t="s">
        <v>5</v>
      </c>
      <c r="D2398" t="s">
        <v>23404</v>
      </c>
      <c r="E2398" s="29">
        <v>133</v>
      </c>
    </row>
    <row r="2399" spans="1:5" ht="12" customHeight="1" x14ac:dyDescent="0.3">
      <c r="A2399" s="23" t="s">
        <v>17851</v>
      </c>
      <c r="B2399" s="1" t="str">
        <f>IFERROR(VLOOKUP(A2399,PEC!A$2:B$7902,2,0),"PEC NON ESISTENTE")</f>
        <v>comune.zavattarello</v>
      </c>
      <c r="C2399" s="2" t="s">
        <v>5</v>
      </c>
      <c r="D2399" t="s">
        <v>23404</v>
      </c>
      <c r="E2399" s="29">
        <v>1036</v>
      </c>
    </row>
    <row r="2400" spans="1:5" ht="12" customHeight="1" x14ac:dyDescent="0.3">
      <c r="A2400" s="23" t="s">
        <v>17852</v>
      </c>
      <c r="B2400" s="1" t="str">
        <f>IFERROR(VLOOKUP(A2400,PEC!A$2:B$7902,2,0),"PEC NON ESISTENTE")</f>
        <v>comune.zeccone</v>
      </c>
      <c r="C2400" s="2" t="s">
        <v>5</v>
      </c>
      <c r="D2400" t="s">
        <v>23404</v>
      </c>
      <c r="E2400" s="29">
        <v>1696</v>
      </c>
    </row>
    <row r="2401" spans="1:5" ht="12" customHeight="1" x14ac:dyDescent="0.3">
      <c r="A2401" s="23" t="s">
        <v>17853</v>
      </c>
      <c r="B2401" s="1" t="str">
        <f>IFERROR(VLOOKUP(A2401,PEC!A$2:B$7902,2,0),"PEC NON ESISTENTE")</f>
        <v>zeme</v>
      </c>
      <c r="C2401" s="2" t="s">
        <v>5</v>
      </c>
      <c r="D2401" t="s">
        <v>23404</v>
      </c>
      <c r="E2401" s="29">
        <v>1082</v>
      </c>
    </row>
    <row r="2402" spans="1:5" ht="12" customHeight="1" x14ac:dyDescent="0.3">
      <c r="A2402" s="23" t="s">
        <v>17854</v>
      </c>
      <c r="B2402" s="1" t="str">
        <f>IFERROR(VLOOKUP(A2402,PEC!A$2:B$7902,2,0),"PEC NON ESISTENTE")</f>
        <v>comune.zenevredo</v>
      </c>
      <c r="C2402" s="2" t="s">
        <v>5</v>
      </c>
      <c r="D2402" t="s">
        <v>23404</v>
      </c>
      <c r="E2402" s="29">
        <v>478</v>
      </c>
    </row>
    <row r="2403" spans="1:5" ht="12" customHeight="1" x14ac:dyDescent="0.3">
      <c r="A2403" s="23" t="s">
        <v>17855</v>
      </c>
      <c r="B2403" s="1" t="str">
        <f>IFERROR(VLOOKUP(A2403,PEC!A$2:B$7902,2,0),"PEC NON ESISTENTE")</f>
        <v>comune.zerbo</v>
      </c>
      <c r="C2403" s="2" t="s">
        <v>5</v>
      </c>
      <c r="D2403" t="s">
        <v>23404</v>
      </c>
      <c r="E2403" s="29">
        <v>445</v>
      </c>
    </row>
    <row r="2404" spans="1:5" ht="12" customHeight="1" x14ac:dyDescent="0.3">
      <c r="A2404" s="23" t="s">
        <v>17856</v>
      </c>
      <c r="B2404" s="1" t="str">
        <f>IFERROR(VLOOKUP(A2404,PEC!A$2:B$7902,2,0),"PEC NON ESISTENTE")</f>
        <v>PEC NON ESISTENTE</v>
      </c>
      <c r="C2404" s="2" t="s">
        <v>5</v>
      </c>
      <c r="D2404" t="s">
        <v>23404</v>
      </c>
      <c r="E2404" s="29">
        <v>1653</v>
      </c>
    </row>
    <row r="2405" spans="1:5" ht="12" customHeight="1" x14ac:dyDescent="0.3">
      <c r="A2405" s="23" t="s">
        <v>17857</v>
      </c>
      <c r="B2405" s="1" t="str">
        <f>IFERROR(VLOOKUP(A2405,PEC!A$2:B$7902,2,0),"PEC NON ESISTENTE")</f>
        <v>comune.zinasco</v>
      </c>
      <c r="C2405" s="2" t="s">
        <v>5</v>
      </c>
      <c r="D2405" t="s">
        <v>23404</v>
      </c>
      <c r="E2405" s="29">
        <v>3223</v>
      </c>
    </row>
    <row r="2406" spans="1:5" ht="12" customHeight="1" x14ac:dyDescent="0.3">
      <c r="A2406" s="24" t="s">
        <v>17858</v>
      </c>
      <c r="B2406" s="1" t="str">
        <f>IFERROR(VLOOKUP(A2406,PEC!A$2:B$7902,2,0),"PEC NON ESISTENTE")</f>
        <v>info</v>
      </c>
      <c r="C2406" s="2" t="s">
        <v>5</v>
      </c>
      <c r="D2406" t="s">
        <v>23404</v>
      </c>
      <c r="E2406" s="29">
        <v>895</v>
      </c>
    </row>
    <row r="2407" spans="1:5" ht="12" customHeight="1" x14ac:dyDescent="0.3">
      <c r="A2407" s="24" t="s">
        <v>17859</v>
      </c>
      <c r="B2407" s="1" t="str">
        <f>IFERROR(VLOOKUP(A2407,PEC!A$2:B$7902,2,0),"PEC NON ESISTENTE")</f>
        <v>amministrazione</v>
      </c>
      <c r="C2407" s="2" t="s">
        <v>5</v>
      </c>
      <c r="D2407" t="s">
        <v>23404</v>
      </c>
      <c r="E2407" s="29">
        <v>2490</v>
      </c>
    </row>
    <row r="2408" spans="1:5" ht="12" customHeight="1" x14ac:dyDescent="0.3">
      <c r="A2408" s="23" t="s">
        <v>17860</v>
      </c>
      <c r="B2408" s="1" t="str">
        <f>IFERROR(VLOOKUP(A2408,PEC!A$2:B$7902,2,0),"PEC NON ESISTENTE")</f>
        <v>comune.acquanegracremonese</v>
      </c>
      <c r="C2408" s="2" t="s">
        <v>5</v>
      </c>
      <c r="D2408" t="s">
        <v>23404</v>
      </c>
      <c r="E2408" s="29">
        <v>1302</v>
      </c>
    </row>
    <row r="2409" spans="1:5" ht="12" customHeight="1" x14ac:dyDescent="0.3">
      <c r="A2409" s="23" t="s">
        <v>17861</v>
      </c>
      <c r="B2409" s="1" t="str">
        <f>IFERROR(VLOOKUP(A2409,PEC!A$2:B$7902,2,0),"PEC NON ESISTENTE")</f>
        <v>anagrafe.comune.agnadello</v>
      </c>
      <c r="C2409" s="2" t="s">
        <v>5</v>
      </c>
      <c r="D2409" t="s">
        <v>23404</v>
      </c>
      <c r="E2409" s="29">
        <v>3757</v>
      </c>
    </row>
    <row r="2410" spans="1:5" ht="12" customHeight="1" x14ac:dyDescent="0.3">
      <c r="A2410" s="23" t="s">
        <v>17862</v>
      </c>
      <c r="B2410" s="1" t="str">
        <f>IFERROR(VLOOKUP(A2410,PEC!A$2:B$7902,2,0),"PEC NON ESISTENTE")</f>
        <v>comune.annicco</v>
      </c>
      <c r="C2410" s="2" t="s">
        <v>5</v>
      </c>
      <c r="D2410" t="s">
        <v>23404</v>
      </c>
      <c r="E2410" s="29">
        <v>2075</v>
      </c>
    </row>
    <row r="2411" spans="1:5" ht="12" customHeight="1" x14ac:dyDescent="0.3">
      <c r="A2411" s="23" t="s">
        <v>17863</v>
      </c>
      <c r="B2411" s="1" t="str">
        <f>IFERROR(VLOOKUP(A2411,PEC!A$2:B$7902,2,0),"PEC NON ESISTENTE")</f>
        <v>comune.azzanello</v>
      </c>
      <c r="C2411" s="2" t="s">
        <v>5</v>
      </c>
      <c r="D2411" t="s">
        <v>23404</v>
      </c>
      <c r="E2411" s="29">
        <v>717</v>
      </c>
    </row>
    <row r="2412" spans="1:5" ht="12" customHeight="1" x14ac:dyDescent="0.3">
      <c r="A2412" s="23" t="s">
        <v>17864</v>
      </c>
      <c r="B2412" s="1" t="str">
        <f>IFERROR(VLOOKUP(A2412,PEC!A$2:B$7902,2,0),"PEC NON ESISTENTE")</f>
        <v>comune.bagnolocremasco</v>
      </c>
      <c r="C2412" s="2" t="s">
        <v>5</v>
      </c>
      <c r="D2412" t="s">
        <v>23404</v>
      </c>
      <c r="E2412" s="29">
        <v>4788</v>
      </c>
    </row>
    <row r="2413" spans="1:5" ht="12" customHeight="1" x14ac:dyDescent="0.3">
      <c r="A2413" s="23" t="s">
        <v>17865</v>
      </c>
      <c r="B2413" s="1" t="str">
        <f>IFERROR(VLOOKUP(A2413,PEC!A$2:B$7902,2,0),"PEC NON ESISTENTE")</f>
        <v>comune.bonemerse</v>
      </c>
      <c r="C2413" s="2" t="s">
        <v>5</v>
      </c>
      <c r="D2413" t="s">
        <v>23404</v>
      </c>
      <c r="E2413" s="29">
        <v>1485</v>
      </c>
    </row>
    <row r="2414" spans="1:5" ht="12" customHeight="1" x14ac:dyDescent="0.3">
      <c r="A2414" s="23" t="s">
        <v>17866</v>
      </c>
      <c r="B2414" s="1" t="str">
        <f>IFERROR(VLOOKUP(A2414,PEC!A$2:B$7902,2,0),"PEC NON ESISTENTE")</f>
        <v>bordolano</v>
      </c>
      <c r="C2414" s="2" t="s">
        <v>5</v>
      </c>
      <c r="D2414" t="s">
        <v>23404</v>
      </c>
      <c r="E2414" s="29">
        <v>621</v>
      </c>
    </row>
    <row r="2415" spans="1:5" ht="12" customHeight="1" x14ac:dyDescent="0.3">
      <c r="A2415" s="23" t="s">
        <v>17867</v>
      </c>
      <c r="B2415" s="1" t="str">
        <f>IFERROR(VLOOKUP(A2415,PEC!A$2:B$7902,2,0),"PEC NON ESISTENTE")</f>
        <v>PEC NON ESISTENTE</v>
      </c>
      <c r="C2415" s="2" t="s">
        <v>5</v>
      </c>
      <c r="D2415" t="s">
        <v>23404</v>
      </c>
      <c r="E2415" s="29">
        <v>480</v>
      </c>
    </row>
    <row r="2416" spans="1:5" ht="12" customHeight="1" x14ac:dyDescent="0.3">
      <c r="A2416" s="23" t="s">
        <v>17868</v>
      </c>
      <c r="B2416" s="1" t="str">
        <f>IFERROR(VLOOKUP(A2416,PEC!A$2:B$7902,2,0),"PEC NON ESISTENTE")</f>
        <v>comune.calvatone</v>
      </c>
      <c r="C2416" s="2" t="s">
        <v>5</v>
      </c>
      <c r="D2416" t="s">
        <v>23404</v>
      </c>
      <c r="E2416" s="29">
        <v>1260</v>
      </c>
    </row>
    <row r="2417" spans="1:5" ht="12" customHeight="1" x14ac:dyDescent="0.3">
      <c r="A2417" s="23" t="s">
        <v>17869</v>
      </c>
      <c r="B2417" s="1" t="str">
        <f>IFERROR(VLOOKUP(A2417,PEC!A$2:B$7902,2,0),"PEC NON ESISTENTE")</f>
        <v>comune.camisano</v>
      </c>
      <c r="C2417" s="2" t="s">
        <v>5</v>
      </c>
      <c r="D2417" t="s">
        <v>23404</v>
      </c>
      <c r="E2417" s="29">
        <v>1303</v>
      </c>
    </row>
    <row r="2418" spans="1:5" ht="12" customHeight="1" x14ac:dyDescent="0.3">
      <c r="A2418" s="23" t="s">
        <v>17870</v>
      </c>
      <c r="B2418" s="1" t="str">
        <f>IFERROR(VLOOKUP(A2418,PEC!A$2:B$7902,2,0),"PEC NON ESISTENTE")</f>
        <v>pec</v>
      </c>
      <c r="C2418" s="2" t="s">
        <v>5</v>
      </c>
      <c r="D2418" t="s">
        <v>23404</v>
      </c>
      <c r="E2418" s="29">
        <v>683</v>
      </c>
    </row>
    <row r="2419" spans="1:5" ht="12" customHeight="1" x14ac:dyDescent="0.3">
      <c r="A2419" s="23" t="s">
        <v>17871</v>
      </c>
      <c r="B2419" s="1" t="str">
        <f>IFERROR(VLOOKUP(A2419,PEC!A$2:B$7902,2,0),"PEC NON ESISTENTE")</f>
        <v>comune.capergnanica</v>
      </c>
      <c r="C2419" s="2" t="s">
        <v>5</v>
      </c>
      <c r="D2419" t="s">
        <v>23404</v>
      </c>
      <c r="E2419" s="29">
        <v>2095</v>
      </c>
    </row>
    <row r="2420" spans="1:5" ht="12" customHeight="1" x14ac:dyDescent="0.3">
      <c r="A2420" s="23" t="s">
        <v>17872</v>
      </c>
      <c r="B2420" s="1" t="str">
        <f>IFERROR(VLOOKUP(A2420,PEC!A$2:B$7902,2,0),"PEC NON ESISTENTE")</f>
        <v>contratti.comune.cappellacantone</v>
      </c>
      <c r="C2420" s="2" t="s">
        <v>5</v>
      </c>
      <c r="D2420" t="s">
        <v>23404</v>
      </c>
      <c r="E2420" s="29">
        <v>577</v>
      </c>
    </row>
    <row r="2421" spans="1:5" ht="12" customHeight="1" x14ac:dyDescent="0.3">
      <c r="A2421" s="23" t="s">
        <v>17873</v>
      </c>
      <c r="B2421" s="1" t="str">
        <f>IFERROR(VLOOKUP(A2421,PEC!A$2:B$7902,2,0),"PEC NON ESISTENTE")</f>
        <v>PEC NON ESISTENTE</v>
      </c>
      <c r="C2421" s="2" t="s">
        <v>5</v>
      </c>
      <c r="D2421" t="s">
        <v>23404</v>
      </c>
      <c r="E2421" s="29">
        <v>439</v>
      </c>
    </row>
    <row r="2422" spans="1:5" ht="12" customHeight="1" x14ac:dyDescent="0.3">
      <c r="A2422" s="23" t="s">
        <v>17874</v>
      </c>
      <c r="B2422" s="1" t="str">
        <f>IFERROR(VLOOKUP(A2422,PEC!A$2:B$7902,2,0),"PEC NON ESISTENTE")</f>
        <v>pec</v>
      </c>
      <c r="C2422" s="2" t="s">
        <v>5</v>
      </c>
      <c r="D2422" t="s">
        <v>23404</v>
      </c>
      <c r="E2422" s="29">
        <v>2452</v>
      </c>
    </row>
    <row r="2423" spans="1:5" ht="12" customHeight="1" x14ac:dyDescent="0.3">
      <c r="A2423" s="23" t="s">
        <v>17875</v>
      </c>
      <c r="B2423" s="1" t="str">
        <f>IFERROR(VLOOKUP(A2423,PEC!A$2:B$7902,2,0),"PEC NON ESISTENTE")</f>
        <v>egov.casalbuttano</v>
      </c>
      <c r="C2423" s="2" t="s">
        <v>5</v>
      </c>
      <c r="D2423" t="s">
        <v>23404</v>
      </c>
      <c r="E2423" s="29">
        <v>4103</v>
      </c>
    </row>
    <row r="2424" spans="1:5" ht="12" customHeight="1" x14ac:dyDescent="0.3">
      <c r="A2424" s="23" t="s">
        <v>17876</v>
      </c>
      <c r="B2424" s="1" t="str">
        <f>IFERROR(VLOOKUP(A2424,PEC!A$2:B$7902,2,0),"PEC NON ESISTENTE")</f>
        <v>comune.casalecrvidolasco</v>
      </c>
      <c r="C2424" s="2" t="s">
        <v>5</v>
      </c>
      <c r="D2424" t="s">
        <v>23404</v>
      </c>
      <c r="E2424" s="29">
        <v>1826</v>
      </c>
    </row>
    <row r="2425" spans="1:5" ht="12" customHeight="1" x14ac:dyDescent="0.3">
      <c r="A2425" s="23" t="s">
        <v>17877</v>
      </c>
      <c r="B2425" s="1" t="str">
        <f>IFERROR(VLOOKUP(A2425,PEC!A$2:B$7902,2,0),"PEC NON ESISTENTE")</f>
        <v>comune.casalettoceredano</v>
      </c>
      <c r="C2425" s="2" t="s">
        <v>5</v>
      </c>
      <c r="D2425" t="s">
        <v>23404</v>
      </c>
      <c r="E2425" s="29">
        <v>1180</v>
      </c>
    </row>
    <row r="2426" spans="1:5" ht="12" customHeight="1" x14ac:dyDescent="0.3">
      <c r="A2426" s="23" t="s">
        <v>17878</v>
      </c>
      <c r="B2426" s="1" t="str">
        <f>IFERROR(VLOOKUP(A2426,PEC!A$2:B$7902,2,0),"PEC NON ESISTENTE")</f>
        <v>comune.casalettodisopra</v>
      </c>
      <c r="C2426" s="2" t="s">
        <v>5</v>
      </c>
      <c r="D2426" t="s">
        <v>23404</v>
      </c>
      <c r="E2426" s="29">
        <v>548</v>
      </c>
    </row>
    <row r="2427" spans="1:5" ht="12" customHeight="1" x14ac:dyDescent="0.3">
      <c r="A2427" s="23" t="s">
        <v>17879</v>
      </c>
      <c r="B2427" s="1" t="str">
        <f>IFERROR(VLOOKUP(A2427,PEC!A$2:B$7902,2,0),"PEC NON ESISTENTE")</f>
        <v>comune.casalettovaprio</v>
      </c>
      <c r="C2427" s="2" t="s">
        <v>5</v>
      </c>
      <c r="D2427" t="s">
        <v>23404</v>
      </c>
      <c r="E2427" s="29">
        <v>1761</v>
      </c>
    </row>
    <row r="2428" spans="1:5" ht="12" customHeight="1" x14ac:dyDescent="0.3">
      <c r="A2428" s="23" t="s">
        <v>17880</v>
      </c>
      <c r="B2428" s="1" t="str">
        <f>IFERROR(VLOOKUP(A2428,PEC!A$2:B$7902,2,0),"PEC NON ESISTENTE")</f>
        <v>protocollo.comune.casalmaggiore</v>
      </c>
      <c r="C2428" s="2" t="s">
        <v>5</v>
      </c>
      <c r="D2428" t="s">
        <v>23404</v>
      </c>
      <c r="E2428" s="29">
        <v>15111</v>
      </c>
    </row>
    <row r="2429" spans="1:5" ht="12" customHeight="1" x14ac:dyDescent="0.3">
      <c r="A2429" s="23" t="s">
        <v>17881</v>
      </c>
      <c r="B2429" s="1" t="str">
        <f>IFERROR(VLOOKUP(A2429,PEC!A$2:B$7902,2,0),"PEC NON ESISTENTE")</f>
        <v>comune.casalmorano</v>
      </c>
      <c r="C2429" s="2" t="s">
        <v>5</v>
      </c>
      <c r="D2429" t="s">
        <v>23404</v>
      </c>
      <c r="E2429" s="29">
        <v>1680</v>
      </c>
    </row>
    <row r="2430" spans="1:5" ht="12" customHeight="1" x14ac:dyDescent="0.3">
      <c r="A2430" s="23" t="s">
        <v>17882</v>
      </c>
      <c r="B2430" s="1" t="str">
        <f>IFERROR(VLOOKUP(A2430,PEC!A$2:B$7902,2,0),"PEC NON ESISTENTE")</f>
        <v>segretario.comune.casteldidone</v>
      </c>
      <c r="C2430" s="2" t="s">
        <v>5</v>
      </c>
      <c r="D2430" t="s">
        <v>23404</v>
      </c>
      <c r="E2430" s="29">
        <v>576</v>
      </c>
    </row>
    <row r="2431" spans="1:5" ht="12" customHeight="1" x14ac:dyDescent="0.3">
      <c r="A2431" s="23" t="s">
        <v>17883</v>
      </c>
      <c r="B2431" s="1" t="str">
        <f>IFERROR(VLOOKUP(A2431,PEC!A$2:B$7902,2,0),"PEC NON ESISTENTE")</f>
        <v>comune.castelgabbiano</v>
      </c>
      <c r="C2431" s="2" t="s">
        <v>5</v>
      </c>
      <c r="D2431" t="s">
        <v>23404</v>
      </c>
      <c r="E2431" s="29">
        <v>455</v>
      </c>
    </row>
    <row r="2432" spans="1:5" ht="12" customHeight="1" x14ac:dyDescent="0.3">
      <c r="A2432" s="23" t="s">
        <v>17884</v>
      </c>
      <c r="B2432" s="1" t="str">
        <f>IFERROR(VLOOKUP(A2432,PEC!A$2:B$7902,2,0),"PEC NON ESISTENTE")</f>
        <v>comune.castelleone</v>
      </c>
      <c r="C2432" s="2" t="s">
        <v>5</v>
      </c>
      <c r="D2432" t="s">
        <v>23404</v>
      </c>
      <c r="E2432" s="29">
        <v>9506</v>
      </c>
    </row>
    <row r="2433" spans="1:5" ht="12" customHeight="1" x14ac:dyDescent="0.3">
      <c r="A2433" s="23" t="s">
        <v>17885</v>
      </c>
      <c r="B2433" s="1" t="str">
        <f>IFERROR(VLOOKUP(A2433,PEC!A$2:B$7902,2,0),"PEC NON ESISTENTE")</f>
        <v>comune.castelverde</v>
      </c>
      <c r="C2433" s="2" t="s">
        <v>5</v>
      </c>
      <c r="D2433" t="s">
        <v>23404</v>
      </c>
      <c r="E2433" s="29">
        <v>5651</v>
      </c>
    </row>
    <row r="2434" spans="1:5" ht="12" customHeight="1" x14ac:dyDescent="0.3">
      <c r="A2434" s="23" t="s">
        <v>17886</v>
      </c>
      <c r="B2434" s="1" t="str">
        <f>IFERROR(VLOOKUP(A2434,PEC!A$2:B$7902,2,0),"PEC NON ESISTENTE")</f>
        <v>comune.castelvisconti</v>
      </c>
      <c r="C2434" s="2" t="s">
        <v>5</v>
      </c>
      <c r="D2434" t="s">
        <v>23404</v>
      </c>
      <c r="E2434" s="29">
        <v>330</v>
      </c>
    </row>
    <row r="2435" spans="1:5" ht="12" customHeight="1" x14ac:dyDescent="0.3">
      <c r="A2435" s="23" t="s">
        <v>17887</v>
      </c>
      <c r="B2435" s="1" t="str">
        <f>IFERROR(VLOOKUP(A2435,PEC!A$2:B$7902,2,0),"PEC NON ESISTENTE")</f>
        <v>comune.celladati</v>
      </c>
      <c r="C2435" s="2" t="s">
        <v>5</v>
      </c>
      <c r="D2435" t="s">
        <v>23404</v>
      </c>
      <c r="E2435" s="29">
        <v>553</v>
      </c>
    </row>
    <row r="2436" spans="1:5" ht="12" customHeight="1" x14ac:dyDescent="0.3">
      <c r="A2436" s="23" t="s">
        <v>17888</v>
      </c>
      <c r="B2436" s="1" t="str">
        <f>IFERROR(VLOOKUP(A2436,PEC!A$2:B$7902,2,0),"PEC NON ESISTENTE")</f>
        <v>comune.chieve</v>
      </c>
      <c r="C2436" s="2" t="s">
        <v>5</v>
      </c>
      <c r="D2436" t="s">
        <v>23404</v>
      </c>
      <c r="E2436" s="29">
        <v>2240</v>
      </c>
    </row>
    <row r="2437" spans="1:5" ht="12" customHeight="1" x14ac:dyDescent="0.3">
      <c r="A2437" s="23" t="s">
        <v>17889</v>
      </c>
      <c r="B2437" s="1" t="str">
        <f>IFERROR(VLOOKUP(A2437,PEC!A$2:B$7902,2,0),"PEC NON ESISTENTE")</f>
        <v>protocollo.comune.cicognolo</v>
      </c>
      <c r="C2437" s="2" t="s">
        <v>5</v>
      </c>
      <c r="D2437" t="s">
        <v>23404</v>
      </c>
      <c r="E2437" s="29">
        <v>955</v>
      </c>
    </row>
    <row r="2438" spans="1:5" ht="12" customHeight="1" x14ac:dyDescent="0.3">
      <c r="A2438" s="23" t="s">
        <v>17890</v>
      </c>
      <c r="B2438" s="1" t="str">
        <f>IFERROR(VLOOKUP(A2438,PEC!A$2:B$7902,2,0),"PEC NON ESISTENTE")</f>
        <v>PEC NON ESISTENTE</v>
      </c>
      <c r="C2438" s="2" t="s">
        <v>5</v>
      </c>
      <c r="D2438" t="s">
        <v>23404</v>
      </c>
      <c r="E2438" s="29">
        <v>1371</v>
      </c>
    </row>
    <row r="2439" spans="1:5" ht="12" customHeight="1" x14ac:dyDescent="0.3">
      <c r="A2439" s="23" t="s">
        <v>17891</v>
      </c>
      <c r="B2439" s="1" t="str">
        <f>IFERROR(VLOOKUP(A2439,PEC!A$2:B$7902,2,0),"PEC NON ESISTENTE")</f>
        <v>PEC NON ESISTENTE</v>
      </c>
      <c r="C2439" s="2" t="s">
        <v>5</v>
      </c>
      <c r="D2439" t="s">
        <v>23404</v>
      </c>
      <c r="E2439" s="29">
        <v>1123</v>
      </c>
    </row>
    <row r="2440" spans="1:5" ht="12" customHeight="1" x14ac:dyDescent="0.3">
      <c r="A2440" s="23" t="s">
        <v>17892</v>
      </c>
      <c r="B2440" s="1" t="str">
        <f>IFERROR(VLOOKUP(A2440,PEC!A$2:B$7902,2,0),"PEC NON ESISTENTE")</f>
        <v>PEC NON ESISTENTE</v>
      </c>
      <c r="C2440" s="2" t="s">
        <v>5</v>
      </c>
      <c r="D2440" t="s">
        <v>23404</v>
      </c>
      <c r="E2440" s="29">
        <v>1423</v>
      </c>
    </row>
    <row r="2441" spans="1:5" ht="12" customHeight="1" x14ac:dyDescent="0.3">
      <c r="A2441" s="23" t="s">
        <v>17893</v>
      </c>
      <c r="B2441" s="1" t="str">
        <f>IFERROR(VLOOKUP(A2441,PEC!A$2:B$7902,2,0),"PEC NON ESISTENTE")</f>
        <v>comune.crederarubbiano</v>
      </c>
      <c r="C2441" s="2" t="s">
        <v>5</v>
      </c>
      <c r="D2441" t="s">
        <v>23404</v>
      </c>
      <c r="E2441" s="29">
        <v>1645</v>
      </c>
    </row>
    <row r="2442" spans="1:5" ht="12" customHeight="1" x14ac:dyDescent="0.3">
      <c r="A2442" s="23" t="s">
        <v>17894</v>
      </c>
      <c r="B2442" s="1" t="str">
        <f>IFERROR(VLOOKUP(A2442,PEC!A$2:B$7902,2,0),"PEC NON ESISTENTE")</f>
        <v>protocollo</v>
      </c>
      <c r="C2442" s="2" t="s">
        <v>5</v>
      </c>
      <c r="D2442" t="s">
        <v>23404</v>
      </c>
      <c r="E2442" s="29">
        <v>33091</v>
      </c>
    </row>
    <row r="2443" spans="1:5" ht="12" customHeight="1" x14ac:dyDescent="0.3">
      <c r="A2443" s="23" t="s">
        <v>17895</v>
      </c>
      <c r="B2443" s="1" t="str">
        <f>IFERROR(VLOOKUP(A2443,PEC!A$2:B$7902,2,0),"PEC NON ESISTENTE")</f>
        <v>protocollo</v>
      </c>
      <c r="C2443" s="2" t="s">
        <v>5</v>
      </c>
      <c r="D2443" t="s">
        <v>23404</v>
      </c>
      <c r="E2443" s="29">
        <v>69589</v>
      </c>
    </row>
    <row r="2444" spans="1:5" ht="12" customHeight="1" x14ac:dyDescent="0.3">
      <c r="A2444" s="23" t="s">
        <v>17896</v>
      </c>
      <c r="B2444" s="1" t="str">
        <f>IFERROR(VLOOKUP(A2444,PEC!A$2:B$7902,2,0),"PEC NON ESISTENTE")</f>
        <v>comune.cremosano</v>
      </c>
      <c r="C2444" s="2" t="s">
        <v>5</v>
      </c>
      <c r="D2444" t="s">
        <v>23404</v>
      </c>
      <c r="E2444" s="29">
        <v>1580</v>
      </c>
    </row>
    <row r="2445" spans="1:5" ht="12" customHeight="1" x14ac:dyDescent="0.3">
      <c r="A2445" s="23" t="s">
        <v>17897</v>
      </c>
      <c r="B2445" s="1" t="str">
        <f>IFERROR(VLOOKUP(A2445,PEC!A$2:B$7902,2,0),"PEC NON ESISTENTE")</f>
        <v>comune.crottadadda</v>
      </c>
      <c r="C2445" s="2" t="s">
        <v>5</v>
      </c>
      <c r="D2445" t="s">
        <v>23404</v>
      </c>
      <c r="E2445" s="29">
        <v>654</v>
      </c>
    </row>
    <row r="2446" spans="1:5" ht="12" customHeight="1" x14ac:dyDescent="0.3">
      <c r="A2446" s="23" t="s">
        <v>17898</v>
      </c>
      <c r="B2446" s="1" t="str">
        <f>IFERROR(VLOOKUP(A2446,PEC!A$2:B$7902,2,0),"PEC NON ESISTENTE")</f>
        <v>pec</v>
      </c>
      <c r="C2446" s="2" t="s">
        <v>5</v>
      </c>
      <c r="D2446" t="s">
        <v>23404</v>
      </c>
      <c r="E2446" s="29">
        <v>447</v>
      </c>
    </row>
    <row r="2447" spans="1:5" ht="12" customHeight="1" x14ac:dyDescent="0.3">
      <c r="A2447" s="23" t="s">
        <v>17899</v>
      </c>
      <c r="B2447" s="1" t="str">
        <f>IFERROR(VLOOKUP(A2447,PEC!A$2:B$7902,2,0),"PEC NON ESISTENTE")</f>
        <v>comune.derovere</v>
      </c>
      <c r="C2447" s="2" t="s">
        <v>5</v>
      </c>
      <c r="D2447" t="s">
        <v>23404</v>
      </c>
      <c r="E2447" s="29">
        <v>310</v>
      </c>
    </row>
    <row r="2448" spans="1:5" ht="12" customHeight="1" x14ac:dyDescent="0.3">
      <c r="A2448" s="23" t="s">
        <v>17900</v>
      </c>
      <c r="B2448" s="1" t="str">
        <f>IFERROR(VLOOKUP(A2448,PEC!A$2:B$7902,2,0),"PEC NON ESISTENTE")</f>
        <v>demografico.comune.dovera</v>
      </c>
      <c r="C2448" s="2" t="s">
        <v>5</v>
      </c>
      <c r="D2448" t="s">
        <v>23404</v>
      </c>
      <c r="E2448" s="29">
        <v>3865</v>
      </c>
    </row>
    <row r="2449" spans="1:5" ht="12" customHeight="1" x14ac:dyDescent="0.3">
      <c r="A2449" s="23" t="s">
        <v>17901</v>
      </c>
      <c r="B2449" s="1" t="str">
        <f>IFERROR(VLOOKUP(A2449,PEC!A$2:B$7902,2,0),"PEC NON ESISTENTE")</f>
        <v>PEC NON ESISTENTE</v>
      </c>
      <c r="C2449" s="2" t="s">
        <v>5</v>
      </c>
      <c r="D2449" t="s">
        <v>23404</v>
      </c>
      <c r="E2449" s="29">
        <v>552</v>
      </c>
    </row>
    <row r="2450" spans="1:5" ht="12" customHeight="1" x14ac:dyDescent="0.3">
      <c r="A2450" s="23" t="s">
        <v>17902</v>
      </c>
      <c r="B2450" s="1" t="str">
        <f>IFERROR(VLOOKUP(A2450,PEC!A$2:B$7902,2,0),"PEC NON ESISTENTE")</f>
        <v>comune.fiesco</v>
      </c>
      <c r="C2450" s="2" t="s">
        <v>5</v>
      </c>
      <c r="D2450" t="s">
        <v>23404</v>
      </c>
      <c r="E2450" s="29">
        <v>1200</v>
      </c>
    </row>
    <row r="2451" spans="1:5" ht="12" customHeight="1" x14ac:dyDescent="0.3">
      <c r="A2451" s="23" t="s">
        <v>17903</v>
      </c>
      <c r="B2451" s="1" t="str">
        <f>IFERROR(VLOOKUP(A2451,PEC!A$2:B$7902,2,0),"PEC NON ESISTENTE")</f>
        <v>comune.formigara</v>
      </c>
      <c r="C2451" s="2" t="s">
        <v>5</v>
      </c>
      <c r="D2451" t="s">
        <v>23404</v>
      </c>
      <c r="E2451" s="29">
        <v>1116</v>
      </c>
    </row>
    <row r="2452" spans="1:5" ht="12" customHeight="1" x14ac:dyDescent="0.3">
      <c r="A2452" s="23" t="s">
        <v>17904</v>
      </c>
      <c r="B2452" s="1" t="str">
        <f>IFERROR(VLOOKUP(A2452,PEC!A$2:B$7902,2,0),"PEC NON ESISTENTE")</f>
        <v>PEC NON ESISTENTE</v>
      </c>
      <c r="C2452" s="2" t="s">
        <v>5</v>
      </c>
      <c r="D2452" t="s">
        <v>23404</v>
      </c>
      <c r="E2452" s="29">
        <v>899</v>
      </c>
    </row>
    <row r="2453" spans="1:5" ht="12" customHeight="1" x14ac:dyDescent="0.3">
      <c r="A2453" s="23" t="s">
        <v>17905</v>
      </c>
      <c r="B2453" s="1" t="str">
        <f>IFERROR(VLOOKUP(A2453,PEC!A$2:B$7902,2,0),"PEC NON ESISTENTE")</f>
        <v>PEC NON ESISTENTE</v>
      </c>
      <c r="C2453" s="2" t="s">
        <v>5</v>
      </c>
      <c r="D2453" t="s">
        <v>23404</v>
      </c>
      <c r="E2453" s="29">
        <v>2015</v>
      </c>
    </row>
    <row r="2454" spans="1:5" ht="12" customHeight="1" x14ac:dyDescent="0.3">
      <c r="A2454" s="23" t="s">
        <v>17906</v>
      </c>
      <c r="B2454" s="1" t="str">
        <f>IFERROR(VLOOKUP(A2454,PEC!A$2:B$7902,2,0),"PEC NON ESISTENTE")</f>
        <v>comune.genivolta</v>
      </c>
      <c r="C2454" s="2" t="s">
        <v>5</v>
      </c>
      <c r="D2454" t="s">
        <v>23404</v>
      </c>
      <c r="E2454" s="29">
        <v>1178</v>
      </c>
    </row>
    <row r="2455" spans="1:5" ht="12" customHeight="1" x14ac:dyDescent="0.3">
      <c r="A2455" s="23" t="s">
        <v>17907</v>
      </c>
      <c r="B2455" s="1" t="str">
        <f>IFERROR(VLOOKUP(A2455,PEC!A$2:B$7902,2,0),"PEC NON ESISTENTE")</f>
        <v>PEC NON ESISTENTE</v>
      </c>
      <c r="C2455" s="2" t="s">
        <v>5</v>
      </c>
      <c r="D2455" t="s">
        <v>23404</v>
      </c>
      <c r="E2455" s="29">
        <v>1283</v>
      </c>
    </row>
    <row r="2456" spans="1:5" ht="12" customHeight="1" x14ac:dyDescent="0.3">
      <c r="A2456" s="23" t="s">
        <v>17908</v>
      </c>
      <c r="B2456" s="1" t="str">
        <f>IFERROR(VLOOKUP(A2456,PEC!A$2:B$7902,2,0),"PEC NON ESISTENTE")</f>
        <v>comune.gombito</v>
      </c>
      <c r="C2456" s="2" t="s">
        <v>5</v>
      </c>
      <c r="D2456" t="s">
        <v>23404</v>
      </c>
      <c r="E2456" s="29">
        <v>636</v>
      </c>
    </row>
    <row r="2457" spans="1:5" ht="12" customHeight="1" x14ac:dyDescent="0.3">
      <c r="A2457" s="23" t="s">
        <v>17909</v>
      </c>
      <c r="B2457" s="1" t="str">
        <f>IFERROR(VLOOKUP(A2457,PEC!A$2:B$7902,2,0),"PEC NON ESISTENTE")</f>
        <v>comune.grontardo</v>
      </c>
      <c r="C2457" s="2" t="s">
        <v>5</v>
      </c>
      <c r="D2457" t="s">
        <v>23404</v>
      </c>
      <c r="E2457" s="29">
        <v>1469</v>
      </c>
    </row>
    <row r="2458" spans="1:5" ht="12" customHeight="1" x14ac:dyDescent="0.3">
      <c r="A2458" s="23" t="s">
        <v>17910</v>
      </c>
      <c r="B2458" s="1" t="str">
        <f>IFERROR(VLOOKUP(A2458,PEC!A$2:B$7902,2,0),"PEC NON ESISTENTE")</f>
        <v>comunegrumello</v>
      </c>
      <c r="C2458" s="2" t="s">
        <v>5</v>
      </c>
      <c r="D2458" t="s">
        <v>23404</v>
      </c>
      <c r="E2458" s="29">
        <v>1873</v>
      </c>
    </row>
    <row r="2459" spans="1:5" ht="12" customHeight="1" x14ac:dyDescent="0.3">
      <c r="A2459" s="23" t="s">
        <v>17911</v>
      </c>
      <c r="B2459" s="1" t="str">
        <f>IFERROR(VLOOKUP(A2459,PEC!A$2:B$7902,2,0),"PEC NON ESISTENTE")</f>
        <v>comune.gussola</v>
      </c>
      <c r="C2459" s="2" t="s">
        <v>5</v>
      </c>
      <c r="D2459" t="s">
        <v>23404</v>
      </c>
      <c r="E2459" s="29">
        <v>2873</v>
      </c>
    </row>
    <row r="2460" spans="1:5" ht="12" customHeight="1" x14ac:dyDescent="0.3">
      <c r="A2460" s="23" t="s">
        <v>17912</v>
      </c>
      <c r="B2460" s="1" t="str">
        <f>IFERROR(VLOOKUP(A2460,PEC!A$2:B$7902,2,0),"PEC NON ESISTENTE")</f>
        <v>comune.isoladovarese</v>
      </c>
      <c r="C2460" s="2" t="s">
        <v>5</v>
      </c>
      <c r="D2460" t="s">
        <v>23404</v>
      </c>
      <c r="E2460" s="29">
        <v>1231</v>
      </c>
    </row>
    <row r="2461" spans="1:5" ht="12" customHeight="1" x14ac:dyDescent="0.3">
      <c r="A2461" s="23" t="s">
        <v>17913</v>
      </c>
      <c r="B2461" s="1" t="str">
        <f>IFERROR(VLOOKUP(A2461,PEC!A$2:B$7902,2,0),"PEC NON ESISTENTE")</f>
        <v>comune.izano</v>
      </c>
      <c r="C2461" s="2" t="s">
        <v>5</v>
      </c>
      <c r="D2461" t="s">
        <v>23404</v>
      </c>
      <c r="E2461" s="29">
        <v>2068</v>
      </c>
    </row>
    <row r="2462" spans="1:5" ht="12" customHeight="1" x14ac:dyDescent="0.3">
      <c r="A2462" s="23" t="s">
        <v>17914</v>
      </c>
      <c r="B2462" s="1" t="str">
        <f>IFERROR(VLOOKUP(A2462,PEC!A$2:B$7902,2,0),"PEC NON ESISTENTE")</f>
        <v>pec</v>
      </c>
      <c r="C2462" s="2" t="s">
        <v>5</v>
      </c>
      <c r="D2462" t="s">
        <v>23404</v>
      </c>
      <c r="E2462" s="29">
        <v>2931</v>
      </c>
    </row>
    <row r="2463" spans="1:5" ht="12" customHeight="1" x14ac:dyDescent="0.3">
      <c r="A2463" s="23" t="s">
        <v>17915</v>
      </c>
      <c r="B2463" s="1" t="str">
        <f>IFERROR(VLOOKUP(A2463,PEC!A$2:B$7902,2,0),"PEC NON ESISTENTE")</f>
        <v>comune.malagnino</v>
      </c>
      <c r="C2463" s="2" t="s">
        <v>5</v>
      </c>
      <c r="D2463" t="s">
        <v>23404</v>
      </c>
      <c r="E2463" s="29">
        <v>1525</v>
      </c>
    </row>
    <row r="2464" spans="1:5" ht="12" customHeight="1" x14ac:dyDescent="0.3">
      <c r="A2464" s="23" t="s">
        <v>17916</v>
      </c>
      <c r="B2464" s="1" t="str">
        <f>IFERROR(VLOOKUP(A2464,PEC!A$2:B$7902,2,0),"PEC NON ESISTENTE")</f>
        <v>comune.martignanadipo</v>
      </c>
      <c r="C2464" s="2" t="s">
        <v>5</v>
      </c>
      <c r="D2464" t="s">
        <v>23404</v>
      </c>
      <c r="E2464" s="29">
        <v>1893</v>
      </c>
    </row>
    <row r="2465" spans="1:5" ht="12" customHeight="1" x14ac:dyDescent="0.3">
      <c r="A2465" s="23" t="s">
        <v>17917</v>
      </c>
      <c r="B2465" s="1" t="str">
        <f>IFERROR(VLOOKUP(A2465,PEC!A$2:B$7902,2,0),"PEC NON ESISTENTE")</f>
        <v>segreteria.comune.montecremasco</v>
      </c>
      <c r="C2465" s="2" t="s">
        <v>5</v>
      </c>
      <c r="D2465" t="s">
        <v>23404</v>
      </c>
      <c r="E2465" s="29">
        <v>2356</v>
      </c>
    </row>
    <row r="2466" spans="1:5" ht="12" customHeight="1" x14ac:dyDescent="0.3">
      <c r="A2466" s="23" t="s">
        <v>17918</v>
      </c>
      <c r="B2466" s="1" t="str">
        <f>IFERROR(VLOOKUP(A2466,PEC!A$2:B$7902,2,0),"PEC NON ESISTENTE")</f>
        <v>comune.montodine</v>
      </c>
      <c r="C2466" s="2" t="s">
        <v>5</v>
      </c>
      <c r="D2466" t="s">
        <v>23404</v>
      </c>
      <c r="E2466" s="29">
        <v>2606</v>
      </c>
    </row>
    <row r="2467" spans="1:5" ht="12" customHeight="1" x14ac:dyDescent="0.3">
      <c r="A2467" s="23" t="s">
        <v>17919</v>
      </c>
      <c r="B2467" s="1" t="str">
        <f>IFERROR(VLOOKUP(A2467,PEC!A$2:B$7902,2,0),"PEC NON ESISTENTE")</f>
        <v>comune.moscazzano</v>
      </c>
      <c r="C2467" s="2" t="s">
        <v>5</v>
      </c>
      <c r="D2467" t="s">
        <v>23404</v>
      </c>
      <c r="E2467" s="29">
        <v>822</v>
      </c>
    </row>
    <row r="2468" spans="1:5" ht="12" customHeight="1" x14ac:dyDescent="0.3">
      <c r="A2468" s="23" t="s">
        <v>17920</v>
      </c>
      <c r="B2468" s="1" t="str">
        <f>IFERROR(VLOOKUP(A2468,PEC!A$2:B$7902,2,0),"PEC NON ESISTENTE")</f>
        <v>comune.mottabaluffi</v>
      </c>
      <c r="C2468" s="2" t="s">
        <v>5</v>
      </c>
      <c r="D2468" t="s">
        <v>23404</v>
      </c>
      <c r="E2468" s="29">
        <v>980</v>
      </c>
    </row>
    <row r="2469" spans="1:5" ht="12" customHeight="1" x14ac:dyDescent="0.3">
      <c r="A2469" s="23" t="s">
        <v>17921</v>
      </c>
      <c r="B2469" s="1" t="str">
        <f>IFERROR(VLOOKUP(A2469,PEC!A$2:B$7902,2,0),"PEC NON ESISTENTE")</f>
        <v>comune.offanengo</v>
      </c>
      <c r="C2469" s="2" t="s">
        <v>5</v>
      </c>
      <c r="D2469" t="s">
        <v>23404</v>
      </c>
      <c r="E2469" s="29">
        <v>5869</v>
      </c>
    </row>
    <row r="2470" spans="1:5" ht="12" customHeight="1" x14ac:dyDescent="0.3">
      <c r="A2470" s="23" t="s">
        <v>17922</v>
      </c>
      <c r="B2470" s="1" t="str">
        <f>IFERROR(VLOOKUP(A2470,PEC!A$2:B$7902,2,0),"PEC NON ESISTENTE")</f>
        <v>comune.olmeneta.cr</v>
      </c>
      <c r="C2470" s="2" t="s">
        <v>5</v>
      </c>
      <c r="D2470" t="s">
        <v>23404</v>
      </c>
      <c r="E2470" s="29">
        <v>967</v>
      </c>
    </row>
    <row r="2471" spans="1:5" ht="12" customHeight="1" x14ac:dyDescent="0.3">
      <c r="A2471" s="23" t="s">
        <v>17923</v>
      </c>
      <c r="B2471" s="1" t="str">
        <f>IFERROR(VLOOKUP(A2471,PEC!A$2:B$7902,2,0),"PEC NON ESISTENTE")</f>
        <v>comune.ostiano</v>
      </c>
      <c r="C2471" s="2" t="s">
        <v>5</v>
      </c>
      <c r="D2471" t="s">
        <v>23404</v>
      </c>
      <c r="E2471" s="29">
        <v>3020</v>
      </c>
    </row>
    <row r="2472" spans="1:5" ht="12" customHeight="1" x14ac:dyDescent="0.3">
      <c r="A2472" s="23" t="s">
        <v>17924</v>
      </c>
      <c r="B2472" s="1" t="str">
        <f>IFERROR(VLOOKUP(A2472,PEC!A$2:B$7902,2,0),"PEC NON ESISTENTE")</f>
        <v>comune.padernoponchielli</v>
      </c>
      <c r="C2472" s="2" t="s">
        <v>5</v>
      </c>
      <c r="D2472" t="s">
        <v>23404</v>
      </c>
      <c r="E2472" s="29">
        <v>1480</v>
      </c>
    </row>
    <row r="2473" spans="1:5" ht="12" customHeight="1" x14ac:dyDescent="0.3">
      <c r="A2473" s="23" t="s">
        <v>17925</v>
      </c>
      <c r="B2473" s="1" t="str">
        <f>IFERROR(VLOOKUP(A2473,PEC!A$2:B$7902,2,0),"PEC NON ESISTENTE")</f>
        <v>comune.palazzopignano</v>
      </c>
      <c r="C2473" s="2" t="s">
        <v>5</v>
      </c>
      <c r="D2473" t="s">
        <v>23404</v>
      </c>
      <c r="E2473" s="29">
        <v>3848</v>
      </c>
    </row>
    <row r="2474" spans="1:5" ht="12" customHeight="1" x14ac:dyDescent="0.3">
      <c r="A2474" s="23" t="s">
        <v>17926</v>
      </c>
      <c r="B2474" s="1" t="str">
        <f>IFERROR(VLOOKUP(A2474,PEC!A$2:B$7902,2,0),"PEC NON ESISTENTE")</f>
        <v>protocollo.comune.pandino</v>
      </c>
      <c r="C2474" s="2" t="s">
        <v>5</v>
      </c>
      <c r="D2474" t="s">
        <v>23404</v>
      </c>
      <c r="E2474" s="29">
        <v>8885</v>
      </c>
    </row>
    <row r="2475" spans="1:5" ht="12" customHeight="1" x14ac:dyDescent="0.3">
      <c r="A2475" s="23" t="s">
        <v>17927</v>
      </c>
      <c r="B2475" s="1" t="str">
        <f>IFERROR(VLOOKUP(A2475,PEC!A$2:B$7902,2,0),"PEC NON ESISTENTE")</f>
        <v>comune.persicodosimo</v>
      </c>
      <c r="C2475" s="2" t="s">
        <v>5</v>
      </c>
      <c r="D2475" t="s">
        <v>23404</v>
      </c>
      <c r="E2475" s="29">
        <v>3372</v>
      </c>
    </row>
    <row r="2476" spans="1:5" ht="12" customHeight="1" x14ac:dyDescent="0.3">
      <c r="A2476" s="23" t="s">
        <v>17928</v>
      </c>
      <c r="B2476" s="1" t="str">
        <f>IFERROR(VLOOKUP(A2476,PEC!A$2:B$7902,2,0),"PEC NON ESISTENTE")</f>
        <v>comune.pescaroloeduniti</v>
      </c>
      <c r="C2476" s="2" t="s">
        <v>5</v>
      </c>
      <c r="D2476" t="s">
        <v>23404</v>
      </c>
      <c r="E2476" s="29">
        <v>1608</v>
      </c>
    </row>
    <row r="2477" spans="1:5" ht="12" customHeight="1" x14ac:dyDescent="0.3">
      <c r="A2477" s="23" t="s">
        <v>17929</v>
      </c>
      <c r="B2477" s="1" t="str">
        <f>IFERROR(VLOOKUP(A2477,PEC!A$2:B$7902,2,0),"PEC NON ESISTENTE")</f>
        <v>comune.pessinacremonese</v>
      </c>
      <c r="C2477" s="2" t="s">
        <v>5</v>
      </c>
      <c r="D2477" t="s">
        <v>23404</v>
      </c>
      <c r="E2477" s="29">
        <v>673</v>
      </c>
    </row>
    <row r="2478" spans="1:5" ht="12" customHeight="1" x14ac:dyDescent="0.3">
      <c r="A2478" s="23" t="s">
        <v>17930</v>
      </c>
      <c r="B2478" s="1" t="str">
        <f>IFERROR(VLOOKUP(A2478,PEC!A$2:B$7902,2,0),"PEC NON ESISTENTE")</f>
        <v>PEC NON ESISTENTE</v>
      </c>
      <c r="C2478" s="2" t="s">
        <v>5</v>
      </c>
      <c r="D2478" t="s">
        <v>23404</v>
      </c>
      <c r="E2478" s="29">
        <v>3580</v>
      </c>
    </row>
    <row r="2479" spans="1:5" ht="12" customHeight="1" x14ac:dyDescent="0.3">
      <c r="A2479" s="23" t="s">
        <v>17931</v>
      </c>
      <c r="B2479" s="1" t="str">
        <f>IFERROR(VLOOKUP(A2479,PEC!A$2:B$7902,2,0),"PEC NON ESISTENTE")</f>
        <v>comune.pianengo</v>
      </c>
      <c r="C2479" s="2" t="s">
        <v>5</v>
      </c>
      <c r="D2479" t="s">
        <v>23404</v>
      </c>
      <c r="E2479" s="29">
        <v>2561</v>
      </c>
    </row>
    <row r="2480" spans="1:5" ht="12" customHeight="1" x14ac:dyDescent="0.3">
      <c r="A2480" s="23" t="s">
        <v>17932</v>
      </c>
      <c r="B2480" s="1" t="str">
        <f>IFERROR(VLOOKUP(A2480,PEC!A$2:B$7902,2,0),"PEC NON ESISTENTE")</f>
        <v>anagrafe.comune.pieranica</v>
      </c>
      <c r="C2480" s="2" t="s">
        <v>5</v>
      </c>
      <c r="D2480" t="s">
        <v>23404</v>
      </c>
      <c r="E2480" s="29">
        <v>1152</v>
      </c>
    </row>
    <row r="2481" spans="1:5" ht="12" customHeight="1" x14ac:dyDescent="0.3">
      <c r="A2481" s="23" t="s">
        <v>17933</v>
      </c>
      <c r="B2481" s="1" t="str">
        <f>IFERROR(VLOOKUP(A2481,PEC!A$2:B$7902,2,0),"PEC NON ESISTENTE")</f>
        <v>comune.pievedolmi</v>
      </c>
      <c r="C2481" s="2" t="s">
        <v>5</v>
      </c>
      <c r="D2481" t="s">
        <v>23404</v>
      </c>
      <c r="E2481" s="29">
        <v>1295</v>
      </c>
    </row>
    <row r="2482" spans="1:5" ht="12" customHeight="1" x14ac:dyDescent="0.3">
      <c r="A2482" s="23" t="s">
        <v>17934</v>
      </c>
      <c r="B2482" s="1" t="str">
        <f>IFERROR(VLOOKUP(A2482,PEC!A$2:B$7902,2,0),"PEC NON ESISTENTE")</f>
        <v>comune.pievesangiacomo</v>
      </c>
      <c r="C2482" s="2" t="s">
        <v>5</v>
      </c>
      <c r="D2482" t="s">
        <v>23404</v>
      </c>
      <c r="E2482" s="29">
        <v>1624</v>
      </c>
    </row>
    <row r="2483" spans="1:5" ht="12" customHeight="1" x14ac:dyDescent="0.3">
      <c r="A2483" s="23" t="s">
        <v>17935</v>
      </c>
      <c r="B2483" s="1" t="str">
        <f>IFERROR(VLOOKUP(A2483,PEC!A$2:B$7902,2,0),"PEC NON ESISTENTE")</f>
        <v>anagrafe.comune.pizzighettone</v>
      </c>
      <c r="C2483" s="2" t="s">
        <v>5</v>
      </c>
      <c r="D2483" t="s">
        <v>23404</v>
      </c>
      <c r="E2483" s="29">
        <v>6703</v>
      </c>
    </row>
    <row r="2484" spans="1:5" ht="12" customHeight="1" x14ac:dyDescent="0.3">
      <c r="A2484" s="23" t="s">
        <v>17936</v>
      </c>
      <c r="B2484" s="1" t="str">
        <f>IFERROR(VLOOKUP(A2484,PEC!A$2:B$7902,2,0),"PEC NON ESISTENTE")</f>
        <v>comune.pozzaglio</v>
      </c>
      <c r="C2484" s="2" t="s">
        <v>5</v>
      </c>
      <c r="D2484" t="s">
        <v>23404</v>
      </c>
      <c r="E2484" s="29">
        <v>1471</v>
      </c>
    </row>
    <row r="2485" spans="1:5" ht="12" customHeight="1" x14ac:dyDescent="0.3">
      <c r="A2485" s="23" t="s">
        <v>17937</v>
      </c>
      <c r="B2485" s="1" t="str">
        <f>IFERROR(VLOOKUP(A2485,PEC!A$2:B$7902,2,0),"PEC NON ESISTENTE")</f>
        <v>comune.quintano</v>
      </c>
      <c r="C2485" s="2" t="s">
        <v>5</v>
      </c>
      <c r="D2485" t="s">
        <v>23404</v>
      </c>
      <c r="E2485" s="29">
        <v>910</v>
      </c>
    </row>
    <row r="2486" spans="1:5" ht="12" customHeight="1" x14ac:dyDescent="0.3">
      <c r="A2486" s="23" t="s">
        <v>17938</v>
      </c>
      <c r="B2486" s="1" t="str">
        <f>IFERROR(VLOOKUP(A2486,PEC!A$2:B$7902,2,0),"PEC NON ESISTENTE")</f>
        <v>comune.ricengo</v>
      </c>
      <c r="C2486" s="2" t="s">
        <v>5</v>
      </c>
      <c r="D2486" t="s">
        <v>23404</v>
      </c>
      <c r="E2486" s="29">
        <v>1770</v>
      </c>
    </row>
    <row r="2487" spans="1:5" ht="12" customHeight="1" x14ac:dyDescent="0.3">
      <c r="A2487" s="23" t="s">
        <v>17939</v>
      </c>
      <c r="B2487" s="1" t="str">
        <f>IFERROR(VLOOKUP(A2487,PEC!A$2:B$7902,2,0),"PEC NON ESISTENTE")</f>
        <v>comune.ripaltaarpina</v>
      </c>
      <c r="C2487" s="2" t="s">
        <v>5</v>
      </c>
      <c r="D2487" t="s">
        <v>23404</v>
      </c>
      <c r="E2487" s="29">
        <v>1055</v>
      </c>
    </row>
    <row r="2488" spans="1:5" ht="12" customHeight="1" x14ac:dyDescent="0.3">
      <c r="A2488" s="23" t="s">
        <v>17940</v>
      </c>
      <c r="B2488" s="1" t="str">
        <f>IFERROR(VLOOKUP(A2488,PEC!A$2:B$7902,2,0),"PEC NON ESISTENTE")</f>
        <v>comune.ripaltacremasca</v>
      </c>
      <c r="C2488" s="2" t="s">
        <v>5</v>
      </c>
      <c r="D2488" t="s">
        <v>23404</v>
      </c>
      <c r="E2488" s="29">
        <v>3394</v>
      </c>
    </row>
    <row r="2489" spans="1:5" ht="12" customHeight="1" x14ac:dyDescent="0.3">
      <c r="A2489" s="23" t="s">
        <v>17941</v>
      </c>
      <c r="B2489" s="1" t="str">
        <f>IFERROR(VLOOKUP(A2489,PEC!A$2:B$7902,2,0),"PEC NON ESISTENTE")</f>
        <v>anagrafe.comune.ripaltaguerina</v>
      </c>
      <c r="C2489" s="2" t="s">
        <v>5</v>
      </c>
      <c r="D2489" t="s">
        <v>23404</v>
      </c>
      <c r="E2489" s="29">
        <v>535</v>
      </c>
    </row>
    <row r="2490" spans="1:5" ht="12" customHeight="1" x14ac:dyDescent="0.3">
      <c r="A2490" s="23" t="s">
        <v>17942</v>
      </c>
      <c r="B2490" s="1" t="str">
        <f>IFERROR(VLOOKUP(A2490,PEC!A$2:B$7902,2,0),"PEC NON ESISTENTE")</f>
        <v>comune.rivarolodelre</v>
      </c>
      <c r="C2490" s="2" t="s">
        <v>5</v>
      </c>
      <c r="D2490" t="s">
        <v>23404</v>
      </c>
      <c r="E2490" s="29">
        <v>2077</v>
      </c>
    </row>
    <row r="2491" spans="1:5" ht="12" customHeight="1" x14ac:dyDescent="0.3">
      <c r="A2491" s="23" t="s">
        <v>17943</v>
      </c>
      <c r="B2491" s="1" t="str">
        <f>IFERROR(VLOOKUP(A2491,PEC!A$2:B$7902,2,0),"PEC NON ESISTENTE")</f>
        <v>comune.rivoltadadda</v>
      </c>
      <c r="C2491" s="2" t="s">
        <v>5</v>
      </c>
      <c r="D2491" t="s">
        <v>23404</v>
      </c>
      <c r="E2491" s="29">
        <v>7918</v>
      </c>
    </row>
    <row r="2492" spans="1:5" ht="12" customHeight="1" x14ac:dyDescent="0.3">
      <c r="A2492" s="23" t="s">
        <v>17944</v>
      </c>
      <c r="B2492" s="1" t="str">
        <f>IFERROR(VLOOKUP(A2492,PEC!A$2:B$7902,2,0),"PEC NON ESISTENTE")</f>
        <v>comune.robeccodoglio</v>
      </c>
      <c r="C2492" s="2" t="s">
        <v>5</v>
      </c>
      <c r="D2492" t="s">
        <v>23404</v>
      </c>
      <c r="E2492" s="29">
        <v>2438</v>
      </c>
    </row>
    <row r="2493" spans="1:5" ht="12" customHeight="1" x14ac:dyDescent="0.3">
      <c r="A2493" s="23" t="s">
        <v>17945</v>
      </c>
      <c r="B2493" s="1" t="str">
        <f>IFERROR(VLOOKUP(A2493,PEC!A$2:B$7902,2,0),"PEC NON ESISTENTE")</f>
        <v>comune.romanengo</v>
      </c>
      <c r="C2493" s="2" t="s">
        <v>5</v>
      </c>
      <c r="D2493" t="s">
        <v>23404</v>
      </c>
      <c r="E2493" s="29">
        <v>3021</v>
      </c>
    </row>
    <row r="2494" spans="1:5" ht="12" customHeight="1" x14ac:dyDescent="0.3">
      <c r="A2494" s="23" t="s">
        <v>17946</v>
      </c>
      <c r="B2494" s="1" t="str">
        <f>IFERROR(VLOOKUP(A2494,PEC!A$2:B$7902,2,0),"PEC NON ESISTENTE")</f>
        <v>anagrafe.comune.salvirola</v>
      </c>
      <c r="C2494" s="2" t="s">
        <v>5</v>
      </c>
      <c r="D2494" t="s">
        <v>23404</v>
      </c>
      <c r="E2494" s="29">
        <v>1169</v>
      </c>
    </row>
    <row r="2495" spans="1:5" ht="12" customHeight="1" x14ac:dyDescent="0.3">
      <c r="A2495" s="23" t="s">
        <v>17947</v>
      </c>
      <c r="B2495" s="1" t="str">
        <f>IFERROR(VLOOKUP(A2495,PEC!A$2:B$7902,2,0),"PEC NON ESISTENTE")</f>
        <v>info</v>
      </c>
      <c r="C2495" s="2" t="s">
        <v>5</v>
      </c>
      <c r="D2495" t="s">
        <v>23404</v>
      </c>
      <c r="E2495" s="29">
        <v>2207</v>
      </c>
    </row>
    <row r="2496" spans="1:5" ht="12" customHeight="1" x14ac:dyDescent="0.3">
      <c r="A2496" s="23" t="s">
        <v>17948</v>
      </c>
      <c r="B2496" s="1" t="str">
        <f>IFERROR(VLOOKUP(A2496,PEC!A$2:B$7902,2,0),"PEC NON ESISTENTE")</f>
        <v>comune</v>
      </c>
      <c r="C2496" s="2" t="s">
        <v>5</v>
      </c>
      <c r="D2496" t="s">
        <v>23404</v>
      </c>
      <c r="E2496" s="29">
        <v>1419</v>
      </c>
    </row>
    <row r="2497" spans="1:5" ht="12" customHeight="1" x14ac:dyDescent="0.3">
      <c r="A2497" s="23" t="s">
        <v>17949</v>
      </c>
      <c r="B2497" s="1" t="str">
        <f>IFERROR(VLOOKUP(A2497,PEC!A$2:B$7902,2,0),"PEC NON ESISTENTE")</f>
        <v>comune.sangiovannincroce</v>
      </c>
      <c r="C2497" s="2" t="s">
        <v>5</v>
      </c>
      <c r="D2497" t="s">
        <v>23404</v>
      </c>
      <c r="E2497" s="29">
        <v>1875</v>
      </c>
    </row>
    <row r="2498" spans="1:5" ht="12" customHeight="1" x14ac:dyDescent="0.3">
      <c r="A2498" s="23" t="s">
        <v>17950</v>
      </c>
      <c r="B2498" s="1" t="str">
        <f>IFERROR(VLOOKUP(A2498,PEC!A$2:B$7902,2,0),"PEC NON ESISTENTE")</f>
        <v>comune.sanmartinodellago</v>
      </c>
      <c r="C2498" s="2" t="s">
        <v>5</v>
      </c>
      <c r="D2498" t="s">
        <v>23404</v>
      </c>
      <c r="E2498" s="29">
        <v>473</v>
      </c>
    </row>
    <row r="2499" spans="1:5" ht="12" customHeight="1" x14ac:dyDescent="0.3">
      <c r="A2499" s="23" t="s">
        <v>17951</v>
      </c>
      <c r="B2499" s="1" t="str">
        <f>IFERROR(VLOOKUP(A2499,PEC!A$2:B$7902,2,0),"PEC NON ESISTENTE")</f>
        <v>comune.scandolara-ravara</v>
      </c>
      <c r="C2499" s="2" t="s">
        <v>5</v>
      </c>
      <c r="D2499" t="s">
        <v>23404</v>
      </c>
      <c r="E2499" s="29">
        <v>1466</v>
      </c>
    </row>
    <row r="2500" spans="1:5" ht="12" customHeight="1" x14ac:dyDescent="0.3">
      <c r="A2500" s="23" t="s">
        <v>17952</v>
      </c>
      <c r="B2500" s="1" t="str">
        <f>IFERROR(VLOOKUP(A2500,PEC!A$2:B$7902,2,0),"PEC NON ESISTENTE")</f>
        <v>comune.scandolararipadoglio</v>
      </c>
      <c r="C2500" s="2" t="s">
        <v>5</v>
      </c>
      <c r="D2500" t="s">
        <v>23404</v>
      </c>
      <c r="E2500" s="29">
        <v>623</v>
      </c>
    </row>
    <row r="2501" spans="1:5" ht="12" customHeight="1" x14ac:dyDescent="0.3">
      <c r="A2501" s="23" t="s">
        <v>17953</v>
      </c>
      <c r="B2501" s="1" t="str">
        <f>IFERROR(VLOOKUP(A2501,PEC!A$2:B$7902,2,0),"PEC NON ESISTENTE")</f>
        <v>comune.sergnano</v>
      </c>
      <c r="C2501" s="2" t="s">
        <v>5</v>
      </c>
      <c r="D2501" t="s">
        <v>23404</v>
      </c>
      <c r="E2501" s="29">
        <v>3631</v>
      </c>
    </row>
    <row r="2502" spans="1:5" ht="12" customHeight="1" x14ac:dyDescent="0.3">
      <c r="A2502" s="23" t="s">
        <v>17954</v>
      </c>
      <c r="B2502" s="1" t="str">
        <f>IFERROR(VLOOKUP(A2502,PEC!A$2:B$7902,2,0),"PEC NON ESISTENTE")</f>
        <v>comune.sestoeduniti</v>
      </c>
      <c r="C2502" s="2" t="s">
        <v>5</v>
      </c>
      <c r="D2502" t="s">
        <v>23404</v>
      </c>
      <c r="E2502" s="29">
        <v>3075</v>
      </c>
    </row>
    <row r="2503" spans="1:5" ht="12" customHeight="1" x14ac:dyDescent="0.3">
      <c r="A2503" s="23" t="s">
        <v>17955</v>
      </c>
      <c r="B2503" s="1" t="str">
        <f>IFERROR(VLOOKUP(A2503,PEC!A$2:B$7902,2,0),"PEC NON ESISTENTE")</f>
        <v>comune.solarolorainerio</v>
      </c>
      <c r="C2503" s="2" t="s">
        <v>5</v>
      </c>
      <c r="D2503" t="s">
        <v>23404</v>
      </c>
      <c r="E2503" s="29">
        <v>1007</v>
      </c>
    </row>
    <row r="2504" spans="1:5" ht="12" customHeight="1" x14ac:dyDescent="0.3">
      <c r="A2504" s="23" t="s">
        <v>17956</v>
      </c>
      <c r="B2504" s="1" t="str">
        <f>IFERROR(VLOOKUP(A2504,PEC!A$2:B$7902,2,0),"PEC NON ESISTENTE")</f>
        <v>soncino</v>
      </c>
      <c r="C2504" s="2" t="s">
        <v>5</v>
      </c>
      <c r="D2504" t="s">
        <v>23404</v>
      </c>
      <c r="E2504" s="29">
        <v>7699</v>
      </c>
    </row>
    <row r="2505" spans="1:5" ht="12" customHeight="1" x14ac:dyDescent="0.3">
      <c r="A2505" s="23" t="s">
        <v>17957</v>
      </c>
      <c r="B2505" s="1" t="str">
        <f>IFERROR(VLOOKUP(A2505,PEC!A$2:B$7902,2,0),"PEC NON ESISTENTE")</f>
        <v>comune.soresina</v>
      </c>
      <c r="C2505" s="2" t="s">
        <v>5</v>
      </c>
      <c r="D2505" t="s">
        <v>23404</v>
      </c>
      <c r="E2505" s="29">
        <v>8995</v>
      </c>
    </row>
    <row r="2506" spans="1:5" ht="12" customHeight="1" x14ac:dyDescent="0.3">
      <c r="A2506" s="23" t="s">
        <v>17958</v>
      </c>
      <c r="B2506" s="1" t="str">
        <f>IFERROR(VLOOKUP(A2506,PEC!A$2:B$7902,2,0),"PEC NON ESISTENTE")</f>
        <v>comune.sospiro</v>
      </c>
      <c r="C2506" s="2" t="s">
        <v>5</v>
      </c>
      <c r="D2506" t="s">
        <v>23404</v>
      </c>
      <c r="E2506" s="29">
        <v>3236</v>
      </c>
    </row>
    <row r="2507" spans="1:5" ht="12" customHeight="1" x14ac:dyDescent="0.3">
      <c r="A2507" s="23" t="s">
        <v>17959</v>
      </c>
      <c r="B2507" s="1" t="str">
        <f>IFERROR(VLOOKUP(A2507,PEC!A$2:B$7902,2,0),"PEC NON ESISTENTE")</f>
        <v>comune.spinadesco</v>
      </c>
      <c r="C2507" s="2" t="s">
        <v>5</v>
      </c>
      <c r="D2507" t="s">
        <v>23404</v>
      </c>
      <c r="E2507" s="29">
        <v>1575</v>
      </c>
    </row>
    <row r="2508" spans="1:5" ht="12" customHeight="1" x14ac:dyDescent="0.3">
      <c r="A2508" s="23" t="s">
        <v>17960</v>
      </c>
      <c r="B2508" s="1" t="str">
        <f>IFERROR(VLOOKUP(A2508,PEC!A$2:B$7902,2,0),"PEC NON ESISTENTE")</f>
        <v>comune.spineda</v>
      </c>
      <c r="C2508" s="2" t="s">
        <v>5</v>
      </c>
      <c r="D2508" t="s">
        <v>23404</v>
      </c>
      <c r="E2508" s="29">
        <v>633</v>
      </c>
    </row>
    <row r="2509" spans="1:5" ht="12" customHeight="1" x14ac:dyDescent="0.3">
      <c r="A2509" s="23" t="s">
        <v>17961</v>
      </c>
      <c r="B2509" s="1" t="str">
        <f>IFERROR(VLOOKUP(A2509,PEC!A$2:B$7902,2,0),"PEC NON ESISTENTE")</f>
        <v>comune.spinodadda</v>
      </c>
      <c r="C2509" s="2" t="s">
        <v>5</v>
      </c>
      <c r="D2509" t="s">
        <v>23404</v>
      </c>
      <c r="E2509" s="29">
        <v>6851</v>
      </c>
    </row>
    <row r="2510" spans="1:5" ht="12" customHeight="1" x14ac:dyDescent="0.3">
      <c r="A2510" s="23" t="s">
        <v>17962</v>
      </c>
      <c r="B2510" s="1" t="str">
        <f>IFERROR(VLOOKUP(A2510,PEC!A$2:B$7902,2,0),"PEC NON ESISTENTE")</f>
        <v>demografici</v>
      </c>
      <c r="C2510" s="2" t="s">
        <v>5</v>
      </c>
      <c r="D2510" t="s">
        <v>23404</v>
      </c>
      <c r="E2510" s="29">
        <v>1570</v>
      </c>
    </row>
    <row r="2511" spans="1:5" ht="12" customHeight="1" x14ac:dyDescent="0.3">
      <c r="A2511" s="23" t="s">
        <v>17963</v>
      </c>
      <c r="B2511" s="1" t="str">
        <f>IFERROR(VLOOKUP(A2511,PEC!A$2:B$7902,2,0),"PEC NON ESISTENTE")</f>
        <v>segreteria.comune.ticengo</v>
      </c>
      <c r="C2511" s="2" t="s">
        <v>5</v>
      </c>
      <c r="D2511" t="s">
        <v>23404</v>
      </c>
      <c r="E2511" s="29">
        <v>448</v>
      </c>
    </row>
    <row r="2512" spans="1:5" ht="12" customHeight="1" x14ac:dyDescent="0.3">
      <c r="A2512" s="23" t="s">
        <v>17964</v>
      </c>
      <c r="B2512" s="1" t="str">
        <f>IFERROR(VLOOKUP(A2512,PEC!A$2:B$7902,2,0),"PEC NON ESISTENTE")</f>
        <v>pec</v>
      </c>
      <c r="C2512" s="2" t="s">
        <v>5</v>
      </c>
      <c r="D2512" t="s">
        <v>23404</v>
      </c>
      <c r="E2512" s="29">
        <v>449</v>
      </c>
    </row>
    <row r="2513" spans="1:5" ht="12" customHeight="1" x14ac:dyDescent="0.3">
      <c r="A2513" s="23" t="s">
        <v>17965</v>
      </c>
      <c r="B2513" s="1" t="str">
        <f>IFERROR(VLOOKUP(A2513,PEC!A$2:B$7902,2,0),"PEC NON ESISTENTE")</f>
        <v>comune.tornata</v>
      </c>
      <c r="C2513" s="2" t="s">
        <v>5</v>
      </c>
      <c r="D2513" t="s">
        <v>23404</v>
      </c>
      <c r="E2513" s="29">
        <v>491</v>
      </c>
    </row>
    <row r="2514" spans="1:5" ht="12" customHeight="1" x14ac:dyDescent="0.3">
      <c r="A2514" s="23" t="s">
        <v>17966</v>
      </c>
      <c r="B2514" s="1" t="str">
        <f>IFERROR(VLOOKUP(A2514,PEC!A$2:B$7902,2,0),"PEC NON ESISTENTE")</f>
        <v>PEC NON ESISTENTE</v>
      </c>
      <c r="C2514" s="2" t="s">
        <v>5</v>
      </c>
      <c r="D2514" t="s">
        <v>23404</v>
      </c>
      <c r="E2514" s="29">
        <v>1769</v>
      </c>
    </row>
    <row r="2515" spans="1:5" ht="12" customHeight="1" x14ac:dyDescent="0.3">
      <c r="A2515" s="23" t="s">
        <v>17967</v>
      </c>
      <c r="B2515" s="1" t="str">
        <f>IFERROR(VLOOKUP(A2515,PEC!A$2:B$7902,2,0),"PEC NON ESISTENTE")</f>
        <v>comune.torricelladelpizzo</v>
      </c>
      <c r="C2515" s="2" t="s">
        <v>5</v>
      </c>
      <c r="D2515" t="s">
        <v>23404</v>
      </c>
      <c r="E2515" s="29">
        <v>678</v>
      </c>
    </row>
    <row r="2516" spans="1:5" ht="12" customHeight="1" x14ac:dyDescent="0.3">
      <c r="A2516" s="23" t="s">
        <v>17968</v>
      </c>
      <c r="B2516" s="1" t="str">
        <f>IFERROR(VLOOKUP(A2516,PEC!A$2:B$7902,2,0),"PEC NON ESISTENTE")</f>
        <v>protocollo</v>
      </c>
      <c r="C2516" s="2" t="s">
        <v>5</v>
      </c>
      <c r="D2516" t="s">
        <v>23404</v>
      </c>
      <c r="E2516" s="29">
        <v>2882</v>
      </c>
    </row>
    <row r="2517" spans="1:5" ht="12" customHeight="1" x14ac:dyDescent="0.3">
      <c r="A2517" s="23" t="s">
        <v>17969</v>
      </c>
      <c r="B2517" s="1" t="str">
        <f>IFERROR(VLOOKUP(A2517,PEC!A$2:B$7902,2,0),"PEC NON ESISTENTE")</f>
        <v>comune.trigolo</v>
      </c>
      <c r="C2517" s="2" t="s">
        <v>5</v>
      </c>
      <c r="D2517" t="s">
        <v>23404</v>
      </c>
      <c r="E2517" s="29">
        <v>1760</v>
      </c>
    </row>
    <row r="2518" spans="1:5" ht="12" customHeight="1" x14ac:dyDescent="0.3">
      <c r="A2518" s="23" t="s">
        <v>17970</v>
      </c>
      <c r="B2518" s="1" t="str">
        <f>IFERROR(VLOOKUP(A2518,PEC!A$2:B$7902,2,0),"PEC NON ESISTENTE")</f>
        <v>comune.vaiano</v>
      </c>
      <c r="C2518" s="2" t="s">
        <v>5</v>
      </c>
      <c r="D2518" t="s">
        <v>23404</v>
      </c>
      <c r="E2518" s="29">
        <v>3869</v>
      </c>
    </row>
    <row r="2519" spans="1:5" ht="12" customHeight="1" x14ac:dyDescent="0.3">
      <c r="A2519" s="23" t="s">
        <v>17971</v>
      </c>
      <c r="B2519" s="1" t="str">
        <f>IFERROR(VLOOKUP(A2519,PEC!A$2:B$7902,2,0),"PEC NON ESISTENTE")</f>
        <v>anagrafe.comune.vailate</v>
      </c>
      <c r="C2519" s="2" t="s">
        <v>5</v>
      </c>
      <c r="D2519" t="s">
        <v>23404</v>
      </c>
      <c r="E2519" s="29">
        <v>4460</v>
      </c>
    </row>
    <row r="2520" spans="1:5" ht="12" customHeight="1" x14ac:dyDescent="0.3">
      <c r="A2520" s="23" t="s">
        <v>17972</v>
      </c>
      <c r="B2520" s="1" t="str">
        <f>IFERROR(VLOOKUP(A2520,PEC!A$2:B$7902,2,0),"PEC NON ESISTENTE")</f>
        <v>comune.vescovato</v>
      </c>
      <c r="C2520" s="2" t="s">
        <v>5</v>
      </c>
      <c r="D2520" t="s">
        <v>23404</v>
      </c>
      <c r="E2520" s="29">
        <v>3991</v>
      </c>
    </row>
    <row r="2521" spans="1:5" ht="12" customHeight="1" x14ac:dyDescent="0.3">
      <c r="A2521" s="23" t="s">
        <v>17973</v>
      </c>
      <c r="B2521" s="1" t="str">
        <f>IFERROR(VLOOKUP(A2521,PEC!A$2:B$7902,2,0),"PEC NON ESISTENTE")</f>
        <v>volongo</v>
      </c>
      <c r="C2521" s="2" t="s">
        <v>5</v>
      </c>
      <c r="D2521" t="s">
        <v>23404</v>
      </c>
      <c r="E2521" s="29">
        <v>578</v>
      </c>
    </row>
    <row r="2522" spans="1:5" ht="12" customHeight="1" x14ac:dyDescent="0.3">
      <c r="A2522" s="23" t="s">
        <v>17974</v>
      </c>
      <c r="B2522" s="1" t="str">
        <f>IFERROR(VLOOKUP(A2522,PEC!A$2:B$7902,2,0),"PEC NON ESISTENTE")</f>
        <v>comune.voltido</v>
      </c>
      <c r="C2522" s="2" t="s">
        <v>5</v>
      </c>
      <c r="D2522" t="s">
        <v>23404</v>
      </c>
      <c r="E2522" s="29">
        <v>405</v>
      </c>
    </row>
    <row r="2523" spans="1:5" ht="12" customHeight="1" x14ac:dyDescent="0.3">
      <c r="A2523" s="23" t="s">
        <v>17975</v>
      </c>
      <c r="B2523" s="1" t="str">
        <f>IFERROR(VLOOKUP(A2523,PEC!A$2:B$7902,2,0),"PEC NON ESISTENTE")</f>
        <v>acquanegrasulchiese.mn</v>
      </c>
      <c r="C2523" s="2" t="s">
        <v>5</v>
      </c>
      <c r="D2523" t="s">
        <v>23404</v>
      </c>
      <c r="E2523" s="29">
        <v>2996</v>
      </c>
    </row>
    <row r="2524" spans="1:5" ht="12" customHeight="1" x14ac:dyDescent="0.3">
      <c r="A2524" s="23" t="s">
        <v>17976</v>
      </c>
      <c r="B2524" s="1" t="str">
        <f>IFERROR(VLOOKUP(A2524,PEC!A$2:B$7902,2,0),"PEC NON ESISTENTE")</f>
        <v>comuneasola</v>
      </c>
      <c r="C2524" s="2" t="s">
        <v>5</v>
      </c>
      <c r="D2524" t="s">
        <v>23404</v>
      </c>
      <c r="E2524" s="29">
        <v>10077</v>
      </c>
    </row>
    <row r="2525" spans="1:5" ht="12" customHeight="1" x14ac:dyDescent="0.3">
      <c r="A2525" s="23" t="s">
        <v>17977</v>
      </c>
      <c r="B2525" s="1" t="str">
        <f>IFERROR(VLOOKUP(A2525,PEC!A$2:B$7902,2,0),"PEC NON ESISTENTE")</f>
        <v>bagnolosanvito.mn</v>
      </c>
      <c r="C2525" s="2" t="s">
        <v>5</v>
      </c>
      <c r="D2525" t="s">
        <v>23404</v>
      </c>
      <c r="E2525" s="29">
        <v>5874</v>
      </c>
    </row>
    <row r="2526" spans="1:5" ht="12" customHeight="1" x14ac:dyDescent="0.3">
      <c r="A2526" s="23" t="s">
        <v>17978</v>
      </c>
      <c r="B2526" s="1" t="str">
        <f>IFERROR(VLOOKUP(A2526,PEC!A$2:B$7902,2,0),"PEC NON ESISTENTE")</f>
        <v>PEC NON ESISTENTE</v>
      </c>
      <c r="C2526" s="2" t="s">
        <v>5</v>
      </c>
      <c r="D2526" t="s">
        <v>23404</v>
      </c>
      <c r="E2526" s="29">
        <v>2083</v>
      </c>
    </row>
    <row r="2527" spans="1:5" ht="12" customHeight="1" x14ac:dyDescent="0.3">
      <c r="A2527" s="23" t="s">
        <v>17979</v>
      </c>
      <c r="B2527" s="1" t="str">
        <f>IFERROR(VLOOKUP(A2527,PEC!A$2:B$7902,2,0),"PEC NON ESISTENTE")</f>
        <v>PEC NON ESISTENTE</v>
      </c>
      <c r="C2527" s="2" t="s">
        <v>5</v>
      </c>
      <c r="D2527" t="s">
        <v>23404</v>
      </c>
      <c r="E2527" s="29">
        <v>790</v>
      </c>
    </row>
    <row r="2528" spans="1:5" ht="12" customHeight="1" x14ac:dyDescent="0.3">
      <c r="A2528" s="23" t="s">
        <v>17980</v>
      </c>
      <c r="B2528" s="1" t="str">
        <f>IFERROR(VLOOKUP(A2528,PEC!A$2:B$7902,2,0),"PEC NON ESISTENTE")</f>
        <v>comune.bozzolo</v>
      </c>
      <c r="C2528" s="2" t="s">
        <v>5</v>
      </c>
      <c r="D2528" t="s">
        <v>23404</v>
      </c>
      <c r="E2528" s="29">
        <v>4181</v>
      </c>
    </row>
    <row r="2529" spans="1:5" ht="12" customHeight="1" x14ac:dyDescent="0.3">
      <c r="A2529" s="23" t="s">
        <v>17981</v>
      </c>
      <c r="B2529" s="1" t="str">
        <f>IFERROR(VLOOKUP(A2529,PEC!A$2:B$7902,2,0),"PEC NON ESISTENTE")</f>
        <v>cannetosulloglio.mn</v>
      </c>
      <c r="C2529" s="2" t="s">
        <v>5</v>
      </c>
      <c r="D2529" t="s">
        <v>23404</v>
      </c>
      <c r="E2529" s="29">
        <v>4511</v>
      </c>
    </row>
    <row r="2530" spans="1:5" ht="12" customHeight="1" x14ac:dyDescent="0.3">
      <c r="A2530" s="23" t="s">
        <v>17982</v>
      </c>
      <c r="B2530" s="1" t="str">
        <f>IFERROR(VLOOKUP(A2530,PEC!A$2:B$7902,2,0),"PEC NON ESISTENTE")</f>
        <v>PEC NON ESISTENTE</v>
      </c>
      <c r="C2530" s="2" t="s">
        <v>5</v>
      </c>
      <c r="D2530" t="s">
        <v>23404</v>
      </c>
      <c r="E2530" s="29">
        <v>1333</v>
      </c>
    </row>
    <row r="2531" spans="1:5" ht="12" customHeight="1" x14ac:dyDescent="0.3">
      <c r="A2531" s="23" t="s">
        <v>17983</v>
      </c>
      <c r="B2531" s="1" t="str">
        <f>IFERROR(VLOOKUP(A2531,PEC!A$2:B$7902,2,0),"PEC NON ESISTENTE")</f>
        <v>casalmoro.mn</v>
      </c>
      <c r="C2531" s="2" t="s">
        <v>5</v>
      </c>
      <c r="D2531" t="s">
        <v>23404</v>
      </c>
      <c r="E2531" s="29">
        <v>2204</v>
      </c>
    </row>
    <row r="2532" spans="1:5" ht="12" customHeight="1" x14ac:dyDescent="0.3">
      <c r="A2532" s="23" t="s">
        <v>17984</v>
      </c>
      <c r="B2532" s="1" t="str">
        <f>IFERROR(VLOOKUP(A2532,PEC!A$2:B$7902,2,0),"PEC NON ESISTENTE")</f>
        <v>comune.casaloldo</v>
      </c>
      <c r="C2532" s="2" t="s">
        <v>5</v>
      </c>
      <c r="D2532" t="s">
        <v>23404</v>
      </c>
      <c r="E2532" s="29">
        <v>2621</v>
      </c>
    </row>
    <row r="2533" spans="1:5" ht="12" customHeight="1" x14ac:dyDescent="0.3">
      <c r="A2533" s="23" t="s">
        <v>17985</v>
      </c>
      <c r="B2533" s="1" t="str">
        <f>IFERROR(VLOOKUP(A2533,PEC!A$2:B$7902,2,0),"PEC NON ESISTENTE")</f>
        <v>casalromano.mn</v>
      </c>
      <c r="C2533" s="2" t="s">
        <v>5</v>
      </c>
      <c r="D2533" t="s">
        <v>23404</v>
      </c>
      <c r="E2533" s="29">
        <v>1551</v>
      </c>
    </row>
    <row r="2534" spans="1:5" ht="12" customHeight="1" x14ac:dyDescent="0.3">
      <c r="A2534" s="23" t="s">
        <v>17986</v>
      </c>
      <c r="B2534" s="1" t="str">
        <f>IFERROR(VLOOKUP(A2534,PEC!A$2:B$7902,2,0),"PEC NON ESISTENTE")</f>
        <v>protocollo.comune.castelbelforte</v>
      </c>
      <c r="C2534" s="2" t="s">
        <v>5</v>
      </c>
      <c r="D2534" t="s">
        <v>23404</v>
      </c>
      <c r="E2534" s="29">
        <v>3069</v>
      </c>
    </row>
    <row r="2535" spans="1:5" ht="12" customHeight="1" x14ac:dyDescent="0.3">
      <c r="A2535" s="23" t="s">
        <v>17987</v>
      </c>
      <c r="B2535" s="1" t="str">
        <f>IFERROR(VLOOKUP(A2535,PEC!A$2:B$7902,2,0),"PEC NON ESISTENTE")</f>
        <v>comune.casteldario</v>
      </c>
      <c r="C2535" s="2" t="s">
        <v>5</v>
      </c>
      <c r="D2535" t="s">
        <v>23404</v>
      </c>
      <c r="E2535" s="29">
        <v>4787</v>
      </c>
    </row>
    <row r="2536" spans="1:5" ht="12" customHeight="1" x14ac:dyDescent="0.3">
      <c r="A2536" s="23" t="s">
        <v>17988</v>
      </c>
      <c r="B2536" s="1" t="str">
        <f>IFERROR(VLOOKUP(A2536,PEC!A$2:B$7902,2,0),"PEC NON ESISTENTE")</f>
        <v>comunedicastelgoffredo.mn</v>
      </c>
      <c r="C2536" s="2" t="s">
        <v>5</v>
      </c>
      <c r="D2536" t="s">
        <v>23404</v>
      </c>
      <c r="E2536" s="29">
        <v>12065</v>
      </c>
    </row>
    <row r="2537" spans="1:5" ht="12" customHeight="1" x14ac:dyDescent="0.3">
      <c r="A2537" s="23" t="s">
        <v>17989</v>
      </c>
      <c r="B2537" s="1" t="str">
        <f>IFERROR(VLOOKUP(A2537,PEC!A$2:B$7902,2,0),"PEC NON ESISTENTE")</f>
        <v>comune.castellucchio</v>
      </c>
      <c r="C2537" s="2" t="s">
        <v>5</v>
      </c>
      <c r="D2537" t="s">
        <v>23404</v>
      </c>
      <c r="E2537" s="29">
        <v>5205</v>
      </c>
    </row>
    <row r="2538" spans="1:5" ht="12" customHeight="1" x14ac:dyDescent="0.3">
      <c r="A2538" s="23" t="s">
        <v>17990</v>
      </c>
      <c r="B2538" s="1" t="str">
        <f>IFERROR(VLOOKUP(A2538,PEC!A$2:B$7902,2,0),"PEC NON ESISTENTE")</f>
        <v>comune.castiglionedellestiviere</v>
      </c>
      <c r="C2538" s="2" t="s">
        <v>5</v>
      </c>
      <c r="D2538" t="s">
        <v>23404</v>
      </c>
      <c r="E2538" s="29">
        <v>22052</v>
      </c>
    </row>
    <row r="2539" spans="1:5" ht="12" customHeight="1" x14ac:dyDescent="0.3">
      <c r="A2539" s="23" t="s">
        <v>17991</v>
      </c>
      <c r="B2539" s="1" t="str">
        <f>IFERROR(VLOOKUP(A2539,PEC!A$2:B$7902,2,0),"PEC NON ESISTENTE")</f>
        <v>cavriana.mn</v>
      </c>
      <c r="C2539" s="2" t="s">
        <v>5</v>
      </c>
      <c r="D2539" t="s">
        <v>23404</v>
      </c>
      <c r="E2539" s="29">
        <v>3911</v>
      </c>
    </row>
    <row r="2540" spans="1:5" ht="12" customHeight="1" x14ac:dyDescent="0.3">
      <c r="A2540" s="23" t="s">
        <v>17992</v>
      </c>
      <c r="B2540" s="1" t="str">
        <f>IFERROR(VLOOKUP(A2540,PEC!A$2:B$7902,2,0),"PEC NON ESISTENTE")</f>
        <v>ceresara.mn</v>
      </c>
      <c r="C2540" s="2" t="s">
        <v>5</v>
      </c>
      <c r="D2540" t="s">
        <v>23404</v>
      </c>
      <c r="E2540" s="29">
        <v>2712</v>
      </c>
    </row>
    <row r="2541" spans="1:5" ht="12" customHeight="1" x14ac:dyDescent="0.3">
      <c r="A2541" s="23" t="s">
        <v>17993</v>
      </c>
      <c r="B2541" s="1" t="str">
        <f>IFERROR(VLOOKUP(A2541,PEC!A$2:B$7902,2,0),"PEC NON ESISTENTE")</f>
        <v>comune.commessaggio</v>
      </c>
      <c r="C2541" s="2" t="s">
        <v>5</v>
      </c>
      <c r="D2541" t="s">
        <v>23404</v>
      </c>
      <c r="E2541" s="29">
        <v>1169</v>
      </c>
    </row>
    <row r="2542" spans="1:5" ht="12" customHeight="1" x14ac:dyDescent="0.3">
      <c r="A2542" s="23" t="s">
        <v>17994</v>
      </c>
      <c r="B2542" s="1" t="str">
        <f>IFERROR(VLOOKUP(A2542,PEC!A$2:B$7902,2,0),"PEC NON ESISTENTE")</f>
        <v>comune.curtatone</v>
      </c>
      <c r="C2542" s="2" t="s">
        <v>5</v>
      </c>
      <c r="D2542" t="s">
        <v>23404</v>
      </c>
      <c r="E2542" s="29">
        <v>14570</v>
      </c>
    </row>
    <row r="2543" spans="1:5" ht="12" customHeight="1" x14ac:dyDescent="0.3">
      <c r="A2543" s="23" t="s">
        <v>17995</v>
      </c>
      <c r="B2543" s="1" t="str">
        <f>IFERROR(VLOOKUP(A2543,PEC!A$2:B$7902,2,0),"PEC NON ESISTENTE")</f>
        <v>segreteria.comune.dosolo</v>
      </c>
      <c r="C2543" s="2" t="s">
        <v>5</v>
      </c>
      <c r="D2543" t="s">
        <v>23404</v>
      </c>
      <c r="E2543" s="29">
        <v>3385</v>
      </c>
    </row>
    <row r="2544" spans="1:5" ht="12" customHeight="1" x14ac:dyDescent="0.3">
      <c r="A2544" s="23" t="s">
        <v>17996</v>
      </c>
      <c r="B2544" s="1" t="str">
        <f>IFERROR(VLOOKUP(A2544,PEC!A$2:B$7902,2,0),"PEC NON ESISTENTE")</f>
        <v>comune.gazoldoippoliti</v>
      </c>
      <c r="C2544" s="2" t="s">
        <v>5</v>
      </c>
      <c r="D2544" t="s">
        <v>23404</v>
      </c>
      <c r="E2544" s="29">
        <v>2968</v>
      </c>
    </row>
    <row r="2545" spans="1:5" ht="12" customHeight="1" x14ac:dyDescent="0.3">
      <c r="A2545" s="23" t="s">
        <v>17997</v>
      </c>
      <c r="B2545" s="1" t="str">
        <f>IFERROR(VLOOKUP(A2545,PEC!A$2:B$7902,2,0),"PEC NON ESISTENTE")</f>
        <v>comune.gazzuolo</v>
      </c>
      <c r="C2545" s="2" t="s">
        <v>5</v>
      </c>
      <c r="D2545" t="s">
        <v>23404</v>
      </c>
      <c r="E2545" s="29">
        <v>2392</v>
      </c>
    </row>
    <row r="2546" spans="1:5" ht="12" customHeight="1" x14ac:dyDescent="0.3">
      <c r="A2546" s="23" t="s">
        <v>17998</v>
      </c>
      <c r="B2546" s="1" t="str">
        <f>IFERROR(VLOOKUP(A2546,PEC!A$2:B$7902,2,0),"PEC NON ESISTENTE")</f>
        <v>comune.goito</v>
      </c>
      <c r="C2546" s="2" t="s">
        <v>5</v>
      </c>
      <c r="D2546" t="s">
        <v>23404</v>
      </c>
      <c r="E2546" s="29">
        <v>10289</v>
      </c>
    </row>
    <row r="2547" spans="1:5" ht="12" customHeight="1" x14ac:dyDescent="0.3">
      <c r="A2547" s="23" t="s">
        <v>17999</v>
      </c>
      <c r="B2547" s="1" t="str">
        <f>IFERROR(VLOOKUP(A2547,PEC!A$2:B$7902,2,0),"PEC NON ESISTENTE")</f>
        <v>gonzaga.mn</v>
      </c>
      <c r="C2547" s="2" t="s">
        <v>5</v>
      </c>
      <c r="D2547" t="s">
        <v>23404</v>
      </c>
      <c r="E2547" s="29">
        <v>9138</v>
      </c>
    </row>
    <row r="2548" spans="1:5" ht="12" customHeight="1" x14ac:dyDescent="0.3">
      <c r="A2548" s="23" t="s">
        <v>18000</v>
      </c>
      <c r="B2548" s="1" t="str">
        <f>IFERROR(VLOOKUP(A2548,PEC!A$2:B$7902,2,0),"PEC NON ESISTENTE")</f>
        <v>guidizzolo.mn</v>
      </c>
      <c r="C2548" s="2" t="s">
        <v>5</v>
      </c>
      <c r="D2548" t="s">
        <v>23404</v>
      </c>
      <c r="E2548" s="29">
        <v>6147</v>
      </c>
    </row>
    <row r="2549" spans="1:5" ht="12" customHeight="1" x14ac:dyDescent="0.3">
      <c r="A2549" s="23" t="s">
        <v>18001</v>
      </c>
      <c r="B2549" s="1" t="str">
        <f>IFERROR(VLOOKUP(A2549,PEC!A$2:B$7902,2,0),"PEC NON ESISTENTE")</f>
        <v>comune.magnacavallo</v>
      </c>
      <c r="C2549" s="2" t="s">
        <v>5</v>
      </c>
      <c r="D2549" t="s">
        <v>23404</v>
      </c>
      <c r="E2549" s="29">
        <v>1669</v>
      </c>
    </row>
    <row r="2550" spans="1:5" ht="12" customHeight="1" x14ac:dyDescent="0.3">
      <c r="A2550" s="23" t="s">
        <v>18002</v>
      </c>
      <c r="B2550" s="1" t="str">
        <f>IFERROR(VLOOKUP(A2550,PEC!A$2:B$7902,2,0),"PEC NON ESISTENTE")</f>
        <v>servizi.demografici</v>
      </c>
      <c r="C2550" s="2" t="s">
        <v>5</v>
      </c>
      <c r="D2550" t="s">
        <v>23404</v>
      </c>
      <c r="E2550" s="29">
        <v>46649</v>
      </c>
    </row>
    <row r="2551" spans="1:5" ht="12" customHeight="1" x14ac:dyDescent="0.3">
      <c r="A2551" s="23" t="s">
        <v>18003</v>
      </c>
      <c r="B2551" s="1" t="str">
        <f>IFERROR(VLOOKUP(A2551,PEC!A$2:B$7902,2,0),"PEC NON ESISTENTE")</f>
        <v>marcaria.mn</v>
      </c>
      <c r="C2551" s="2" t="s">
        <v>5</v>
      </c>
      <c r="D2551" t="s">
        <v>23404</v>
      </c>
      <c r="E2551" s="29">
        <v>6913</v>
      </c>
    </row>
    <row r="2552" spans="1:5" ht="12" customHeight="1" x14ac:dyDescent="0.3">
      <c r="A2552" s="23" t="s">
        <v>18004</v>
      </c>
      <c r="B2552" s="1" t="str">
        <f>IFERROR(VLOOKUP(A2552,PEC!A$2:B$7902,2,0),"PEC NON ESISTENTE")</f>
        <v>comune.mariana-mantovana</v>
      </c>
      <c r="C2552" s="2" t="s">
        <v>5</v>
      </c>
      <c r="D2552" t="s">
        <v>23404</v>
      </c>
      <c r="E2552" s="29">
        <v>729</v>
      </c>
    </row>
    <row r="2553" spans="1:5" ht="12" customHeight="1" x14ac:dyDescent="0.3">
      <c r="A2553" s="23" t="s">
        <v>18005</v>
      </c>
      <c r="B2553" s="1" t="str">
        <f>IFERROR(VLOOKUP(A2553,PEC!A$2:B$7902,2,0),"PEC NON ESISTENTE")</f>
        <v>protocollo</v>
      </c>
      <c r="C2553" s="2" t="s">
        <v>5</v>
      </c>
      <c r="D2553" t="s">
        <v>23404</v>
      </c>
      <c r="E2553" s="29">
        <v>7759</v>
      </c>
    </row>
    <row r="2554" spans="1:5" ht="12" customHeight="1" x14ac:dyDescent="0.3">
      <c r="A2554" s="23" t="s">
        <v>18006</v>
      </c>
      <c r="B2554" s="1" t="str">
        <f>IFERROR(VLOOKUP(A2554,PEC!A$2:B$7902,2,0),"PEC NON ESISTENTE")</f>
        <v>medole.mn</v>
      </c>
      <c r="C2554" s="2" t="s">
        <v>5</v>
      </c>
      <c r="D2554" t="s">
        <v>23404</v>
      </c>
      <c r="E2554" s="29">
        <v>4038</v>
      </c>
    </row>
    <row r="2555" spans="1:5" ht="12" customHeight="1" x14ac:dyDescent="0.3">
      <c r="A2555" s="23" t="s">
        <v>18007</v>
      </c>
      <c r="B2555" s="1" t="str">
        <f>IFERROR(VLOOKUP(A2555,PEC!A$2:B$7902,2,0),"PEC NON ESISTENTE")</f>
        <v>comune.moglia</v>
      </c>
      <c r="C2555" s="2" t="s">
        <v>5</v>
      </c>
      <c r="D2555" t="s">
        <v>23404</v>
      </c>
      <c r="E2555" s="29">
        <v>5923</v>
      </c>
    </row>
    <row r="2556" spans="1:5" ht="12" customHeight="1" x14ac:dyDescent="0.3">
      <c r="A2556" s="23" t="s">
        <v>18008</v>
      </c>
      <c r="B2556" s="1" t="str">
        <f>IFERROR(VLOOKUP(A2556,PEC!A$2:B$7902,2,0),"PEC NON ESISTENTE")</f>
        <v>monzambano.mn</v>
      </c>
      <c r="C2556" s="2" t="s">
        <v>5</v>
      </c>
      <c r="D2556" t="s">
        <v>23404</v>
      </c>
      <c r="E2556" s="29">
        <v>4837</v>
      </c>
    </row>
    <row r="2557" spans="1:5" ht="12" customHeight="1" x14ac:dyDescent="0.3">
      <c r="A2557" s="23" t="s">
        <v>18009</v>
      </c>
      <c r="B2557" s="1" t="str">
        <f>IFERROR(VLOOKUP(A2557,PEC!A$2:B$7902,2,0),"PEC NON ESISTENTE")</f>
        <v>servizi.amministrativi</v>
      </c>
      <c r="C2557" s="2" t="s">
        <v>5</v>
      </c>
      <c r="D2557" t="s">
        <v>23404</v>
      </c>
      <c r="E2557" s="29">
        <v>2516</v>
      </c>
    </row>
    <row r="2558" spans="1:5" ht="12" customHeight="1" x14ac:dyDescent="0.3">
      <c r="A2558" s="23" t="s">
        <v>18010</v>
      </c>
      <c r="B2558" s="1" t="str">
        <f>IFERROR(VLOOKUP(A2558,PEC!A$2:B$7902,2,0),"PEC NON ESISTENTE")</f>
        <v>comune.ostiglia</v>
      </c>
      <c r="C2558" s="2" t="s">
        <v>5</v>
      </c>
      <c r="D2558" t="s">
        <v>23404</v>
      </c>
      <c r="E2558" s="29">
        <v>6940</v>
      </c>
    </row>
    <row r="2559" spans="1:5" ht="12" customHeight="1" x14ac:dyDescent="0.3">
      <c r="A2559" s="23" t="s">
        <v>18011</v>
      </c>
      <c r="B2559" s="1" t="str">
        <f>IFERROR(VLOOKUP(A2559,PEC!A$2:B$7902,2,0),"PEC NON ESISTENTE")</f>
        <v>pegognaga.mn</v>
      </c>
      <c r="C2559" s="2" t="s">
        <v>5</v>
      </c>
      <c r="D2559" t="s">
        <v>23404</v>
      </c>
      <c r="E2559" s="29">
        <v>7244</v>
      </c>
    </row>
    <row r="2560" spans="1:5" ht="12" customHeight="1" x14ac:dyDescent="0.3">
      <c r="A2560" s="23" t="s">
        <v>18012</v>
      </c>
      <c r="B2560" s="1" t="str">
        <f>IFERROR(VLOOKUP(A2560,PEC!A$2:B$7902,2,0),"PEC NON ESISTENTE")</f>
        <v>protocollo</v>
      </c>
      <c r="C2560" s="2" t="s">
        <v>5</v>
      </c>
      <c r="D2560" t="s">
        <v>23404</v>
      </c>
      <c r="E2560" s="29">
        <v>1768</v>
      </c>
    </row>
    <row r="2561" spans="1:5" ht="12" customHeight="1" x14ac:dyDescent="0.3">
      <c r="A2561" s="23" t="s">
        <v>18013</v>
      </c>
      <c r="B2561" s="1" t="str">
        <f>IFERROR(VLOOKUP(A2561,PEC!A$2:B$7902,2,0),"PEC NON ESISTENTE")</f>
        <v>comune.poggiorusco</v>
      </c>
      <c r="C2561" s="2" t="s">
        <v>5</v>
      </c>
      <c r="D2561" t="s">
        <v>23404</v>
      </c>
      <c r="E2561" s="29">
        <v>6521</v>
      </c>
    </row>
    <row r="2562" spans="1:5" ht="12" customHeight="1" x14ac:dyDescent="0.3">
      <c r="A2562" s="23" t="s">
        <v>18014</v>
      </c>
      <c r="B2562" s="1" t="str">
        <f>IFERROR(VLOOKUP(A2562,PEC!A$2:B$7902,2,0),"PEC NON ESISTENTE")</f>
        <v>comune.pomponesco</v>
      </c>
      <c r="C2562" s="2" t="s">
        <v>5</v>
      </c>
      <c r="D2562" t="s">
        <v>23404</v>
      </c>
      <c r="E2562" s="29">
        <v>1763</v>
      </c>
    </row>
    <row r="2563" spans="1:5" ht="12" customHeight="1" x14ac:dyDescent="0.3">
      <c r="A2563" s="23" t="s">
        <v>18015</v>
      </c>
      <c r="B2563" s="1" t="str">
        <f>IFERROR(VLOOKUP(A2563,PEC!A$2:B$7902,2,0),"PEC NON ESISTENTE")</f>
        <v>anagrafe</v>
      </c>
      <c r="C2563" s="2" t="s">
        <v>5</v>
      </c>
      <c r="D2563" t="s">
        <v>23404</v>
      </c>
      <c r="E2563" s="29">
        <v>2272</v>
      </c>
    </row>
    <row r="2564" spans="1:5" ht="12" customHeight="1" x14ac:dyDescent="0.3">
      <c r="A2564" s="23" t="s">
        <v>18016</v>
      </c>
      <c r="B2564" s="1" t="str">
        <f>IFERROR(VLOOKUP(A2564,PEC!A$2:B$7902,2,0),"PEC NON ESISTENTE")</f>
        <v>comuneportomantovano</v>
      </c>
      <c r="C2564" s="2" t="s">
        <v>5</v>
      </c>
      <c r="D2564" t="s">
        <v>23404</v>
      </c>
      <c r="E2564" s="29">
        <v>15918</v>
      </c>
    </row>
    <row r="2565" spans="1:5" ht="12" customHeight="1" x14ac:dyDescent="0.3">
      <c r="A2565" s="23" t="s">
        <v>18017</v>
      </c>
      <c r="B2565" s="1" t="str">
        <f>IFERROR(VLOOKUP(A2565,PEC!A$2:B$7902,2,0),"PEC NON ESISTENTE")</f>
        <v>demografici.comune.quingentole</v>
      </c>
      <c r="C2565" s="2" t="s">
        <v>5</v>
      </c>
      <c r="D2565" t="s">
        <v>23404</v>
      </c>
      <c r="E2565" s="29">
        <v>1194</v>
      </c>
    </row>
    <row r="2566" spans="1:5" ht="12" customHeight="1" x14ac:dyDescent="0.3">
      <c r="A2566" s="23" t="s">
        <v>18018</v>
      </c>
      <c r="B2566" s="1" t="str">
        <f>IFERROR(VLOOKUP(A2566,PEC!A$2:B$7902,2,0),"PEC NON ESISTENTE")</f>
        <v>comune.quistello</v>
      </c>
      <c r="C2566" s="2" t="s">
        <v>5</v>
      </c>
      <c r="D2566" t="s">
        <v>23404</v>
      </c>
      <c r="E2566" s="29">
        <v>5722</v>
      </c>
    </row>
    <row r="2567" spans="1:5" ht="12" customHeight="1" x14ac:dyDescent="0.3">
      <c r="A2567" s="23" t="s">
        <v>18019</v>
      </c>
      <c r="B2567" s="1" t="str">
        <f>IFERROR(VLOOKUP(A2567,PEC!A$2:B$7902,2,0),"PEC NON ESISTENTE")</f>
        <v>redondesco</v>
      </c>
      <c r="C2567" s="2" t="s">
        <v>5</v>
      </c>
      <c r="D2567" t="s">
        <v>23404</v>
      </c>
      <c r="E2567" s="29">
        <v>1335</v>
      </c>
    </row>
    <row r="2568" spans="1:5" ht="12" customHeight="1" x14ac:dyDescent="0.3">
      <c r="A2568" s="23" t="s">
        <v>18020</v>
      </c>
      <c r="B2568" s="1" t="str">
        <f>IFERROR(VLOOKUP(A2568,PEC!A$2:B$7902,2,0),"PEC NON ESISTENTE")</f>
        <v>comune.rivarolo.mn</v>
      </c>
      <c r="C2568" s="2" t="s">
        <v>5</v>
      </c>
      <c r="D2568" t="s">
        <v>23404</v>
      </c>
      <c r="E2568" s="29">
        <v>2608</v>
      </c>
    </row>
    <row r="2569" spans="1:5" ht="12" customHeight="1" x14ac:dyDescent="0.3">
      <c r="A2569" s="23" t="s">
        <v>18021</v>
      </c>
      <c r="B2569" s="1" t="str">
        <f>IFERROR(VLOOKUP(A2569,PEC!A$2:B$7902,2,0),"PEC NON ESISTENTE")</f>
        <v>comune.rodigo</v>
      </c>
      <c r="C2569" s="2" t="s">
        <v>5</v>
      </c>
      <c r="D2569" t="s">
        <v>23404</v>
      </c>
      <c r="E2569" s="29">
        <v>5360</v>
      </c>
    </row>
    <row r="2570" spans="1:5" ht="12" customHeight="1" x14ac:dyDescent="0.3">
      <c r="A2570" s="23" t="s">
        <v>18022</v>
      </c>
      <c r="B2570" s="1" t="str">
        <f>IFERROR(VLOOKUP(A2570,PEC!A$2:B$7902,2,0),"PEC NON ESISTENTE")</f>
        <v>protocollo.comune.roncoferraro</v>
      </c>
      <c r="C2570" s="2" t="s">
        <v>5</v>
      </c>
      <c r="D2570" t="s">
        <v>23404</v>
      </c>
      <c r="E2570" s="29">
        <v>7201</v>
      </c>
    </row>
    <row r="2571" spans="1:5" ht="12" customHeight="1" x14ac:dyDescent="0.3">
      <c r="A2571" s="23" t="s">
        <v>18023</v>
      </c>
      <c r="B2571" s="1" t="str">
        <f>IFERROR(VLOOKUP(A2571,PEC!A$2:B$7902,2,0),"PEC NON ESISTENTE")</f>
        <v>roverbella.mn</v>
      </c>
      <c r="C2571" s="2" t="s">
        <v>5</v>
      </c>
      <c r="D2571" t="s">
        <v>23404</v>
      </c>
      <c r="E2571" s="29">
        <v>8500</v>
      </c>
    </row>
    <row r="2572" spans="1:5" ht="12" customHeight="1" x14ac:dyDescent="0.3">
      <c r="A2572" s="23" t="s">
        <v>18024</v>
      </c>
      <c r="B2572" s="1" t="str">
        <f>IFERROR(VLOOKUP(A2572,PEC!A$2:B$7902,2,0),"PEC NON ESISTENTE")</f>
        <v>comune.sabbioneta</v>
      </c>
      <c r="C2572" s="2" t="s">
        <v>5</v>
      </c>
      <c r="D2572" t="s">
        <v>23404</v>
      </c>
      <c r="E2572" s="29">
        <v>4313</v>
      </c>
    </row>
    <row r="2573" spans="1:5" ht="12" customHeight="1" x14ac:dyDescent="0.3">
      <c r="A2573" s="23" t="s">
        <v>18025</v>
      </c>
      <c r="B2573" s="1" t="str">
        <f>IFERROR(VLOOKUP(A2573,PEC!A$2:B$7902,2,0),"PEC NON ESISTENTE")</f>
        <v>protocollo.sanbenedetto</v>
      </c>
      <c r="C2573" s="2" t="s">
        <v>5</v>
      </c>
      <c r="D2573" t="s">
        <v>23404</v>
      </c>
      <c r="E2573" s="29">
        <v>7724</v>
      </c>
    </row>
    <row r="2574" spans="1:5" ht="12" customHeight="1" x14ac:dyDescent="0.3">
      <c r="A2574" s="23" t="s">
        <v>18026</v>
      </c>
      <c r="B2574" s="1" t="str">
        <f>IFERROR(VLOOKUP(A2574,PEC!A$2:B$7902,2,0),"PEC NON ESISTENTE")</f>
        <v>comune.sangiacomodellesegnate</v>
      </c>
      <c r="C2574" s="2" t="s">
        <v>5</v>
      </c>
      <c r="D2574" t="s">
        <v>23404</v>
      </c>
      <c r="E2574" s="29">
        <v>1779</v>
      </c>
    </row>
    <row r="2575" spans="1:5" ht="12" customHeight="1" x14ac:dyDescent="0.3">
      <c r="A2575" s="23" t="s">
        <v>18027</v>
      </c>
      <c r="B2575" s="1" t="str">
        <f>IFERROR(VLOOKUP(A2575,PEC!A$2:B$7902,2,0),"PEC NON ESISTENTE")</f>
        <v>PEC NON ESISTENTE</v>
      </c>
      <c r="C2575" s="2" t="s">
        <v>5</v>
      </c>
      <c r="D2575" t="s">
        <v>23404</v>
      </c>
      <c r="E2575" s="29">
        <v>9398</v>
      </c>
    </row>
    <row r="2576" spans="1:5" ht="12" customHeight="1" x14ac:dyDescent="0.3">
      <c r="A2576" s="23" t="s">
        <v>18028</v>
      </c>
      <c r="B2576" s="1" t="str">
        <f>IFERROR(VLOOKUP(A2576,PEC!A$2:B$7902,2,0),"PEC NON ESISTENTE")</f>
        <v>comune.sangiovannideldosso</v>
      </c>
      <c r="C2576" s="2" t="s">
        <v>5</v>
      </c>
      <c r="D2576" t="s">
        <v>23404</v>
      </c>
      <c r="E2576" s="29">
        <v>1298</v>
      </c>
    </row>
    <row r="2577" spans="1:5" ht="12" customHeight="1" x14ac:dyDescent="0.3">
      <c r="A2577" s="23" t="s">
        <v>18029</v>
      </c>
      <c r="B2577" s="1" t="str">
        <f>IFERROR(VLOOKUP(A2577,PEC!A$2:B$7902,2,0),"PEC NON ESISTENTE")</f>
        <v>comune.sanmartinodallargine</v>
      </c>
      <c r="C2577" s="2" t="s">
        <v>5</v>
      </c>
      <c r="D2577" t="s">
        <v>23404</v>
      </c>
      <c r="E2577" s="29">
        <v>1811</v>
      </c>
    </row>
    <row r="2578" spans="1:5" ht="12" customHeight="1" x14ac:dyDescent="0.3">
      <c r="A2578" s="23" t="s">
        <v>18030</v>
      </c>
      <c r="B2578" s="1" t="str">
        <f>IFERROR(VLOOKUP(A2578,PEC!A$2:B$7902,2,0),"PEC NON ESISTENTE")</f>
        <v>comune.schivenoglia</v>
      </c>
      <c r="C2578" s="2" t="s">
        <v>5</v>
      </c>
      <c r="D2578" t="s">
        <v>23404</v>
      </c>
      <c r="E2578" s="29">
        <v>1240</v>
      </c>
    </row>
    <row r="2579" spans="1:5" ht="12" customHeight="1" x14ac:dyDescent="0.3">
      <c r="A2579" s="23" t="s">
        <v>18031</v>
      </c>
      <c r="B2579" s="1" t="str">
        <f>IFERROR(VLOOKUP(A2579,PEC!A$2:B$7902,2,0),"PEC NON ESISTENTE")</f>
        <v>segreteria</v>
      </c>
      <c r="C2579" s="2" t="s">
        <v>5</v>
      </c>
      <c r="D2579" t="s">
        <v>23404</v>
      </c>
      <c r="E2579" s="29">
        <v>7726</v>
      </c>
    </row>
    <row r="2580" spans="1:5" ht="12" customHeight="1" x14ac:dyDescent="0.3">
      <c r="A2580" s="23" t="s">
        <v>18032</v>
      </c>
      <c r="B2580" s="1" t="str">
        <f>IFERROR(VLOOKUP(A2580,PEC!A$2:B$7902,2,0),"PEC NON ESISTENTE")</f>
        <v>comune.serravalleapo</v>
      </c>
      <c r="C2580" s="2" t="s">
        <v>5</v>
      </c>
      <c r="D2580" t="s">
        <v>23404</v>
      </c>
      <c r="E2580" s="29">
        <v>1593</v>
      </c>
    </row>
    <row r="2581" spans="1:5" ht="12" customHeight="1" x14ac:dyDescent="0.3">
      <c r="A2581" s="23" t="s">
        <v>18033</v>
      </c>
      <c r="B2581" s="1" t="str">
        <f>IFERROR(VLOOKUP(A2581,PEC!A$2:B$7902,2,0),"PEC NON ESISTENTE")</f>
        <v>protocollo.comune.solferino</v>
      </c>
      <c r="C2581" s="2" t="s">
        <v>5</v>
      </c>
      <c r="D2581" t="s">
        <v>23404</v>
      </c>
      <c r="E2581" s="29">
        <v>2531</v>
      </c>
    </row>
    <row r="2582" spans="1:5" ht="12" customHeight="1" x14ac:dyDescent="0.3">
      <c r="A2582" s="23" t="s">
        <v>18034</v>
      </c>
      <c r="B2582" s="1" t="str">
        <f>IFERROR(VLOOKUP(A2582,PEC!A$2:B$7902,2,0),"PEC NON ESISTENTE")</f>
        <v>comunesustinente</v>
      </c>
      <c r="C2582" s="2" t="s">
        <v>5</v>
      </c>
      <c r="D2582" t="s">
        <v>23404</v>
      </c>
      <c r="E2582" s="29">
        <v>2240</v>
      </c>
    </row>
    <row r="2583" spans="1:5" ht="12" customHeight="1" x14ac:dyDescent="0.3">
      <c r="A2583" s="23" t="s">
        <v>18035</v>
      </c>
      <c r="B2583" s="1" t="str">
        <f>IFERROR(VLOOKUP(A2583,PEC!A$2:B$7902,2,0),"PEC NON ESISTENTE")</f>
        <v>protocollo</v>
      </c>
      <c r="C2583" s="2" t="s">
        <v>5</v>
      </c>
      <c r="D2583" t="s">
        <v>23404</v>
      </c>
      <c r="E2583" s="29">
        <v>20545</v>
      </c>
    </row>
    <row r="2584" spans="1:5" ht="12" customHeight="1" x14ac:dyDescent="0.3">
      <c r="A2584" s="23" t="s">
        <v>18036</v>
      </c>
      <c r="B2584" s="1" t="str">
        <f>IFERROR(VLOOKUP(A2584,PEC!A$2:B$7902,2,0),"PEC NON ESISTENTE")</f>
        <v>urp</v>
      </c>
      <c r="C2584" s="2" t="s">
        <v>5</v>
      </c>
      <c r="D2584" t="s">
        <v>23404</v>
      </c>
      <c r="E2584" s="29">
        <v>19157</v>
      </c>
    </row>
    <row r="2585" spans="1:5" ht="12" customHeight="1" x14ac:dyDescent="0.3">
      <c r="A2585" s="23" t="s">
        <v>18037</v>
      </c>
      <c r="B2585" s="1" t="str">
        <f>IFERROR(VLOOKUP(A2585,PEC!A$2:B$7902,2,0),"PEC NON ESISTENTE")</f>
        <v>comune.villimpenta</v>
      </c>
      <c r="C2585" s="2" t="s">
        <v>5</v>
      </c>
      <c r="D2585" t="s">
        <v>23404</v>
      </c>
      <c r="E2585" s="29">
        <v>2205</v>
      </c>
    </row>
    <row r="2586" spans="1:5" ht="12" customHeight="1" x14ac:dyDescent="0.3">
      <c r="A2586" s="23" t="s">
        <v>18038</v>
      </c>
      <c r="B2586" s="1" t="str">
        <f>IFERROR(VLOOKUP(A2586,PEC!A$2:B$7902,2,0),"PEC NON ESISTENTE")</f>
        <v>voltamantovana.mn</v>
      </c>
      <c r="C2586" s="2" t="s">
        <v>5</v>
      </c>
      <c r="D2586" t="s">
        <v>23404</v>
      </c>
      <c r="E2586" s="29">
        <v>7298</v>
      </c>
    </row>
    <row r="2587" spans="1:5" ht="12" customHeight="1" x14ac:dyDescent="0.3">
      <c r="A2587" s="24" t="s">
        <v>18039</v>
      </c>
      <c r="B2587" s="1" t="str">
        <f>IFERROR(VLOOKUP(A2587,PEC!A$2:B$7902,2,0),"PEC NON ESISTENTE")</f>
        <v>protocollo</v>
      </c>
      <c r="C2587" s="2" t="s">
        <v>5</v>
      </c>
      <c r="D2587" t="s">
        <v>23404</v>
      </c>
      <c r="E2587" s="29">
        <v>14400</v>
      </c>
    </row>
    <row r="2588" spans="1:5" ht="12" customHeight="1" x14ac:dyDescent="0.3">
      <c r="A2588" s="24" t="s">
        <v>18040</v>
      </c>
      <c r="B2588" s="1" t="str">
        <f>IFERROR(VLOOKUP(A2588,PEC!A$2:B$7902,2,0),"PEC NON ESISTENTE")</f>
        <v>protocollo</v>
      </c>
      <c r="C2588" s="2" t="s">
        <v>5</v>
      </c>
      <c r="D2588" t="s">
        <v>23404</v>
      </c>
      <c r="E2588" s="29">
        <v>5619</v>
      </c>
    </row>
    <row r="2589" spans="1:5" ht="12" customHeight="1" x14ac:dyDescent="0.3">
      <c r="A2589" s="23" t="s">
        <v>18041</v>
      </c>
      <c r="B2589" s="1" t="str">
        <f>IFERROR(VLOOKUP(A2589,PEC!A$2:B$7902,2,0),"PEC NON ESISTENTE")</f>
        <v>comune.abbadialariana</v>
      </c>
      <c r="C2589" s="2" t="s">
        <v>5</v>
      </c>
      <c r="D2589" t="s">
        <v>23404</v>
      </c>
      <c r="E2589" s="29">
        <v>3249</v>
      </c>
    </row>
    <row r="2590" spans="1:5" ht="12" customHeight="1" x14ac:dyDescent="0.3">
      <c r="A2590" s="23" t="s">
        <v>18042</v>
      </c>
      <c r="B2590" s="1" t="str">
        <f>IFERROR(VLOOKUP(A2590,PEC!A$2:B$7902,2,0),"PEC NON ESISTENTE")</f>
        <v>airuno</v>
      </c>
      <c r="C2590" s="2" t="s">
        <v>5</v>
      </c>
      <c r="D2590" t="s">
        <v>23404</v>
      </c>
      <c r="E2590" s="29">
        <v>2979</v>
      </c>
    </row>
    <row r="2591" spans="1:5" ht="12" customHeight="1" x14ac:dyDescent="0.3">
      <c r="A2591" s="23" t="s">
        <v>18043</v>
      </c>
      <c r="B2591" s="1" t="str">
        <f>IFERROR(VLOOKUP(A2591,PEC!A$2:B$7902,2,0),"PEC NON ESISTENTE")</f>
        <v>comune.annonedibrianza</v>
      </c>
      <c r="C2591" s="2" t="s">
        <v>5</v>
      </c>
      <c r="D2591" t="s">
        <v>23404</v>
      </c>
      <c r="E2591" s="29">
        <v>2292</v>
      </c>
    </row>
    <row r="2592" spans="1:5" ht="12" customHeight="1" x14ac:dyDescent="0.3">
      <c r="A2592" s="23" t="s">
        <v>18044</v>
      </c>
      <c r="B2592" s="1" t="str">
        <f>IFERROR(VLOOKUP(A2592,PEC!A$2:B$7902,2,0),"PEC NON ESISTENTE")</f>
        <v>comune.ballabio</v>
      </c>
      <c r="C2592" s="2" t="s">
        <v>5</v>
      </c>
      <c r="D2592" t="s">
        <v>23404</v>
      </c>
      <c r="E2592" s="29">
        <v>4018</v>
      </c>
    </row>
    <row r="2593" spans="1:5" ht="12" customHeight="1" x14ac:dyDescent="0.3">
      <c r="A2593" s="23" t="s">
        <v>18045</v>
      </c>
      <c r="B2593" s="1" t="str">
        <f>IFERROR(VLOOKUP(A2593,PEC!A$2:B$7902,2,0),"PEC NON ESISTENTE")</f>
        <v>barzago</v>
      </c>
      <c r="C2593" s="2" t="s">
        <v>5</v>
      </c>
      <c r="D2593" t="s">
        <v>23404</v>
      </c>
      <c r="E2593" s="29">
        <v>2577</v>
      </c>
    </row>
    <row r="2594" spans="1:5" ht="12" customHeight="1" x14ac:dyDescent="0.3">
      <c r="A2594" s="23" t="s">
        <v>18046</v>
      </c>
      <c r="B2594" s="1" t="str">
        <f>IFERROR(VLOOKUP(A2594,PEC!A$2:B$7902,2,0),"PEC NON ESISTENTE")</f>
        <v>PEC NON ESISTENTE</v>
      </c>
      <c r="C2594" s="2" t="s">
        <v>5</v>
      </c>
      <c r="D2594" t="s">
        <v>23404</v>
      </c>
      <c r="E2594" s="29">
        <v>5171</v>
      </c>
    </row>
    <row r="2595" spans="1:5" ht="12" customHeight="1" x14ac:dyDescent="0.3">
      <c r="A2595" s="23" t="s">
        <v>18047</v>
      </c>
      <c r="B2595" s="1" t="str">
        <f>IFERROR(VLOOKUP(A2595,PEC!A$2:B$7902,2,0),"PEC NON ESISTENTE")</f>
        <v>comune.barzio.lc</v>
      </c>
      <c r="C2595" s="2" t="s">
        <v>5</v>
      </c>
      <c r="D2595" t="s">
        <v>23404</v>
      </c>
      <c r="E2595" s="29">
        <v>1297</v>
      </c>
    </row>
    <row r="2596" spans="1:5" ht="12" customHeight="1" x14ac:dyDescent="0.3">
      <c r="A2596" s="23" t="s">
        <v>18048</v>
      </c>
      <c r="B2596" s="1" t="str">
        <f>IFERROR(VLOOKUP(A2596,PEC!A$2:B$7902,2,0),"PEC NON ESISTENTE")</f>
        <v>comune-bellano</v>
      </c>
      <c r="C2596" s="2" t="s">
        <v>5</v>
      </c>
      <c r="D2596" t="s">
        <v>23404</v>
      </c>
      <c r="E2596" s="29">
        <v>3264</v>
      </c>
    </row>
    <row r="2597" spans="1:5" ht="12" customHeight="1" x14ac:dyDescent="0.3">
      <c r="A2597" s="23" t="s">
        <v>18049</v>
      </c>
      <c r="B2597" s="1" t="str">
        <f>IFERROR(VLOOKUP(A2597,PEC!A$2:B$7902,2,0),"PEC NON ESISTENTE")</f>
        <v>protocollo_bosisioparini</v>
      </c>
      <c r="C2597" s="2" t="s">
        <v>5</v>
      </c>
      <c r="D2597" t="s">
        <v>23404</v>
      </c>
      <c r="E2597" s="29">
        <v>3504</v>
      </c>
    </row>
    <row r="2598" spans="1:5" ht="12" customHeight="1" x14ac:dyDescent="0.3">
      <c r="A2598" s="23" t="s">
        <v>18050</v>
      </c>
      <c r="B2598" s="1" t="str">
        <f>IFERROR(VLOOKUP(A2598,PEC!A$2:B$7902,2,0),"PEC NON ESISTENTE")</f>
        <v>comune.brivio.lc</v>
      </c>
      <c r="C2598" s="2" t="s">
        <v>5</v>
      </c>
      <c r="D2598" t="s">
        <v>23404</v>
      </c>
      <c r="E2598" s="29">
        <v>4686</v>
      </c>
    </row>
    <row r="2599" spans="1:5" ht="12" customHeight="1" x14ac:dyDescent="0.3">
      <c r="A2599" s="23" t="s">
        <v>18051</v>
      </c>
      <c r="B2599" s="1" t="str">
        <f>IFERROR(VLOOKUP(A2599,PEC!A$2:B$7902,2,0),"PEC NON ESISTENTE")</f>
        <v>comune.bulciago</v>
      </c>
      <c r="C2599" s="2" t="s">
        <v>5</v>
      </c>
      <c r="D2599" t="s">
        <v>23404</v>
      </c>
      <c r="E2599" s="29">
        <v>2948</v>
      </c>
    </row>
    <row r="2600" spans="1:5" ht="12" customHeight="1" x14ac:dyDescent="0.3">
      <c r="A2600" s="23" t="s">
        <v>18052</v>
      </c>
      <c r="B2600" s="1" t="str">
        <f>IFERROR(VLOOKUP(A2600,PEC!A$2:B$7902,2,0),"PEC NON ESISTENTE")</f>
        <v>calco</v>
      </c>
      <c r="C2600" s="2" t="s">
        <v>5</v>
      </c>
      <c r="D2600" t="s">
        <v>23404</v>
      </c>
      <c r="E2600" s="29">
        <v>5113</v>
      </c>
    </row>
    <row r="2601" spans="1:5" ht="12" customHeight="1" x14ac:dyDescent="0.3">
      <c r="A2601" s="23" t="s">
        <v>18053</v>
      </c>
      <c r="B2601" s="1" t="str">
        <f>IFERROR(VLOOKUP(A2601,PEC!A$2:B$7902,2,0),"PEC NON ESISTENTE")</f>
        <v>calolziocorte</v>
      </c>
      <c r="C2601" s="2" t="s">
        <v>5</v>
      </c>
      <c r="D2601" t="s">
        <v>23404</v>
      </c>
      <c r="E2601" s="29">
        <v>14009</v>
      </c>
    </row>
    <row r="2602" spans="1:5" ht="12" customHeight="1" x14ac:dyDescent="0.3">
      <c r="A2602" s="23" t="s">
        <v>18054</v>
      </c>
      <c r="B2602" s="1" t="str">
        <f>IFERROR(VLOOKUP(A2602,PEC!A$2:B$7902,2,0),"PEC NON ESISTENTE")</f>
        <v>comune.carenno</v>
      </c>
      <c r="C2602" s="2" t="s">
        <v>5</v>
      </c>
      <c r="D2602" t="s">
        <v>23404</v>
      </c>
      <c r="E2602" s="29">
        <v>1496</v>
      </c>
    </row>
    <row r="2603" spans="1:5" ht="12" customHeight="1" x14ac:dyDescent="0.3">
      <c r="A2603" s="23" t="s">
        <v>18055</v>
      </c>
      <c r="B2603" s="1" t="str">
        <f>IFERROR(VLOOKUP(A2603,PEC!A$2:B$7902,2,0),"PEC NON ESISTENTE")</f>
        <v>comune.casargo</v>
      </c>
      <c r="C2603" s="2" t="s">
        <v>5</v>
      </c>
      <c r="D2603" t="s">
        <v>23404</v>
      </c>
      <c r="E2603" s="29">
        <v>849</v>
      </c>
    </row>
    <row r="2604" spans="1:5" ht="12" customHeight="1" x14ac:dyDescent="0.3">
      <c r="A2604" s="23" t="s">
        <v>18056</v>
      </c>
      <c r="B2604" s="1" t="str">
        <f>IFERROR(VLOOKUP(A2604,PEC!A$2:B$7902,2,0),"PEC NON ESISTENTE")</f>
        <v>protocollo.casatenovo</v>
      </c>
      <c r="C2604" s="2" t="s">
        <v>5</v>
      </c>
      <c r="D2604" t="s">
        <v>23404</v>
      </c>
      <c r="E2604" s="29">
        <v>12664</v>
      </c>
    </row>
    <row r="2605" spans="1:5" ht="12" customHeight="1" x14ac:dyDescent="0.3">
      <c r="A2605" s="23" t="s">
        <v>18057</v>
      </c>
      <c r="B2605" s="1" t="str">
        <f>IFERROR(VLOOKUP(A2605,PEC!A$2:B$7902,2,0),"PEC NON ESISTENTE")</f>
        <v>comune.cassagobrianza</v>
      </c>
      <c r="C2605" s="2" t="s">
        <v>5</v>
      </c>
      <c r="D2605" t="s">
        <v>23404</v>
      </c>
      <c r="E2605" s="29">
        <v>4406</v>
      </c>
    </row>
    <row r="2606" spans="1:5" ht="12" customHeight="1" x14ac:dyDescent="0.3">
      <c r="A2606" s="23" t="s">
        <v>18058</v>
      </c>
      <c r="B2606" s="1" t="str">
        <f>IFERROR(VLOOKUP(A2606,PEC!A$2:B$7902,2,0),"PEC NON ESISTENTE")</f>
        <v>comune.cassinavalsassina</v>
      </c>
      <c r="C2606" s="2" t="s">
        <v>5</v>
      </c>
      <c r="D2606" t="s">
        <v>23404</v>
      </c>
      <c r="E2606" s="29">
        <v>470</v>
      </c>
    </row>
    <row r="2607" spans="1:5" ht="12" customHeight="1" x14ac:dyDescent="0.3">
      <c r="A2607" s="23" t="s">
        <v>18059</v>
      </c>
      <c r="B2607" s="1" t="str">
        <f>IFERROR(VLOOKUP(A2607,PEC!A$2:B$7902,2,0),"PEC NON ESISTENTE")</f>
        <v>ufficioprotocollo</v>
      </c>
      <c r="C2607" s="2" t="s">
        <v>5</v>
      </c>
      <c r="D2607" t="s">
        <v>23404</v>
      </c>
      <c r="E2607" s="29">
        <v>2475</v>
      </c>
    </row>
    <row r="2608" spans="1:5" ht="12" customHeight="1" x14ac:dyDescent="0.3">
      <c r="A2608" s="23" t="s">
        <v>18060</v>
      </c>
      <c r="B2608" s="1" t="str">
        <f>IFERROR(VLOOKUP(A2608,PEC!A$2:B$7902,2,0),"PEC NON ESISTENTE")</f>
        <v>comune.cernuscolombardone</v>
      </c>
      <c r="C2608" s="2" t="s">
        <v>5</v>
      </c>
      <c r="D2608" t="s">
        <v>23404</v>
      </c>
      <c r="E2608" s="29">
        <v>3851</v>
      </c>
    </row>
    <row r="2609" spans="1:5" ht="12" customHeight="1" x14ac:dyDescent="0.3">
      <c r="A2609" s="23" t="s">
        <v>18061</v>
      </c>
      <c r="B2609" s="1" t="str">
        <f>IFERROR(VLOOKUP(A2609,PEC!A$2:B$7902,2,0),"PEC NON ESISTENTE")</f>
        <v>comune.cesanabrianza</v>
      </c>
      <c r="C2609" s="2" t="s">
        <v>5</v>
      </c>
      <c r="D2609" t="s">
        <v>23404</v>
      </c>
      <c r="E2609" s="29">
        <v>2348</v>
      </c>
    </row>
    <row r="2610" spans="1:5" ht="12" customHeight="1" x14ac:dyDescent="0.3">
      <c r="A2610" s="23" t="s">
        <v>18062</v>
      </c>
      <c r="B2610" s="1" t="str">
        <f>IFERROR(VLOOKUP(A2610,PEC!A$2:B$7902,2,0),"PEC NON ESISTENTE")</f>
        <v>comune.civate.lc</v>
      </c>
      <c r="C2610" s="2" t="s">
        <v>5</v>
      </c>
      <c r="D2610" t="s">
        <v>23404</v>
      </c>
      <c r="E2610" s="29">
        <v>4019</v>
      </c>
    </row>
    <row r="2611" spans="1:5" ht="12" customHeight="1" x14ac:dyDescent="0.3">
      <c r="A2611" s="23" t="s">
        <v>18063</v>
      </c>
      <c r="B2611" s="1" t="str">
        <f>IFERROR(VLOOKUP(A2611,PEC!A$2:B$7902,2,0),"PEC NON ESISTENTE")</f>
        <v>colico</v>
      </c>
      <c r="C2611" s="2" t="s">
        <v>5</v>
      </c>
      <c r="D2611" t="s">
        <v>23404</v>
      </c>
      <c r="E2611" s="29">
        <v>7473</v>
      </c>
    </row>
    <row r="2612" spans="1:5" ht="12" customHeight="1" x14ac:dyDescent="0.3">
      <c r="A2612" s="23" t="s">
        <v>18064</v>
      </c>
      <c r="B2612" s="1" t="str">
        <f>IFERROR(VLOOKUP(A2612,PEC!A$2:B$7902,2,0),"PEC NON ESISTENTE")</f>
        <v>protocollo</v>
      </c>
      <c r="C2612" s="2" t="s">
        <v>5</v>
      </c>
      <c r="D2612" t="s">
        <v>23404</v>
      </c>
      <c r="E2612" s="29">
        <v>1736</v>
      </c>
    </row>
    <row r="2613" spans="1:5" ht="12" customHeight="1" x14ac:dyDescent="0.3">
      <c r="A2613" s="23" t="s">
        <v>18065</v>
      </c>
      <c r="B2613" s="1" t="str">
        <f>IFERROR(VLOOKUP(A2613,PEC!A$2:B$7902,2,0),"PEC NON ESISTENTE")</f>
        <v>comune.cortenova</v>
      </c>
      <c r="C2613" s="2" t="s">
        <v>5</v>
      </c>
      <c r="D2613" t="s">
        <v>23404</v>
      </c>
      <c r="E2613" s="29">
        <v>1265</v>
      </c>
    </row>
    <row r="2614" spans="1:5" ht="12" customHeight="1" x14ac:dyDescent="0.3">
      <c r="A2614" s="23" t="s">
        <v>18066</v>
      </c>
      <c r="B2614" s="1" t="str">
        <f>IFERROR(VLOOKUP(A2614,PEC!A$2:B$7902,2,0),"PEC NON ESISTENTE")</f>
        <v>comune.costamasnaga</v>
      </c>
      <c r="C2614" s="2" t="s">
        <v>5</v>
      </c>
      <c r="D2614" t="s">
        <v>23404</v>
      </c>
      <c r="E2614" s="29">
        <v>4751</v>
      </c>
    </row>
    <row r="2615" spans="1:5" ht="12" customHeight="1" x14ac:dyDescent="0.3">
      <c r="A2615" s="23" t="s">
        <v>18067</v>
      </c>
      <c r="B2615" s="1" t="str">
        <f>IFERROR(VLOOKUP(A2615,PEC!A$2:B$7902,2,0),"PEC NON ESISTENTE")</f>
        <v>comune.crandolavalsassina</v>
      </c>
      <c r="C2615" s="2" t="s">
        <v>5</v>
      </c>
      <c r="D2615" t="s">
        <v>23404</v>
      </c>
      <c r="E2615" s="29">
        <v>273</v>
      </c>
    </row>
    <row r="2616" spans="1:5" ht="12" customHeight="1" x14ac:dyDescent="0.3">
      <c r="A2616" s="23" t="s">
        <v>18068</v>
      </c>
      <c r="B2616" s="1" t="str">
        <f>IFERROR(VLOOKUP(A2616,PEC!A$2:B$7902,2,0),"PEC NON ESISTENTE")</f>
        <v>comune.cremella.lc</v>
      </c>
      <c r="C2616" s="2" t="s">
        <v>5</v>
      </c>
      <c r="D2616" t="s">
        <v>23404</v>
      </c>
      <c r="E2616" s="29">
        <v>1762</v>
      </c>
    </row>
    <row r="2617" spans="1:5" ht="12" customHeight="1" x14ac:dyDescent="0.3">
      <c r="A2617" s="23" t="s">
        <v>18069</v>
      </c>
      <c r="B2617" s="1" t="str">
        <f>IFERROR(VLOOKUP(A2617,PEC!A$2:B$7902,2,0),"PEC NON ESISTENTE")</f>
        <v>comune.cremeno</v>
      </c>
      <c r="C2617" s="2" t="s">
        <v>5</v>
      </c>
      <c r="D2617" t="s">
        <v>23404</v>
      </c>
      <c r="E2617" s="29">
        <v>1438</v>
      </c>
    </row>
    <row r="2618" spans="1:5" ht="12" customHeight="1" x14ac:dyDescent="0.3">
      <c r="A2618" s="23" t="s">
        <v>18070</v>
      </c>
      <c r="B2618" s="1" t="str">
        <f>IFERROR(VLOOKUP(A2618,PEC!A$2:B$7902,2,0),"PEC NON ESISTENTE")</f>
        <v>comune.dervio</v>
      </c>
      <c r="C2618" s="2" t="s">
        <v>5</v>
      </c>
      <c r="D2618" t="s">
        <v>23404</v>
      </c>
      <c r="E2618" s="29">
        <v>2681</v>
      </c>
    </row>
    <row r="2619" spans="1:5" ht="12" customHeight="1" x14ac:dyDescent="0.3">
      <c r="A2619" s="23" t="s">
        <v>18071</v>
      </c>
      <c r="B2619" s="1" t="str">
        <f>IFERROR(VLOOKUP(A2619,PEC!A$2:B$7902,2,0),"PEC NON ESISTENTE")</f>
        <v>dolzago</v>
      </c>
      <c r="C2619" s="2" t="s">
        <v>5</v>
      </c>
      <c r="D2619" t="s">
        <v>23404</v>
      </c>
      <c r="E2619" s="29">
        <v>2307</v>
      </c>
    </row>
    <row r="2620" spans="1:5" ht="12" customHeight="1" x14ac:dyDescent="0.3">
      <c r="A2620" s="23" t="s">
        <v>18072</v>
      </c>
      <c r="B2620" s="1" t="str">
        <f>IFERROR(VLOOKUP(A2620,PEC!A$2:B$7902,2,0),"PEC NON ESISTENTE")</f>
        <v>comune.dorio</v>
      </c>
      <c r="C2620" s="2" t="s">
        <v>5</v>
      </c>
      <c r="D2620" t="s">
        <v>23404</v>
      </c>
      <c r="E2620" s="29">
        <v>337</v>
      </c>
    </row>
    <row r="2621" spans="1:5" ht="12" customHeight="1" x14ac:dyDescent="0.3">
      <c r="A2621" s="23" t="s">
        <v>18073</v>
      </c>
      <c r="B2621" s="1" t="str">
        <f>IFERROR(VLOOKUP(A2621,PEC!A$2:B$7902,2,0),"PEC NON ESISTENTE")</f>
        <v>ello</v>
      </c>
      <c r="C2621" s="2" t="s">
        <v>5</v>
      </c>
      <c r="D2621" t="s">
        <v>23404</v>
      </c>
      <c r="E2621" s="29">
        <v>1242</v>
      </c>
    </row>
    <row r="2622" spans="1:5" ht="12" customHeight="1" x14ac:dyDescent="0.3">
      <c r="A2622" s="23" t="s">
        <v>18074</v>
      </c>
      <c r="B2622" s="1" t="str">
        <f>IFERROR(VLOOKUP(A2622,PEC!A$2:B$7902,2,0),"PEC NON ESISTENTE")</f>
        <v>comune.erve</v>
      </c>
      <c r="C2622" s="2" t="s">
        <v>5</v>
      </c>
      <c r="D2622" t="s">
        <v>23404</v>
      </c>
      <c r="E2622" s="29">
        <v>764</v>
      </c>
    </row>
    <row r="2623" spans="1:5" ht="12" customHeight="1" x14ac:dyDescent="0.3">
      <c r="A2623" s="23" t="s">
        <v>18075</v>
      </c>
      <c r="B2623" s="1" t="str">
        <f>IFERROR(VLOOKUP(A2623,PEC!A$2:B$7902,2,0),"PEC NON ESISTENTE")</f>
        <v>comune.esinolario</v>
      </c>
      <c r="C2623" s="2" t="s">
        <v>5</v>
      </c>
      <c r="D2623" t="s">
        <v>23404</v>
      </c>
      <c r="E2623" s="29">
        <v>750</v>
      </c>
    </row>
    <row r="2624" spans="1:5" ht="12" customHeight="1" x14ac:dyDescent="0.3">
      <c r="A2624" s="23" t="s">
        <v>18076</v>
      </c>
      <c r="B2624" s="1" t="str">
        <f>IFERROR(VLOOKUP(A2624,PEC!A$2:B$7902,2,0),"PEC NON ESISTENTE")</f>
        <v>galbiate</v>
      </c>
      <c r="C2624" s="2" t="s">
        <v>5</v>
      </c>
      <c r="D2624" t="s">
        <v>23404</v>
      </c>
      <c r="E2624" s="29">
        <v>8587</v>
      </c>
    </row>
    <row r="2625" spans="1:5" ht="12" customHeight="1" x14ac:dyDescent="0.3">
      <c r="A2625" s="23" t="s">
        <v>18077</v>
      </c>
      <c r="B2625" s="1" t="str">
        <f>IFERROR(VLOOKUP(A2625,PEC!A$2:B$7902,2,0),"PEC NON ESISTENTE")</f>
        <v>comune.garbagnatemonastero.lc</v>
      </c>
      <c r="C2625" s="2" t="s">
        <v>5</v>
      </c>
      <c r="D2625" t="s">
        <v>23404</v>
      </c>
      <c r="E2625" s="29">
        <v>2430</v>
      </c>
    </row>
    <row r="2626" spans="1:5" ht="12" customHeight="1" x14ac:dyDescent="0.3">
      <c r="A2626" s="23" t="s">
        <v>18078</v>
      </c>
      <c r="B2626" s="1" t="str">
        <f>IFERROR(VLOOKUP(A2626,PEC!A$2:B$7902,2,0),"PEC NON ESISTENTE")</f>
        <v>comune.garlate.lc</v>
      </c>
      <c r="C2626" s="2" t="s">
        <v>5</v>
      </c>
      <c r="D2626" t="s">
        <v>23404</v>
      </c>
      <c r="E2626" s="29">
        <v>2617</v>
      </c>
    </row>
    <row r="2627" spans="1:5" ht="12" customHeight="1" x14ac:dyDescent="0.3">
      <c r="A2627" s="23" t="s">
        <v>18079</v>
      </c>
      <c r="B2627" s="1" t="str">
        <f>IFERROR(VLOOKUP(A2627,PEC!A$2:B$7902,2,0),"PEC NON ESISTENTE")</f>
        <v>comune.imbersago.lc</v>
      </c>
      <c r="C2627" s="2" t="s">
        <v>5</v>
      </c>
      <c r="D2627" t="s">
        <v>23404</v>
      </c>
      <c r="E2627" s="29">
        <v>2408</v>
      </c>
    </row>
    <row r="2628" spans="1:5" ht="12" customHeight="1" x14ac:dyDescent="0.3">
      <c r="A2628" s="23" t="s">
        <v>18080</v>
      </c>
      <c r="B2628" s="1" t="str">
        <f>IFERROR(VLOOKUP(A2628,PEC!A$2:B$7902,2,0),"PEC NON ESISTENTE")</f>
        <v>introbio</v>
      </c>
      <c r="C2628" s="2" t="s">
        <v>5</v>
      </c>
      <c r="D2628" t="s">
        <v>23404</v>
      </c>
      <c r="E2628" s="29">
        <v>2003</v>
      </c>
    </row>
    <row r="2629" spans="1:5" ht="12" customHeight="1" x14ac:dyDescent="0.3">
      <c r="A2629" s="23" t="s">
        <v>18081</v>
      </c>
      <c r="B2629" s="1" t="str">
        <f>IFERROR(VLOOKUP(A2629,PEC!A$2:B$7902,2,0),"PEC NON ESISTENTE")</f>
        <v>comune</v>
      </c>
      <c r="C2629" s="2" t="s">
        <v>5</v>
      </c>
      <c r="D2629" t="s">
        <v>23404</v>
      </c>
      <c r="E2629" s="29">
        <v>46705</v>
      </c>
    </row>
    <row r="2630" spans="1:5" ht="12" customHeight="1" x14ac:dyDescent="0.3">
      <c r="A2630" s="23" t="s">
        <v>18082</v>
      </c>
      <c r="B2630" s="1" t="str">
        <f>IFERROR(VLOOKUP(A2630,PEC!A$2:B$7902,2,0),"PEC NON ESISTENTE")</f>
        <v>comune.lierna</v>
      </c>
      <c r="C2630" s="2" t="s">
        <v>5</v>
      </c>
      <c r="D2630" t="s">
        <v>23404</v>
      </c>
      <c r="E2630" s="29">
        <v>2232</v>
      </c>
    </row>
    <row r="2631" spans="1:5" ht="12" customHeight="1" x14ac:dyDescent="0.3">
      <c r="A2631" s="23" t="s">
        <v>18083</v>
      </c>
      <c r="B2631" s="1" t="str">
        <f>IFERROR(VLOOKUP(A2631,PEC!A$2:B$7902,2,0),"PEC NON ESISTENTE")</f>
        <v>comune.lomagna.lc</v>
      </c>
      <c r="C2631" s="2" t="s">
        <v>5</v>
      </c>
      <c r="D2631" t="s">
        <v>23404</v>
      </c>
      <c r="E2631" s="29">
        <v>4899</v>
      </c>
    </row>
    <row r="2632" spans="1:5" ht="12" customHeight="1" x14ac:dyDescent="0.3">
      <c r="A2632" s="23" t="s">
        <v>18084</v>
      </c>
      <c r="B2632" s="1" t="str">
        <f>IFERROR(VLOOKUP(A2632,PEC!A$2:B$7902,2,0),"PEC NON ESISTENTE")</f>
        <v>comune.malgrate</v>
      </c>
      <c r="C2632" s="2" t="s">
        <v>5</v>
      </c>
      <c r="D2632" t="s">
        <v>23404</v>
      </c>
      <c r="E2632" s="29">
        <v>4216</v>
      </c>
    </row>
    <row r="2633" spans="1:5" ht="12" customHeight="1" x14ac:dyDescent="0.3">
      <c r="A2633" s="23" t="s">
        <v>18085</v>
      </c>
      <c r="B2633" s="1" t="str">
        <f>IFERROR(VLOOKUP(A2633,PEC!A$2:B$7902,2,0),"PEC NON ESISTENTE")</f>
        <v>comune.mandellolario</v>
      </c>
      <c r="C2633" s="2" t="s">
        <v>5</v>
      </c>
      <c r="D2633" t="s">
        <v>23404</v>
      </c>
      <c r="E2633" s="29">
        <v>10578</v>
      </c>
    </row>
    <row r="2634" spans="1:5" ht="12" customHeight="1" x14ac:dyDescent="0.3">
      <c r="A2634" s="23" t="s">
        <v>18086</v>
      </c>
      <c r="B2634" s="1" t="str">
        <f>IFERROR(VLOOKUP(A2634,PEC!A$2:B$7902,2,0),"PEC NON ESISTENTE")</f>
        <v>comune.margno</v>
      </c>
      <c r="C2634" s="2" t="s">
        <v>5</v>
      </c>
      <c r="D2634" t="s">
        <v>23404</v>
      </c>
      <c r="E2634" s="29">
        <v>375</v>
      </c>
    </row>
    <row r="2635" spans="1:5" ht="12" customHeight="1" x14ac:dyDescent="0.3">
      <c r="A2635" s="23" t="s">
        <v>18087</v>
      </c>
      <c r="B2635" s="1" t="str">
        <f>IFERROR(VLOOKUP(A2635,PEC!A$2:B$7902,2,0),"PEC NON ESISTENTE")</f>
        <v>comune.merate</v>
      </c>
      <c r="C2635" s="2" t="s">
        <v>5</v>
      </c>
      <c r="D2635" t="s">
        <v>23404</v>
      </c>
      <c r="E2635" s="29">
        <v>14583</v>
      </c>
    </row>
    <row r="2636" spans="1:5" ht="12" customHeight="1" x14ac:dyDescent="0.3">
      <c r="A2636" s="23" t="s">
        <v>18088</v>
      </c>
      <c r="B2636" s="1" t="str">
        <f>IFERROR(VLOOKUP(A2636,PEC!A$2:B$7902,2,0),"PEC NON ESISTENTE")</f>
        <v>comune.missaglia</v>
      </c>
      <c r="C2636" s="2" t="s">
        <v>5</v>
      </c>
      <c r="D2636" t="s">
        <v>23404</v>
      </c>
      <c r="E2636" s="29">
        <v>8579</v>
      </c>
    </row>
    <row r="2637" spans="1:5" ht="12" customHeight="1" x14ac:dyDescent="0.3">
      <c r="A2637" s="23" t="s">
        <v>18089</v>
      </c>
      <c r="B2637" s="1" t="str">
        <f>IFERROR(VLOOKUP(A2637,PEC!A$2:B$7902,2,0),"PEC NON ESISTENTE")</f>
        <v>comune.moggio.lc</v>
      </c>
      <c r="C2637" s="2" t="s">
        <v>5</v>
      </c>
      <c r="D2637" t="s">
        <v>23404</v>
      </c>
      <c r="E2637" s="29">
        <v>503</v>
      </c>
    </row>
    <row r="2638" spans="1:5" ht="12" customHeight="1" x14ac:dyDescent="0.3">
      <c r="A2638" s="23" t="s">
        <v>18090</v>
      </c>
      <c r="B2638" s="1" t="str">
        <f>IFERROR(VLOOKUP(A2638,PEC!A$2:B$7902,2,0),"PEC NON ESISTENTE")</f>
        <v>comunemolteno</v>
      </c>
      <c r="C2638" s="2" t="s">
        <v>5</v>
      </c>
      <c r="D2638" t="s">
        <v>23404</v>
      </c>
      <c r="E2638" s="29">
        <v>3587</v>
      </c>
    </row>
    <row r="2639" spans="1:5" ht="12" customHeight="1" x14ac:dyDescent="0.3">
      <c r="A2639" s="23" t="s">
        <v>18091</v>
      </c>
      <c r="B2639" s="1" t="str">
        <f>IFERROR(VLOOKUP(A2639,PEC!A$2:B$7902,2,0),"PEC NON ESISTENTE")</f>
        <v>comune.montemarenzo</v>
      </c>
      <c r="C2639" s="2" t="s">
        <v>5</v>
      </c>
      <c r="D2639" t="s">
        <v>23404</v>
      </c>
      <c r="E2639" s="29">
        <v>1971</v>
      </c>
    </row>
    <row r="2640" spans="1:5" ht="12" customHeight="1" x14ac:dyDescent="0.3">
      <c r="A2640" s="23" t="s">
        <v>18092</v>
      </c>
      <c r="B2640" s="1" t="str">
        <f>IFERROR(VLOOKUP(A2640,PEC!A$2:B$7902,2,0),"PEC NON ESISTENTE")</f>
        <v>comune.montevecchia.lc</v>
      </c>
      <c r="C2640" s="2" t="s">
        <v>5</v>
      </c>
      <c r="D2640" t="s">
        <v>23404</v>
      </c>
      <c r="E2640" s="29">
        <v>2480</v>
      </c>
    </row>
    <row r="2641" spans="1:5" ht="12" customHeight="1" x14ac:dyDescent="0.3">
      <c r="A2641" s="23" t="s">
        <v>18093</v>
      </c>
      <c r="B2641" s="1" t="str">
        <f>IFERROR(VLOOKUP(A2641,PEC!A$2:B$7902,2,0),"PEC NON ESISTENTE")</f>
        <v>comune.monticellobrianza</v>
      </c>
      <c r="C2641" s="2" t="s">
        <v>5</v>
      </c>
      <c r="D2641" t="s">
        <v>23404</v>
      </c>
      <c r="E2641" s="29">
        <v>4217</v>
      </c>
    </row>
    <row r="2642" spans="1:5" ht="12" customHeight="1" x14ac:dyDescent="0.3">
      <c r="A2642" s="23" t="s">
        <v>18094</v>
      </c>
      <c r="B2642" s="1" t="str">
        <f>IFERROR(VLOOKUP(A2642,PEC!A$2:B$7902,2,0),"PEC NON ESISTENTE")</f>
        <v>comune.morterone</v>
      </c>
      <c r="C2642" s="2" t="s">
        <v>5</v>
      </c>
      <c r="D2642" t="s">
        <v>23404</v>
      </c>
      <c r="E2642" s="29">
        <v>34</v>
      </c>
    </row>
    <row r="2643" spans="1:5" ht="12" customHeight="1" x14ac:dyDescent="0.3">
      <c r="A2643" s="23" t="s">
        <v>18095</v>
      </c>
      <c r="B2643" s="1" t="str">
        <f>IFERROR(VLOOKUP(A2643,PEC!A$2:B$7902,2,0),"PEC NON ESISTENTE")</f>
        <v>anagrafe</v>
      </c>
      <c r="C2643" s="2" t="s">
        <v>5</v>
      </c>
      <c r="D2643" t="s">
        <v>23404</v>
      </c>
      <c r="E2643" s="29">
        <v>3630</v>
      </c>
    </row>
    <row r="2644" spans="1:5" ht="12" customHeight="1" x14ac:dyDescent="0.3">
      <c r="A2644" s="23" t="s">
        <v>18096</v>
      </c>
      <c r="B2644" s="1" t="str">
        <f>IFERROR(VLOOKUP(A2644,PEC!A$2:B$7902,2,0),"PEC NON ESISTENTE")</f>
        <v>protocollo</v>
      </c>
      <c r="C2644" s="2" t="s">
        <v>5</v>
      </c>
      <c r="D2644" t="s">
        <v>23404</v>
      </c>
      <c r="E2644" s="29">
        <v>8750</v>
      </c>
    </row>
    <row r="2645" spans="1:5" ht="12" customHeight="1" x14ac:dyDescent="0.3">
      <c r="A2645" s="23" t="s">
        <v>18097</v>
      </c>
      <c r="B2645" s="1" t="str">
        <f>IFERROR(VLOOKUP(A2645,PEC!A$2:B$7902,2,0),"PEC NON ESISTENTE")</f>
        <v>comune.olgiatemolgora</v>
      </c>
      <c r="C2645" s="2" t="s">
        <v>5</v>
      </c>
      <c r="D2645" t="s">
        <v>23404</v>
      </c>
      <c r="E2645" s="29">
        <v>6190</v>
      </c>
    </row>
    <row r="2646" spans="1:5" ht="12" customHeight="1" x14ac:dyDescent="0.3">
      <c r="A2646" s="23" t="s">
        <v>18098</v>
      </c>
      <c r="B2646" s="1" t="str">
        <f>IFERROR(VLOOKUP(A2646,PEC!A$2:B$7902,2,0),"PEC NON ESISTENTE")</f>
        <v>comune.olginate</v>
      </c>
      <c r="C2646" s="2" t="s">
        <v>5</v>
      </c>
      <c r="D2646" t="s">
        <v>23404</v>
      </c>
      <c r="E2646" s="29">
        <v>7102</v>
      </c>
    </row>
    <row r="2647" spans="1:5" ht="12" customHeight="1" x14ac:dyDescent="0.3">
      <c r="A2647" s="23" t="s">
        <v>18099</v>
      </c>
      <c r="B2647" s="1" t="str">
        <f>IFERROR(VLOOKUP(A2647,PEC!A$2:B$7902,2,0),"PEC NON ESISTENTE")</f>
        <v>comune.olivetolario</v>
      </c>
      <c r="C2647" s="2" t="s">
        <v>5</v>
      </c>
      <c r="D2647" t="s">
        <v>23404</v>
      </c>
      <c r="E2647" s="29">
        <v>1192</v>
      </c>
    </row>
    <row r="2648" spans="1:5" ht="12" customHeight="1" x14ac:dyDescent="0.3">
      <c r="A2648" s="23" t="s">
        <v>18100</v>
      </c>
      <c r="B2648" s="1" t="str">
        <f>IFERROR(VLOOKUP(A2648,PEC!A$2:B$7902,2,0),"PEC NON ESISTENTE")</f>
        <v>comune.osnago</v>
      </c>
      <c r="C2648" s="2" t="s">
        <v>5</v>
      </c>
      <c r="D2648" t="s">
        <v>23404</v>
      </c>
      <c r="E2648" s="29">
        <v>4807</v>
      </c>
    </row>
    <row r="2649" spans="1:5" ht="12" customHeight="1" x14ac:dyDescent="0.3">
      <c r="A2649" s="23" t="s">
        <v>18101</v>
      </c>
      <c r="B2649" s="1" t="str">
        <f>IFERROR(VLOOKUP(A2649,PEC!A$2:B$7902,2,0),"PEC NON ESISTENTE")</f>
        <v>paderno.dadda</v>
      </c>
      <c r="C2649" s="2" t="s">
        <v>5</v>
      </c>
      <c r="D2649" t="s">
        <v>23404</v>
      </c>
      <c r="E2649" s="29">
        <v>3881</v>
      </c>
    </row>
    <row r="2650" spans="1:5" ht="12" customHeight="1" x14ac:dyDescent="0.3">
      <c r="A2650" s="23" t="s">
        <v>18102</v>
      </c>
      <c r="B2650" s="1" t="str">
        <f>IFERROR(VLOOKUP(A2650,PEC!A$2:B$7902,2,0),"PEC NON ESISTENTE")</f>
        <v>comunepagnona</v>
      </c>
      <c r="C2650" s="2" t="s">
        <v>5</v>
      </c>
      <c r="D2650" t="s">
        <v>23404</v>
      </c>
      <c r="E2650" s="29">
        <v>402</v>
      </c>
    </row>
    <row r="2651" spans="1:5" ht="12" customHeight="1" x14ac:dyDescent="0.3">
      <c r="A2651" s="23" t="s">
        <v>18103</v>
      </c>
      <c r="B2651" s="1" t="str">
        <f>IFERROR(VLOOKUP(A2651,PEC!A$2:B$7902,2,0),"PEC NON ESISTENTE")</f>
        <v>pec.comune.parlasco</v>
      </c>
      <c r="C2651" s="2" t="s">
        <v>5</v>
      </c>
      <c r="D2651" t="s">
        <v>23404</v>
      </c>
      <c r="E2651" s="29">
        <v>141</v>
      </c>
    </row>
    <row r="2652" spans="1:5" ht="12" customHeight="1" x14ac:dyDescent="0.3">
      <c r="A2652" s="23" t="s">
        <v>18104</v>
      </c>
      <c r="B2652" s="1" t="str">
        <f>IFERROR(VLOOKUP(A2652,PEC!A$2:B$7902,2,0),"PEC NON ESISTENTE")</f>
        <v>comune.pasturo</v>
      </c>
      <c r="C2652" s="2" t="s">
        <v>5</v>
      </c>
      <c r="D2652" t="s">
        <v>23404</v>
      </c>
      <c r="E2652" s="29">
        <v>1961</v>
      </c>
    </row>
    <row r="2653" spans="1:5" ht="12" customHeight="1" x14ac:dyDescent="0.3">
      <c r="A2653" s="23" t="s">
        <v>18105</v>
      </c>
      <c r="B2653" s="1" t="str">
        <f>IFERROR(VLOOKUP(A2653,PEC!A$2:B$7902,2,0),"PEC NON ESISTENTE")</f>
        <v>comune.perledo</v>
      </c>
      <c r="C2653" s="2" t="s">
        <v>5</v>
      </c>
      <c r="D2653" t="s">
        <v>23404</v>
      </c>
      <c r="E2653" s="29">
        <v>1025</v>
      </c>
    </row>
    <row r="2654" spans="1:5" ht="12" customHeight="1" x14ac:dyDescent="0.3">
      <c r="A2654" s="23" t="s">
        <v>18106</v>
      </c>
      <c r="B2654" s="1" t="str">
        <f>IFERROR(VLOOKUP(A2654,PEC!A$2:B$7902,2,0),"PEC NON ESISTENTE")</f>
        <v>comunedipescate</v>
      </c>
      <c r="C2654" s="2" t="s">
        <v>5</v>
      </c>
      <c r="D2654" t="s">
        <v>23404</v>
      </c>
      <c r="E2654" s="29">
        <v>2188</v>
      </c>
    </row>
    <row r="2655" spans="1:5" ht="12" customHeight="1" x14ac:dyDescent="0.3">
      <c r="A2655" s="23" t="s">
        <v>18107</v>
      </c>
      <c r="B2655" s="1" t="str">
        <f>IFERROR(VLOOKUP(A2655,PEC!A$2:B$7902,2,0),"PEC NON ESISTENTE")</f>
        <v>comune.premana</v>
      </c>
      <c r="C2655" s="2" t="s">
        <v>5</v>
      </c>
      <c r="D2655" t="s">
        <v>23404</v>
      </c>
      <c r="E2655" s="29">
        <v>2288</v>
      </c>
    </row>
    <row r="2656" spans="1:5" ht="12" customHeight="1" x14ac:dyDescent="0.3">
      <c r="A2656" s="23" t="s">
        <v>18108</v>
      </c>
      <c r="B2656" s="1" t="str">
        <f>IFERROR(VLOOKUP(A2656,PEC!A$2:B$7902,2,0),"PEC NON ESISTENTE")</f>
        <v>comune.primaluna</v>
      </c>
      <c r="C2656" s="2" t="s">
        <v>5</v>
      </c>
      <c r="D2656" t="s">
        <v>23404</v>
      </c>
      <c r="E2656" s="29">
        <v>2187</v>
      </c>
    </row>
    <row r="2657" spans="1:5" ht="12" customHeight="1" x14ac:dyDescent="0.3">
      <c r="A2657" s="23" t="s">
        <v>18109</v>
      </c>
      <c r="B2657" s="1" t="str">
        <f>IFERROR(VLOOKUP(A2657,PEC!A$2:B$7902,2,0),"PEC NON ESISTENTE")</f>
        <v>protocollo</v>
      </c>
      <c r="C2657" s="2" t="s">
        <v>5</v>
      </c>
      <c r="D2657" t="s">
        <v>23404</v>
      </c>
      <c r="E2657" s="29">
        <v>6101</v>
      </c>
    </row>
    <row r="2658" spans="1:5" ht="12" customHeight="1" x14ac:dyDescent="0.3">
      <c r="A2658" s="23" t="s">
        <v>18110</v>
      </c>
      <c r="B2658" s="1" t="str">
        <f>IFERROR(VLOOKUP(A2658,PEC!A$2:B$7902,2,0),"PEC NON ESISTENTE")</f>
        <v>comune.rogeno</v>
      </c>
      <c r="C2658" s="2" t="s">
        <v>5</v>
      </c>
      <c r="D2658" t="s">
        <v>23404</v>
      </c>
      <c r="E2658" s="29">
        <v>3197</v>
      </c>
    </row>
    <row r="2659" spans="1:5" ht="12" customHeight="1" x14ac:dyDescent="0.3">
      <c r="A2659" s="23" t="s">
        <v>18111</v>
      </c>
      <c r="B2659" s="1" t="str">
        <f>IFERROR(VLOOKUP(A2659,PEC!A$2:B$7902,2,0),"PEC NON ESISTENTE")</f>
        <v>comunesantamariahoe</v>
      </c>
      <c r="C2659" s="2" t="s">
        <v>5</v>
      </c>
      <c r="D2659" t="s">
        <v>23404</v>
      </c>
      <c r="E2659" s="29">
        <v>2207</v>
      </c>
    </row>
    <row r="2660" spans="1:5" ht="12" customHeight="1" x14ac:dyDescent="0.3">
      <c r="A2660" s="23" t="s">
        <v>18112</v>
      </c>
      <c r="B2660" s="1" t="str">
        <f>IFERROR(VLOOKUP(A2660,PEC!A$2:B$7902,2,0),"PEC NON ESISTENTE")</f>
        <v>sirone</v>
      </c>
      <c r="C2660" s="2" t="s">
        <v>5</v>
      </c>
      <c r="D2660" t="s">
        <v>23404</v>
      </c>
      <c r="E2660" s="29">
        <v>2391</v>
      </c>
    </row>
    <row r="2661" spans="1:5" ht="12" customHeight="1" x14ac:dyDescent="0.3">
      <c r="A2661" s="23" t="s">
        <v>18113</v>
      </c>
      <c r="B2661" s="1" t="str">
        <f>IFERROR(VLOOKUP(A2661,PEC!A$2:B$7902,2,0),"PEC NON ESISTENTE")</f>
        <v>comune.sirtori</v>
      </c>
      <c r="C2661" s="2" t="s">
        <v>5</v>
      </c>
      <c r="D2661" t="s">
        <v>23404</v>
      </c>
      <c r="E2661" s="29">
        <v>2920</v>
      </c>
    </row>
    <row r="2662" spans="1:5" ht="12" customHeight="1" x14ac:dyDescent="0.3">
      <c r="A2662" s="23" t="s">
        <v>18114</v>
      </c>
      <c r="B2662" s="1" t="str">
        <f>IFERROR(VLOOKUP(A2662,PEC!A$2:B$7902,2,0),"PEC NON ESISTENTE")</f>
        <v>comune.sueglio</v>
      </c>
      <c r="C2662" s="2" t="s">
        <v>5</v>
      </c>
      <c r="D2662" t="s">
        <v>23404</v>
      </c>
      <c r="E2662" s="29">
        <v>147</v>
      </c>
    </row>
    <row r="2663" spans="1:5" ht="12" customHeight="1" x14ac:dyDescent="0.3">
      <c r="A2663" s="23" t="s">
        <v>18115</v>
      </c>
      <c r="B2663" s="1" t="str">
        <f>IFERROR(VLOOKUP(A2663,PEC!A$2:B$7902,2,0),"PEC NON ESISTENTE")</f>
        <v>comune.suello</v>
      </c>
      <c r="C2663" s="2" t="s">
        <v>5</v>
      </c>
      <c r="D2663" t="s">
        <v>23404</v>
      </c>
      <c r="E2663" s="29">
        <v>1686</v>
      </c>
    </row>
    <row r="2664" spans="1:5" ht="12" customHeight="1" x14ac:dyDescent="0.3">
      <c r="A2664" s="23" t="s">
        <v>18116</v>
      </c>
      <c r="B2664" s="1" t="str">
        <f>IFERROR(VLOOKUP(A2664,PEC!A$2:B$7902,2,0),"PEC NON ESISTENTE")</f>
        <v>comune.taceno</v>
      </c>
      <c r="C2664" s="2" t="s">
        <v>5</v>
      </c>
      <c r="D2664" t="s">
        <v>23404</v>
      </c>
      <c r="E2664" s="29">
        <v>541</v>
      </c>
    </row>
    <row r="2665" spans="1:5" ht="12" customHeight="1" x14ac:dyDescent="0.3">
      <c r="A2665" s="23" t="s">
        <v>18117</v>
      </c>
      <c r="B2665" s="1" t="str">
        <f>IFERROR(VLOOKUP(A2665,PEC!A$2:B$7902,2,0),"PEC NON ESISTENTE")</f>
        <v>comune.valgreghentino</v>
      </c>
      <c r="C2665" s="2" t="s">
        <v>5</v>
      </c>
      <c r="D2665" t="s">
        <v>23404</v>
      </c>
      <c r="E2665" s="29">
        <v>3410</v>
      </c>
    </row>
    <row r="2666" spans="1:5" ht="12" customHeight="1" x14ac:dyDescent="0.3">
      <c r="A2666" s="23" t="s">
        <v>18118</v>
      </c>
      <c r="B2666" s="1" t="str">
        <f>IFERROR(VLOOKUP(A2666,PEC!A$2:B$7902,2,0),"PEC NON ESISTENTE")</f>
        <v>info</v>
      </c>
      <c r="C2666" s="2" t="s">
        <v>5</v>
      </c>
      <c r="D2666" t="s">
        <v>23404</v>
      </c>
      <c r="E2666" s="29">
        <v>11612</v>
      </c>
    </row>
    <row r="2667" spans="1:5" ht="12" customHeight="1" x14ac:dyDescent="0.3">
      <c r="A2667" s="23" t="s">
        <v>18119</v>
      </c>
      <c r="B2667" s="1" t="str">
        <f>IFERROR(VLOOKUP(A2667,PEC!A$2:B$7902,2,0),"PEC NON ESISTENTE")</f>
        <v>varenna</v>
      </c>
      <c r="C2667" s="2" t="s">
        <v>5</v>
      </c>
      <c r="D2667" t="s">
        <v>23404</v>
      </c>
      <c r="E2667" s="29">
        <v>765</v>
      </c>
    </row>
    <row r="2668" spans="1:5" ht="12" customHeight="1" x14ac:dyDescent="0.3">
      <c r="A2668" s="23" t="s">
        <v>18120</v>
      </c>
      <c r="B2668" s="1" t="str">
        <f>IFERROR(VLOOKUP(A2668,PEC!A$2:B$7902,2,0),"PEC NON ESISTENTE")</f>
        <v>PEC NON ESISTENTE</v>
      </c>
      <c r="C2668" s="2" t="s">
        <v>5</v>
      </c>
      <c r="D2668" t="s">
        <v>23404</v>
      </c>
      <c r="E2668" s="29">
        <v>319</v>
      </c>
    </row>
    <row r="2669" spans="1:5" ht="12" customHeight="1" x14ac:dyDescent="0.3">
      <c r="A2669" s="23" t="s">
        <v>18121</v>
      </c>
      <c r="B2669" s="1" t="str">
        <f>IFERROR(VLOOKUP(A2669,PEC!A$2:B$7902,2,0),"PEC NON ESISTENTE")</f>
        <v>comune.vercurago</v>
      </c>
      <c r="C2669" s="2" t="s">
        <v>5</v>
      </c>
      <c r="D2669" t="s">
        <v>23404</v>
      </c>
      <c r="E2669" s="29">
        <v>2833</v>
      </c>
    </row>
    <row r="2670" spans="1:5" ht="12" customHeight="1" x14ac:dyDescent="0.3">
      <c r="A2670" s="23" t="s">
        <v>18122</v>
      </c>
      <c r="B2670" s="1" t="str">
        <f>IFERROR(VLOOKUP(A2670,PEC!A$2:B$7902,2,0),"PEC NON ESISTENTE")</f>
        <v>PEC NON ESISTENTE</v>
      </c>
      <c r="C2670" s="2" t="s">
        <v>5</v>
      </c>
      <c r="D2670" t="s">
        <v>23404</v>
      </c>
      <c r="E2670" s="29">
        <v>2012</v>
      </c>
    </row>
    <row r="2671" spans="1:5" ht="12" customHeight="1" x14ac:dyDescent="0.3">
      <c r="A2671" s="24" t="s">
        <v>18123</v>
      </c>
      <c r="B2671" s="1" t="str">
        <f>IFERROR(VLOOKUP(A2671,PEC!A$2:B$7902,2,0),"PEC NON ESISTENTE")</f>
        <v>infoverderio</v>
      </c>
      <c r="C2671" s="2" t="s">
        <v>5</v>
      </c>
      <c r="D2671" t="s">
        <v>23404</v>
      </c>
      <c r="E2671" s="29">
        <v>5659</v>
      </c>
    </row>
    <row r="2672" spans="1:5" ht="12" customHeight="1" x14ac:dyDescent="0.3">
      <c r="A2672" s="24" t="s">
        <v>18124</v>
      </c>
      <c r="B2672" s="1" t="str">
        <f>IFERROR(VLOOKUP(A2672,PEC!A$2:B$7902,2,0),"PEC NON ESISTENTE")</f>
        <v>comune.lavallettabrianza</v>
      </c>
      <c r="C2672" s="2" t="s">
        <v>5</v>
      </c>
      <c r="D2672" t="s">
        <v>23404</v>
      </c>
      <c r="E2672" s="29">
        <v>4676</v>
      </c>
    </row>
    <row r="2673" spans="1:5" ht="12" customHeight="1" x14ac:dyDescent="0.3">
      <c r="A2673" s="24" t="s">
        <v>18125</v>
      </c>
      <c r="B2673" s="1" t="str">
        <f>IFERROR(VLOOKUP(A2673,PEC!A$2:B$7902,2,0),"PEC NON ESISTENTE")</f>
        <v>comune.valvarrone</v>
      </c>
      <c r="C2673" s="2" t="s">
        <v>5</v>
      </c>
      <c r="D2673" t="s">
        <v>23404</v>
      </c>
      <c r="E2673" s="29">
        <v>615</v>
      </c>
    </row>
    <row r="2674" spans="1:5" ht="12" customHeight="1" x14ac:dyDescent="0.3">
      <c r="A2674" s="23" t="s">
        <v>18126</v>
      </c>
      <c r="B2674" s="1" t="str">
        <f>IFERROR(VLOOKUP(A2674,PEC!A$2:B$7902,2,0),"PEC NON ESISTENTE")</f>
        <v>comune.abbadiacerreto</v>
      </c>
      <c r="C2674" s="2" t="s">
        <v>5</v>
      </c>
      <c r="D2674" t="s">
        <v>23404</v>
      </c>
      <c r="E2674" s="29">
        <v>297</v>
      </c>
    </row>
    <row r="2675" spans="1:5" ht="12" customHeight="1" x14ac:dyDescent="0.3">
      <c r="A2675" s="23" t="s">
        <v>18127</v>
      </c>
      <c r="B2675" s="1" t="str">
        <f>IFERROR(VLOOKUP(A2675,PEC!A$2:B$7902,2,0),"PEC NON ESISTENTE")</f>
        <v>comune.bertonico</v>
      </c>
      <c r="C2675" s="2" t="s">
        <v>5</v>
      </c>
      <c r="D2675" t="s">
        <v>23404</v>
      </c>
      <c r="E2675" s="29">
        <v>1168</v>
      </c>
    </row>
    <row r="2676" spans="1:5" ht="12" customHeight="1" x14ac:dyDescent="0.3">
      <c r="A2676" s="23" t="s">
        <v>18128</v>
      </c>
      <c r="B2676" s="1" t="str">
        <f>IFERROR(VLOOKUP(A2676,PEC!A$2:B$7902,2,0),"PEC NON ESISTENTE")</f>
        <v>comune.boffaloradadda</v>
      </c>
      <c r="C2676" s="2" t="s">
        <v>5</v>
      </c>
      <c r="D2676" t="s">
        <v>23404</v>
      </c>
      <c r="E2676" s="29">
        <v>1705</v>
      </c>
    </row>
    <row r="2677" spans="1:5" ht="12" customHeight="1" x14ac:dyDescent="0.3">
      <c r="A2677" s="23" t="s">
        <v>18129</v>
      </c>
      <c r="B2677" s="1" t="str">
        <f>IFERROR(VLOOKUP(A2677,PEC!A$2:B$7902,2,0),"PEC NON ESISTENTE")</f>
        <v>borghettolodigiano</v>
      </c>
      <c r="C2677" s="2" t="s">
        <v>5</v>
      </c>
      <c r="D2677" t="s">
        <v>23404</v>
      </c>
      <c r="E2677" s="29">
        <v>4379</v>
      </c>
    </row>
    <row r="2678" spans="1:5" ht="12" customHeight="1" x14ac:dyDescent="0.3">
      <c r="A2678" s="23" t="s">
        <v>18130</v>
      </c>
      <c r="B2678" s="1" t="str">
        <f>IFERROR(VLOOKUP(A2678,PEC!A$2:B$7902,2,0),"PEC NON ESISTENTE")</f>
        <v>comune.borgosangiovanni</v>
      </c>
      <c r="C2678" s="2" t="s">
        <v>5</v>
      </c>
      <c r="D2678" t="s">
        <v>23404</v>
      </c>
      <c r="E2678" s="29">
        <v>2213</v>
      </c>
    </row>
    <row r="2679" spans="1:5" ht="12" customHeight="1" x14ac:dyDescent="0.3">
      <c r="A2679" s="23" t="s">
        <v>18131</v>
      </c>
      <c r="B2679" s="1" t="str">
        <f>IFERROR(VLOOKUP(A2679,PEC!A$2:B$7902,2,0),"PEC NON ESISTENTE")</f>
        <v>brembio</v>
      </c>
      <c r="C2679" s="2" t="s">
        <v>5</v>
      </c>
      <c r="D2679" t="s">
        <v>23404</v>
      </c>
      <c r="E2679" s="29">
        <v>2647</v>
      </c>
    </row>
    <row r="2680" spans="1:5" ht="12" customHeight="1" x14ac:dyDescent="0.3">
      <c r="A2680" s="23" t="s">
        <v>18132</v>
      </c>
      <c r="B2680" s="1" t="str">
        <f>IFERROR(VLOOKUP(A2680,PEC!A$2:B$7902,2,0),"PEC NON ESISTENTE")</f>
        <v>comune.casalettolodigiano</v>
      </c>
      <c r="C2680" s="2" t="s">
        <v>5</v>
      </c>
      <c r="D2680" t="s">
        <v>23404</v>
      </c>
      <c r="E2680" s="29">
        <v>2779</v>
      </c>
    </row>
    <row r="2681" spans="1:5" ht="12" customHeight="1" x14ac:dyDescent="0.3">
      <c r="A2681" s="23" t="s">
        <v>18133</v>
      </c>
      <c r="B2681" s="1" t="str">
        <f>IFERROR(VLOOKUP(A2681,PEC!A$2:B$7902,2,0),"PEC NON ESISTENTE")</f>
        <v>comune.casalmaiocco</v>
      </c>
      <c r="C2681" s="2" t="s">
        <v>5</v>
      </c>
      <c r="D2681" t="s">
        <v>23404</v>
      </c>
      <c r="E2681" s="29">
        <v>3069</v>
      </c>
    </row>
    <row r="2682" spans="1:5" ht="12" customHeight="1" x14ac:dyDescent="0.3">
      <c r="A2682" s="23" t="s">
        <v>18134</v>
      </c>
      <c r="B2682" s="1" t="str">
        <f>IFERROR(VLOOKUP(A2682,PEC!A$2:B$7902,2,0),"PEC NON ESISTENTE")</f>
        <v>casalpusterlengo</v>
      </c>
      <c r="C2682" s="2" t="s">
        <v>5</v>
      </c>
      <c r="D2682" t="s">
        <v>23404</v>
      </c>
      <c r="E2682" s="29">
        <v>14852</v>
      </c>
    </row>
    <row r="2683" spans="1:5" ht="12" customHeight="1" x14ac:dyDescent="0.3">
      <c r="A2683" s="23" t="s">
        <v>18135</v>
      </c>
      <c r="B2683" s="1" t="str">
        <f>IFERROR(VLOOKUP(A2683,PEC!A$2:B$7902,2,0),"PEC NON ESISTENTE")</f>
        <v>info</v>
      </c>
      <c r="C2683" s="2" t="s">
        <v>5</v>
      </c>
      <c r="D2683" t="s">
        <v>23404</v>
      </c>
      <c r="E2683" s="29">
        <v>1652</v>
      </c>
    </row>
    <row r="2684" spans="1:5" ht="12" customHeight="1" x14ac:dyDescent="0.3">
      <c r="A2684" s="23" t="s">
        <v>18136</v>
      </c>
      <c r="B2684" s="1" t="str">
        <f>IFERROR(VLOOKUP(A2684,PEC!A$2:B$7902,2,0),"PEC NON ESISTENTE")</f>
        <v>info</v>
      </c>
      <c r="C2684" s="2" t="s">
        <v>5</v>
      </c>
      <c r="D2684" t="s">
        <v>23404</v>
      </c>
      <c r="E2684" s="29">
        <v>3100</v>
      </c>
    </row>
    <row r="2685" spans="1:5" ht="12" customHeight="1" x14ac:dyDescent="0.3">
      <c r="A2685" s="23" t="s">
        <v>18137</v>
      </c>
      <c r="B2685" s="1" t="str">
        <f>IFERROR(VLOOKUP(A2685,PEC!A$2:B$7902,2,0),"PEC NON ESISTENTE")</f>
        <v>casella</v>
      </c>
      <c r="C2685" s="2" t="s">
        <v>5</v>
      </c>
      <c r="D2685" t="s">
        <v>23404</v>
      </c>
      <c r="E2685" s="29">
        <v>1700</v>
      </c>
    </row>
    <row r="2686" spans="1:5" ht="12" customHeight="1" x14ac:dyDescent="0.3">
      <c r="A2686" s="23" t="s">
        <v>18138</v>
      </c>
      <c r="B2686" s="1" t="str">
        <f>IFERROR(VLOOKUP(A2686,PEC!A$2:B$7902,2,0),"PEC NON ESISTENTE")</f>
        <v>castiglionedadda</v>
      </c>
      <c r="C2686" s="2" t="s">
        <v>5</v>
      </c>
      <c r="D2686" t="s">
        <v>23404</v>
      </c>
      <c r="E2686" s="29">
        <v>4818</v>
      </c>
    </row>
    <row r="2687" spans="1:5" ht="12" customHeight="1" x14ac:dyDescent="0.3">
      <c r="A2687" s="23" t="s">
        <v>18139</v>
      </c>
      <c r="B2687" s="1" t="str">
        <f>IFERROR(VLOOKUP(A2687,PEC!A$2:B$7902,2,0),"PEC NON ESISTENTE")</f>
        <v>comune.castiragavidardo</v>
      </c>
      <c r="C2687" s="2" t="s">
        <v>5</v>
      </c>
      <c r="D2687" t="s">
        <v>23404</v>
      </c>
      <c r="E2687" s="29">
        <v>2624</v>
      </c>
    </row>
    <row r="2688" spans="1:5" ht="12" customHeight="1" x14ac:dyDescent="0.3">
      <c r="A2688" s="23" t="s">
        <v>18140</v>
      </c>
      <c r="B2688" s="1" t="str">
        <f>IFERROR(VLOOKUP(A2688,PEC!A$2:B$7902,2,0),"PEC NON ESISTENTE")</f>
        <v>comune.cavenagodadda</v>
      </c>
      <c r="C2688" s="2" t="s">
        <v>5</v>
      </c>
      <c r="D2688" t="s">
        <v>23404</v>
      </c>
      <c r="E2688" s="29">
        <v>2259</v>
      </c>
    </row>
    <row r="2689" spans="1:5" ht="12" customHeight="1" x14ac:dyDescent="0.3">
      <c r="A2689" s="23" t="s">
        <v>18141</v>
      </c>
      <c r="B2689" s="1" t="str">
        <f>IFERROR(VLOOKUP(A2689,PEC!A$2:B$7902,2,0),"PEC NON ESISTENTE")</f>
        <v>cervignanodadda</v>
      </c>
      <c r="C2689" s="2" t="s">
        <v>5</v>
      </c>
      <c r="D2689" t="s">
        <v>23404</v>
      </c>
      <c r="E2689" s="29">
        <v>2119</v>
      </c>
    </row>
    <row r="2690" spans="1:5" ht="12" customHeight="1" x14ac:dyDescent="0.3">
      <c r="A2690" s="23" t="s">
        <v>18142</v>
      </c>
      <c r="B2690" s="1" t="str">
        <f>IFERROR(VLOOKUP(A2690,PEC!A$2:B$7902,2,0),"PEC NON ESISTENTE")</f>
        <v>protocollo</v>
      </c>
      <c r="C2690" s="2" t="s">
        <v>5</v>
      </c>
      <c r="D2690" t="s">
        <v>23404</v>
      </c>
      <c r="E2690" s="29">
        <v>15371</v>
      </c>
    </row>
    <row r="2691" spans="1:5" ht="12" customHeight="1" x14ac:dyDescent="0.3">
      <c r="A2691" s="23" t="s">
        <v>18143</v>
      </c>
      <c r="B2691" s="1" t="str">
        <f>IFERROR(VLOOKUP(A2691,PEC!A$2:B$7902,2,0),"PEC NON ESISTENTE")</f>
        <v>comune.comazzo</v>
      </c>
      <c r="C2691" s="2" t="s">
        <v>5</v>
      </c>
      <c r="D2691" t="s">
        <v>23404</v>
      </c>
      <c r="E2691" s="29">
        <v>2183</v>
      </c>
    </row>
    <row r="2692" spans="1:5" ht="12" customHeight="1" x14ac:dyDescent="0.3">
      <c r="A2692" s="23" t="s">
        <v>18144</v>
      </c>
      <c r="B2692" s="1" t="str">
        <f>IFERROR(VLOOKUP(A2692,PEC!A$2:B$7902,2,0),"PEC NON ESISTENTE")</f>
        <v>corneglianolaudense</v>
      </c>
      <c r="C2692" s="2" t="s">
        <v>5</v>
      </c>
      <c r="D2692" t="s">
        <v>23404</v>
      </c>
      <c r="E2692" s="29">
        <v>2838</v>
      </c>
    </row>
    <row r="2693" spans="1:5" ht="12" customHeight="1" x14ac:dyDescent="0.3">
      <c r="A2693" s="23" t="s">
        <v>18145</v>
      </c>
      <c r="B2693" s="1" t="str">
        <f>IFERROR(VLOOKUP(A2693,PEC!A$2:B$7902,2,0),"PEC NON ESISTENTE")</f>
        <v>comune.cornogiovine</v>
      </c>
      <c r="C2693" s="2" t="s">
        <v>5</v>
      </c>
      <c r="D2693" t="s">
        <v>23404</v>
      </c>
      <c r="E2693" s="29">
        <v>1193</v>
      </c>
    </row>
    <row r="2694" spans="1:5" ht="12" customHeight="1" x14ac:dyDescent="0.3">
      <c r="A2694" s="23" t="s">
        <v>18146</v>
      </c>
      <c r="B2694" s="1" t="str">
        <f>IFERROR(VLOOKUP(A2694,PEC!A$2:B$7902,2,0),"PEC NON ESISTENTE")</f>
        <v>comune.cornovecchio</v>
      </c>
      <c r="C2694" s="2" t="s">
        <v>5</v>
      </c>
      <c r="D2694" t="s">
        <v>23404</v>
      </c>
      <c r="E2694" s="29">
        <v>226</v>
      </c>
    </row>
    <row r="2695" spans="1:5" ht="12" customHeight="1" x14ac:dyDescent="0.3">
      <c r="A2695" s="23" t="s">
        <v>18147</v>
      </c>
      <c r="B2695" s="1" t="str">
        <f>IFERROR(VLOOKUP(A2695,PEC!A$2:B$7902,2,0),"PEC NON ESISTENTE")</f>
        <v>comune.cortepalasio</v>
      </c>
      <c r="C2695" s="2" t="s">
        <v>5</v>
      </c>
      <c r="D2695" t="s">
        <v>23404</v>
      </c>
      <c r="E2695" s="29">
        <v>1550</v>
      </c>
    </row>
    <row r="2696" spans="1:5" ht="12" customHeight="1" x14ac:dyDescent="0.3">
      <c r="A2696" s="23" t="s">
        <v>18148</v>
      </c>
      <c r="B2696" s="1" t="str">
        <f>IFERROR(VLOOKUP(A2696,PEC!A$2:B$7902,2,0),"PEC NON ESISTENTE")</f>
        <v>comune.crespiatica</v>
      </c>
      <c r="C2696" s="2" t="s">
        <v>5</v>
      </c>
      <c r="D2696" t="s">
        <v>23404</v>
      </c>
      <c r="E2696" s="29">
        <v>2137</v>
      </c>
    </row>
    <row r="2697" spans="1:5" ht="12" customHeight="1" x14ac:dyDescent="0.3">
      <c r="A2697" s="23" t="s">
        <v>18149</v>
      </c>
      <c r="B2697" s="1" t="str">
        <f>IFERROR(VLOOKUP(A2697,PEC!A$2:B$7902,2,0),"PEC NON ESISTENTE")</f>
        <v>comune.fombio</v>
      </c>
      <c r="C2697" s="2" t="s">
        <v>5</v>
      </c>
      <c r="D2697" t="s">
        <v>23404</v>
      </c>
      <c r="E2697" s="29">
        <v>2288</v>
      </c>
    </row>
    <row r="2698" spans="1:5" ht="12" customHeight="1" x14ac:dyDescent="0.3">
      <c r="A2698" s="23" t="s">
        <v>18150</v>
      </c>
      <c r="B2698" s="1" t="str">
        <f>IFERROR(VLOOKUP(A2698,PEC!A$2:B$7902,2,0),"PEC NON ESISTENTE")</f>
        <v>comune.galgagnano</v>
      </c>
      <c r="C2698" s="2" t="s">
        <v>5</v>
      </c>
      <c r="D2698" t="s">
        <v>23404</v>
      </c>
      <c r="E2698" s="29">
        <v>1208</v>
      </c>
    </row>
    <row r="2699" spans="1:5" ht="12" customHeight="1" x14ac:dyDescent="0.3">
      <c r="A2699" s="23" t="s">
        <v>18151</v>
      </c>
      <c r="B2699" s="1" t="str">
        <f>IFERROR(VLOOKUP(A2699,PEC!A$2:B$7902,2,0),"PEC NON ESISTENTE")</f>
        <v>comune.graffignana</v>
      </c>
      <c r="C2699" s="2" t="s">
        <v>5</v>
      </c>
      <c r="D2699" t="s">
        <v>23404</v>
      </c>
      <c r="E2699" s="29">
        <v>2604</v>
      </c>
    </row>
    <row r="2700" spans="1:5" ht="12" customHeight="1" x14ac:dyDescent="0.3">
      <c r="A2700" s="23" t="s">
        <v>18152</v>
      </c>
      <c r="B2700" s="1" t="str">
        <f>IFERROR(VLOOKUP(A2700,PEC!A$2:B$7902,2,0),"PEC NON ESISTENTE")</f>
        <v>info</v>
      </c>
      <c r="C2700" s="2" t="s">
        <v>5</v>
      </c>
      <c r="D2700" t="s">
        <v>23404</v>
      </c>
      <c r="E2700" s="29">
        <v>2687</v>
      </c>
    </row>
    <row r="2701" spans="1:5" ht="12" customHeight="1" x14ac:dyDescent="0.3">
      <c r="A2701" s="23" t="s">
        <v>18153</v>
      </c>
      <c r="B2701" s="1" t="str">
        <f>IFERROR(VLOOKUP(A2701,PEC!A$2:B$7902,2,0),"PEC NON ESISTENTE")</f>
        <v>comune.livraga</v>
      </c>
      <c r="C2701" s="2" t="s">
        <v>5</v>
      </c>
      <c r="D2701" t="s">
        <v>23404</v>
      </c>
      <c r="E2701" s="29">
        <v>2602</v>
      </c>
    </row>
    <row r="2702" spans="1:5" ht="12" customHeight="1" x14ac:dyDescent="0.3">
      <c r="A2702" s="23" t="s">
        <v>18154</v>
      </c>
      <c r="B2702" s="1" t="str">
        <f>IFERROR(VLOOKUP(A2702,PEC!A$2:B$7902,2,0),"PEC NON ESISTENTE")</f>
        <v>comunedilodi</v>
      </c>
      <c r="C2702" s="2" t="s">
        <v>5</v>
      </c>
      <c r="D2702" t="s">
        <v>23404</v>
      </c>
      <c r="E2702" s="29">
        <v>43332</v>
      </c>
    </row>
    <row r="2703" spans="1:5" ht="12" customHeight="1" x14ac:dyDescent="0.3">
      <c r="A2703" s="23" t="s">
        <v>18155</v>
      </c>
      <c r="B2703" s="1" t="str">
        <f>IFERROR(VLOOKUP(A2703,PEC!A$2:B$7902,2,0),"PEC NON ESISTENTE")</f>
        <v>comune.lodivecchio</v>
      </c>
      <c r="C2703" s="2" t="s">
        <v>5</v>
      </c>
      <c r="D2703" t="s">
        <v>23404</v>
      </c>
      <c r="E2703" s="29">
        <v>7356</v>
      </c>
    </row>
    <row r="2704" spans="1:5" ht="12" customHeight="1" x14ac:dyDescent="0.3">
      <c r="A2704" s="23" t="s">
        <v>18156</v>
      </c>
      <c r="B2704" s="1" t="str">
        <f>IFERROR(VLOOKUP(A2704,PEC!A$2:B$7902,2,0),"PEC NON ESISTENTE")</f>
        <v>comune.maccastorna</v>
      </c>
      <c r="C2704" s="2" t="s">
        <v>5</v>
      </c>
      <c r="D2704" t="s">
        <v>23404</v>
      </c>
      <c r="E2704" s="29">
        <v>60</v>
      </c>
    </row>
    <row r="2705" spans="1:5" ht="12" customHeight="1" x14ac:dyDescent="0.3">
      <c r="A2705" s="23" t="s">
        <v>18157</v>
      </c>
      <c r="B2705" s="1" t="str">
        <f>IFERROR(VLOOKUP(A2705,PEC!A$2:B$7902,2,0),"PEC NON ESISTENTE")</f>
        <v>mairago</v>
      </c>
      <c r="C2705" s="2" t="s">
        <v>5</v>
      </c>
      <c r="D2705" t="s">
        <v>23404</v>
      </c>
      <c r="E2705" s="29">
        <v>1397</v>
      </c>
    </row>
    <row r="2706" spans="1:5" ht="12" customHeight="1" x14ac:dyDescent="0.3">
      <c r="A2706" s="23" t="s">
        <v>18158</v>
      </c>
      <c r="B2706" s="1" t="str">
        <f>IFERROR(VLOOKUP(A2706,PEC!A$2:B$7902,2,0),"PEC NON ESISTENTE")</f>
        <v>comune.maleo</v>
      </c>
      <c r="C2706" s="2" t="s">
        <v>5</v>
      </c>
      <c r="D2706" t="s">
        <v>23404</v>
      </c>
      <c r="E2706" s="29">
        <v>3249</v>
      </c>
    </row>
    <row r="2707" spans="1:5" ht="12" customHeight="1" x14ac:dyDescent="0.3">
      <c r="A2707" s="23" t="s">
        <v>18159</v>
      </c>
      <c r="B2707" s="1" t="str">
        <f>IFERROR(VLOOKUP(A2707,PEC!A$2:B$7902,2,0),"PEC NON ESISTENTE")</f>
        <v>comune.marudo</v>
      </c>
      <c r="C2707" s="2" t="s">
        <v>5</v>
      </c>
      <c r="D2707" t="s">
        <v>23404</v>
      </c>
      <c r="E2707" s="29">
        <v>1568</v>
      </c>
    </row>
    <row r="2708" spans="1:5" ht="12" customHeight="1" x14ac:dyDescent="0.3">
      <c r="A2708" s="23" t="s">
        <v>18160</v>
      </c>
      <c r="B2708" s="1" t="str">
        <f>IFERROR(VLOOKUP(A2708,PEC!A$2:B$7902,2,0),"PEC NON ESISTENTE")</f>
        <v>massalengo</v>
      </c>
      <c r="C2708" s="2" t="s">
        <v>5</v>
      </c>
      <c r="D2708" t="s">
        <v>23404</v>
      </c>
      <c r="E2708" s="29">
        <v>4192</v>
      </c>
    </row>
    <row r="2709" spans="1:5" ht="12" customHeight="1" x14ac:dyDescent="0.3">
      <c r="A2709" s="23" t="s">
        <v>18161</v>
      </c>
      <c r="B2709" s="1" t="str">
        <f>IFERROR(VLOOKUP(A2709,PEC!A$2:B$7902,2,0),"PEC NON ESISTENTE")</f>
        <v>comune.meleti</v>
      </c>
      <c r="C2709" s="2" t="s">
        <v>5</v>
      </c>
      <c r="D2709" t="s">
        <v>23404</v>
      </c>
      <c r="E2709" s="29">
        <v>466</v>
      </c>
    </row>
    <row r="2710" spans="1:5" ht="12" customHeight="1" x14ac:dyDescent="0.3">
      <c r="A2710" s="23" t="s">
        <v>18162</v>
      </c>
      <c r="B2710" s="1" t="str">
        <f>IFERROR(VLOOKUP(A2710,PEC!A$2:B$7902,2,0),"PEC NON ESISTENTE")</f>
        <v>comune.merlino</v>
      </c>
      <c r="C2710" s="2" t="s">
        <v>5</v>
      </c>
      <c r="D2710" t="s">
        <v>23404</v>
      </c>
      <c r="E2710" s="29">
        <v>1772</v>
      </c>
    </row>
    <row r="2711" spans="1:5" ht="12" customHeight="1" x14ac:dyDescent="0.3">
      <c r="A2711" s="23" t="s">
        <v>18163</v>
      </c>
      <c r="B2711" s="1" t="str">
        <f>IFERROR(VLOOKUP(A2711,PEC!A$2:B$7902,2,0),"PEC NON ESISTENTE")</f>
        <v>comune.montanasolombardo</v>
      </c>
      <c r="C2711" s="2" t="s">
        <v>5</v>
      </c>
      <c r="D2711" t="s">
        <v>23404</v>
      </c>
      <c r="E2711" s="29">
        <v>2231</v>
      </c>
    </row>
    <row r="2712" spans="1:5" ht="12" customHeight="1" x14ac:dyDescent="0.3">
      <c r="A2712" s="23" t="s">
        <v>18164</v>
      </c>
      <c r="B2712" s="1" t="str">
        <f>IFERROR(VLOOKUP(A2712,PEC!A$2:B$7902,2,0),"PEC NON ESISTENTE")</f>
        <v>mulazzanocomune</v>
      </c>
      <c r="C2712" s="2" t="s">
        <v>5</v>
      </c>
      <c r="D2712" t="s">
        <v>23404</v>
      </c>
      <c r="E2712" s="29">
        <v>5733</v>
      </c>
    </row>
    <row r="2713" spans="1:5" ht="12" customHeight="1" x14ac:dyDescent="0.3">
      <c r="A2713" s="23" t="s">
        <v>18165</v>
      </c>
      <c r="B2713" s="1" t="str">
        <f>IFERROR(VLOOKUP(A2713,PEC!A$2:B$7902,2,0),"PEC NON ESISTENTE")</f>
        <v>sindaco.comune.oriolitta</v>
      </c>
      <c r="C2713" s="2" t="s">
        <v>5</v>
      </c>
      <c r="D2713" t="s">
        <v>23404</v>
      </c>
      <c r="E2713" s="29">
        <v>2023</v>
      </c>
    </row>
    <row r="2714" spans="1:5" ht="12" customHeight="1" x14ac:dyDescent="0.3">
      <c r="A2714" s="23" t="s">
        <v>18166</v>
      </c>
      <c r="B2714" s="1" t="str">
        <f>IFERROR(VLOOKUP(A2714,PEC!A$2:B$7902,2,0),"PEC NON ESISTENTE")</f>
        <v>comune.ospedalettolodigiano</v>
      </c>
      <c r="C2714" s="2" t="s">
        <v>5</v>
      </c>
      <c r="D2714" t="s">
        <v>23404</v>
      </c>
      <c r="E2714" s="29">
        <v>1853</v>
      </c>
    </row>
    <row r="2715" spans="1:5" ht="12" customHeight="1" x14ac:dyDescent="0.3">
      <c r="A2715" s="23" t="s">
        <v>18167</v>
      </c>
      <c r="B2715" s="1" t="str">
        <f>IFERROR(VLOOKUP(A2715,PEC!A$2:B$7902,2,0),"PEC NON ESISTENTE")</f>
        <v>comune.ossagolodigiano</v>
      </c>
      <c r="C2715" s="2" t="s">
        <v>5</v>
      </c>
      <c r="D2715" t="s">
        <v>23404</v>
      </c>
      <c r="E2715" s="29">
        <v>1412</v>
      </c>
    </row>
    <row r="2716" spans="1:5" ht="12" customHeight="1" x14ac:dyDescent="0.3">
      <c r="A2716" s="23" t="s">
        <v>18168</v>
      </c>
      <c r="B2716" s="1" t="str">
        <f>IFERROR(VLOOKUP(A2716,PEC!A$2:B$7902,2,0),"PEC NON ESISTENTE")</f>
        <v>pievefissiraga</v>
      </c>
      <c r="C2716" s="2" t="s">
        <v>5</v>
      </c>
      <c r="D2716" t="s">
        <v>23404</v>
      </c>
      <c r="E2716" s="29">
        <v>1604</v>
      </c>
    </row>
    <row r="2717" spans="1:5" ht="12" customHeight="1" x14ac:dyDescent="0.3">
      <c r="A2717" s="23" t="s">
        <v>18169</v>
      </c>
      <c r="B2717" s="1" t="str">
        <f>IFERROR(VLOOKUP(A2717,PEC!A$2:B$7902,2,0),"PEC NON ESISTENTE")</f>
        <v>comune.saleranosullambro</v>
      </c>
      <c r="C2717" s="2" t="s">
        <v>5</v>
      </c>
      <c r="D2717" t="s">
        <v>23404</v>
      </c>
      <c r="E2717" s="29">
        <v>2653</v>
      </c>
    </row>
    <row r="2718" spans="1:5" ht="12" customHeight="1" x14ac:dyDescent="0.3">
      <c r="A2718" s="23" t="s">
        <v>18170</v>
      </c>
      <c r="B2718" s="1" t="str">
        <f>IFERROR(VLOOKUP(A2718,PEC!A$2:B$7902,2,0),"PEC NON ESISTENTE")</f>
        <v>comune.sanfiorano</v>
      </c>
      <c r="C2718" s="2" t="s">
        <v>5</v>
      </c>
      <c r="D2718" t="s">
        <v>23404</v>
      </c>
      <c r="E2718" s="29">
        <v>1804</v>
      </c>
    </row>
    <row r="2719" spans="1:5" ht="12" customHeight="1" x14ac:dyDescent="0.3">
      <c r="A2719" s="23" t="s">
        <v>18171</v>
      </c>
      <c r="B2719" s="1" t="str">
        <f>IFERROR(VLOOKUP(A2719,PEC!A$2:B$7902,2,0),"PEC NON ESISTENTE")</f>
        <v>sanmartinoinstrada</v>
      </c>
      <c r="C2719" s="2" t="s">
        <v>5</v>
      </c>
      <c r="D2719" t="s">
        <v>23404</v>
      </c>
      <c r="E2719" s="29">
        <v>3624</v>
      </c>
    </row>
    <row r="2720" spans="1:5" ht="12" customHeight="1" x14ac:dyDescent="0.3">
      <c r="A2720" s="23" t="s">
        <v>18172</v>
      </c>
      <c r="B2720" s="1" t="str">
        <f>IFERROR(VLOOKUP(A2720,PEC!A$2:B$7902,2,0),"PEC NON ESISTENTE")</f>
        <v>comune.sanroccoalporto</v>
      </c>
      <c r="C2720" s="2" t="s">
        <v>5</v>
      </c>
      <c r="D2720" t="s">
        <v>23404</v>
      </c>
      <c r="E2720" s="29">
        <v>3464</v>
      </c>
    </row>
    <row r="2721" spans="1:5" ht="12" customHeight="1" x14ac:dyDescent="0.3">
      <c r="A2721" s="23" t="s">
        <v>18173</v>
      </c>
      <c r="B2721" s="1" t="str">
        <f>IFERROR(VLOOKUP(A2721,PEC!A$2:B$7902,2,0),"PEC NON ESISTENTE")</f>
        <v>comune.santangelolodigiano</v>
      </c>
      <c r="C2721" s="2" t="s">
        <v>5</v>
      </c>
      <c r="D2721" t="s">
        <v>23404</v>
      </c>
      <c r="E2721" s="29">
        <v>12665</v>
      </c>
    </row>
    <row r="2722" spans="1:5" ht="12" customHeight="1" x14ac:dyDescent="0.3">
      <c r="A2722" s="23" t="s">
        <v>18174</v>
      </c>
      <c r="B2722" s="1" t="str">
        <f>IFERROR(VLOOKUP(A2722,PEC!A$2:B$7902,2,0),"PEC NON ESISTENTE")</f>
        <v>info</v>
      </c>
      <c r="C2722" s="2" t="s">
        <v>5</v>
      </c>
      <c r="D2722" t="s">
        <v>23404</v>
      </c>
      <c r="E2722" s="29">
        <v>1902</v>
      </c>
    </row>
    <row r="2723" spans="1:5" ht="12" customHeight="1" x14ac:dyDescent="0.3">
      <c r="A2723" s="23" t="s">
        <v>18175</v>
      </c>
      <c r="B2723" s="1" t="str">
        <f>IFERROR(VLOOKUP(A2723,PEC!A$2:B$7902,2,0),"PEC NON ESISTENTE")</f>
        <v>comune.secugnago</v>
      </c>
      <c r="C2723" s="2" t="s">
        <v>5</v>
      </c>
      <c r="D2723" t="s">
        <v>23404</v>
      </c>
      <c r="E2723" s="29">
        <v>1984</v>
      </c>
    </row>
    <row r="2724" spans="1:5" ht="12" customHeight="1" x14ac:dyDescent="0.3">
      <c r="A2724" s="23" t="s">
        <v>18176</v>
      </c>
      <c r="B2724" s="1" t="str">
        <f>IFERROR(VLOOKUP(A2724,PEC!A$2:B$7902,2,0),"PEC NON ESISTENTE")</f>
        <v>comune.sennalodigiana</v>
      </c>
      <c r="C2724" s="2" t="s">
        <v>5</v>
      </c>
      <c r="D2724" t="s">
        <v>23404</v>
      </c>
      <c r="E2724" s="29">
        <v>1997</v>
      </c>
    </row>
    <row r="2725" spans="1:5" ht="12" customHeight="1" x14ac:dyDescent="0.3">
      <c r="A2725" s="23" t="s">
        <v>18177</v>
      </c>
      <c r="B2725" s="1" t="str">
        <f>IFERROR(VLOOKUP(A2725,PEC!A$2:B$7902,2,0),"PEC NON ESISTENTE")</f>
        <v>sindaco.comune.somaglia</v>
      </c>
      <c r="C2725" s="2" t="s">
        <v>5</v>
      </c>
      <c r="D2725" t="s">
        <v>23404</v>
      </c>
      <c r="E2725" s="29">
        <v>3661</v>
      </c>
    </row>
    <row r="2726" spans="1:5" ht="12" customHeight="1" x14ac:dyDescent="0.3">
      <c r="A2726" s="23" t="s">
        <v>18178</v>
      </c>
      <c r="B2726" s="1" t="str">
        <f>IFERROR(VLOOKUP(A2726,PEC!A$2:B$7902,2,0),"PEC NON ESISTENTE")</f>
        <v>comune.sordio</v>
      </c>
      <c r="C2726" s="2" t="s">
        <v>5</v>
      </c>
      <c r="D2726" t="s">
        <v>23404</v>
      </c>
      <c r="E2726" s="29">
        <v>3149</v>
      </c>
    </row>
    <row r="2727" spans="1:5" ht="12" customHeight="1" x14ac:dyDescent="0.3">
      <c r="A2727" s="23" t="s">
        <v>18179</v>
      </c>
      <c r="B2727" s="1" t="str">
        <f>IFERROR(VLOOKUP(A2727,PEC!A$2:B$7902,2,0),"PEC NON ESISTENTE")</f>
        <v>tavazzano</v>
      </c>
      <c r="C2727" s="2" t="s">
        <v>5</v>
      </c>
      <c r="D2727" t="s">
        <v>23404</v>
      </c>
      <c r="E2727" s="29">
        <v>6099</v>
      </c>
    </row>
    <row r="2728" spans="1:5" ht="12" customHeight="1" x14ac:dyDescent="0.3">
      <c r="A2728" s="23" t="s">
        <v>18180</v>
      </c>
      <c r="B2728" s="1" t="str">
        <f>IFERROR(VLOOKUP(A2728,PEC!A$2:B$7902,2,0),"PEC NON ESISTENTE")</f>
        <v>protocollo</v>
      </c>
      <c r="C2728" s="2" t="s">
        <v>5</v>
      </c>
      <c r="D2728" t="s">
        <v>23404</v>
      </c>
      <c r="E2728" s="29">
        <v>906</v>
      </c>
    </row>
    <row r="2729" spans="1:5" ht="12" customHeight="1" x14ac:dyDescent="0.3">
      <c r="A2729" s="23" t="s">
        <v>18181</v>
      </c>
      <c r="B2729" s="1" t="str">
        <f>IFERROR(VLOOKUP(A2729,PEC!A$2:B$7902,2,0),"PEC NON ESISTENTE")</f>
        <v>comune.turanolodigiano</v>
      </c>
      <c r="C2729" s="2" t="s">
        <v>5</v>
      </c>
      <c r="D2729" t="s">
        <v>23404</v>
      </c>
      <c r="E2729" s="29">
        <v>1538</v>
      </c>
    </row>
    <row r="2730" spans="1:5" ht="12" customHeight="1" x14ac:dyDescent="0.3">
      <c r="A2730" s="23" t="s">
        <v>18182</v>
      </c>
      <c r="B2730" s="1" t="str">
        <f>IFERROR(VLOOKUP(A2730,PEC!A$2:B$7902,2,0),"PEC NON ESISTENTE")</f>
        <v>valerafratta</v>
      </c>
      <c r="C2730" s="2" t="s">
        <v>5</v>
      </c>
      <c r="D2730" t="s">
        <v>23404</v>
      </c>
      <c r="E2730" s="29">
        <v>1669</v>
      </c>
    </row>
    <row r="2731" spans="1:5" ht="12" customHeight="1" x14ac:dyDescent="0.3">
      <c r="A2731" s="23" t="s">
        <v>18183</v>
      </c>
      <c r="B2731" s="1" t="str">
        <f>IFERROR(VLOOKUP(A2731,PEC!A$2:B$7902,2,0),"PEC NON ESISTENTE")</f>
        <v>comune.villanovadelsillaro</v>
      </c>
      <c r="C2731" s="2" t="s">
        <v>5</v>
      </c>
      <c r="D2731" t="s">
        <v>23404</v>
      </c>
      <c r="E2731" s="29">
        <v>1732</v>
      </c>
    </row>
    <row r="2732" spans="1:5" ht="12" customHeight="1" x14ac:dyDescent="0.3">
      <c r="A2732" s="23" t="s">
        <v>18184</v>
      </c>
      <c r="B2732" s="1" t="str">
        <f>IFERROR(VLOOKUP(A2732,PEC!A$2:B$7902,2,0),"PEC NON ESISTENTE")</f>
        <v>comune</v>
      </c>
      <c r="C2732" s="2" t="s">
        <v>5</v>
      </c>
      <c r="D2732" t="s">
        <v>23404</v>
      </c>
      <c r="E2732" s="29">
        <v>6872</v>
      </c>
    </row>
    <row r="2733" spans="1:5" ht="12" customHeight="1" x14ac:dyDescent="0.3">
      <c r="A2733" s="23" t="s">
        <v>18185</v>
      </c>
      <c r="B2733" s="1" t="str">
        <f>IFERROR(VLOOKUP(A2733,PEC!A$2:B$7902,2,0),"PEC NON ESISTENTE")</f>
        <v>castelgerundo</v>
      </c>
      <c r="C2733" s="2" t="s">
        <v>5</v>
      </c>
      <c r="D2733" t="s">
        <v>23404</v>
      </c>
      <c r="E2733" s="29">
        <v>1520</v>
      </c>
    </row>
    <row r="2734" spans="1:5" ht="12" customHeight="1" x14ac:dyDescent="0.3">
      <c r="A2734" s="23" t="s">
        <v>18186</v>
      </c>
      <c r="B2734" s="1" t="str">
        <f>IFERROR(VLOOKUP(A2734,PEC!A$2:B$7902,2,0),"PEC NON ESISTENTE")</f>
        <v>comune.agratebrianza</v>
      </c>
      <c r="C2734" s="2" t="s">
        <v>5</v>
      </c>
      <c r="D2734" t="s">
        <v>23404</v>
      </c>
      <c r="E2734" s="29">
        <v>14770</v>
      </c>
    </row>
    <row r="2735" spans="1:5" ht="12" customHeight="1" x14ac:dyDescent="0.3">
      <c r="A2735" s="23" t="s">
        <v>18187</v>
      </c>
      <c r="B2735" s="1" t="str">
        <f>IFERROR(VLOOKUP(A2735,PEC!A$2:B$7902,2,0),"PEC NON ESISTENTE")</f>
        <v>comune.aicurzio</v>
      </c>
      <c r="C2735" s="2" t="s">
        <v>5</v>
      </c>
      <c r="D2735" t="s">
        <v>23404</v>
      </c>
      <c r="E2735" s="29">
        <v>2067</v>
      </c>
    </row>
    <row r="2736" spans="1:5" ht="12" customHeight="1" x14ac:dyDescent="0.3">
      <c r="A2736" s="23" t="s">
        <v>18188</v>
      </c>
      <c r="B2736" s="1" t="str">
        <f>IFERROR(VLOOKUP(A2736,PEC!A$2:B$7902,2,0),"PEC NON ESISTENTE")</f>
        <v>comune.albiate</v>
      </c>
      <c r="C2736" s="2" t="s">
        <v>5</v>
      </c>
      <c r="D2736" t="s">
        <v>23404</v>
      </c>
      <c r="E2736" s="29">
        <v>6190</v>
      </c>
    </row>
    <row r="2737" spans="1:5" ht="12" customHeight="1" x14ac:dyDescent="0.3">
      <c r="A2737" s="23" t="s">
        <v>18189</v>
      </c>
      <c r="B2737" s="1" t="str">
        <f>IFERROR(VLOOKUP(A2737,PEC!A$2:B$7902,2,0),"PEC NON ESISTENTE")</f>
        <v>comune.arcore</v>
      </c>
      <c r="C2737" s="2" t="s">
        <v>5</v>
      </c>
      <c r="D2737" t="s">
        <v>23404</v>
      </c>
      <c r="E2737" s="29">
        <v>17285</v>
      </c>
    </row>
    <row r="2738" spans="1:5" ht="12" customHeight="1" x14ac:dyDescent="0.3">
      <c r="A2738" s="23" t="s">
        <v>18190</v>
      </c>
      <c r="B2738" s="1" t="str">
        <f>IFERROR(VLOOKUP(A2738,PEC!A$2:B$7902,2,0),"PEC NON ESISTENTE")</f>
        <v>comune.barlassina</v>
      </c>
      <c r="C2738" s="2" t="s">
        <v>5</v>
      </c>
      <c r="D2738" t="s">
        <v>23404</v>
      </c>
      <c r="E2738" s="29">
        <v>6826</v>
      </c>
    </row>
    <row r="2739" spans="1:5" ht="12" customHeight="1" x14ac:dyDescent="0.3">
      <c r="A2739" s="23" t="s">
        <v>18191</v>
      </c>
      <c r="B2739" s="1" t="str">
        <f>IFERROR(VLOOKUP(A2739,PEC!A$2:B$7902,2,0),"PEC NON ESISTENTE")</f>
        <v>comune.bellusco</v>
      </c>
      <c r="C2739" s="2" t="s">
        <v>5</v>
      </c>
      <c r="D2739" t="s">
        <v>23404</v>
      </c>
      <c r="E2739" s="29">
        <v>7212</v>
      </c>
    </row>
    <row r="2740" spans="1:5" ht="12" customHeight="1" x14ac:dyDescent="0.3">
      <c r="A2740" s="23" t="s">
        <v>18192</v>
      </c>
      <c r="B2740" s="1" t="str">
        <f>IFERROR(VLOOKUP(A2740,PEC!A$2:B$7902,2,0),"PEC NON ESISTENTE")</f>
        <v>protocollo</v>
      </c>
      <c r="C2740" s="2" t="s">
        <v>5</v>
      </c>
      <c r="D2740" t="s">
        <v>23404</v>
      </c>
      <c r="E2740" s="29">
        <v>10555</v>
      </c>
    </row>
    <row r="2741" spans="1:5" ht="12" customHeight="1" x14ac:dyDescent="0.3">
      <c r="A2741" s="23" t="s">
        <v>18193</v>
      </c>
      <c r="B2741" s="1" t="str">
        <f>IFERROR(VLOOKUP(A2741,PEC!A$2:B$7902,2,0),"PEC NON ESISTENTE")</f>
        <v>protocollo</v>
      </c>
      <c r="C2741" s="2" t="s">
        <v>5</v>
      </c>
      <c r="D2741" t="s">
        <v>23404</v>
      </c>
      <c r="E2741" s="29">
        <v>15510</v>
      </c>
    </row>
    <row r="2742" spans="1:5" ht="12" customHeight="1" x14ac:dyDescent="0.3">
      <c r="A2742" s="23" t="s">
        <v>18194</v>
      </c>
      <c r="B2742" s="1" t="str">
        <f>IFERROR(VLOOKUP(A2742,PEC!A$2:B$7902,2,0),"PEC NON ESISTENTE")</f>
        <v>biassono</v>
      </c>
      <c r="C2742" s="2" t="s">
        <v>5</v>
      </c>
      <c r="D2742" t="s">
        <v>23404</v>
      </c>
      <c r="E2742" s="29">
        <v>11697</v>
      </c>
    </row>
    <row r="2743" spans="1:5" ht="12" customHeight="1" x14ac:dyDescent="0.3">
      <c r="A2743" s="23" t="s">
        <v>18195</v>
      </c>
      <c r="B2743" s="1" t="str">
        <f>IFERROR(VLOOKUP(A2743,PEC!A$2:B$7902,2,0),"PEC NON ESISTENTE")</f>
        <v>comunebovisiomasciago</v>
      </c>
      <c r="C2743" s="2" t="s">
        <v>5</v>
      </c>
      <c r="D2743" t="s">
        <v>23404</v>
      </c>
      <c r="E2743" s="29">
        <v>16596</v>
      </c>
    </row>
    <row r="2744" spans="1:5" ht="12" customHeight="1" x14ac:dyDescent="0.3">
      <c r="A2744" s="23" t="s">
        <v>18196</v>
      </c>
      <c r="B2744" s="1" t="str">
        <f>IFERROR(VLOOKUP(A2744,PEC!A$2:B$7902,2,0),"PEC NON ESISTENTE")</f>
        <v>comune.briosco</v>
      </c>
      <c r="C2744" s="2" t="s">
        <v>5</v>
      </c>
      <c r="D2744" t="s">
        <v>23404</v>
      </c>
      <c r="E2744" s="29">
        <v>5966</v>
      </c>
    </row>
    <row r="2745" spans="1:5" ht="12" customHeight="1" x14ac:dyDescent="0.3">
      <c r="A2745" s="23" t="s">
        <v>18197</v>
      </c>
      <c r="B2745" s="1" t="str">
        <f>IFERROR(VLOOKUP(A2745,PEC!A$2:B$7902,2,0),"PEC NON ESISTENTE")</f>
        <v>protocollo.brugherio</v>
      </c>
      <c r="C2745" s="2" t="s">
        <v>5</v>
      </c>
      <c r="D2745" t="s">
        <v>23404</v>
      </c>
      <c r="E2745" s="29">
        <v>33170</v>
      </c>
    </row>
    <row r="2746" spans="1:5" ht="12" customHeight="1" x14ac:dyDescent="0.3">
      <c r="A2746" s="23" t="s">
        <v>18198</v>
      </c>
      <c r="B2746" s="1" t="str">
        <f>IFERROR(VLOOKUP(A2746,PEC!A$2:B$7902,2,0),"PEC NON ESISTENTE")</f>
        <v>comune.buragodimolgora.mb</v>
      </c>
      <c r="C2746" s="2" t="s">
        <v>5</v>
      </c>
      <c r="D2746" t="s">
        <v>23404</v>
      </c>
      <c r="E2746" s="29">
        <v>4240</v>
      </c>
    </row>
    <row r="2747" spans="1:5" ht="12" customHeight="1" x14ac:dyDescent="0.3">
      <c r="A2747" s="23" t="s">
        <v>18199</v>
      </c>
      <c r="B2747" s="1" t="str">
        <f>IFERROR(VLOOKUP(A2747,PEC!A$2:B$7902,2,0),"PEC NON ESISTENTE")</f>
        <v>comune.camparada</v>
      </c>
      <c r="C2747" s="2" t="s">
        <v>5</v>
      </c>
      <c r="D2747" t="s">
        <v>23404</v>
      </c>
      <c r="E2747" s="29">
        <v>2074</v>
      </c>
    </row>
    <row r="2748" spans="1:5" ht="12" customHeight="1" x14ac:dyDescent="0.3">
      <c r="A2748" s="23" t="s">
        <v>18200</v>
      </c>
      <c r="B2748" s="1" t="str">
        <f>IFERROR(VLOOKUP(A2748,PEC!A$2:B$7902,2,0),"PEC NON ESISTENTE")</f>
        <v>segreteria.comune.caratebrianza</v>
      </c>
      <c r="C2748" s="2" t="s">
        <v>5</v>
      </c>
      <c r="D2748" t="s">
        <v>23404</v>
      </c>
      <c r="E2748" s="29">
        <v>17684</v>
      </c>
    </row>
    <row r="2749" spans="1:5" ht="12" customHeight="1" x14ac:dyDescent="0.3">
      <c r="A2749" s="23" t="s">
        <v>18201</v>
      </c>
      <c r="B2749" s="1" t="str">
        <f>IFERROR(VLOOKUP(A2749,PEC!A$2:B$7902,2,0),"PEC NON ESISTENTE")</f>
        <v>carnate</v>
      </c>
      <c r="C2749" s="2" t="s">
        <v>5</v>
      </c>
      <c r="D2749" t="s">
        <v>23404</v>
      </c>
      <c r="E2749" s="29">
        <v>7177</v>
      </c>
    </row>
    <row r="2750" spans="1:5" ht="12" customHeight="1" x14ac:dyDescent="0.3">
      <c r="A2750" s="23" t="s">
        <v>18202</v>
      </c>
      <c r="B2750" s="1" t="str">
        <f>IFERROR(VLOOKUP(A2750,PEC!A$2:B$7902,2,0),"PEC NON ESISTENTE")</f>
        <v>protocollo</v>
      </c>
      <c r="C2750" s="2" t="s">
        <v>5</v>
      </c>
      <c r="D2750" t="s">
        <v>23404</v>
      </c>
      <c r="E2750" s="29">
        <v>6883</v>
      </c>
    </row>
    <row r="2751" spans="1:5" ht="12" customHeight="1" x14ac:dyDescent="0.3">
      <c r="A2751" s="23" t="s">
        <v>18203</v>
      </c>
      <c r="B2751" s="1" t="str">
        <f>IFERROR(VLOOKUP(A2751,PEC!A$2:B$7902,2,0),"PEC NON ESISTENTE")</f>
        <v>comune.ceriano-laghetto</v>
      </c>
      <c r="C2751" s="2" t="s">
        <v>5</v>
      </c>
      <c r="D2751" t="s">
        <v>23404</v>
      </c>
      <c r="E2751" s="29">
        <v>6324</v>
      </c>
    </row>
    <row r="2752" spans="1:5" ht="12" customHeight="1" x14ac:dyDescent="0.3">
      <c r="A2752" s="23" t="s">
        <v>18204</v>
      </c>
      <c r="B2752" s="1" t="str">
        <f>IFERROR(VLOOKUP(A2752,PEC!A$2:B$7902,2,0),"PEC NON ESISTENTE")</f>
        <v>protocollo</v>
      </c>
      <c r="C2752" s="2" t="s">
        <v>5</v>
      </c>
      <c r="D2752" t="s">
        <v>23404</v>
      </c>
      <c r="E2752" s="29">
        <v>37010</v>
      </c>
    </row>
    <row r="2753" spans="1:5" ht="12" customHeight="1" x14ac:dyDescent="0.3">
      <c r="A2753" s="23" t="s">
        <v>18205</v>
      </c>
      <c r="B2753" s="1" t="str">
        <f>IFERROR(VLOOKUP(A2753,PEC!A$2:B$7902,2,0),"PEC NON ESISTENTE")</f>
        <v>comune.cogliate</v>
      </c>
      <c r="C2753" s="2" t="s">
        <v>5</v>
      </c>
      <c r="D2753" t="s">
        <v>23404</v>
      </c>
      <c r="E2753" s="29">
        <v>8450</v>
      </c>
    </row>
    <row r="2754" spans="1:5" ht="12" customHeight="1" x14ac:dyDescent="0.3">
      <c r="A2754" s="23" t="s">
        <v>18206</v>
      </c>
      <c r="B2754" s="1" t="str">
        <f>IFERROR(VLOOKUP(A2754,PEC!A$2:B$7902,2,0),"PEC NON ESISTENTE")</f>
        <v>protocollo</v>
      </c>
      <c r="C2754" s="2" t="s">
        <v>5</v>
      </c>
      <c r="D2754" t="s">
        <v>23404</v>
      </c>
      <c r="E2754" s="29">
        <v>15193</v>
      </c>
    </row>
    <row r="2755" spans="1:5" ht="12" customHeight="1" x14ac:dyDescent="0.3">
      <c r="A2755" s="23" t="s">
        <v>18207</v>
      </c>
      <c r="B2755" s="1" t="str">
        <f>IFERROR(VLOOKUP(A2755,PEC!A$2:B$7902,2,0),"PEC NON ESISTENTE")</f>
        <v>comune.correzzana</v>
      </c>
      <c r="C2755" s="2" t="s">
        <v>5</v>
      </c>
      <c r="D2755" t="s">
        <v>23404</v>
      </c>
      <c r="E2755" s="29">
        <v>2657</v>
      </c>
    </row>
    <row r="2756" spans="1:5" ht="12" customHeight="1" x14ac:dyDescent="0.3">
      <c r="A2756" s="23" t="s">
        <v>18208</v>
      </c>
      <c r="B2756" s="1" t="str">
        <f>IFERROR(VLOOKUP(A2756,PEC!A$2:B$7902,2,0),"PEC NON ESISTENTE")</f>
        <v>protocollo.comune.desio</v>
      </c>
      <c r="C2756" s="2" t="s">
        <v>5</v>
      </c>
      <c r="D2756" t="s">
        <v>23404</v>
      </c>
      <c r="E2756" s="29">
        <v>40397</v>
      </c>
    </row>
    <row r="2757" spans="1:5" ht="12" customHeight="1" x14ac:dyDescent="0.3">
      <c r="A2757" s="23" t="s">
        <v>18209</v>
      </c>
      <c r="B2757" s="1" t="str">
        <f>IFERROR(VLOOKUP(A2757,PEC!A$2:B$7902,2,0),"PEC NON ESISTENTE")</f>
        <v>protocollo</v>
      </c>
      <c r="C2757" s="2" t="s">
        <v>5</v>
      </c>
      <c r="D2757" t="s">
        <v>23404</v>
      </c>
      <c r="E2757" s="29">
        <v>24527</v>
      </c>
    </row>
    <row r="2758" spans="1:5" ht="12" customHeight="1" x14ac:dyDescent="0.3">
      <c r="A2758" s="23" t="s">
        <v>18210</v>
      </c>
      <c r="B2758" s="1" t="str">
        <f>IFERROR(VLOOKUP(A2758,PEC!A$2:B$7902,2,0),"PEC NON ESISTENTE")</f>
        <v>segreteria.comune.lazzate</v>
      </c>
      <c r="C2758" s="2" t="s">
        <v>5</v>
      </c>
      <c r="D2758" t="s">
        <v>23404</v>
      </c>
      <c r="E2758" s="29">
        <v>7603</v>
      </c>
    </row>
    <row r="2759" spans="1:5" ht="12" customHeight="1" x14ac:dyDescent="0.3">
      <c r="A2759" s="23" t="s">
        <v>18211</v>
      </c>
      <c r="B2759" s="1" t="str">
        <f>IFERROR(VLOOKUP(A2759,PEC!A$2:B$7902,2,0),"PEC NON ESISTENTE")</f>
        <v>comune.lesmo</v>
      </c>
      <c r="C2759" s="2" t="s">
        <v>5</v>
      </c>
      <c r="D2759" t="s">
        <v>23404</v>
      </c>
      <c r="E2759" s="29">
        <v>8094</v>
      </c>
    </row>
    <row r="2760" spans="1:5" ht="12" customHeight="1" x14ac:dyDescent="0.3">
      <c r="A2760" s="23" t="s">
        <v>18212</v>
      </c>
      <c r="B2760" s="1" t="str">
        <f>IFERROR(VLOOKUP(A2760,PEC!A$2:B$7902,2,0),"PEC NON ESISTENTE")</f>
        <v>comune.limbiate</v>
      </c>
      <c r="C2760" s="2" t="s">
        <v>5</v>
      </c>
      <c r="D2760" t="s">
        <v>23404</v>
      </c>
      <c r="E2760" s="29">
        <v>33903</v>
      </c>
    </row>
    <row r="2761" spans="1:5" ht="12" customHeight="1" x14ac:dyDescent="0.3">
      <c r="A2761" s="23" t="s">
        <v>18213</v>
      </c>
      <c r="B2761" s="1" t="str">
        <f>IFERROR(VLOOKUP(A2761,PEC!A$2:B$7902,2,0),"PEC NON ESISTENTE")</f>
        <v>pec</v>
      </c>
      <c r="C2761" s="2" t="s">
        <v>5</v>
      </c>
      <c r="D2761" t="s">
        <v>23404</v>
      </c>
      <c r="E2761" s="29">
        <v>42220</v>
      </c>
    </row>
    <row r="2762" spans="1:5" ht="12" customHeight="1" x14ac:dyDescent="0.3">
      <c r="A2762" s="23" t="s">
        <v>18214</v>
      </c>
      <c r="B2762" s="1" t="str">
        <f>IFERROR(VLOOKUP(A2762,PEC!A$2:B$7902,2,0),"PEC NON ESISTENTE")</f>
        <v>protocollo</v>
      </c>
      <c r="C2762" s="2" t="s">
        <v>5</v>
      </c>
      <c r="D2762" t="s">
        <v>23404</v>
      </c>
      <c r="E2762" s="29">
        <v>7130</v>
      </c>
    </row>
    <row r="2763" spans="1:5" ht="12" customHeight="1" x14ac:dyDescent="0.3">
      <c r="A2763" s="23" t="s">
        <v>18215</v>
      </c>
      <c r="B2763" s="1" t="str">
        <f>IFERROR(VLOOKUP(A2763,PEC!A$2:B$7902,2,0),"PEC NON ESISTENTE")</f>
        <v>posta</v>
      </c>
      <c r="C2763" s="2" t="s">
        <v>5</v>
      </c>
      <c r="D2763" t="s">
        <v>23404</v>
      </c>
      <c r="E2763" s="29">
        <v>23073</v>
      </c>
    </row>
    <row r="2764" spans="1:5" ht="12" customHeight="1" x14ac:dyDescent="0.3">
      <c r="A2764" s="23" t="s">
        <v>18216</v>
      </c>
      <c r="B2764" s="1" t="str">
        <f>IFERROR(VLOOKUP(A2764,PEC!A$2:B$7902,2,0),"PEC NON ESISTENTE")</f>
        <v>comune.mezzago</v>
      </c>
      <c r="C2764" s="2" t="s">
        <v>5</v>
      </c>
      <c r="D2764" t="s">
        <v>23404</v>
      </c>
      <c r="E2764" s="29">
        <v>4106</v>
      </c>
    </row>
    <row r="2765" spans="1:5" ht="12" customHeight="1" x14ac:dyDescent="0.3">
      <c r="A2765" s="23" t="s">
        <v>18217</v>
      </c>
      <c r="B2765" s="1" t="str">
        <f>IFERROR(VLOOKUP(A2765,PEC!A$2:B$7902,2,0),"PEC NON ESISTENTE")</f>
        <v>comune.misinto</v>
      </c>
      <c r="C2765" s="2" t="s">
        <v>5</v>
      </c>
      <c r="D2765" t="s">
        <v>23404</v>
      </c>
      <c r="E2765" s="29">
        <v>5195</v>
      </c>
    </row>
    <row r="2766" spans="1:5" ht="12" customHeight="1" x14ac:dyDescent="0.3">
      <c r="A2766" s="23" t="s">
        <v>18218</v>
      </c>
      <c r="B2766" s="1" t="str">
        <f>IFERROR(VLOOKUP(A2766,PEC!A$2:B$7902,2,0),"PEC NON ESISTENTE")</f>
        <v>elettorale</v>
      </c>
      <c r="C2766" s="2" t="s">
        <v>5</v>
      </c>
      <c r="D2766" t="s">
        <v>23404</v>
      </c>
      <c r="E2766" s="29">
        <v>119856</v>
      </c>
    </row>
    <row r="2767" spans="1:5" ht="12" customHeight="1" x14ac:dyDescent="0.3">
      <c r="A2767" s="23" t="s">
        <v>18219</v>
      </c>
      <c r="B2767" s="1" t="str">
        <f>IFERROR(VLOOKUP(A2767,PEC!A$2:B$7902,2,0),"PEC NON ESISTENTE")</f>
        <v>PEC NON ESISTENTE</v>
      </c>
      <c r="C2767" s="2" t="s">
        <v>5</v>
      </c>
      <c r="D2767" t="s">
        <v>23404</v>
      </c>
      <c r="E2767" s="29">
        <v>23208</v>
      </c>
    </row>
    <row r="2768" spans="1:5" ht="12" customHeight="1" x14ac:dyDescent="0.3">
      <c r="A2768" s="23" t="s">
        <v>18220</v>
      </c>
      <c r="B2768" s="1" t="str">
        <f>IFERROR(VLOOKUP(A2768,PEC!A$2:B$7902,2,0),"PEC NON ESISTENTE")</f>
        <v>comune.novamilanese</v>
      </c>
      <c r="C2768" s="2" t="s">
        <v>5</v>
      </c>
      <c r="D2768" t="s">
        <v>23404</v>
      </c>
      <c r="E2768" s="29">
        <v>22315</v>
      </c>
    </row>
    <row r="2769" spans="1:5" ht="12" customHeight="1" x14ac:dyDescent="0.3">
      <c r="A2769" s="23" t="s">
        <v>18221</v>
      </c>
      <c r="B2769" s="1" t="str">
        <f>IFERROR(VLOOKUP(A2769,PEC!A$2:B$7902,2,0),"PEC NON ESISTENTE")</f>
        <v>protocollo.comuneornago</v>
      </c>
      <c r="C2769" s="2" t="s">
        <v>5</v>
      </c>
      <c r="D2769" t="s">
        <v>23404</v>
      </c>
      <c r="E2769" s="29">
        <v>4702</v>
      </c>
    </row>
    <row r="2770" spans="1:5" ht="12" customHeight="1" x14ac:dyDescent="0.3">
      <c r="A2770" s="23" t="s">
        <v>18222</v>
      </c>
      <c r="B2770" s="1" t="str">
        <f>IFERROR(VLOOKUP(A2770,PEC!A$2:B$7902,2,0),"PEC NON ESISTENTE")</f>
        <v>comune.renate</v>
      </c>
      <c r="C2770" s="2" t="s">
        <v>5</v>
      </c>
      <c r="D2770" t="s">
        <v>23404</v>
      </c>
      <c r="E2770" s="29">
        <v>4177</v>
      </c>
    </row>
    <row r="2771" spans="1:5" ht="12" customHeight="1" x14ac:dyDescent="0.3">
      <c r="A2771" s="23" t="s">
        <v>18223</v>
      </c>
      <c r="B2771" s="1" t="str">
        <f>IFERROR(VLOOKUP(A2771,PEC!A$2:B$7902,2,0),"PEC NON ESISTENTE")</f>
        <v>comune.roncobriantino</v>
      </c>
      <c r="C2771" s="2" t="s">
        <v>5</v>
      </c>
      <c r="D2771" t="s">
        <v>23404</v>
      </c>
      <c r="E2771" s="29">
        <v>3389</v>
      </c>
    </row>
    <row r="2772" spans="1:5" ht="12" customHeight="1" x14ac:dyDescent="0.3">
      <c r="A2772" s="23" t="s">
        <v>18224</v>
      </c>
      <c r="B2772" s="1" t="str">
        <f>IFERROR(VLOOKUP(A2772,PEC!A$2:B$7902,2,0),"PEC NON ESISTENTE")</f>
        <v>seregno.protocollo</v>
      </c>
      <c r="C2772" s="2" t="s">
        <v>5</v>
      </c>
      <c r="D2772" t="s">
        <v>23404</v>
      </c>
      <c r="E2772" s="29">
        <v>43001</v>
      </c>
    </row>
    <row r="2773" spans="1:5" ht="12" customHeight="1" x14ac:dyDescent="0.3">
      <c r="A2773" s="23" t="s">
        <v>18225</v>
      </c>
      <c r="B2773" s="1" t="str">
        <f>IFERROR(VLOOKUP(A2773,PEC!A$2:B$7902,2,0),"PEC NON ESISTENTE")</f>
        <v>comune.seveso</v>
      </c>
      <c r="C2773" s="2" t="s">
        <v>5</v>
      </c>
      <c r="D2773" t="s">
        <v>23404</v>
      </c>
      <c r="E2773" s="29">
        <v>22733</v>
      </c>
    </row>
    <row r="2774" spans="1:5" ht="12" customHeight="1" x14ac:dyDescent="0.3">
      <c r="A2774" s="23" t="s">
        <v>18226</v>
      </c>
      <c r="B2774" s="1" t="str">
        <f>IFERROR(VLOOKUP(A2774,PEC!A$2:B$7902,2,0),"PEC NON ESISTENTE")</f>
        <v>comune.sovico</v>
      </c>
      <c r="C2774" s="2" t="s">
        <v>5</v>
      </c>
      <c r="D2774" t="s">
        <v>23404</v>
      </c>
      <c r="E2774" s="29">
        <v>8069</v>
      </c>
    </row>
    <row r="2775" spans="1:5" ht="12" customHeight="1" x14ac:dyDescent="0.3">
      <c r="A2775" s="23" t="s">
        <v>18227</v>
      </c>
      <c r="B2775" s="1" t="str">
        <f>IFERROR(VLOOKUP(A2775,PEC!A$2:B$7902,2,0),"PEC NON ESISTENTE")</f>
        <v>comune.sulbiate</v>
      </c>
      <c r="C2775" s="2" t="s">
        <v>5</v>
      </c>
      <c r="D2775" t="s">
        <v>23404</v>
      </c>
      <c r="E2775" s="29">
        <v>4067</v>
      </c>
    </row>
    <row r="2776" spans="1:5" ht="12" customHeight="1" x14ac:dyDescent="0.3">
      <c r="A2776" s="23" t="s">
        <v>18228</v>
      </c>
      <c r="B2776" s="1" t="str">
        <f>IFERROR(VLOOKUP(A2776,PEC!A$2:B$7902,2,0),"PEC NON ESISTENTE")</f>
        <v>comune.triuggio</v>
      </c>
      <c r="C2776" s="2" t="s">
        <v>5</v>
      </c>
      <c r="D2776" t="s">
        <v>23404</v>
      </c>
      <c r="E2776" s="29">
        <v>8546</v>
      </c>
    </row>
    <row r="2777" spans="1:5" ht="12" customHeight="1" x14ac:dyDescent="0.3">
      <c r="A2777" s="23" t="s">
        <v>18229</v>
      </c>
      <c r="B2777" s="1" t="str">
        <f>IFERROR(VLOOKUP(A2777,PEC!A$2:B$7902,2,0),"PEC NON ESISTENTE")</f>
        <v>protocollo.comuneusmatevelate</v>
      </c>
      <c r="C2777" s="2" t="s">
        <v>5</v>
      </c>
      <c r="D2777" t="s">
        <v>23404</v>
      </c>
      <c r="E2777" s="29">
        <v>10033</v>
      </c>
    </row>
    <row r="2778" spans="1:5" ht="12" customHeight="1" x14ac:dyDescent="0.3">
      <c r="A2778" s="23" t="s">
        <v>18230</v>
      </c>
      <c r="B2778" s="1" t="str">
        <f>IFERROR(VLOOKUP(A2778,PEC!A$2:B$7902,2,0),"PEC NON ESISTENTE")</f>
        <v>postacertificata</v>
      </c>
      <c r="C2778" s="2" t="s">
        <v>5</v>
      </c>
      <c r="D2778" t="s">
        <v>23404</v>
      </c>
      <c r="E2778" s="29">
        <v>12773</v>
      </c>
    </row>
    <row r="2779" spans="1:5" ht="12" customHeight="1" x14ac:dyDescent="0.3">
      <c r="A2779" s="23" t="s">
        <v>18231</v>
      </c>
      <c r="B2779" s="1" t="str">
        <f>IFERROR(VLOOKUP(A2779,PEC!A$2:B$7902,2,0),"PEC NON ESISTENTE")</f>
        <v>comune.vedanoallambro</v>
      </c>
      <c r="C2779" s="2" t="s">
        <v>5</v>
      </c>
      <c r="D2779" t="s">
        <v>23404</v>
      </c>
      <c r="E2779" s="29">
        <v>7426</v>
      </c>
    </row>
    <row r="2780" spans="1:5" ht="12" customHeight="1" x14ac:dyDescent="0.3">
      <c r="A2780" s="23" t="s">
        <v>18232</v>
      </c>
      <c r="B2780" s="1" t="str">
        <f>IFERROR(VLOOKUP(A2780,PEC!A$2:B$7902,2,0),"PEC NON ESISTENTE")</f>
        <v>comune.veduggio</v>
      </c>
      <c r="C2780" s="2" t="s">
        <v>5</v>
      </c>
      <c r="D2780" t="s">
        <v>23404</v>
      </c>
      <c r="E2780" s="29">
        <v>4434</v>
      </c>
    </row>
    <row r="2781" spans="1:5" ht="12" customHeight="1" x14ac:dyDescent="0.3">
      <c r="A2781" s="23" t="s">
        <v>18233</v>
      </c>
      <c r="B2781" s="1" t="str">
        <f>IFERROR(VLOOKUP(A2781,PEC!A$2:B$7902,2,0),"PEC NON ESISTENTE")</f>
        <v>comune.veranobrianza</v>
      </c>
      <c r="C2781" s="2" t="s">
        <v>5</v>
      </c>
      <c r="D2781" t="s">
        <v>23404</v>
      </c>
      <c r="E2781" s="29">
        <v>9275</v>
      </c>
    </row>
    <row r="2782" spans="1:5" ht="12" customHeight="1" x14ac:dyDescent="0.3">
      <c r="A2782" s="23" t="s">
        <v>18234</v>
      </c>
      <c r="B2782" s="1" t="str">
        <f>IFERROR(VLOOKUP(A2782,PEC!A$2:B$7902,2,0),"PEC NON ESISTENTE")</f>
        <v>protocollo</v>
      </c>
      <c r="C2782" s="2" t="s">
        <v>5</v>
      </c>
      <c r="D2782" t="s">
        <v>23404</v>
      </c>
      <c r="E2782" s="29">
        <v>13619</v>
      </c>
    </row>
    <row r="2783" spans="1:5" ht="12" customHeight="1" x14ac:dyDescent="0.3">
      <c r="A2783" s="23" t="s">
        <v>18235</v>
      </c>
      <c r="B2783" s="1" t="str">
        <f>IFERROR(VLOOKUP(A2783,PEC!A$2:B$7902,2,0),"PEC NON ESISTENTE")</f>
        <v>vimercate</v>
      </c>
      <c r="C2783" s="2" t="s">
        <v>5</v>
      </c>
      <c r="D2783" t="s">
        <v>23404</v>
      </c>
      <c r="E2783" s="29">
        <v>25309</v>
      </c>
    </row>
    <row r="2784" spans="1:5" ht="12" customHeight="1" x14ac:dyDescent="0.3">
      <c r="A2784" s="23" t="s">
        <v>18236</v>
      </c>
      <c r="B2784" s="1" t="str">
        <f>IFERROR(VLOOKUP(A2784,PEC!A$2:B$7902,2,0),"PEC NON ESISTENTE")</f>
        <v>protocollo.busnago</v>
      </c>
      <c r="C2784" s="2" t="s">
        <v>5</v>
      </c>
      <c r="D2784" t="s">
        <v>23404</v>
      </c>
      <c r="E2784" s="29">
        <v>6413</v>
      </c>
    </row>
    <row r="2785" spans="1:5" ht="12" customHeight="1" x14ac:dyDescent="0.3">
      <c r="A2785" s="23" t="s">
        <v>18237</v>
      </c>
      <c r="B2785" s="1" t="str">
        <f>IFERROR(VLOOKUP(A2785,PEC!A$2:B$7902,2,0),"PEC NON ESISTENTE")</f>
        <v>comune.caponago</v>
      </c>
      <c r="C2785" s="2" t="s">
        <v>5</v>
      </c>
      <c r="D2785" t="s">
        <v>23404</v>
      </c>
      <c r="E2785" s="29">
        <v>5226</v>
      </c>
    </row>
    <row r="2786" spans="1:5" ht="12" customHeight="1" x14ac:dyDescent="0.3">
      <c r="A2786" s="23" t="s">
        <v>18238</v>
      </c>
      <c r="B2786" s="1" t="str">
        <f>IFERROR(VLOOKUP(A2786,PEC!A$2:B$7902,2,0),"PEC NON ESISTENTE")</f>
        <v>comune.cornatedadda</v>
      </c>
      <c r="C2786" s="2" t="s">
        <v>5</v>
      </c>
      <c r="D2786" t="s">
        <v>23404</v>
      </c>
      <c r="E2786" s="29">
        <v>10363</v>
      </c>
    </row>
    <row r="2787" spans="1:5" ht="12" customHeight="1" x14ac:dyDescent="0.3">
      <c r="A2787" s="23" t="s">
        <v>18239</v>
      </c>
      <c r="B2787" s="1" t="str">
        <f>IFERROR(VLOOKUP(A2787,PEC!A$2:B$7902,2,0),"PEC NON ESISTENTE")</f>
        <v>comune.lentatesulseveso</v>
      </c>
      <c r="C2787" s="2" t="s">
        <v>5</v>
      </c>
      <c r="D2787" t="s">
        <v>23404</v>
      </c>
      <c r="E2787" s="29">
        <v>15486</v>
      </c>
    </row>
    <row r="2788" spans="1:5" ht="12" customHeight="1" x14ac:dyDescent="0.3">
      <c r="A2788" s="23" t="s">
        <v>18240</v>
      </c>
      <c r="B2788" s="1" t="str">
        <f>IFERROR(VLOOKUP(A2788,PEC!A$2:B$7902,2,0),"PEC NON ESISTENTE")</f>
        <v>comune.roncello</v>
      </c>
      <c r="C2788" s="2" t="s">
        <v>5</v>
      </c>
      <c r="D2788" t="s">
        <v>23404</v>
      </c>
      <c r="E2788" s="29">
        <v>3925</v>
      </c>
    </row>
    <row r="2789" spans="1:5" ht="12" customHeight="1" x14ac:dyDescent="0.3">
      <c r="A2789" s="23" t="s">
        <v>18241</v>
      </c>
      <c r="B2789" s="1" t="str">
        <f>IFERROR(VLOOKUP(A2789,PEC!A$2:B$7902,2,0),"PEC NON ESISTENTE")</f>
        <v>PEC NON ESISTENTE</v>
      </c>
      <c r="C2789" s="2" t="s">
        <v>5</v>
      </c>
      <c r="D2789" t="s">
        <v>23406</v>
      </c>
      <c r="E2789" s="29">
        <v>1651</v>
      </c>
    </row>
    <row r="2790" spans="1:5" ht="12" customHeight="1" x14ac:dyDescent="0.3">
      <c r="A2790" s="23" t="s">
        <v>18242</v>
      </c>
      <c r="B2790" s="1" t="str">
        <f>IFERROR(VLOOKUP(A2790,PEC!A$2:B$7902,2,0),"PEC NON ESISTENTE")</f>
        <v>PEC NON ESISTENTE</v>
      </c>
      <c r="C2790" s="2" t="s">
        <v>5</v>
      </c>
      <c r="D2790" t="s">
        <v>23406</v>
      </c>
      <c r="E2790" s="29">
        <v>1035</v>
      </c>
    </row>
    <row r="2791" spans="1:5" ht="12" customHeight="1" x14ac:dyDescent="0.3">
      <c r="A2791" s="23" t="s">
        <v>18243</v>
      </c>
      <c r="B2791" s="1" t="str">
        <f>IFERROR(VLOOKUP(A2791,PEC!A$2:B$7902,2,0),"PEC NON ESISTENTE")</f>
        <v>PEC NON ESISTENTE</v>
      </c>
      <c r="C2791" s="2" t="s">
        <v>5</v>
      </c>
      <c r="D2791" t="s">
        <v>23406</v>
      </c>
      <c r="E2791" s="29">
        <v>383</v>
      </c>
    </row>
    <row r="2792" spans="1:5" ht="12" customHeight="1" x14ac:dyDescent="0.3">
      <c r="A2792" s="23" t="s">
        <v>18244</v>
      </c>
      <c r="B2792" s="1" t="str">
        <f>IFERROR(VLOOKUP(A2792,PEC!A$2:B$7902,2,0),"PEC NON ESISTENTE")</f>
        <v>PEC NON ESISTENTE</v>
      </c>
      <c r="C2792" s="2" t="s">
        <v>5</v>
      </c>
      <c r="D2792" t="s">
        <v>23406</v>
      </c>
      <c r="E2792" s="29">
        <v>13988</v>
      </c>
    </row>
    <row r="2793" spans="1:5" ht="12" customHeight="1" x14ac:dyDescent="0.3">
      <c r="A2793" s="23" t="s">
        <v>18245</v>
      </c>
      <c r="B2793" s="1" t="str">
        <f>IFERROR(VLOOKUP(A2793,PEC!A$2:B$7902,2,0),"PEC NON ESISTENTE")</f>
        <v>PEC NON ESISTENTE</v>
      </c>
      <c r="C2793" s="2" t="s">
        <v>5</v>
      </c>
      <c r="D2793" t="s">
        <v>23406</v>
      </c>
      <c r="E2793" s="29">
        <v>739</v>
      </c>
    </row>
    <row r="2794" spans="1:5" ht="12" customHeight="1" x14ac:dyDescent="0.3">
      <c r="A2794" s="23" t="s">
        <v>18246</v>
      </c>
      <c r="B2794" s="1" t="str">
        <f>IFERROR(VLOOKUP(A2794,PEC!A$2:B$7902,2,0),"PEC NON ESISTENTE")</f>
        <v>PEC NON ESISTENTE</v>
      </c>
      <c r="C2794" s="2" t="s">
        <v>5</v>
      </c>
      <c r="D2794" t="s">
        <v>23406</v>
      </c>
      <c r="E2794" s="29">
        <v>3360</v>
      </c>
    </row>
    <row r="2795" spans="1:5" ht="12" customHeight="1" x14ac:dyDescent="0.3">
      <c r="A2795" s="23" t="s">
        <v>18247</v>
      </c>
      <c r="B2795" s="1" t="str">
        <f>IFERROR(VLOOKUP(A2795,PEC!A$2:B$7902,2,0),"PEC NON ESISTENTE")</f>
        <v>PEC NON ESISTENTE</v>
      </c>
      <c r="C2795" s="2" t="s">
        <v>5</v>
      </c>
      <c r="D2795" t="s">
        <v>23406</v>
      </c>
      <c r="E2795" s="29">
        <v>1596</v>
      </c>
    </row>
    <row r="2796" spans="1:5" ht="12" customHeight="1" x14ac:dyDescent="0.3">
      <c r="A2796" s="23" t="s">
        <v>18248</v>
      </c>
      <c r="B2796" s="1" t="str">
        <f>IFERROR(VLOOKUP(A2796,PEC!A$2:B$7902,2,0),"PEC NON ESISTENTE")</f>
        <v>PEC NON ESISTENTE</v>
      </c>
      <c r="C2796" s="2" t="s">
        <v>5</v>
      </c>
      <c r="D2796" t="s">
        <v>23406</v>
      </c>
      <c r="E2796" s="29">
        <v>102575</v>
      </c>
    </row>
    <row r="2797" spans="1:5" ht="12" customHeight="1" x14ac:dyDescent="0.3">
      <c r="A2797" s="23" t="s">
        <v>18249</v>
      </c>
      <c r="B2797" s="1" t="str">
        <f>IFERROR(VLOOKUP(A2797,PEC!A$2:B$7902,2,0),"PEC NON ESISTENTE")</f>
        <v>PEC NON ESISTENTE</v>
      </c>
      <c r="C2797" s="2" t="s">
        <v>5</v>
      </c>
      <c r="D2797" t="s">
        <v>23406</v>
      </c>
      <c r="E2797" s="29">
        <v>672</v>
      </c>
    </row>
    <row r="2798" spans="1:5" ht="12" customHeight="1" x14ac:dyDescent="0.3">
      <c r="A2798" s="23" t="s">
        <v>18250</v>
      </c>
      <c r="B2798" s="1" t="str">
        <f>IFERROR(VLOOKUP(A2798,PEC!A$2:B$7902,2,0),"PEC NON ESISTENTE")</f>
        <v>PEC NON ESISTENTE</v>
      </c>
      <c r="C2798" s="2" t="s">
        <v>5</v>
      </c>
      <c r="D2798" t="s">
        <v>23406</v>
      </c>
      <c r="E2798" s="29">
        <v>2087</v>
      </c>
    </row>
    <row r="2799" spans="1:5" ht="12" customHeight="1" x14ac:dyDescent="0.3">
      <c r="A2799" s="23" t="s">
        <v>18251</v>
      </c>
      <c r="B2799" s="1" t="str">
        <f>IFERROR(VLOOKUP(A2799,PEC!A$2:B$7902,2,0),"PEC NON ESISTENTE")</f>
        <v>PEC NON ESISTENTE</v>
      </c>
      <c r="C2799" s="2" t="s">
        <v>5</v>
      </c>
      <c r="D2799" t="s">
        <v>23406</v>
      </c>
      <c r="E2799" s="29">
        <v>20677</v>
      </c>
    </row>
    <row r="2800" spans="1:5" ht="12" customHeight="1" x14ac:dyDescent="0.3">
      <c r="A2800" s="23" t="s">
        <v>18252</v>
      </c>
      <c r="B2800" s="1" t="str">
        <f>IFERROR(VLOOKUP(A2800,PEC!A$2:B$7902,2,0),"PEC NON ESISTENTE")</f>
        <v>PEC NON ESISTENTE</v>
      </c>
      <c r="C2800" s="2" t="s">
        <v>5</v>
      </c>
      <c r="D2800" t="s">
        <v>23406</v>
      </c>
      <c r="E2800" s="29">
        <v>2628</v>
      </c>
    </row>
    <row r="2801" spans="1:5" ht="12" customHeight="1" x14ac:dyDescent="0.3">
      <c r="A2801" s="23" t="s">
        <v>18253</v>
      </c>
      <c r="B2801" s="1" t="str">
        <f>IFERROR(VLOOKUP(A2801,PEC!A$2:B$7902,2,0),"PEC NON ESISTENTE")</f>
        <v>PEC NON ESISTENTE</v>
      </c>
      <c r="C2801" s="2" t="s">
        <v>5</v>
      </c>
      <c r="D2801" t="s">
        <v>23406</v>
      </c>
      <c r="E2801" s="29">
        <v>15397</v>
      </c>
    </row>
    <row r="2802" spans="1:5" ht="12" customHeight="1" x14ac:dyDescent="0.3">
      <c r="A2802" s="23" t="s">
        <v>18254</v>
      </c>
      <c r="B2802" s="1" t="str">
        <f>IFERROR(VLOOKUP(A2802,PEC!A$2:B$7902,2,0),"PEC NON ESISTENTE")</f>
        <v>PEC NON ESISTENTE</v>
      </c>
      <c r="C2802" s="2" t="s">
        <v>5</v>
      </c>
      <c r="D2802" t="s">
        <v>23406</v>
      </c>
      <c r="E2802" s="29">
        <v>413</v>
      </c>
    </row>
    <row r="2803" spans="1:5" ht="12" customHeight="1" x14ac:dyDescent="0.3">
      <c r="A2803" s="23" t="s">
        <v>18255</v>
      </c>
      <c r="B2803" s="1" t="str">
        <f>IFERROR(VLOOKUP(A2803,PEC!A$2:B$7902,2,0),"PEC NON ESISTENTE")</f>
        <v>PEC NON ESISTENTE</v>
      </c>
      <c r="C2803" s="2" t="s">
        <v>5</v>
      </c>
      <c r="D2803" t="s">
        <v>23406</v>
      </c>
      <c r="E2803" s="29">
        <v>7660</v>
      </c>
    </row>
    <row r="2804" spans="1:5" ht="12" customHeight="1" x14ac:dyDescent="0.3">
      <c r="A2804" s="23" t="s">
        <v>18256</v>
      </c>
      <c r="B2804" s="1" t="str">
        <f>IFERROR(VLOOKUP(A2804,PEC!A$2:B$7902,2,0),"PEC NON ESISTENTE")</f>
        <v>PEC NON ESISTENTE</v>
      </c>
      <c r="C2804" s="2" t="s">
        <v>5</v>
      </c>
      <c r="D2804" t="s">
        <v>23406</v>
      </c>
      <c r="E2804" s="29">
        <v>2671</v>
      </c>
    </row>
    <row r="2805" spans="1:5" ht="12" customHeight="1" x14ac:dyDescent="0.3">
      <c r="A2805" s="23" t="s">
        <v>18257</v>
      </c>
      <c r="B2805" s="1" t="str">
        <f>IFERROR(VLOOKUP(A2805,PEC!A$2:B$7902,2,0),"PEC NON ESISTENTE")</f>
        <v>PEC NON ESISTENTE</v>
      </c>
      <c r="C2805" s="2" t="s">
        <v>5</v>
      </c>
      <c r="D2805" t="s">
        <v>23406</v>
      </c>
      <c r="E2805" s="29">
        <v>5272</v>
      </c>
    </row>
    <row r="2806" spans="1:5" ht="12" customHeight="1" x14ac:dyDescent="0.3">
      <c r="A2806" s="23" t="s">
        <v>18258</v>
      </c>
      <c r="B2806" s="1" t="str">
        <f>IFERROR(VLOOKUP(A2806,PEC!A$2:B$7902,2,0),"PEC NON ESISTENTE")</f>
        <v>PEC NON ESISTENTE</v>
      </c>
      <c r="C2806" s="2" t="s">
        <v>5</v>
      </c>
      <c r="D2806" t="s">
        <v>23406</v>
      </c>
      <c r="E2806" s="29">
        <v>2378</v>
      </c>
    </row>
    <row r="2807" spans="1:5" ht="12" customHeight="1" x14ac:dyDescent="0.3">
      <c r="A2807" s="23" t="s">
        <v>18259</v>
      </c>
      <c r="B2807" s="1" t="str">
        <f>IFERROR(VLOOKUP(A2807,PEC!A$2:B$7902,2,0),"PEC NON ESISTENTE")</f>
        <v>PEC NON ESISTENTE</v>
      </c>
      <c r="C2807" s="2" t="s">
        <v>5</v>
      </c>
      <c r="D2807" t="s">
        <v>23406</v>
      </c>
      <c r="E2807" s="29">
        <v>6459</v>
      </c>
    </row>
    <row r="2808" spans="1:5" ht="12" customHeight="1" x14ac:dyDescent="0.3">
      <c r="A2808" s="23" t="s">
        <v>18260</v>
      </c>
      <c r="B2808" s="1" t="str">
        <f>IFERROR(VLOOKUP(A2808,PEC!A$2:B$7902,2,0),"PEC NON ESISTENTE")</f>
        <v>PEC NON ESISTENTE</v>
      </c>
      <c r="C2808" s="2" t="s">
        <v>5</v>
      </c>
      <c r="D2808" t="s">
        <v>23406</v>
      </c>
      <c r="E2808" s="29">
        <v>1411</v>
      </c>
    </row>
    <row r="2809" spans="1:5" ht="12" customHeight="1" x14ac:dyDescent="0.3">
      <c r="A2809" s="23" t="s">
        <v>18261</v>
      </c>
      <c r="B2809" s="1" t="str">
        <f>IFERROR(VLOOKUP(A2809,PEC!A$2:B$7902,2,0),"PEC NON ESISTENTE")</f>
        <v>PEC NON ESISTENTE</v>
      </c>
      <c r="C2809" s="2" t="s">
        <v>5</v>
      </c>
      <c r="D2809" t="s">
        <v>23406</v>
      </c>
      <c r="E2809" s="29">
        <v>2695</v>
      </c>
    </row>
    <row r="2810" spans="1:5" ht="12" customHeight="1" x14ac:dyDescent="0.3">
      <c r="A2810" s="23" t="s">
        <v>18262</v>
      </c>
      <c r="B2810" s="1" t="str">
        <f>IFERROR(VLOOKUP(A2810,PEC!A$2:B$7902,2,0),"PEC NON ESISTENTE")</f>
        <v>PEC NON ESISTENTE</v>
      </c>
      <c r="C2810" s="2" t="s">
        <v>5</v>
      </c>
      <c r="D2810" t="s">
        <v>23406</v>
      </c>
      <c r="E2810" s="29">
        <v>5144</v>
      </c>
    </row>
    <row r="2811" spans="1:5" ht="12" customHeight="1" x14ac:dyDescent="0.3">
      <c r="A2811" s="23" t="s">
        <v>18263</v>
      </c>
      <c r="B2811" s="1" t="str">
        <f>IFERROR(VLOOKUP(A2811,PEC!A$2:B$7902,2,0),"PEC NON ESISTENTE")</f>
        <v>PEC NON ESISTENTE</v>
      </c>
      <c r="C2811" s="2" t="s">
        <v>5</v>
      </c>
      <c r="D2811" t="s">
        <v>23406</v>
      </c>
      <c r="E2811" s="29">
        <v>3312</v>
      </c>
    </row>
    <row r="2812" spans="1:5" ht="12" customHeight="1" x14ac:dyDescent="0.3">
      <c r="A2812" s="23" t="s">
        <v>18264</v>
      </c>
      <c r="B2812" s="1" t="str">
        <f>IFERROR(VLOOKUP(A2812,PEC!A$2:B$7902,2,0),"PEC NON ESISTENTE")</f>
        <v>PEC NON ESISTENTE</v>
      </c>
      <c r="C2812" s="2" t="s">
        <v>5</v>
      </c>
      <c r="D2812" t="s">
        <v>23406</v>
      </c>
      <c r="E2812" s="29">
        <v>2228</v>
      </c>
    </row>
    <row r="2813" spans="1:5" ht="12" customHeight="1" x14ac:dyDescent="0.3">
      <c r="A2813" s="23" t="s">
        <v>18265</v>
      </c>
      <c r="B2813" s="1" t="str">
        <f>IFERROR(VLOOKUP(A2813,PEC!A$2:B$7902,2,0),"PEC NON ESISTENTE")</f>
        <v>PEC NON ESISTENTE</v>
      </c>
      <c r="C2813" s="2" t="s">
        <v>5</v>
      </c>
      <c r="D2813" t="s">
        <v>23406</v>
      </c>
      <c r="E2813" s="29">
        <v>656</v>
      </c>
    </row>
    <row r="2814" spans="1:5" ht="12" customHeight="1" x14ac:dyDescent="0.3">
      <c r="A2814" s="23" t="s">
        <v>18266</v>
      </c>
      <c r="B2814" s="1" t="str">
        <f>IFERROR(VLOOKUP(A2814,PEC!A$2:B$7902,2,0),"PEC NON ESISTENTE")</f>
        <v>PEC NON ESISTENTE</v>
      </c>
      <c r="C2814" s="2" t="s">
        <v>5</v>
      </c>
      <c r="D2814" t="s">
        <v>23406</v>
      </c>
      <c r="E2814" s="29">
        <v>1320</v>
      </c>
    </row>
    <row r="2815" spans="1:5" ht="12" customHeight="1" x14ac:dyDescent="0.3">
      <c r="A2815" s="23" t="s">
        <v>18267</v>
      </c>
      <c r="B2815" s="1" t="str">
        <f>IFERROR(VLOOKUP(A2815,PEC!A$2:B$7902,2,0),"PEC NON ESISTENTE")</f>
        <v>PEC NON ESISTENTE</v>
      </c>
      <c r="C2815" s="2" t="s">
        <v>5</v>
      </c>
      <c r="D2815" t="s">
        <v>23406</v>
      </c>
      <c r="E2815" s="29">
        <v>2423</v>
      </c>
    </row>
    <row r="2816" spans="1:5" ht="12" customHeight="1" x14ac:dyDescent="0.3">
      <c r="A2816" s="23" t="s">
        <v>18268</v>
      </c>
      <c r="B2816" s="1" t="str">
        <f>IFERROR(VLOOKUP(A2816,PEC!A$2:B$7902,2,0),"PEC NON ESISTENTE")</f>
        <v>PEC NON ESISTENTE</v>
      </c>
      <c r="C2816" s="2" t="s">
        <v>5</v>
      </c>
      <c r="D2816" t="s">
        <v>23406</v>
      </c>
      <c r="E2816" s="29">
        <v>3314</v>
      </c>
    </row>
    <row r="2817" spans="1:5" ht="12" customHeight="1" x14ac:dyDescent="0.3">
      <c r="A2817" s="23" t="s">
        <v>18269</v>
      </c>
      <c r="B2817" s="1" t="str">
        <f>IFERROR(VLOOKUP(A2817,PEC!A$2:B$7902,2,0),"PEC NON ESISTENTE")</f>
        <v>PEC NON ESISTENTE</v>
      </c>
      <c r="C2817" s="2" t="s">
        <v>5</v>
      </c>
      <c r="D2817" t="s">
        <v>23406</v>
      </c>
      <c r="E2817" s="29">
        <v>4992</v>
      </c>
    </row>
    <row r="2818" spans="1:5" ht="12" customHeight="1" x14ac:dyDescent="0.3">
      <c r="A2818" s="23" t="s">
        <v>18270</v>
      </c>
      <c r="B2818" s="1" t="str">
        <f>IFERROR(VLOOKUP(A2818,PEC!A$2:B$7902,2,0),"PEC NON ESISTENTE")</f>
        <v>PEC NON ESISTENTE</v>
      </c>
      <c r="C2818" s="2" t="s">
        <v>5</v>
      </c>
      <c r="D2818" t="s">
        <v>23406</v>
      </c>
      <c r="E2818" s="29">
        <v>2668</v>
      </c>
    </row>
    <row r="2819" spans="1:5" ht="12" customHeight="1" x14ac:dyDescent="0.3">
      <c r="A2819" s="23" t="s">
        <v>18271</v>
      </c>
      <c r="B2819" s="1" t="str">
        <f>IFERROR(VLOOKUP(A2819,PEC!A$2:B$7902,2,0),"PEC NON ESISTENTE")</f>
        <v>PEC NON ESISTENTE</v>
      </c>
      <c r="C2819" s="2" t="s">
        <v>5</v>
      </c>
      <c r="D2819" t="s">
        <v>23406</v>
      </c>
      <c r="E2819" s="29">
        <v>3451</v>
      </c>
    </row>
    <row r="2820" spans="1:5" ht="12" customHeight="1" x14ac:dyDescent="0.3">
      <c r="A2820" s="23" t="s">
        <v>18272</v>
      </c>
      <c r="B2820" s="1" t="str">
        <f>IFERROR(VLOOKUP(A2820,PEC!A$2:B$7902,2,0),"PEC NON ESISTENTE")</f>
        <v>PEC NON ESISTENTE</v>
      </c>
      <c r="C2820" s="2" t="s">
        <v>5</v>
      </c>
      <c r="D2820" t="s">
        <v>23406</v>
      </c>
      <c r="E2820" s="29">
        <v>970</v>
      </c>
    </row>
    <row r="2821" spans="1:5" ht="12" customHeight="1" x14ac:dyDescent="0.3">
      <c r="A2821" s="23" t="s">
        <v>18273</v>
      </c>
      <c r="B2821" s="1" t="str">
        <f>IFERROR(VLOOKUP(A2821,PEC!A$2:B$7902,2,0),"PEC NON ESISTENTE")</f>
        <v>PEC NON ESISTENTE</v>
      </c>
      <c r="C2821" s="2" t="s">
        <v>5</v>
      </c>
      <c r="D2821" t="s">
        <v>23406</v>
      </c>
      <c r="E2821" s="29">
        <v>2571</v>
      </c>
    </row>
    <row r="2822" spans="1:5" ht="12" customHeight="1" x14ac:dyDescent="0.3">
      <c r="A2822" s="23" t="s">
        <v>18274</v>
      </c>
      <c r="B2822" s="1" t="str">
        <f>IFERROR(VLOOKUP(A2822,PEC!A$2:B$7902,2,0),"PEC NON ESISTENTE")</f>
        <v>PEC NON ESISTENTE</v>
      </c>
      <c r="C2822" s="2" t="s">
        <v>5</v>
      </c>
      <c r="D2822" t="s">
        <v>23406</v>
      </c>
      <c r="E2822" s="29">
        <v>3167</v>
      </c>
    </row>
    <row r="2823" spans="1:5" ht="12" customHeight="1" x14ac:dyDescent="0.3">
      <c r="A2823" s="23" t="s">
        <v>18275</v>
      </c>
      <c r="B2823" s="1" t="str">
        <f>IFERROR(VLOOKUP(A2823,PEC!A$2:B$7902,2,0),"PEC NON ESISTENTE")</f>
        <v>PEC NON ESISTENTE</v>
      </c>
      <c r="C2823" s="2" t="s">
        <v>5</v>
      </c>
      <c r="D2823" t="s">
        <v>23406</v>
      </c>
      <c r="E2823" s="29">
        <v>1665</v>
      </c>
    </row>
    <row r="2824" spans="1:5" ht="12" customHeight="1" x14ac:dyDescent="0.3">
      <c r="A2824" s="23" t="s">
        <v>18276</v>
      </c>
      <c r="B2824" s="1" t="str">
        <f>IFERROR(VLOOKUP(A2824,PEC!A$2:B$7902,2,0),"PEC NON ESISTENTE")</f>
        <v>PEC NON ESISTENTE</v>
      </c>
      <c r="C2824" s="2" t="s">
        <v>5</v>
      </c>
      <c r="D2824" t="s">
        <v>23406</v>
      </c>
      <c r="E2824" s="29">
        <v>889</v>
      </c>
    </row>
    <row r="2825" spans="1:5" ht="12" customHeight="1" x14ac:dyDescent="0.3">
      <c r="A2825" s="23" t="s">
        <v>18277</v>
      </c>
      <c r="B2825" s="1" t="str">
        <f>IFERROR(VLOOKUP(A2825,PEC!A$2:B$7902,2,0),"PEC NON ESISTENTE")</f>
        <v>PEC NON ESISTENTE</v>
      </c>
      <c r="C2825" s="2" t="s">
        <v>5</v>
      </c>
      <c r="D2825" t="s">
        <v>23406</v>
      </c>
      <c r="E2825" s="29">
        <v>5126</v>
      </c>
    </row>
    <row r="2826" spans="1:5" ht="12" customHeight="1" x14ac:dyDescent="0.3">
      <c r="A2826" s="23" t="s">
        <v>18278</v>
      </c>
      <c r="B2826" s="1" t="str">
        <f>IFERROR(VLOOKUP(A2826,PEC!A$2:B$7902,2,0),"PEC NON ESISTENTE")</f>
        <v>PEC NON ESISTENTE</v>
      </c>
      <c r="C2826" s="2" t="s">
        <v>5</v>
      </c>
      <c r="D2826" t="s">
        <v>23406</v>
      </c>
      <c r="E2826" s="29">
        <v>4873</v>
      </c>
    </row>
    <row r="2827" spans="1:5" ht="12" customHeight="1" x14ac:dyDescent="0.3">
      <c r="A2827" s="23" t="s">
        <v>18279</v>
      </c>
      <c r="B2827" s="1" t="str">
        <f>IFERROR(VLOOKUP(A2827,PEC!A$2:B$7902,2,0),"PEC NON ESISTENTE")</f>
        <v>PEC NON ESISTENTE</v>
      </c>
      <c r="C2827" s="2" t="s">
        <v>5</v>
      </c>
      <c r="D2827" t="s">
        <v>23406</v>
      </c>
      <c r="E2827" s="29">
        <v>2619</v>
      </c>
    </row>
    <row r="2828" spans="1:5" ht="12" customHeight="1" x14ac:dyDescent="0.3">
      <c r="A2828" s="23" t="s">
        <v>18280</v>
      </c>
      <c r="B2828" s="1" t="str">
        <f>IFERROR(VLOOKUP(A2828,PEC!A$2:B$7902,2,0),"PEC NON ESISTENTE")</f>
        <v>PEC NON ESISTENTE</v>
      </c>
      <c r="C2828" s="2" t="s">
        <v>5</v>
      </c>
      <c r="D2828" t="s">
        <v>23406</v>
      </c>
      <c r="E2828" s="29">
        <v>16909</v>
      </c>
    </row>
    <row r="2829" spans="1:5" ht="12" customHeight="1" x14ac:dyDescent="0.3">
      <c r="A2829" s="23" t="s">
        <v>18281</v>
      </c>
      <c r="B2829" s="1" t="str">
        <f>IFERROR(VLOOKUP(A2829,PEC!A$2:B$7902,2,0),"PEC NON ESISTENTE")</f>
        <v>PEC NON ESISTENTE</v>
      </c>
      <c r="C2829" s="2" t="s">
        <v>5</v>
      </c>
      <c r="D2829" t="s">
        <v>23406</v>
      </c>
      <c r="E2829" s="29">
        <v>11251</v>
      </c>
    </row>
    <row r="2830" spans="1:5" ht="12" customHeight="1" x14ac:dyDescent="0.3">
      <c r="A2830" s="23" t="s">
        <v>18282</v>
      </c>
      <c r="B2830" s="1" t="str">
        <f>IFERROR(VLOOKUP(A2830,PEC!A$2:B$7902,2,0),"PEC NON ESISTENTE")</f>
        <v>PEC NON ESISTENTE</v>
      </c>
      <c r="C2830" s="2" t="s">
        <v>5</v>
      </c>
      <c r="D2830" t="s">
        <v>23406</v>
      </c>
      <c r="E2830" s="29">
        <v>3932</v>
      </c>
    </row>
    <row r="2831" spans="1:5" ht="12" customHeight="1" x14ac:dyDescent="0.3">
      <c r="A2831" s="23" t="s">
        <v>18283</v>
      </c>
      <c r="B2831" s="1" t="str">
        <f>IFERROR(VLOOKUP(A2831,PEC!A$2:B$7902,2,0),"PEC NON ESISTENTE")</f>
        <v>PEC NON ESISTENTE</v>
      </c>
      <c r="C2831" s="2" t="s">
        <v>5</v>
      </c>
      <c r="D2831" t="s">
        <v>23406</v>
      </c>
      <c r="E2831" s="29">
        <v>344</v>
      </c>
    </row>
    <row r="2832" spans="1:5" ht="12" customHeight="1" x14ac:dyDescent="0.3">
      <c r="A2832" s="23" t="s">
        <v>18284</v>
      </c>
      <c r="B2832" s="1" t="str">
        <f>IFERROR(VLOOKUP(A2832,PEC!A$2:B$7902,2,0),"PEC NON ESISTENTE")</f>
        <v>PEC NON ESISTENTE</v>
      </c>
      <c r="C2832" s="2" t="s">
        <v>5</v>
      </c>
      <c r="D2832" t="s">
        <v>23406</v>
      </c>
      <c r="E2832" s="29">
        <v>1527</v>
      </c>
    </row>
    <row r="2833" spans="1:5" ht="12" customHeight="1" x14ac:dyDescent="0.3">
      <c r="A2833" s="23" t="s">
        <v>18285</v>
      </c>
      <c r="B2833" s="1" t="str">
        <f>IFERROR(VLOOKUP(A2833,PEC!A$2:B$7902,2,0),"PEC NON ESISTENTE")</f>
        <v>PEC NON ESISTENTE</v>
      </c>
      <c r="C2833" s="2" t="s">
        <v>5</v>
      </c>
      <c r="D2833" t="s">
        <v>23406</v>
      </c>
      <c r="E2833" s="29">
        <v>1281</v>
      </c>
    </row>
    <row r="2834" spans="1:5" ht="12" customHeight="1" x14ac:dyDescent="0.3">
      <c r="A2834" s="23" t="s">
        <v>18286</v>
      </c>
      <c r="B2834" s="1" t="str">
        <f>IFERROR(VLOOKUP(A2834,PEC!A$2:B$7902,2,0),"PEC NON ESISTENTE")</f>
        <v>PEC NON ESISTENTE</v>
      </c>
      <c r="C2834" s="2" t="s">
        <v>5</v>
      </c>
      <c r="D2834" t="s">
        <v>23406</v>
      </c>
      <c r="E2834" s="29">
        <v>5086</v>
      </c>
    </row>
    <row r="2835" spans="1:5" ht="12" customHeight="1" x14ac:dyDescent="0.3">
      <c r="A2835" s="23" t="s">
        <v>18287</v>
      </c>
      <c r="B2835" s="1" t="str">
        <f>IFERROR(VLOOKUP(A2835,PEC!A$2:B$7902,2,0),"PEC NON ESISTENTE")</f>
        <v>PEC NON ESISTENTE</v>
      </c>
      <c r="C2835" s="2" t="s">
        <v>5</v>
      </c>
      <c r="D2835" t="s">
        <v>23406</v>
      </c>
      <c r="E2835" s="29">
        <v>2907</v>
      </c>
    </row>
    <row r="2836" spans="1:5" ht="12" customHeight="1" x14ac:dyDescent="0.3">
      <c r="A2836" s="23" t="s">
        <v>18288</v>
      </c>
      <c r="B2836" s="1" t="str">
        <f>IFERROR(VLOOKUP(A2836,PEC!A$2:B$7902,2,0),"PEC NON ESISTENTE")</f>
        <v>PEC NON ESISTENTE</v>
      </c>
      <c r="C2836" s="2" t="s">
        <v>5</v>
      </c>
      <c r="D2836" t="s">
        <v>23406</v>
      </c>
      <c r="E2836" s="29">
        <v>2533</v>
      </c>
    </row>
    <row r="2837" spans="1:5" ht="12" customHeight="1" x14ac:dyDescent="0.3">
      <c r="A2837" s="23" t="s">
        <v>18289</v>
      </c>
      <c r="B2837" s="1" t="str">
        <f>IFERROR(VLOOKUP(A2837,PEC!A$2:B$7902,2,0),"PEC NON ESISTENTE")</f>
        <v>PEC NON ESISTENTE</v>
      </c>
      <c r="C2837" s="2" t="s">
        <v>5</v>
      </c>
      <c r="D2837" t="s">
        <v>23406</v>
      </c>
      <c r="E2837" s="29">
        <v>879</v>
      </c>
    </row>
    <row r="2838" spans="1:5" ht="12" customHeight="1" x14ac:dyDescent="0.3">
      <c r="A2838" s="23" t="s">
        <v>18290</v>
      </c>
      <c r="B2838" s="1" t="str">
        <f>IFERROR(VLOOKUP(A2838,PEC!A$2:B$7902,2,0),"PEC NON ESISTENTE")</f>
        <v>PEC NON ESISTENTE</v>
      </c>
      <c r="C2838" s="2" t="s">
        <v>5</v>
      </c>
      <c r="D2838" t="s">
        <v>23406</v>
      </c>
      <c r="E2838" s="29">
        <v>1648</v>
      </c>
    </row>
    <row r="2839" spans="1:5" ht="12" customHeight="1" x14ac:dyDescent="0.3">
      <c r="A2839" s="23" t="s">
        <v>18291</v>
      </c>
      <c r="B2839" s="1" t="str">
        <f>IFERROR(VLOOKUP(A2839,PEC!A$2:B$7902,2,0),"PEC NON ESISTENTE")</f>
        <v>PEC NON ESISTENTE</v>
      </c>
      <c r="C2839" s="2" t="s">
        <v>5</v>
      </c>
      <c r="D2839" t="s">
        <v>23406</v>
      </c>
      <c r="E2839" s="29">
        <v>37368</v>
      </c>
    </row>
    <row r="2840" spans="1:5" ht="12" customHeight="1" x14ac:dyDescent="0.3">
      <c r="A2840" s="23" t="s">
        <v>18292</v>
      </c>
      <c r="B2840" s="1" t="str">
        <f>IFERROR(VLOOKUP(A2840,PEC!A$2:B$7902,2,0),"PEC NON ESISTENTE")</f>
        <v>PEC NON ESISTENTE</v>
      </c>
      <c r="C2840" s="2" t="s">
        <v>5</v>
      </c>
      <c r="D2840" t="s">
        <v>23406</v>
      </c>
      <c r="E2840" s="29">
        <v>2797</v>
      </c>
    </row>
    <row r="2841" spans="1:5" ht="12" customHeight="1" x14ac:dyDescent="0.3">
      <c r="A2841" s="23" t="s">
        <v>18293</v>
      </c>
      <c r="B2841" s="1" t="str">
        <f>IFERROR(VLOOKUP(A2841,PEC!A$2:B$7902,2,0),"PEC NON ESISTENTE")</f>
        <v>PEC NON ESISTENTE</v>
      </c>
      <c r="C2841" s="2" t="s">
        <v>5</v>
      </c>
      <c r="D2841" t="s">
        <v>23406</v>
      </c>
      <c r="E2841" s="29">
        <v>1627</v>
      </c>
    </row>
    <row r="2842" spans="1:5" ht="12" customHeight="1" x14ac:dyDescent="0.3">
      <c r="A2842" s="23" t="s">
        <v>18294</v>
      </c>
      <c r="B2842" s="1" t="str">
        <f>IFERROR(VLOOKUP(A2842,PEC!A$2:B$7902,2,0),"PEC NON ESISTENTE")</f>
        <v>PEC NON ESISTENTE</v>
      </c>
      <c r="C2842" s="2" t="s">
        <v>5</v>
      </c>
      <c r="D2842" t="s">
        <v>23406</v>
      </c>
      <c r="E2842" s="29">
        <v>2171</v>
      </c>
    </row>
    <row r="2843" spans="1:5" ht="12" customHeight="1" x14ac:dyDescent="0.3">
      <c r="A2843" s="23" t="s">
        <v>18295</v>
      </c>
      <c r="B2843" s="1" t="str">
        <f>IFERROR(VLOOKUP(A2843,PEC!A$2:B$7902,2,0),"PEC NON ESISTENTE")</f>
        <v>PEC NON ESISTENTE</v>
      </c>
      <c r="C2843" s="2" t="s">
        <v>5</v>
      </c>
      <c r="D2843" t="s">
        <v>23406</v>
      </c>
      <c r="E2843" s="29">
        <v>1831</v>
      </c>
    </row>
    <row r="2844" spans="1:5" ht="12" customHeight="1" x14ac:dyDescent="0.3">
      <c r="A2844" s="23" t="s">
        <v>18296</v>
      </c>
      <c r="B2844" s="1" t="str">
        <f>IFERROR(VLOOKUP(A2844,PEC!A$2:B$7902,2,0),"PEC NON ESISTENTE")</f>
        <v>PEC NON ESISTENTE</v>
      </c>
      <c r="C2844" s="2" t="s">
        <v>5</v>
      </c>
      <c r="D2844" t="s">
        <v>23406</v>
      </c>
      <c r="E2844" s="29">
        <v>5554</v>
      </c>
    </row>
    <row r="2845" spans="1:5" ht="12" customHeight="1" x14ac:dyDescent="0.3">
      <c r="A2845" s="23" t="s">
        <v>18297</v>
      </c>
      <c r="B2845" s="1" t="str">
        <f>IFERROR(VLOOKUP(A2845,PEC!A$2:B$7902,2,0),"PEC NON ESISTENTE")</f>
        <v>PEC NON ESISTENTE</v>
      </c>
      <c r="C2845" s="2" t="s">
        <v>5</v>
      </c>
      <c r="D2845" t="s">
        <v>23406</v>
      </c>
      <c r="E2845" s="29">
        <v>2886</v>
      </c>
    </row>
    <row r="2846" spans="1:5" ht="12" customHeight="1" x14ac:dyDescent="0.3">
      <c r="A2846" s="23" t="s">
        <v>18298</v>
      </c>
      <c r="B2846" s="1" t="str">
        <f>IFERROR(VLOOKUP(A2846,PEC!A$2:B$7902,2,0),"PEC NON ESISTENTE")</f>
        <v>PEC NON ESISTENTE</v>
      </c>
      <c r="C2846" s="2" t="s">
        <v>5</v>
      </c>
      <c r="D2846" t="s">
        <v>23406</v>
      </c>
      <c r="E2846" s="29">
        <v>1903</v>
      </c>
    </row>
    <row r="2847" spans="1:5" ht="12" customHeight="1" x14ac:dyDescent="0.3">
      <c r="A2847" s="23" t="s">
        <v>18299</v>
      </c>
      <c r="B2847" s="1" t="str">
        <f>IFERROR(VLOOKUP(A2847,PEC!A$2:B$7902,2,0),"PEC NON ESISTENTE")</f>
        <v>PEC NON ESISTENTE</v>
      </c>
      <c r="C2847" s="2" t="s">
        <v>5</v>
      </c>
      <c r="D2847" t="s">
        <v>23406</v>
      </c>
      <c r="E2847" s="29">
        <v>3898</v>
      </c>
    </row>
    <row r="2848" spans="1:5" ht="12" customHeight="1" x14ac:dyDescent="0.3">
      <c r="A2848" s="23" t="s">
        <v>18300</v>
      </c>
      <c r="B2848" s="1" t="str">
        <f>IFERROR(VLOOKUP(A2848,PEC!A$2:B$7902,2,0),"PEC NON ESISTENTE")</f>
        <v>PEC NON ESISTENTE</v>
      </c>
      <c r="C2848" s="2" t="s">
        <v>5</v>
      </c>
      <c r="D2848" t="s">
        <v>23406</v>
      </c>
      <c r="E2848" s="29">
        <v>3554</v>
      </c>
    </row>
    <row r="2849" spans="1:5" ht="12" customHeight="1" x14ac:dyDescent="0.3">
      <c r="A2849" s="23" t="s">
        <v>18301</v>
      </c>
      <c r="B2849" s="1" t="str">
        <f>IFERROR(VLOOKUP(A2849,PEC!A$2:B$7902,2,0),"PEC NON ESISTENTE")</f>
        <v>PEC NON ESISTENTE</v>
      </c>
      <c r="C2849" s="2" t="s">
        <v>5</v>
      </c>
      <c r="D2849" t="s">
        <v>23406</v>
      </c>
      <c r="E2849" s="29">
        <v>4653</v>
      </c>
    </row>
    <row r="2850" spans="1:5" ht="12" customHeight="1" x14ac:dyDescent="0.3">
      <c r="A2850" s="23" t="s">
        <v>18302</v>
      </c>
      <c r="B2850" s="1" t="str">
        <f>IFERROR(VLOOKUP(A2850,PEC!A$2:B$7902,2,0),"PEC NON ESISTENTE")</f>
        <v>PEC NON ESISTENTE</v>
      </c>
      <c r="C2850" s="2" t="s">
        <v>5</v>
      </c>
      <c r="D2850" t="s">
        <v>23406</v>
      </c>
      <c r="E2850" s="29">
        <v>3536</v>
      </c>
    </row>
    <row r="2851" spans="1:5" ht="12" customHeight="1" x14ac:dyDescent="0.3">
      <c r="A2851" s="23" t="s">
        <v>18303</v>
      </c>
      <c r="B2851" s="1" t="str">
        <f>IFERROR(VLOOKUP(A2851,PEC!A$2:B$7902,2,0),"PEC NON ESISTENTE")</f>
        <v>PEC NON ESISTENTE</v>
      </c>
      <c r="C2851" s="2" t="s">
        <v>5</v>
      </c>
      <c r="D2851" t="s">
        <v>23406</v>
      </c>
      <c r="E2851" s="29">
        <v>1460</v>
      </c>
    </row>
    <row r="2852" spans="1:5" ht="12" customHeight="1" x14ac:dyDescent="0.3">
      <c r="A2852" s="23" t="s">
        <v>18304</v>
      </c>
      <c r="B2852" s="1" t="str">
        <f>IFERROR(VLOOKUP(A2852,PEC!A$2:B$7902,2,0),"PEC NON ESISTENTE")</f>
        <v>PEC NON ESISTENTE</v>
      </c>
      <c r="C2852" s="2" t="s">
        <v>5</v>
      </c>
      <c r="D2852" t="s">
        <v>23406</v>
      </c>
      <c r="E2852" s="29">
        <v>692</v>
      </c>
    </row>
    <row r="2853" spans="1:5" ht="12" customHeight="1" x14ac:dyDescent="0.3">
      <c r="A2853" s="23" t="s">
        <v>18305</v>
      </c>
      <c r="B2853" s="1" t="str">
        <f>IFERROR(VLOOKUP(A2853,PEC!A$2:B$7902,2,0),"PEC NON ESISTENTE")</f>
        <v>PEC NON ESISTENTE</v>
      </c>
      <c r="C2853" s="2" t="s">
        <v>5</v>
      </c>
      <c r="D2853" t="s">
        <v>23406</v>
      </c>
      <c r="E2853" s="29">
        <v>195</v>
      </c>
    </row>
    <row r="2854" spans="1:5" ht="12" customHeight="1" x14ac:dyDescent="0.3">
      <c r="A2854" s="23" t="s">
        <v>18306</v>
      </c>
      <c r="B2854" s="1" t="str">
        <f>IFERROR(VLOOKUP(A2854,PEC!A$2:B$7902,2,0),"PEC NON ESISTENTE")</f>
        <v>PEC NON ESISTENTE</v>
      </c>
      <c r="C2854" s="2" t="s">
        <v>5</v>
      </c>
      <c r="D2854" t="s">
        <v>23406</v>
      </c>
      <c r="E2854" s="29">
        <v>1763</v>
      </c>
    </row>
    <row r="2855" spans="1:5" ht="12" customHeight="1" x14ac:dyDescent="0.3">
      <c r="A2855" s="23" t="s">
        <v>18307</v>
      </c>
      <c r="B2855" s="1" t="str">
        <f>IFERROR(VLOOKUP(A2855,PEC!A$2:B$7902,2,0),"PEC NON ESISTENTE")</f>
        <v>PEC NON ESISTENTE</v>
      </c>
      <c r="C2855" s="2" t="s">
        <v>5</v>
      </c>
      <c r="D2855" t="s">
        <v>23406</v>
      </c>
      <c r="E2855" s="29">
        <v>3356</v>
      </c>
    </row>
    <row r="2856" spans="1:5" ht="12" customHeight="1" x14ac:dyDescent="0.3">
      <c r="A2856" s="23" t="s">
        <v>18308</v>
      </c>
      <c r="B2856" s="1" t="str">
        <f>IFERROR(VLOOKUP(A2856,PEC!A$2:B$7902,2,0),"PEC NON ESISTENTE")</f>
        <v>PEC NON ESISTENTE</v>
      </c>
      <c r="C2856" s="2" t="s">
        <v>5</v>
      </c>
      <c r="D2856" t="s">
        <v>23406</v>
      </c>
      <c r="E2856" s="29">
        <v>604</v>
      </c>
    </row>
    <row r="2857" spans="1:5" ht="12" customHeight="1" x14ac:dyDescent="0.3">
      <c r="A2857" s="23" t="s">
        <v>18309</v>
      </c>
      <c r="B2857" s="1" t="str">
        <f>IFERROR(VLOOKUP(A2857,PEC!A$2:B$7902,2,0),"PEC NON ESISTENTE")</f>
        <v>PEC NON ESISTENTE</v>
      </c>
      <c r="C2857" s="2" t="s">
        <v>5</v>
      </c>
      <c r="D2857" t="s">
        <v>23406</v>
      </c>
      <c r="E2857" s="29">
        <v>267</v>
      </c>
    </row>
    <row r="2858" spans="1:5" ht="12" customHeight="1" x14ac:dyDescent="0.3">
      <c r="A2858" s="23" t="s">
        <v>18310</v>
      </c>
      <c r="B2858" s="1" t="str">
        <f>IFERROR(VLOOKUP(A2858,PEC!A$2:B$7902,2,0),"PEC NON ESISTENTE")</f>
        <v>PEC NON ESISTENTE</v>
      </c>
      <c r="C2858" s="2" t="s">
        <v>5</v>
      </c>
      <c r="D2858" t="s">
        <v>23406</v>
      </c>
      <c r="E2858" s="29">
        <v>4389</v>
      </c>
    </row>
    <row r="2859" spans="1:5" ht="12" customHeight="1" x14ac:dyDescent="0.3">
      <c r="A2859" s="23" t="s">
        <v>18311</v>
      </c>
      <c r="B2859" s="1" t="str">
        <f>IFERROR(VLOOKUP(A2859,PEC!A$2:B$7902,2,0),"PEC NON ESISTENTE")</f>
        <v>PEC NON ESISTENTE</v>
      </c>
      <c r="C2859" s="2" t="s">
        <v>5</v>
      </c>
      <c r="D2859" t="s">
        <v>23406</v>
      </c>
      <c r="E2859" s="29">
        <v>2869</v>
      </c>
    </row>
    <row r="2860" spans="1:5" ht="12" customHeight="1" x14ac:dyDescent="0.3">
      <c r="A2860" s="23" t="s">
        <v>18312</v>
      </c>
      <c r="B2860" s="1" t="str">
        <f>IFERROR(VLOOKUP(A2860,PEC!A$2:B$7902,2,0),"PEC NON ESISTENTE")</f>
        <v>PEC NON ESISTENTE</v>
      </c>
      <c r="C2860" s="2" t="s">
        <v>5</v>
      </c>
      <c r="D2860" t="s">
        <v>23406</v>
      </c>
      <c r="E2860" s="29">
        <v>7642</v>
      </c>
    </row>
    <row r="2861" spans="1:5" ht="12" customHeight="1" x14ac:dyDescent="0.3">
      <c r="A2861" s="23" t="s">
        <v>18313</v>
      </c>
      <c r="B2861" s="1" t="str">
        <f>IFERROR(VLOOKUP(A2861,PEC!A$2:B$7902,2,0),"PEC NON ESISTENTE")</f>
        <v>PEC NON ESISTENTE</v>
      </c>
      <c r="C2861" s="2" t="s">
        <v>5</v>
      </c>
      <c r="D2861" t="s">
        <v>23406</v>
      </c>
      <c r="E2861" s="29">
        <v>1333</v>
      </c>
    </row>
    <row r="2862" spans="1:5" ht="12" customHeight="1" x14ac:dyDescent="0.3">
      <c r="A2862" s="23" t="s">
        <v>18314</v>
      </c>
      <c r="B2862" s="1" t="str">
        <f>IFERROR(VLOOKUP(A2862,PEC!A$2:B$7902,2,0),"PEC NON ESISTENTE")</f>
        <v>PEC NON ESISTENTE</v>
      </c>
      <c r="C2862" s="2" t="s">
        <v>5</v>
      </c>
      <c r="D2862" t="s">
        <v>23406</v>
      </c>
      <c r="E2862" s="29">
        <v>2912</v>
      </c>
    </row>
    <row r="2863" spans="1:5" ht="12" customHeight="1" x14ac:dyDescent="0.3">
      <c r="A2863" s="23" t="s">
        <v>18315</v>
      </c>
      <c r="B2863" s="1" t="str">
        <f>IFERROR(VLOOKUP(A2863,PEC!A$2:B$7902,2,0),"PEC NON ESISTENTE")</f>
        <v>PEC NON ESISTENTE</v>
      </c>
      <c r="C2863" s="2" t="s">
        <v>5</v>
      </c>
      <c r="D2863" t="s">
        <v>23406</v>
      </c>
      <c r="E2863" s="29">
        <v>1195</v>
      </c>
    </row>
    <row r="2864" spans="1:5" ht="12" customHeight="1" x14ac:dyDescent="0.3">
      <c r="A2864" s="23" t="s">
        <v>18316</v>
      </c>
      <c r="B2864" s="1" t="str">
        <f>IFERROR(VLOOKUP(A2864,PEC!A$2:B$7902,2,0),"PEC NON ESISTENTE")</f>
        <v>PEC NON ESISTENTE</v>
      </c>
      <c r="C2864" s="2" t="s">
        <v>5</v>
      </c>
      <c r="D2864" t="s">
        <v>23406</v>
      </c>
      <c r="E2864" s="29">
        <v>3533</v>
      </c>
    </row>
    <row r="2865" spans="1:5" ht="12" customHeight="1" x14ac:dyDescent="0.3">
      <c r="A2865" s="23" t="s">
        <v>18317</v>
      </c>
      <c r="B2865" s="1" t="str">
        <f>IFERROR(VLOOKUP(A2865,PEC!A$2:B$7902,2,0),"PEC NON ESISTENTE")</f>
        <v>PEC NON ESISTENTE</v>
      </c>
      <c r="C2865" s="2" t="s">
        <v>5</v>
      </c>
      <c r="D2865" t="s">
        <v>23406</v>
      </c>
      <c r="E2865" s="29">
        <v>3204</v>
      </c>
    </row>
    <row r="2866" spans="1:5" ht="12" customHeight="1" x14ac:dyDescent="0.3">
      <c r="A2866" s="23" t="s">
        <v>18318</v>
      </c>
      <c r="B2866" s="1" t="str">
        <f>IFERROR(VLOOKUP(A2866,PEC!A$2:B$7902,2,0),"PEC NON ESISTENTE")</f>
        <v>PEC NON ESISTENTE</v>
      </c>
      <c r="C2866" s="2" t="s">
        <v>5</v>
      </c>
      <c r="D2866" t="s">
        <v>23406</v>
      </c>
      <c r="E2866" s="29">
        <v>2937</v>
      </c>
    </row>
    <row r="2867" spans="1:5" ht="12" customHeight="1" x14ac:dyDescent="0.3">
      <c r="A2867" s="23" t="s">
        <v>18319</v>
      </c>
      <c r="B2867" s="1" t="str">
        <f>IFERROR(VLOOKUP(A2867,PEC!A$2:B$7902,2,0),"PEC NON ESISTENTE")</f>
        <v>PEC NON ESISTENTE</v>
      </c>
      <c r="C2867" s="2" t="s">
        <v>5</v>
      </c>
      <c r="D2867" t="s">
        <v>23406</v>
      </c>
      <c r="E2867" s="29">
        <v>3508</v>
      </c>
    </row>
    <row r="2868" spans="1:5" ht="12" customHeight="1" x14ac:dyDescent="0.3">
      <c r="A2868" s="23" t="s">
        <v>18320</v>
      </c>
      <c r="B2868" s="1" t="str">
        <f>IFERROR(VLOOKUP(A2868,PEC!A$2:B$7902,2,0),"PEC NON ESISTENTE")</f>
        <v>PEC NON ESISTENTE</v>
      </c>
      <c r="C2868" s="2" t="s">
        <v>5</v>
      </c>
      <c r="D2868" t="s">
        <v>23406</v>
      </c>
      <c r="E2868" s="29">
        <v>3767</v>
      </c>
    </row>
    <row r="2869" spans="1:5" ht="12" customHeight="1" x14ac:dyDescent="0.3">
      <c r="A2869" s="23" t="s">
        <v>18321</v>
      </c>
      <c r="B2869" s="1" t="str">
        <f>IFERROR(VLOOKUP(A2869,PEC!A$2:B$7902,2,0),"PEC NON ESISTENTE")</f>
        <v>PEC NON ESISTENTE</v>
      </c>
      <c r="C2869" s="2" t="s">
        <v>5</v>
      </c>
      <c r="D2869" t="s">
        <v>23406</v>
      </c>
      <c r="E2869" s="29">
        <v>1729</v>
      </c>
    </row>
    <row r="2870" spans="1:5" ht="12" customHeight="1" x14ac:dyDescent="0.3">
      <c r="A2870" s="23" t="s">
        <v>18322</v>
      </c>
      <c r="B2870" s="1" t="str">
        <f>IFERROR(VLOOKUP(A2870,PEC!A$2:B$7902,2,0),"PEC NON ESISTENTE")</f>
        <v>PEC NON ESISTENTE</v>
      </c>
      <c r="C2870" s="2" t="s">
        <v>5</v>
      </c>
      <c r="D2870" t="s">
        <v>23406</v>
      </c>
      <c r="E2870" s="29">
        <v>3136</v>
      </c>
    </row>
    <row r="2871" spans="1:5" ht="12" customHeight="1" x14ac:dyDescent="0.3">
      <c r="A2871" s="23" t="s">
        <v>18323</v>
      </c>
      <c r="B2871" s="1" t="str">
        <f>IFERROR(VLOOKUP(A2871,PEC!A$2:B$7902,2,0),"PEC NON ESISTENTE")</f>
        <v>PEC NON ESISTENTE</v>
      </c>
      <c r="C2871" s="2" t="s">
        <v>5</v>
      </c>
      <c r="D2871" t="s">
        <v>23406</v>
      </c>
      <c r="E2871" s="29">
        <v>1584</v>
      </c>
    </row>
    <row r="2872" spans="1:5" ht="12" customHeight="1" x14ac:dyDescent="0.3">
      <c r="A2872" s="23" t="s">
        <v>18324</v>
      </c>
      <c r="B2872" s="1" t="str">
        <f>IFERROR(VLOOKUP(A2872,PEC!A$2:B$7902,2,0),"PEC NON ESISTENTE")</f>
        <v>PEC NON ESISTENTE</v>
      </c>
      <c r="C2872" s="2" t="s">
        <v>5</v>
      </c>
      <c r="D2872" t="s">
        <v>23406</v>
      </c>
      <c r="E2872" s="29">
        <v>1871</v>
      </c>
    </row>
    <row r="2873" spans="1:5" ht="12" customHeight="1" x14ac:dyDescent="0.3">
      <c r="A2873" s="23" t="s">
        <v>18325</v>
      </c>
      <c r="B2873" s="1" t="str">
        <f>IFERROR(VLOOKUP(A2873,PEC!A$2:B$7902,2,0),"PEC NON ESISTENTE")</f>
        <v>PEC NON ESISTENTE</v>
      </c>
      <c r="C2873" s="2" t="s">
        <v>5</v>
      </c>
      <c r="D2873" t="s">
        <v>23406</v>
      </c>
      <c r="E2873" s="29">
        <v>6890</v>
      </c>
    </row>
    <row r="2874" spans="1:5" ht="12" customHeight="1" x14ac:dyDescent="0.3">
      <c r="A2874" s="23" t="s">
        <v>18326</v>
      </c>
      <c r="B2874" s="1" t="str">
        <f>IFERROR(VLOOKUP(A2874,PEC!A$2:B$7902,2,0),"PEC NON ESISTENTE")</f>
        <v>PEC NON ESISTENTE</v>
      </c>
      <c r="C2874" s="2" t="s">
        <v>5</v>
      </c>
      <c r="D2874" t="s">
        <v>23406</v>
      </c>
      <c r="E2874" s="29">
        <v>2838</v>
      </c>
    </row>
    <row r="2875" spans="1:5" ht="12" customHeight="1" x14ac:dyDescent="0.3">
      <c r="A2875" s="23" t="s">
        <v>18327</v>
      </c>
      <c r="B2875" s="1" t="str">
        <f>IFERROR(VLOOKUP(A2875,PEC!A$2:B$7902,2,0),"PEC NON ESISTENTE")</f>
        <v>PEC NON ESISTENTE</v>
      </c>
      <c r="C2875" s="2" t="s">
        <v>5</v>
      </c>
      <c r="D2875" t="s">
        <v>23406</v>
      </c>
      <c r="E2875" s="29">
        <v>1473</v>
      </c>
    </row>
    <row r="2876" spans="1:5" ht="12" customHeight="1" x14ac:dyDescent="0.3">
      <c r="A2876" s="23" t="s">
        <v>18328</v>
      </c>
      <c r="B2876" s="1" t="str">
        <f>IFERROR(VLOOKUP(A2876,PEC!A$2:B$7902,2,0),"PEC NON ESISTENTE")</f>
        <v>PEC NON ESISTENTE</v>
      </c>
      <c r="C2876" s="2" t="s">
        <v>5</v>
      </c>
      <c r="D2876" t="s">
        <v>23406</v>
      </c>
      <c r="E2876" s="29">
        <v>2660</v>
      </c>
    </row>
    <row r="2877" spans="1:5" ht="12" customHeight="1" x14ac:dyDescent="0.3">
      <c r="A2877" s="23" t="s">
        <v>18329</v>
      </c>
      <c r="B2877" s="1" t="str">
        <f>IFERROR(VLOOKUP(A2877,PEC!A$2:B$7902,2,0),"PEC NON ESISTENTE")</f>
        <v>PEC NON ESISTENTE</v>
      </c>
      <c r="C2877" s="2" t="s">
        <v>5</v>
      </c>
      <c r="D2877" t="s">
        <v>23406</v>
      </c>
      <c r="E2877" s="29">
        <v>1314</v>
      </c>
    </row>
    <row r="2878" spans="1:5" ht="12" customHeight="1" x14ac:dyDescent="0.3">
      <c r="A2878" s="23" t="s">
        <v>18330</v>
      </c>
      <c r="B2878" s="1" t="str">
        <f>IFERROR(VLOOKUP(A2878,PEC!A$2:B$7902,2,0),"PEC NON ESISTENTE")</f>
        <v>PEC NON ESISTENTE</v>
      </c>
      <c r="C2878" s="2" t="s">
        <v>5</v>
      </c>
      <c r="D2878" t="s">
        <v>23406</v>
      </c>
      <c r="E2878" s="29">
        <v>1937</v>
      </c>
    </row>
    <row r="2879" spans="1:5" ht="12" customHeight="1" x14ac:dyDescent="0.3">
      <c r="A2879" s="23" t="s">
        <v>18331</v>
      </c>
      <c r="B2879" s="1" t="str">
        <f>IFERROR(VLOOKUP(A2879,PEC!A$2:B$7902,2,0),"PEC NON ESISTENTE")</f>
        <v>PEC NON ESISTENTE</v>
      </c>
      <c r="C2879" s="2" t="s">
        <v>5</v>
      </c>
      <c r="D2879" t="s">
        <v>23406</v>
      </c>
      <c r="E2879" s="29">
        <v>5947</v>
      </c>
    </row>
    <row r="2880" spans="1:5" ht="12" customHeight="1" x14ac:dyDescent="0.3">
      <c r="A2880" s="23" t="s">
        <v>18332</v>
      </c>
      <c r="B2880" s="1" t="str">
        <f>IFERROR(VLOOKUP(A2880,PEC!A$2:B$7902,2,0),"PEC NON ESISTENTE")</f>
        <v>PEC NON ESISTENTE</v>
      </c>
      <c r="C2880" s="2" t="s">
        <v>5</v>
      </c>
      <c r="D2880" t="s">
        <v>23406</v>
      </c>
      <c r="E2880" s="29">
        <v>1832</v>
      </c>
    </row>
    <row r="2881" spans="1:5" ht="12" customHeight="1" x14ac:dyDescent="0.3">
      <c r="A2881" s="23" t="s">
        <v>18333</v>
      </c>
      <c r="B2881" s="1" t="str">
        <f>IFERROR(VLOOKUP(A2881,PEC!A$2:B$7902,2,0),"PEC NON ESISTENTE")</f>
        <v>PEC NON ESISTENTE</v>
      </c>
      <c r="C2881" s="2" t="s">
        <v>5</v>
      </c>
      <c r="D2881" t="s">
        <v>23406</v>
      </c>
      <c r="E2881" s="29">
        <v>1190</v>
      </c>
    </row>
    <row r="2882" spans="1:5" ht="12" customHeight="1" x14ac:dyDescent="0.3">
      <c r="A2882" s="23" t="s">
        <v>18334</v>
      </c>
      <c r="B2882" s="1" t="str">
        <f>IFERROR(VLOOKUP(A2882,PEC!A$2:B$7902,2,0),"PEC NON ESISTENTE")</f>
        <v>PEC NON ESISTENTE</v>
      </c>
      <c r="C2882" s="2" t="s">
        <v>5</v>
      </c>
      <c r="D2882" t="s">
        <v>23406</v>
      </c>
      <c r="E2882" s="29">
        <v>1733</v>
      </c>
    </row>
    <row r="2883" spans="1:5" ht="12" customHeight="1" x14ac:dyDescent="0.3">
      <c r="A2883" s="23" t="s">
        <v>18335</v>
      </c>
      <c r="B2883" s="1" t="str">
        <f>IFERROR(VLOOKUP(A2883,PEC!A$2:B$7902,2,0),"PEC NON ESISTENTE")</f>
        <v>PEC NON ESISTENTE</v>
      </c>
      <c r="C2883" s="2" t="s">
        <v>5</v>
      </c>
      <c r="D2883" t="s">
        <v>23406</v>
      </c>
      <c r="E2883" s="29">
        <v>4139</v>
      </c>
    </row>
    <row r="2884" spans="1:5" ht="12" customHeight="1" x14ac:dyDescent="0.3">
      <c r="A2884" s="23" t="s">
        <v>18336</v>
      </c>
      <c r="B2884" s="1" t="str">
        <f>IFERROR(VLOOKUP(A2884,PEC!A$2:B$7902,2,0),"PEC NON ESISTENTE")</f>
        <v>PEC NON ESISTENTE</v>
      </c>
      <c r="C2884" s="2" t="s">
        <v>5</v>
      </c>
      <c r="D2884" t="s">
        <v>23406</v>
      </c>
      <c r="E2884" s="29">
        <v>3305</v>
      </c>
    </row>
    <row r="2885" spans="1:5" ht="12" customHeight="1" x14ac:dyDescent="0.3">
      <c r="A2885" s="23" t="s">
        <v>18337</v>
      </c>
      <c r="B2885" s="1" t="str">
        <f>IFERROR(VLOOKUP(A2885,PEC!A$2:B$7902,2,0),"PEC NON ESISTENTE")</f>
        <v>PEC NON ESISTENTE</v>
      </c>
      <c r="C2885" s="2" t="s">
        <v>5</v>
      </c>
      <c r="D2885" t="s">
        <v>23406</v>
      </c>
      <c r="E2885" s="29">
        <v>1854</v>
      </c>
    </row>
    <row r="2886" spans="1:5" ht="12" customHeight="1" x14ac:dyDescent="0.3">
      <c r="A2886" s="23" t="s">
        <v>18338</v>
      </c>
      <c r="B2886" s="1" t="str">
        <f>IFERROR(VLOOKUP(A2886,PEC!A$2:B$7902,2,0),"PEC NON ESISTENTE")</f>
        <v>PEC NON ESISTENTE</v>
      </c>
      <c r="C2886" s="2" t="s">
        <v>5</v>
      </c>
      <c r="D2886" t="s">
        <v>23406</v>
      </c>
      <c r="E2886" s="29">
        <v>967</v>
      </c>
    </row>
    <row r="2887" spans="1:5" ht="12" customHeight="1" x14ac:dyDescent="0.3">
      <c r="A2887" s="23" t="s">
        <v>18339</v>
      </c>
      <c r="B2887" s="1" t="str">
        <f>IFERROR(VLOOKUP(A2887,PEC!A$2:B$7902,2,0),"PEC NON ESISTENTE")</f>
        <v>PEC NON ESISTENTE</v>
      </c>
      <c r="C2887" s="2" t="s">
        <v>5</v>
      </c>
      <c r="D2887" t="s">
        <v>23406</v>
      </c>
      <c r="E2887" s="29">
        <v>2450</v>
      </c>
    </row>
    <row r="2888" spans="1:5" ht="12" customHeight="1" x14ac:dyDescent="0.3">
      <c r="A2888" s="23" t="s">
        <v>18340</v>
      </c>
      <c r="B2888" s="1" t="str">
        <f>IFERROR(VLOOKUP(A2888,PEC!A$2:B$7902,2,0),"PEC NON ESISTENTE")</f>
        <v>PEC NON ESISTENTE</v>
      </c>
      <c r="C2888" s="2" t="s">
        <v>5</v>
      </c>
      <c r="D2888" t="s">
        <v>23406</v>
      </c>
      <c r="E2888" s="29">
        <v>1021</v>
      </c>
    </row>
    <row r="2889" spans="1:5" ht="12" customHeight="1" x14ac:dyDescent="0.3">
      <c r="A2889" s="23" t="s">
        <v>18341</v>
      </c>
      <c r="B2889" s="1" t="str">
        <f>IFERROR(VLOOKUP(A2889,PEC!A$2:B$7902,2,0),"PEC NON ESISTENTE")</f>
        <v>PEC NON ESISTENTE</v>
      </c>
      <c r="C2889" s="2" t="s">
        <v>5</v>
      </c>
      <c r="D2889" t="s">
        <v>23406</v>
      </c>
      <c r="E2889" s="29">
        <v>965</v>
      </c>
    </row>
    <row r="2890" spans="1:5" ht="12" customHeight="1" x14ac:dyDescent="0.3">
      <c r="A2890" s="23" t="s">
        <v>18342</v>
      </c>
      <c r="B2890" s="1" t="str">
        <f>IFERROR(VLOOKUP(A2890,PEC!A$2:B$7902,2,0),"PEC NON ESISTENTE")</f>
        <v>PEC NON ESISTENTE</v>
      </c>
      <c r="C2890" s="2" t="s">
        <v>5</v>
      </c>
      <c r="D2890" t="s">
        <v>23406</v>
      </c>
      <c r="E2890" s="29">
        <v>2920</v>
      </c>
    </row>
    <row r="2891" spans="1:5" ht="12" customHeight="1" x14ac:dyDescent="0.3">
      <c r="A2891" s="23" t="s">
        <v>18343</v>
      </c>
      <c r="B2891" s="1" t="str">
        <f>IFERROR(VLOOKUP(A2891,PEC!A$2:B$7902,2,0),"PEC NON ESISTENTE")</f>
        <v>PEC NON ESISTENTE</v>
      </c>
      <c r="C2891" s="2" t="s">
        <v>5</v>
      </c>
      <c r="D2891" t="s">
        <v>23406</v>
      </c>
      <c r="E2891" s="29">
        <v>1016</v>
      </c>
    </row>
    <row r="2892" spans="1:5" ht="12" customHeight="1" x14ac:dyDescent="0.3">
      <c r="A2892" s="23" t="s">
        <v>18344</v>
      </c>
      <c r="B2892" s="1" t="str">
        <f>IFERROR(VLOOKUP(A2892,PEC!A$2:B$7902,2,0),"PEC NON ESISTENTE")</f>
        <v>PEC NON ESISTENTE</v>
      </c>
      <c r="C2892" s="2" t="s">
        <v>5</v>
      </c>
      <c r="D2892" t="s">
        <v>23406</v>
      </c>
      <c r="E2892" s="29">
        <v>3110</v>
      </c>
    </row>
    <row r="2893" spans="1:5" ht="12" customHeight="1" x14ac:dyDescent="0.3">
      <c r="A2893" s="23" t="s">
        <v>18345</v>
      </c>
      <c r="B2893" s="1" t="str">
        <f>IFERROR(VLOOKUP(A2893,PEC!A$2:B$7902,2,0),"PEC NON ESISTENTE")</f>
        <v>PEC NON ESISTENTE</v>
      </c>
      <c r="C2893" s="2" t="s">
        <v>5</v>
      </c>
      <c r="D2893" t="s">
        <v>23406</v>
      </c>
      <c r="E2893" s="29">
        <v>2736</v>
      </c>
    </row>
    <row r="2894" spans="1:5" ht="12" customHeight="1" x14ac:dyDescent="0.3">
      <c r="A2894" s="23" t="s">
        <v>18346</v>
      </c>
      <c r="B2894" s="1" t="str">
        <f>IFERROR(VLOOKUP(A2894,PEC!A$2:B$7902,2,0),"PEC NON ESISTENTE")</f>
        <v>PEC NON ESISTENTE</v>
      </c>
      <c r="C2894" s="2" t="s">
        <v>5</v>
      </c>
      <c r="D2894" t="s">
        <v>23406</v>
      </c>
      <c r="E2894" s="29">
        <v>5910</v>
      </c>
    </row>
    <row r="2895" spans="1:5" ht="12" customHeight="1" x14ac:dyDescent="0.3">
      <c r="A2895" s="23" t="s">
        <v>18347</v>
      </c>
      <c r="B2895" s="1" t="str">
        <f>IFERROR(VLOOKUP(A2895,PEC!A$2:B$7902,2,0),"PEC NON ESISTENTE")</f>
        <v>PEC NON ESISTENTE</v>
      </c>
      <c r="C2895" s="2" t="s">
        <v>5</v>
      </c>
      <c r="D2895" t="s">
        <v>23406</v>
      </c>
      <c r="E2895" s="29">
        <v>2262</v>
      </c>
    </row>
    <row r="2896" spans="1:5" ht="12" customHeight="1" x14ac:dyDescent="0.3">
      <c r="A2896" s="23" t="s">
        <v>18348</v>
      </c>
      <c r="B2896" s="1" t="str">
        <f>IFERROR(VLOOKUP(A2896,PEC!A$2:B$7902,2,0),"PEC NON ESISTENTE")</f>
        <v>PEC NON ESISTENTE</v>
      </c>
      <c r="C2896" s="2" t="s">
        <v>5</v>
      </c>
      <c r="D2896" t="s">
        <v>23406</v>
      </c>
      <c r="E2896" s="29">
        <v>3251</v>
      </c>
    </row>
    <row r="2897" spans="1:5" ht="12" customHeight="1" x14ac:dyDescent="0.3">
      <c r="A2897" s="23" t="s">
        <v>18349</v>
      </c>
      <c r="B2897" s="1" t="str">
        <f>IFERROR(VLOOKUP(A2897,PEC!A$2:B$7902,2,0),"PEC NON ESISTENTE")</f>
        <v>PEC NON ESISTENTE</v>
      </c>
      <c r="C2897" s="2" t="s">
        <v>5</v>
      </c>
      <c r="D2897" t="s">
        <v>23406</v>
      </c>
      <c r="E2897" s="29">
        <v>4253</v>
      </c>
    </row>
    <row r="2898" spans="1:5" ht="12" customHeight="1" x14ac:dyDescent="0.3">
      <c r="A2898" s="23" t="s">
        <v>18350</v>
      </c>
      <c r="B2898" s="1" t="str">
        <f>IFERROR(VLOOKUP(A2898,PEC!A$2:B$7902,2,0),"PEC NON ESISTENTE")</f>
        <v>PEC NON ESISTENTE</v>
      </c>
      <c r="C2898" s="2" t="s">
        <v>5</v>
      </c>
      <c r="D2898" t="s">
        <v>23406</v>
      </c>
      <c r="E2898" s="29">
        <v>929</v>
      </c>
    </row>
    <row r="2899" spans="1:5" ht="12" customHeight="1" x14ac:dyDescent="0.3">
      <c r="A2899" s="23" t="s">
        <v>18351</v>
      </c>
      <c r="B2899" s="1" t="str">
        <f>IFERROR(VLOOKUP(A2899,PEC!A$2:B$7902,2,0),"PEC NON ESISTENTE")</f>
        <v>PEC NON ESISTENTE</v>
      </c>
      <c r="C2899" s="2" t="s">
        <v>5</v>
      </c>
      <c r="D2899" t="s">
        <v>23406</v>
      </c>
      <c r="E2899" s="29">
        <v>1479</v>
      </c>
    </row>
    <row r="2900" spans="1:5" ht="12" customHeight="1" x14ac:dyDescent="0.3">
      <c r="A2900" s="23" t="s">
        <v>18352</v>
      </c>
      <c r="B2900" s="1" t="str">
        <f>IFERROR(VLOOKUP(A2900,PEC!A$2:B$7902,2,0),"PEC NON ESISTENTE")</f>
        <v>PEC NON ESISTENTE</v>
      </c>
      <c r="C2900" s="2" t="s">
        <v>5</v>
      </c>
      <c r="D2900" t="s">
        <v>23406</v>
      </c>
      <c r="E2900" s="29">
        <v>1893</v>
      </c>
    </row>
    <row r="2901" spans="1:5" ht="12" customHeight="1" x14ac:dyDescent="0.3">
      <c r="A2901" s="23" t="s">
        <v>18353</v>
      </c>
      <c r="B2901" s="1" t="str">
        <f>IFERROR(VLOOKUP(A2901,PEC!A$2:B$7902,2,0),"PEC NON ESISTENTE")</f>
        <v>PEC NON ESISTENTE</v>
      </c>
      <c r="C2901" s="2" t="s">
        <v>5</v>
      </c>
      <c r="D2901" t="s">
        <v>23406</v>
      </c>
      <c r="E2901" s="29">
        <v>6390</v>
      </c>
    </row>
    <row r="2902" spans="1:5" ht="12" customHeight="1" x14ac:dyDescent="0.3">
      <c r="A2902" s="23" t="s">
        <v>18354</v>
      </c>
      <c r="B2902" s="1" t="str">
        <f>IFERROR(VLOOKUP(A2902,PEC!A$2:B$7902,2,0),"PEC NON ESISTENTE")</f>
        <v>PEC NON ESISTENTE</v>
      </c>
      <c r="C2902" s="2" t="s">
        <v>5</v>
      </c>
      <c r="D2902" t="s">
        <v>23406</v>
      </c>
      <c r="E2902" s="29">
        <v>2742</v>
      </c>
    </row>
    <row r="2903" spans="1:5" ht="12" customHeight="1" x14ac:dyDescent="0.3">
      <c r="A2903" s="23" t="s">
        <v>18355</v>
      </c>
      <c r="B2903" s="1" t="str">
        <f>IFERROR(VLOOKUP(A2903,PEC!A$2:B$7902,2,0),"PEC NON ESISTENTE")</f>
        <v>PEC NON ESISTENTE</v>
      </c>
      <c r="C2903" s="2" t="s">
        <v>5</v>
      </c>
      <c r="D2903" t="s">
        <v>23406</v>
      </c>
      <c r="E2903" s="29">
        <v>1299</v>
      </c>
    </row>
    <row r="2904" spans="1:5" ht="12" customHeight="1" x14ac:dyDescent="0.3">
      <c r="A2904" s="23" t="s">
        <v>18356</v>
      </c>
      <c r="B2904" s="1" t="str">
        <f>IFERROR(VLOOKUP(A2904,PEC!A$2:B$7902,2,0),"PEC NON ESISTENTE")</f>
        <v>PEC NON ESISTENTE</v>
      </c>
      <c r="C2904" s="2" t="s">
        <v>5</v>
      </c>
      <c r="D2904" t="s">
        <v>23406</v>
      </c>
      <c r="E2904" s="29">
        <v>782</v>
      </c>
    </row>
    <row r="2905" spans="1:5" ht="12" customHeight="1" x14ac:dyDescent="0.3">
      <c r="A2905" s="23" t="s">
        <v>18357</v>
      </c>
      <c r="B2905" s="1" t="str">
        <f>IFERROR(VLOOKUP(A2905,PEC!A$2:B$7902,2,0),"PEC NON ESISTENTE")</f>
        <v>comuneala.tn</v>
      </c>
      <c r="C2905" s="2" t="s">
        <v>5</v>
      </c>
      <c r="D2905" t="s">
        <v>23406</v>
      </c>
      <c r="E2905" s="29">
        <v>8887</v>
      </c>
    </row>
    <row r="2906" spans="1:5" ht="12" customHeight="1" x14ac:dyDescent="0.3">
      <c r="A2906" s="23" t="s">
        <v>18358</v>
      </c>
      <c r="B2906" s="1" t="str">
        <f>IFERROR(VLOOKUP(A2906,PEC!A$2:B$7902,2,0),"PEC NON ESISTENTE")</f>
        <v>certificata</v>
      </c>
      <c r="C2906" s="2" t="s">
        <v>5</v>
      </c>
      <c r="D2906" t="s">
        <v>23406</v>
      </c>
      <c r="E2906" s="29">
        <v>1508</v>
      </c>
    </row>
    <row r="2907" spans="1:5" ht="12" customHeight="1" x14ac:dyDescent="0.3">
      <c r="A2907" s="23" t="s">
        <v>18359</v>
      </c>
      <c r="B2907" s="1" t="str">
        <f>IFERROR(VLOOKUP(A2907,PEC!A$2:B$7902,2,0),"PEC NON ESISTENTE")</f>
        <v>aldeno</v>
      </c>
      <c r="C2907" s="2" t="s">
        <v>5</v>
      </c>
      <c r="D2907" t="s">
        <v>23406</v>
      </c>
      <c r="E2907" s="29">
        <v>3036</v>
      </c>
    </row>
    <row r="2908" spans="1:5" ht="12" customHeight="1" x14ac:dyDescent="0.3">
      <c r="A2908" s="23" t="s">
        <v>18360</v>
      </c>
      <c r="B2908" s="1" t="str">
        <f>IFERROR(VLOOKUP(A2908,PEC!A$2:B$7902,2,0),"PEC NON ESISTENTE")</f>
        <v>segreteria</v>
      </c>
      <c r="C2908" s="2" t="s">
        <v>5</v>
      </c>
      <c r="D2908" t="s">
        <v>23406</v>
      </c>
      <c r="E2908" s="29">
        <v>1026</v>
      </c>
    </row>
    <row r="2909" spans="1:5" ht="12" customHeight="1" x14ac:dyDescent="0.3">
      <c r="A2909" s="23" t="s">
        <v>18361</v>
      </c>
      <c r="B2909" s="1" t="str">
        <f>IFERROR(VLOOKUP(A2909,PEC!A$2:B$7902,2,0),"PEC NON ESISTENTE")</f>
        <v>comune</v>
      </c>
      <c r="C2909" s="2" t="s">
        <v>5</v>
      </c>
      <c r="D2909" t="s">
        <v>23406</v>
      </c>
      <c r="E2909" s="29">
        <v>16871</v>
      </c>
    </row>
    <row r="2910" spans="1:5" ht="12" customHeight="1" x14ac:dyDescent="0.3">
      <c r="A2910" s="23" t="s">
        <v>18362</v>
      </c>
      <c r="B2910" s="1" t="str">
        <f>IFERROR(VLOOKUP(A2910,PEC!A$2:B$7902,2,0),"PEC NON ESISTENTE")</f>
        <v>certificata</v>
      </c>
      <c r="C2910" s="2" t="s">
        <v>5</v>
      </c>
      <c r="D2910" t="s">
        <v>23406</v>
      </c>
      <c r="E2910" s="29">
        <v>4115</v>
      </c>
    </row>
    <row r="2911" spans="1:5" ht="12" customHeight="1" x14ac:dyDescent="0.3">
      <c r="A2911" s="23" t="s">
        <v>18363</v>
      </c>
      <c r="B2911" s="1" t="str">
        <f>IFERROR(VLOOKUP(A2911,PEC!A$2:B$7902,2,0),"PEC NON ESISTENTE")</f>
        <v>comunebaselgadipine</v>
      </c>
      <c r="C2911" s="2" t="s">
        <v>5</v>
      </c>
      <c r="D2911" t="s">
        <v>23406</v>
      </c>
      <c r="E2911" s="29">
        <v>4928</v>
      </c>
    </row>
    <row r="2912" spans="1:5" ht="12" customHeight="1" x14ac:dyDescent="0.3">
      <c r="A2912" s="23" t="s">
        <v>18364</v>
      </c>
      <c r="B2912" s="1" t="str">
        <f>IFERROR(VLOOKUP(A2912,PEC!A$2:B$7902,2,0),"PEC NON ESISTENTE")</f>
        <v>comune</v>
      </c>
      <c r="C2912" s="2" t="s">
        <v>5</v>
      </c>
      <c r="D2912" t="s">
        <v>23406</v>
      </c>
      <c r="E2912" s="29">
        <v>1479</v>
      </c>
    </row>
    <row r="2913" spans="1:5" ht="12" customHeight="1" x14ac:dyDescent="0.3">
      <c r="A2913" s="23" t="s">
        <v>18365</v>
      </c>
      <c r="B2913" s="1" t="str">
        <f>IFERROR(VLOOKUP(A2913,PEC!A$2:B$7902,2,0),"PEC NON ESISTENTE")</f>
        <v>anagrafe.comunedibesenello</v>
      </c>
      <c r="C2913" s="2" t="s">
        <v>5</v>
      </c>
      <c r="D2913" t="s">
        <v>23406</v>
      </c>
      <c r="E2913" s="29">
        <v>2511</v>
      </c>
    </row>
    <row r="2914" spans="1:5" ht="12" customHeight="1" x14ac:dyDescent="0.3">
      <c r="A2914" s="23" t="s">
        <v>18366</v>
      </c>
      <c r="B2914" s="1" t="str">
        <f>IFERROR(VLOOKUP(A2914,PEC!A$2:B$7902,2,0),"PEC NON ESISTENTE")</f>
        <v>comune</v>
      </c>
      <c r="C2914" s="2" t="s">
        <v>5</v>
      </c>
      <c r="D2914" t="s">
        <v>23406</v>
      </c>
      <c r="E2914" s="29">
        <v>430</v>
      </c>
    </row>
    <row r="2915" spans="1:5" ht="12" customHeight="1" x14ac:dyDescent="0.3">
      <c r="A2915" s="23" t="s">
        <v>18367</v>
      </c>
      <c r="B2915" s="1" t="str">
        <f>IFERROR(VLOOKUP(A2915,PEC!A$2:B$7902,2,0),"PEC NON ESISTENTE")</f>
        <v>comune</v>
      </c>
      <c r="C2915" s="2" t="s">
        <v>5</v>
      </c>
      <c r="D2915" t="s">
        <v>23406</v>
      </c>
      <c r="E2915" s="29">
        <v>1600</v>
      </c>
    </row>
    <row r="2916" spans="1:5" ht="12" customHeight="1" x14ac:dyDescent="0.3">
      <c r="A2916" s="23" t="s">
        <v>18368</v>
      </c>
      <c r="B2916" s="1" t="str">
        <f>IFERROR(VLOOKUP(A2916,PEC!A$2:B$7902,2,0),"PEC NON ESISTENTE")</f>
        <v>comune</v>
      </c>
      <c r="C2916" s="2" t="s">
        <v>5</v>
      </c>
      <c r="D2916" t="s">
        <v>23406</v>
      </c>
      <c r="E2916" s="29">
        <v>407</v>
      </c>
    </row>
    <row r="2917" spans="1:5" ht="12" customHeight="1" x14ac:dyDescent="0.3">
      <c r="A2917" s="23" t="s">
        <v>18369</v>
      </c>
      <c r="B2917" s="1" t="str">
        <f>IFERROR(VLOOKUP(A2917,PEC!A$2:B$7902,2,0),"PEC NON ESISTENTE")</f>
        <v>comune</v>
      </c>
      <c r="C2917" s="2" t="s">
        <v>5</v>
      </c>
      <c r="D2917" t="s">
        <v>23406</v>
      </c>
      <c r="E2917" s="29">
        <v>668</v>
      </c>
    </row>
    <row r="2918" spans="1:5" ht="12" customHeight="1" x14ac:dyDescent="0.3">
      <c r="A2918" s="23" t="s">
        <v>18370</v>
      </c>
      <c r="B2918" s="1" t="str">
        <f>IFERROR(VLOOKUP(A2918,PEC!A$2:B$7902,2,0),"PEC NON ESISTENTE")</f>
        <v>comuneborgovalsugana.tn</v>
      </c>
      <c r="C2918" s="2" t="s">
        <v>5</v>
      </c>
      <c r="D2918" t="s">
        <v>23406</v>
      </c>
      <c r="E2918" s="29">
        <v>6826</v>
      </c>
    </row>
    <row r="2919" spans="1:5" ht="12" customHeight="1" x14ac:dyDescent="0.3">
      <c r="A2919" s="23" t="s">
        <v>18371</v>
      </c>
      <c r="B2919" s="1" t="str">
        <f>IFERROR(VLOOKUP(A2919,PEC!A$2:B$7902,2,0),"PEC NON ESISTENTE")</f>
        <v>comunebrentonico</v>
      </c>
      <c r="C2919" s="2" t="s">
        <v>5</v>
      </c>
      <c r="D2919" t="s">
        <v>23406</v>
      </c>
      <c r="E2919" s="29">
        <v>3882</v>
      </c>
    </row>
    <row r="2920" spans="1:5" ht="12" customHeight="1" x14ac:dyDescent="0.3">
      <c r="A2920" s="23" t="s">
        <v>18372</v>
      </c>
      <c r="B2920" s="1" t="str">
        <f>IFERROR(VLOOKUP(A2920,PEC!A$2:B$7902,2,0),"PEC NON ESISTENTE")</f>
        <v>comune</v>
      </c>
      <c r="C2920" s="2" t="s">
        <v>5</v>
      </c>
      <c r="D2920" t="s">
        <v>23406</v>
      </c>
      <c r="E2920" s="29">
        <v>254</v>
      </c>
    </row>
    <row r="2921" spans="1:5" ht="12" customHeight="1" x14ac:dyDescent="0.3">
      <c r="A2921" s="23" t="s">
        <v>18373</v>
      </c>
      <c r="B2921" s="1" t="str">
        <f>IFERROR(VLOOKUP(A2921,PEC!A$2:B$7902,2,0),"PEC NON ESISTENTE")</f>
        <v>PEC NON ESISTENTE</v>
      </c>
      <c r="C2921" s="2" t="s">
        <v>5</v>
      </c>
      <c r="D2921" t="s">
        <v>23406</v>
      </c>
      <c r="E2921" s="29">
        <v>706</v>
      </c>
    </row>
    <row r="2922" spans="1:5" ht="12" customHeight="1" x14ac:dyDescent="0.3">
      <c r="A2922" s="23" t="s">
        <v>18374</v>
      </c>
      <c r="B2922" s="1" t="str">
        <f>IFERROR(VLOOKUP(A2922,PEC!A$2:B$7902,2,0),"PEC NON ESISTENTE")</f>
        <v>comune</v>
      </c>
      <c r="C2922" s="2" t="s">
        <v>5</v>
      </c>
      <c r="D2922" t="s">
        <v>23406</v>
      </c>
      <c r="E2922" s="29">
        <v>669</v>
      </c>
    </row>
    <row r="2923" spans="1:5" ht="12" customHeight="1" x14ac:dyDescent="0.3">
      <c r="A2923" s="23" t="s">
        <v>18375</v>
      </c>
      <c r="B2923" s="1" t="str">
        <f>IFERROR(VLOOKUP(A2923,PEC!A$2:B$7902,2,0),"PEC NON ESISTENTE")</f>
        <v>PEC NON ESISTENTE</v>
      </c>
      <c r="C2923" s="2" t="s">
        <v>5</v>
      </c>
      <c r="D2923" t="s">
        <v>23406</v>
      </c>
      <c r="E2923" s="29">
        <v>360</v>
      </c>
    </row>
    <row r="2924" spans="1:5" ht="12" customHeight="1" x14ac:dyDescent="0.3">
      <c r="A2924" s="23" t="s">
        <v>18376</v>
      </c>
      <c r="B2924" s="1" t="str">
        <f>IFERROR(VLOOKUP(A2924,PEC!A$2:B$7902,2,0),"PEC NON ESISTENTE")</f>
        <v>demografici</v>
      </c>
      <c r="C2924" s="2" t="s">
        <v>5</v>
      </c>
      <c r="D2924" t="s">
        <v>23406</v>
      </c>
      <c r="E2924" s="29">
        <v>1305</v>
      </c>
    </row>
    <row r="2925" spans="1:5" ht="12" customHeight="1" x14ac:dyDescent="0.3">
      <c r="A2925" s="23" t="s">
        <v>18377</v>
      </c>
      <c r="B2925" s="1" t="str">
        <f>IFERROR(VLOOKUP(A2925,PEC!A$2:B$7902,2,0),"PEC NON ESISTENTE")</f>
        <v>comune</v>
      </c>
      <c r="C2925" s="2" t="s">
        <v>5</v>
      </c>
      <c r="D2925" t="s">
        <v>23406</v>
      </c>
      <c r="E2925" s="29">
        <v>1090</v>
      </c>
    </row>
    <row r="2926" spans="1:5" ht="12" customHeight="1" x14ac:dyDescent="0.3">
      <c r="A2926" s="23" t="s">
        <v>18378</v>
      </c>
      <c r="B2926" s="1" t="str">
        <f>IFERROR(VLOOKUP(A2926,PEC!A$2:B$7902,2,0),"PEC NON ESISTENTE")</f>
        <v>comune.caldonazzo</v>
      </c>
      <c r="C2926" s="2" t="s">
        <v>5</v>
      </c>
      <c r="D2926" t="s">
        <v>23406</v>
      </c>
      <c r="E2926" s="29">
        <v>3340</v>
      </c>
    </row>
    <row r="2927" spans="1:5" ht="12" customHeight="1" x14ac:dyDescent="0.3">
      <c r="A2927" s="23" t="s">
        <v>16204</v>
      </c>
      <c r="B2927" s="1" t="str">
        <f>IFERROR(VLOOKUP(A2927,PEC!A$2:B$7902,2,0),"PEC NON ESISTENTE")</f>
        <v>comunecallianotn</v>
      </c>
      <c r="C2927" s="2" t="s">
        <v>5</v>
      </c>
      <c r="D2927" t="s">
        <v>23402</v>
      </c>
      <c r="E2927" s="29">
        <v>1611</v>
      </c>
    </row>
    <row r="2928" spans="1:5" ht="12" customHeight="1" x14ac:dyDescent="0.3">
      <c r="A2928" s="23" t="s">
        <v>18379</v>
      </c>
      <c r="B2928" s="1" t="str">
        <f>IFERROR(VLOOKUP(A2928,PEC!A$2:B$7902,2,0),"PEC NON ESISTENTE")</f>
        <v>comune</v>
      </c>
      <c r="C2928" s="2" t="s">
        <v>5</v>
      </c>
      <c r="D2928" t="s">
        <v>23406</v>
      </c>
      <c r="E2928" s="29">
        <v>737</v>
      </c>
    </row>
    <row r="2929" spans="1:5" ht="12" customHeight="1" x14ac:dyDescent="0.3">
      <c r="A2929" s="23" t="s">
        <v>18380</v>
      </c>
      <c r="B2929" s="1" t="str">
        <f>IFERROR(VLOOKUP(A2929,PEC!A$2:B$7902,2,0),"PEC NON ESISTENTE")</f>
        <v>comune</v>
      </c>
      <c r="C2929" s="2" t="s">
        <v>5</v>
      </c>
      <c r="D2929" t="s">
        <v>23406</v>
      </c>
      <c r="E2929" s="29">
        <v>1498</v>
      </c>
    </row>
    <row r="2930" spans="1:5" ht="12" customHeight="1" x14ac:dyDescent="0.3">
      <c r="A2930" s="23" t="s">
        <v>18381</v>
      </c>
      <c r="B2930" s="1" t="str">
        <f>IFERROR(VLOOKUP(A2930,PEC!A$2:B$7902,2,0),"PEC NON ESISTENTE")</f>
        <v>comune</v>
      </c>
      <c r="C2930" s="2" t="s">
        <v>5</v>
      </c>
      <c r="D2930" t="s">
        <v>23406</v>
      </c>
      <c r="E2930" s="29">
        <v>1592</v>
      </c>
    </row>
    <row r="2931" spans="1:5" ht="12" customHeight="1" x14ac:dyDescent="0.3">
      <c r="A2931" s="23" t="s">
        <v>18382</v>
      </c>
      <c r="B2931" s="1" t="str">
        <f>IFERROR(VLOOKUP(A2931,PEC!A$2:B$7902,2,0),"PEC NON ESISTENTE")</f>
        <v>protocollo.comunecanazei</v>
      </c>
      <c r="C2931" s="2" t="s">
        <v>5</v>
      </c>
      <c r="D2931" t="s">
        <v>23406</v>
      </c>
      <c r="E2931" s="29">
        <v>1907</v>
      </c>
    </row>
    <row r="2932" spans="1:5" ht="12" customHeight="1" x14ac:dyDescent="0.3">
      <c r="A2932" s="23" t="s">
        <v>18383</v>
      </c>
      <c r="B2932" s="1" t="str">
        <f>IFERROR(VLOOKUP(A2932,PEC!A$2:B$7902,2,0),"PEC NON ESISTENTE")</f>
        <v>segreteria</v>
      </c>
      <c r="C2932" s="2" t="s">
        <v>5</v>
      </c>
      <c r="D2932" t="s">
        <v>23406</v>
      </c>
      <c r="E2932" s="29">
        <v>605</v>
      </c>
    </row>
    <row r="2933" spans="1:5" ht="12" customHeight="1" x14ac:dyDescent="0.3">
      <c r="A2933" s="23" t="s">
        <v>18384</v>
      </c>
      <c r="B2933" s="1" t="str">
        <f>IFERROR(VLOOKUP(A2933,PEC!A$2:B$7902,2,0),"PEC NON ESISTENTE")</f>
        <v>PEC NON ESISTENTE</v>
      </c>
      <c r="C2933" s="2" t="s">
        <v>5</v>
      </c>
      <c r="D2933" t="s">
        <v>23406</v>
      </c>
      <c r="E2933" s="29">
        <v>1073</v>
      </c>
    </row>
    <row r="2934" spans="1:5" ht="12" customHeight="1" x14ac:dyDescent="0.3">
      <c r="A2934" s="23" t="s">
        <v>18385</v>
      </c>
      <c r="B2934" s="1" t="str">
        <f>IFERROR(VLOOKUP(A2934,PEC!A$2:B$7902,2,0),"PEC NON ESISTENTE")</f>
        <v>comune</v>
      </c>
      <c r="C2934" s="2" t="s">
        <v>5</v>
      </c>
      <c r="D2934" t="s">
        <v>23406</v>
      </c>
      <c r="E2934" s="29">
        <v>984</v>
      </c>
    </row>
    <row r="2935" spans="1:5" ht="12" customHeight="1" x14ac:dyDescent="0.3">
      <c r="A2935" s="23" t="s">
        <v>18386</v>
      </c>
      <c r="B2935" s="1" t="str">
        <f>IFERROR(VLOOKUP(A2935,PEC!A$2:B$7902,2,0),"PEC NON ESISTENTE")</f>
        <v>comune</v>
      </c>
      <c r="C2935" s="2" t="s">
        <v>5</v>
      </c>
      <c r="D2935" t="s">
        <v>23406</v>
      </c>
      <c r="E2935" s="29">
        <v>505</v>
      </c>
    </row>
    <row r="2936" spans="1:5" ht="12" customHeight="1" x14ac:dyDescent="0.3">
      <c r="A2936" s="23" t="s">
        <v>18387</v>
      </c>
      <c r="B2936" s="1" t="str">
        <f>IFERROR(VLOOKUP(A2936,PEC!A$2:B$7902,2,0),"PEC NON ESISTENTE")</f>
        <v>comune</v>
      </c>
      <c r="C2936" s="2" t="s">
        <v>5</v>
      </c>
      <c r="D2936" t="s">
        <v>23406</v>
      </c>
      <c r="E2936" s="29">
        <v>238</v>
      </c>
    </row>
    <row r="2937" spans="1:5" ht="12" customHeight="1" x14ac:dyDescent="0.3">
      <c r="A2937" s="23" t="s">
        <v>18388</v>
      </c>
      <c r="B2937" s="1" t="str">
        <f>IFERROR(VLOOKUP(A2937,PEC!A$2:B$7902,2,0),"PEC NON ESISTENTE")</f>
        <v>PEC NON ESISTENTE</v>
      </c>
      <c r="C2937" s="2" t="s">
        <v>5</v>
      </c>
      <c r="D2937" t="s">
        <v>23406</v>
      </c>
      <c r="E2937" s="29">
        <v>632</v>
      </c>
    </row>
    <row r="2938" spans="1:5" ht="12" customHeight="1" x14ac:dyDescent="0.3">
      <c r="A2938" s="23" t="s">
        <v>18389</v>
      </c>
      <c r="B2938" s="1" t="str">
        <f>IFERROR(VLOOKUP(A2938,PEC!A$2:B$7902,2,0),"PEC NON ESISTENTE")</f>
        <v>comune</v>
      </c>
      <c r="C2938" s="2" t="s">
        <v>5</v>
      </c>
      <c r="D2938" t="s">
        <v>23406</v>
      </c>
      <c r="E2938" s="29">
        <v>2267</v>
      </c>
    </row>
    <row r="2939" spans="1:5" ht="12" customHeight="1" x14ac:dyDescent="0.3">
      <c r="A2939" s="23" t="s">
        <v>18390</v>
      </c>
      <c r="B2939" s="1" t="str">
        <f>IFERROR(VLOOKUP(A2939,PEC!A$2:B$7902,2,0),"PEC NON ESISTENTE")</f>
        <v>comune</v>
      </c>
      <c r="C2939" s="2" t="s">
        <v>5</v>
      </c>
      <c r="D2939" t="s">
        <v>23406</v>
      </c>
      <c r="E2939" s="29">
        <v>1315</v>
      </c>
    </row>
    <row r="2940" spans="1:5" ht="12" customHeight="1" x14ac:dyDescent="0.3">
      <c r="A2940" s="23" t="s">
        <v>18391</v>
      </c>
      <c r="B2940" s="1" t="str">
        <f>IFERROR(VLOOKUP(A2940,PEC!A$2:B$7902,2,0),"PEC NON ESISTENTE")</f>
        <v>comune</v>
      </c>
      <c r="C2940" s="2" t="s">
        <v>5</v>
      </c>
      <c r="D2940" t="s">
        <v>23406</v>
      </c>
      <c r="E2940" s="29">
        <v>1035</v>
      </c>
    </row>
    <row r="2941" spans="1:5" ht="12" customHeight="1" x14ac:dyDescent="0.3">
      <c r="A2941" s="23" t="s">
        <v>18392</v>
      </c>
      <c r="B2941" s="1" t="str">
        <f>IFERROR(VLOOKUP(A2941,PEC!A$2:B$7902,2,0),"PEC NON ESISTENTE")</f>
        <v>comune.cavalese</v>
      </c>
      <c r="C2941" s="2" t="s">
        <v>5</v>
      </c>
      <c r="D2941" t="s">
        <v>23406</v>
      </c>
      <c r="E2941" s="29">
        <v>3953</v>
      </c>
    </row>
    <row r="2942" spans="1:5" ht="12" customHeight="1" x14ac:dyDescent="0.3">
      <c r="A2942" s="23" t="s">
        <v>18393</v>
      </c>
      <c r="B2942" s="1" t="str">
        <f>IFERROR(VLOOKUP(A2942,PEC!A$2:B$7902,2,0),"PEC NON ESISTENTE")</f>
        <v>comune</v>
      </c>
      <c r="C2942" s="2" t="s">
        <v>5</v>
      </c>
      <c r="D2942" t="s">
        <v>23406</v>
      </c>
      <c r="E2942" s="29">
        <v>1037</v>
      </c>
    </row>
    <row r="2943" spans="1:5" ht="12" customHeight="1" x14ac:dyDescent="0.3">
      <c r="A2943" s="23" t="s">
        <v>18394</v>
      </c>
      <c r="B2943" s="1" t="str">
        <f>IFERROR(VLOOKUP(A2943,PEC!A$2:B$7902,2,0),"PEC NON ESISTENTE")</f>
        <v>comune</v>
      </c>
      <c r="C2943" s="2" t="s">
        <v>5</v>
      </c>
      <c r="D2943" t="s">
        <v>23406</v>
      </c>
      <c r="E2943" s="29">
        <v>530</v>
      </c>
    </row>
    <row r="2944" spans="1:5" ht="12" customHeight="1" x14ac:dyDescent="0.3">
      <c r="A2944" s="23" t="s">
        <v>18395</v>
      </c>
      <c r="B2944" s="1" t="str">
        <f>IFERROR(VLOOKUP(A2944,PEC!A$2:B$7902,2,0),"PEC NON ESISTENTE")</f>
        <v>comune</v>
      </c>
      <c r="C2944" s="2" t="s">
        <v>5</v>
      </c>
      <c r="D2944" t="s">
        <v>23406</v>
      </c>
      <c r="E2944" s="29">
        <v>2916</v>
      </c>
    </row>
    <row r="2945" spans="1:5" ht="12" customHeight="1" x14ac:dyDescent="0.3">
      <c r="A2945" s="23" t="s">
        <v>18396</v>
      </c>
      <c r="B2945" s="1" t="str">
        <f>IFERROR(VLOOKUP(A2945,PEC!A$2:B$7902,2,0),"PEC NON ESISTENTE")</f>
        <v>comune</v>
      </c>
      <c r="C2945" s="2" t="s">
        <v>5</v>
      </c>
      <c r="D2945" t="s">
        <v>23406</v>
      </c>
      <c r="E2945" s="29">
        <v>259</v>
      </c>
    </row>
    <row r="2946" spans="1:5" ht="12" customHeight="1" x14ac:dyDescent="0.3">
      <c r="A2946" s="23" t="s">
        <v>18397</v>
      </c>
      <c r="B2946" s="1" t="str">
        <f>IFERROR(VLOOKUP(A2946,PEC!A$2:B$7902,2,0),"PEC NON ESISTENTE")</f>
        <v>comunecimone</v>
      </c>
      <c r="C2946" s="2" t="s">
        <v>5</v>
      </c>
      <c r="D2946" t="s">
        <v>23406</v>
      </c>
      <c r="E2946" s="29">
        <v>685</v>
      </c>
    </row>
    <row r="2947" spans="1:5" ht="12" customHeight="1" x14ac:dyDescent="0.3">
      <c r="A2947" s="23" t="s">
        <v>18398</v>
      </c>
      <c r="B2947" s="1" t="str">
        <f>IFERROR(VLOOKUP(A2947,PEC!A$2:B$7902,2,0),"PEC NON ESISTENTE")</f>
        <v>comune</v>
      </c>
      <c r="C2947" s="2" t="s">
        <v>5</v>
      </c>
      <c r="D2947" t="s">
        <v>23406</v>
      </c>
      <c r="E2947" s="29">
        <v>372</v>
      </c>
    </row>
    <row r="2948" spans="1:5" ht="12" customHeight="1" x14ac:dyDescent="0.3">
      <c r="A2948" s="23" t="s">
        <v>18399</v>
      </c>
      <c r="B2948" s="1" t="str">
        <f>IFERROR(VLOOKUP(A2948,PEC!A$2:B$7902,2,0),"PEC NON ESISTENTE")</f>
        <v>comune</v>
      </c>
      <c r="C2948" s="2" t="s">
        <v>5</v>
      </c>
      <c r="D2948" t="s">
        <v>23406</v>
      </c>
      <c r="E2948" s="29">
        <v>309</v>
      </c>
    </row>
    <row r="2949" spans="1:5" ht="12" customHeight="1" x14ac:dyDescent="0.3">
      <c r="A2949" s="23" t="s">
        <v>18400</v>
      </c>
      <c r="B2949" s="1" t="str">
        <f>IFERROR(VLOOKUP(A2949,PEC!A$2:B$7902,2,0),"PEC NON ESISTENTE")</f>
        <v>comune</v>
      </c>
      <c r="C2949" s="2" t="s">
        <v>5</v>
      </c>
      <c r="D2949" t="s">
        <v>23406</v>
      </c>
      <c r="E2949" s="29">
        <v>3904</v>
      </c>
    </row>
    <row r="2950" spans="1:5" ht="12" customHeight="1" x14ac:dyDescent="0.3">
      <c r="A2950" s="23" t="s">
        <v>18401</v>
      </c>
      <c r="B2950" s="1" t="str">
        <f>IFERROR(VLOOKUP(A2950,PEC!A$2:B$7902,2,0),"PEC NON ESISTENTE")</f>
        <v>info</v>
      </c>
      <c r="C2950" s="2" t="s">
        <v>5</v>
      </c>
      <c r="D2950" t="s">
        <v>23406</v>
      </c>
      <c r="E2950" s="29">
        <v>6769</v>
      </c>
    </row>
    <row r="2951" spans="1:5" ht="12" customHeight="1" x14ac:dyDescent="0.3">
      <c r="A2951" s="23" t="s">
        <v>18402</v>
      </c>
      <c r="B2951" s="1" t="str">
        <f>IFERROR(VLOOKUP(A2951,PEC!A$2:B$7902,2,0),"PEC NON ESISTENTE")</f>
        <v>PEC NON ESISTENTE</v>
      </c>
      <c r="C2951" s="2" t="s">
        <v>5</v>
      </c>
      <c r="D2951" t="s">
        <v>23406</v>
      </c>
      <c r="E2951" s="29">
        <v>729</v>
      </c>
    </row>
    <row r="2952" spans="1:5" ht="12" customHeight="1" x14ac:dyDescent="0.3">
      <c r="A2952" s="23" t="s">
        <v>18403</v>
      </c>
      <c r="B2952" s="1" t="str">
        <f>IFERROR(VLOOKUP(A2952,PEC!A$2:B$7902,2,0),"PEC NON ESISTENTE")</f>
        <v>comune</v>
      </c>
      <c r="C2952" s="2" t="s">
        <v>5</v>
      </c>
      <c r="D2952" t="s">
        <v>23406</v>
      </c>
      <c r="E2952" s="29">
        <v>993</v>
      </c>
    </row>
    <row r="2953" spans="1:5" ht="12" customHeight="1" x14ac:dyDescent="0.3">
      <c r="A2953" s="23" t="s">
        <v>18404</v>
      </c>
      <c r="B2953" s="1" t="str">
        <f>IFERROR(VLOOKUP(A2953,PEC!A$2:B$7902,2,0),"PEC NON ESISTENTE")</f>
        <v>comune</v>
      </c>
      <c r="C2953" s="2" t="s">
        <v>5</v>
      </c>
      <c r="D2953" t="s">
        <v>23406</v>
      </c>
      <c r="E2953" s="29">
        <v>693</v>
      </c>
    </row>
    <row r="2954" spans="1:5" ht="12" customHeight="1" x14ac:dyDescent="0.3">
      <c r="A2954" s="23" t="s">
        <v>18405</v>
      </c>
      <c r="B2954" s="1" t="str">
        <f>IFERROR(VLOOKUP(A2954,PEC!A$2:B$7902,2,0),"PEC NON ESISTENTE")</f>
        <v>PEC NON ESISTENTE</v>
      </c>
      <c r="C2954" s="2" t="s">
        <v>5</v>
      </c>
      <c r="D2954" t="s">
        <v>23406</v>
      </c>
      <c r="E2954" s="29">
        <v>692</v>
      </c>
    </row>
    <row r="2955" spans="1:5" ht="12" customHeight="1" x14ac:dyDescent="0.3">
      <c r="A2955" s="23" t="s">
        <v>18406</v>
      </c>
      <c r="B2955" s="1" t="str">
        <f>IFERROR(VLOOKUP(A2955,PEC!A$2:B$7902,2,0),"PEC NON ESISTENTE")</f>
        <v>comune</v>
      </c>
      <c r="C2955" s="2" t="s">
        <v>5</v>
      </c>
      <c r="D2955" t="s">
        <v>23406</v>
      </c>
      <c r="E2955" s="29">
        <v>435</v>
      </c>
    </row>
    <row r="2956" spans="1:5" ht="12" customHeight="1" x14ac:dyDescent="0.3">
      <c r="A2956" s="23" t="s">
        <v>18407</v>
      </c>
      <c r="B2956" s="1" t="str">
        <f>IFERROR(VLOOKUP(A2956,PEC!A$2:B$7902,2,0),"PEC NON ESISTENTE")</f>
        <v>comune</v>
      </c>
      <c r="C2956" s="2" t="s">
        <v>5</v>
      </c>
      <c r="D2956" t="s">
        <v>23406</v>
      </c>
      <c r="E2956" s="29">
        <v>1252</v>
      </c>
    </row>
    <row r="2957" spans="1:5" ht="12" customHeight="1" x14ac:dyDescent="0.3">
      <c r="A2957" s="23" t="s">
        <v>18408</v>
      </c>
      <c r="B2957" s="1" t="str">
        <f>IFERROR(VLOOKUP(A2957,PEC!A$2:B$7902,2,0),"PEC NON ESISTENTE")</f>
        <v>comune.drena</v>
      </c>
      <c r="C2957" s="2" t="s">
        <v>5</v>
      </c>
      <c r="D2957" t="s">
        <v>23406</v>
      </c>
      <c r="E2957" s="29">
        <v>551</v>
      </c>
    </row>
    <row r="2958" spans="1:5" ht="12" customHeight="1" x14ac:dyDescent="0.3">
      <c r="A2958" s="23" t="s">
        <v>18409</v>
      </c>
      <c r="B2958" s="1" t="str">
        <f>IFERROR(VLOOKUP(A2958,PEC!A$2:B$7902,2,0),"PEC NON ESISTENTE")</f>
        <v>segreteria</v>
      </c>
      <c r="C2958" s="2" t="s">
        <v>5</v>
      </c>
      <c r="D2958" t="s">
        <v>23406</v>
      </c>
      <c r="E2958" s="29">
        <v>4566</v>
      </c>
    </row>
    <row r="2959" spans="1:5" ht="12" customHeight="1" x14ac:dyDescent="0.3">
      <c r="A2959" s="23" t="s">
        <v>18410</v>
      </c>
      <c r="B2959" s="1" t="str">
        <f>IFERROR(VLOOKUP(A2959,PEC!A$2:B$7902,2,0),"PEC NON ESISTENTE")</f>
        <v>PEC NON ESISTENTE</v>
      </c>
      <c r="C2959" s="2" t="s">
        <v>5</v>
      </c>
      <c r="D2959" t="s">
        <v>23406</v>
      </c>
      <c r="E2959" s="29">
        <v>610</v>
      </c>
    </row>
    <row r="2960" spans="1:5" ht="12" customHeight="1" x14ac:dyDescent="0.3">
      <c r="A2960" s="23" t="s">
        <v>18411</v>
      </c>
      <c r="B2960" s="1" t="str">
        <f>IFERROR(VLOOKUP(A2960,PEC!A$2:B$7902,2,0),"PEC NON ESISTENTE")</f>
        <v>comune</v>
      </c>
      <c r="C2960" s="2" t="s">
        <v>5</v>
      </c>
      <c r="D2960" t="s">
        <v>23406</v>
      </c>
      <c r="E2960" s="29">
        <v>898</v>
      </c>
    </row>
    <row r="2961" spans="1:5" ht="12" customHeight="1" x14ac:dyDescent="0.3">
      <c r="A2961" s="23" t="s">
        <v>18412</v>
      </c>
      <c r="B2961" s="1" t="str">
        <f>IFERROR(VLOOKUP(A2961,PEC!A$2:B$7902,2,0),"PEC NON ESISTENTE")</f>
        <v>comune</v>
      </c>
      <c r="C2961" s="2" t="s">
        <v>5</v>
      </c>
      <c r="D2961" t="s">
        <v>23406</v>
      </c>
      <c r="E2961" s="29">
        <v>1098</v>
      </c>
    </row>
    <row r="2962" spans="1:5" ht="12" customHeight="1" x14ac:dyDescent="0.3">
      <c r="A2962" s="23" t="s">
        <v>18413</v>
      </c>
      <c r="B2962" s="1" t="str">
        <f>IFERROR(VLOOKUP(A2962,PEC!A$2:B$7902,2,0),"PEC NON ESISTENTE")</f>
        <v>comune</v>
      </c>
      <c r="C2962" s="2" t="s">
        <v>5</v>
      </c>
      <c r="D2962" t="s">
        <v>23406</v>
      </c>
      <c r="E2962" s="29">
        <v>481</v>
      </c>
    </row>
    <row r="2963" spans="1:5" ht="12" customHeight="1" x14ac:dyDescent="0.3">
      <c r="A2963" s="23" t="s">
        <v>18414</v>
      </c>
      <c r="B2963" s="1" t="str">
        <f>IFERROR(VLOOKUP(A2963,PEC!A$2:B$7902,2,0),"PEC NON ESISTENTE")</f>
        <v>comune</v>
      </c>
      <c r="C2963" s="2" t="s">
        <v>5</v>
      </c>
      <c r="D2963" t="s">
        <v>23406</v>
      </c>
      <c r="E2963" s="29">
        <v>3130</v>
      </c>
    </row>
    <row r="2964" spans="1:5" ht="12" customHeight="1" x14ac:dyDescent="0.3">
      <c r="A2964" s="23" t="s">
        <v>18415</v>
      </c>
      <c r="B2964" s="1" t="str">
        <f>IFERROR(VLOOKUP(A2964,PEC!A$2:B$7902,2,0),"PEC NON ESISTENTE")</f>
        <v>PEC NON ESISTENTE</v>
      </c>
      <c r="C2964" s="2" t="s">
        <v>5</v>
      </c>
      <c r="D2964" t="s">
        <v>23406</v>
      </c>
      <c r="E2964" s="29">
        <v>1435</v>
      </c>
    </row>
    <row r="2965" spans="1:5" ht="12" customHeight="1" x14ac:dyDescent="0.3">
      <c r="A2965" s="23" t="s">
        <v>18416</v>
      </c>
      <c r="B2965" s="1" t="str">
        <f>IFERROR(VLOOKUP(A2965,PEC!A$2:B$7902,2,0),"PEC NON ESISTENTE")</f>
        <v>comune</v>
      </c>
      <c r="C2965" s="2" t="s">
        <v>5</v>
      </c>
      <c r="D2965" t="s">
        <v>23406</v>
      </c>
      <c r="E2965" s="29">
        <v>1321</v>
      </c>
    </row>
    <row r="2966" spans="1:5" ht="12" customHeight="1" x14ac:dyDescent="0.3">
      <c r="A2966" s="23" t="s">
        <v>18417</v>
      </c>
      <c r="B2966" s="1" t="str">
        <f>IFERROR(VLOOKUP(A2966,PEC!A$2:B$7902,2,0),"PEC NON ESISTENTE")</f>
        <v>comune</v>
      </c>
      <c r="C2966" s="2" t="s">
        <v>5</v>
      </c>
      <c r="D2966" t="s">
        <v>23406</v>
      </c>
      <c r="E2966" s="29">
        <v>321</v>
      </c>
    </row>
    <row r="2967" spans="1:5" ht="12" customHeight="1" x14ac:dyDescent="0.3">
      <c r="A2967" s="23" t="s">
        <v>18418</v>
      </c>
      <c r="B2967" s="1" t="str">
        <f>IFERROR(VLOOKUP(A2967,PEC!A$2:B$7902,2,0),"PEC NON ESISTENTE")</f>
        <v>comune</v>
      </c>
      <c r="C2967" s="2" t="s">
        <v>5</v>
      </c>
      <c r="D2967" t="s">
        <v>23406</v>
      </c>
      <c r="E2967" s="29">
        <v>381</v>
      </c>
    </row>
    <row r="2968" spans="1:5" ht="12" customHeight="1" x14ac:dyDescent="0.3">
      <c r="A2968" s="23" t="s">
        <v>18419</v>
      </c>
      <c r="B2968" s="1" t="str">
        <f>IFERROR(VLOOKUP(A2968,PEC!A$2:B$7902,2,0),"PEC NON ESISTENTE")</f>
        <v>comune</v>
      </c>
      <c r="C2968" s="2" t="s">
        <v>5</v>
      </c>
      <c r="D2968" t="s">
        <v>23406</v>
      </c>
      <c r="E2968" s="29">
        <v>2465</v>
      </c>
    </row>
    <row r="2969" spans="1:5" ht="12" customHeight="1" x14ac:dyDescent="0.3">
      <c r="A2969" s="23" t="s">
        <v>18420</v>
      </c>
      <c r="B2969" s="1" t="str">
        <f>IFERROR(VLOOKUP(A2969,PEC!A$2:B$7902,2,0),"PEC NON ESISTENTE")</f>
        <v>comune</v>
      </c>
      <c r="C2969" s="2" t="s">
        <v>5</v>
      </c>
      <c r="D2969" t="s">
        <v>23406</v>
      </c>
      <c r="E2969" s="29">
        <v>743</v>
      </c>
    </row>
    <row r="2970" spans="1:5" ht="12" customHeight="1" x14ac:dyDescent="0.3">
      <c r="A2970" s="23" t="s">
        <v>18421</v>
      </c>
      <c r="B2970" s="1" t="str">
        <f>IFERROR(VLOOKUP(A2970,PEC!A$2:B$7902,2,0),"PEC NON ESISTENTE")</f>
        <v>comune.grigno</v>
      </c>
      <c r="C2970" s="2" t="s">
        <v>5</v>
      </c>
      <c r="D2970" t="s">
        <v>23406</v>
      </c>
      <c r="E2970" s="29">
        <v>2271</v>
      </c>
    </row>
    <row r="2971" spans="1:5" ht="12" customHeight="1" x14ac:dyDescent="0.3">
      <c r="A2971" s="23" t="s">
        <v>18422</v>
      </c>
      <c r="B2971" s="1" t="str">
        <f>IFERROR(VLOOKUP(A2971,PEC!A$2:B$7902,2,0),"PEC NON ESISTENTE")</f>
        <v>comune</v>
      </c>
      <c r="C2971" s="2" t="s">
        <v>5</v>
      </c>
      <c r="D2971" t="s">
        <v>23406</v>
      </c>
      <c r="E2971" s="29">
        <v>1183</v>
      </c>
    </row>
    <row r="2972" spans="1:5" ht="12" customHeight="1" x14ac:dyDescent="0.3">
      <c r="A2972" s="23" t="s">
        <v>18423</v>
      </c>
      <c r="B2972" s="1" t="str">
        <f>IFERROR(VLOOKUP(A2972,PEC!A$2:B$7902,2,0),"PEC NON ESISTENTE")</f>
        <v>comune.isera</v>
      </c>
      <c r="C2972" s="2" t="s">
        <v>5</v>
      </c>
      <c r="D2972" t="s">
        <v>23406</v>
      </c>
      <c r="E2972" s="29">
        <v>2625</v>
      </c>
    </row>
    <row r="2973" spans="1:5" ht="12" customHeight="1" x14ac:dyDescent="0.3">
      <c r="A2973" s="23" t="s">
        <v>18424</v>
      </c>
      <c r="B2973" s="1" t="str">
        <f>IFERROR(VLOOKUP(A2973,PEC!A$2:B$7902,2,0),"PEC NON ESISTENTE")</f>
        <v>protocollo</v>
      </c>
      <c r="C2973" s="2" t="s">
        <v>5</v>
      </c>
      <c r="D2973" t="s">
        <v>23406</v>
      </c>
      <c r="E2973" s="29">
        <v>1087</v>
      </c>
    </row>
    <row r="2974" spans="1:5" ht="12" customHeight="1" x14ac:dyDescent="0.3">
      <c r="A2974" s="23" t="s">
        <v>18425</v>
      </c>
      <c r="B2974" s="1" t="str">
        <f>IFERROR(VLOOKUP(A2974,PEC!A$2:B$7902,2,0),"PEC NON ESISTENTE")</f>
        <v>pec.comunelavis</v>
      </c>
      <c r="C2974" s="2" t="s">
        <v>5</v>
      </c>
      <c r="D2974" t="s">
        <v>23406</v>
      </c>
      <c r="E2974" s="29">
        <v>8636</v>
      </c>
    </row>
    <row r="2975" spans="1:5" ht="12" customHeight="1" x14ac:dyDescent="0.3">
      <c r="A2975" s="23" t="s">
        <v>18426</v>
      </c>
      <c r="B2975" s="1" t="str">
        <f>IFERROR(VLOOKUP(A2975,PEC!A$2:B$7902,2,0),"PEC NON ESISTENTE")</f>
        <v>comunelevicoterme</v>
      </c>
      <c r="C2975" s="2" t="s">
        <v>5</v>
      </c>
      <c r="D2975" t="s">
        <v>23406</v>
      </c>
      <c r="E2975" s="29">
        <v>7516</v>
      </c>
    </row>
    <row r="2976" spans="1:5" ht="12" customHeight="1" x14ac:dyDescent="0.3">
      <c r="A2976" s="23" t="s">
        <v>16941</v>
      </c>
      <c r="B2976" s="1" t="str">
        <f>IFERROR(VLOOKUP(A2976,PEC!A$2:B$7902,2,0),"PEC NON ESISTENTE")</f>
        <v>comune</v>
      </c>
      <c r="C2976" s="2" t="s">
        <v>5</v>
      </c>
      <c r="D2976" t="s">
        <v>23404</v>
      </c>
      <c r="E2976" s="29">
        <v>887</v>
      </c>
    </row>
    <row r="2977" spans="1:5" ht="12" customHeight="1" x14ac:dyDescent="0.3">
      <c r="A2977" s="23" t="s">
        <v>18427</v>
      </c>
      <c r="B2977" s="1" t="str">
        <f>IFERROR(VLOOKUP(A2977,PEC!A$2:B$7902,2,0),"PEC NON ESISTENTE")</f>
        <v>comunelonalases</v>
      </c>
      <c r="C2977" s="2" t="s">
        <v>5</v>
      </c>
      <c r="D2977" t="s">
        <v>23406</v>
      </c>
      <c r="E2977" s="29">
        <v>876</v>
      </c>
    </row>
    <row r="2978" spans="1:5" ht="12" customHeight="1" x14ac:dyDescent="0.3">
      <c r="A2978" s="23" t="s">
        <v>18428</v>
      </c>
      <c r="B2978" s="1" t="str">
        <f>IFERROR(VLOOKUP(A2978,PEC!A$2:B$7902,2,0),"PEC NON ESISTENTE")</f>
        <v>comune</v>
      </c>
      <c r="C2978" s="2" t="s">
        <v>5</v>
      </c>
      <c r="D2978" t="s">
        <v>23406</v>
      </c>
      <c r="E2978" s="29">
        <v>279</v>
      </c>
    </row>
    <row r="2979" spans="1:5" ht="12" customHeight="1" x14ac:dyDescent="0.3">
      <c r="A2979" s="23" t="s">
        <v>18429</v>
      </c>
      <c r="B2979" s="1" t="str">
        <f>IFERROR(VLOOKUP(A2979,PEC!A$2:B$7902,2,0),"PEC NON ESISTENTE")</f>
        <v>PEC NON ESISTENTE</v>
      </c>
      <c r="C2979" s="2" t="s">
        <v>5</v>
      </c>
      <c r="D2979" t="s">
        <v>23406</v>
      </c>
      <c r="E2979" s="29">
        <v>2135</v>
      </c>
    </row>
    <row r="2980" spans="1:5" ht="12" customHeight="1" x14ac:dyDescent="0.3">
      <c r="A2980" s="23" t="s">
        <v>18430</v>
      </c>
      <c r="B2980" s="1" t="str">
        <f>IFERROR(VLOOKUP(A2980,PEC!A$2:B$7902,2,0),"PEC NON ESISTENTE")</f>
        <v>PEC NON ESISTENTE</v>
      </c>
      <c r="C2980" s="2" t="s">
        <v>5</v>
      </c>
      <c r="D2980" t="s">
        <v>23406</v>
      </c>
      <c r="E2980" s="29">
        <v>445</v>
      </c>
    </row>
    <row r="2981" spans="1:5" ht="12" customHeight="1" x14ac:dyDescent="0.3">
      <c r="A2981" s="23" t="s">
        <v>18431</v>
      </c>
      <c r="B2981" s="1" t="str">
        <f>IFERROR(VLOOKUP(A2981,PEC!A$2:B$7902,2,0),"PEC NON ESISTENTE")</f>
        <v>comune</v>
      </c>
      <c r="C2981" s="2" t="s">
        <v>5</v>
      </c>
      <c r="D2981" t="s">
        <v>23406</v>
      </c>
      <c r="E2981" s="29">
        <v>124</v>
      </c>
    </row>
    <row r="2982" spans="1:5" ht="12" customHeight="1" x14ac:dyDescent="0.3">
      <c r="A2982" s="23" t="s">
        <v>18432</v>
      </c>
      <c r="B2982" s="1" t="str">
        <f>IFERROR(VLOOKUP(A2982,PEC!A$2:B$7902,2,0),"PEC NON ESISTENTE")</f>
        <v>mazzin</v>
      </c>
      <c r="C2982" s="2" t="s">
        <v>5</v>
      </c>
      <c r="D2982" t="s">
        <v>23406</v>
      </c>
      <c r="E2982" s="29">
        <v>494</v>
      </c>
    </row>
    <row r="2983" spans="1:5" ht="12" customHeight="1" x14ac:dyDescent="0.3">
      <c r="A2983" s="23" t="s">
        <v>18433</v>
      </c>
      <c r="B2983" s="1" t="str">
        <f>IFERROR(VLOOKUP(A2983,PEC!A$2:B$7902,2,0),"PEC NON ESISTENTE")</f>
        <v>comune</v>
      </c>
      <c r="C2983" s="2" t="s">
        <v>5</v>
      </c>
      <c r="D2983" t="s">
        <v>23406</v>
      </c>
      <c r="E2983" s="29">
        <v>884</v>
      </c>
    </row>
    <row r="2984" spans="1:5" ht="12" customHeight="1" x14ac:dyDescent="0.3">
      <c r="A2984" s="23" t="s">
        <v>18434</v>
      </c>
      <c r="B2984" s="1" t="str">
        <f>IFERROR(VLOOKUP(A2984,PEC!A$2:B$7902,2,0),"PEC NON ESISTENTE")</f>
        <v>comune</v>
      </c>
      <c r="C2984" s="2" t="s">
        <v>5</v>
      </c>
      <c r="D2984" t="s">
        <v>23406</v>
      </c>
      <c r="E2984" s="29">
        <v>1615</v>
      </c>
    </row>
    <row r="2985" spans="1:5" ht="12" customHeight="1" x14ac:dyDescent="0.3">
      <c r="A2985" s="23" t="s">
        <v>18435</v>
      </c>
      <c r="B2985" s="1" t="str">
        <f>IFERROR(VLOOKUP(A2985,PEC!A$2:B$7902,2,0),"PEC NON ESISTENTE")</f>
        <v>comune</v>
      </c>
      <c r="C2985" s="2" t="s">
        <v>5</v>
      </c>
      <c r="D2985" t="s">
        <v>23406</v>
      </c>
      <c r="E2985" s="29">
        <v>5161</v>
      </c>
    </row>
    <row r="2986" spans="1:5" ht="12" customHeight="1" x14ac:dyDescent="0.3">
      <c r="A2986" s="23" t="s">
        <v>18436</v>
      </c>
      <c r="B2986" s="1" t="str">
        <f>IFERROR(VLOOKUP(A2986,PEC!A$2:B$7902,2,0),"PEC NON ESISTENTE")</f>
        <v>info</v>
      </c>
      <c r="C2986" s="2" t="s">
        <v>5</v>
      </c>
      <c r="D2986" t="s">
        <v>23406</v>
      </c>
      <c r="E2986" s="29">
        <v>6817</v>
      </c>
    </row>
    <row r="2987" spans="1:5" ht="12" customHeight="1" x14ac:dyDescent="0.3">
      <c r="A2987" s="23" t="s">
        <v>18437</v>
      </c>
      <c r="B2987" s="1" t="str">
        <f>IFERROR(VLOOKUP(A2987,PEC!A$2:B$7902,2,0),"PEC NON ESISTENTE")</f>
        <v>moena</v>
      </c>
      <c r="C2987" s="2" t="s">
        <v>5</v>
      </c>
      <c r="D2987" t="s">
        <v>23406</v>
      </c>
      <c r="E2987" s="29">
        <v>2690</v>
      </c>
    </row>
    <row r="2988" spans="1:5" ht="12" customHeight="1" x14ac:dyDescent="0.3">
      <c r="A2988" s="23" t="s">
        <v>18438</v>
      </c>
      <c r="B2988" s="1" t="str">
        <f>IFERROR(VLOOKUP(A2988,PEC!A$2:B$7902,2,0),"PEC NON ESISTENTE")</f>
        <v>comune</v>
      </c>
      <c r="C2988" s="2" t="s">
        <v>5</v>
      </c>
      <c r="D2988" t="s">
        <v>23406</v>
      </c>
      <c r="E2988" s="29">
        <v>1110</v>
      </c>
    </row>
    <row r="2989" spans="1:5" ht="12" customHeight="1" x14ac:dyDescent="0.3">
      <c r="A2989" s="23" t="s">
        <v>18439</v>
      </c>
      <c r="B2989" s="1" t="str">
        <f>IFERROR(VLOOKUP(A2989,PEC!A$2:B$7902,2,0),"PEC NON ESISTENTE")</f>
        <v>protocollo.comune.mori.tn.it</v>
      </c>
      <c r="C2989" s="2" t="s">
        <v>5</v>
      </c>
      <c r="D2989" t="s">
        <v>23406</v>
      </c>
      <c r="E2989" s="29">
        <v>9456</v>
      </c>
    </row>
    <row r="2990" spans="1:5" ht="12" customHeight="1" x14ac:dyDescent="0.3">
      <c r="A2990" s="23" t="s">
        <v>18440</v>
      </c>
      <c r="B2990" s="1" t="str">
        <f>IFERROR(VLOOKUP(A2990,PEC!A$2:B$7902,2,0),"PEC NON ESISTENTE")</f>
        <v>comunenagotorbole.tn</v>
      </c>
      <c r="C2990" s="2" t="s">
        <v>5</v>
      </c>
      <c r="D2990" t="s">
        <v>23406</v>
      </c>
      <c r="E2990" s="29">
        <v>2728</v>
      </c>
    </row>
    <row r="2991" spans="1:5" ht="12" customHeight="1" x14ac:dyDescent="0.3">
      <c r="A2991" s="23" t="s">
        <v>18441</v>
      </c>
      <c r="B2991" s="1" t="str">
        <f>IFERROR(VLOOKUP(A2991,PEC!A$2:B$7902,2,0),"PEC NON ESISTENTE")</f>
        <v>PEC NON ESISTENTE</v>
      </c>
      <c r="C2991" s="2" t="s">
        <v>5</v>
      </c>
      <c r="D2991" t="s">
        <v>23406</v>
      </c>
      <c r="E2991" s="29">
        <v>1391</v>
      </c>
    </row>
    <row r="2992" spans="1:5" ht="12" customHeight="1" x14ac:dyDescent="0.3">
      <c r="A2992" s="23" t="s">
        <v>18442</v>
      </c>
      <c r="B2992" s="1" t="str">
        <f>IFERROR(VLOOKUP(A2992,PEC!A$2:B$7902,2,0),"PEC NON ESISTENTE")</f>
        <v>nogaredo</v>
      </c>
      <c r="C2992" s="2" t="s">
        <v>5</v>
      </c>
      <c r="D2992" t="s">
        <v>23406</v>
      </c>
      <c r="E2992" s="29">
        <v>1917</v>
      </c>
    </row>
    <row r="2993" spans="1:5" ht="12" customHeight="1" x14ac:dyDescent="0.3">
      <c r="A2993" s="23" t="s">
        <v>18443</v>
      </c>
      <c r="B2993" s="1" t="str">
        <f>IFERROR(VLOOKUP(A2993,PEC!A$2:B$7902,2,0),"PEC NON ESISTENTE")</f>
        <v>comune</v>
      </c>
      <c r="C2993" s="2" t="s">
        <v>5</v>
      </c>
      <c r="D2993" t="s">
        <v>23406</v>
      </c>
      <c r="E2993" s="29">
        <v>1403</v>
      </c>
    </row>
    <row r="2994" spans="1:5" ht="12" customHeight="1" x14ac:dyDescent="0.3">
      <c r="A2994" s="23" t="s">
        <v>18444</v>
      </c>
      <c r="B2994" s="1" t="str">
        <f>IFERROR(VLOOKUP(A2994,PEC!A$2:B$7902,2,0),"PEC NON ESISTENTE")</f>
        <v>comune</v>
      </c>
      <c r="C2994" s="2" t="s">
        <v>5</v>
      </c>
      <c r="D2994" t="s">
        <v>23406</v>
      </c>
      <c r="E2994" s="29">
        <v>1018</v>
      </c>
    </row>
    <row r="2995" spans="1:5" ht="12" customHeight="1" x14ac:dyDescent="0.3">
      <c r="A2995" s="23" t="s">
        <v>18445</v>
      </c>
      <c r="B2995" s="1" t="str">
        <f>IFERROR(VLOOKUP(A2995,PEC!A$2:B$7902,2,0),"PEC NON ESISTENTE")</f>
        <v>ospedaletto</v>
      </c>
      <c r="C2995" s="2" t="s">
        <v>5</v>
      </c>
      <c r="D2995" t="s">
        <v>23406</v>
      </c>
      <c r="E2995" s="29">
        <v>820</v>
      </c>
    </row>
    <row r="2996" spans="1:5" ht="12" customHeight="1" x14ac:dyDescent="0.3">
      <c r="A2996" s="23" t="s">
        <v>18446</v>
      </c>
      <c r="B2996" s="1" t="str">
        <f>IFERROR(VLOOKUP(A2996,PEC!A$2:B$7902,2,0),"PEC NON ESISTENTE")</f>
        <v>comune</v>
      </c>
      <c r="C2996" s="2" t="s">
        <v>5</v>
      </c>
      <c r="D2996" t="s">
        <v>23406</v>
      </c>
      <c r="E2996" s="29">
        <v>844</v>
      </c>
    </row>
    <row r="2997" spans="1:5" ht="12" customHeight="1" x14ac:dyDescent="0.3">
      <c r="A2997" s="23" t="s">
        <v>18447</v>
      </c>
      <c r="B2997" s="1" t="str">
        <f>IFERROR(VLOOKUP(A2997,PEC!A$2:B$7902,2,0),"PEC NON ESISTENTE")</f>
        <v>comune</v>
      </c>
      <c r="C2997" s="2" t="s">
        <v>5</v>
      </c>
      <c r="D2997" t="s">
        <v>23406</v>
      </c>
      <c r="E2997" s="29">
        <v>169</v>
      </c>
    </row>
    <row r="2998" spans="1:5" ht="12" customHeight="1" x14ac:dyDescent="0.3">
      <c r="A2998" s="23" t="s">
        <v>18448</v>
      </c>
      <c r="B2998" s="1" t="str">
        <f>IFERROR(VLOOKUP(A2998,PEC!A$2:B$7902,2,0),"PEC NON ESISTENTE")</f>
        <v>comune</v>
      </c>
      <c r="C2998" s="2" t="s">
        <v>5</v>
      </c>
      <c r="D2998" t="s">
        <v>23406</v>
      </c>
      <c r="E2998" s="29">
        <v>771</v>
      </c>
    </row>
    <row r="2999" spans="1:5" ht="12" customHeight="1" x14ac:dyDescent="0.3">
      <c r="A2999" s="23" t="s">
        <v>18449</v>
      </c>
      <c r="B2999" s="1" t="str">
        <f>IFERROR(VLOOKUP(A2999,PEC!A$2:B$7902,2,0),"PEC NON ESISTENTE")</f>
        <v>comune</v>
      </c>
      <c r="C2999" s="2" t="s">
        <v>5</v>
      </c>
      <c r="D2999" t="s">
        <v>23406</v>
      </c>
      <c r="E2999" s="29">
        <v>1001</v>
      </c>
    </row>
    <row r="3000" spans="1:5" ht="12" customHeight="1" x14ac:dyDescent="0.3">
      <c r="A3000" s="23" t="s">
        <v>18450</v>
      </c>
      <c r="B3000" s="1" t="str">
        <f>IFERROR(VLOOKUP(A3000,PEC!A$2:B$7902,2,0),"PEC NON ESISTENTE")</f>
        <v>comune</v>
      </c>
      <c r="C3000" s="2" t="s">
        <v>5</v>
      </c>
      <c r="D3000" t="s">
        <v>23406</v>
      </c>
      <c r="E3000" s="29">
        <v>1891</v>
      </c>
    </row>
    <row r="3001" spans="1:5" ht="12" customHeight="1" x14ac:dyDescent="0.3">
      <c r="A3001" s="23" t="s">
        <v>18451</v>
      </c>
      <c r="B3001" s="1" t="str">
        <f>IFERROR(VLOOKUP(A3001,PEC!A$2:B$7902,2,0),"PEC NON ESISTENTE")</f>
        <v>comune</v>
      </c>
      <c r="C3001" s="2" t="s">
        <v>5</v>
      </c>
      <c r="D3001" t="s">
        <v>23406</v>
      </c>
      <c r="E3001" s="29">
        <v>811</v>
      </c>
    </row>
    <row r="3002" spans="1:5" ht="12" customHeight="1" x14ac:dyDescent="0.3">
      <c r="A3002" s="23" t="s">
        <v>18452</v>
      </c>
      <c r="B3002" s="1" t="str">
        <f>IFERROR(VLOOKUP(A3002,PEC!A$2:B$7902,2,0),"PEC NON ESISTENTE")</f>
        <v>comune</v>
      </c>
      <c r="C3002" s="2" t="s">
        <v>5</v>
      </c>
      <c r="D3002" t="s">
        <v>23406</v>
      </c>
      <c r="E3002" s="29">
        <v>379</v>
      </c>
    </row>
    <row r="3003" spans="1:5" ht="12" customHeight="1" x14ac:dyDescent="0.3">
      <c r="A3003" s="23" t="s">
        <v>18453</v>
      </c>
      <c r="B3003" s="1" t="str">
        <f>IFERROR(VLOOKUP(A3003,PEC!A$2:B$7902,2,0),"PEC NON ESISTENTE")</f>
        <v>comune.pergine.tn.it</v>
      </c>
      <c r="C3003" s="2" t="s">
        <v>5</v>
      </c>
      <c r="D3003" t="s">
        <v>23406</v>
      </c>
      <c r="E3003" s="29">
        <v>20446</v>
      </c>
    </row>
    <row r="3004" spans="1:5" ht="12" customHeight="1" x14ac:dyDescent="0.3">
      <c r="A3004" s="23" t="s">
        <v>18454</v>
      </c>
      <c r="B3004" s="1" t="str">
        <f>IFERROR(VLOOKUP(A3004,PEC!A$2:B$7902,2,0),"PEC NON ESISTENTE")</f>
        <v>comune</v>
      </c>
      <c r="C3004" s="2" t="s">
        <v>5</v>
      </c>
      <c r="D3004" t="s">
        <v>23406</v>
      </c>
      <c r="E3004" s="29">
        <v>681</v>
      </c>
    </row>
    <row r="3005" spans="1:5" ht="12" customHeight="1" x14ac:dyDescent="0.3">
      <c r="A3005" s="23" t="s">
        <v>18455</v>
      </c>
      <c r="B3005" s="1" t="str">
        <f>IFERROR(VLOOKUP(A3005,PEC!A$2:B$7902,2,0),"PEC NON ESISTENTE")</f>
        <v>segreteria</v>
      </c>
      <c r="C3005" s="2" t="s">
        <v>5</v>
      </c>
      <c r="D3005" t="s">
        <v>23406</v>
      </c>
      <c r="E3005" s="29">
        <v>3117</v>
      </c>
    </row>
    <row r="3006" spans="1:5" ht="12" customHeight="1" x14ac:dyDescent="0.3">
      <c r="A3006" s="23" t="s">
        <v>18456</v>
      </c>
      <c r="B3006" s="1" t="str">
        <f>IFERROR(VLOOKUP(A3006,PEC!A$2:B$7902,2,0),"PEC NON ESISTENTE")</f>
        <v>comune</v>
      </c>
      <c r="C3006" s="2" t="s">
        <v>5</v>
      </c>
      <c r="D3006" t="s">
        <v>23406</v>
      </c>
      <c r="E3006" s="29">
        <v>2355</v>
      </c>
    </row>
    <row r="3007" spans="1:5" ht="12" customHeight="1" x14ac:dyDescent="0.3">
      <c r="A3007" s="23" t="s">
        <v>18457</v>
      </c>
      <c r="B3007" s="1" t="str">
        <f>IFERROR(VLOOKUP(A3007,PEC!A$2:B$7902,2,0),"PEC NON ESISTENTE")</f>
        <v>anagrafe</v>
      </c>
      <c r="C3007" s="2" t="s">
        <v>5</v>
      </c>
      <c r="D3007" t="s">
        <v>23406</v>
      </c>
      <c r="E3007" s="29">
        <v>4531</v>
      </c>
    </row>
    <row r="3008" spans="1:5" ht="12" customHeight="1" x14ac:dyDescent="0.3">
      <c r="A3008" s="23" t="s">
        <v>18458</v>
      </c>
      <c r="B3008" s="1" t="str">
        <f>IFERROR(VLOOKUP(A3008,PEC!A$2:B$7902,2,0),"PEC NON ESISTENTE")</f>
        <v>comune</v>
      </c>
      <c r="C3008" s="2" t="s">
        <v>5</v>
      </c>
      <c r="D3008" t="s">
        <v>23406</v>
      </c>
      <c r="E3008" s="29">
        <v>1400</v>
      </c>
    </row>
    <row r="3009" spans="1:5" ht="12" customHeight="1" x14ac:dyDescent="0.3">
      <c r="A3009" s="23" t="s">
        <v>18459</v>
      </c>
      <c r="B3009" s="1" t="str">
        <f>IFERROR(VLOOKUP(A3009,PEC!A$2:B$7902,2,0),"PEC NON ESISTENTE")</f>
        <v>PEC NON ESISTENTE</v>
      </c>
      <c r="C3009" s="2" t="s">
        <v>5</v>
      </c>
      <c r="D3009" t="s">
        <v>23406</v>
      </c>
      <c r="E3009" s="29">
        <v>1265</v>
      </c>
    </row>
    <row r="3010" spans="1:5" ht="12" customHeight="1" x14ac:dyDescent="0.3">
      <c r="A3010" s="23" t="s">
        <v>18460</v>
      </c>
      <c r="B3010" s="1" t="str">
        <f>IFERROR(VLOOKUP(A3010,PEC!A$2:B$7902,2,0),"PEC NON ESISTENTE")</f>
        <v>comune.rivadelgarda.tn.it</v>
      </c>
      <c r="C3010" s="2" t="s">
        <v>5</v>
      </c>
      <c r="D3010" t="s">
        <v>23406</v>
      </c>
      <c r="E3010" s="29">
        <v>15838</v>
      </c>
    </row>
    <row r="3011" spans="1:5" ht="12" customHeight="1" x14ac:dyDescent="0.3">
      <c r="A3011" s="23" t="s">
        <v>18461</v>
      </c>
      <c r="B3011" s="1" t="str">
        <f>IFERROR(VLOOKUP(A3011,PEC!A$2:B$7902,2,0),"PEC NON ESISTENTE")</f>
        <v>PEC NON ESISTENTE</v>
      </c>
      <c r="C3011" s="2" t="s">
        <v>5</v>
      </c>
      <c r="D3011" t="s">
        <v>23406</v>
      </c>
      <c r="E3011" s="29">
        <v>604</v>
      </c>
    </row>
    <row r="3012" spans="1:5" ht="12" customHeight="1" x14ac:dyDescent="0.3">
      <c r="A3012" s="23" t="s">
        <v>18462</v>
      </c>
      <c r="B3012" s="1" t="str">
        <f>IFERROR(VLOOKUP(A3012,PEC!A$2:B$7902,2,0),"PEC NON ESISTENTE")</f>
        <v>comune</v>
      </c>
      <c r="C3012" s="2" t="s">
        <v>5</v>
      </c>
      <c r="D3012" t="s">
        <v>23406</v>
      </c>
      <c r="E3012" s="29">
        <v>1374</v>
      </c>
    </row>
    <row r="3013" spans="1:5" ht="12" customHeight="1" x14ac:dyDescent="0.3">
      <c r="A3013" s="23" t="s">
        <v>18463</v>
      </c>
      <c r="B3013" s="1" t="str">
        <f>IFERROR(VLOOKUP(A3013,PEC!A$2:B$7902,2,0),"PEC NON ESISTENTE")</f>
        <v>comune.roncegnoterme.tn</v>
      </c>
      <c r="C3013" s="2" t="s">
        <v>5</v>
      </c>
      <c r="D3013" t="s">
        <v>23406</v>
      </c>
      <c r="E3013" s="29">
        <v>2814</v>
      </c>
    </row>
    <row r="3014" spans="1:5" ht="12" customHeight="1" x14ac:dyDescent="0.3">
      <c r="A3014" s="23" t="s">
        <v>18464</v>
      </c>
      <c r="B3014" s="1" t="str">
        <f>IFERROR(VLOOKUP(A3014,PEC!A$2:B$7902,2,0),"PEC NON ESISTENTE")</f>
        <v>comune</v>
      </c>
      <c r="C3014" s="2" t="s">
        <v>5</v>
      </c>
      <c r="D3014" t="s">
        <v>23406</v>
      </c>
      <c r="E3014" s="29">
        <v>421</v>
      </c>
    </row>
    <row r="3015" spans="1:5" ht="12" customHeight="1" x14ac:dyDescent="0.3">
      <c r="A3015" s="23" t="s">
        <v>18465</v>
      </c>
      <c r="B3015" s="1" t="str">
        <f>IFERROR(VLOOKUP(A3015,PEC!A$2:B$7902,2,0),"PEC NON ESISTENTE")</f>
        <v>comune</v>
      </c>
      <c r="C3015" s="2" t="s">
        <v>5</v>
      </c>
      <c r="D3015" t="s">
        <v>23406</v>
      </c>
      <c r="E3015" s="29">
        <v>391</v>
      </c>
    </row>
    <row r="3016" spans="1:5" ht="12" customHeight="1" x14ac:dyDescent="0.3">
      <c r="A3016" s="23" t="s">
        <v>18466</v>
      </c>
      <c r="B3016" s="1" t="str">
        <f>IFERROR(VLOOKUP(A3016,PEC!A$2:B$7902,2,0),"PEC NON ESISTENTE")</f>
        <v>protocollo.comune.roveredl</v>
      </c>
      <c r="C3016" s="2" t="s">
        <v>5</v>
      </c>
      <c r="D3016" t="s">
        <v>23406</v>
      </c>
      <c r="E3016" s="29">
        <v>1573</v>
      </c>
    </row>
    <row r="3017" spans="1:5" ht="12" customHeight="1" x14ac:dyDescent="0.3">
      <c r="A3017" s="23" t="s">
        <v>18467</v>
      </c>
      <c r="B3017" s="1" t="str">
        <f>IFERROR(VLOOKUP(A3017,PEC!A$2:B$7902,2,0),"PEC NON ESISTENTE")</f>
        <v>comunerovereto.tn</v>
      </c>
      <c r="C3017" s="2" t="s">
        <v>5</v>
      </c>
      <c r="D3017" t="s">
        <v>23406</v>
      </c>
      <c r="E3017" s="29">
        <v>37754</v>
      </c>
    </row>
    <row r="3018" spans="1:5" ht="12" customHeight="1" x14ac:dyDescent="0.3">
      <c r="A3018" s="23" t="s">
        <v>18468</v>
      </c>
      <c r="B3018" s="1" t="str">
        <f>IFERROR(VLOOKUP(A3018,PEC!A$2:B$7902,2,0),"PEC NON ESISTENTE")</f>
        <v>comune</v>
      </c>
      <c r="C3018" s="2" t="s">
        <v>5</v>
      </c>
      <c r="D3018" t="s">
        <v>23406</v>
      </c>
      <c r="E3018" s="29">
        <v>416</v>
      </c>
    </row>
    <row r="3019" spans="1:5" ht="12" customHeight="1" x14ac:dyDescent="0.3">
      <c r="A3019" s="23" t="s">
        <v>18469</v>
      </c>
      <c r="B3019" s="1" t="str">
        <f>IFERROR(VLOOKUP(A3019,PEC!A$2:B$7902,2,0),"PEC NON ESISTENTE")</f>
        <v>comune</v>
      </c>
      <c r="C3019" s="2" t="s">
        <v>5</v>
      </c>
      <c r="D3019" t="s">
        <v>23406</v>
      </c>
      <c r="E3019" s="29">
        <v>822</v>
      </c>
    </row>
    <row r="3020" spans="1:5" ht="12" customHeight="1" x14ac:dyDescent="0.3">
      <c r="A3020" s="23" t="s">
        <v>18470</v>
      </c>
      <c r="B3020" s="1" t="str">
        <f>IFERROR(VLOOKUP(A3020,PEC!A$2:B$7902,2,0),"PEC NON ESISTENTE")</f>
        <v>comune</v>
      </c>
      <c r="C3020" s="2" t="s">
        <v>5</v>
      </c>
      <c r="D3020" t="s">
        <v>23406</v>
      </c>
      <c r="E3020" s="29">
        <v>183</v>
      </c>
    </row>
    <row r="3021" spans="1:5" ht="12" customHeight="1" x14ac:dyDescent="0.3">
      <c r="A3021" s="23" t="s">
        <v>15688</v>
      </c>
      <c r="B3021" s="1" t="str">
        <f>IFERROR(VLOOKUP(A3021,PEC!A$2:B$7902,2,0),"PEC NON ESISTENTE")</f>
        <v>anagrafe.comunesamone.to</v>
      </c>
      <c r="C3021" s="2" t="s">
        <v>5</v>
      </c>
      <c r="D3021" t="s">
        <v>23402</v>
      </c>
      <c r="E3021" s="29">
        <v>544</v>
      </c>
    </row>
    <row r="3022" spans="1:5" ht="12" customHeight="1" x14ac:dyDescent="0.3">
      <c r="A3022" s="23" t="s">
        <v>18471</v>
      </c>
      <c r="B3022" s="1" t="str">
        <f>IFERROR(VLOOKUP(A3022,PEC!A$2:B$7902,2,0),"PEC NON ESISTENTE")</f>
        <v>certificata</v>
      </c>
      <c r="C3022" s="2" t="s">
        <v>5</v>
      </c>
      <c r="D3022" t="s">
        <v>23406</v>
      </c>
      <c r="E3022" s="29">
        <v>2911</v>
      </c>
    </row>
    <row r="3023" spans="1:5" ht="12" customHeight="1" x14ac:dyDescent="0.3">
      <c r="A3023" s="23" t="s">
        <v>18472</v>
      </c>
      <c r="B3023" s="1" t="str">
        <f>IFERROR(VLOOKUP(A3023,PEC!A$2:B$7902,2,0),"PEC NON ESISTENTE")</f>
        <v>comunesantorsola</v>
      </c>
      <c r="C3023" s="2" t="s">
        <v>5</v>
      </c>
      <c r="D3023" t="s">
        <v>23406</v>
      </c>
      <c r="E3023" s="29">
        <v>1073</v>
      </c>
    </row>
    <row r="3024" spans="1:5" ht="12" customHeight="1" x14ac:dyDescent="0.3">
      <c r="A3024" s="23" t="s">
        <v>18473</v>
      </c>
      <c r="B3024" s="1" t="str">
        <f>IFERROR(VLOOKUP(A3024,PEC!A$2:B$7902,2,0),"PEC NON ESISTENTE")</f>
        <v>comune</v>
      </c>
      <c r="C3024" s="2" t="s">
        <v>5</v>
      </c>
      <c r="D3024" t="s">
        <v>23406</v>
      </c>
      <c r="E3024" s="29">
        <v>928</v>
      </c>
    </row>
    <row r="3025" spans="1:5" ht="12" customHeight="1" x14ac:dyDescent="0.3">
      <c r="A3025" s="23" t="s">
        <v>18474</v>
      </c>
      <c r="B3025" s="1" t="str">
        <f>IFERROR(VLOOKUP(A3025,PEC!A$2:B$7902,2,0),"PEC NON ESISTENTE")</f>
        <v>comune</v>
      </c>
      <c r="C3025" s="2" t="s">
        <v>5</v>
      </c>
      <c r="D3025" t="s">
        <v>23406</v>
      </c>
      <c r="E3025" s="29">
        <v>749</v>
      </c>
    </row>
    <row r="3026" spans="1:5" ht="12" customHeight="1" x14ac:dyDescent="0.3">
      <c r="A3026" s="23" t="s">
        <v>18475</v>
      </c>
      <c r="B3026" s="1" t="str">
        <f>IFERROR(VLOOKUP(A3026,PEC!A$2:B$7902,2,0),"PEC NON ESISTENTE")</f>
        <v>comune</v>
      </c>
      <c r="C3026" s="2" t="s">
        <v>5</v>
      </c>
      <c r="D3026" t="s">
        <v>23406</v>
      </c>
      <c r="E3026" s="29">
        <v>1401</v>
      </c>
    </row>
    <row r="3027" spans="1:5" ht="12" customHeight="1" x14ac:dyDescent="0.3">
      <c r="A3027" s="23" t="s">
        <v>18476</v>
      </c>
      <c r="B3027" s="1" t="str">
        <f>IFERROR(VLOOKUP(A3027,PEC!A$2:B$7902,2,0),"PEC NON ESISTENTE")</f>
        <v>segreteria</v>
      </c>
      <c r="C3027" s="2" t="s">
        <v>5</v>
      </c>
      <c r="D3027" t="s">
        <v>23406</v>
      </c>
      <c r="E3027" s="29">
        <v>1531</v>
      </c>
    </row>
    <row r="3028" spans="1:5" ht="12" customHeight="1" x14ac:dyDescent="0.3">
      <c r="A3028" s="23" t="s">
        <v>18477</v>
      </c>
      <c r="B3028" s="1" t="str">
        <f>IFERROR(VLOOKUP(A3028,PEC!A$2:B$7902,2,0),"PEC NON ESISTENTE")</f>
        <v>comune.sfruz</v>
      </c>
      <c r="C3028" s="2" t="s">
        <v>5</v>
      </c>
      <c r="D3028" t="s">
        <v>23406</v>
      </c>
      <c r="E3028" s="29">
        <v>323</v>
      </c>
    </row>
    <row r="3029" spans="1:5" ht="12" customHeight="1" x14ac:dyDescent="0.3">
      <c r="A3029" s="23" t="s">
        <v>18478</v>
      </c>
      <c r="B3029" s="1" t="str">
        <f>IFERROR(VLOOKUP(A3029,PEC!A$2:B$7902,2,0),"PEC NON ESISTENTE")</f>
        <v>comune</v>
      </c>
      <c r="C3029" s="2" t="s">
        <v>5</v>
      </c>
      <c r="D3029" t="s">
        <v>23406</v>
      </c>
      <c r="E3029" s="29">
        <v>736</v>
      </c>
    </row>
    <row r="3030" spans="1:5" ht="12" customHeight="1" x14ac:dyDescent="0.3">
      <c r="A3030" s="23" t="s">
        <v>18479</v>
      </c>
      <c r="B3030" s="1" t="str">
        <f>IFERROR(VLOOKUP(A3030,PEC!A$2:B$7902,2,0),"PEC NON ESISTENTE")</f>
        <v>comune</v>
      </c>
      <c r="C3030" s="2" t="s">
        <v>5</v>
      </c>
      <c r="D3030" t="s">
        <v>23406</v>
      </c>
      <c r="E3030" s="29">
        <v>882</v>
      </c>
    </row>
    <row r="3031" spans="1:5" ht="12" customHeight="1" x14ac:dyDescent="0.3">
      <c r="A3031" s="23" t="s">
        <v>18480</v>
      </c>
      <c r="B3031" s="1" t="str">
        <f>IFERROR(VLOOKUP(A3031,PEC!A$2:B$7902,2,0),"PEC NON ESISTENTE")</f>
        <v>comune</v>
      </c>
      <c r="C3031" s="2" t="s">
        <v>5</v>
      </c>
      <c r="D3031" t="s">
        <v>23406</v>
      </c>
      <c r="E3031" s="29">
        <v>1315</v>
      </c>
    </row>
    <row r="3032" spans="1:5" ht="12" customHeight="1" x14ac:dyDescent="0.3">
      <c r="A3032" s="23" t="s">
        <v>18481</v>
      </c>
      <c r="B3032" s="1" t="str">
        <f>IFERROR(VLOOKUP(A3032,PEC!A$2:B$7902,2,0),"PEC NON ESISTENTE")</f>
        <v>posta</v>
      </c>
      <c r="C3032" s="2" t="s">
        <v>5</v>
      </c>
      <c r="D3032" t="s">
        <v>23406</v>
      </c>
      <c r="E3032" s="29">
        <v>1259</v>
      </c>
    </row>
    <row r="3033" spans="1:5" ht="12" customHeight="1" x14ac:dyDescent="0.3">
      <c r="A3033" s="23" t="s">
        <v>18482</v>
      </c>
      <c r="B3033" s="1" t="str">
        <f>IFERROR(VLOOKUP(A3033,PEC!A$2:B$7902,2,0),"PEC NON ESISTENTE")</f>
        <v>comune</v>
      </c>
      <c r="C3033" s="2" t="s">
        <v>5</v>
      </c>
      <c r="D3033" t="s">
        <v>23406</v>
      </c>
      <c r="E3033" s="29">
        <v>714</v>
      </c>
    </row>
    <row r="3034" spans="1:5" ht="12" customHeight="1" x14ac:dyDescent="0.3">
      <c r="A3034" s="23" t="s">
        <v>18483</v>
      </c>
      <c r="B3034" s="1" t="str">
        <f>IFERROR(VLOOKUP(A3034,PEC!A$2:B$7902,2,0),"PEC NON ESISTENTE")</f>
        <v>comune</v>
      </c>
      <c r="C3034" s="2" t="s">
        <v>5</v>
      </c>
      <c r="D3034" t="s">
        <v>23406</v>
      </c>
      <c r="E3034" s="29">
        <v>1137</v>
      </c>
    </row>
    <row r="3035" spans="1:5" ht="12" customHeight="1" x14ac:dyDescent="0.3">
      <c r="A3035" s="23" t="s">
        <v>18484</v>
      </c>
      <c r="B3035" s="1" t="str">
        <f>IFERROR(VLOOKUP(A3035,PEC!A$2:B$7902,2,0),"PEC NON ESISTENTE")</f>
        <v>comune</v>
      </c>
      <c r="C3035" s="2" t="s">
        <v>5</v>
      </c>
      <c r="D3035" t="s">
        <v>23406</v>
      </c>
      <c r="E3035" s="29">
        <v>4655</v>
      </c>
    </row>
    <row r="3036" spans="1:5" ht="12" customHeight="1" x14ac:dyDescent="0.3">
      <c r="A3036" s="23" t="s">
        <v>18485</v>
      </c>
      <c r="B3036" s="1" t="str">
        <f>IFERROR(VLOOKUP(A3036,PEC!A$2:B$7902,2,0),"PEC NON ESISTENTE")</f>
        <v>comune</v>
      </c>
      <c r="C3036" s="2" t="s">
        <v>5</v>
      </c>
      <c r="D3036" t="s">
        <v>23406</v>
      </c>
      <c r="E3036" s="29">
        <v>531</v>
      </c>
    </row>
    <row r="3037" spans="1:5" ht="12" customHeight="1" x14ac:dyDescent="0.3">
      <c r="A3037" s="23" t="s">
        <v>18486</v>
      </c>
      <c r="B3037" s="1" t="str">
        <f>IFERROR(VLOOKUP(A3037,PEC!A$2:B$7902,2,0),"PEC NON ESISTENTE")</f>
        <v>anagrafe</v>
      </c>
      <c r="C3037" s="2" t="s">
        <v>5</v>
      </c>
      <c r="D3037" t="s">
        <v>23406</v>
      </c>
      <c r="E3037" s="29">
        <v>1995</v>
      </c>
    </row>
    <row r="3038" spans="1:5" ht="12" customHeight="1" x14ac:dyDescent="0.3">
      <c r="A3038" s="23" t="s">
        <v>18487</v>
      </c>
      <c r="B3038" s="1" t="str">
        <f>IFERROR(VLOOKUP(A3038,PEC!A$2:B$7902,2,0),"PEC NON ESISTENTE")</f>
        <v>comune</v>
      </c>
      <c r="C3038" s="2" t="s">
        <v>5</v>
      </c>
      <c r="D3038" t="s">
        <v>23406</v>
      </c>
      <c r="E3038" s="29">
        <v>617</v>
      </c>
    </row>
    <row r="3039" spans="1:5" ht="12" customHeight="1" x14ac:dyDescent="0.3">
      <c r="A3039" s="23" t="s">
        <v>18488</v>
      </c>
      <c r="B3039" s="1" t="str">
        <f>IFERROR(VLOOKUP(A3039,PEC!A$2:B$7902,2,0),"PEC NON ESISTENTE")</f>
        <v>comune</v>
      </c>
      <c r="C3039" s="2" t="s">
        <v>5</v>
      </c>
      <c r="D3039" t="s">
        <v>23406</v>
      </c>
      <c r="E3039" s="29">
        <v>955</v>
      </c>
    </row>
    <row r="3040" spans="1:5" ht="12" customHeight="1" x14ac:dyDescent="0.3">
      <c r="A3040" s="23" t="s">
        <v>18489</v>
      </c>
      <c r="B3040" s="1" t="str">
        <f>IFERROR(VLOOKUP(A3040,PEC!A$2:B$7902,2,0),"PEC NON ESISTENTE")</f>
        <v>comune</v>
      </c>
      <c r="C3040" s="2" t="s">
        <v>5</v>
      </c>
      <c r="D3040" t="s">
        <v>23406</v>
      </c>
      <c r="E3040" s="29">
        <v>1967</v>
      </c>
    </row>
    <row r="3041" spans="1:5" ht="12" customHeight="1" x14ac:dyDescent="0.3">
      <c r="A3041" s="23" t="s">
        <v>18490</v>
      </c>
      <c r="B3041" s="1" t="str">
        <f>IFERROR(VLOOKUP(A3041,PEC!A$2:B$7902,2,0),"PEC NON ESISTENTE")</f>
        <v>posta</v>
      </c>
      <c r="C3041" s="2" t="s">
        <v>5</v>
      </c>
      <c r="D3041" t="s">
        <v>23406</v>
      </c>
      <c r="E3041" s="29">
        <v>755</v>
      </c>
    </row>
    <row r="3042" spans="1:5" ht="12" customHeight="1" x14ac:dyDescent="0.3">
      <c r="A3042" s="23" t="s">
        <v>18491</v>
      </c>
      <c r="B3042" s="1" t="str">
        <f>IFERROR(VLOOKUP(A3042,PEC!A$2:B$7902,2,0),"PEC NON ESISTENTE")</f>
        <v>pec</v>
      </c>
      <c r="C3042" s="2" t="s">
        <v>5</v>
      </c>
      <c r="D3042" t="s">
        <v>23406</v>
      </c>
      <c r="E3042" s="29">
        <v>606</v>
      </c>
    </row>
    <row r="3043" spans="1:5" ht="12" customHeight="1" x14ac:dyDescent="0.3">
      <c r="A3043" s="23" t="s">
        <v>18492</v>
      </c>
      <c r="B3043" s="1" t="str">
        <f>IFERROR(VLOOKUP(A3043,PEC!A$2:B$7902,2,0),"PEC NON ESISTENTE")</f>
        <v>tesero</v>
      </c>
      <c r="C3043" s="2" t="s">
        <v>5</v>
      </c>
      <c r="D3043" t="s">
        <v>23406</v>
      </c>
      <c r="E3043" s="29">
        <v>2868</v>
      </c>
    </row>
    <row r="3044" spans="1:5" ht="12" customHeight="1" x14ac:dyDescent="0.3">
      <c r="A3044" s="23" t="s">
        <v>18493</v>
      </c>
      <c r="B3044" s="1" t="str">
        <f>IFERROR(VLOOKUP(A3044,PEC!A$2:B$7902,2,0),"PEC NON ESISTENTE")</f>
        <v>demografico</v>
      </c>
      <c r="C3044" s="2" t="s">
        <v>5</v>
      </c>
      <c r="D3044" t="s">
        <v>23406</v>
      </c>
      <c r="E3044" s="29">
        <v>3608</v>
      </c>
    </row>
    <row r="3045" spans="1:5" ht="12" customHeight="1" x14ac:dyDescent="0.3">
      <c r="A3045" s="23" t="s">
        <v>18494</v>
      </c>
      <c r="B3045" s="1" t="str">
        <f>IFERROR(VLOOKUP(A3045,PEC!A$2:B$7902,2,0),"PEC NON ESISTENTE")</f>
        <v>comuneton</v>
      </c>
      <c r="C3045" s="2" t="s">
        <v>5</v>
      </c>
      <c r="D3045" t="s">
        <v>23406</v>
      </c>
      <c r="E3045" s="29">
        <v>1319</v>
      </c>
    </row>
    <row r="3046" spans="1:5" ht="12" customHeight="1" x14ac:dyDescent="0.3">
      <c r="A3046" s="23" t="s">
        <v>18495</v>
      </c>
      <c r="B3046" s="1" t="str">
        <f>IFERROR(VLOOKUP(A3046,PEC!A$2:B$7902,2,0),"PEC NON ESISTENTE")</f>
        <v>comune</v>
      </c>
      <c r="C3046" s="2" t="s">
        <v>5</v>
      </c>
      <c r="D3046" t="s">
        <v>23406</v>
      </c>
      <c r="E3046" s="29">
        <v>697</v>
      </c>
    </row>
    <row r="3047" spans="1:5" ht="12" customHeight="1" x14ac:dyDescent="0.3">
      <c r="A3047" s="23" t="s">
        <v>18496</v>
      </c>
      <c r="B3047" s="1" t="str">
        <f>IFERROR(VLOOKUP(A3047,PEC!A$2:B$7902,2,0),"PEC NON ESISTENTE")</f>
        <v>pec</v>
      </c>
      <c r="C3047" s="2" t="s">
        <v>5</v>
      </c>
      <c r="D3047" t="s">
        <v>23406</v>
      </c>
      <c r="E3047" s="29">
        <v>1355</v>
      </c>
    </row>
    <row r="3048" spans="1:5" ht="12" customHeight="1" x14ac:dyDescent="0.3">
      <c r="A3048" s="23" t="s">
        <v>18497</v>
      </c>
      <c r="B3048" s="1" t="str">
        <f>IFERROR(VLOOKUP(A3048,PEC!A$2:B$7902,2,0),"PEC NON ESISTENTE")</f>
        <v>protocollo.comune.tn</v>
      </c>
      <c r="C3048" s="2" t="s">
        <v>5</v>
      </c>
      <c r="D3048" t="s">
        <v>23406</v>
      </c>
      <c r="E3048" s="29">
        <v>114198</v>
      </c>
    </row>
    <row r="3049" spans="1:5" ht="12" customHeight="1" x14ac:dyDescent="0.3">
      <c r="A3049" s="23" t="s">
        <v>18498</v>
      </c>
      <c r="B3049" s="1" t="str">
        <f>IFERROR(VLOOKUP(A3049,PEC!A$2:B$7902,2,0),"PEC NON ESISTENTE")</f>
        <v>comune</v>
      </c>
      <c r="C3049" s="2" t="s">
        <v>5</v>
      </c>
      <c r="D3049" t="s">
        <v>23406</v>
      </c>
      <c r="E3049" s="29">
        <v>530</v>
      </c>
    </row>
    <row r="3050" spans="1:5" ht="12" customHeight="1" x14ac:dyDescent="0.3">
      <c r="A3050" s="23" t="s">
        <v>18499</v>
      </c>
      <c r="B3050" s="1" t="str">
        <f>IFERROR(VLOOKUP(A3050,PEC!A$2:B$7902,2,0),"PEC NON ESISTENTE")</f>
        <v>vallarsa</v>
      </c>
      <c r="C3050" s="2" t="s">
        <v>5</v>
      </c>
      <c r="D3050" t="s">
        <v>23406</v>
      </c>
      <c r="E3050" s="29">
        <v>1343</v>
      </c>
    </row>
    <row r="3051" spans="1:5" ht="12" customHeight="1" x14ac:dyDescent="0.3">
      <c r="A3051" s="23" t="s">
        <v>18500</v>
      </c>
      <c r="B3051" s="1" t="str">
        <f>IFERROR(VLOOKUP(A3051,PEC!A$2:B$7902,2,0),"PEC NON ESISTENTE")</f>
        <v>PEC NON ESISTENTE</v>
      </c>
      <c r="C3051" s="2" t="s">
        <v>5</v>
      </c>
      <c r="D3051" t="s">
        <v>23406</v>
      </c>
      <c r="E3051" s="29">
        <v>845</v>
      </c>
    </row>
    <row r="3052" spans="1:5" ht="12" customHeight="1" x14ac:dyDescent="0.3">
      <c r="A3052" s="23" t="s">
        <v>18501</v>
      </c>
      <c r="B3052" s="1" t="str">
        <f>IFERROR(VLOOKUP(A3052,PEC!A$2:B$7902,2,0),"PEC NON ESISTENTE")</f>
        <v>comunevermiglio</v>
      </c>
      <c r="C3052" s="2" t="s">
        <v>5</v>
      </c>
      <c r="D3052" t="s">
        <v>23406</v>
      </c>
      <c r="E3052" s="29">
        <v>1869</v>
      </c>
    </row>
    <row r="3053" spans="1:5" ht="12" customHeight="1" x14ac:dyDescent="0.3">
      <c r="A3053" s="23" t="s">
        <v>18502</v>
      </c>
      <c r="B3053" s="1" t="str">
        <f>IFERROR(VLOOKUP(A3053,PEC!A$2:B$7902,2,0),"PEC NON ESISTENTE")</f>
        <v>comune</v>
      </c>
      <c r="C3053" s="2" t="s">
        <v>5</v>
      </c>
      <c r="D3053" t="s">
        <v>23406</v>
      </c>
      <c r="E3053" s="29">
        <v>162</v>
      </c>
    </row>
    <row r="3054" spans="1:5" ht="12" customHeight="1" x14ac:dyDescent="0.3">
      <c r="A3054" s="23" t="s">
        <v>18503</v>
      </c>
      <c r="B3054" s="1" t="str">
        <f>IFERROR(VLOOKUP(A3054,PEC!A$2:B$7902,2,0),"PEC NON ESISTENTE")</f>
        <v>villalagarina</v>
      </c>
      <c r="C3054" s="2" t="s">
        <v>5</v>
      </c>
      <c r="D3054" t="s">
        <v>23406</v>
      </c>
      <c r="E3054" s="29">
        <v>3692</v>
      </c>
    </row>
    <row r="3055" spans="1:5" ht="12" customHeight="1" x14ac:dyDescent="0.3">
      <c r="A3055" s="23" t="s">
        <v>18504</v>
      </c>
      <c r="B3055" s="1" t="str">
        <f>IFERROR(VLOOKUP(A3055,PEC!A$2:B$7902,2,0),"PEC NON ESISTENTE")</f>
        <v>comune</v>
      </c>
      <c r="C3055" s="2" t="s">
        <v>5</v>
      </c>
      <c r="D3055" t="s">
        <v>23406</v>
      </c>
      <c r="E3055" s="29">
        <v>3125</v>
      </c>
    </row>
    <row r="3056" spans="1:5" ht="12" customHeight="1" x14ac:dyDescent="0.3">
      <c r="A3056" s="23" t="s">
        <v>18505</v>
      </c>
      <c r="B3056" s="1" t="str">
        <f>IFERROR(VLOOKUP(A3056,PEC!A$2:B$7902,2,0),"PEC NON ESISTENTE")</f>
        <v>PEC NON ESISTENTE</v>
      </c>
      <c r="C3056" s="2" t="s">
        <v>5</v>
      </c>
      <c r="D3056" s="16" t="s">
        <v>23408</v>
      </c>
      <c r="E3056" s="29">
        <v>1620</v>
      </c>
    </row>
    <row r="3057" spans="1:5" ht="12" customHeight="1" x14ac:dyDescent="0.3">
      <c r="A3057" s="23" t="s">
        <v>18506</v>
      </c>
      <c r="B3057" s="1" t="str">
        <f>IFERROR(VLOOKUP(A3057,PEC!A$2:B$7902,2,0),"PEC NON ESISTENTE")</f>
        <v>comune</v>
      </c>
      <c r="C3057" s="2" t="s">
        <v>5</v>
      </c>
      <c r="D3057" t="s">
        <v>23406</v>
      </c>
      <c r="E3057" s="29">
        <v>1679</v>
      </c>
    </row>
    <row r="3058" spans="1:5" ht="12" customHeight="1" x14ac:dyDescent="0.3">
      <c r="A3058" s="23" t="s">
        <v>18507</v>
      </c>
      <c r="B3058" s="1" t="str">
        <f>IFERROR(VLOOKUP(A3058,PEC!A$2:B$7902,2,0),"PEC NON ESISTENTE")</f>
        <v>segreteria</v>
      </c>
      <c r="C3058" s="2" t="s">
        <v>5</v>
      </c>
      <c r="D3058" t="s">
        <v>23406</v>
      </c>
      <c r="E3058" s="29">
        <v>2913</v>
      </c>
    </row>
    <row r="3059" spans="1:5" ht="12" customHeight="1" x14ac:dyDescent="0.3">
      <c r="A3059" s="23" t="s">
        <v>18508</v>
      </c>
      <c r="B3059" s="1" t="str">
        <f>IFERROR(VLOOKUP(A3059,PEC!A$2:B$7902,2,0),"PEC NON ESISTENTE")</f>
        <v>comune</v>
      </c>
      <c r="C3059" s="2" t="s">
        <v>5</v>
      </c>
      <c r="D3059" t="s">
        <v>23406</v>
      </c>
      <c r="E3059" s="29">
        <v>5448</v>
      </c>
    </row>
    <row r="3060" spans="1:5" ht="12" customHeight="1" x14ac:dyDescent="0.3">
      <c r="A3060" s="23" t="s">
        <v>18509</v>
      </c>
      <c r="B3060" s="1" t="str">
        <f>IFERROR(VLOOKUP(A3060,PEC!A$2:B$7902,2,0),"PEC NON ESISTENTE")</f>
        <v>comune</v>
      </c>
      <c r="C3060" s="2" t="s">
        <v>5</v>
      </c>
      <c r="D3060" t="s">
        <v>23406</v>
      </c>
      <c r="E3060" s="29">
        <v>6522</v>
      </c>
    </row>
    <row r="3061" spans="1:5" ht="12" customHeight="1" x14ac:dyDescent="0.3">
      <c r="A3061" s="23" t="s">
        <v>18510</v>
      </c>
      <c r="B3061" s="1" t="str">
        <f>IFERROR(VLOOKUP(A3061,PEC!A$2:B$7902,2,0),"PEC NON ESISTENTE")</f>
        <v>comune</v>
      </c>
      <c r="C3061" s="2" t="s">
        <v>5</v>
      </c>
      <c r="D3061" t="s">
        <v>23406</v>
      </c>
      <c r="E3061" s="29">
        <v>1607</v>
      </c>
    </row>
    <row r="3062" spans="1:5" ht="12" customHeight="1" x14ac:dyDescent="0.3">
      <c r="A3062" s="23" t="s">
        <v>18511</v>
      </c>
      <c r="B3062" s="1" t="str">
        <f>IFERROR(VLOOKUP(A3062,PEC!A$2:B$7902,2,0),"PEC NON ESISTENTE")</f>
        <v>comune</v>
      </c>
      <c r="C3062" s="2" t="s">
        <v>5</v>
      </c>
      <c r="D3062" t="s">
        <v>23406</v>
      </c>
      <c r="E3062" s="29">
        <v>1220</v>
      </c>
    </row>
    <row r="3063" spans="1:5" ht="12" customHeight="1" x14ac:dyDescent="0.3">
      <c r="A3063" s="23" t="s">
        <v>18512</v>
      </c>
      <c r="B3063" s="1" t="str">
        <f>IFERROR(VLOOKUP(A3063,PEC!A$2:B$7902,2,0),"PEC NON ESISTENTE")</f>
        <v>comune</v>
      </c>
      <c r="C3063" s="2" t="s">
        <v>5</v>
      </c>
      <c r="D3063" t="s">
        <v>23406</v>
      </c>
      <c r="E3063" s="29">
        <v>2132</v>
      </c>
    </row>
    <row r="3064" spans="1:5" ht="12" customHeight="1" x14ac:dyDescent="0.3">
      <c r="A3064" s="23" t="s">
        <v>18513</v>
      </c>
      <c r="B3064" s="1" t="str">
        <f>IFERROR(VLOOKUP(A3064,PEC!A$2:B$7902,2,0),"PEC NON ESISTENTE")</f>
        <v>comune</v>
      </c>
      <c r="C3064" s="2" t="s">
        <v>5</v>
      </c>
      <c r="D3064" t="s">
        <v>23406</v>
      </c>
      <c r="E3064" s="29">
        <v>1541</v>
      </c>
    </row>
    <row r="3065" spans="1:5" ht="12" customHeight="1" x14ac:dyDescent="0.3">
      <c r="A3065" s="23" t="s">
        <v>18514</v>
      </c>
      <c r="B3065" s="1" t="str">
        <f>IFERROR(VLOOKUP(A3065,PEC!A$2:B$7902,2,0),"PEC NON ESISTENTE")</f>
        <v>comune</v>
      </c>
      <c r="C3065" s="2" t="s">
        <v>5</v>
      </c>
      <c r="D3065" t="s">
        <v>23406</v>
      </c>
      <c r="E3065" s="32">
        <v>1640</v>
      </c>
    </row>
    <row r="3066" spans="1:5" ht="12" customHeight="1" x14ac:dyDescent="0.3">
      <c r="A3066" s="23" t="s">
        <v>18515</v>
      </c>
      <c r="B3066" s="1" t="str">
        <f>IFERROR(VLOOKUP(A3066,PEC!A$2:B$7902,2,0),"PEC NON ESISTENTE")</f>
        <v>comune</v>
      </c>
      <c r="C3066" s="2" t="s">
        <v>5</v>
      </c>
      <c r="D3066" t="s">
        <v>23406</v>
      </c>
      <c r="E3066" s="29">
        <v>4802</v>
      </c>
    </row>
    <row r="3067" spans="1:5" ht="12" customHeight="1" x14ac:dyDescent="0.3">
      <c r="A3067" s="23" t="s">
        <v>18516</v>
      </c>
      <c r="B3067" s="1" t="str">
        <f>IFERROR(VLOOKUP(A3067,PEC!A$2:B$7902,2,0),"PEC NON ESISTENTE")</f>
        <v>comune</v>
      </c>
      <c r="C3067" s="2" t="s">
        <v>5</v>
      </c>
      <c r="D3067" t="s">
        <v>23406</v>
      </c>
      <c r="E3067" s="29">
        <v>478</v>
      </c>
    </row>
    <row r="3068" spans="1:5" ht="12" customHeight="1" x14ac:dyDescent="0.3">
      <c r="A3068" s="23" t="s">
        <v>18517</v>
      </c>
      <c r="B3068" s="1" t="str">
        <f>IFERROR(VLOOKUP(A3068,PEC!A$2:B$7902,2,0),"PEC NON ESISTENTE")</f>
        <v>comune</v>
      </c>
      <c r="C3068" s="2" t="s">
        <v>5</v>
      </c>
      <c r="D3068" t="s">
        <v>23406</v>
      </c>
      <c r="E3068" s="29">
        <v>2083</v>
      </c>
    </row>
    <row r="3069" spans="1:5" ht="12" customHeight="1" x14ac:dyDescent="0.3">
      <c r="A3069" s="23" t="s">
        <v>18518</v>
      </c>
      <c r="B3069" s="1" t="str">
        <f>IFERROR(VLOOKUP(A3069,PEC!A$2:B$7902,2,0),"PEC NON ESISTENTE")</f>
        <v>comune</v>
      </c>
      <c r="C3069" s="2" t="s">
        <v>5</v>
      </c>
      <c r="D3069" t="s">
        <v>23406</v>
      </c>
      <c r="E3069" s="29">
        <v>707</v>
      </c>
    </row>
    <row r="3070" spans="1:5" ht="12" customHeight="1" x14ac:dyDescent="0.3">
      <c r="A3070" s="23" t="s">
        <v>18519</v>
      </c>
      <c r="B3070" s="1" t="str">
        <f>IFERROR(VLOOKUP(A3070,PEC!A$2:B$7902,2,0),"PEC NON ESISTENTE")</f>
        <v>info</v>
      </c>
      <c r="C3070" s="2" t="s">
        <v>5</v>
      </c>
      <c r="D3070" t="s">
        <v>23406</v>
      </c>
      <c r="E3070" s="29">
        <v>3381</v>
      </c>
    </row>
    <row r="3071" spans="1:5" ht="12" customHeight="1" x14ac:dyDescent="0.3">
      <c r="A3071" s="23" t="s">
        <v>18520</v>
      </c>
      <c r="B3071" s="1" t="str">
        <f>IFERROR(VLOOKUP(A3071,PEC!A$2:B$7902,2,0),"PEC NON ESISTENTE")</f>
        <v>comune</v>
      </c>
      <c r="C3071" s="2" t="s">
        <v>5</v>
      </c>
      <c r="D3071" t="s">
        <v>23406</v>
      </c>
      <c r="E3071" s="29">
        <v>2332</v>
      </c>
    </row>
    <row r="3072" spans="1:5" ht="12" customHeight="1" x14ac:dyDescent="0.3">
      <c r="A3072" s="23" t="s">
        <v>18521</v>
      </c>
      <c r="B3072" s="1" t="str">
        <f>IFERROR(VLOOKUP(A3072,PEC!A$2:B$7902,2,0),"PEC NON ESISTENTE")</f>
        <v>comune</v>
      </c>
      <c r="C3072" s="2" t="s">
        <v>5</v>
      </c>
      <c r="D3072" t="s">
        <v>23406</v>
      </c>
      <c r="E3072" s="29">
        <v>1383</v>
      </c>
    </row>
    <row r="3073" spans="1:5" ht="12" customHeight="1" x14ac:dyDescent="0.3">
      <c r="A3073" s="23" t="s">
        <v>18522</v>
      </c>
      <c r="B3073" s="1" t="str">
        <f>IFERROR(VLOOKUP(A3073,PEC!A$2:B$7902,2,0),"PEC NON ESISTENTE")</f>
        <v>comune</v>
      </c>
      <c r="C3073" s="2" t="s">
        <v>5</v>
      </c>
      <c r="D3073" t="s">
        <v>23406</v>
      </c>
      <c r="E3073" s="29">
        <v>2783</v>
      </c>
    </row>
    <row r="3074" spans="1:5" ht="12" customHeight="1" x14ac:dyDescent="0.3">
      <c r="A3074" s="23" t="s">
        <v>18523</v>
      </c>
      <c r="B3074" s="1" t="str">
        <f>IFERROR(VLOOKUP(A3074,PEC!A$2:B$7902,2,0),"PEC NON ESISTENTE")</f>
        <v>comune</v>
      </c>
      <c r="C3074" s="2" t="s">
        <v>5</v>
      </c>
      <c r="D3074" t="s">
        <v>23406</v>
      </c>
      <c r="E3074" s="29">
        <v>1757</v>
      </c>
    </row>
    <row r="3075" spans="1:5" ht="12" customHeight="1" x14ac:dyDescent="0.3">
      <c r="A3075" s="23" t="s">
        <v>18524</v>
      </c>
      <c r="B3075" s="1" t="str">
        <f>IFERROR(VLOOKUP(A3075,PEC!A$2:B$7902,2,0),"PEC NON ESISTENTE")</f>
        <v>comune</v>
      </c>
      <c r="C3075" s="2" t="s">
        <v>5</v>
      </c>
      <c r="D3075" t="s">
        <v>23406</v>
      </c>
      <c r="E3075" s="29">
        <v>5406</v>
      </c>
    </row>
    <row r="3076" spans="1:5" ht="12" customHeight="1" x14ac:dyDescent="0.3">
      <c r="A3076" s="23" t="s">
        <v>18525</v>
      </c>
      <c r="B3076" s="1" t="str">
        <f>IFERROR(VLOOKUP(A3076,PEC!A$2:B$7902,2,0),"PEC NON ESISTENTE")</f>
        <v>comune</v>
      </c>
      <c r="C3076" s="2" t="s">
        <v>5</v>
      </c>
      <c r="D3076" t="s">
        <v>23406</v>
      </c>
      <c r="E3076" s="29">
        <v>2918</v>
      </c>
    </row>
    <row r="3077" spans="1:5" ht="12" customHeight="1" x14ac:dyDescent="0.3">
      <c r="A3077" s="23" t="s">
        <v>18526</v>
      </c>
      <c r="B3077" s="1" t="str">
        <f>IFERROR(VLOOKUP(A3077,PEC!A$2:B$7902,2,0),"PEC NON ESISTENTE")</f>
        <v>comune</v>
      </c>
      <c r="C3077" s="2" t="s">
        <v>5</v>
      </c>
      <c r="D3077" t="s">
        <v>23406</v>
      </c>
      <c r="E3077" s="29">
        <v>1396</v>
      </c>
    </row>
    <row r="3078" spans="1:5" ht="12" customHeight="1" x14ac:dyDescent="0.3">
      <c r="A3078" s="23" t="s">
        <v>18527</v>
      </c>
      <c r="B3078" s="1" t="str">
        <f>IFERROR(VLOOKUP(A3078,PEC!A$2:B$7902,2,0),"PEC NON ESISTENTE")</f>
        <v>info</v>
      </c>
      <c r="C3078" s="2" t="s">
        <v>5</v>
      </c>
      <c r="D3078" t="s">
        <v>23406</v>
      </c>
      <c r="E3078" s="29">
        <v>4798</v>
      </c>
    </row>
    <row r="3079" spans="1:5" ht="12" customHeight="1" x14ac:dyDescent="0.3">
      <c r="A3079" s="23" t="s">
        <v>18528</v>
      </c>
      <c r="B3079" s="1" t="str">
        <f>IFERROR(VLOOKUP(A3079,PEC!A$2:B$7902,2,0),"PEC NON ESISTENTE")</f>
        <v>comune</v>
      </c>
      <c r="C3079" s="2" t="s">
        <v>5</v>
      </c>
      <c r="D3079" t="s">
        <v>23406</v>
      </c>
      <c r="E3079" s="29">
        <v>4902</v>
      </c>
    </row>
    <row r="3080" spans="1:5" ht="12" customHeight="1" x14ac:dyDescent="0.3">
      <c r="A3080" s="23" t="s">
        <v>18529</v>
      </c>
      <c r="B3080" s="1" t="str">
        <f>IFERROR(VLOOKUP(A3080,PEC!A$2:B$7902,2,0),"PEC NON ESISTENTE")</f>
        <v>PEC NON ESISTENTE</v>
      </c>
      <c r="C3080" s="2" t="s">
        <v>5</v>
      </c>
      <c r="D3080" s="16" t="s">
        <v>23408</v>
      </c>
      <c r="E3080" s="29">
        <v>3345</v>
      </c>
    </row>
    <row r="3081" spans="1:5" ht="12" customHeight="1" x14ac:dyDescent="0.3">
      <c r="A3081" s="23" t="s">
        <v>18530</v>
      </c>
      <c r="B3081" s="1" t="str">
        <f>IFERROR(VLOOKUP(A3081,PEC!A$2:B$7902,2,0),"PEC NON ESISTENTE")</f>
        <v>protocollo</v>
      </c>
      <c r="C3081" s="2" t="s">
        <v>5</v>
      </c>
      <c r="D3081" t="s">
        <v>23407</v>
      </c>
      <c r="E3081" s="29">
        <v>2297</v>
      </c>
    </row>
    <row r="3082" spans="1:5" ht="12" customHeight="1" x14ac:dyDescent="0.3">
      <c r="A3082" s="23" t="s">
        <v>18531</v>
      </c>
      <c r="B3082" s="1" t="str">
        <f>IFERROR(VLOOKUP(A3082,PEC!A$2:B$7902,2,0),"PEC NON ESISTENTE")</f>
        <v>protocollo.albaredodadige</v>
      </c>
      <c r="C3082" s="2" t="s">
        <v>5</v>
      </c>
      <c r="D3082" t="s">
        <v>23407</v>
      </c>
      <c r="E3082" s="29">
        <v>5232</v>
      </c>
    </row>
    <row r="3083" spans="1:5" ht="12" customHeight="1" x14ac:dyDescent="0.3">
      <c r="A3083" s="23" t="s">
        <v>18532</v>
      </c>
      <c r="B3083" s="1" t="str">
        <f>IFERROR(VLOOKUP(A3083,PEC!A$2:B$7902,2,0),"PEC NON ESISTENTE")</f>
        <v>segreteria.unionedxadige.vr</v>
      </c>
      <c r="C3083" s="2" t="s">
        <v>5</v>
      </c>
      <c r="D3083" t="s">
        <v>23407</v>
      </c>
      <c r="E3083" s="29">
        <v>2164</v>
      </c>
    </row>
    <row r="3084" spans="1:5" ht="12" customHeight="1" x14ac:dyDescent="0.3">
      <c r="A3084" s="23" t="s">
        <v>18533</v>
      </c>
      <c r="B3084" s="1" t="str">
        <f>IFERROR(VLOOKUP(A3084,PEC!A$2:B$7902,2,0),"PEC NON ESISTENTE")</f>
        <v>arcole.vr</v>
      </c>
      <c r="C3084" s="2" t="s">
        <v>5</v>
      </c>
      <c r="D3084" t="s">
        <v>23407</v>
      </c>
      <c r="E3084" s="29">
        <v>6144</v>
      </c>
    </row>
    <row r="3085" spans="1:5" ht="12" customHeight="1" x14ac:dyDescent="0.3">
      <c r="A3085" s="23" t="s">
        <v>18534</v>
      </c>
      <c r="B3085" s="1" t="str">
        <f>IFERROR(VLOOKUP(A3085,PEC!A$2:B$7902,2,0),"PEC NON ESISTENTE")</f>
        <v>comune.badiacalavena</v>
      </c>
      <c r="C3085" s="2" t="s">
        <v>5</v>
      </c>
      <c r="D3085" t="s">
        <v>23407</v>
      </c>
      <c r="E3085" s="29">
        <v>2661</v>
      </c>
    </row>
    <row r="3086" spans="1:5" ht="12" customHeight="1" x14ac:dyDescent="0.3">
      <c r="A3086" s="23" t="s">
        <v>18535</v>
      </c>
      <c r="B3086" s="1" t="str">
        <f>IFERROR(VLOOKUP(A3086,PEC!A$2:B$7902,2,0),"PEC NON ESISTENTE")</f>
        <v>comune.bardolino</v>
      </c>
      <c r="C3086" s="2" t="s">
        <v>5</v>
      </c>
      <c r="D3086" t="s">
        <v>23407</v>
      </c>
      <c r="E3086" s="29">
        <v>6714</v>
      </c>
    </row>
    <row r="3087" spans="1:5" ht="12" customHeight="1" x14ac:dyDescent="0.3">
      <c r="A3087" s="23" t="s">
        <v>18536</v>
      </c>
      <c r="B3087" s="1" t="str">
        <f>IFERROR(VLOOKUP(A3087,PEC!A$2:B$7902,2,0),"PEC NON ESISTENTE")</f>
        <v>belfiore.vr</v>
      </c>
      <c r="C3087" s="2" t="s">
        <v>5</v>
      </c>
      <c r="D3087" t="s">
        <v>23407</v>
      </c>
      <c r="E3087" s="29">
        <v>3008</v>
      </c>
    </row>
    <row r="3088" spans="1:5" ht="12" customHeight="1" x14ac:dyDescent="0.3">
      <c r="A3088" s="23" t="s">
        <v>18537</v>
      </c>
      <c r="B3088" s="1" t="str">
        <f>IFERROR(VLOOKUP(A3088,PEC!A$2:B$7902,2,0),"PEC NON ESISTENTE")</f>
        <v>demografici.bevilacqua</v>
      </c>
      <c r="C3088" s="2" t="s">
        <v>5</v>
      </c>
      <c r="D3088" t="s">
        <v>23407</v>
      </c>
      <c r="E3088" s="29">
        <v>1787</v>
      </c>
    </row>
    <row r="3089" spans="1:5" ht="12" customHeight="1" x14ac:dyDescent="0.3">
      <c r="A3089" s="23" t="s">
        <v>18538</v>
      </c>
      <c r="B3089" s="1" t="str">
        <f>IFERROR(VLOOKUP(A3089,PEC!A$2:B$7902,2,0),"PEC NON ESISTENTE")</f>
        <v>info.bonavigo</v>
      </c>
      <c r="C3089" s="2" t="s">
        <v>5</v>
      </c>
      <c r="D3089" t="s">
        <v>23407</v>
      </c>
      <c r="E3089" s="29">
        <v>2024</v>
      </c>
    </row>
    <row r="3090" spans="1:5" ht="12" customHeight="1" x14ac:dyDescent="0.3">
      <c r="A3090" s="23" t="s">
        <v>18539</v>
      </c>
      <c r="B3090" s="1" t="str">
        <f>IFERROR(VLOOKUP(A3090,PEC!A$2:B$7902,2,0),"PEC NON ESISTENTE")</f>
        <v>protocollo</v>
      </c>
      <c r="C3090" s="2" t="s">
        <v>5</v>
      </c>
      <c r="D3090" t="s">
        <v>23407</v>
      </c>
      <c r="E3090" s="29">
        <v>1454</v>
      </c>
    </row>
    <row r="3091" spans="1:5" ht="12" customHeight="1" x14ac:dyDescent="0.3">
      <c r="A3091" s="23" t="s">
        <v>18540</v>
      </c>
      <c r="B3091" s="1" t="str">
        <f>IFERROR(VLOOKUP(A3091,PEC!A$2:B$7902,2,0),"PEC NON ESISTENTE")</f>
        <v>boscochiesanuova</v>
      </c>
      <c r="C3091" s="2" t="s">
        <v>5</v>
      </c>
      <c r="D3091" t="s">
        <v>23407</v>
      </c>
      <c r="E3091" s="29">
        <v>3546</v>
      </c>
    </row>
    <row r="3092" spans="1:5" ht="12" customHeight="1" x14ac:dyDescent="0.3">
      <c r="A3092" s="23" t="s">
        <v>18541</v>
      </c>
      <c r="B3092" s="1" t="str">
        <f>IFERROR(VLOOKUP(A3092,PEC!A$2:B$7902,2,0),"PEC NON ESISTENTE")</f>
        <v>protocollo</v>
      </c>
      <c r="C3092" s="2" t="s">
        <v>5</v>
      </c>
      <c r="D3092" t="s">
        <v>23407</v>
      </c>
      <c r="E3092" s="29">
        <v>15846</v>
      </c>
    </row>
    <row r="3093" spans="1:5" ht="12" customHeight="1" x14ac:dyDescent="0.3">
      <c r="A3093" s="23" t="s">
        <v>18542</v>
      </c>
      <c r="B3093" s="1" t="str">
        <f>IFERROR(VLOOKUP(A3093,PEC!A$2:B$7902,2,0),"PEC NON ESISTENTE")</f>
        <v>comune.brentinobelluno</v>
      </c>
      <c r="C3093" s="2" t="s">
        <v>5</v>
      </c>
      <c r="D3093" t="s">
        <v>23407</v>
      </c>
      <c r="E3093" s="29">
        <v>1406</v>
      </c>
    </row>
    <row r="3094" spans="1:5" ht="12" customHeight="1" x14ac:dyDescent="0.3">
      <c r="A3094" s="23" t="s">
        <v>18543</v>
      </c>
      <c r="B3094" s="1" t="str">
        <f>IFERROR(VLOOKUP(A3094,PEC!A$2:B$7902,2,0),"PEC NON ESISTENTE")</f>
        <v>brenzone.vr</v>
      </c>
      <c r="C3094" s="2" t="s">
        <v>5</v>
      </c>
      <c r="D3094" t="s">
        <v>23407</v>
      </c>
      <c r="E3094" s="29">
        <v>2496</v>
      </c>
    </row>
    <row r="3095" spans="1:5" ht="12" customHeight="1" x14ac:dyDescent="0.3">
      <c r="A3095" s="23" t="s">
        <v>18544</v>
      </c>
      <c r="B3095" s="1" t="str">
        <f>IFERROR(VLOOKUP(A3095,PEC!A$2:B$7902,2,0),"PEC NON ESISTENTE")</f>
        <v>comune.bussolengo</v>
      </c>
      <c r="C3095" s="2" t="s">
        <v>5</v>
      </c>
      <c r="D3095" t="s">
        <v>23407</v>
      </c>
      <c r="E3095" s="29">
        <v>19483</v>
      </c>
    </row>
    <row r="3096" spans="1:5" ht="12" customHeight="1" x14ac:dyDescent="0.3">
      <c r="A3096" s="23" t="s">
        <v>18545</v>
      </c>
      <c r="B3096" s="1" t="str">
        <f>IFERROR(VLOOKUP(A3096,PEC!A$2:B$7902,2,0),"PEC NON ESISTENTE")</f>
        <v>comune.buttapietra</v>
      </c>
      <c r="C3096" s="2" t="s">
        <v>5</v>
      </c>
      <c r="D3096" t="s">
        <v>23407</v>
      </c>
      <c r="E3096" s="29">
        <v>6867</v>
      </c>
    </row>
    <row r="3097" spans="1:5" ht="12" customHeight="1" x14ac:dyDescent="0.3">
      <c r="A3097" s="23" t="s">
        <v>18546</v>
      </c>
      <c r="B3097" s="1" t="str">
        <f>IFERROR(VLOOKUP(A3097,PEC!A$2:B$7902,2,0),"PEC NON ESISTENTE")</f>
        <v>protocollogenerale</v>
      </c>
      <c r="C3097" s="2" t="s">
        <v>5</v>
      </c>
      <c r="D3097" t="s">
        <v>23407</v>
      </c>
      <c r="E3097" s="29">
        <v>7374</v>
      </c>
    </row>
    <row r="3098" spans="1:5" ht="12" customHeight="1" x14ac:dyDescent="0.3">
      <c r="A3098" s="23" t="s">
        <v>18547</v>
      </c>
      <c r="B3098" s="1" t="str">
        <f>IFERROR(VLOOKUP(A3098,PEC!A$2:B$7902,2,0),"PEC NON ESISTENTE")</f>
        <v>comune.caprinoveronese.vr</v>
      </c>
      <c r="C3098" s="2" t="s">
        <v>5</v>
      </c>
      <c r="D3098" t="s">
        <v>23407</v>
      </c>
      <c r="E3098" s="29">
        <v>8065</v>
      </c>
    </row>
    <row r="3099" spans="1:5" ht="12" customHeight="1" x14ac:dyDescent="0.3">
      <c r="A3099" s="23" t="s">
        <v>18548</v>
      </c>
      <c r="B3099" s="1" t="str">
        <f>IFERROR(VLOOKUP(A3099,PEC!A$2:B$7902,2,0),"PEC NON ESISTENTE")</f>
        <v>segreteria.comune.casaleone.vr</v>
      </c>
      <c r="C3099" s="2" t="s">
        <v>5</v>
      </c>
      <c r="D3099" t="s">
        <v>23407</v>
      </c>
      <c r="E3099" s="29">
        <v>5939</v>
      </c>
    </row>
    <row r="3100" spans="1:5" ht="12" customHeight="1" x14ac:dyDescent="0.3">
      <c r="A3100" s="23" t="s">
        <v>18549</v>
      </c>
      <c r="B3100" s="1" t="str">
        <f>IFERROR(VLOOKUP(A3100,PEC!A$2:B$7902,2,0),"PEC NON ESISTENTE")</f>
        <v>castagnaro.vr</v>
      </c>
      <c r="C3100" s="2" t="s">
        <v>5</v>
      </c>
      <c r="D3100" t="s">
        <v>23407</v>
      </c>
      <c r="E3100" s="29">
        <v>3930</v>
      </c>
    </row>
    <row r="3101" spans="1:5" ht="12" customHeight="1" x14ac:dyDescent="0.3">
      <c r="A3101" s="23" t="s">
        <v>18550</v>
      </c>
      <c r="B3101" s="1" t="str">
        <f>IFERROR(VLOOKUP(A3101,PEC!A$2:B$7902,2,0),"PEC NON ESISTENTE")</f>
        <v>casteldazzano</v>
      </c>
      <c r="C3101" s="2" t="s">
        <v>5</v>
      </c>
      <c r="D3101" t="s">
        <v>23407</v>
      </c>
      <c r="E3101" s="29">
        <v>11739</v>
      </c>
    </row>
    <row r="3102" spans="1:5" ht="12" customHeight="1" x14ac:dyDescent="0.3">
      <c r="A3102" s="23" t="s">
        <v>18551</v>
      </c>
      <c r="B3102" s="1" t="str">
        <f>IFERROR(VLOOKUP(A3102,PEC!A$2:B$7902,2,0),"PEC NON ESISTENTE")</f>
        <v>castelnuovodg</v>
      </c>
      <c r="C3102" s="2" t="s">
        <v>5</v>
      </c>
      <c r="D3102" t="s">
        <v>23407</v>
      </c>
      <c r="E3102" s="29">
        <v>12199</v>
      </c>
    </row>
    <row r="3103" spans="1:5" ht="12" customHeight="1" x14ac:dyDescent="0.3">
      <c r="A3103" s="23" t="s">
        <v>18552</v>
      </c>
      <c r="B3103" s="1" t="str">
        <f>IFERROR(VLOOKUP(A3103,PEC!A$2:B$7902,2,0),"PEC NON ESISTENTE")</f>
        <v>segreteria</v>
      </c>
      <c r="C3103" s="2" t="s">
        <v>5</v>
      </c>
      <c r="D3103" t="s">
        <v>23407</v>
      </c>
      <c r="E3103" s="29">
        <v>5471</v>
      </c>
    </row>
    <row r="3104" spans="1:5" ht="12" customHeight="1" x14ac:dyDescent="0.3">
      <c r="A3104" s="23" t="s">
        <v>18553</v>
      </c>
      <c r="B3104" s="1" t="str">
        <f>IFERROR(VLOOKUP(A3104,PEC!A$2:B$7902,2,0),"PEC NON ESISTENTE")</f>
        <v>comune.cazzanoditramigna.vr</v>
      </c>
      <c r="C3104" s="2" t="s">
        <v>5</v>
      </c>
      <c r="D3104" t="s">
        <v>23407</v>
      </c>
      <c r="E3104" s="29">
        <v>1555</v>
      </c>
    </row>
    <row r="3105" spans="1:5" ht="12" customHeight="1" x14ac:dyDescent="0.3">
      <c r="A3105" s="23" t="s">
        <v>18554</v>
      </c>
      <c r="B3105" s="1" t="str">
        <f>IFERROR(VLOOKUP(A3105,PEC!A$2:B$7902,2,0),"PEC NON ESISTENTE")</f>
        <v>comunecerea</v>
      </c>
      <c r="C3105" s="2" t="s">
        <v>5</v>
      </c>
      <c r="D3105" t="s">
        <v>23407</v>
      </c>
      <c r="E3105" s="29">
        <v>16251</v>
      </c>
    </row>
    <row r="3106" spans="1:5" ht="12" customHeight="1" x14ac:dyDescent="0.3">
      <c r="A3106" s="23" t="s">
        <v>18555</v>
      </c>
      <c r="B3106" s="1" t="str">
        <f>IFERROR(VLOOKUP(A3106,PEC!A$2:B$7902,2,0),"PEC NON ESISTENTE")</f>
        <v>comune.cerroveronese</v>
      </c>
      <c r="C3106" s="2" t="s">
        <v>5</v>
      </c>
      <c r="D3106" t="s">
        <v>23407</v>
      </c>
      <c r="E3106" s="29">
        <v>2434</v>
      </c>
    </row>
    <row r="3107" spans="1:5" ht="12" customHeight="1" x14ac:dyDescent="0.3">
      <c r="A3107" s="23" t="s">
        <v>18556</v>
      </c>
      <c r="B3107" s="1" t="str">
        <f>IFERROR(VLOOKUP(A3107,PEC!A$2:B$7902,2,0),"PEC NON ESISTENTE")</f>
        <v>colognaveneta.vr</v>
      </c>
      <c r="C3107" s="2" t="s">
        <v>5</v>
      </c>
      <c r="D3107" t="s">
        <v>23407</v>
      </c>
      <c r="E3107" s="29">
        <v>8607</v>
      </c>
    </row>
    <row r="3108" spans="1:5" ht="12" customHeight="1" x14ac:dyDescent="0.3">
      <c r="A3108" s="23" t="s">
        <v>18557</v>
      </c>
      <c r="B3108" s="1" t="str">
        <f>IFERROR(VLOOKUP(A3108,PEC!A$2:B$7902,2,0),"PEC NON ESISTENTE")</f>
        <v>colognolaaicolli.vr</v>
      </c>
      <c r="C3108" s="2" t="s">
        <v>5</v>
      </c>
      <c r="D3108" t="s">
        <v>23407</v>
      </c>
      <c r="E3108" s="29">
        <v>8141</v>
      </c>
    </row>
    <row r="3109" spans="1:5" ht="12" customHeight="1" x14ac:dyDescent="0.3">
      <c r="A3109" s="23" t="s">
        <v>18558</v>
      </c>
      <c r="B3109" s="1" t="str">
        <f>IFERROR(VLOOKUP(A3109,PEC!A$2:B$7902,2,0),"PEC NON ESISTENTE")</f>
        <v>comune.concamarise</v>
      </c>
      <c r="C3109" s="2" t="s">
        <v>5</v>
      </c>
      <c r="D3109" t="s">
        <v>23407</v>
      </c>
      <c r="E3109" s="29">
        <v>1078</v>
      </c>
    </row>
    <row r="3110" spans="1:5" ht="12" customHeight="1" x14ac:dyDescent="0.3">
      <c r="A3110" s="23" t="s">
        <v>18559</v>
      </c>
      <c r="B3110" s="1" t="str">
        <f>IFERROR(VLOOKUP(A3110,PEC!A$2:B$7902,2,0),"PEC NON ESISTENTE")</f>
        <v>comunecostermano</v>
      </c>
      <c r="C3110" s="2" t="s">
        <v>5</v>
      </c>
      <c r="D3110" t="s">
        <v>23407</v>
      </c>
      <c r="E3110" s="29">
        <v>3586</v>
      </c>
    </row>
    <row r="3111" spans="1:5" ht="12" customHeight="1" x14ac:dyDescent="0.3">
      <c r="A3111" s="23" t="s">
        <v>18560</v>
      </c>
      <c r="B3111" s="1" t="str">
        <f>IFERROR(VLOOKUP(A3111,PEC!A$2:B$7902,2,0),"PEC NON ESISTENTE")</f>
        <v>info</v>
      </c>
      <c r="C3111" s="2" t="s">
        <v>5</v>
      </c>
      <c r="D3111" t="s">
        <v>23407</v>
      </c>
      <c r="E3111" s="29">
        <v>2573</v>
      </c>
    </row>
    <row r="3112" spans="1:5" ht="12" customHeight="1" x14ac:dyDescent="0.3">
      <c r="A3112" s="23" t="s">
        <v>18561</v>
      </c>
      <c r="B3112" s="1" t="str">
        <f>IFERROR(VLOOKUP(A3112,PEC!A$2:B$7902,2,0),"PEC NON ESISTENTE")</f>
        <v>erbe.vr</v>
      </c>
      <c r="C3112" s="2" t="s">
        <v>5</v>
      </c>
      <c r="D3112" t="s">
        <v>23407</v>
      </c>
      <c r="E3112" s="29">
        <v>1841</v>
      </c>
    </row>
    <row r="3113" spans="1:5" ht="12" customHeight="1" x14ac:dyDescent="0.3">
      <c r="A3113" s="23" t="s">
        <v>18562</v>
      </c>
      <c r="B3113" s="1" t="str">
        <f>IFERROR(VLOOKUP(A3113,PEC!A$2:B$7902,2,0),"PEC NON ESISTENTE")</f>
        <v>comune.erbezzo.vr</v>
      </c>
      <c r="C3113" s="2" t="s">
        <v>5</v>
      </c>
      <c r="D3113" t="s">
        <v>23407</v>
      </c>
      <c r="E3113" s="29">
        <v>767</v>
      </c>
    </row>
    <row r="3114" spans="1:5" ht="12" customHeight="1" x14ac:dyDescent="0.3">
      <c r="A3114" s="23" t="s">
        <v>18563</v>
      </c>
      <c r="B3114" s="1" t="str">
        <f>IFERROR(VLOOKUP(A3114,PEC!A$2:B$7902,2,0),"PEC NON ESISTENTE")</f>
        <v>protocollo</v>
      </c>
      <c r="C3114" s="2" t="s">
        <v>5</v>
      </c>
      <c r="D3114" t="s">
        <v>23407</v>
      </c>
      <c r="E3114" s="29">
        <v>221</v>
      </c>
    </row>
    <row r="3115" spans="1:5" ht="12" customHeight="1" x14ac:dyDescent="0.3">
      <c r="A3115" s="23" t="s">
        <v>18564</v>
      </c>
      <c r="B3115" s="1" t="str">
        <f>IFERROR(VLOOKUP(A3115,PEC!A$2:B$7902,2,0),"PEC NON ESISTENTE")</f>
        <v>fumane.vr</v>
      </c>
      <c r="C3115" s="2" t="s">
        <v>5</v>
      </c>
      <c r="D3115" t="s">
        <v>23407</v>
      </c>
      <c r="E3115" s="29">
        <v>4151</v>
      </c>
    </row>
    <row r="3116" spans="1:5" ht="12" customHeight="1" x14ac:dyDescent="0.3">
      <c r="A3116" s="23" t="s">
        <v>18565</v>
      </c>
      <c r="B3116" s="1" t="str">
        <f>IFERROR(VLOOKUP(A3116,PEC!A$2:B$7902,2,0),"PEC NON ESISTENTE")</f>
        <v>comune.garda</v>
      </c>
      <c r="C3116" s="2" t="s">
        <v>5</v>
      </c>
      <c r="D3116" t="s">
        <v>23407</v>
      </c>
      <c r="E3116" s="29">
        <v>3978</v>
      </c>
    </row>
    <row r="3117" spans="1:5" ht="12" customHeight="1" x14ac:dyDescent="0.3">
      <c r="A3117" s="23" t="s">
        <v>18566</v>
      </c>
      <c r="B3117" s="1" t="str">
        <f>IFERROR(VLOOKUP(A3117,PEC!A$2:B$7902,2,0),"PEC NON ESISTENTE")</f>
        <v>segreteria</v>
      </c>
      <c r="C3117" s="2" t="s">
        <v>5</v>
      </c>
      <c r="D3117" t="s">
        <v>23407</v>
      </c>
      <c r="E3117" s="29">
        <v>5477</v>
      </c>
    </row>
    <row r="3118" spans="1:5" ht="12" customHeight="1" x14ac:dyDescent="0.3">
      <c r="A3118" s="23" t="s">
        <v>18567</v>
      </c>
      <c r="B3118" s="1" t="str">
        <f>IFERROR(VLOOKUP(A3118,PEC!A$2:B$7902,2,0),"PEC NON ESISTENTE")</f>
        <v>protocollo.comune.grezzana.vr</v>
      </c>
      <c r="C3118" s="2" t="s">
        <v>5</v>
      </c>
      <c r="D3118" t="s">
        <v>23407</v>
      </c>
      <c r="E3118" s="29">
        <v>10827</v>
      </c>
    </row>
    <row r="3119" spans="1:5" ht="12" customHeight="1" x14ac:dyDescent="0.3">
      <c r="A3119" s="23" t="s">
        <v>18568</v>
      </c>
      <c r="B3119" s="1" t="str">
        <f>IFERROR(VLOOKUP(A3119,PEC!A$2:B$7902,2,0),"PEC NON ESISTENTE")</f>
        <v>protocollo.comune.illasi.vr</v>
      </c>
      <c r="C3119" s="2" t="s">
        <v>5</v>
      </c>
      <c r="D3119" t="s">
        <v>23407</v>
      </c>
      <c r="E3119" s="29">
        <v>5302</v>
      </c>
    </row>
    <row r="3120" spans="1:5" ht="12" customHeight="1" x14ac:dyDescent="0.3">
      <c r="A3120" s="23" t="s">
        <v>18569</v>
      </c>
      <c r="B3120" s="1" t="str">
        <f>IFERROR(VLOOKUP(A3120,PEC!A$2:B$7902,2,0),"PEC NON ESISTENTE")</f>
        <v>isoladellascala</v>
      </c>
      <c r="C3120" s="2" t="s">
        <v>5</v>
      </c>
      <c r="D3120" t="s">
        <v>23407</v>
      </c>
      <c r="E3120" s="29">
        <v>11457</v>
      </c>
    </row>
    <row r="3121" spans="1:5" ht="12" customHeight="1" x14ac:dyDescent="0.3">
      <c r="A3121" s="23" t="s">
        <v>18570</v>
      </c>
      <c r="B3121" s="1" t="str">
        <f>IFERROR(VLOOKUP(A3121,PEC!A$2:B$7902,2,0),"PEC NON ESISTENTE")</f>
        <v>servizidemografici.isolarizza</v>
      </c>
      <c r="C3121" s="2" t="s">
        <v>5</v>
      </c>
      <c r="D3121" t="s">
        <v>23407</v>
      </c>
      <c r="E3121" s="29">
        <v>3255</v>
      </c>
    </row>
    <row r="3122" spans="1:5" ht="12" customHeight="1" x14ac:dyDescent="0.3">
      <c r="A3122" s="23" t="s">
        <v>18571</v>
      </c>
      <c r="B3122" s="1" t="str">
        <f>IFERROR(VLOOKUP(A3122,PEC!A$2:B$7902,2,0),"PEC NON ESISTENTE")</f>
        <v>comune.lavagno.vr</v>
      </c>
      <c r="C3122" s="2" t="s">
        <v>5</v>
      </c>
      <c r="D3122" t="s">
        <v>23407</v>
      </c>
      <c r="E3122" s="29">
        <v>8101</v>
      </c>
    </row>
    <row r="3123" spans="1:5" ht="12" customHeight="1" x14ac:dyDescent="0.3">
      <c r="A3123" s="23" t="s">
        <v>18572</v>
      </c>
      <c r="B3123" s="1" t="str">
        <f>IFERROR(VLOOKUP(A3123,PEC!A$2:B$7902,2,0),"PEC NON ESISTENTE")</f>
        <v>comune.lazise.urp</v>
      </c>
      <c r="C3123" s="2" t="s">
        <v>5</v>
      </c>
      <c r="D3123" t="s">
        <v>23407</v>
      </c>
      <c r="E3123" s="29">
        <v>6695</v>
      </c>
    </row>
    <row r="3124" spans="1:5" ht="12" customHeight="1" x14ac:dyDescent="0.3">
      <c r="A3124" s="23" t="s">
        <v>18573</v>
      </c>
      <c r="B3124" s="1" t="str">
        <f>IFERROR(VLOOKUP(A3124,PEC!A$2:B$7902,2,0),"PEC NON ESISTENTE")</f>
        <v>legnago.vr</v>
      </c>
      <c r="C3124" s="2" t="s">
        <v>5</v>
      </c>
      <c r="D3124" t="s">
        <v>23407</v>
      </c>
      <c r="E3124" s="29">
        <v>24992</v>
      </c>
    </row>
    <row r="3125" spans="1:5" ht="12" customHeight="1" x14ac:dyDescent="0.3">
      <c r="A3125" s="23" t="s">
        <v>18574</v>
      </c>
      <c r="B3125" s="1" t="str">
        <f>IFERROR(VLOOKUP(A3125,PEC!A$2:B$7902,2,0),"PEC NON ESISTENTE")</f>
        <v>protocollo</v>
      </c>
      <c r="C3125" s="2" t="s">
        <v>5</v>
      </c>
      <c r="D3125" t="s">
        <v>23407</v>
      </c>
      <c r="E3125" s="29">
        <v>3685</v>
      </c>
    </row>
    <row r="3126" spans="1:5" ht="12" customHeight="1" x14ac:dyDescent="0.3">
      <c r="A3126" s="23" t="s">
        <v>18575</v>
      </c>
      <c r="B3126" s="1" t="str">
        <f>IFERROR(VLOOKUP(A3126,PEC!A$2:B$7902,2,0),"PEC NON ESISTENTE")</f>
        <v>info</v>
      </c>
      <c r="C3126" s="2" t="s">
        <v>5</v>
      </c>
      <c r="D3126" t="s">
        <v>23407</v>
      </c>
      <c r="E3126" s="29">
        <v>3083</v>
      </c>
    </row>
    <row r="3127" spans="1:5" ht="12" customHeight="1" x14ac:dyDescent="0.3">
      <c r="A3127" s="23" t="s">
        <v>18576</v>
      </c>
      <c r="B3127" s="1" t="str">
        <f>IFERROR(VLOOKUP(A3127,PEC!A$2:B$7902,2,0),"PEC NON ESISTENTE")</f>
        <v>protocollogenerale</v>
      </c>
      <c r="C3127" s="2" t="s">
        <v>5</v>
      </c>
      <c r="D3127" t="s">
        <v>23407</v>
      </c>
      <c r="E3127" s="29">
        <v>2463</v>
      </c>
    </row>
    <row r="3128" spans="1:5" ht="12" customHeight="1" x14ac:dyDescent="0.3">
      <c r="A3128" s="23" t="s">
        <v>18577</v>
      </c>
      <c r="B3128" s="1" t="str">
        <f>IFERROR(VLOOKUP(A3128,PEC!A$2:B$7902,2,0),"PEC NON ESISTENTE")</f>
        <v>comune.minerbe</v>
      </c>
      <c r="C3128" s="2" t="s">
        <v>5</v>
      </c>
      <c r="D3128" t="s">
        <v>23407</v>
      </c>
      <c r="E3128" s="29">
        <v>4667</v>
      </c>
    </row>
    <row r="3129" spans="1:5" ht="12" customHeight="1" x14ac:dyDescent="0.3">
      <c r="A3129" s="23" t="s">
        <v>18578</v>
      </c>
      <c r="B3129" s="1" t="str">
        <f>IFERROR(VLOOKUP(A3129,PEC!A$2:B$7902,2,0),"PEC NON ESISTENTE")</f>
        <v>protocollo.comune.montecchiadicrosara.vr</v>
      </c>
      <c r="C3129" s="2" t="s">
        <v>5</v>
      </c>
      <c r="D3129" t="s">
        <v>23407</v>
      </c>
      <c r="E3129" s="29">
        <v>4462</v>
      </c>
    </row>
    <row r="3130" spans="1:5" ht="12" customHeight="1" x14ac:dyDescent="0.3">
      <c r="A3130" s="23" t="s">
        <v>18579</v>
      </c>
      <c r="B3130" s="1" t="str">
        <f>IFERROR(VLOOKUP(A3130,PEC!A$2:B$7902,2,0),"PEC NON ESISTENTE")</f>
        <v>pec</v>
      </c>
      <c r="C3130" s="2" t="s">
        <v>5</v>
      </c>
      <c r="D3130" t="s">
        <v>23407</v>
      </c>
      <c r="E3130" s="29">
        <v>8410</v>
      </c>
    </row>
    <row r="3131" spans="1:5" ht="12" customHeight="1" x14ac:dyDescent="0.3">
      <c r="A3131" s="23" t="s">
        <v>18580</v>
      </c>
      <c r="B3131" s="1" t="str">
        <f>IFERROR(VLOOKUP(A3131,PEC!A$2:B$7902,2,0),"PEC NON ESISTENTE")</f>
        <v>segreteria.comune.mozzecane.vr</v>
      </c>
      <c r="C3131" s="2" t="s">
        <v>5</v>
      </c>
      <c r="D3131" t="s">
        <v>23407</v>
      </c>
      <c r="E3131" s="29">
        <v>7005</v>
      </c>
    </row>
    <row r="3132" spans="1:5" ht="12" customHeight="1" x14ac:dyDescent="0.3">
      <c r="A3132" s="23" t="s">
        <v>18581</v>
      </c>
      <c r="B3132" s="1" t="str">
        <f>IFERROR(VLOOKUP(A3132,PEC!A$2:B$7902,2,0),"PEC NON ESISTENTE")</f>
        <v>PEC NON ESISTENTE</v>
      </c>
      <c r="C3132" s="2" t="s">
        <v>5</v>
      </c>
      <c r="D3132" s="16" t="s">
        <v>23408</v>
      </c>
      <c r="E3132" s="29">
        <v>16935</v>
      </c>
    </row>
    <row r="3133" spans="1:5" ht="12" customHeight="1" x14ac:dyDescent="0.3">
      <c r="A3133" s="23" t="s">
        <v>18582</v>
      </c>
      <c r="B3133" s="1" t="str">
        <f>IFERROR(VLOOKUP(A3133,PEC!A$2:B$7902,2,0),"PEC NON ESISTENTE")</f>
        <v>comune.nogara</v>
      </c>
      <c r="C3133" s="2" t="s">
        <v>5</v>
      </c>
      <c r="D3133" t="s">
        <v>23407</v>
      </c>
      <c r="E3133" s="29">
        <v>8574</v>
      </c>
    </row>
    <row r="3134" spans="1:5" ht="12" customHeight="1" x14ac:dyDescent="0.3">
      <c r="A3134" s="23" t="s">
        <v>18583</v>
      </c>
      <c r="B3134" s="1" t="str">
        <f>IFERROR(VLOOKUP(A3134,PEC!A$2:B$7902,2,0),"PEC NON ESISTENTE")</f>
        <v>urp.nogarolerocca</v>
      </c>
      <c r="C3134" s="2" t="s">
        <v>5</v>
      </c>
      <c r="D3134" t="s">
        <v>23407</v>
      </c>
      <c r="E3134" s="29">
        <v>3455</v>
      </c>
    </row>
    <row r="3135" spans="1:5" ht="12" customHeight="1" x14ac:dyDescent="0.3">
      <c r="A3135" s="23" t="s">
        <v>18584</v>
      </c>
      <c r="B3135" s="1" t="str">
        <f>IFERROR(VLOOKUP(A3135,PEC!A$2:B$7902,2,0),"PEC NON ESISTENTE")</f>
        <v>oppeano.vr</v>
      </c>
      <c r="C3135" s="2" t="s">
        <v>5</v>
      </c>
      <c r="D3135" t="s">
        <v>23407</v>
      </c>
      <c r="E3135" s="29">
        <v>9427</v>
      </c>
    </row>
    <row r="3136" spans="1:5" ht="12" customHeight="1" x14ac:dyDescent="0.3">
      <c r="A3136" s="23" t="s">
        <v>18585</v>
      </c>
      <c r="B3136" s="1" t="str">
        <f>IFERROR(VLOOKUP(A3136,PEC!A$2:B$7902,2,0),"PEC NON ESISTENTE")</f>
        <v>palu</v>
      </c>
      <c r="C3136" s="2" t="s">
        <v>5</v>
      </c>
      <c r="D3136" t="s">
        <v>23407</v>
      </c>
      <c r="E3136" s="29">
        <v>1284</v>
      </c>
    </row>
    <row r="3137" spans="1:5" ht="12" customHeight="1" x14ac:dyDescent="0.3">
      <c r="A3137" s="23" t="s">
        <v>18586</v>
      </c>
      <c r="B3137" s="1" t="str">
        <f>IFERROR(VLOOKUP(A3137,PEC!A$2:B$7902,2,0),"PEC NON ESISTENTE")</f>
        <v>protocollo.comune.pastrengo.vr</v>
      </c>
      <c r="C3137" s="2" t="s">
        <v>5</v>
      </c>
      <c r="D3137" t="s">
        <v>23407</v>
      </c>
      <c r="E3137" s="29">
        <v>2893</v>
      </c>
    </row>
    <row r="3138" spans="1:5" ht="12" customHeight="1" x14ac:dyDescent="0.3">
      <c r="A3138" s="23" t="s">
        <v>18587</v>
      </c>
      <c r="B3138" s="1" t="str">
        <f>IFERROR(VLOOKUP(A3138,PEC!A$2:B$7902,2,0),"PEC NON ESISTENTE")</f>
        <v>pescantina.vr</v>
      </c>
      <c r="C3138" s="2" t="s">
        <v>5</v>
      </c>
      <c r="D3138" t="s">
        <v>23407</v>
      </c>
      <c r="E3138" s="29">
        <v>16326</v>
      </c>
    </row>
    <row r="3139" spans="1:5" ht="12" customHeight="1" x14ac:dyDescent="0.3">
      <c r="A3139" s="23" t="s">
        <v>18588</v>
      </c>
      <c r="B3139" s="1" t="str">
        <f>IFERROR(VLOOKUP(A3139,PEC!A$2:B$7902,2,0),"PEC NON ESISTENTE")</f>
        <v>comunepeschieradelgarda</v>
      </c>
      <c r="C3139" s="2" t="s">
        <v>5</v>
      </c>
      <c r="D3139" t="s">
        <v>23407</v>
      </c>
      <c r="E3139" s="29">
        <v>9598</v>
      </c>
    </row>
    <row r="3140" spans="1:5" ht="12" customHeight="1" x14ac:dyDescent="0.3">
      <c r="A3140" s="23" t="s">
        <v>18589</v>
      </c>
      <c r="B3140" s="1" t="str">
        <f>IFERROR(VLOOKUP(A3140,PEC!A$2:B$7902,2,0),"PEC NON ESISTENTE")</f>
        <v>poveglianoveronese.vr</v>
      </c>
      <c r="C3140" s="2" t="s">
        <v>5</v>
      </c>
      <c r="D3140" t="s">
        <v>23407</v>
      </c>
      <c r="E3140" s="29">
        <v>7064</v>
      </c>
    </row>
    <row r="3141" spans="1:5" ht="12" customHeight="1" x14ac:dyDescent="0.3">
      <c r="A3141" s="23" t="s">
        <v>18590</v>
      </c>
      <c r="B3141" s="1" t="str">
        <f>IFERROR(VLOOKUP(A3141,PEC!A$2:B$7902,2,0),"PEC NON ESISTENTE")</f>
        <v>protocollo</v>
      </c>
      <c r="C3141" s="2" t="s">
        <v>5</v>
      </c>
      <c r="D3141" t="s">
        <v>23407</v>
      </c>
      <c r="E3141" s="29">
        <v>2564</v>
      </c>
    </row>
    <row r="3142" spans="1:5" ht="12" customHeight="1" x14ac:dyDescent="0.3">
      <c r="A3142" s="23" t="s">
        <v>18591</v>
      </c>
      <c r="B3142" s="1" t="str">
        <f>IFERROR(VLOOKUP(A3142,PEC!A$2:B$7902,2,0),"PEC NON ESISTENTE")</f>
        <v>protocollo.comune.rivoli.vr</v>
      </c>
      <c r="C3142" s="2" t="s">
        <v>5</v>
      </c>
      <c r="D3142" t="s">
        <v>23407</v>
      </c>
      <c r="E3142" s="29">
        <v>2127</v>
      </c>
    </row>
    <row r="3143" spans="1:5" ht="12" customHeight="1" x14ac:dyDescent="0.3">
      <c r="A3143" s="23" t="s">
        <v>18592</v>
      </c>
      <c r="B3143" s="1" t="str">
        <f>IFERROR(VLOOKUP(A3143,PEC!A$2:B$7902,2,0),"PEC NON ESISTENTE")</f>
        <v>comune.ronca</v>
      </c>
      <c r="C3143" s="2" t="s">
        <v>5</v>
      </c>
      <c r="D3143" t="s">
        <v>23407</v>
      </c>
      <c r="E3143" s="29">
        <v>3726</v>
      </c>
    </row>
    <row r="3144" spans="1:5" ht="12" customHeight="1" x14ac:dyDescent="0.3">
      <c r="A3144" s="23" t="s">
        <v>18593</v>
      </c>
      <c r="B3144" s="1" t="str">
        <f>IFERROR(VLOOKUP(A3144,PEC!A$2:B$7902,2,0),"PEC NON ESISTENTE")</f>
        <v>protocollo.roncoalladige</v>
      </c>
      <c r="C3144" s="2" t="s">
        <v>5</v>
      </c>
      <c r="D3144" t="s">
        <v>23407</v>
      </c>
      <c r="E3144" s="29">
        <v>6179</v>
      </c>
    </row>
    <row r="3145" spans="1:5" ht="12" customHeight="1" x14ac:dyDescent="0.3">
      <c r="A3145" s="23" t="s">
        <v>18594</v>
      </c>
      <c r="B3145" s="1" t="str">
        <f>IFERROR(VLOOKUP(A3145,PEC!A$2:B$7902,2,0),"PEC NON ESISTENTE")</f>
        <v>protocollo.comune.roverchiara.vr</v>
      </c>
      <c r="C3145" s="2" t="s">
        <v>5</v>
      </c>
      <c r="D3145" t="s">
        <v>23407</v>
      </c>
      <c r="E3145" s="29">
        <v>2740</v>
      </c>
    </row>
    <row r="3146" spans="1:5" ht="12" customHeight="1" x14ac:dyDescent="0.3">
      <c r="A3146" s="23" t="s">
        <v>18595</v>
      </c>
      <c r="B3146" s="1" t="str">
        <f>IFERROR(VLOOKUP(A3146,PEC!A$2:B$7902,2,0),"PEC NON ESISTENTE")</f>
        <v>protocollo</v>
      </c>
      <c r="C3146" s="2" t="s">
        <v>5</v>
      </c>
      <c r="D3146" t="s">
        <v>23407</v>
      </c>
      <c r="E3146" s="29">
        <v>1541</v>
      </c>
    </row>
    <row r="3147" spans="1:5" ht="12" customHeight="1" x14ac:dyDescent="0.3">
      <c r="A3147" s="23" t="s">
        <v>18596</v>
      </c>
      <c r="B3147" s="1" t="str">
        <f>IFERROR(VLOOKUP(A3147,PEC!A$2:B$7902,2,0),"PEC NON ESISTENTE")</f>
        <v>comune.rovereveronese</v>
      </c>
      <c r="C3147" s="2" t="s">
        <v>5</v>
      </c>
      <c r="D3147" t="s">
        <v>23407</v>
      </c>
      <c r="E3147" s="29">
        <v>2127</v>
      </c>
    </row>
    <row r="3148" spans="1:5" ht="12" customHeight="1" x14ac:dyDescent="0.3">
      <c r="A3148" s="23" t="s">
        <v>18597</v>
      </c>
      <c r="B3148" s="1" t="str">
        <f>IFERROR(VLOOKUP(A3148,PEC!A$2:B$7902,2,0),"PEC NON ESISTENTE")</f>
        <v>salizzole.vr</v>
      </c>
      <c r="C3148" s="2" t="s">
        <v>5</v>
      </c>
      <c r="D3148" t="s">
        <v>23407</v>
      </c>
      <c r="E3148" s="29">
        <v>3745</v>
      </c>
    </row>
    <row r="3149" spans="1:5" ht="12" customHeight="1" x14ac:dyDescent="0.3">
      <c r="A3149" s="23" t="s">
        <v>18598</v>
      </c>
      <c r="B3149" s="1" t="str">
        <f>IFERROR(VLOOKUP(A3149,PEC!A$2:B$7902,2,0),"PEC NON ESISTENTE")</f>
        <v>protocollo-messi.comune.sanbonifacio.vr</v>
      </c>
      <c r="C3149" s="2" t="s">
        <v>5</v>
      </c>
      <c r="D3149" t="s">
        <v>23407</v>
      </c>
      <c r="E3149" s="29">
        <v>20275</v>
      </c>
    </row>
    <row r="3150" spans="1:5" ht="12" customHeight="1" x14ac:dyDescent="0.3">
      <c r="A3150" s="23" t="s">
        <v>18599</v>
      </c>
      <c r="B3150" s="1" t="str">
        <f>IFERROR(VLOOKUP(A3150,PEC!A$2:B$7902,2,0),"PEC NON ESISTENTE")</f>
        <v>sangiovanniilarione</v>
      </c>
      <c r="C3150" s="2" t="s">
        <v>5</v>
      </c>
      <c r="D3150" t="s">
        <v>23407</v>
      </c>
      <c r="E3150" s="29">
        <v>5111</v>
      </c>
    </row>
    <row r="3151" spans="1:5" ht="12" customHeight="1" x14ac:dyDescent="0.3">
      <c r="A3151" s="23" t="s">
        <v>18600</v>
      </c>
      <c r="B3151" s="1" t="str">
        <f>IFERROR(VLOOKUP(A3151,PEC!A$2:B$7902,2,0),"PEC NON ESISTENTE")</f>
        <v>protocol.comune.sangiovannilupatoto.vr</v>
      </c>
      <c r="C3151" s="2" t="s">
        <v>5</v>
      </c>
      <c r="D3151" t="s">
        <v>23407</v>
      </c>
      <c r="E3151" s="29">
        <v>24148</v>
      </c>
    </row>
    <row r="3152" spans="1:5" ht="12" customHeight="1" x14ac:dyDescent="0.3">
      <c r="A3152" s="23" t="s">
        <v>18601</v>
      </c>
      <c r="B3152" s="1" t="str">
        <f>IFERROR(VLOOKUP(A3152,PEC!A$2:B$7902,2,0),"PEC NON ESISTENTE")</f>
        <v>comune.sanguinetto.vr</v>
      </c>
      <c r="C3152" s="2" t="s">
        <v>5</v>
      </c>
      <c r="D3152" t="s">
        <v>23407</v>
      </c>
      <c r="E3152" s="29">
        <v>4140</v>
      </c>
    </row>
    <row r="3153" spans="1:5" ht="12" customHeight="1" x14ac:dyDescent="0.3">
      <c r="A3153" s="23" t="s">
        <v>18602</v>
      </c>
      <c r="B3153" s="1" t="str">
        <f>IFERROR(VLOOKUP(A3153,PEC!A$2:B$7902,2,0),"PEC NON ESISTENTE")</f>
        <v>comune.sanmartinobuonalbergo.vr</v>
      </c>
      <c r="C3153" s="2" t="s">
        <v>5</v>
      </c>
      <c r="D3153" t="s">
        <v>23407</v>
      </c>
      <c r="E3153" s="29">
        <v>14283</v>
      </c>
    </row>
    <row r="3154" spans="1:5" ht="12" customHeight="1" x14ac:dyDescent="0.3">
      <c r="A3154" s="23" t="s">
        <v>18603</v>
      </c>
      <c r="B3154" s="1" t="str">
        <f>IFERROR(VLOOKUP(A3154,PEC!A$2:B$7902,2,0),"PEC NON ESISTENTE")</f>
        <v>comune.sanmaurodisaline.vr</v>
      </c>
      <c r="C3154" s="2" t="s">
        <v>5</v>
      </c>
      <c r="D3154" t="s">
        <v>23407</v>
      </c>
      <c r="E3154" s="29">
        <v>553</v>
      </c>
    </row>
    <row r="3155" spans="1:5" ht="12" customHeight="1" x14ac:dyDescent="0.3">
      <c r="A3155" s="23" t="s">
        <v>18604</v>
      </c>
      <c r="B3155" s="1" t="str">
        <f>IFERROR(VLOOKUP(A3155,PEC!A$2:B$7902,2,0),"PEC NON ESISTENTE")</f>
        <v>segreteria.unionedxadige.vr</v>
      </c>
      <c r="C3155" s="2" t="s">
        <v>5</v>
      </c>
      <c r="D3155" t="s">
        <v>23407</v>
      </c>
      <c r="E3155" s="29">
        <v>3024</v>
      </c>
    </row>
    <row r="3156" spans="1:5" ht="12" customHeight="1" x14ac:dyDescent="0.3">
      <c r="A3156" s="23" t="s">
        <v>18605</v>
      </c>
      <c r="B3156" s="1" t="str">
        <f>IFERROR(VLOOKUP(A3156,PEC!A$2:B$7902,2,0),"PEC NON ESISTENTE")</f>
        <v>sanpietrincariano.vr</v>
      </c>
      <c r="C3156" s="2" t="s">
        <v>5</v>
      </c>
      <c r="D3156" t="s">
        <v>23407</v>
      </c>
      <c r="E3156" s="29">
        <v>12930</v>
      </c>
    </row>
    <row r="3157" spans="1:5" ht="12" customHeight="1" x14ac:dyDescent="0.3">
      <c r="A3157" s="23" t="s">
        <v>18606</v>
      </c>
      <c r="B3157" s="1" t="str">
        <f>IFERROR(VLOOKUP(A3157,PEC!A$2:B$7902,2,0),"PEC NON ESISTENTE")</f>
        <v>s.ambrogiovalp</v>
      </c>
      <c r="C3157" s="2" t="s">
        <v>5</v>
      </c>
      <c r="D3157" t="s">
        <v>23407</v>
      </c>
      <c r="E3157" s="29">
        <v>11422</v>
      </c>
    </row>
    <row r="3158" spans="1:5" ht="12" customHeight="1" x14ac:dyDescent="0.3">
      <c r="A3158" s="23" t="s">
        <v>18607</v>
      </c>
      <c r="B3158" s="1" t="str">
        <f>IFERROR(VLOOKUP(A3158,PEC!A$2:B$7902,2,0),"PEC NON ESISTENTE")</f>
        <v>comune.santannadalfaedo.vr</v>
      </c>
      <c r="C3158" s="2" t="s">
        <v>5</v>
      </c>
      <c r="D3158" t="s">
        <v>23407</v>
      </c>
      <c r="E3158" s="29">
        <v>2564</v>
      </c>
    </row>
    <row r="3159" spans="1:5" ht="12" customHeight="1" x14ac:dyDescent="0.3">
      <c r="A3159" s="23" t="s">
        <v>18608</v>
      </c>
      <c r="B3159" s="1" t="str">
        <f>IFERROR(VLOOKUP(A3159,PEC!A$2:B$7902,2,0),"PEC NON ESISTENTE")</f>
        <v>sanzenodimontagna.vr</v>
      </c>
      <c r="C3159" s="2" t="s">
        <v>5</v>
      </c>
      <c r="D3159" t="s">
        <v>23407</v>
      </c>
      <c r="E3159" s="29">
        <v>1367</v>
      </c>
    </row>
    <row r="3160" spans="1:5" ht="12" customHeight="1" x14ac:dyDescent="0.3">
      <c r="A3160" s="23" t="s">
        <v>18609</v>
      </c>
      <c r="B3160" s="1" t="str">
        <f>IFERROR(VLOOKUP(A3160,PEC!A$2:B$7902,2,0),"PEC NON ESISTENTE")</f>
        <v>segreteria.selva</v>
      </c>
      <c r="C3160" s="2" t="s">
        <v>5</v>
      </c>
      <c r="D3160" t="s">
        <v>23407</v>
      </c>
      <c r="E3160" s="29">
        <v>934</v>
      </c>
    </row>
    <row r="3161" spans="1:5" ht="12" customHeight="1" x14ac:dyDescent="0.3">
      <c r="A3161" s="23" t="s">
        <v>18610</v>
      </c>
      <c r="B3161" s="1" t="str">
        <f>IFERROR(VLOOKUP(A3161,PEC!A$2:B$7902,2,0),"PEC NON ESISTENTE")</f>
        <v>soave.vr</v>
      </c>
      <c r="C3161" s="2" t="s">
        <v>5</v>
      </c>
      <c r="D3161" t="s">
        <v>23407</v>
      </c>
      <c r="E3161" s="29">
        <v>6908</v>
      </c>
    </row>
    <row r="3162" spans="1:5" ht="12" customHeight="1" x14ac:dyDescent="0.3">
      <c r="A3162" s="23" t="s">
        <v>18611</v>
      </c>
      <c r="B3162" s="1" t="str">
        <f>IFERROR(VLOOKUP(A3162,PEC!A$2:B$7902,2,0),"PEC NON ESISTENTE")</f>
        <v>sommacampagna.vr</v>
      </c>
      <c r="C3162" s="2" t="s">
        <v>5</v>
      </c>
      <c r="D3162" t="s">
        <v>23407</v>
      </c>
      <c r="E3162" s="29">
        <v>14615</v>
      </c>
    </row>
    <row r="3163" spans="1:5" ht="12" customHeight="1" x14ac:dyDescent="0.3">
      <c r="A3163" s="23" t="s">
        <v>18612</v>
      </c>
      <c r="B3163" s="1" t="str">
        <f>IFERROR(VLOOKUP(A3163,PEC!A$2:B$7902,2,0),"PEC NON ESISTENTE")</f>
        <v>sona.vr</v>
      </c>
      <c r="C3163" s="2" t="s">
        <v>5</v>
      </c>
      <c r="D3163" t="s">
        <v>23407</v>
      </c>
      <c r="E3163" s="29">
        <v>17030</v>
      </c>
    </row>
    <row r="3164" spans="1:5" ht="12" customHeight="1" x14ac:dyDescent="0.3">
      <c r="A3164" s="23" t="s">
        <v>18613</v>
      </c>
      <c r="B3164" s="1" t="str">
        <f>IFERROR(VLOOKUP(A3164,PEC!A$2:B$7902,2,0),"PEC NON ESISTENTE")</f>
        <v>sorga.vr</v>
      </c>
      <c r="C3164" s="2" t="s">
        <v>5</v>
      </c>
      <c r="D3164" t="s">
        <v>23407</v>
      </c>
      <c r="E3164" s="29">
        <v>3112</v>
      </c>
    </row>
    <row r="3165" spans="1:5" ht="12" customHeight="1" x14ac:dyDescent="0.3">
      <c r="A3165" s="23" t="s">
        <v>18614</v>
      </c>
      <c r="B3165" s="1" t="str">
        <f>IFERROR(VLOOKUP(A3165,PEC!A$2:B$7902,2,0),"PEC NON ESISTENTE")</f>
        <v>comune.terrazzo</v>
      </c>
      <c r="C3165" s="2" t="s">
        <v>5</v>
      </c>
      <c r="D3165" t="s">
        <v>23407</v>
      </c>
      <c r="E3165" s="29">
        <v>2290</v>
      </c>
    </row>
    <row r="3166" spans="1:5" ht="12" customHeight="1" x14ac:dyDescent="0.3">
      <c r="A3166" s="23" t="s">
        <v>18615</v>
      </c>
      <c r="B3166" s="1" t="str">
        <f>IFERROR(VLOOKUP(A3166,PEC!A$2:B$7902,2,0),"PEC NON ESISTENTE")</f>
        <v>statocivile</v>
      </c>
      <c r="C3166" s="2" t="s">
        <v>5</v>
      </c>
      <c r="D3166" t="s">
        <v>23407</v>
      </c>
      <c r="E3166" s="29">
        <v>2802</v>
      </c>
    </row>
    <row r="3167" spans="1:5" ht="12" customHeight="1" x14ac:dyDescent="0.3">
      <c r="A3167" s="23" t="s">
        <v>18616</v>
      </c>
      <c r="B3167" s="1" t="str">
        <f>IFERROR(VLOOKUP(A3167,PEC!A$2:B$7902,2,0),"PEC NON ESISTENTE")</f>
        <v>comune.tregnago.vr</v>
      </c>
      <c r="C3167" s="2" t="s">
        <v>5</v>
      </c>
      <c r="D3167" t="s">
        <v>23407</v>
      </c>
      <c r="E3167" s="29">
        <v>4926</v>
      </c>
    </row>
    <row r="3168" spans="1:5" ht="12" customHeight="1" x14ac:dyDescent="0.3">
      <c r="A3168" s="23" t="s">
        <v>18617</v>
      </c>
      <c r="B3168" s="1" t="str">
        <f>IFERROR(VLOOKUP(A3168,PEC!A$2:B$7902,2,0),"PEC NON ESISTENTE")</f>
        <v>protocollo</v>
      </c>
      <c r="C3168" s="2" t="s">
        <v>5</v>
      </c>
      <c r="D3168" t="s">
        <v>23407</v>
      </c>
      <c r="E3168" s="29">
        <v>2731</v>
      </c>
    </row>
    <row r="3169" spans="1:5" ht="12" customHeight="1" x14ac:dyDescent="0.3">
      <c r="A3169" s="23" t="s">
        <v>18618</v>
      </c>
      <c r="B3169" s="1" t="str">
        <f>IFERROR(VLOOKUP(A3169,PEC!A$2:B$7902,2,0),"PEC NON ESISTENTE")</f>
        <v>protocollo.comune.valeggiosulmincio.vr</v>
      </c>
      <c r="C3169" s="2" t="s">
        <v>5</v>
      </c>
      <c r="D3169" t="s">
        <v>23407</v>
      </c>
      <c r="E3169" s="29">
        <v>14300</v>
      </c>
    </row>
    <row r="3170" spans="1:5" ht="12" customHeight="1" x14ac:dyDescent="0.3">
      <c r="A3170" s="23" t="s">
        <v>18619</v>
      </c>
      <c r="B3170" s="1" t="str">
        <f>IFERROR(VLOOKUP(A3170,PEC!A$2:B$7902,2,0),"PEC NON ESISTENTE")</f>
        <v>comune.velo</v>
      </c>
      <c r="C3170" s="2" t="s">
        <v>5</v>
      </c>
      <c r="D3170" t="s">
        <v>23407</v>
      </c>
      <c r="E3170" s="29">
        <v>781</v>
      </c>
    </row>
    <row r="3171" spans="1:5" ht="12" customHeight="1" x14ac:dyDescent="0.3">
      <c r="A3171" s="23" t="s">
        <v>18620</v>
      </c>
      <c r="B3171" s="1" t="str">
        <f>IFERROR(VLOOKUP(A3171,PEC!A$2:B$7902,2,0),"PEC NON ESISTENTE")</f>
        <v>protocollo.informatico</v>
      </c>
      <c r="C3171" s="2" t="s">
        <v>5</v>
      </c>
      <c r="D3171" t="s">
        <v>23407</v>
      </c>
      <c r="E3171" s="29">
        <v>252520</v>
      </c>
    </row>
    <row r="3172" spans="1:5" ht="12" customHeight="1" x14ac:dyDescent="0.3">
      <c r="A3172" s="23" t="s">
        <v>18621</v>
      </c>
      <c r="B3172" s="1" t="str">
        <f>IFERROR(VLOOKUP(A3172,PEC!A$2:B$7902,2,0),"PEC NON ESISTENTE")</f>
        <v>protocollo</v>
      </c>
      <c r="C3172" s="2" t="s">
        <v>5</v>
      </c>
      <c r="D3172" t="s">
        <v>23407</v>
      </c>
      <c r="E3172" s="29">
        <v>4670</v>
      </c>
    </row>
    <row r="3173" spans="1:5" ht="12" customHeight="1" x14ac:dyDescent="0.3">
      <c r="A3173" s="23" t="s">
        <v>18622</v>
      </c>
      <c r="B3173" s="1" t="str">
        <f>IFERROR(VLOOKUP(A3173,PEC!A$2:B$7902,2,0),"PEC NON ESISTENTE")</f>
        <v>segreteria.vestenanova</v>
      </c>
      <c r="C3173" s="2" t="s">
        <v>5</v>
      </c>
      <c r="D3173" t="s">
        <v>23407</v>
      </c>
      <c r="E3173" s="29">
        <v>2618</v>
      </c>
    </row>
    <row r="3174" spans="1:5" ht="12" customHeight="1" x14ac:dyDescent="0.3">
      <c r="A3174" s="23" t="s">
        <v>18623</v>
      </c>
      <c r="B3174" s="1" t="str">
        <f>IFERROR(VLOOKUP(A3174,PEC!A$2:B$7902,2,0),"PEC NON ESISTENTE")</f>
        <v>vigasio.segreteria</v>
      </c>
      <c r="C3174" s="2" t="s">
        <v>5</v>
      </c>
      <c r="D3174" t="s">
        <v>23407</v>
      </c>
      <c r="E3174" s="29">
        <v>9438</v>
      </c>
    </row>
    <row r="3175" spans="1:5" ht="12" customHeight="1" x14ac:dyDescent="0.3">
      <c r="A3175" s="23" t="s">
        <v>18624</v>
      </c>
      <c r="B3175" s="1" t="str">
        <f>IFERROR(VLOOKUP(A3175,PEC!A$2:B$7902,2,0),"PEC NON ESISTENTE")</f>
        <v>segreteria.villa-bartolomea</v>
      </c>
      <c r="C3175" s="2" t="s">
        <v>5</v>
      </c>
      <c r="D3175" t="s">
        <v>23407</v>
      </c>
      <c r="E3175" s="29">
        <v>5841</v>
      </c>
    </row>
    <row r="3176" spans="1:5" ht="12" customHeight="1" x14ac:dyDescent="0.3">
      <c r="A3176" s="23" t="s">
        <v>18625</v>
      </c>
      <c r="B3176" s="1" t="str">
        <f>IFERROR(VLOOKUP(A3176,PEC!A$2:B$7902,2,0),"PEC NON ESISTENTE")</f>
        <v>protocollo.comune.villafranca.vr</v>
      </c>
      <c r="C3176" s="2" t="s">
        <v>5</v>
      </c>
      <c r="D3176" t="s">
        <v>23407</v>
      </c>
      <c r="E3176" s="29">
        <v>32747</v>
      </c>
    </row>
    <row r="3177" spans="1:5" ht="12" customHeight="1" x14ac:dyDescent="0.3">
      <c r="A3177" s="23" t="s">
        <v>18626</v>
      </c>
      <c r="B3177" s="1" t="str">
        <f>IFERROR(VLOOKUP(A3177,PEC!A$2:B$7902,2,0),"PEC NON ESISTENTE")</f>
        <v>zevio.vr</v>
      </c>
      <c r="C3177" s="2" t="s">
        <v>5</v>
      </c>
      <c r="D3177" t="s">
        <v>23407</v>
      </c>
      <c r="E3177" s="29">
        <v>14413</v>
      </c>
    </row>
    <row r="3178" spans="1:5" ht="12" customHeight="1" x14ac:dyDescent="0.3">
      <c r="A3178" s="23" t="s">
        <v>18627</v>
      </c>
      <c r="B3178" s="1" t="str">
        <f>IFERROR(VLOOKUP(A3178,PEC!A$2:B$7902,2,0),"PEC NON ESISTENTE")</f>
        <v>zimella.vr</v>
      </c>
      <c r="C3178" s="2" t="s">
        <v>5</v>
      </c>
      <c r="D3178" t="s">
        <v>23407</v>
      </c>
      <c r="E3178" s="29">
        <v>4834</v>
      </c>
    </row>
    <row r="3179" spans="1:5" ht="12" customHeight="1" x14ac:dyDescent="0.3">
      <c r="A3179" s="23" t="s">
        <v>18628</v>
      </c>
      <c r="B3179" s="1" t="str">
        <f>IFERROR(VLOOKUP(A3179,PEC!A$2:B$7902,2,0),"PEC NON ESISTENTE")</f>
        <v>segreteria</v>
      </c>
      <c r="C3179" s="2" t="s">
        <v>5</v>
      </c>
      <c r="D3179" t="s">
        <v>23407</v>
      </c>
      <c r="E3179" s="29">
        <v>1422</v>
      </c>
    </row>
    <row r="3180" spans="1:5" ht="12" customHeight="1" x14ac:dyDescent="0.3">
      <c r="A3180" s="23" t="s">
        <v>18629</v>
      </c>
      <c r="B3180" s="1" t="str">
        <f>IFERROR(VLOOKUP(A3180,PEC!A$2:B$7902,2,0),"PEC NON ESISTENTE")</f>
        <v>albettone.vi</v>
      </c>
      <c r="C3180" s="2" t="s">
        <v>5</v>
      </c>
      <c r="D3180" t="s">
        <v>23407</v>
      </c>
      <c r="E3180" s="29">
        <v>2066</v>
      </c>
    </row>
    <row r="3181" spans="1:5" ht="12" customHeight="1" x14ac:dyDescent="0.3">
      <c r="A3181" s="23" t="s">
        <v>18630</v>
      </c>
      <c r="B3181" s="1" t="str">
        <f>IFERROR(VLOOKUP(A3181,PEC!A$2:B$7902,2,0),"PEC NON ESISTENTE")</f>
        <v>protocollo.comune.alonte.vi</v>
      </c>
      <c r="C3181" s="2" t="s">
        <v>5</v>
      </c>
      <c r="D3181" t="s">
        <v>23407</v>
      </c>
      <c r="E3181" s="29">
        <v>1647</v>
      </c>
    </row>
    <row r="3182" spans="1:5" ht="12" customHeight="1" x14ac:dyDescent="0.3">
      <c r="A3182" s="23" t="s">
        <v>18631</v>
      </c>
      <c r="B3182" s="1" t="str">
        <f>IFERROR(VLOOKUP(A3182,PEC!A$2:B$7902,2,0),"PEC NON ESISTENTE")</f>
        <v>altavillavicentina.vi</v>
      </c>
      <c r="C3182" s="2" t="s">
        <v>5</v>
      </c>
      <c r="D3182" t="s">
        <v>23407</v>
      </c>
      <c r="E3182" s="29">
        <v>11760</v>
      </c>
    </row>
    <row r="3183" spans="1:5" ht="12" customHeight="1" x14ac:dyDescent="0.3">
      <c r="A3183" s="23" t="s">
        <v>18632</v>
      </c>
      <c r="B3183" s="1" t="str">
        <f>IFERROR(VLOOKUP(A3183,PEC!A$2:B$7902,2,0),"PEC NON ESISTENTE")</f>
        <v>protocollo.comune.altissimo.vi</v>
      </c>
      <c r="C3183" s="2" t="s">
        <v>5</v>
      </c>
      <c r="D3183" t="s">
        <v>23407</v>
      </c>
      <c r="E3183" s="29">
        <v>2266</v>
      </c>
    </row>
    <row r="3184" spans="1:5" ht="12" customHeight="1" x14ac:dyDescent="0.3">
      <c r="A3184" s="23" t="s">
        <v>18633</v>
      </c>
      <c r="B3184" s="1" t="str">
        <f>IFERROR(VLOOKUP(A3184,PEC!A$2:B$7902,2,0),"PEC NON ESISTENTE")</f>
        <v>arcugnano.vi</v>
      </c>
      <c r="C3184" s="2" t="s">
        <v>5</v>
      </c>
      <c r="D3184" t="s">
        <v>23407</v>
      </c>
      <c r="E3184" s="29">
        <v>7899</v>
      </c>
    </row>
    <row r="3185" spans="1:5" ht="12" customHeight="1" x14ac:dyDescent="0.3">
      <c r="A3185" s="23" t="s">
        <v>18634</v>
      </c>
      <c r="B3185" s="1" t="str">
        <f>IFERROR(VLOOKUP(A3185,PEC!A$2:B$7902,2,0),"PEC NON ESISTENTE")</f>
        <v>comune.arsiero</v>
      </c>
      <c r="C3185" s="2" t="s">
        <v>5</v>
      </c>
      <c r="D3185" t="s">
        <v>23407</v>
      </c>
      <c r="E3185" s="29">
        <v>3303</v>
      </c>
    </row>
    <row r="3186" spans="1:5" ht="12" customHeight="1" x14ac:dyDescent="0.3">
      <c r="A3186" s="23" t="s">
        <v>18635</v>
      </c>
      <c r="B3186" s="1" t="str">
        <f>IFERROR(VLOOKUP(A3186,PEC!A$2:B$7902,2,0),"PEC NON ESISTENTE")</f>
        <v>arzignano.vi</v>
      </c>
      <c r="C3186" s="2" t="s">
        <v>5</v>
      </c>
      <c r="D3186" t="s">
        <v>23407</v>
      </c>
      <c r="E3186" s="29">
        <v>25589</v>
      </c>
    </row>
    <row r="3187" spans="1:5" ht="12" customHeight="1" x14ac:dyDescent="0.3">
      <c r="A3187" s="23" t="s">
        <v>18636</v>
      </c>
      <c r="B3187" s="1" t="str">
        <f>IFERROR(VLOOKUP(A3187,PEC!A$2:B$7902,2,0),"PEC NON ESISTENTE")</f>
        <v>asiago.vi</v>
      </c>
      <c r="C3187" s="2" t="s">
        <v>5</v>
      </c>
      <c r="D3187" t="s">
        <v>23407</v>
      </c>
      <c r="E3187" s="29">
        <v>6391</v>
      </c>
    </row>
    <row r="3188" spans="1:5" ht="12" customHeight="1" x14ac:dyDescent="0.3">
      <c r="A3188" s="23" t="s">
        <v>18637</v>
      </c>
      <c r="B3188" s="1" t="str">
        <f>IFERROR(VLOOKUP(A3188,PEC!A$2:B$7902,2,0),"PEC NON ESISTENTE")</f>
        <v>asiglianoveneto.vi</v>
      </c>
      <c r="C3188" s="2" t="s">
        <v>5</v>
      </c>
      <c r="D3188" t="s">
        <v>23407</v>
      </c>
      <c r="E3188" s="29">
        <v>877</v>
      </c>
    </row>
    <row r="3189" spans="1:5" ht="12" customHeight="1" x14ac:dyDescent="0.3">
      <c r="A3189" s="23" t="s">
        <v>18638</v>
      </c>
      <c r="B3189" s="1" t="str">
        <f>IFERROR(VLOOKUP(A3189,PEC!A$2:B$7902,2,0),"PEC NON ESISTENTE")</f>
        <v>protocollo.comune.bassanodelgrappa</v>
      </c>
      <c r="C3189" s="2" t="s">
        <v>5</v>
      </c>
      <c r="D3189" t="s">
        <v>23407</v>
      </c>
      <c r="E3189" s="29">
        <v>42984</v>
      </c>
    </row>
    <row r="3190" spans="1:5" ht="12" customHeight="1" x14ac:dyDescent="0.3">
      <c r="A3190" s="23" t="s">
        <v>18639</v>
      </c>
      <c r="B3190" s="1" t="str">
        <f>IFERROR(VLOOKUP(A3190,PEC!A$2:B$7902,2,0),"PEC NON ESISTENTE")</f>
        <v>comunebolzanovic</v>
      </c>
      <c r="C3190" s="2" t="s">
        <v>5</v>
      </c>
      <c r="D3190" t="s">
        <v>23407</v>
      </c>
      <c r="E3190" s="29">
        <v>6509</v>
      </c>
    </row>
    <row r="3191" spans="1:5" ht="12" customHeight="1" x14ac:dyDescent="0.3">
      <c r="A3191" s="23" t="s">
        <v>18640</v>
      </c>
      <c r="B3191" s="1" t="str">
        <f>IFERROR(VLOOKUP(A3191,PEC!A$2:B$7902,2,0),"PEC NON ESISTENTE")</f>
        <v>breganze.vi</v>
      </c>
      <c r="C3191" s="2" t="s">
        <v>5</v>
      </c>
      <c r="D3191" t="s">
        <v>23407</v>
      </c>
      <c r="E3191" s="29">
        <v>8693</v>
      </c>
    </row>
    <row r="3192" spans="1:5" ht="12" customHeight="1" x14ac:dyDescent="0.3">
      <c r="A3192" s="23" t="s">
        <v>18641</v>
      </c>
      <c r="B3192" s="1" t="str">
        <f>IFERROR(VLOOKUP(A3192,PEC!A$2:B$7902,2,0),"PEC NON ESISTENTE")</f>
        <v>comune.brendola.vi</v>
      </c>
      <c r="C3192" s="2" t="s">
        <v>5</v>
      </c>
      <c r="D3192" t="s">
        <v>23407</v>
      </c>
      <c r="E3192" s="29">
        <v>6722</v>
      </c>
    </row>
    <row r="3193" spans="1:5" ht="12" customHeight="1" x14ac:dyDescent="0.3">
      <c r="A3193" s="23" t="s">
        <v>18642</v>
      </c>
      <c r="B3193" s="1" t="str">
        <f>IFERROR(VLOOKUP(A3193,PEC!A$2:B$7902,2,0),"PEC NON ESISTENTE")</f>
        <v>comune.bressanvido.vi</v>
      </c>
      <c r="C3193" s="2" t="s">
        <v>5</v>
      </c>
      <c r="D3193" t="s">
        <v>23407</v>
      </c>
      <c r="E3193" s="29">
        <v>3108</v>
      </c>
    </row>
    <row r="3194" spans="1:5" ht="12" customHeight="1" x14ac:dyDescent="0.3">
      <c r="A3194" s="23" t="s">
        <v>18643</v>
      </c>
      <c r="B3194" s="1" t="str">
        <f>IFERROR(VLOOKUP(A3194,PEC!A$2:B$7902,2,0),"PEC NON ESISTENTE")</f>
        <v>prot.demografici.comune.brogliano.vi</v>
      </c>
      <c r="C3194" s="2" t="s">
        <v>5</v>
      </c>
      <c r="D3194" t="s">
        <v>23407</v>
      </c>
      <c r="E3194" s="29">
        <v>3900</v>
      </c>
    </row>
    <row r="3195" spans="1:5" ht="12" customHeight="1" x14ac:dyDescent="0.3">
      <c r="A3195" s="23" t="s">
        <v>18644</v>
      </c>
      <c r="B3195" s="1" t="str">
        <f>IFERROR(VLOOKUP(A3195,PEC!A$2:B$7902,2,0),"PEC NON ESISTENTE")</f>
        <v>caldogno.vi</v>
      </c>
      <c r="C3195" s="2" t="s">
        <v>5</v>
      </c>
      <c r="D3195" t="s">
        <v>23407</v>
      </c>
      <c r="E3195" s="29">
        <v>11221</v>
      </c>
    </row>
    <row r="3196" spans="1:5" ht="12" customHeight="1" x14ac:dyDescent="0.3">
      <c r="A3196" s="23" t="s">
        <v>18645</v>
      </c>
      <c r="B3196" s="1" t="str">
        <f>IFERROR(VLOOKUP(A3196,PEC!A$2:B$7902,2,0),"PEC NON ESISTENTE")</f>
        <v>comune.caltrano.vi</v>
      </c>
      <c r="C3196" s="2" t="s">
        <v>5</v>
      </c>
      <c r="D3196" t="s">
        <v>23407</v>
      </c>
      <c r="E3196" s="29">
        <v>2607</v>
      </c>
    </row>
    <row r="3197" spans="1:5" ht="12" customHeight="1" x14ac:dyDescent="0.3">
      <c r="A3197" s="23" t="s">
        <v>18646</v>
      </c>
      <c r="B3197" s="1" t="str">
        <f>IFERROR(VLOOKUP(A3197,PEC!A$2:B$7902,2,0),"PEC NON ESISTENTE")</f>
        <v>calvene.vi</v>
      </c>
      <c r="C3197" s="2" t="s">
        <v>5</v>
      </c>
      <c r="D3197" t="s">
        <v>23407</v>
      </c>
      <c r="E3197" s="29">
        <v>1323</v>
      </c>
    </row>
    <row r="3198" spans="1:5" ht="12" customHeight="1" x14ac:dyDescent="0.3">
      <c r="A3198" s="23" t="s">
        <v>18647</v>
      </c>
      <c r="B3198" s="1" t="str">
        <f>IFERROR(VLOOKUP(A3198,PEC!A$2:B$7902,2,0),"PEC NON ESISTENTE")</f>
        <v>comune.camisanovicentino</v>
      </c>
      <c r="C3198" s="2" t="s">
        <v>5</v>
      </c>
      <c r="D3198" t="s">
        <v>23407</v>
      </c>
      <c r="E3198" s="29">
        <v>10624</v>
      </c>
    </row>
    <row r="3199" spans="1:5" ht="12" customHeight="1" x14ac:dyDescent="0.3">
      <c r="A3199" s="23" t="s">
        <v>18648</v>
      </c>
      <c r="B3199" s="1" t="str">
        <f>IFERROR(VLOOKUP(A3199,PEC!A$2:B$7902,2,0),"PEC NON ESISTENTE")</f>
        <v>campigliadeiberici.vi</v>
      </c>
      <c r="C3199" s="2" t="s">
        <v>5</v>
      </c>
      <c r="D3199" t="s">
        <v>23407</v>
      </c>
      <c r="E3199" s="29">
        <v>1791</v>
      </c>
    </row>
    <row r="3200" spans="1:5" ht="12" customHeight="1" x14ac:dyDescent="0.3">
      <c r="A3200" s="23" t="s">
        <v>18649</v>
      </c>
      <c r="B3200" s="1" t="str">
        <f>IFERROR(VLOOKUP(A3200,PEC!A$2:B$7902,2,0),"PEC NON ESISTENTE")</f>
        <v>PEC NON ESISTENTE</v>
      </c>
      <c r="C3200" s="2" t="s">
        <v>5</v>
      </c>
      <c r="D3200" s="16" t="s">
        <v>23408</v>
      </c>
      <c r="E3200" s="29">
        <v>830</v>
      </c>
    </row>
    <row r="3201" spans="1:5" ht="12" customHeight="1" x14ac:dyDescent="0.3">
      <c r="A3201" s="23" t="s">
        <v>18650</v>
      </c>
      <c r="B3201" s="1" t="str">
        <f>IFERROR(VLOOKUP(A3201,PEC!A$2:B$7902,2,0),"PEC NON ESISTENTE")</f>
        <v>carre.vi</v>
      </c>
      <c r="C3201" s="2" t="s">
        <v>5</v>
      </c>
      <c r="D3201" t="s">
        <v>23407</v>
      </c>
      <c r="E3201" s="29">
        <v>3647</v>
      </c>
    </row>
    <row r="3202" spans="1:5" ht="12" customHeight="1" x14ac:dyDescent="0.3">
      <c r="A3202" s="23" t="s">
        <v>18651</v>
      </c>
      <c r="B3202" s="1" t="str">
        <f>IFERROR(VLOOKUP(A3202,PEC!A$2:B$7902,2,0),"PEC NON ESISTENTE")</f>
        <v>cartigliano.vi</v>
      </c>
      <c r="C3202" s="2" t="s">
        <v>5</v>
      </c>
      <c r="D3202" t="s">
        <v>23407</v>
      </c>
      <c r="E3202" s="29">
        <v>3802</v>
      </c>
    </row>
    <row r="3203" spans="1:5" ht="12" customHeight="1" x14ac:dyDescent="0.3">
      <c r="A3203" s="23" t="s">
        <v>18652</v>
      </c>
      <c r="B3203" s="1" t="str">
        <f>IFERROR(VLOOKUP(A3203,PEC!A$2:B$7902,2,0),"PEC NON ESISTENTE")</f>
        <v>protocollo</v>
      </c>
      <c r="C3203" s="2" t="s">
        <v>5</v>
      </c>
      <c r="D3203" t="s">
        <v>23407</v>
      </c>
      <c r="E3203" s="29">
        <v>14128</v>
      </c>
    </row>
    <row r="3204" spans="1:5" ht="12" customHeight="1" x14ac:dyDescent="0.3">
      <c r="A3204" s="23" t="s">
        <v>18653</v>
      </c>
      <c r="B3204" s="1" t="str">
        <f>IFERROR(VLOOKUP(A3204,PEC!A$2:B$7902,2,0),"PEC NON ESISTENTE")</f>
        <v>castegnero.vi</v>
      </c>
      <c r="C3204" s="2" t="s">
        <v>5</v>
      </c>
      <c r="D3204" t="s">
        <v>23407</v>
      </c>
      <c r="E3204" s="29">
        <v>2857</v>
      </c>
    </row>
    <row r="3205" spans="1:5" ht="12" customHeight="1" x14ac:dyDescent="0.3">
      <c r="A3205" s="23" t="s">
        <v>18654</v>
      </c>
      <c r="B3205" s="1" t="str">
        <f>IFERROR(VLOOKUP(A3205,PEC!A$2:B$7902,2,0),"PEC NON ESISTENTE")</f>
        <v>castelgomberto.vi</v>
      </c>
      <c r="C3205" s="2" t="s">
        <v>5</v>
      </c>
      <c r="D3205" t="s">
        <v>23407</v>
      </c>
      <c r="E3205" s="29">
        <v>6098</v>
      </c>
    </row>
    <row r="3206" spans="1:5" ht="12" customHeight="1" x14ac:dyDescent="0.3">
      <c r="A3206" s="23" t="s">
        <v>18655</v>
      </c>
      <c r="B3206" s="1" t="str">
        <f>IFERROR(VLOOKUP(A3206,PEC!A$2:B$7902,2,0),"PEC NON ESISTENTE")</f>
        <v>protocollo.comune.chiampo.vi</v>
      </c>
      <c r="C3206" s="2" t="s">
        <v>5</v>
      </c>
      <c r="D3206" t="s">
        <v>23407</v>
      </c>
      <c r="E3206" s="29">
        <v>12859</v>
      </c>
    </row>
    <row r="3207" spans="1:5" ht="12" customHeight="1" x14ac:dyDescent="0.3">
      <c r="A3207" s="23" t="s">
        <v>18656</v>
      </c>
      <c r="B3207" s="1" t="str">
        <f>IFERROR(VLOOKUP(A3207,PEC!A$2:B$7902,2,0),"PEC NON ESISTENTE")</f>
        <v>chiuppano.vi</v>
      </c>
      <c r="C3207" s="2" t="s">
        <v>5</v>
      </c>
      <c r="D3207" t="s">
        <v>23407</v>
      </c>
      <c r="E3207" s="29">
        <v>2626</v>
      </c>
    </row>
    <row r="3208" spans="1:5" ht="12" customHeight="1" x14ac:dyDescent="0.3">
      <c r="A3208" s="23" t="s">
        <v>18657</v>
      </c>
      <c r="B3208" s="1" t="str">
        <f>IFERROR(VLOOKUP(A3208,PEC!A$2:B$7902,2,0),"PEC NON ESISTENTE")</f>
        <v>PEC NON ESISTENTE</v>
      </c>
      <c r="C3208" s="2" t="s">
        <v>5</v>
      </c>
      <c r="D3208" s="16" t="s">
        <v>23408</v>
      </c>
      <c r="E3208" s="29">
        <v>964</v>
      </c>
    </row>
    <row r="3209" spans="1:5" ht="12" customHeight="1" x14ac:dyDescent="0.3">
      <c r="A3209" s="23" t="s">
        <v>18658</v>
      </c>
      <c r="B3209" s="1" t="str">
        <f>IFERROR(VLOOKUP(A3209,PEC!A$2:B$7902,2,0),"PEC NON ESISTENTE")</f>
        <v>protocollo.comune.cogollodelcengio.vi</v>
      </c>
      <c r="C3209" s="2" t="s">
        <v>5</v>
      </c>
      <c r="D3209" t="s">
        <v>23407</v>
      </c>
      <c r="E3209" s="29">
        <v>3390</v>
      </c>
    </row>
    <row r="3210" spans="1:5" ht="12" customHeight="1" x14ac:dyDescent="0.3">
      <c r="A3210" s="23" t="s">
        <v>18659</v>
      </c>
      <c r="B3210" s="1" t="str">
        <f>IFERROR(VLOOKUP(A3210,PEC!A$2:B$7902,2,0),"PEC NON ESISTENTE")</f>
        <v>PEC NON ESISTENTE</v>
      </c>
      <c r="C3210" s="2" t="s">
        <v>5</v>
      </c>
      <c r="D3210" s="16" t="s">
        <v>23408</v>
      </c>
      <c r="E3210" s="29">
        <v>2206</v>
      </c>
    </row>
    <row r="3211" spans="1:5" ht="12" customHeight="1" x14ac:dyDescent="0.3">
      <c r="A3211" s="23" t="s">
        <v>18660</v>
      </c>
      <c r="B3211" s="1" t="str">
        <f>IFERROR(VLOOKUP(A3211,PEC!A$2:B$7902,2,0),"PEC NON ESISTENTE")</f>
        <v>cornedovicentino.vi</v>
      </c>
      <c r="C3211" s="2" t="s">
        <v>5</v>
      </c>
      <c r="D3211" t="s">
        <v>23407</v>
      </c>
      <c r="E3211" s="29">
        <v>11939</v>
      </c>
    </row>
    <row r="3212" spans="1:5" ht="12" customHeight="1" x14ac:dyDescent="0.3">
      <c r="A3212" s="23" t="s">
        <v>18661</v>
      </c>
      <c r="B3212" s="1" t="str">
        <f>IFERROR(VLOOKUP(A3212,PEC!A$2:B$7902,2,0),"PEC NON ESISTENTE")</f>
        <v>costabissara.vi</v>
      </c>
      <c r="C3212" s="2" t="s">
        <v>5</v>
      </c>
      <c r="D3212" t="s">
        <v>23407</v>
      </c>
      <c r="E3212" s="29">
        <v>7161</v>
      </c>
    </row>
    <row r="3213" spans="1:5" ht="12" customHeight="1" x14ac:dyDescent="0.3">
      <c r="A3213" s="23" t="s">
        <v>18662</v>
      </c>
      <c r="B3213" s="1" t="str">
        <f>IFERROR(VLOOKUP(A3213,PEC!A$2:B$7902,2,0),"PEC NON ESISTENTE")</f>
        <v>creazzo.vi</v>
      </c>
      <c r="C3213" s="2" t="s">
        <v>5</v>
      </c>
      <c r="D3213" t="s">
        <v>23407</v>
      </c>
      <c r="E3213" s="29">
        <v>11038</v>
      </c>
    </row>
    <row r="3214" spans="1:5" ht="12" customHeight="1" x14ac:dyDescent="0.3">
      <c r="A3214" s="23" t="s">
        <v>18663</v>
      </c>
      <c r="B3214" s="1" t="str">
        <f>IFERROR(VLOOKUP(A3214,PEC!A$2:B$7902,2,0),"PEC NON ESISTENTE")</f>
        <v>comune.crespadoro</v>
      </c>
      <c r="C3214" s="2" t="s">
        <v>5</v>
      </c>
      <c r="D3214" t="s">
        <v>23407</v>
      </c>
      <c r="E3214" s="29">
        <v>1452</v>
      </c>
    </row>
    <row r="3215" spans="1:5" ht="12" customHeight="1" x14ac:dyDescent="0.3">
      <c r="A3215" s="23" t="s">
        <v>18664</v>
      </c>
      <c r="B3215" s="1" t="str">
        <f>IFERROR(VLOOKUP(A3215,PEC!A$2:B$7902,2,0),"PEC NON ESISTENTE")</f>
        <v>dueville.vi</v>
      </c>
      <c r="C3215" s="2" t="s">
        <v>5</v>
      </c>
      <c r="D3215" t="s">
        <v>23407</v>
      </c>
      <c r="E3215" s="29">
        <v>13888</v>
      </c>
    </row>
    <row r="3216" spans="1:5" ht="12" customHeight="1" x14ac:dyDescent="0.3">
      <c r="A3216" s="23" t="s">
        <v>18665</v>
      </c>
      <c r="B3216" s="1" t="str">
        <f>IFERROR(VLOOKUP(A3216,PEC!A$2:B$7902,2,0),"PEC NON ESISTENTE")</f>
        <v>enego.vi</v>
      </c>
      <c r="C3216" s="2" t="s">
        <v>5</v>
      </c>
      <c r="D3216" t="s">
        <v>23407</v>
      </c>
      <c r="E3216" s="29">
        <v>1825</v>
      </c>
    </row>
    <row r="3217" spans="1:5" ht="12" customHeight="1" x14ac:dyDescent="0.3">
      <c r="A3217" s="23" t="s">
        <v>18666</v>
      </c>
      <c r="B3217" s="1" t="str">
        <f>IFERROR(VLOOKUP(A3217,PEC!A$2:B$7902,2,0),"PEC NON ESISTENTE")</f>
        <v>faravicentino.vi</v>
      </c>
      <c r="C3217" s="2" t="s">
        <v>5</v>
      </c>
      <c r="D3217" t="s">
        <v>23407</v>
      </c>
      <c r="E3217" s="29">
        <v>3943</v>
      </c>
    </row>
    <row r="3218" spans="1:5" ht="12" customHeight="1" x14ac:dyDescent="0.3">
      <c r="A3218" s="23" t="s">
        <v>18667</v>
      </c>
      <c r="B3218" s="1" t="str">
        <f>IFERROR(VLOOKUP(A3218,PEC!A$2:B$7902,2,0),"PEC NON ESISTENTE")</f>
        <v>foza.vi</v>
      </c>
      <c r="C3218" s="2" t="s">
        <v>5</v>
      </c>
      <c r="D3218" t="s">
        <v>23407</v>
      </c>
      <c r="E3218" s="29">
        <v>717</v>
      </c>
    </row>
    <row r="3219" spans="1:5" ht="12" customHeight="1" x14ac:dyDescent="0.3">
      <c r="A3219" s="23" t="s">
        <v>18668</v>
      </c>
      <c r="B3219" s="1" t="str">
        <f>IFERROR(VLOOKUP(A3219,PEC!A$2:B$7902,2,0),"PEC NON ESISTENTE")</f>
        <v>gallio.vi</v>
      </c>
      <c r="C3219" s="2" t="s">
        <v>5</v>
      </c>
      <c r="D3219" t="s">
        <v>23407</v>
      </c>
      <c r="E3219" s="29">
        <v>2413</v>
      </c>
    </row>
    <row r="3220" spans="1:5" ht="12" customHeight="1" x14ac:dyDescent="0.3">
      <c r="A3220" s="23" t="s">
        <v>18669</v>
      </c>
      <c r="B3220" s="1" t="str">
        <f>IFERROR(VLOOKUP(A3220,PEC!A$2:B$7902,2,0),"PEC NON ESISTENTE")</f>
        <v>gambellara.vi</v>
      </c>
      <c r="C3220" s="2" t="s">
        <v>5</v>
      </c>
      <c r="D3220" t="s">
        <v>23407</v>
      </c>
      <c r="E3220" s="29">
        <v>3319</v>
      </c>
    </row>
    <row r="3221" spans="1:5" ht="12" customHeight="1" x14ac:dyDescent="0.3">
      <c r="A3221" s="23" t="s">
        <v>18670</v>
      </c>
      <c r="B3221" s="1" t="str">
        <f>IFERROR(VLOOKUP(A3221,PEC!A$2:B$7902,2,0),"PEC NON ESISTENTE")</f>
        <v>comune.gambugliano.vi</v>
      </c>
      <c r="C3221" s="2" t="s">
        <v>5</v>
      </c>
      <c r="D3221" t="s">
        <v>23407</v>
      </c>
      <c r="E3221" s="29">
        <v>851</v>
      </c>
    </row>
    <row r="3222" spans="1:5" ht="12" customHeight="1" x14ac:dyDescent="0.3">
      <c r="A3222" s="23" t="s">
        <v>18671</v>
      </c>
      <c r="B3222" s="1" t="str">
        <f>IFERROR(VLOOKUP(A3222,PEC!A$2:B$7902,2,0),"PEC NON ESISTENTE")</f>
        <v>grisignanodizocco.vi</v>
      </c>
      <c r="C3222" s="2" t="s">
        <v>5</v>
      </c>
      <c r="D3222" t="s">
        <v>23407</v>
      </c>
      <c r="E3222" s="29">
        <v>4292</v>
      </c>
    </row>
    <row r="3223" spans="1:5" ht="12" customHeight="1" x14ac:dyDescent="0.3">
      <c r="A3223" s="23" t="s">
        <v>18672</v>
      </c>
      <c r="B3223" s="1" t="str">
        <f>IFERROR(VLOOKUP(A3223,PEC!A$2:B$7902,2,0),"PEC NON ESISTENTE")</f>
        <v>grumolodelleabbadesse.vi</v>
      </c>
      <c r="C3223" s="2" t="s">
        <v>5</v>
      </c>
      <c r="D3223" t="s">
        <v>23407</v>
      </c>
      <c r="E3223" s="29">
        <v>3741</v>
      </c>
    </row>
    <row r="3224" spans="1:5" ht="12" customHeight="1" x14ac:dyDescent="0.3">
      <c r="A3224" s="23" t="s">
        <v>18673</v>
      </c>
      <c r="B3224" s="1" t="str">
        <f>IFERROR(VLOOKUP(A3224,PEC!A$2:B$7902,2,0),"PEC NON ESISTENTE")</f>
        <v>isolavicentina.vi</v>
      </c>
      <c r="C3224" s="2" t="s">
        <v>5</v>
      </c>
      <c r="D3224" t="s">
        <v>23407</v>
      </c>
      <c r="E3224" s="29">
        <v>9639</v>
      </c>
    </row>
    <row r="3225" spans="1:5" ht="12" customHeight="1" x14ac:dyDescent="0.3">
      <c r="A3225" s="23" t="s">
        <v>18674</v>
      </c>
      <c r="B3225" s="1" t="str">
        <f>IFERROR(VLOOKUP(A3225,PEC!A$2:B$7902,2,0),"PEC NON ESISTENTE")</f>
        <v>laghi.vi</v>
      </c>
      <c r="C3225" s="2" t="s">
        <v>5</v>
      </c>
      <c r="D3225" t="s">
        <v>23407</v>
      </c>
      <c r="E3225" s="29">
        <v>123</v>
      </c>
    </row>
    <row r="3226" spans="1:5" ht="12" customHeight="1" x14ac:dyDescent="0.3">
      <c r="A3226" s="23" t="s">
        <v>18675</v>
      </c>
      <c r="B3226" s="1" t="str">
        <f>IFERROR(VLOOKUP(A3226,PEC!A$2:B$7902,2,0),"PEC NON ESISTENTE")</f>
        <v>lastebasse.vi</v>
      </c>
      <c r="C3226" s="2" t="s">
        <v>5</v>
      </c>
      <c r="D3226" t="s">
        <v>23407</v>
      </c>
      <c r="E3226" s="29">
        <v>229</v>
      </c>
    </row>
    <row r="3227" spans="1:5" ht="12" customHeight="1" x14ac:dyDescent="0.3">
      <c r="A3227" s="23" t="s">
        <v>18676</v>
      </c>
      <c r="B3227" s="1" t="str">
        <f>IFERROR(VLOOKUP(A3227,PEC!A$2:B$7902,2,0),"PEC NON ESISTENTE")</f>
        <v>longare.vi</v>
      </c>
      <c r="C3227" s="2" t="s">
        <v>5</v>
      </c>
      <c r="D3227" t="s">
        <v>23407</v>
      </c>
      <c r="E3227" s="29">
        <v>5654</v>
      </c>
    </row>
    <row r="3228" spans="1:5" ht="12" customHeight="1" x14ac:dyDescent="0.3">
      <c r="A3228" s="23" t="s">
        <v>18677</v>
      </c>
      <c r="B3228" s="1" t="str">
        <f>IFERROR(VLOOKUP(A3228,PEC!A$2:B$7902,2,0),"PEC NON ESISTENTE")</f>
        <v>segreteria.comune.lonigo.vi</v>
      </c>
      <c r="C3228" s="2" t="s">
        <v>5</v>
      </c>
      <c r="D3228" t="s">
        <v>23407</v>
      </c>
      <c r="E3228" s="29">
        <v>15581</v>
      </c>
    </row>
    <row r="3229" spans="1:5" ht="12" customHeight="1" x14ac:dyDescent="0.3">
      <c r="A3229" s="23" t="s">
        <v>18678</v>
      </c>
      <c r="B3229" s="1" t="str">
        <f>IFERROR(VLOOKUP(A3229,PEC!A$2:B$7902,2,0),"PEC NON ESISTENTE")</f>
        <v>lugodivicenza.vi</v>
      </c>
      <c r="C3229" s="2" t="s">
        <v>5</v>
      </c>
      <c r="D3229" t="s">
        <v>23407</v>
      </c>
      <c r="E3229" s="29">
        <v>3739</v>
      </c>
    </row>
    <row r="3230" spans="1:5" ht="12" customHeight="1" x14ac:dyDescent="0.3">
      <c r="A3230" s="23" t="s">
        <v>18679</v>
      </c>
      <c r="B3230" s="1" t="str">
        <f>IFERROR(VLOOKUP(A3230,PEC!A$2:B$7902,2,0),"PEC NON ESISTENTE")</f>
        <v>PEC NON ESISTENTE</v>
      </c>
      <c r="C3230" s="2" t="s">
        <v>5</v>
      </c>
      <c r="D3230" s="16" t="s">
        <v>23408</v>
      </c>
      <c r="E3230" s="29">
        <v>2740</v>
      </c>
    </row>
    <row r="3231" spans="1:5" ht="12" customHeight="1" x14ac:dyDescent="0.3">
      <c r="A3231" s="23" t="s">
        <v>18680</v>
      </c>
      <c r="B3231" s="1" t="str">
        <f>IFERROR(VLOOKUP(A3231,PEC!A$2:B$7902,2,0),"PEC NON ESISTENTE")</f>
        <v>malo.vi</v>
      </c>
      <c r="C3231" s="2" t="s">
        <v>5</v>
      </c>
      <c r="D3231" t="s">
        <v>23407</v>
      </c>
      <c r="E3231" s="29">
        <v>14641</v>
      </c>
    </row>
    <row r="3232" spans="1:5" ht="12" customHeight="1" x14ac:dyDescent="0.3">
      <c r="A3232" s="23" t="s">
        <v>18681</v>
      </c>
      <c r="B3232" s="1" t="str">
        <f>IFERROR(VLOOKUP(A3232,PEC!A$2:B$7902,2,0),"PEC NON ESISTENTE")</f>
        <v>maranovicentino.vi</v>
      </c>
      <c r="C3232" s="2" t="s">
        <v>5</v>
      </c>
      <c r="D3232" t="s">
        <v>23407</v>
      </c>
      <c r="E3232" s="29">
        <v>9662</v>
      </c>
    </row>
    <row r="3233" spans="1:5" ht="12" customHeight="1" x14ac:dyDescent="0.3">
      <c r="A3233" s="23" t="s">
        <v>18682</v>
      </c>
      <c r="B3233" s="1" t="str">
        <f>IFERROR(VLOOKUP(A3233,PEC!A$2:B$7902,2,0),"PEC NON ESISTENTE")</f>
        <v>marostica.vi</v>
      </c>
      <c r="C3233" s="2" t="s">
        <v>5</v>
      </c>
      <c r="D3233" t="s">
        <v>23407</v>
      </c>
      <c r="E3233" s="29">
        <v>13783</v>
      </c>
    </row>
    <row r="3234" spans="1:5" ht="12" customHeight="1" x14ac:dyDescent="0.3">
      <c r="A3234" s="23" t="s">
        <v>18683</v>
      </c>
      <c r="B3234" s="1" t="str">
        <f>IFERROR(VLOOKUP(A3234,PEC!A$2:B$7902,2,0),"PEC NON ESISTENTE")</f>
        <v>PEC NON ESISTENTE</v>
      </c>
      <c r="C3234" s="2" t="s">
        <v>5</v>
      </c>
      <c r="D3234" s="16" t="s">
        <v>23408</v>
      </c>
      <c r="E3234" s="29">
        <v>3517</v>
      </c>
    </row>
    <row r="3235" spans="1:5" ht="12" customHeight="1" x14ac:dyDescent="0.3">
      <c r="A3235" s="23" t="s">
        <v>18684</v>
      </c>
      <c r="B3235" s="1" t="str">
        <f>IFERROR(VLOOKUP(A3235,PEC!A$2:B$7902,2,0),"PEC NON ESISTENTE")</f>
        <v>PEC NON ESISTENTE</v>
      </c>
      <c r="C3235" s="2" t="s">
        <v>5</v>
      </c>
      <c r="D3235" s="16" t="s">
        <v>23408</v>
      </c>
      <c r="E3235" s="29">
        <v>2596</v>
      </c>
    </row>
    <row r="3236" spans="1:5" ht="12" customHeight="1" x14ac:dyDescent="0.3">
      <c r="A3236" s="23" t="s">
        <v>18685</v>
      </c>
      <c r="B3236" s="1" t="str">
        <f>IFERROR(VLOOKUP(A3236,PEC!A$2:B$7902,2,0),"PEC NON ESISTENTE")</f>
        <v>montebellovicentino.vi</v>
      </c>
      <c r="C3236" s="2" t="s">
        <v>5</v>
      </c>
      <c r="D3236" t="s">
        <v>23407</v>
      </c>
      <c r="E3236" s="29">
        <v>6531</v>
      </c>
    </row>
    <row r="3237" spans="1:5" ht="12" customHeight="1" x14ac:dyDescent="0.3">
      <c r="A3237" s="23" t="s">
        <v>18686</v>
      </c>
      <c r="B3237" s="1" t="str">
        <f>IFERROR(VLOOKUP(A3237,PEC!A$2:B$7902,2,0),"PEC NON ESISTENTE")</f>
        <v>montecchiomaggiore.vi</v>
      </c>
      <c r="C3237" s="2" t="s">
        <v>5</v>
      </c>
      <c r="D3237" t="s">
        <v>23407</v>
      </c>
      <c r="E3237" s="29">
        <v>23315</v>
      </c>
    </row>
    <row r="3238" spans="1:5" ht="12" customHeight="1" x14ac:dyDescent="0.3">
      <c r="A3238" s="23" t="s">
        <v>18687</v>
      </c>
      <c r="B3238" s="1" t="str">
        <f>IFERROR(VLOOKUP(A3238,PEC!A$2:B$7902,2,0),"PEC NON ESISTENTE")</f>
        <v>comunemontecchioprecalcino.vi</v>
      </c>
      <c r="C3238" s="2" t="s">
        <v>5</v>
      </c>
      <c r="D3238" t="s">
        <v>23407</v>
      </c>
      <c r="E3238" s="29">
        <v>4988</v>
      </c>
    </row>
    <row r="3239" spans="1:5" ht="12" customHeight="1" x14ac:dyDescent="0.3">
      <c r="A3239" s="23" t="s">
        <v>18688</v>
      </c>
      <c r="B3239" s="1" t="str">
        <f>IFERROR(VLOOKUP(A3239,PEC!A$2:B$7902,2,0),"PEC NON ESISTENTE")</f>
        <v>montedimalo.vi</v>
      </c>
      <c r="C3239" s="2" t="s">
        <v>5</v>
      </c>
      <c r="D3239" t="s">
        <v>23407</v>
      </c>
      <c r="E3239" s="29">
        <v>2887</v>
      </c>
    </row>
    <row r="3240" spans="1:5" ht="12" customHeight="1" x14ac:dyDescent="0.3">
      <c r="A3240" s="23" t="s">
        <v>18689</v>
      </c>
      <c r="B3240" s="1" t="str">
        <f>IFERROR(VLOOKUP(A3240,PEC!A$2:B$7902,2,0),"PEC NON ESISTENTE")</f>
        <v>comune.montegalda.vi</v>
      </c>
      <c r="C3240" s="2" t="s">
        <v>5</v>
      </c>
      <c r="D3240" t="s">
        <v>23407</v>
      </c>
      <c r="E3240" s="29">
        <v>3343</v>
      </c>
    </row>
    <row r="3241" spans="1:5" ht="12" customHeight="1" x14ac:dyDescent="0.3">
      <c r="A3241" s="23" t="s">
        <v>18690</v>
      </c>
      <c r="B3241" s="1" t="str">
        <f>IFERROR(VLOOKUP(A3241,PEC!A$2:B$7902,2,0),"PEC NON ESISTENTE")</f>
        <v>montegaldella.vi</v>
      </c>
      <c r="C3241" s="2" t="s">
        <v>5</v>
      </c>
      <c r="D3241" t="s">
        <v>23407</v>
      </c>
      <c r="E3241" s="29">
        <v>1788</v>
      </c>
    </row>
    <row r="3242" spans="1:5" ht="12" customHeight="1" x14ac:dyDescent="0.3">
      <c r="A3242" s="23" t="s">
        <v>18691</v>
      </c>
      <c r="B3242" s="1" t="str">
        <f>IFERROR(VLOOKUP(A3242,PEC!A$2:B$7902,2,0),"PEC NON ESISTENTE")</f>
        <v>protocollo.comune.monteviale.vi</v>
      </c>
      <c r="C3242" s="2" t="s">
        <v>5</v>
      </c>
      <c r="D3242" t="s">
        <v>23407</v>
      </c>
      <c r="E3242" s="29">
        <v>2600</v>
      </c>
    </row>
    <row r="3243" spans="1:5" ht="12" customHeight="1" x14ac:dyDescent="0.3">
      <c r="A3243" s="23" t="s">
        <v>18692</v>
      </c>
      <c r="B3243" s="1" t="str">
        <f>IFERROR(VLOOKUP(A3243,PEC!A$2:B$7902,2,0),"PEC NON ESISTENTE")</f>
        <v>monticelloconteotto.vi</v>
      </c>
      <c r="C3243" s="2" t="s">
        <v>5</v>
      </c>
      <c r="D3243" t="s">
        <v>23407</v>
      </c>
      <c r="E3243" s="29">
        <v>9156</v>
      </c>
    </row>
    <row r="3244" spans="1:5" ht="12" customHeight="1" x14ac:dyDescent="0.3">
      <c r="A3244" s="23" t="s">
        <v>18693</v>
      </c>
      <c r="B3244" s="1" t="str">
        <f>IFERROR(VLOOKUP(A3244,PEC!A$2:B$7902,2,0),"PEC NON ESISTENTE")</f>
        <v>montorsovicentino.vi</v>
      </c>
      <c r="C3244" s="2" t="s">
        <v>5</v>
      </c>
      <c r="D3244" t="s">
        <v>23407</v>
      </c>
      <c r="E3244" s="29">
        <v>3179</v>
      </c>
    </row>
    <row r="3245" spans="1:5" ht="12" customHeight="1" x14ac:dyDescent="0.3">
      <c r="A3245" s="23" t="s">
        <v>18694</v>
      </c>
      <c r="B3245" s="1" t="str">
        <f>IFERROR(VLOOKUP(A3245,PEC!A$2:B$7902,2,0),"PEC NON ESISTENTE")</f>
        <v>protocollo</v>
      </c>
      <c r="C3245" s="2" t="s">
        <v>5</v>
      </c>
      <c r="D3245" t="s">
        <v>23407</v>
      </c>
      <c r="E3245" s="29">
        <v>7653</v>
      </c>
    </row>
    <row r="3246" spans="1:5" ht="12" customHeight="1" x14ac:dyDescent="0.3">
      <c r="A3246" s="23" t="s">
        <v>18695</v>
      </c>
      <c r="B3246" s="1" t="str">
        <f>IFERROR(VLOOKUP(A3246,PEC!A$2:B$7902,2,0),"PEC NON ESISTENTE")</f>
        <v>nanto.vi</v>
      </c>
      <c r="C3246" s="2" t="s">
        <v>5</v>
      </c>
      <c r="D3246" t="s">
        <v>23407</v>
      </c>
      <c r="E3246" s="29">
        <v>3082</v>
      </c>
    </row>
    <row r="3247" spans="1:5" ht="12" customHeight="1" x14ac:dyDescent="0.3">
      <c r="A3247" s="23" t="s">
        <v>18696</v>
      </c>
      <c r="B3247" s="1" t="str">
        <f>IFERROR(VLOOKUP(A3247,PEC!A$2:B$7902,2,0),"PEC NON ESISTENTE")</f>
        <v>comune.nogarolevicentino</v>
      </c>
      <c r="C3247" s="2" t="s">
        <v>5</v>
      </c>
      <c r="D3247" t="s">
        <v>23407</v>
      </c>
      <c r="E3247" s="29">
        <v>1136</v>
      </c>
    </row>
    <row r="3248" spans="1:5" ht="12" customHeight="1" x14ac:dyDescent="0.3">
      <c r="A3248" s="23" t="s">
        <v>18697</v>
      </c>
      <c r="B3248" s="1" t="str">
        <f>IFERROR(VLOOKUP(A3248,PEC!A$2:B$7902,2,0),"PEC NON ESISTENTE")</f>
        <v>segreteria.comune.nove.vi</v>
      </c>
      <c r="C3248" s="2" t="s">
        <v>5</v>
      </c>
      <c r="D3248" t="s">
        <v>23407</v>
      </c>
      <c r="E3248" s="29">
        <v>5069</v>
      </c>
    </row>
    <row r="3249" spans="1:5" ht="12" customHeight="1" x14ac:dyDescent="0.3">
      <c r="A3249" s="23" t="s">
        <v>18698</v>
      </c>
      <c r="B3249" s="1" t="str">
        <f>IFERROR(VLOOKUP(A3249,PEC!A$2:B$7902,2,0),"PEC NON ESISTENTE")</f>
        <v>comunenoventavicentina</v>
      </c>
      <c r="C3249" s="2" t="s">
        <v>5</v>
      </c>
      <c r="D3249" t="s">
        <v>23407</v>
      </c>
      <c r="E3249" s="29">
        <v>8810</v>
      </c>
    </row>
    <row r="3250" spans="1:5" ht="12" customHeight="1" x14ac:dyDescent="0.3">
      <c r="A3250" s="23" t="s">
        <v>18699</v>
      </c>
      <c r="B3250" s="1" t="str">
        <f>IFERROR(VLOOKUP(A3250,PEC!A$2:B$7902,2,0),"PEC NON ESISTENTE")</f>
        <v>orgiano.vi</v>
      </c>
      <c r="C3250" s="2" t="s">
        <v>5</v>
      </c>
      <c r="D3250" t="s">
        <v>23407</v>
      </c>
      <c r="E3250" s="29">
        <v>3151</v>
      </c>
    </row>
    <row r="3251" spans="1:5" ht="12" customHeight="1" x14ac:dyDescent="0.3">
      <c r="A3251" s="23" t="s">
        <v>18700</v>
      </c>
      <c r="B3251" s="1" t="str">
        <f>IFERROR(VLOOKUP(A3251,PEC!A$2:B$7902,2,0),"PEC NON ESISTENTE")</f>
        <v>pedemonte.vi</v>
      </c>
      <c r="C3251" s="2" t="s">
        <v>5</v>
      </c>
      <c r="D3251" t="s">
        <v>23407</v>
      </c>
      <c r="E3251" s="29">
        <v>768</v>
      </c>
    </row>
    <row r="3252" spans="1:5" ht="12" customHeight="1" x14ac:dyDescent="0.3">
      <c r="A3252" s="23" t="s">
        <v>18701</v>
      </c>
      <c r="B3252" s="1" t="str">
        <f>IFERROR(VLOOKUP(A3252,PEC!A$2:B$7902,2,0),"PEC NON ESISTENTE")</f>
        <v>protocollo.pianezze.vi</v>
      </c>
      <c r="C3252" s="2" t="s">
        <v>5</v>
      </c>
      <c r="D3252" t="s">
        <v>23407</v>
      </c>
      <c r="E3252" s="29">
        <v>2060</v>
      </c>
    </row>
    <row r="3253" spans="1:5" ht="12" customHeight="1" x14ac:dyDescent="0.3">
      <c r="A3253" s="23" t="s">
        <v>18702</v>
      </c>
      <c r="B3253" s="1" t="str">
        <f>IFERROR(VLOOKUP(A3253,PEC!A$2:B$7902,2,0),"PEC NON ESISTENTE")</f>
        <v>piovenerocchette.vi</v>
      </c>
      <c r="C3253" s="2" t="s">
        <v>5</v>
      </c>
      <c r="D3253" t="s">
        <v>23407</v>
      </c>
      <c r="E3253" s="29">
        <v>8295</v>
      </c>
    </row>
    <row r="3254" spans="1:5" ht="12" customHeight="1" x14ac:dyDescent="0.3">
      <c r="A3254" s="23" t="s">
        <v>18703</v>
      </c>
      <c r="B3254" s="1" t="str">
        <f>IFERROR(VLOOKUP(A3254,PEC!A$2:B$7902,2,0),"PEC NON ESISTENTE")</f>
        <v>comune.pojanamaggiore.vi</v>
      </c>
      <c r="C3254" s="2" t="s">
        <v>5</v>
      </c>
      <c r="D3254" t="s">
        <v>23407</v>
      </c>
      <c r="E3254" s="29">
        <v>4459</v>
      </c>
    </row>
    <row r="3255" spans="1:5" ht="12" customHeight="1" x14ac:dyDescent="0.3">
      <c r="A3255" s="23" t="s">
        <v>18704</v>
      </c>
      <c r="B3255" s="1" t="str">
        <f>IFERROR(VLOOKUP(A3255,PEC!A$2:B$7902,2,0),"PEC NON ESISTENTE")</f>
        <v>posina.vi</v>
      </c>
      <c r="C3255" s="2" t="s">
        <v>5</v>
      </c>
      <c r="D3255" t="s">
        <v>23407</v>
      </c>
      <c r="E3255" s="29">
        <v>577</v>
      </c>
    </row>
    <row r="3256" spans="1:5" ht="12" customHeight="1" x14ac:dyDescent="0.3">
      <c r="A3256" s="23" t="s">
        <v>18705</v>
      </c>
      <c r="B3256" s="1" t="str">
        <f>IFERROR(VLOOKUP(A3256,PEC!A$2:B$7902,2,0),"PEC NON ESISTENTE")</f>
        <v>povedelgrappa.vi</v>
      </c>
      <c r="C3256" s="2" t="s">
        <v>5</v>
      </c>
      <c r="D3256" t="s">
        <v>23407</v>
      </c>
      <c r="E3256" s="29">
        <v>3093</v>
      </c>
    </row>
    <row r="3257" spans="1:5" ht="12" customHeight="1" x14ac:dyDescent="0.3">
      <c r="A3257" s="23" t="s">
        <v>18706</v>
      </c>
      <c r="B3257" s="1" t="str">
        <f>IFERROR(VLOOKUP(A3257,PEC!A$2:B$7902,2,0),"PEC NON ESISTENTE")</f>
        <v>comune.pozzoleone.vi</v>
      </c>
      <c r="C3257" s="2" t="s">
        <v>5</v>
      </c>
      <c r="D3257" t="s">
        <v>23407</v>
      </c>
      <c r="E3257" s="29">
        <v>2793</v>
      </c>
    </row>
    <row r="3258" spans="1:5" ht="12" customHeight="1" x14ac:dyDescent="0.3">
      <c r="A3258" s="23" t="s">
        <v>18707</v>
      </c>
      <c r="B3258" s="1" t="str">
        <f>IFERROR(VLOOKUP(A3258,PEC!A$2:B$7902,2,0),"PEC NON ESISTENTE")</f>
        <v>quintovicentino.vi</v>
      </c>
      <c r="C3258" s="2" t="s">
        <v>5</v>
      </c>
      <c r="D3258" t="s">
        <v>23407</v>
      </c>
      <c r="E3258" s="29">
        <v>5694</v>
      </c>
    </row>
    <row r="3259" spans="1:5" ht="12" customHeight="1" x14ac:dyDescent="0.3">
      <c r="A3259" s="23" t="s">
        <v>18708</v>
      </c>
      <c r="B3259" s="1" t="str">
        <f>IFERROR(VLOOKUP(A3259,PEC!A$2:B$7902,2,0),"PEC NON ESISTENTE")</f>
        <v>segreteria.comune.recoaroterme.vi</v>
      </c>
      <c r="C3259" s="2" t="s">
        <v>5</v>
      </c>
      <c r="D3259" t="s">
        <v>23407</v>
      </c>
      <c r="E3259" s="29">
        <v>6764</v>
      </c>
    </row>
    <row r="3260" spans="1:5" ht="12" customHeight="1" x14ac:dyDescent="0.3">
      <c r="A3260" s="23" t="s">
        <v>18709</v>
      </c>
      <c r="B3260" s="1" t="str">
        <f>IFERROR(VLOOKUP(A3260,PEC!A$2:B$7902,2,0),"PEC NON ESISTENTE")</f>
        <v>comune.roana.vi</v>
      </c>
      <c r="C3260" s="2" t="s">
        <v>5</v>
      </c>
      <c r="D3260" t="s">
        <v>23407</v>
      </c>
      <c r="E3260" s="29">
        <v>4317</v>
      </c>
    </row>
    <row r="3261" spans="1:5" ht="12" customHeight="1" x14ac:dyDescent="0.3">
      <c r="A3261" s="23" t="s">
        <v>18710</v>
      </c>
      <c r="B3261" s="1" t="str">
        <f>IFERROR(VLOOKUP(A3261,PEC!A$2:B$7902,2,0),"PEC NON ESISTENTE")</f>
        <v>mail</v>
      </c>
      <c r="C3261" s="2" t="s">
        <v>5</v>
      </c>
      <c r="D3261" t="s">
        <v>23407</v>
      </c>
      <c r="E3261" s="29">
        <v>14484</v>
      </c>
    </row>
    <row r="3262" spans="1:5" ht="12" customHeight="1" x14ac:dyDescent="0.3">
      <c r="A3262" s="23" t="s">
        <v>18711</v>
      </c>
      <c r="B3262" s="1" t="str">
        <f>IFERROR(VLOOKUP(A3262,PEC!A$2:B$7902,2,0),"PEC NON ESISTENTE")</f>
        <v>protocollo.comune.rosa.vi</v>
      </c>
      <c r="C3262" s="2" t="s">
        <v>5</v>
      </c>
      <c r="D3262" t="s">
        <v>23407</v>
      </c>
      <c r="E3262" s="29">
        <v>14071</v>
      </c>
    </row>
    <row r="3263" spans="1:5" ht="12" customHeight="1" x14ac:dyDescent="0.3">
      <c r="A3263" s="23" t="s">
        <v>18712</v>
      </c>
      <c r="B3263" s="1" t="str">
        <f>IFERROR(VLOOKUP(A3263,PEC!A$2:B$7902,2,0),"PEC NON ESISTENTE")</f>
        <v>rossanoveneto.vi</v>
      </c>
      <c r="C3263" s="2" t="s">
        <v>5</v>
      </c>
      <c r="D3263" t="s">
        <v>23407</v>
      </c>
      <c r="E3263" s="29">
        <v>7922</v>
      </c>
    </row>
    <row r="3264" spans="1:5" ht="12" customHeight="1" x14ac:dyDescent="0.3">
      <c r="A3264" s="23" t="s">
        <v>18713</v>
      </c>
      <c r="B3264" s="1" t="str">
        <f>IFERROR(VLOOKUP(A3264,PEC!A$2:B$7902,2,0),"PEC NON ESISTENTE")</f>
        <v>servizidemografici.comune.rotzo.vi</v>
      </c>
      <c r="C3264" s="2" t="s">
        <v>5</v>
      </c>
      <c r="D3264" t="s">
        <v>23407</v>
      </c>
      <c r="E3264" s="29">
        <v>638</v>
      </c>
    </row>
    <row r="3265" spans="1:5" ht="12" customHeight="1" x14ac:dyDescent="0.3">
      <c r="A3265" s="23" t="s">
        <v>18714</v>
      </c>
      <c r="B3265" s="1" t="str">
        <f>IFERROR(VLOOKUP(A3265,PEC!A$2:B$7902,2,0),"PEC NON ESISTENTE")</f>
        <v>demografici.comune.salcedo.vi</v>
      </c>
      <c r="C3265" s="2" t="s">
        <v>5</v>
      </c>
      <c r="D3265" t="s">
        <v>23407</v>
      </c>
      <c r="E3265" s="29">
        <v>1038</v>
      </c>
    </row>
    <row r="3266" spans="1:5" ht="12" customHeight="1" x14ac:dyDescent="0.3">
      <c r="A3266" s="23" t="s">
        <v>18715</v>
      </c>
      <c r="B3266" s="1" t="str">
        <f>IFERROR(VLOOKUP(A3266,PEC!A$2:B$7902,2,0),"PEC NON ESISTENTE")</f>
        <v>sandrigo.vi</v>
      </c>
      <c r="C3266" s="2" t="s">
        <v>5</v>
      </c>
      <c r="D3266" t="s">
        <v>23407</v>
      </c>
      <c r="E3266" s="29">
        <v>8392</v>
      </c>
    </row>
    <row r="3267" spans="1:5" ht="12" customHeight="1" x14ac:dyDescent="0.3">
      <c r="A3267" s="23" t="s">
        <v>18716</v>
      </c>
      <c r="B3267" s="1" t="str">
        <f>IFERROR(VLOOKUP(A3267,PEC!A$2:B$7902,2,0),"PEC NON ESISTENTE")</f>
        <v>PEC NON ESISTENTE</v>
      </c>
      <c r="C3267" s="2" t="s">
        <v>5</v>
      </c>
      <c r="D3267" s="16" t="s">
        <v>23408</v>
      </c>
      <c r="E3267" s="29">
        <v>1740</v>
      </c>
    </row>
    <row r="3268" spans="1:5" ht="12" customHeight="1" x14ac:dyDescent="0.3">
      <c r="A3268" s="23" t="s">
        <v>18717</v>
      </c>
      <c r="B3268" s="1" t="str">
        <f>IFERROR(VLOOKUP(A3268,PEC!A$2:B$7902,2,0),"PEC NON ESISTENTE")</f>
        <v>elettorale.comune.sanpietromussolino.vi</v>
      </c>
      <c r="C3268" s="2" t="s">
        <v>5</v>
      </c>
      <c r="D3268" t="s">
        <v>23407</v>
      </c>
      <c r="E3268" s="29">
        <v>1613</v>
      </c>
    </row>
    <row r="3269" spans="1:5" ht="12" customHeight="1" x14ac:dyDescent="0.3">
      <c r="A3269" s="23" t="s">
        <v>18718</v>
      </c>
      <c r="B3269" s="1" t="str">
        <f>IFERROR(VLOOKUP(A3269,PEC!A$2:B$7902,2,0),"PEC NON ESISTENTE")</f>
        <v>santorso.vi</v>
      </c>
      <c r="C3269" s="2" t="s">
        <v>5</v>
      </c>
      <c r="D3269" t="s">
        <v>23407</v>
      </c>
      <c r="E3269" s="29">
        <v>5746</v>
      </c>
    </row>
    <row r="3270" spans="1:5" ht="12" customHeight="1" x14ac:dyDescent="0.3">
      <c r="A3270" s="23" t="s">
        <v>18719</v>
      </c>
      <c r="B3270" s="1" t="str">
        <f>IFERROR(VLOOKUP(A3270,PEC!A$2:B$7902,2,0),"PEC NON ESISTENTE")</f>
        <v>sanvitodileguzzano.vi</v>
      </c>
      <c r="C3270" s="2" t="s">
        <v>5</v>
      </c>
      <c r="D3270" t="s">
        <v>23407</v>
      </c>
      <c r="E3270" s="29">
        <v>3584</v>
      </c>
    </row>
    <row r="3271" spans="1:5" ht="12" customHeight="1" x14ac:dyDescent="0.3">
      <c r="A3271" s="23" t="s">
        <v>18720</v>
      </c>
      <c r="B3271" s="1" t="str">
        <f>IFERROR(VLOOKUP(A3271,PEC!A$2:B$7902,2,0),"PEC NON ESISTENTE")</f>
        <v>sarcedo.vi</v>
      </c>
      <c r="C3271" s="2" t="s">
        <v>5</v>
      </c>
      <c r="D3271" t="s">
        <v>23407</v>
      </c>
      <c r="E3271" s="29">
        <v>5303</v>
      </c>
    </row>
    <row r="3272" spans="1:5" ht="12" customHeight="1" x14ac:dyDescent="0.3">
      <c r="A3272" s="23" t="s">
        <v>18721</v>
      </c>
      <c r="B3272" s="1" t="str">
        <f>IFERROR(VLOOKUP(A3272,PEC!A$2:B$7902,2,0),"PEC NON ESISTENTE")</f>
        <v>protocollo</v>
      </c>
      <c r="C3272" s="2" t="s">
        <v>5</v>
      </c>
      <c r="D3272" t="s">
        <v>23407</v>
      </c>
      <c r="E3272" s="29">
        <v>6641</v>
      </c>
    </row>
    <row r="3273" spans="1:5" ht="12" customHeight="1" x14ac:dyDescent="0.3">
      <c r="A3273" s="23" t="s">
        <v>18722</v>
      </c>
      <c r="B3273" s="1" t="str">
        <f>IFERROR(VLOOKUP(A3273,PEC!A$2:B$7902,2,0),"PEC NON ESISTENTE")</f>
        <v>protocollo.comune.schiavon.vi</v>
      </c>
      <c r="C3273" s="2" t="s">
        <v>5</v>
      </c>
      <c r="D3273" t="s">
        <v>23407</v>
      </c>
      <c r="E3273" s="29">
        <v>2600</v>
      </c>
    </row>
    <row r="3274" spans="1:5" ht="12" customHeight="1" x14ac:dyDescent="0.3">
      <c r="A3274" s="23" t="s">
        <v>18723</v>
      </c>
      <c r="B3274" s="1" t="str">
        <f>IFERROR(VLOOKUP(A3274,PEC!A$2:B$7902,2,0),"PEC NON ESISTENTE")</f>
        <v>schio.vi</v>
      </c>
      <c r="C3274" s="2" t="s">
        <v>5</v>
      </c>
      <c r="D3274" t="s">
        <v>23407</v>
      </c>
      <c r="E3274" s="29">
        <v>39131</v>
      </c>
    </row>
    <row r="3275" spans="1:5" ht="12" customHeight="1" x14ac:dyDescent="0.3">
      <c r="A3275" s="23" t="s">
        <v>18724</v>
      </c>
      <c r="B3275" s="1" t="str">
        <f>IFERROR(VLOOKUP(A3275,PEC!A$2:B$7902,2,0),"PEC NON ESISTENTE")</f>
        <v>solagna.vi</v>
      </c>
      <c r="C3275" s="2" t="s">
        <v>5</v>
      </c>
      <c r="D3275" t="s">
        <v>23407</v>
      </c>
      <c r="E3275" s="29">
        <v>1895</v>
      </c>
    </row>
    <row r="3276" spans="1:5" ht="12" customHeight="1" x14ac:dyDescent="0.3">
      <c r="A3276" s="23" t="s">
        <v>18725</v>
      </c>
      <c r="B3276" s="1" t="str">
        <f>IFERROR(VLOOKUP(A3276,PEC!A$2:B$7902,2,0),"PEC NON ESISTENTE")</f>
        <v>comune.sossano.vi</v>
      </c>
      <c r="C3276" s="2" t="s">
        <v>5</v>
      </c>
      <c r="D3276" t="s">
        <v>23407</v>
      </c>
      <c r="E3276" s="29">
        <v>4401</v>
      </c>
    </row>
    <row r="3277" spans="1:5" ht="12" customHeight="1" x14ac:dyDescent="0.3">
      <c r="A3277" s="23" t="s">
        <v>18726</v>
      </c>
      <c r="B3277" s="1" t="str">
        <f>IFERROR(VLOOKUP(A3277,PEC!A$2:B$7902,2,0),"PEC NON ESISTENTE")</f>
        <v>sovizzo.vi</v>
      </c>
      <c r="C3277" s="2" t="s">
        <v>5</v>
      </c>
      <c r="D3277" t="s">
        <v>23407</v>
      </c>
      <c r="E3277" s="29">
        <v>7034</v>
      </c>
    </row>
    <row r="3278" spans="1:5" ht="12" customHeight="1" x14ac:dyDescent="0.3">
      <c r="A3278" s="23" t="s">
        <v>18727</v>
      </c>
      <c r="B3278" s="1" t="str">
        <f>IFERROR(VLOOKUP(A3278,PEC!A$2:B$7902,2,0),"PEC NON ESISTENTE")</f>
        <v>tezzesulbrenta.vi</v>
      </c>
      <c r="C3278" s="2" t="s">
        <v>5</v>
      </c>
      <c r="D3278" t="s">
        <v>23407</v>
      </c>
      <c r="E3278" s="29">
        <v>12600</v>
      </c>
    </row>
    <row r="3279" spans="1:5" ht="12" customHeight="1" x14ac:dyDescent="0.3">
      <c r="A3279" s="23" t="s">
        <v>18728</v>
      </c>
      <c r="B3279" s="1" t="str">
        <f>IFERROR(VLOOKUP(A3279,PEC!A$2:B$7902,2,0),"PEC NON ESISTENTE")</f>
        <v>thiene.vi</v>
      </c>
      <c r="C3279" s="2" t="s">
        <v>5</v>
      </c>
      <c r="D3279" t="s">
        <v>23407</v>
      </c>
      <c r="E3279" s="29">
        <v>23254</v>
      </c>
    </row>
    <row r="3280" spans="1:5" ht="12" customHeight="1" x14ac:dyDescent="0.3">
      <c r="A3280" s="23" t="s">
        <v>18729</v>
      </c>
      <c r="B3280" s="1" t="str">
        <f>IFERROR(VLOOKUP(A3280,PEC!A$2:B$7902,2,0),"PEC NON ESISTENTE")</f>
        <v>tonezzadelcimone.vi</v>
      </c>
      <c r="C3280" s="2" t="s">
        <v>5</v>
      </c>
      <c r="D3280" t="s">
        <v>23407</v>
      </c>
      <c r="E3280" s="29">
        <v>577</v>
      </c>
    </row>
    <row r="3281" spans="1:5" ht="12" customHeight="1" x14ac:dyDescent="0.3">
      <c r="A3281" s="23" t="s">
        <v>18730</v>
      </c>
      <c r="B3281" s="1" t="str">
        <f>IFERROR(VLOOKUP(A3281,PEC!A$2:B$7902,2,0),"PEC NON ESISTENTE")</f>
        <v>torrebelvicino.vi</v>
      </c>
      <c r="C3281" s="2" t="s">
        <v>5</v>
      </c>
      <c r="D3281" t="s">
        <v>23407</v>
      </c>
      <c r="E3281" s="29">
        <v>5989</v>
      </c>
    </row>
    <row r="3282" spans="1:5" ht="12" customHeight="1" x14ac:dyDescent="0.3">
      <c r="A3282" s="23" t="s">
        <v>18731</v>
      </c>
      <c r="B3282" s="1" t="str">
        <f>IFERROR(VLOOKUP(A3282,PEC!A$2:B$7902,2,0),"PEC NON ESISTENTE")</f>
        <v>torridiquartesolo.vi</v>
      </c>
      <c r="C3282" s="2" t="s">
        <v>5</v>
      </c>
      <c r="D3282" t="s">
        <v>23407</v>
      </c>
      <c r="E3282" s="29">
        <v>11755</v>
      </c>
    </row>
    <row r="3283" spans="1:5" ht="12" customHeight="1" x14ac:dyDescent="0.3">
      <c r="A3283" s="23" t="s">
        <v>18732</v>
      </c>
      <c r="B3283" s="1" t="str">
        <f>IFERROR(VLOOKUP(A3283,PEC!A$2:B$7902,2,0),"PEC NON ESISTENTE")</f>
        <v>trissino.vi</v>
      </c>
      <c r="C3283" s="2" t="s">
        <v>5</v>
      </c>
      <c r="D3283" t="s">
        <v>23407</v>
      </c>
      <c r="E3283" s="29">
        <v>8620</v>
      </c>
    </row>
    <row r="3284" spans="1:5" ht="12" customHeight="1" x14ac:dyDescent="0.3">
      <c r="A3284" s="23" t="s">
        <v>18733</v>
      </c>
      <c r="B3284" s="1" t="str">
        <f>IFERROR(VLOOKUP(A3284,PEC!A$2:B$7902,2,0),"PEC NON ESISTENTE")</f>
        <v>comune.valdagno</v>
      </c>
      <c r="C3284" s="2" t="s">
        <v>5</v>
      </c>
      <c r="D3284" t="s">
        <v>23407</v>
      </c>
      <c r="E3284" s="29">
        <v>26575</v>
      </c>
    </row>
    <row r="3285" spans="1:5" ht="12" customHeight="1" x14ac:dyDescent="0.3">
      <c r="A3285" s="23" t="s">
        <v>18734</v>
      </c>
      <c r="B3285" s="1" t="str">
        <f>IFERROR(VLOOKUP(A3285,PEC!A$2:B$7902,2,0),"PEC NON ESISTENTE")</f>
        <v>anagrafe.comune.valdastico.vi</v>
      </c>
      <c r="C3285" s="2" t="s">
        <v>5</v>
      </c>
      <c r="D3285" t="s">
        <v>23407</v>
      </c>
      <c r="E3285" s="29">
        <v>1389</v>
      </c>
    </row>
    <row r="3286" spans="1:5" ht="12" customHeight="1" x14ac:dyDescent="0.3">
      <c r="A3286" s="23" t="s">
        <v>18735</v>
      </c>
      <c r="B3286" s="1" t="str">
        <f>IFERROR(VLOOKUP(A3286,PEC!A$2:B$7902,2,0),"PEC NON ESISTENTE")</f>
        <v>vallidelpasubio.vi</v>
      </c>
      <c r="C3286" s="2" t="s">
        <v>5</v>
      </c>
      <c r="D3286" t="s">
        <v>23407</v>
      </c>
      <c r="E3286" s="29">
        <v>3345</v>
      </c>
    </row>
    <row r="3287" spans="1:5" ht="12" customHeight="1" x14ac:dyDescent="0.3">
      <c r="A3287" s="23" t="s">
        <v>18736</v>
      </c>
      <c r="B3287" s="1" t="str">
        <f>IFERROR(VLOOKUP(A3287,PEC!A$2:B$7902,2,0),"PEC NON ESISTENTE")</f>
        <v>PEC NON ESISTENTE</v>
      </c>
      <c r="C3287" s="2" t="s">
        <v>5</v>
      </c>
      <c r="D3287" s="16" t="s">
        <v>23408</v>
      </c>
      <c r="E3287" s="29">
        <v>1851</v>
      </c>
    </row>
    <row r="3288" spans="1:5" ht="12" customHeight="1" x14ac:dyDescent="0.3">
      <c r="A3288" s="23" t="s">
        <v>18737</v>
      </c>
      <c r="B3288" s="1" t="str">
        <f>IFERROR(VLOOKUP(A3288,PEC!A$2:B$7902,2,0),"PEC NON ESISTENTE")</f>
        <v>velodastico.comune</v>
      </c>
      <c r="C3288" s="2" t="s">
        <v>5</v>
      </c>
      <c r="D3288" t="s">
        <v>23407</v>
      </c>
      <c r="E3288" s="29">
        <v>2400</v>
      </c>
    </row>
    <row r="3289" spans="1:5" ht="12" customHeight="1" x14ac:dyDescent="0.3">
      <c r="A3289" s="23" t="s">
        <v>18738</v>
      </c>
      <c r="B3289" s="1" t="str">
        <f>IFERROR(VLOOKUP(A3289,PEC!A$2:B$7902,2,0),"PEC NON ESISTENTE")</f>
        <v>vicenza</v>
      </c>
      <c r="C3289" s="2" t="s">
        <v>5</v>
      </c>
      <c r="D3289" t="s">
        <v>23407</v>
      </c>
      <c r="E3289" s="29">
        <v>111500</v>
      </c>
    </row>
    <row r="3290" spans="1:5" ht="12" customHeight="1" x14ac:dyDescent="0.3">
      <c r="A3290" s="23" t="s">
        <v>18739</v>
      </c>
      <c r="B3290" s="1" t="str">
        <f>IFERROR(VLOOKUP(A3290,PEC!A$2:B$7902,2,0),"PEC NON ESISTENTE")</f>
        <v>villaga.vi</v>
      </c>
      <c r="C3290" s="2" t="s">
        <v>5</v>
      </c>
      <c r="D3290" t="s">
        <v>23407</v>
      </c>
      <c r="E3290" s="29">
        <v>1963</v>
      </c>
    </row>
    <row r="3291" spans="1:5" ht="12" customHeight="1" x14ac:dyDescent="0.3">
      <c r="A3291" s="23" t="s">
        <v>18740</v>
      </c>
      <c r="B3291" s="1" t="str">
        <f>IFERROR(VLOOKUP(A3291,PEC!A$2:B$7902,2,0),"PEC NON ESISTENTE")</f>
        <v>villaverla.vi</v>
      </c>
      <c r="C3291" s="2" t="s">
        <v>5</v>
      </c>
      <c r="D3291" t="s">
        <v>23407</v>
      </c>
      <c r="E3291" s="29">
        <v>6169</v>
      </c>
    </row>
    <row r="3292" spans="1:5" ht="12" customHeight="1" x14ac:dyDescent="0.3">
      <c r="A3292" s="23" t="s">
        <v>18741</v>
      </c>
      <c r="B3292" s="1" t="str">
        <f>IFERROR(VLOOKUP(A3292,PEC!A$2:B$7902,2,0),"PEC NON ESISTENTE")</f>
        <v>comune.zane.demografici</v>
      </c>
      <c r="C3292" s="2" t="s">
        <v>5</v>
      </c>
      <c r="D3292" t="s">
        <v>23407</v>
      </c>
      <c r="E3292" s="29">
        <v>6642</v>
      </c>
    </row>
    <row r="3293" spans="1:5" ht="12" customHeight="1" x14ac:dyDescent="0.3">
      <c r="A3293" s="23" t="s">
        <v>18742</v>
      </c>
      <c r="B3293" s="1" t="str">
        <f>IFERROR(VLOOKUP(A3293,PEC!A$2:B$7902,2,0),"PEC NON ESISTENTE")</f>
        <v>comune.zermeghedo.vi</v>
      </c>
      <c r="C3293" s="2" t="s">
        <v>5</v>
      </c>
      <c r="D3293" t="s">
        <v>23407</v>
      </c>
      <c r="E3293" s="29">
        <v>1358</v>
      </c>
    </row>
    <row r="3294" spans="1:5" ht="12" customHeight="1" x14ac:dyDescent="0.3">
      <c r="A3294" s="23" t="s">
        <v>18743</v>
      </c>
      <c r="B3294" s="1" t="str">
        <f>IFERROR(VLOOKUP(A3294,PEC!A$2:B$7902,2,0),"PEC NON ESISTENTE")</f>
        <v>zovencedo.vi</v>
      </c>
      <c r="C3294" s="2" t="s">
        <v>5</v>
      </c>
      <c r="D3294" t="s">
        <v>23407</v>
      </c>
      <c r="E3294" s="29">
        <v>796</v>
      </c>
    </row>
    <row r="3295" spans="1:5" ht="12" customHeight="1" x14ac:dyDescent="0.3">
      <c r="A3295" s="23" t="s">
        <v>18744</v>
      </c>
      <c r="B3295" s="1" t="str">
        <f>IFERROR(VLOOKUP(A3295,PEC!A$2:B$7902,2,0),"PEC NON ESISTENTE")</f>
        <v>zugliano.vi</v>
      </c>
      <c r="C3295" s="2" t="s">
        <v>5</v>
      </c>
      <c r="D3295" t="s">
        <v>23407</v>
      </c>
      <c r="E3295" s="29">
        <v>6690</v>
      </c>
    </row>
    <row r="3296" spans="1:5" ht="12" customHeight="1" x14ac:dyDescent="0.3">
      <c r="A3296" s="23" t="s">
        <v>18745</v>
      </c>
      <c r="B3296" s="1" t="str">
        <f>IFERROR(VLOOKUP(A3296,PEC!A$2:B$7902,2,0),"PEC NON ESISTENTE")</f>
        <v>comune.valliona.vi</v>
      </c>
      <c r="C3296" s="2" t="s">
        <v>5</v>
      </c>
      <c r="D3296" t="s">
        <v>23407</v>
      </c>
      <c r="E3296" s="29">
        <v>3047</v>
      </c>
    </row>
    <row r="3297" spans="1:5" ht="12" customHeight="1" x14ac:dyDescent="0.3">
      <c r="A3297" s="23" t="s">
        <v>18746</v>
      </c>
      <c r="B3297" s="1" t="str">
        <f>IFERROR(VLOOKUP(A3297,PEC!A$2:B$7902,2,0),"PEC NON ESISTENTE")</f>
        <v>protocollo</v>
      </c>
      <c r="C3297" s="2" t="s">
        <v>5</v>
      </c>
      <c r="D3297" t="s">
        <v>23407</v>
      </c>
      <c r="E3297" s="29">
        <v>6352</v>
      </c>
    </row>
    <row r="3298" spans="1:5" ht="12" customHeight="1" x14ac:dyDescent="0.3">
      <c r="A3298" s="23" t="s">
        <v>18747</v>
      </c>
      <c r="B3298" s="1" t="str">
        <f>IFERROR(VLOOKUP(A3298,PEC!A$2:B$7902,2,0),"PEC NON ESISTENTE")</f>
        <v>comune.agordo.bl</v>
      </c>
      <c r="C3298" s="2" t="s">
        <v>5</v>
      </c>
      <c r="D3298" t="s">
        <v>23407</v>
      </c>
      <c r="E3298" s="29">
        <v>4249</v>
      </c>
    </row>
    <row r="3299" spans="1:5" ht="12" customHeight="1" x14ac:dyDescent="0.3">
      <c r="A3299" s="23" t="s">
        <v>18748</v>
      </c>
      <c r="B3299" s="1" t="str">
        <f>IFERROR(VLOOKUP(A3299,PEC!A$2:B$7902,2,0),"PEC NON ESISTENTE")</f>
        <v>anagrafe.comune.alanodipiave.bl</v>
      </c>
      <c r="C3299" s="2" t="s">
        <v>5</v>
      </c>
      <c r="D3299" t="s">
        <v>23407</v>
      </c>
      <c r="E3299" s="29">
        <v>2926</v>
      </c>
    </row>
    <row r="3300" spans="1:5" ht="12" customHeight="1" x14ac:dyDescent="0.3">
      <c r="A3300" s="23" t="s">
        <v>18749</v>
      </c>
      <c r="B3300" s="1" t="str">
        <f>IFERROR(VLOOKUP(A3300,PEC!A$2:B$7902,2,0),"PEC NON ESISTENTE")</f>
        <v>serv.amm.comune.alleghe.bl</v>
      </c>
      <c r="C3300" s="2" t="s">
        <v>5</v>
      </c>
      <c r="D3300" t="s">
        <v>23407</v>
      </c>
      <c r="E3300" s="29">
        <v>1331</v>
      </c>
    </row>
    <row r="3301" spans="1:5" ht="12" customHeight="1" x14ac:dyDescent="0.3">
      <c r="A3301" s="23" t="s">
        <v>18750</v>
      </c>
      <c r="B3301" s="1" t="str">
        <f>IFERROR(VLOOKUP(A3301,PEC!A$2:B$7902,2,0),"PEC NON ESISTENTE")</f>
        <v>arsie.bl</v>
      </c>
      <c r="C3301" s="2" t="s">
        <v>5</v>
      </c>
      <c r="D3301" t="s">
        <v>23407</v>
      </c>
      <c r="E3301" s="29">
        <v>2465</v>
      </c>
    </row>
    <row r="3302" spans="1:5" ht="12" customHeight="1" x14ac:dyDescent="0.3">
      <c r="A3302" s="23" t="s">
        <v>18751</v>
      </c>
      <c r="B3302" s="1" t="str">
        <f>IFERROR(VLOOKUP(A3302,PEC!A$2:B$7902,2,0),"PEC NON ESISTENTE")</f>
        <v>auronzo.bl</v>
      </c>
      <c r="C3302" s="2" t="s">
        <v>5</v>
      </c>
      <c r="D3302" t="s">
        <v>23407</v>
      </c>
      <c r="E3302" s="29">
        <v>3453</v>
      </c>
    </row>
    <row r="3303" spans="1:5" ht="12" customHeight="1" x14ac:dyDescent="0.3">
      <c r="A3303" s="23" t="s">
        <v>18752</v>
      </c>
      <c r="B3303" s="1" t="str">
        <f>IFERROR(VLOOKUP(A3303,PEC!A$2:B$7902,2,0),"PEC NON ESISTENTE")</f>
        <v>belluno.bl</v>
      </c>
      <c r="C3303" s="2" t="s">
        <v>5</v>
      </c>
      <c r="D3303" t="s">
        <v>23407</v>
      </c>
      <c r="E3303" s="29">
        <v>35591</v>
      </c>
    </row>
    <row r="3304" spans="1:5" ht="12" customHeight="1" x14ac:dyDescent="0.3">
      <c r="A3304" s="23" t="s">
        <v>18753</v>
      </c>
      <c r="B3304" s="1" t="str">
        <f>IFERROR(VLOOKUP(A3304,PEC!A$2:B$7902,2,0),"PEC NON ESISTENTE")</f>
        <v>borca.bl</v>
      </c>
      <c r="C3304" s="2" t="s">
        <v>5</v>
      </c>
      <c r="D3304" t="s">
        <v>23407</v>
      </c>
      <c r="E3304" s="29">
        <v>818</v>
      </c>
    </row>
    <row r="3305" spans="1:5" ht="12" customHeight="1" x14ac:dyDescent="0.3">
      <c r="A3305" s="23" t="s">
        <v>18754</v>
      </c>
      <c r="B3305" s="1" t="str">
        <f>IFERROR(VLOOKUP(A3305,PEC!A$2:B$7902,2,0),"PEC NON ESISTENTE")</f>
        <v>comune.calalzodicadore.bl</v>
      </c>
      <c r="C3305" s="2" t="s">
        <v>5</v>
      </c>
      <c r="D3305" t="s">
        <v>23407</v>
      </c>
      <c r="E3305" s="29">
        <v>2173</v>
      </c>
    </row>
    <row r="3306" spans="1:5" ht="12" customHeight="1" x14ac:dyDescent="0.3">
      <c r="A3306" s="23" t="s">
        <v>18755</v>
      </c>
      <c r="B3306" s="1" t="str">
        <f>IFERROR(VLOOKUP(A3306,PEC!A$2:B$7902,2,0),"PEC NON ESISTENTE")</f>
        <v>segreteria.comune.cencenighe.bl</v>
      </c>
      <c r="C3306" s="2" t="s">
        <v>5</v>
      </c>
      <c r="D3306" t="s">
        <v>23407</v>
      </c>
      <c r="E3306" s="29">
        <v>1402</v>
      </c>
    </row>
    <row r="3307" spans="1:5" ht="12" customHeight="1" x14ac:dyDescent="0.3">
      <c r="A3307" s="23" t="s">
        <v>18756</v>
      </c>
      <c r="B3307" s="1" t="str">
        <f>IFERROR(VLOOKUP(A3307,PEC!A$2:B$7902,2,0),"PEC NON ESISTENTE")</f>
        <v>cesiomaggiore.bl</v>
      </c>
      <c r="C3307" s="2" t="s">
        <v>5</v>
      </c>
      <c r="D3307" t="s">
        <v>23407</v>
      </c>
      <c r="E3307" s="29">
        <v>4145</v>
      </c>
    </row>
    <row r="3308" spans="1:5" ht="12" customHeight="1" x14ac:dyDescent="0.3">
      <c r="A3308" s="23" t="s">
        <v>18757</v>
      </c>
      <c r="B3308" s="1" t="str">
        <f>IFERROR(VLOOKUP(A3308,PEC!A$2:B$7902,2,0),"PEC NON ESISTENTE")</f>
        <v>comune.chiesdalpago.bl</v>
      </c>
      <c r="C3308" s="2" t="s">
        <v>5</v>
      </c>
      <c r="D3308" t="s">
        <v>23407</v>
      </c>
      <c r="E3308" s="29">
        <v>1411</v>
      </c>
    </row>
    <row r="3309" spans="1:5" ht="12" customHeight="1" x14ac:dyDescent="0.3">
      <c r="A3309" s="23" t="s">
        <v>18758</v>
      </c>
      <c r="B3309" s="1" t="str">
        <f>IFERROR(VLOOKUP(A3309,PEC!A$2:B$7902,2,0),"PEC NON ESISTENTE")</f>
        <v>cibiana.bl</v>
      </c>
      <c r="C3309" s="2" t="s">
        <v>5</v>
      </c>
      <c r="D3309" t="s">
        <v>23407</v>
      </c>
      <c r="E3309" s="29">
        <v>423</v>
      </c>
    </row>
    <row r="3310" spans="1:5" ht="12" customHeight="1" x14ac:dyDescent="0.3">
      <c r="A3310" s="23" t="s">
        <v>18759</v>
      </c>
      <c r="B3310" s="1" t="str">
        <f>IFERROR(VLOOKUP(A3310,PEC!A$2:B$7902,2,0),"PEC NON ESISTENTE")</f>
        <v>protocollo.comune.collesantalucia.bl</v>
      </c>
      <c r="C3310" s="2" t="s">
        <v>5</v>
      </c>
      <c r="D3310" t="s">
        <v>23407</v>
      </c>
      <c r="E3310" s="29">
        <v>391</v>
      </c>
    </row>
    <row r="3311" spans="1:5" ht="12" customHeight="1" x14ac:dyDescent="0.3">
      <c r="A3311" s="23" t="s">
        <v>18760</v>
      </c>
      <c r="B3311" s="1" t="str">
        <f>IFERROR(VLOOKUP(A3311,PEC!A$2:B$7902,2,0),"PEC NON ESISTENTE")</f>
        <v>comune.comelicosuperiore</v>
      </c>
      <c r="C3311" s="2" t="s">
        <v>5</v>
      </c>
      <c r="D3311" t="s">
        <v>23407</v>
      </c>
      <c r="E3311" s="29">
        <v>2341</v>
      </c>
    </row>
    <row r="3312" spans="1:5" ht="12" customHeight="1" x14ac:dyDescent="0.3">
      <c r="A3312" s="23" t="s">
        <v>18761</v>
      </c>
      <c r="B3312" s="1" t="str">
        <f>IFERROR(VLOOKUP(A3312,PEC!A$2:B$7902,2,0),"PEC NON ESISTENTE")</f>
        <v>cortina</v>
      </c>
      <c r="C3312" s="2" t="s">
        <v>5</v>
      </c>
      <c r="D3312" t="s">
        <v>23407</v>
      </c>
      <c r="E3312" s="29">
        <v>5890</v>
      </c>
    </row>
    <row r="3313" spans="1:5" ht="12" customHeight="1" x14ac:dyDescent="0.3">
      <c r="A3313" s="23" t="s">
        <v>18762</v>
      </c>
      <c r="B3313" s="1" t="str">
        <f>IFERROR(VLOOKUP(A3313,PEC!A$2:B$7902,2,0),"PEC NON ESISTENTE")</f>
        <v>comune.dantadicadore</v>
      </c>
      <c r="C3313" s="2" t="s">
        <v>5</v>
      </c>
      <c r="D3313" t="s">
        <v>23407</v>
      </c>
      <c r="E3313" s="29">
        <v>514</v>
      </c>
    </row>
    <row r="3314" spans="1:5" ht="12" customHeight="1" x14ac:dyDescent="0.3">
      <c r="A3314" s="23" t="s">
        <v>18763</v>
      </c>
      <c r="B3314" s="1" t="str">
        <f>IFERROR(VLOOKUP(A3314,PEC!A$2:B$7902,2,0),"PEC NON ESISTENTE")</f>
        <v>protocollo.comune.domeggedicadore.bl</v>
      </c>
      <c r="C3314" s="2" t="s">
        <v>5</v>
      </c>
      <c r="D3314" t="s">
        <v>23407</v>
      </c>
      <c r="E3314" s="29">
        <v>2575</v>
      </c>
    </row>
    <row r="3315" spans="1:5" ht="12" customHeight="1" x14ac:dyDescent="0.3">
      <c r="A3315" s="23" t="s">
        <v>18764</v>
      </c>
      <c r="B3315" s="1" t="str">
        <f>IFERROR(VLOOKUP(A3315,PEC!A$2:B$7902,2,0),"PEC NON ESISTENTE")</f>
        <v>protocollo.comune.falcade.bl</v>
      </c>
      <c r="C3315" s="2" t="s">
        <v>5</v>
      </c>
      <c r="D3315" t="s">
        <v>23407</v>
      </c>
      <c r="E3315" s="29">
        <v>2055</v>
      </c>
    </row>
    <row r="3316" spans="1:5" ht="12" customHeight="1" x14ac:dyDescent="0.3">
      <c r="A3316" s="23" t="s">
        <v>18765</v>
      </c>
      <c r="B3316" s="1" t="str">
        <f>IFERROR(VLOOKUP(A3316,PEC!A$2:B$7902,2,0),"PEC NON ESISTENTE")</f>
        <v>comune.feltre.bl</v>
      </c>
      <c r="C3316" s="2" t="s">
        <v>5</v>
      </c>
      <c r="D3316" t="s">
        <v>23407</v>
      </c>
      <c r="E3316" s="29">
        <v>20525</v>
      </c>
    </row>
    <row r="3317" spans="1:5" ht="12" customHeight="1" x14ac:dyDescent="0.3">
      <c r="A3317" s="23" t="s">
        <v>18766</v>
      </c>
      <c r="B3317" s="1" t="str">
        <f>IFERROR(VLOOKUP(A3317,PEC!A$2:B$7902,2,0),"PEC NON ESISTENTE")</f>
        <v>fonzaso.bl</v>
      </c>
      <c r="C3317" s="2" t="s">
        <v>5</v>
      </c>
      <c r="D3317" t="s">
        <v>23407</v>
      </c>
      <c r="E3317" s="29">
        <v>3322</v>
      </c>
    </row>
    <row r="3318" spans="1:5" ht="12" customHeight="1" x14ac:dyDescent="0.3">
      <c r="A3318" s="23" t="s">
        <v>18767</v>
      </c>
      <c r="B3318" s="1" t="str">
        <f>IFERROR(VLOOKUP(A3318,PEC!A$2:B$7902,2,0),"PEC NON ESISTENTE")</f>
        <v>comune.canale.bl</v>
      </c>
      <c r="C3318" s="2" t="s">
        <v>5</v>
      </c>
      <c r="D3318" t="s">
        <v>23407</v>
      </c>
      <c r="E3318" s="29">
        <v>1172</v>
      </c>
    </row>
    <row r="3319" spans="1:5" ht="12" customHeight="1" x14ac:dyDescent="0.3">
      <c r="A3319" s="23" t="s">
        <v>18768</v>
      </c>
      <c r="B3319" s="1" t="str">
        <f>IFERROR(VLOOKUP(A3319,PEC!A$2:B$7902,2,0),"PEC NON ESISTENTE")</f>
        <v>comune.gosaldo.bl</v>
      </c>
      <c r="C3319" s="2" t="s">
        <v>5</v>
      </c>
      <c r="D3319" t="s">
        <v>23407</v>
      </c>
      <c r="E3319" s="29">
        <v>723</v>
      </c>
    </row>
    <row r="3320" spans="1:5" ht="12" customHeight="1" x14ac:dyDescent="0.3">
      <c r="A3320" s="23" t="s">
        <v>18769</v>
      </c>
      <c r="B3320" s="1" t="str">
        <f>IFERROR(VLOOKUP(A3320,PEC!A$2:B$7902,2,0),"PEC NON ESISTENTE")</f>
        <v>lamon</v>
      </c>
      <c r="C3320" s="2" t="s">
        <v>5</v>
      </c>
      <c r="D3320" t="s">
        <v>23407</v>
      </c>
      <c r="E3320" s="29">
        <v>3046</v>
      </c>
    </row>
    <row r="3321" spans="1:5" ht="12" customHeight="1" x14ac:dyDescent="0.3">
      <c r="A3321" s="23" t="s">
        <v>18770</v>
      </c>
      <c r="B3321" s="1" t="str">
        <f>IFERROR(VLOOKUP(A3321,PEC!A$2:B$7902,2,0),"PEC NON ESISTENTE")</f>
        <v>comune.lavalleagordina.bl</v>
      </c>
      <c r="C3321" s="2" t="s">
        <v>5</v>
      </c>
      <c r="D3321" t="s">
        <v>23407</v>
      </c>
      <c r="E3321" s="29">
        <v>1150</v>
      </c>
    </row>
    <row r="3322" spans="1:5" ht="12" customHeight="1" x14ac:dyDescent="0.3">
      <c r="A3322" s="23" t="s">
        <v>18771</v>
      </c>
      <c r="B3322" s="1" t="str">
        <f>IFERROR(VLOOKUP(A3322,PEC!A$2:B$7902,2,0),"PEC NON ESISTENTE")</f>
        <v>PEC NON ESISTENTE</v>
      </c>
      <c r="C3322" s="2" t="s">
        <v>5</v>
      </c>
      <c r="D3322" s="16" t="s">
        <v>23408</v>
      </c>
      <c r="E3322" s="29">
        <v>2979</v>
      </c>
    </row>
    <row r="3323" spans="1:5" ht="12" customHeight="1" x14ac:dyDescent="0.3">
      <c r="A3323" s="23" t="s">
        <v>18772</v>
      </c>
      <c r="B3323" s="1" t="str">
        <f>IFERROR(VLOOKUP(A3323,PEC!A$2:B$7902,2,0),"PEC NON ESISTENTE")</f>
        <v>limana.bl</v>
      </c>
      <c r="C3323" s="2" t="s">
        <v>5</v>
      </c>
      <c r="D3323" t="s">
        <v>23407</v>
      </c>
      <c r="E3323" s="29">
        <v>5061</v>
      </c>
    </row>
    <row r="3324" spans="1:5" ht="12" customHeight="1" x14ac:dyDescent="0.3">
      <c r="A3324" s="23" t="s">
        <v>18773</v>
      </c>
      <c r="B3324" s="1" t="str">
        <f>IFERROR(VLOOKUP(A3324,PEC!A$2:B$7902,2,0),"PEC NON ESISTENTE")</f>
        <v>sindaco.comune.livinallongo.bl</v>
      </c>
      <c r="C3324" s="2" t="s">
        <v>5</v>
      </c>
      <c r="D3324" t="s">
        <v>23407</v>
      </c>
      <c r="E3324" s="29">
        <v>1384</v>
      </c>
    </row>
    <row r="3325" spans="1:5" ht="12" customHeight="1" x14ac:dyDescent="0.3">
      <c r="A3325" s="23" t="s">
        <v>18774</v>
      </c>
      <c r="B3325" s="1" t="str">
        <f>IFERROR(VLOOKUP(A3325,PEC!A$2:B$7902,2,0),"PEC NON ESISTENTE")</f>
        <v>comune.lorenzagodicadore.bl</v>
      </c>
      <c r="C3325" s="2" t="s">
        <v>5</v>
      </c>
      <c r="D3325" t="s">
        <v>23407</v>
      </c>
      <c r="E3325" s="29">
        <v>567</v>
      </c>
    </row>
    <row r="3326" spans="1:5" ht="12" customHeight="1" x14ac:dyDescent="0.3">
      <c r="A3326" s="23" t="s">
        <v>18775</v>
      </c>
      <c r="B3326" s="1" t="str">
        <f>IFERROR(VLOOKUP(A3326,PEC!A$2:B$7902,2,0),"PEC NON ESISTENTE")</f>
        <v>comune.lozzodicadore.bl</v>
      </c>
      <c r="C3326" s="2" t="s">
        <v>5</v>
      </c>
      <c r="D3326" t="s">
        <v>23407</v>
      </c>
      <c r="E3326" s="29">
        <v>1497</v>
      </c>
    </row>
    <row r="3327" spans="1:5" ht="12" customHeight="1" x14ac:dyDescent="0.3">
      <c r="A3327" s="23" t="s">
        <v>18776</v>
      </c>
      <c r="B3327" s="1" t="str">
        <f>IFERROR(VLOOKUP(A3327,PEC!A$2:B$7902,2,0),"PEC NON ESISTENTE")</f>
        <v>PEC NON ESISTENTE</v>
      </c>
      <c r="C3327" s="2" t="s">
        <v>5</v>
      </c>
      <c r="D3327" s="16" t="s">
        <v>23408</v>
      </c>
      <c r="E3327" s="29">
        <v>6182</v>
      </c>
    </row>
    <row r="3328" spans="1:5" ht="12" customHeight="1" x14ac:dyDescent="0.3">
      <c r="A3328" s="23" t="s">
        <v>18777</v>
      </c>
      <c r="B3328" s="1" t="str">
        <f>IFERROR(VLOOKUP(A3328,PEC!A$2:B$7902,2,0),"PEC NON ESISTENTE")</f>
        <v>comune.ospitaledicadore.bl</v>
      </c>
      <c r="C3328" s="2" t="s">
        <v>5</v>
      </c>
      <c r="D3328" t="s">
        <v>23407</v>
      </c>
      <c r="E3328" s="29">
        <v>326</v>
      </c>
    </row>
    <row r="3329" spans="1:5" ht="12" customHeight="1" x14ac:dyDescent="0.3">
      <c r="A3329" s="23" t="s">
        <v>18778</v>
      </c>
      <c r="B3329" s="1" t="str">
        <f>IFERROR(VLOOKUP(A3329,PEC!A$2:B$7902,2,0),"PEC NON ESISTENTE")</f>
        <v>segreteria.pedavena.bl</v>
      </c>
      <c r="C3329" s="2" t="s">
        <v>5</v>
      </c>
      <c r="D3329" t="s">
        <v>23407</v>
      </c>
      <c r="E3329" s="29">
        <v>4429</v>
      </c>
    </row>
    <row r="3330" spans="1:5" ht="12" customHeight="1" x14ac:dyDescent="0.3">
      <c r="A3330" s="23" t="s">
        <v>18779</v>
      </c>
      <c r="B3330" s="1" t="str">
        <f>IFERROR(VLOOKUP(A3330,PEC!A$2:B$7902,2,0),"PEC NON ESISTENTE")</f>
        <v>perarolo.bl</v>
      </c>
      <c r="C3330" s="2" t="s">
        <v>5</v>
      </c>
      <c r="D3330" t="s">
        <v>23407</v>
      </c>
      <c r="E3330" s="29">
        <v>383</v>
      </c>
    </row>
    <row r="3331" spans="1:5" ht="12" customHeight="1" x14ac:dyDescent="0.3">
      <c r="A3331" s="23" t="s">
        <v>18780</v>
      </c>
      <c r="B3331" s="1" t="str">
        <f>IFERROR(VLOOKUP(A3331,PEC!A$2:B$7902,2,0),"PEC NON ESISTENTE")</f>
        <v>pievedicadore.bl</v>
      </c>
      <c r="C3331" s="2" t="s">
        <v>5</v>
      </c>
      <c r="D3331" t="s">
        <v>23407</v>
      </c>
      <c r="E3331" s="29">
        <v>3956</v>
      </c>
    </row>
    <row r="3332" spans="1:5" ht="12" customHeight="1" x14ac:dyDescent="0.3">
      <c r="A3332" s="23" t="s">
        <v>18781</v>
      </c>
      <c r="B3332" s="1" t="str">
        <f>IFERROR(VLOOKUP(A3332,PEC!A$2:B$7902,2,0),"PEC NON ESISTENTE")</f>
        <v>comune</v>
      </c>
      <c r="C3332" s="2" t="s">
        <v>5</v>
      </c>
      <c r="D3332" t="s">
        <v>23407</v>
      </c>
      <c r="E3332" s="29">
        <v>8387</v>
      </c>
    </row>
    <row r="3333" spans="1:5" ht="12" customHeight="1" x14ac:dyDescent="0.3">
      <c r="A3333" s="23" t="s">
        <v>18782</v>
      </c>
      <c r="B3333" s="1" t="str">
        <f>IFERROR(VLOOKUP(A3333,PEC!A$2:B$7902,2,0),"PEC NON ESISTENTE")</f>
        <v>comune.rivamonteagordino.bl</v>
      </c>
      <c r="C3333" s="2" t="s">
        <v>5</v>
      </c>
      <c r="D3333" t="s">
        <v>23407</v>
      </c>
      <c r="E3333" s="29">
        <v>666</v>
      </c>
    </row>
    <row r="3334" spans="1:5" ht="12" customHeight="1" x14ac:dyDescent="0.3">
      <c r="A3334" s="23" t="s">
        <v>18783</v>
      </c>
      <c r="B3334" s="1" t="str">
        <f>IFERROR(VLOOKUP(A3334,PEC!A$2:B$7902,2,0),"PEC NON ESISTENTE")</f>
        <v>comune.roccapietore.bl</v>
      </c>
      <c r="C3334" s="2" t="s">
        <v>5</v>
      </c>
      <c r="D3334" t="s">
        <v>23407</v>
      </c>
      <c r="E3334" s="29">
        <v>1322</v>
      </c>
    </row>
    <row r="3335" spans="1:5" ht="12" customHeight="1" x14ac:dyDescent="0.3">
      <c r="A3335" s="23" t="s">
        <v>18784</v>
      </c>
      <c r="B3335" s="1" t="str">
        <f>IFERROR(VLOOKUP(A3335,PEC!A$2:B$7902,2,0),"PEC NON ESISTENTE")</f>
        <v>sangregorio.bl</v>
      </c>
      <c r="C3335" s="2" t="s">
        <v>5</v>
      </c>
      <c r="D3335" t="s">
        <v>23407</v>
      </c>
      <c r="E3335" s="29">
        <v>1607</v>
      </c>
    </row>
    <row r="3336" spans="1:5" ht="12" customHeight="1" x14ac:dyDescent="0.3">
      <c r="A3336" s="23" t="s">
        <v>18785</v>
      </c>
      <c r="B3336" s="1" t="str">
        <f>IFERROR(VLOOKUP(A3336,PEC!A$2:B$7902,2,0),"PEC NON ESISTENTE")</f>
        <v>PEC NON ESISTENTE</v>
      </c>
      <c r="C3336" s="2" t="s">
        <v>5</v>
      </c>
      <c r="D3336" t="s">
        <v>23407</v>
      </c>
      <c r="E3336" s="29">
        <v>405</v>
      </c>
    </row>
    <row r="3337" spans="1:5" ht="12" customHeight="1" x14ac:dyDescent="0.3">
      <c r="A3337" s="23" t="s">
        <v>18786</v>
      </c>
      <c r="B3337" s="1" t="str">
        <f>IFERROR(VLOOKUP(A3337,PEC!A$2:B$7902,2,0),"PEC NON ESISTENTE")</f>
        <v>comune.sanpietrodicadore</v>
      </c>
      <c r="C3337" s="2" t="s">
        <v>5</v>
      </c>
      <c r="D3337" t="s">
        <v>23407</v>
      </c>
      <c r="E3337" s="29">
        <v>1690</v>
      </c>
    </row>
    <row r="3338" spans="1:5" ht="12" customHeight="1" x14ac:dyDescent="0.3">
      <c r="A3338" s="23" t="s">
        <v>18787</v>
      </c>
      <c r="B3338" s="1" t="str">
        <f>IFERROR(VLOOKUP(A3338,PEC!A$2:B$7902,2,0),"PEC NON ESISTENTE")</f>
        <v>comune.santagiustina.bl</v>
      </c>
      <c r="C3338" s="2" t="s">
        <v>5</v>
      </c>
      <c r="D3338" t="s">
        <v>23407</v>
      </c>
      <c r="E3338" s="29">
        <v>6767</v>
      </c>
    </row>
    <row r="3339" spans="1:5" ht="12" customHeight="1" x14ac:dyDescent="0.3">
      <c r="A3339" s="23" t="s">
        <v>18788</v>
      </c>
      <c r="B3339" s="1" t="str">
        <f>IFERROR(VLOOKUP(A3339,PEC!A$2:B$7902,2,0),"PEC NON ESISTENTE")</f>
        <v>protocollo.comune.santomaso.bl</v>
      </c>
      <c r="C3339" s="2" t="s">
        <v>5</v>
      </c>
      <c r="D3339" t="s">
        <v>23407</v>
      </c>
      <c r="E3339" s="29">
        <v>683</v>
      </c>
    </row>
    <row r="3340" spans="1:5" ht="12" customHeight="1" x14ac:dyDescent="0.3">
      <c r="A3340" s="23" t="s">
        <v>18789</v>
      </c>
      <c r="B3340" s="1" t="str">
        <f>IFERROR(VLOOKUP(A3340,PEC!A$2:B$7902,2,0),"PEC NON ESISTENTE")</f>
        <v>comune.santostefanodicadore</v>
      </c>
      <c r="C3340" s="2" t="s">
        <v>5</v>
      </c>
      <c r="D3340" t="s">
        <v>23407</v>
      </c>
      <c r="E3340" s="29">
        <v>2663</v>
      </c>
    </row>
    <row r="3341" spans="1:5" ht="12" customHeight="1" x14ac:dyDescent="0.3">
      <c r="A3341" s="23" t="s">
        <v>18790</v>
      </c>
      <c r="B3341" s="1" t="str">
        <f>IFERROR(VLOOKUP(A3341,PEC!A$2:B$7902,2,0),"PEC NON ESISTENTE")</f>
        <v>sanvitocadore.bl</v>
      </c>
      <c r="C3341" s="2" t="s">
        <v>5</v>
      </c>
      <c r="D3341" t="s">
        <v>23407</v>
      </c>
      <c r="E3341" s="29">
        <v>1813</v>
      </c>
    </row>
    <row r="3342" spans="1:5" ht="12" customHeight="1" x14ac:dyDescent="0.3">
      <c r="A3342" s="23" t="s">
        <v>18791</v>
      </c>
      <c r="B3342" s="1" t="str">
        <f>IFERROR(VLOOKUP(A3342,PEC!A$2:B$7902,2,0),"PEC NON ESISTENTE")</f>
        <v>sedico.bl</v>
      </c>
      <c r="C3342" s="2" t="s">
        <v>5</v>
      </c>
      <c r="D3342" t="s">
        <v>23407</v>
      </c>
      <c r="E3342" s="29">
        <v>9906</v>
      </c>
    </row>
    <row r="3343" spans="1:5" ht="12" customHeight="1" x14ac:dyDescent="0.3">
      <c r="A3343" s="23" t="s">
        <v>18792</v>
      </c>
      <c r="B3343" s="1" t="str">
        <f>IFERROR(VLOOKUP(A3343,PEC!A$2:B$7902,2,0),"PEC NON ESISTENTE")</f>
        <v>comune.selva.bl</v>
      </c>
      <c r="C3343" s="2" t="s">
        <v>5</v>
      </c>
      <c r="D3343" t="s">
        <v>23407</v>
      </c>
      <c r="E3343" s="29">
        <v>517</v>
      </c>
    </row>
    <row r="3344" spans="1:5" ht="12" customHeight="1" x14ac:dyDescent="0.3">
      <c r="A3344" s="23" t="s">
        <v>18793</v>
      </c>
      <c r="B3344" s="1" t="str">
        <f>IFERROR(VLOOKUP(A3344,PEC!A$2:B$7902,2,0),"PEC NON ESISTENTE")</f>
        <v>seren.bl</v>
      </c>
      <c r="C3344" s="2" t="s">
        <v>5</v>
      </c>
      <c r="D3344" t="s">
        <v>23407</v>
      </c>
      <c r="E3344" s="29">
        <v>2557</v>
      </c>
    </row>
    <row r="3345" spans="1:5" ht="12" customHeight="1" x14ac:dyDescent="0.3">
      <c r="A3345" s="23" t="s">
        <v>18794</v>
      </c>
      <c r="B3345" s="1" t="str">
        <f>IFERROR(VLOOKUP(A3345,PEC!A$2:B$7902,2,0),"PEC NON ESISTENTE")</f>
        <v>sospirolo.bl</v>
      </c>
      <c r="C3345" s="2" t="s">
        <v>5</v>
      </c>
      <c r="D3345" t="s">
        <v>23407</v>
      </c>
      <c r="E3345" s="29">
        <v>3213</v>
      </c>
    </row>
    <row r="3346" spans="1:5" ht="12" customHeight="1" x14ac:dyDescent="0.3">
      <c r="A3346" s="23" t="s">
        <v>18795</v>
      </c>
      <c r="B3346" s="1" t="str">
        <f>IFERROR(VLOOKUP(A3346,PEC!A$2:B$7902,2,0),"PEC NON ESISTENTE")</f>
        <v>comune.soverzene.bl</v>
      </c>
      <c r="C3346" s="2" t="s">
        <v>5</v>
      </c>
      <c r="D3346" t="s">
        <v>23407</v>
      </c>
      <c r="E3346" s="29">
        <v>418</v>
      </c>
    </row>
    <row r="3347" spans="1:5" ht="12" customHeight="1" x14ac:dyDescent="0.3">
      <c r="A3347" s="23" t="s">
        <v>18796</v>
      </c>
      <c r="B3347" s="1" t="str">
        <f>IFERROR(VLOOKUP(A3347,PEC!A$2:B$7902,2,0),"PEC NON ESISTENTE")</f>
        <v>sovramonte.bl</v>
      </c>
      <c r="C3347" s="2" t="s">
        <v>5</v>
      </c>
      <c r="D3347" t="s">
        <v>23407</v>
      </c>
      <c r="E3347" s="29">
        <v>1514</v>
      </c>
    </row>
    <row r="3348" spans="1:5" ht="12" customHeight="1" x14ac:dyDescent="0.3">
      <c r="A3348" s="23" t="s">
        <v>18797</v>
      </c>
      <c r="B3348" s="1" t="str">
        <f>IFERROR(VLOOKUP(A3348,PEC!A$2:B$7902,2,0),"PEC NON ESISTENTE")</f>
        <v>comune.taibonagordino.bl</v>
      </c>
      <c r="C3348" s="2" t="s">
        <v>5</v>
      </c>
      <c r="D3348" t="s">
        <v>23407</v>
      </c>
      <c r="E3348" s="29">
        <v>1788</v>
      </c>
    </row>
    <row r="3349" spans="1:5" ht="12" customHeight="1" x14ac:dyDescent="0.3">
      <c r="A3349" s="23" t="s">
        <v>18798</v>
      </c>
      <c r="B3349" s="1" t="str">
        <f>IFERROR(VLOOKUP(A3349,PEC!A$2:B$7902,2,0),"PEC NON ESISTENTE")</f>
        <v>comune.tambre.bl</v>
      </c>
      <c r="C3349" s="2" t="s">
        <v>5</v>
      </c>
      <c r="D3349" t="s">
        <v>23407</v>
      </c>
      <c r="E3349" s="29">
        <v>1425</v>
      </c>
    </row>
    <row r="3350" spans="1:5" ht="12" customHeight="1" x14ac:dyDescent="0.3">
      <c r="A3350" s="23" t="s">
        <v>18799</v>
      </c>
      <c r="B3350" s="1" t="str">
        <f>IFERROR(VLOOKUP(A3350,PEC!A$2:B$7902,2,0),"PEC NON ESISTENTE")</f>
        <v>PEC NON ESISTENTE</v>
      </c>
      <c r="C3350" s="2" t="s">
        <v>5</v>
      </c>
      <c r="D3350" s="16" t="s">
        <v>23408</v>
      </c>
      <c r="E3350" s="29">
        <v>4832</v>
      </c>
    </row>
    <row r="3351" spans="1:5" ht="12" customHeight="1" x14ac:dyDescent="0.3">
      <c r="A3351" s="23" t="s">
        <v>18800</v>
      </c>
      <c r="B3351" s="1" t="str">
        <f>IFERROR(VLOOKUP(A3351,PEC!A$2:B$7902,2,0),"PEC NON ESISTENTE")</f>
        <v>comune.vallada.bl</v>
      </c>
      <c r="C3351" s="2" t="s">
        <v>5</v>
      </c>
      <c r="D3351" t="s">
        <v>23407</v>
      </c>
      <c r="E3351" s="29">
        <v>514</v>
      </c>
    </row>
    <row r="3352" spans="1:5" ht="12" customHeight="1" x14ac:dyDescent="0.3">
      <c r="A3352" s="23" t="s">
        <v>18801</v>
      </c>
      <c r="B3352" s="1" t="str">
        <f>IFERROR(VLOOKUP(A3352,PEC!A$2:B$7902,2,0),"PEC NON ESISTENTE")</f>
        <v>comune.valledicadore.bl</v>
      </c>
      <c r="C3352" s="2" t="s">
        <v>5</v>
      </c>
      <c r="D3352" t="s">
        <v>23407</v>
      </c>
      <c r="E3352" s="29">
        <v>2052</v>
      </c>
    </row>
    <row r="3353" spans="1:5" ht="12" customHeight="1" x14ac:dyDescent="0.3">
      <c r="A3353" s="23" t="s">
        <v>18802</v>
      </c>
      <c r="B3353" s="1" t="str">
        <f>IFERROR(VLOOKUP(A3353,PEC!A$2:B$7902,2,0),"PEC NON ESISTENTE")</f>
        <v>comune.vigodicadore.bl</v>
      </c>
      <c r="C3353" s="2" t="s">
        <v>5</v>
      </c>
      <c r="D3353" t="s">
        <v>23407</v>
      </c>
      <c r="E3353" s="29">
        <v>1499</v>
      </c>
    </row>
    <row r="3354" spans="1:5" ht="12" customHeight="1" x14ac:dyDescent="0.3">
      <c r="A3354" s="23" t="s">
        <v>18803</v>
      </c>
      <c r="B3354" s="1" t="str">
        <f>IFERROR(VLOOKUP(A3354,PEC!A$2:B$7902,2,0),"PEC NON ESISTENTE")</f>
        <v>vodocadore.bl</v>
      </c>
      <c r="C3354" s="2" t="s">
        <v>5</v>
      </c>
      <c r="D3354" t="s">
        <v>23407</v>
      </c>
      <c r="E3354" s="29">
        <v>891</v>
      </c>
    </row>
    <row r="3355" spans="1:5" ht="12" customHeight="1" x14ac:dyDescent="0.3">
      <c r="A3355" s="23" t="s">
        <v>18804</v>
      </c>
      <c r="B3355" s="1" t="str">
        <f>IFERROR(VLOOKUP(A3355,PEC!A$2:B$7902,2,0),"PEC NON ESISTENTE")</f>
        <v>comune.voltagoagordino.bl</v>
      </c>
      <c r="C3355" s="2" t="s">
        <v>5</v>
      </c>
      <c r="D3355" t="s">
        <v>23407</v>
      </c>
      <c r="E3355" s="29">
        <v>914</v>
      </c>
    </row>
    <row r="3356" spans="1:5" ht="12" customHeight="1" x14ac:dyDescent="0.3">
      <c r="A3356" s="23" t="s">
        <v>18805</v>
      </c>
      <c r="B3356" s="1" t="str">
        <f>IFERROR(VLOOKUP(A3356,PEC!A$2:B$7902,2,0),"PEC NON ESISTENTE")</f>
        <v>comune.zoppedicadore.bl</v>
      </c>
      <c r="C3356" s="2" t="s">
        <v>5</v>
      </c>
      <c r="D3356" t="s">
        <v>23407</v>
      </c>
      <c r="E3356" s="29">
        <v>265</v>
      </c>
    </row>
    <row r="3357" spans="1:5" ht="12" customHeight="1" x14ac:dyDescent="0.3">
      <c r="A3357" s="23" t="s">
        <v>18806</v>
      </c>
      <c r="B3357" s="1" t="str">
        <f>IFERROR(VLOOKUP(A3357,PEC!A$2:B$7902,2,0),"PEC NON ESISTENTE")</f>
        <v>querovas.bl</v>
      </c>
      <c r="C3357" s="2" t="s">
        <v>5</v>
      </c>
      <c r="D3357" t="s">
        <v>23407</v>
      </c>
      <c r="E3357" s="29">
        <v>3338</v>
      </c>
    </row>
    <row r="3358" spans="1:5" ht="12" customHeight="1" x14ac:dyDescent="0.3">
      <c r="A3358" s="23" t="s">
        <v>18807</v>
      </c>
      <c r="B3358" s="1" t="str">
        <f>IFERROR(VLOOKUP(A3358,PEC!A$2:B$7902,2,0),"PEC NON ESISTENTE")</f>
        <v>comune.longarone.bl</v>
      </c>
      <c r="C3358" s="2" t="s">
        <v>5</v>
      </c>
      <c r="D3358" t="s">
        <v>23407</v>
      </c>
      <c r="E3358" s="29">
        <v>5555</v>
      </c>
    </row>
    <row r="3359" spans="1:5" ht="12" customHeight="1" x14ac:dyDescent="0.3">
      <c r="A3359" s="23" t="s">
        <v>18808</v>
      </c>
      <c r="B3359" s="1" t="str">
        <f>IFERROR(VLOOKUP(A3359,PEC!A$2:B$7902,2,0),"PEC NON ESISTENTE")</f>
        <v>alpago.bl</v>
      </c>
      <c r="C3359" s="2" t="s">
        <v>5</v>
      </c>
      <c r="D3359" t="s">
        <v>23407</v>
      </c>
      <c r="E3359" s="29">
        <v>7175</v>
      </c>
    </row>
    <row r="3360" spans="1:5" ht="12" customHeight="1" x14ac:dyDescent="0.3">
      <c r="A3360" s="23" t="s">
        <v>18809</v>
      </c>
      <c r="B3360" s="1" t="str">
        <f>IFERROR(VLOOKUP(A3360,PEC!A$2:B$7902,2,0),"PEC NON ESISTENTE")</f>
        <v>comune.valdizoldo.bl</v>
      </c>
      <c r="C3360" s="2" t="s">
        <v>5</v>
      </c>
      <c r="D3360" t="s">
        <v>23407</v>
      </c>
      <c r="E3360" s="29">
        <v>3464</v>
      </c>
    </row>
    <row r="3361" spans="1:5" ht="12" customHeight="1" x14ac:dyDescent="0.3">
      <c r="A3361" s="23" t="s">
        <v>18810</v>
      </c>
      <c r="B3361" s="1" t="str">
        <f>IFERROR(VLOOKUP(A3361,PEC!A$2:B$7902,2,0),"PEC NON ESISTENTE")</f>
        <v>comunealtivole</v>
      </c>
      <c r="C3361" s="2" t="s">
        <v>5</v>
      </c>
      <c r="D3361" t="s">
        <v>23407</v>
      </c>
      <c r="E3361" s="29">
        <v>6720</v>
      </c>
    </row>
    <row r="3362" spans="1:5" ht="12" customHeight="1" x14ac:dyDescent="0.3">
      <c r="A3362" s="23" t="s">
        <v>18811</v>
      </c>
      <c r="B3362" s="1" t="str">
        <f>IFERROR(VLOOKUP(A3362,PEC!A$2:B$7902,2,0),"PEC NON ESISTENTE")</f>
        <v>protocollo.comune.arcade.tv</v>
      </c>
      <c r="C3362" s="2" t="s">
        <v>5</v>
      </c>
      <c r="D3362" t="s">
        <v>23407</v>
      </c>
      <c r="E3362" s="29">
        <v>4366</v>
      </c>
    </row>
    <row r="3363" spans="1:5" ht="12" customHeight="1" x14ac:dyDescent="0.3">
      <c r="A3363" s="23" t="s">
        <v>18812</v>
      </c>
      <c r="B3363" s="1" t="str">
        <f>IFERROR(VLOOKUP(A3363,PEC!A$2:B$7902,2,0),"PEC NON ESISTENTE")</f>
        <v>comune.asolo.tv</v>
      </c>
      <c r="C3363" s="2" t="s">
        <v>5</v>
      </c>
      <c r="D3363" t="s">
        <v>23407</v>
      </c>
      <c r="E3363" s="29">
        <v>8952</v>
      </c>
    </row>
    <row r="3364" spans="1:5" ht="12" customHeight="1" x14ac:dyDescent="0.3">
      <c r="A3364" s="23" t="s">
        <v>18813</v>
      </c>
      <c r="B3364" s="1" t="str">
        <f>IFERROR(VLOOKUP(A3364,PEC!A$2:B$7902,2,0),"PEC NON ESISTENTE")</f>
        <v>protocollo.comune.borsodelgrappa.tv</v>
      </c>
      <c r="C3364" s="2" t="s">
        <v>5</v>
      </c>
      <c r="D3364" t="s">
        <v>23407</v>
      </c>
      <c r="E3364" s="29">
        <v>5913</v>
      </c>
    </row>
    <row r="3365" spans="1:5" ht="12" customHeight="1" x14ac:dyDescent="0.3">
      <c r="A3365" s="23" t="s">
        <v>18814</v>
      </c>
      <c r="B3365" s="1" t="str">
        <f>IFERROR(VLOOKUP(A3365,PEC!A$2:B$7902,2,0),"PEC NON ESISTENTE")</f>
        <v>protocollo.comune.bredadipiave.tv</v>
      </c>
      <c r="C3365" s="2" t="s">
        <v>5</v>
      </c>
      <c r="D3365" t="s">
        <v>23407</v>
      </c>
      <c r="E3365" s="29">
        <v>7750</v>
      </c>
    </row>
    <row r="3366" spans="1:5" ht="12" customHeight="1" x14ac:dyDescent="0.3">
      <c r="A3366" s="23" t="s">
        <v>18815</v>
      </c>
      <c r="B3366" s="1" t="str">
        <f>IFERROR(VLOOKUP(A3366,PEC!A$2:B$7902,2,0),"PEC NON ESISTENTE")</f>
        <v>protocollo.comune.caerano.tv</v>
      </c>
      <c r="C3366" s="2" t="s">
        <v>5</v>
      </c>
      <c r="D3366" t="s">
        <v>23407</v>
      </c>
      <c r="E3366" s="29">
        <v>7941</v>
      </c>
    </row>
    <row r="3367" spans="1:5" ht="12" customHeight="1" x14ac:dyDescent="0.3">
      <c r="A3367" s="23" t="s">
        <v>18816</v>
      </c>
      <c r="B3367" s="1" t="str">
        <f>IFERROR(VLOOKUP(A3367,PEC!A$2:B$7902,2,0),"PEC NON ESISTENTE")</f>
        <v>protocollo.comune.cappellamaggiore.tv</v>
      </c>
      <c r="C3367" s="2" t="s">
        <v>5</v>
      </c>
      <c r="D3367" t="s">
        <v>23407</v>
      </c>
      <c r="E3367" s="29">
        <v>4677</v>
      </c>
    </row>
    <row r="3368" spans="1:5" ht="12" customHeight="1" x14ac:dyDescent="0.3">
      <c r="A3368" s="23" t="s">
        <v>18817</v>
      </c>
      <c r="B3368" s="1" t="str">
        <f>IFERROR(VLOOKUP(A3368,PEC!A$2:B$7902,2,0),"PEC NON ESISTENTE")</f>
        <v>comune.carbonera.tv</v>
      </c>
      <c r="C3368" s="2" t="s">
        <v>5</v>
      </c>
      <c r="D3368" t="s">
        <v>23407</v>
      </c>
      <c r="E3368" s="29">
        <v>11135</v>
      </c>
    </row>
    <row r="3369" spans="1:5" ht="12" customHeight="1" x14ac:dyDescent="0.3">
      <c r="A3369" s="23" t="s">
        <v>18818</v>
      </c>
      <c r="B3369" s="1" t="str">
        <f>IFERROR(VLOOKUP(A3369,PEC!A$2:B$7902,2,0),"PEC NON ESISTENTE")</f>
        <v>protocollo</v>
      </c>
      <c r="C3369" s="2" t="s">
        <v>5</v>
      </c>
      <c r="D3369" t="s">
        <v>23407</v>
      </c>
      <c r="E3369" s="29">
        <v>12722</v>
      </c>
    </row>
    <row r="3370" spans="1:5" ht="12" customHeight="1" x14ac:dyDescent="0.3">
      <c r="A3370" s="23" t="s">
        <v>18819</v>
      </c>
      <c r="B3370" s="1" t="str">
        <f>IFERROR(VLOOKUP(A3370,PEC!A$2:B$7902,2,0),"PEC NON ESISTENTE")</f>
        <v>comunecasier</v>
      </c>
      <c r="C3370" s="2" t="s">
        <v>5</v>
      </c>
      <c r="D3370" t="s">
        <v>23407</v>
      </c>
      <c r="E3370" s="29">
        <v>11018</v>
      </c>
    </row>
    <row r="3371" spans="1:5" ht="12" customHeight="1" x14ac:dyDescent="0.3">
      <c r="A3371" s="23" t="s">
        <v>18820</v>
      </c>
      <c r="B3371" s="1" t="str">
        <f>IFERROR(VLOOKUP(A3371,PEC!A$2:B$7902,2,0),"PEC NON ESISTENTE")</f>
        <v>comune.castelcucco.tv</v>
      </c>
      <c r="C3371" s="2" t="s">
        <v>5</v>
      </c>
      <c r="D3371" t="s">
        <v>23407</v>
      </c>
      <c r="E3371" s="29">
        <v>2189</v>
      </c>
    </row>
    <row r="3372" spans="1:5" ht="12" customHeight="1" x14ac:dyDescent="0.3">
      <c r="A3372" s="23" t="s">
        <v>18821</v>
      </c>
      <c r="B3372" s="1" t="str">
        <f>IFERROR(VLOOKUP(A3372,PEC!A$2:B$7902,2,0),"PEC NON ESISTENTE")</f>
        <v>comune.castelfrancoveneto.tv</v>
      </c>
      <c r="C3372" s="2" t="s">
        <v>5</v>
      </c>
      <c r="D3372" t="s">
        <v>23407</v>
      </c>
      <c r="E3372" s="29">
        <v>32894</v>
      </c>
    </row>
    <row r="3373" spans="1:5" ht="12" customHeight="1" x14ac:dyDescent="0.3">
      <c r="A3373" s="23" t="s">
        <v>18822</v>
      </c>
      <c r="B3373" s="1" t="str">
        <f>IFERROR(VLOOKUP(A3373,PEC!A$2:B$7902,2,0),"PEC NON ESISTENTE")</f>
        <v>protocollo.comune.castellodigodego.tv</v>
      </c>
      <c r="C3373" s="2" t="s">
        <v>5</v>
      </c>
      <c r="D3373" t="s">
        <v>23407</v>
      </c>
      <c r="E3373" s="29">
        <v>7013</v>
      </c>
    </row>
    <row r="3374" spans="1:5" ht="12" customHeight="1" x14ac:dyDescent="0.3">
      <c r="A3374" s="23" t="s">
        <v>18823</v>
      </c>
      <c r="B3374" s="1" t="str">
        <f>IFERROR(VLOOKUP(A3374,PEC!A$2:B$7902,2,0),"PEC NON ESISTENTE")</f>
        <v>comune.cavasodeltomba.tv</v>
      </c>
      <c r="C3374" s="2" t="s">
        <v>5</v>
      </c>
      <c r="D3374" t="s">
        <v>23407</v>
      </c>
      <c r="E3374" s="29">
        <v>2996</v>
      </c>
    </row>
    <row r="3375" spans="1:5" ht="12" customHeight="1" x14ac:dyDescent="0.3">
      <c r="A3375" s="23" t="s">
        <v>18824</v>
      </c>
      <c r="B3375" s="1" t="str">
        <f>IFERROR(VLOOKUP(A3375,PEC!A$2:B$7902,2,0),"PEC NON ESISTENTE")</f>
        <v>protocollo.comune.cessalto.tv</v>
      </c>
      <c r="C3375" s="2" t="s">
        <v>5</v>
      </c>
      <c r="D3375" t="s">
        <v>23407</v>
      </c>
      <c r="E3375" s="29">
        <v>3834</v>
      </c>
    </row>
    <row r="3376" spans="1:5" ht="12" customHeight="1" x14ac:dyDescent="0.3">
      <c r="A3376" s="23" t="s">
        <v>18825</v>
      </c>
      <c r="B3376" s="1" t="str">
        <f>IFERROR(VLOOKUP(A3376,PEC!A$2:B$7902,2,0),"PEC NON ESISTENTE")</f>
        <v>comune.chiarano.tv</v>
      </c>
      <c r="C3376" s="2" t="s">
        <v>5</v>
      </c>
      <c r="D3376" t="s">
        <v>23407</v>
      </c>
      <c r="E3376" s="29">
        <v>3695</v>
      </c>
    </row>
    <row r="3377" spans="1:5" ht="12" customHeight="1" x14ac:dyDescent="0.3">
      <c r="A3377" s="23" t="s">
        <v>18826</v>
      </c>
      <c r="B3377" s="1" t="str">
        <f>IFERROR(VLOOKUP(A3377,PEC!A$2:B$7902,2,0),"PEC NON ESISTENTE")</f>
        <v>protocollo.comune.cimadolmo.tv</v>
      </c>
      <c r="C3377" s="2" t="s">
        <v>5</v>
      </c>
      <c r="D3377" t="s">
        <v>23407</v>
      </c>
      <c r="E3377" s="29">
        <v>3413</v>
      </c>
    </row>
    <row r="3378" spans="1:5" ht="12" customHeight="1" x14ac:dyDescent="0.3">
      <c r="A3378" s="23" t="s">
        <v>18827</v>
      </c>
      <c r="B3378" s="1" t="str">
        <f>IFERROR(VLOOKUP(A3378,PEC!A$2:B$7902,2,0),"PEC NON ESISTENTE")</f>
        <v>info</v>
      </c>
      <c r="C3378" s="2" t="s">
        <v>5</v>
      </c>
      <c r="D3378" t="s">
        <v>23407</v>
      </c>
      <c r="E3378" s="29">
        <v>2711</v>
      </c>
    </row>
    <row r="3379" spans="1:5" ht="12" customHeight="1" x14ac:dyDescent="0.3">
      <c r="A3379" s="23" t="s">
        <v>18828</v>
      </c>
      <c r="B3379" s="1" t="str">
        <f>IFERROR(VLOOKUP(A3379,PEC!A$2:B$7902,2,0),"PEC NON ESISTENTE")</f>
        <v>info.comune.codogne.tv</v>
      </c>
      <c r="C3379" s="2" t="s">
        <v>5</v>
      </c>
      <c r="D3379" t="s">
        <v>23407</v>
      </c>
      <c r="E3379" s="29">
        <v>5311</v>
      </c>
    </row>
    <row r="3380" spans="1:5" ht="12" customHeight="1" x14ac:dyDescent="0.3">
      <c r="A3380" s="23" t="s">
        <v>18829</v>
      </c>
      <c r="B3380" s="1" t="str">
        <f>IFERROR(VLOOKUP(A3380,PEC!A$2:B$7902,2,0),"PEC NON ESISTENTE")</f>
        <v>protocollo.comune.colleumberto.tv</v>
      </c>
      <c r="C3380" s="2" t="s">
        <v>5</v>
      </c>
      <c r="D3380" t="s">
        <v>23407</v>
      </c>
      <c r="E3380" s="29">
        <v>5177</v>
      </c>
    </row>
    <row r="3381" spans="1:5" ht="12" customHeight="1" x14ac:dyDescent="0.3">
      <c r="A3381" s="23" t="s">
        <v>18830</v>
      </c>
      <c r="B3381" s="1" t="str">
        <f>IFERROR(VLOOKUP(A3381,PEC!A$2:B$7902,2,0),"PEC NON ESISTENTE")</f>
        <v>pec</v>
      </c>
      <c r="C3381" s="2" t="s">
        <v>5</v>
      </c>
      <c r="D3381" t="s">
        <v>23407</v>
      </c>
      <c r="E3381" s="29">
        <v>34428</v>
      </c>
    </row>
    <row r="3382" spans="1:5" ht="12" customHeight="1" x14ac:dyDescent="0.3">
      <c r="A3382" s="23" t="s">
        <v>18831</v>
      </c>
      <c r="B3382" s="1" t="str">
        <f>IFERROR(VLOOKUP(A3382,PEC!A$2:B$7902,2,0),"PEC NON ESISTENTE")</f>
        <v>comune.cordignano</v>
      </c>
      <c r="C3382" s="2" t="s">
        <v>5</v>
      </c>
      <c r="D3382" t="s">
        <v>23407</v>
      </c>
      <c r="E3382" s="29">
        <v>7096</v>
      </c>
    </row>
    <row r="3383" spans="1:5" ht="12" customHeight="1" x14ac:dyDescent="0.3">
      <c r="A3383" s="23" t="s">
        <v>18832</v>
      </c>
      <c r="B3383" s="1" t="str">
        <f>IFERROR(VLOOKUP(A3383,PEC!A$2:B$7902,2,0),"PEC NON ESISTENTE")</f>
        <v>protocollo.comune.cornuda.tv</v>
      </c>
      <c r="C3383" s="2" t="s">
        <v>5</v>
      </c>
      <c r="D3383" t="s">
        <v>23407</v>
      </c>
      <c r="E3383" s="29">
        <v>6217</v>
      </c>
    </row>
    <row r="3384" spans="1:5" ht="12" customHeight="1" x14ac:dyDescent="0.3">
      <c r="A3384" s="23" t="s">
        <v>18833</v>
      </c>
      <c r="B3384" s="1" t="str">
        <f>IFERROR(VLOOKUP(A3384,PEC!A$2:B$7902,2,0),"PEC NON ESISTENTE")</f>
        <v>PEC NON ESISTENTE</v>
      </c>
      <c r="C3384" s="2" t="s">
        <v>5</v>
      </c>
      <c r="D3384" s="16" t="s">
        <v>23408</v>
      </c>
      <c r="E3384" s="29">
        <v>4713</v>
      </c>
    </row>
    <row r="3385" spans="1:5" ht="12" customHeight="1" x14ac:dyDescent="0.3">
      <c r="A3385" s="23" t="s">
        <v>18834</v>
      </c>
      <c r="B3385" s="1" t="str">
        <f>IFERROR(VLOOKUP(A3385,PEC!A$2:B$7902,2,0),"PEC NON ESISTENTE")</f>
        <v>protocollo.comune.crocetta.tv</v>
      </c>
      <c r="C3385" s="2" t="s">
        <v>5</v>
      </c>
      <c r="D3385" t="s">
        <v>23407</v>
      </c>
      <c r="E3385" s="29">
        <v>6029</v>
      </c>
    </row>
    <row r="3386" spans="1:5" ht="12" customHeight="1" x14ac:dyDescent="0.3">
      <c r="A3386" s="23" t="s">
        <v>18835</v>
      </c>
      <c r="B3386" s="1" t="str">
        <f>IFERROR(VLOOKUP(A3386,PEC!A$2:B$7902,2,0),"PEC NON ESISTENTE")</f>
        <v>comune.farradisoligo.tv</v>
      </c>
      <c r="C3386" s="2" t="s">
        <v>5</v>
      </c>
      <c r="D3386" t="s">
        <v>23407</v>
      </c>
      <c r="E3386" s="29">
        <v>8956</v>
      </c>
    </row>
    <row r="3387" spans="1:5" ht="12" customHeight="1" x14ac:dyDescent="0.3">
      <c r="A3387" s="23" t="s">
        <v>18836</v>
      </c>
      <c r="B3387" s="1" t="str">
        <f>IFERROR(VLOOKUP(A3387,PEC!A$2:B$7902,2,0),"PEC NON ESISTENTE")</f>
        <v>segreteria</v>
      </c>
      <c r="C3387" s="2" t="s">
        <v>5</v>
      </c>
      <c r="D3387" t="s">
        <v>23407</v>
      </c>
      <c r="E3387" s="29">
        <v>3939</v>
      </c>
    </row>
    <row r="3388" spans="1:5" ht="12" customHeight="1" x14ac:dyDescent="0.3">
      <c r="A3388" s="23" t="s">
        <v>18837</v>
      </c>
      <c r="B3388" s="1" t="str">
        <f>IFERROR(VLOOKUP(A3388,PEC!A$2:B$7902,2,0),"PEC NON ESISTENTE")</f>
        <v>posta</v>
      </c>
      <c r="C3388" s="2" t="s">
        <v>5</v>
      </c>
      <c r="D3388" t="s">
        <v>23407</v>
      </c>
      <c r="E3388" s="29">
        <v>5804</v>
      </c>
    </row>
    <row r="3389" spans="1:5" ht="12" customHeight="1" x14ac:dyDescent="0.3">
      <c r="A3389" s="23" t="s">
        <v>18838</v>
      </c>
      <c r="B3389" s="1" t="str">
        <f>IFERROR(VLOOKUP(A3389,PEC!A$2:B$7902,2,0),"PEC NON ESISTENTE")</f>
        <v>protocollo.comune.fonte.tv</v>
      </c>
      <c r="C3389" s="2" t="s">
        <v>5</v>
      </c>
      <c r="D3389" t="s">
        <v>23407</v>
      </c>
      <c r="E3389" s="29">
        <v>6019</v>
      </c>
    </row>
    <row r="3390" spans="1:5" ht="12" customHeight="1" x14ac:dyDescent="0.3">
      <c r="A3390" s="23" t="s">
        <v>18839</v>
      </c>
      <c r="B3390" s="1" t="str">
        <f>IFERROR(VLOOKUP(A3390,PEC!A$2:B$7902,2,0),"PEC NON ESISTENTE")</f>
        <v>info.comune.fregona.tv</v>
      </c>
      <c r="C3390" s="2" t="s">
        <v>5</v>
      </c>
      <c r="D3390" t="s">
        <v>23407</v>
      </c>
      <c r="E3390" s="29">
        <v>3169</v>
      </c>
    </row>
    <row r="3391" spans="1:5" ht="12" customHeight="1" x14ac:dyDescent="0.3">
      <c r="A3391" s="23" t="s">
        <v>18840</v>
      </c>
      <c r="B3391" s="1" t="str">
        <f>IFERROR(VLOOKUP(A3391,PEC!A$2:B$7902,2,0),"PEC NON ESISTENTE")</f>
        <v>gaiarine.tv</v>
      </c>
      <c r="C3391" s="2" t="s">
        <v>5</v>
      </c>
      <c r="D3391" t="s">
        <v>23407</v>
      </c>
      <c r="E3391" s="29">
        <v>6136</v>
      </c>
    </row>
    <row r="3392" spans="1:5" ht="12" customHeight="1" x14ac:dyDescent="0.3">
      <c r="A3392" s="23" t="s">
        <v>18841</v>
      </c>
      <c r="B3392" s="1" t="str">
        <f>IFERROR(VLOOKUP(A3392,PEC!A$2:B$7902,2,0),"PEC NON ESISTENTE")</f>
        <v>segreteria</v>
      </c>
      <c r="C3392" s="2" t="s">
        <v>5</v>
      </c>
      <c r="D3392" t="s">
        <v>23407</v>
      </c>
      <c r="E3392" s="29">
        <v>5144</v>
      </c>
    </row>
    <row r="3393" spans="1:5" ht="12" customHeight="1" x14ac:dyDescent="0.3">
      <c r="A3393" s="23" t="s">
        <v>18842</v>
      </c>
      <c r="B3393" s="1" t="str">
        <f>IFERROR(VLOOKUP(A3393,PEC!A$2:B$7902,2,0),"PEC NON ESISTENTE")</f>
        <v>comunegodega</v>
      </c>
      <c r="C3393" s="2" t="s">
        <v>5</v>
      </c>
      <c r="D3393" t="s">
        <v>23407</v>
      </c>
      <c r="E3393" s="29">
        <v>6112</v>
      </c>
    </row>
    <row r="3394" spans="1:5" ht="12" customHeight="1" x14ac:dyDescent="0.3">
      <c r="A3394" s="23" t="s">
        <v>18843</v>
      </c>
      <c r="B3394" s="1" t="str">
        <f>IFERROR(VLOOKUP(A3394,PEC!A$2:B$7902,2,0),"PEC NON ESISTENTE")</f>
        <v>comune.gorgoalmonticano.tv</v>
      </c>
      <c r="C3394" s="2" t="s">
        <v>5</v>
      </c>
      <c r="D3394" t="s">
        <v>23407</v>
      </c>
      <c r="E3394" s="29">
        <v>4182</v>
      </c>
    </row>
    <row r="3395" spans="1:5" ht="12" customHeight="1" x14ac:dyDescent="0.3">
      <c r="A3395" s="23" t="s">
        <v>18844</v>
      </c>
      <c r="B3395" s="1" t="str">
        <f>IFERROR(VLOOKUP(A3395,PEC!A$2:B$7902,2,0),"PEC NON ESISTENTE")</f>
        <v>istrana</v>
      </c>
      <c r="C3395" s="2" t="s">
        <v>5</v>
      </c>
      <c r="D3395" t="s">
        <v>23407</v>
      </c>
      <c r="E3395" s="29">
        <v>9041</v>
      </c>
    </row>
    <row r="3396" spans="1:5" ht="12" customHeight="1" x14ac:dyDescent="0.3">
      <c r="A3396" s="23" t="s">
        <v>18845</v>
      </c>
      <c r="B3396" s="1" t="str">
        <f>IFERROR(VLOOKUP(A3396,PEC!A$2:B$7902,2,0),"PEC NON ESISTENTE")</f>
        <v>info</v>
      </c>
      <c r="C3396" s="2" t="s">
        <v>5</v>
      </c>
      <c r="D3396" t="s">
        <v>23407</v>
      </c>
      <c r="E3396" s="29">
        <v>9097</v>
      </c>
    </row>
    <row r="3397" spans="1:5" ht="12" customHeight="1" x14ac:dyDescent="0.3">
      <c r="A3397" s="23" t="s">
        <v>18846</v>
      </c>
      <c r="B3397" s="1" t="str">
        <f>IFERROR(VLOOKUP(A3397,PEC!A$2:B$7902,2,0),"PEC NON ESISTENTE")</f>
        <v>comune.mansue.tv</v>
      </c>
      <c r="C3397" s="2" t="s">
        <v>5</v>
      </c>
      <c r="D3397" t="s">
        <v>23407</v>
      </c>
      <c r="E3397" s="29">
        <v>4974</v>
      </c>
    </row>
    <row r="3398" spans="1:5" ht="12" customHeight="1" x14ac:dyDescent="0.3">
      <c r="A3398" s="23" t="s">
        <v>18847</v>
      </c>
      <c r="B3398" s="1" t="str">
        <f>IFERROR(VLOOKUP(A3398,PEC!A$2:B$7902,2,0),"PEC NON ESISTENTE")</f>
        <v>comune.marenodipiave.tv</v>
      </c>
      <c r="C3398" s="2" t="s">
        <v>5</v>
      </c>
      <c r="D3398" t="s">
        <v>23407</v>
      </c>
      <c r="E3398" s="29">
        <v>9667</v>
      </c>
    </row>
    <row r="3399" spans="1:5" ht="12" customHeight="1" x14ac:dyDescent="0.3">
      <c r="A3399" s="23" t="s">
        <v>18848</v>
      </c>
      <c r="B3399" s="1" t="str">
        <f>IFERROR(VLOOKUP(A3399,PEC!A$2:B$7902,2,0),"PEC NON ESISTENTE")</f>
        <v>comune.maser.tv</v>
      </c>
      <c r="C3399" s="2" t="s">
        <v>5</v>
      </c>
      <c r="D3399" t="s">
        <v>23407</v>
      </c>
      <c r="E3399" s="29">
        <v>4962</v>
      </c>
    </row>
    <row r="3400" spans="1:5" ht="12" customHeight="1" x14ac:dyDescent="0.3">
      <c r="A3400" s="23" t="s">
        <v>18849</v>
      </c>
      <c r="B3400" s="1" t="str">
        <f>IFERROR(VLOOKUP(A3400,PEC!A$2:B$7902,2,0),"PEC NON ESISTENTE")</f>
        <v>segreteria.comune.maserada.tv</v>
      </c>
      <c r="C3400" s="2" t="s">
        <v>5</v>
      </c>
      <c r="D3400" t="s">
        <v>23407</v>
      </c>
      <c r="E3400" s="29">
        <v>9293</v>
      </c>
    </row>
    <row r="3401" spans="1:5" ht="12" customHeight="1" x14ac:dyDescent="0.3">
      <c r="A3401" s="23" t="s">
        <v>18850</v>
      </c>
      <c r="B3401" s="1" t="str">
        <f>IFERROR(VLOOKUP(A3401,PEC!A$2:B$7902,2,0),"PEC NON ESISTENTE")</f>
        <v>demografici.comune.medunadilivenza.tv</v>
      </c>
      <c r="C3401" s="2" t="s">
        <v>5</v>
      </c>
      <c r="D3401" t="s">
        <v>23407</v>
      </c>
      <c r="E3401" s="29">
        <v>2947</v>
      </c>
    </row>
    <row r="3402" spans="1:5" ht="12" customHeight="1" x14ac:dyDescent="0.3">
      <c r="A3402" s="23" t="s">
        <v>18851</v>
      </c>
      <c r="B3402" s="1" t="str">
        <f>IFERROR(VLOOKUP(A3402,PEC!A$2:B$7902,2,0),"PEC NON ESISTENTE")</f>
        <v>segreteria</v>
      </c>
      <c r="C3402" s="2" t="s">
        <v>5</v>
      </c>
      <c r="D3402" t="s">
        <v>23407</v>
      </c>
      <c r="E3402" s="29">
        <v>3436</v>
      </c>
    </row>
    <row r="3403" spans="1:5" ht="12" customHeight="1" x14ac:dyDescent="0.3">
      <c r="A3403" s="23" t="s">
        <v>18852</v>
      </c>
      <c r="B3403" s="1" t="str">
        <f>IFERROR(VLOOKUP(A3403,PEC!A$2:B$7902,2,0),"PEC NON ESISTENTE")</f>
        <v>protocollo.comune.mogliano-veneto.tv</v>
      </c>
      <c r="C3403" s="2" t="s">
        <v>5</v>
      </c>
      <c r="D3403" t="s">
        <v>23407</v>
      </c>
      <c r="E3403" s="29">
        <v>27608</v>
      </c>
    </row>
    <row r="3404" spans="1:5" ht="12" customHeight="1" x14ac:dyDescent="0.3">
      <c r="A3404" s="23" t="s">
        <v>18853</v>
      </c>
      <c r="B3404" s="1" t="str">
        <f>IFERROR(VLOOKUP(A3404,PEC!A$2:B$7902,2,0),"PEC NON ESISTENTE")</f>
        <v>ragioneria</v>
      </c>
      <c r="C3404" s="2" t="s">
        <v>5</v>
      </c>
      <c r="D3404" t="s">
        <v>23407</v>
      </c>
      <c r="E3404" s="29">
        <v>4087</v>
      </c>
    </row>
    <row r="3405" spans="1:5" ht="12" customHeight="1" x14ac:dyDescent="0.3">
      <c r="A3405" s="23" t="s">
        <v>18854</v>
      </c>
      <c r="B3405" s="1" t="str">
        <f>IFERROR(VLOOKUP(A3405,PEC!A$2:B$7902,2,0),"PEC NON ESISTENTE")</f>
        <v>comune.monfumo.tv</v>
      </c>
      <c r="C3405" s="2" t="s">
        <v>5</v>
      </c>
      <c r="D3405" t="s">
        <v>23407</v>
      </c>
      <c r="E3405" s="29">
        <v>1442</v>
      </c>
    </row>
    <row r="3406" spans="1:5" ht="12" customHeight="1" x14ac:dyDescent="0.3">
      <c r="A3406" s="23" t="s">
        <v>18855</v>
      </c>
      <c r="B3406" s="1" t="str">
        <f>IFERROR(VLOOKUP(A3406,PEC!A$2:B$7902,2,0),"PEC NON ESISTENTE")</f>
        <v>protocollo.comune.montebelluna.tv</v>
      </c>
      <c r="C3406" s="2" t="s">
        <v>5</v>
      </c>
      <c r="D3406" t="s">
        <v>23407</v>
      </c>
      <c r="E3406" s="29">
        <v>30765</v>
      </c>
    </row>
    <row r="3407" spans="1:5" ht="12" customHeight="1" x14ac:dyDescent="0.3">
      <c r="A3407" s="23" t="s">
        <v>18856</v>
      </c>
      <c r="B3407" s="1" t="str">
        <f>IFERROR(VLOOKUP(A3407,PEC!A$2:B$7902,2,0),"PEC NON ESISTENTE")</f>
        <v>segreteria.comune.morgano.tv</v>
      </c>
      <c r="C3407" s="2" t="s">
        <v>5</v>
      </c>
      <c r="D3407" t="s">
        <v>23407</v>
      </c>
      <c r="E3407" s="29">
        <v>4362</v>
      </c>
    </row>
    <row r="3408" spans="1:5" ht="12" customHeight="1" x14ac:dyDescent="0.3">
      <c r="A3408" s="23" t="s">
        <v>18857</v>
      </c>
      <c r="B3408" s="1" t="str">
        <f>IFERROR(VLOOKUP(A3408,PEC!A$2:B$7902,2,0),"PEC NON ESISTENTE")</f>
        <v>comune.moriago.tv</v>
      </c>
      <c r="C3408" s="2" t="s">
        <v>5</v>
      </c>
      <c r="D3408" t="s">
        <v>23407</v>
      </c>
      <c r="E3408" s="29">
        <v>2785</v>
      </c>
    </row>
    <row r="3409" spans="1:5" ht="12" customHeight="1" x14ac:dyDescent="0.3">
      <c r="A3409" s="23" t="s">
        <v>18858</v>
      </c>
      <c r="B3409" s="1" t="str">
        <f>IFERROR(VLOOKUP(A3409,PEC!A$2:B$7902,2,0),"PEC NON ESISTENTE")</f>
        <v>comune.mottadilivenza.tv</v>
      </c>
      <c r="C3409" s="2" t="s">
        <v>5</v>
      </c>
      <c r="D3409" t="s">
        <v>23407</v>
      </c>
      <c r="E3409" s="29">
        <v>10681</v>
      </c>
    </row>
    <row r="3410" spans="1:5" ht="12" customHeight="1" x14ac:dyDescent="0.3">
      <c r="A3410" s="23" t="s">
        <v>18859</v>
      </c>
      <c r="B3410" s="1" t="str">
        <f>IFERROR(VLOOKUP(A3410,PEC!A$2:B$7902,2,0),"PEC NON ESISTENTE")</f>
        <v>segreteria.comune.nervesa.tv</v>
      </c>
      <c r="C3410" s="2" t="s">
        <v>5</v>
      </c>
      <c r="D3410" t="s">
        <v>23407</v>
      </c>
      <c r="E3410" s="29">
        <v>6854</v>
      </c>
    </row>
    <row r="3411" spans="1:5" ht="12" customHeight="1" x14ac:dyDescent="0.3">
      <c r="A3411" s="23" t="s">
        <v>18860</v>
      </c>
      <c r="B3411" s="1" t="str">
        <f>IFERROR(VLOOKUP(A3411,PEC!A$2:B$7902,2,0),"PEC NON ESISTENTE")</f>
        <v>protocollo.comune.oderzo.tv</v>
      </c>
      <c r="C3411" s="2" t="s">
        <v>5</v>
      </c>
      <c r="D3411" t="s">
        <v>23407</v>
      </c>
      <c r="E3411" s="29">
        <v>20068</v>
      </c>
    </row>
    <row r="3412" spans="1:5" ht="12" customHeight="1" x14ac:dyDescent="0.3">
      <c r="A3412" s="23" t="s">
        <v>18861</v>
      </c>
      <c r="B3412" s="1" t="str">
        <f>IFERROR(VLOOKUP(A3412,PEC!A$2:B$7902,2,0),"PEC NON ESISTENTE")</f>
        <v>amministrativo</v>
      </c>
      <c r="C3412" s="2" t="s">
        <v>5</v>
      </c>
      <c r="D3412" t="s">
        <v>23407</v>
      </c>
      <c r="E3412" s="29">
        <v>4464</v>
      </c>
    </row>
    <row r="3413" spans="1:5" ht="12" customHeight="1" x14ac:dyDescent="0.3">
      <c r="A3413" s="23" t="s">
        <v>18862</v>
      </c>
      <c r="B3413" s="1" t="str">
        <f>IFERROR(VLOOKUP(A3413,PEC!A$2:B$7902,2,0),"PEC NON ESISTENTE")</f>
        <v>info.orsago</v>
      </c>
      <c r="C3413" s="2" t="s">
        <v>5</v>
      </c>
      <c r="D3413" t="s">
        <v>23407</v>
      </c>
      <c r="E3413" s="29">
        <v>3917</v>
      </c>
    </row>
    <row r="3414" spans="1:5" ht="12" customHeight="1" x14ac:dyDescent="0.3">
      <c r="A3414" s="23" t="s">
        <v>18863</v>
      </c>
      <c r="B3414" s="1" t="str">
        <f>IFERROR(VLOOKUP(A3414,PEC!A$2:B$7902,2,0),"PEC NON ESISTENTE")</f>
        <v>PEC NON ESISTENTE</v>
      </c>
      <c r="C3414" s="2" t="s">
        <v>5</v>
      </c>
      <c r="D3414" s="16" t="s">
        <v>23408</v>
      </c>
      <c r="E3414" s="29">
        <v>2169</v>
      </c>
    </row>
    <row r="3415" spans="1:5" ht="12" customHeight="1" x14ac:dyDescent="0.3">
      <c r="A3415" s="23" t="s">
        <v>18864</v>
      </c>
      <c r="B3415" s="1" t="str">
        <f>IFERROR(VLOOKUP(A3415,PEC!A$2:B$7902,2,0),"PEC NON ESISTENTE")</f>
        <v>posta.comune.paese.tv</v>
      </c>
      <c r="C3415" s="2" t="s">
        <v>5</v>
      </c>
      <c r="D3415" t="s">
        <v>23407</v>
      </c>
      <c r="E3415" s="29">
        <v>21432</v>
      </c>
    </row>
    <row r="3416" spans="1:5" ht="12" customHeight="1" x14ac:dyDescent="0.3">
      <c r="A3416" s="23" t="s">
        <v>18865</v>
      </c>
      <c r="B3416" s="1" t="str">
        <f>IFERROR(VLOOKUP(A3416,PEC!A$2:B$7902,2,0),"PEC NON ESISTENTE")</f>
        <v>protocollo.comune.pederobba</v>
      </c>
      <c r="C3416" s="2" t="s">
        <v>5</v>
      </c>
      <c r="D3416" t="s">
        <v>23407</v>
      </c>
      <c r="E3416" s="29">
        <v>7573</v>
      </c>
    </row>
    <row r="3417" spans="1:5" ht="12" customHeight="1" x14ac:dyDescent="0.3">
      <c r="A3417" s="23" t="s">
        <v>18866</v>
      </c>
      <c r="B3417" s="1" t="str">
        <f>IFERROR(VLOOKUP(A3417,PEC!A$2:B$7902,2,0),"PEC NON ESISTENTE")</f>
        <v>segreteria</v>
      </c>
      <c r="C3417" s="2" t="s">
        <v>5</v>
      </c>
      <c r="D3417" t="s">
        <v>23407</v>
      </c>
      <c r="E3417" s="29">
        <v>12057</v>
      </c>
    </row>
    <row r="3418" spans="1:5" ht="12" customHeight="1" x14ac:dyDescent="0.3">
      <c r="A3418" s="23" t="s">
        <v>18867</v>
      </c>
      <c r="B3418" s="1" t="str">
        <f>IFERROR(VLOOKUP(A3418,PEC!A$2:B$7902,2,0),"PEC NON ESISTENTE")</f>
        <v>protocollo.comune.pontedipiave.tv</v>
      </c>
      <c r="C3418" s="2" t="s">
        <v>5</v>
      </c>
      <c r="D3418" t="s">
        <v>23407</v>
      </c>
      <c r="E3418" s="29">
        <v>8312</v>
      </c>
    </row>
    <row r="3419" spans="1:5" ht="12" customHeight="1" x14ac:dyDescent="0.3">
      <c r="A3419" s="23" t="s">
        <v>18868</v>
      </c>
      <c r="B3419" s="1" t="str">
        <f>IFERROR(VLOOKUP(A3419,PEC!A$2:B$7902,2,0),"PEC NON ESISTENTE")</f>
        <v>comune.ponzanoveneto.tv</v>
      </c>
      <c r="C3419" s="2" t="s">
        <v>5</v>
      </c>
      <c r="D3419" t="s">
        <v>23407</v>
      </c>
      <c r="E3419" s="29">
        <v>12194</v>
      </c>
    </row>
    <row r="3420" spans="1:5" ht="12" customHeight="1" x14ac:dyDescent="0.3">
      <c r="A3420" s="23" t="s">
        <v>18869</v>
      </c>
      <c r="B3420" s="1" t="str">
        <f>IFERROR(VLOOKUP(A3420,PEC!A$2:B$7902,2,0),"PEC NON ESISTENTE")</f>
        <v>protocollo.comune.portobuffole.tv</v>
      </c>
      <c r="C3420" s="2" t="s">
        <v>5</v>
      </c>
      <c r="D3420" t="s">
        <v>23407</v>
      </c>
      <c r="E3420" s="29">
        <v>790</v>
      </c>
    </row>
    <row r="3421" spans="1:5" ht="12" customHeight="1" x14ac:dyDescent="0.3">
      <c r="A3421" s="23" t="s">
        <v>18870</v>
      </c>
      <c r="B3421" s="1" t="str">
        <f>IFERROR(VLOOKUP(A3421,PEC!A$2:B$7902,2,0),"PEC NON ESISTENTE")</f>
        <v>comune.possagno.tv</v>
      </c>
      <c r="C3421" s="2" t="s">
        <v>5</v>
      </c>
      <c r="D3421" t="s">
        <v>23407</v>
      </c>
      <c r="E3421" s="29">
        <v>2195</v>
      </c>
    </row>
    <row r="3422" spans="1:5" ht="12" customHeight="1" x14ac:dyDescent="0.3">
      <c r="A3422" s="23" t="s">
        <v>18871</v>
      </c>
      <c r="B3422" s="1" t="str">
        <f>IFERROR(VLOOKUP(A3422,PEC!A$2:B$7902,2,0),"PEC NON ESISTENTE")</f>
        <v>protocollo.comune.povegliano.tv</v>
      </c>
      <c r="C3422" s="2" t="s">
        <v>5</v>
      </c>
      <c r="D3422" t="s">
        <v>23407</v>
      </c>
      <c r="E3422" s="29">
        <v>5052</v>
      </c>
    </row>
    <row r="3423" spans="1:5" ht="12" customHeight="1" x14ac:dyDescent="0.3">
      <c r="A3423" s="23" t="s">
        <v>18872</v>
      </c>
      <c r="B3423" s="1" t="str">
        <f>IFERROR(VLOOKUP(A3423,PEC!A$2:B$7902,2,0),"PEC NON ESISTENTE")</f>
        <v>protocollo.comune.preganziol.tv</v>
      </c>
      <c r="C3423" s="2" t="s">
        <v>5</v>
      </c>
      <c r="D3423" t="s">
        <v>23407</v>
      </c>
      <c r="E3423" s="29">
        <v>16772</v>
      </c>
    </row>
    <row r="3424" spans="1:5" ht="12" customHeight="1" x14ac:dyDescent="0.3">
      <c r="A3424" s="23" t="s">
        <v>18873</v>
      </c>
      <c r="B3424" s="1" t="str">
        <f>IFERROR(VLOOKUP(A3424,PEC!A$2:B$7902,2,0),"PEC NON ESISTENTE")</f>
        <v>comune.quintoditreviso.tv</v>
      </c>
      <c r="C3424" s="2" t="s">
        <v>5</v>
      </c>
      <c r="D3424" t="s">
        <v>23407</v>
      </c>
      <c r="E3424" s="29">
        <v>9745</v>
      </c>
    </row>
    <row r="3425" spans="1:5" ht="12" customHeight="1" x14ac:dyDescent="0.3">
      <c r="A3425" s="23" t="s">
        <v>18874</v>
      </c>
      <c r="B3425" s="1" t="str">
        <f>IFERROR(VLOOKUP(A3425,PEC!A$2:B$7902,2,0),"PEC NON ESISTENTE")</f>
        <v>protocollo.comune.refrontolo.tv</v>
      </c>
      <c r="C3425" s="2" t="s">
        <v>5</v>
      </c>
      <c r="D3425" t="s">
        <v>23407</v>
      </c>
      <c r="E3425" s="29">
        <v>1824</v>
      </c>
    </row>
    <row r="3426" spans="1:5" ht="12" customHeight="1" x14ac:dyDescent="0.3">
      <c r="A3426" s="23" t="s">
        <v>18875</v>
      </c>
      <c r="B3426" s="1" t="str">
        <f>IFERROR(VLOOKUP(A3426,PEC!A$2:B$7902,2,0),"PEC NON ESISTENTE")</f>
        <v>protocollo.comune.resana.tv</v>
      </c>
      <c r="C3426" s="2" t="s">
        <v>5</v>
      </c>
      <c r="D3426" t="s">
        <v>23407</v>
      </c>
      <c r="E3426" s="29">
        <v>9290</v>
      </c>
    </row>
    <row r="3427" spans="1:5" ht="12" customHeight="1" x14ac:dyDescent="0.3">
      <c r="A3427" s="23" t="s">
        <v>18876</v>
      </c>
      <c r="B3427" s="1" t="str">
        <f>IFERROR(VLOOKUP(A3427,PEC!A$2:B$7902,2,0),"PEC NON ESISTENTE")</f>
        <v>comune.revine-lago.tv</v>
      </c>
      <c r="C3427" s="2" t="s">
        <v>5</v>
      </c>
      <c r="D3427" t="s">
        <v>23407</v>
      </c>
      <c r="E3427" s="29">
        <v>2241</v>
      </c>
    </row>
    <row r="3428" spans="1:5" ht="12" customHeight="1" x14ac:dyDescent="0.3">
      <c r="A3428" s="23" t="s">
        <v>18877</v>
      </c>
      <c r="B3428" s="1" t="str">
        <f>IFERROR(VLOOKUP(A3428,PEC!A$2:B$7902,2,0),"PEC NON ESISTENTE")</f>
        <v>anagrafe.comune.riesepiox.tv</v>
      </c>
      <c r="C3428" s="2" t="s">
        <v>5</v>
      </c>
      <c r="D3428" t="s">
        <v>23407</v>
      </c>
      <c r="E3428" s="29">
        <v>10858</v>
      </c>
    </row>
    <row r="3429" spans="1:5" ht="12" customHeight="1" x14ac:dyDescent="0.3">
      <c r="A3429" s="23" t="s">
        <v>18878</v>
      </c>
      <c r="B3429" s="1" t="str">
        <f>IFERROR(VLOOKUP(A3429,PEC!A$2:B$7902,2,0),"PEC NON ESISTENTE")</f>
        <v>roncade</v>
      </c>
      <c r="C3429" s="2" t="s">
        <v>5</v>
      </c>
      <c r="D3429" t="s">
        <v>23407</v>
      </c>
      <c r="E3429" s="29">
        <v>14037</v>
      </c>
    </row>
    <row r="3430" spans="1:5" ht="12" customHeight="1" x14ac:dyDescent="0.3">
      <c r="A3430" s="23" t="s">
        <v>18879</v>
      </c>
      <c r="B3430" s="1" t="str">
        <f>IFERROR(VLOOKUP(A3430,PEC!A$2:B$7902,2,0),"PEC NON ESISTENTE")</f>
        <v>comune.salgareda.tv</v>
      </c>
      <c r="C3430" s="2" t="s">
        <v>5</v>
      </c>
      <c r="D3430" t="s">
        <v>23407</v>
      </c>
      <c r="E3430" s="29">
        <v>6599</v>
      </c>
    </row>
    <row r="3431" spans="1:5" ht="12" customHeight="1" x14ac:dyDescent="0.3">
      <c r="A3431" s="23" t="s">
        <v>18880</v>
      </c>
      <c r="B3431" s="1" t="str">
        <f>IFERROR(VLOOKUP(A3431,PEC!A$2:B$7902,2,0),"PEC NON ESISTENTE")</f>
        <v>protocollo.comune.sanbiagio.tv</v>
      </c>
      <c r="C3431" s="2" t="s">
        <v>5</v>
      </c>
      <c r="D3431" t="s">
        <v>23407</v>
      </c>
      <c r="E3431" s="29">
        <v>13039</v>
      </c>
    </row>
    <row r="3432" spans="1:5" ht="12" customHeight="1" x14ac:dyDescent="0.3">
      <c r="A3432" s="23" t="s">
        <v>18881</v>
      </c>
      <c r="B3432" s="1" t="str">
        <f>IFERROR(VLOOKUP(A3432,PEC!A$2:B$7902,2,0),"PEC NON ESISTENTE")</f>
        <v>comune.sanfior.tv</v>
      </c>
      <c r="C3432" s="2" t="s">
        <v>5</v>
      </c>
      <c r="D3432" t="s">
        <v>23407</v>
      </c>
      <c r="E3432" s="29">
        <v>6813</v>
      </c>
    </row>
    <row r="3433" spans="1:5" ht="12" customHeight="1" x14ac:dyDescent="0.3">
      <c r="A3433" s="23" t="s">
        <v>18882</v>
      </c>
      <c r="B3433" s="1" t="str">
        <f>IFERROR(VLOOKUP(A3433,PEC!A$2:B$7902,2,0),"PEC NON ESISTENTE")</f>
        <v>segreteria.comune.sanpietrodifeletto.tv</v>
      </c>
      <c r="C3433" s="2" t="s">
        <v>5</v>
      </c>
      <c r="D3433" t="s">
        <v>23407</v>
      </c>
      <c r="E3433" s="29">
        <v>5355</v>
      </c>
    </row>
    <row r="3434" spans="1:5" ht="12" customHeight="1" x14ac:dyDescent="0.3">
      <c r="A3434" s="23" t="s">
        <v>18883</v>
      </c>
      <c r="B3434" s="1" t="str">
        <f>IFERROR(VLOOKUP(A3434,PEC!A$2:B$7902,2,0),"PEC NON ESISTENTE")</f>
        <v>comune.sanpolodipiave</v>
      </c>
      <c r="C3434" s="2" t="s">
        <v>5</v>
      </c>
      <c r="D3434" t="s">
        <v>23407</v>
      </c>
      <c r="E3434" s="29">
        <v>4929</v>
      </c>
    </row>
    <row r="3435" spans="1:5" ht="12" customHeight="1" x14ac:dyDescent="0.3">
      <c r="A3435" s="23" t="s">
        <v>18884</v>
      </c>
      <c r="B3435" s="1" t="str">
        <f>IFERROR(VLOOKUP(A3435,PEC!A$2:B$7902,2,0),"PEC NON ESISTENTE")</f>
        <v>comune.santaluciadipiave.tv</v>
      </c>
      <c r="C3435" s="2" t="s">
        <v>5</v>
      </c>
      <c r="D3435" t="s">
        <v>23407</v>
      </c>
      <c r="E3435" s="29">
        <v>9081</v>
      </c>
    </row>
    <row r="3436" spans="1:5" ht="12" customHeight="1" x14ac:dyDescent="0.3">
      <c r="A3436" s="23" t="s">
        <v>18885</v>
      </c>
      <c r="B3436" s="1" t="str">
        <f>IFERROR(VLOOKUP(A3436,PEC!A$2:B$7902,2,0),"PEC NON ESISTENTE")</f>
        <v>comune.sanvendemiano.tv</v>
      </c>
      <c r="C3436" s="2" t="s">
        <v>5</v>
      </c>
      <c r="D3436" t="s">
        <v>23407</v>
      </c>
      <c r="E3436" s="29">
        <v>10080</v>
      </c>
    </row>
    <row r="3437" spans="1:5" ht="12" customHeight="1" x14ac:dyDescent="0.3">
      <c r="A3437" s="23" t="s">
        <v>18886</v>
      </c>
      <c r="B3437" s="1" t="str">
        <f>IFERROR(VLOOKUP(A3437,PEC!A$2:B$7902,2,0),"PEC NON ESISTENTE")</f>
        <v>protocollo.comune.sanzenonede.tv</v>
      </c>
      <c r="C3437" s="2" t="s">
        <v>5</v>
      </c>
      <c r="D3437" t="s">
        <v>23407</v>
      </c>
      <c r="E3437" s="29">
        <v>7391</v>
      </c>
    </row>
    <row r="3438" spans="1:5" ht="12" customHeight="1" x14ac:dyDescent="0.3">
      <c r="A3438" s="23" t="s">
        <v>18887</v>
      </c>
      <c r="B3438" s="1" t="str">
        <f>IFERROR(VLOOKUP(A3438,PEC!A$2:B$7902,2,0),"PEC NON ESISTENTE")</f>
        <v>comune.sarmede</v>
      </c>
      <c r="C3438" s="2" t="s">
        <v>5</v>
      </c>
      <c r="D3438" t="s">
        <v>23407</v>
      </c>
      <c r="E3438" s="29">
        <v>3174</v>
      </c>
    </row>
    <row r="3439" spans="1:5" ht="12" customHeight="1" x14ac:dyDescent="0.3">
      <c r="A3439" s="23" t="s">
        <v>18888</v>
      </c>
      <c r="B3439" s="1" t="str">
        <f>IFERROR(VLOOKUP(A3439,PEC!A$2:B$7902,2,0),"PEC NON ESISTENTE")</f>
        <v>comune.segusino</v>
      </c>
      <c r="C3439" s="2" t="s">
        <v>5</v>
      </c>
      <c r="D3439" t="s">
        <v>23407</v>
      </c>
      <c r="E3439" s="29">
        <v>1941</v>
      </c>
    </row>
    <row r="3440" spans="1:5" ht="12" customHeight="1" x14ac:dyDescent="0.3">
      <c r="A3440" s="23" t="s">
        <v>18889</v>
      </c>
      <c r="B3440" s="1" t="str">
        <f>IFERROR(VLOOKUP(A3440,PEC!A$2:B$7902,2,0),"PEC NON ESISTENTE")</f>
        <v>comune.sernagliadellabattaglia.tv</v>
      </c>
      <c r="C3440" s="2" t="s">
        <v>5</v>
      </c>
      <c r="D3440" t="s">
        <v>23407</v>
      </c>
      <c r="E3440" s="29">
        <v>6325</v>
      </c>
    </row>
    <row r="3441" spans="1:5" ht="12" customHeight="1" x14ac:dyDescent="0.3">
      <c r="A3441" s="23" t="s">
        <v>18890</v>
      </c>
      <c r="B3441" s="1" t="str">
        <f>IFERROR(VLOOKUP(A3441,PEC!A$2:B$7902,2,0),"PEC NON ESISTENTE")</f>
        <v>protocollo</v>
      </c>
      <c r="C3441" s="2" t="s">
        <v>5</v>
      </c>
      <c r="D3441" t="s">
        <v>23407</v>
      </c>
      <c r="E3441" s="29">
        <v>9923</v>
      </c>
    </row>
    <row r="3442" spans="1:5" ht="12" customHeight="1" x14ac:dyDescent="0.3">
      <c r="A3442" s="23" t="s">
        <v>18891</v>
      </c>
      <c r="B3442" s="1" t="str">
        <f>IFERROR(VLOOKUP(A3442,PEC!A$2:B$7902,2,0),"PEC NON ESISTENTE")</f>
        <v>comune.spresiano.tv</v>
      </c>
      <c r="C3442" s="2" t="s">
        <v>5</v>
      </c>
      <c r="D3442" t="s">
        <v>23407</v>
      </c>
      <c r="E3442" s="29">
        <v>11659</v>
      </c>
    </row>
    <row r="3443" spans="1:5" ht="12" customHeight="1" x14ac:dyDescent="0.3">
      <c r="A3443" s="23" t="s">
        <v>18892</v>
      </c>
      <c r="B3443" s="1" t="str">
        <f>IFERROR(VLOOKUP(A3443,PEC!A$2:B$7902,2,0),"PEC NON ESISTENTE")</f>
        <v>comune.susegana.tv</v>
      </c>
      <c r="C3443" s="2" t="s">
        <v>5</v>
      </c>
      <c r="D3443" t="s">
        <v>23407</v>
      </c>
      <c r="E3443" s="29">
        <v>11702</v>
      </c>
    </row>
    <row r="3444" spans="1:5" ht="12" customHeight="1" x14ac:dyDescent="0.3">
      <c r="A3444" s="23" t="s">
        <v>18893</v>
      </c>
      <c r="B3444" s="1" t="str">
        <f>IFERROR(VLOOKUP(A3444,PEC!A$2:B$7902,2,0),"PEC NON ESISTENTE")</f>
        <v>protocollo.comune.tarzo.tv</v>
      </c>
      <c r="C3444" s="2" t="s">
        <v>5</v>
      </c>
      <c r="D3444" t="s">
        <v>23407</v>
      </c>
      <c r="E3444" s="29">
        <v>4583</v>
      </c>
    </row>
    <row r="3445" spans="1:5" ht="12" customHeight="1" x14ac:dyDescent="0.3">
      <c r="A3445" s="23" t="s">
        <v>18894</v>
      </c>
      <c r="B3445" s="1" t="str">
        <f>IFERROR(VLOOKUP(A3445,PEC!A$2:B$7902,2,0),"PEC NON ESISTENTE")</f>
        <v>protocollo.trevignano</v>
      </c>
      <c r="C3445" s="2" t="s">
        <v>5</v>
      </c>
      <c r="D3445" t="s">
        <v>23407</v>
      </c>
      <c r="E3445" s="29">
        <v>10565</v>
      </c>
    </row>
    <row r="3446" spans="1:5" ht="12" customHeight="1" x14ac:dyDescent="0.3">
      <c r="A3446" s="23" t="s">
        <v>18895</v>
      </c>
      <c r="B3446" s="1" t="str">
        <f>IFERROR(VLOOKUP(A3446,PEC!A$2:B$7902,2,0),"PEC NON ESISTENTE")</f>
        <v>postacertificata</v>
      </c>
      <c r="C3446" s="2" t="s">
        <v>5</v>
      </c>
      <c r="D3446" t="s">
        <v>23407</v>
      </c>
      <c r="E3446" s="29">
        <v>81014</v>
      </c>
    </row>
    <row r="3447" spans="1:5" ht="12" customHeight="1" x14ac:dyDescent="0.3">
      <c r="A3447" s="23" t="s">
        <v>18896</v>
      </c>
      <c r="B3447" s="1" t="str">
        <f>IFERROR(VLOOKUP(A3447,PEC!A$2:B$7902,2,0),"PEC NON ESISTENTE")</f>
        <v>comune.valdobbiadene.tv</v>
      </c>
      <c r="C3447" s="2" t="s">
        <v>5</v>
      </c>
      <c r="D3447" t="s">
        <v>23407</v>
      </c>
      <c r="E3447" s="29">
        <v>10690</v>
      </c>
    </row>
    <row r="3448" spans="1:5" ht="12" customHeight="1" x14ac:dyDescent="0.3">
      <c r="A3448" s="23" t="s">
        <v>18897</v>
      </c>
      <c r="B3448" s="1" t="str">
        <f>IFERROR(VLOOKUP(A3448,PEC!A$2:B$7902,2,0),"PEC NON ESISTENTE")</f>
        <v>comune.vazzola.tv</v>
      </c>
      <c r="C3448" s="2" t="s">
        <v>5</v>
      </c>
      <c r="D3448" t="s">
        <v>23407</v>
      </c>
      <c r="E3448" s="29">
        <v>7009</v>
      </c>
    </row>
    <row r="3449" spans="1:5" ht="12" customHeight="1" x14ac:dyDescent="0.3">
      <c r="A3449" s="23" t="s">
        <v>18898</v>
      </c>
      <c r="B3449" s="1" t="str">
        <f>IFERROR(VLOOKUP(A3449,PEC!A$2:B$7902,2,0),"PEC NON ESISTENTE")</f>
        <v>comune.vedelago.tv</v>
      </c>
      <c r="C3449" s="2" t="s">
        <v>5</v>
      </c>
      <c r="D3449" t="s">
        <v>23407</v>
      </c>
      <c r="E3449" s="29">
        <v>16434</v>
      </c>
    </row>
    <row r="3450" spans="1:5" ht="12" customHeight="1" x14ac:dyDescent="0.3">
      <c r="A3450" s="23" t="s">
        <v>18899</v>
      </c>
      <c r="B3450" s="1" t="str">
        <f>IFERROR(VLOOKUP(A3450,PEC!A$2:B$7902,2,0),"PEC NON ESISTENTE")</f>
        <v>comunevidor.tv</v>
      </c>
      <c r="C3450" s="2" t="s">
        <v>5</v>
      </c>
      <c r="D3450" t="s">
        <v>23407</v>
      </c>
      <c r="E3450" s="29">
        <v>3769</v>
      </c>
    </row>
    <row r="3451" spans="1:5" ht="12" customHeight="1" x14ac:dyDescent="0.3">
      <c r="A3451" s="23" t="s">
        <v>18900</v>
      </c>
      <c r="B3451" s="1" t="str">
        <f>IFERROR(VLOOKUP(A3451,PEC!A$2:B$7902,2,0),"PEC NON ESISTENTE")</f>
        <v>protocollo.comune.villorba.tv</v>
      </c>
      <c r="C3451" s="2" t="s">
        <v>5</v>
      </c>
      <c r="D3451" t="s">
        <v>23407</v>
      </c>
      <c r="E3451" s="29">
        <v>17883</v>
      </c>
    </row>
    <row r="3452" spans="1:5" ht="12" customHeight="1" x14ac:dyDescent="0.3">
      <c r="A3452" s="23" t="s">
        <v>18901</v>
      </c>
      <c r="B3452" s="1" t="str">
        <f>IFERROR(VLOOKUP(A3452,PEC!A$2:B$7902,2,0),"PEC NON ESISTENTE")</f>
        <v>pec.comune.vittorioveneto.tv</v>
      </c>
      <c r="C3452" s="2" t="s">
        <v>5</v>
      </c>
      <c r="D3452" t="s">
        <v>23407</v>
      </c>
      <c r="E3452" s="29">
        <v>28656</v>
      </c>
    </row>
    <row r="3453" spans="1:5" ht="12" customHeight="1" x14ac:dyDescent="0.3">
      <c r="A3453" s="23" t="s">
        <v>18902</v>
      </c>
      <c r="B3453" s="1" t="str">
        <f>IFERROR(VLOOKUP(A3453,PEC!A$2:B$7902,2,0),"PEC NON ESISTENTE")</f>
        <v>volpago</v>
      </c>
      <c r="C3453" s="2" t="s">
        <v>5</v>
      </c>
      <c r="D3453" t="s">
        <v>23407</v>
      </c>
      <c r="E3453" s="29">
        <v>10045</v>
      </c>
    </row>
    <row r="3454" spans="1:5" ht="12" customHeight="1" x14ac:dyDescent="0.3">
      <c r="A3454" s="23" t="s">
        <v>18903</v>
      </c>
      <c r="B3454" s="1" t="str">
        <f>IFERROR(VLOOKUP(A3454,PEC!A$2:B$7902,2,0),"PEC NON ESISTENTE")</f>
        <v>comune.zensondipiave.tv</v>
      </c>
      <c r="C3454" s="2" t="s">
        <v>5</v>
      </c>
      <c r="D3454" t="s">
        <v>23407</v>
      </c>
      <c r="E3454" s="29">
        <v>1783</v>
      </c>
    </row>
    <row r="3455" spans="1:5" ht="12" customHeight="1" x14ac:dyDescent="0.3">
      <c r="A3455" s="23" t="s">
        <v>18904</v>
      </c>
      <c r="B3455" s="1" t="str">
        <f>IFERROR(VLOOKUP(A3455,PEC!A$2:B$7902,2,0),"PEC NON ESISTENTE")</f>
        <v>legalmail</v>
      </c>
      <c r="C3455" s="2" t="s">
        <v>5</v>
      </c>
      <c r="D3455" t="s">
        <v>23407</v>
      </c>
      <c r="E3455" s="29">
        <v>10986</v>
      </c>
    </row>
    <row r="3456" spans="1:5" ht="12" customHeight="1" x14ac:dyDescent="0.3">
      <c r="A3456" s="23" t="s">
        <v>18905</v>
      </c>
      <c r="B3456" s="1" t="str">
        <f>IFERROR(VLOOKUP(A3456,PEC!A$2:B$7902,2,0),"PEC NON ESISTENTE")</f>
        <v>comuneannoneveneto.ve</v>
      </c>
      <c r="C3456" s="2" t="s">
        <v>5</v>
      </c>
      <c r="D3456" t="s">
        <v>23407</v>
      </c>
      <c r="E3456" s="29">
        <v>3976</v>
      </c>
    </row>
    <row r="3457" spans="1:5" ht="12" customHeight="1" x14ac:dyDescent="0.3">
      <c r="A3457" s="23" t="s">
        <v>18906</v>
      </c>
      <c r="B3457" s="1" t="str">
        <f>IFERROR(VLOOKUP(A3457,PEC!A$2:B$7902,2,0),"PEC NON ESISTENTE")</f>
        <v>anagrafe.comune.campagnalupia.ve</v>
      </c>
      <c r="C3457" s="2" t="s">
        <v>5</v>
      </c>
      <c r="D3457" t="s">
        <v>23407</v>
      </c>
      <c r="E3457" s="29">
        <v>6936</v>
      </c>
    </row>
    <row r="3458" spans="1:5" ht="12" customHeight="1" x14ac:dyDescent="0.3">
      <c r="A3458" s="23" t="s">
        <v>18907</v>
      </c>
      <c r="B3458" s="1" t="str">
        <f>IFERROR(VLOOKUP(A3458,PEC!A$2:B$7902,2,0),"PEC NON ESISTENTE")</f>
        <v>comune.campolongo.ve</v>
      </c>
      <c r="C3458" s="2" t="s">
        <v>5</v>
      </c>
      <c r="D3458" t="s">
        <v>23407</v>
      </c>
      <c r="E3458" s="29">
        <v>10342</v>
      </c>
    </row>
    <row r="3459" spans="1:5" ht="12" customHeight="1" x14ac:dyDescent="0.3">
      <c r="A3459" s="23" t="s">
        <v>18908</v>
      </c>
      <c r="B3459" s="1" t="str">
        <f>IFERROR(VLOOKUP(A3459,PEC!A$2:B$7902,2,0),"PEC NON ESISTENTE")</f>
        <v>comune.camponogara</v>
      </c>
      <c r="C3459" s="2" t="s">
        <v>5</v>
      </c>
      <c r="D3459" t="s">
        <v>23407</v>
      </c>
      <c r="E3459" s="29">
        <v>12920</v>
      </c>
    </row>
    <row r="3460" spans="1:5" ht="12" customHeight="1" x14ac:dyDescent="0.3">
      <c r="A3460" s="23" t="s">
        <v>18909</v>
      </c>
      <c r="B3460" s="1" t="str">
        <f>IFERROR(VLOOKUP(A3460,PEC!A$2:B$7902,2,0),"PEC NON ESISTENTE")</f>
        <v>comune.caorle.ve</v>
      </c>
      <c r="C3460" s="2" t="s">
        <v>5</v>
      </c>
      <c r="D3460" t="s">
        <v>23407</v>
      </c>
      <c r="E3460" s="29">
        <v>11793</v>
      </c>
    </row>
    <row r="3461" spans="1:5" ht="12" customHeight="1" x14ac:dyDescent="0.3">
      <c r="A3461" s="23" t="s">
        <v>18910</v>
      </c>
      <c r="B3461" s="1" t="str">
        <f>IFERROR(VLOOKUP(A3461,PEC!A$2:B$7902,2,0),"PEC NON ESISTENTE")</f>
        <v>comune</v>
      </c>
      <c r="C3461" s="2" t="s">
        <v>5</v>
      </c>
      <c r="D3461" t="s">
        <v>23407</v>
      </c>
      <c r="E3461" s="29">
        <v>14816</v>
      </c>
    </row>
    <row r="3462" spans="1:5" ht="12" customHeight="1" x14ac:dyDescent="0.3">
      <c r="A3462" s="23" t="s">
        <v>18911</v>
      </c>
      <c r="B3462" s="1" t="str">
        <f>IFERROR(VLOOKUP(A3462,PEC!A$2:B$7902,2,0),"PEC NON ESISTENTE")</f>
        <v>protocollo.comune.ceggia.ve</v>
      </c>
      <c r="C3462" s="2" t="s">
        <v>5</v>
      </c>
      <c r="D3462" t="s">
        <v>23407</v>
      </c>
      <c r="E3462" s="29">
        <v>6213</v>
      </c>
    </row>
    <row r="3463" spans="1:5" ht="12" customHeight="1" x14ac:dyDescent="0.3">
      <c r="A3463" s="23" t="s">
        <v>18912</v>
      </c>
      <c r="B3463" s="1" t="str">
        <f>IFERROR(VLOOKUP(A3463,PEC!A$2:B$7902,2,0),"PEC NON ESISTENTE")</f>
        <v>chioggia</v>
      </c>
      <c r="C3463" s="2" t="s">
        <v>5</v>
      </c>
      <c r="D3463" t="s">
        <v>23407</v>
      </c>
      <c r="E3463" s="29">
        <v>49735</v>
      </c>
    </row>
    <row r="3464" spans="1:5" ht="12" customHeight="1" x14ac:dyDescent="0.3">
      <c r="A3464" s="23" t="s">
        <v>18913</v>
      </c>
      <c r="B3464" s="1" t="str">
        <f>IFERROR(VLOOKUP(A3464,PEC!A$2:B$7902,2,0),"PEC NON ESISTENTE")</f>
        <v>comune.cintocao.ve</v>
      </c>
      <c r="C3464" s="2" t="s">
        <v>5</v>
      </c>
      <c r="D3464" t="s">
        <v>23407</v>
      </c>
      <c r="E3464" s="29">
        <v>3285</v>
      </c>
    </row>
    <row r="3465" spans="1:5" ht="12" customHeight="1" x14ac:dyDescent="0.3">
      <c r="A3465" s="23" t="s">
        <v>18914</v>
      </c>
      <c r="B3465" s="1" t="str">
        <f>IFERROR(VLOOKUP(A3465,PEC!A$2:B$7902,2,0),"PEC NON ESISTENTE")</f>
        <v>comune.cona</v>
      </c>
      <c r="C3465" s="2" t="s">
        <v>5</v>
      </c>
      <c r="D3465" t="s">
        <v>23407</v>
      </c>
      <c r="E3465" s="29">
        <v>3175</v>
      </c>
    </row>
    <row r="3466" spans="1:5" ht="12" customHeight="1" x14ac:dyDescent="0.3">
      <c r="A3466" s="23" t="s">
        <v>18915</v>
      </c>
      <c r="B3466" s="1" t="str">
        <f>IFERROR(VLOOKUP(A3466,PEC!A$2:B$7902,2,0),"PEC NON ESISTENTE")</f>
        <v>comune.concordiasagittaria.ve</v>
      </c>
      <c r="C3466" s="2" t="s">
        <v>5</v>
      </c>
      <c r="D3466" t="s">
        <v>23407</v>
      </c>
      <c r="E3466" s="29">
        <v>10640</v>
      </c>
    </row>
    <row r="3467" spans="1:5" ht="12" customHeight="1" x14ac:dyDescent="0.3">
      <c r="A3467" s="23" t="s">
        <v>18916</v>
      </c>
      <c r="B3467" s="1" t="str">
        <f>IFERROR(VLOOKUP(A3467,PEC!A$2:B$7902,2,0),"PEC NON ESISTENTE")</f>
        <v>protocollo.comune.dolo.ve</v>
      </c>
      <c r="C3467" s="2" t="s">
        <v>5</v>
      </c>
      <c r="D3467" t="s">
        <v>23407</v>
      </c>
      <c r="E3467" s="29">
        <v>14982</v>
      </c>
    </row>
    <row r="3468" spans="1:5" ht="12" customHeight="1" x14ac:dyDescent="0.3">
      <c r="A3468" s="23" t="s">
        <v>18917</v>
      </c>
      <c r="B3468" s="1" t="str">
        <f>IFERROR(VLOOKUP(A3468,PEC!A$2:B$7902,2,0),"PEC NON ESISTENTE")</f>
        <v>protocollo.comune.eraclea.ve</v>
      </c>
      <c r="C3468" s="2" t="s">
        <v>5</v>
      </c>
      <c r="D3468" t="s">
        <v>23407</v>
      </c>
      <c r="E3468" s="29">
        <v>12689</v>
      </c>
    </row>
    <row r="3469" spans="1:5" ht="12" customHeight="1" x14ac:dyDescent="0.3">
      <c r="A3469" s="23" t="s">
        <v>18918</v>
      </c>
      <c r="B3469" s="1" t="str">
        <f>IFERROR(VLOOKUP(A3469,PEC!A$2:B$7902,2,0),"PEC NON ESISTENTE")</f>
        <v>comunefiessodartico.ve</v>
      </c>
      <c r="C3469" s="2" t="s">
        <v>5</v>
      </c>
      <c r="D3469" t="s">
        <v>23407</v>
      </c>
      <c r="E3469" s="29">
        <v>7728</v>
      </c>
    </row>
    <row r="3470" spans="1:5" ht="12" customHeight="1" x14ac:dyDescent="0.3">
      <c r="A3470" s="23" t="s">
        <v>18919</v>
      </c>
      <c r="B3470" s="1" t="str">
        <f>IFERROR(VLOOKUP(A3470,PEC!A$2:B$7902,2,0),"PEC NON ESISTENTE")</f>
        <v>protocollo</v>
      </c>
      <c r="C3470" s="2" t="s">
        <v>5</v>
      </c>
      <c r="D3470" t="s">
        <v>23407</v>
      </c>
      <c r="E3470" s="29">
        <v>4214</v>
      </c>
    </row>
    <row r="3471" spans="1:5" ht="12" customHeight="1" x14ac:dyDescent="0.3">
      <c r="A3471" s="23" t="s">
        <v>18920</v>
      </c>
      <c r="B3471" s="1" t="str">
        <f>IFERROR(VLOOKUP(A3471,PEC!A$2:B$7902,2,0),"PEC NON ESISTENTE")</f>
        <v>protocol.comune.fossaltadiportogruaro.ve</v>
      </c>
      <c r="C3471" s="2" t="s">
        <v>5</v>
      </c>
      <c r="D3471" t="s">
        <v>23407</v>
      </c>
      <c r="E3471" s="29">
        <v>6075</v>
      </c>
    </row>
    <row r="3472" spans="1:5" ht="12" customHeight="1" x14ac:dyDescent="0.3">
      <c r="A3472" s="23" t="s">
        <v>18921</v>
      </c>
      <c r="B3472" s="1" t="str">
        <f>IFERROR(VLOOKUP(A3472,PEC!A$2:B$7902,2,0),"PEC NON ESISTENTE")</f>
        <v>PEC NON ESISTENTE</v>
      </c>
      <c r="C3472" s="2" t="s">
        <v>5</v>
      </c>
      <c r="D3472" t="s">
        <v>23407</v>
      </c>
      <c r="E3472" s="29">
        <v>6786</v>
      </c>
    </row>
    <row r="3473" spans="1:5" ht="12" customHeight="1" x14ac:dyDescent="0.3">
      <c r="A3473" s="23" t="s">
        <v>18922</v>
      </c>
      <c r="B3473" s="1" t="str">
        <f>IFERROR(VLOOKUP(A3473,PEC!A$2:B$7902,2,0),"PEC NON ESISTENTE")</f>
        <v>comune.gruaro.ve</v>
      </c>
      <c r="C3473" s="2" t="s">
        <v>5</v>
      </c>
      <c r="D3473" t="s">
        <v>23407</v>
      </c>
      <c r="E3473" s="29">
        <v>2802</v>
      </c>
    </row>
    <row r="3474" spans="1:5" ht="12" customHeight="1" x14ac:dyDescent="0.3">
      <c r="A3474" s="23" t="s">
        <v>18923</v>
      </c>
      <c r="B3474" s="1" t="str">
        <f>IFERROR(VLOOKUP(A3474,PEC!A$2:B$7902,2,0),"PEC NON ESISTENTE")</f>
        <v>comune.jesolo</v>
      </c>
      <c r="C3474" s="2" t="s">
        <v>5</v>
      </c>
      <c r="D3474" t="s">
        <v>23407</v>
      </c>
      <c r="E3474" s="29">
        <v>24479</v>
      </c>
    </row>
    <row r="3475" spans="1:5" ht="12" customHeight="1" x14ac:dyDescent="0.3">
      <c r="A3475" s="23" t="s">
        <v>18924</v>
      </c>
      <c r="B3475" s="1" t="str">
        <f>IFERROR(VLOOKUP(A3475,PEC!A$2:B$7902,2,0),"PEC NON ESISTENTE")</f>
        <v>protocollo.comune.marcon.ve</v>
      </c>
      <c r="C3475" s="2" t="s">
        <v>5</v>
      </c>
      <c r="D3475" t="s">
        <v>23407</v>
      </c>
      <c r="E3475" s="29">
        <v>16215</v>
      </c>
    </row>
    <row r="3476" spans="1:5" ht="12" customHeight="1" x14ac:dyDescent="0.3">
      <c r="A3476" s="23" t="s">
        <v>18925</v>
      </c>
      <c r="B3476" s="1" t="str">
        <f>IFERROR(VLOOKUP(A3476,PEC!A$2:B$7902,2,0),"PEC NON ESISTENTE")</f>
        <v>comune.martellago</v>
      </c>
      <c r="C3476" s="2" t="s">
        <v>5</v>
      </c>
      <c r="D3476" t="s">
        <v>23407</v>
      </c>
      <c r="E3476" s="29">
        <v>21171</v>
      </c>
    </row>
    <row r="3477" spans="1:5" ht="12" customHeight="1" x14ac:dyDescent="0.3">
      <c r="A3477" s="23" t="s">
        <v>18926</v>
      </c>
      <c r="B3477" s="1" t="str">
        <f>IFERROR(VLOOKUP(A3477,PEC!A$2:B$7902,2,0),"PEC NON ESISTENTE")</f>
        <v>comune.meolo.ve</v>
      </c>
      <c r="C3477" s="2" t="s">
        <v>5</v>
      </c>
      <c r="D3477" t="s">
        <v>23407</v>
      </c>
      <c r="E3477" s="29">
        <v>6465</v>
      </c>
    </row>
    <row r="3478" spans="1:5" ht="12" customHeight="1" x14ac:dyDescent="0.3">
      <c r="A3478" s="23" t="s">
        <v>18927</v>
      </c>
      <c r="B3478" s="1" t="str">
        <f>IFERROR(VLOOKUP(A3478,PEC!A$2:B$7902,2,0),"PEC NON ESISTENTE")</f>
        <v>comune.mira.ve</v>
      </c>
      <c r="C3478" s="2" t="s">
        <v>5</v>
      </c>
      <c r="D3478" t="s">
        <v>23407</v>
      </c>
      <c r="E3478" s="29">
        <v>38552</v>
      </c>
    </row>
    <row r="3479" spans="1:5" ht="12" customHeight="1" x14ac:dyDescent="0.3">
      <c r="A3479" s="23" t="s">
        <v>18928</v>
      </c>
      <c r="B3479" s="1" t="str">
        <f>IFERROR(VLOOKUP(A3479,PEC!A$2:B$7902,2,0),"PEC NON ESISTENTE")</f>
        <v>protocollo.comune.mirano.ve</v>
      </c>
      <c r="C3479" s="2" t="s">
        <v>5</v>
      </c>
      <c r="D3479" t="s">
        <v>23407</v>
      </c>
      <c r="E3479" s="29">
        <v>26456</v>
      </c>
    </row>
    <row r="3480" spans="1:5" ht="12" customHeight="1" x14ac:dyDescent="0.3">
      <c r="A3480" s="23" t="s">
        <v>18929</v>
      </c>
      <c r="B3480" s="1" t="str">
        <f>IFERROR(VLOOKUP(A3480,PEC!A$2:B$7902,2,0),"PEC NON ESISTENTE")</f>
        <v>comune.musiledipiave.ve</v>
      </c>
      <c r="C3480" s="2" t="s">
        <v>5</v>
      </c>
      <c r="D3480" t="s">
        <v>23407</v>
      </c>
      <c r="E3480" s="29">
        <v>11518</v>
      </c>
    </row>
    <row r="3481" spans="1:5" ht="12" customHeight="1" x14ac:dyDescent="0.3">
      <c r="A3481" s="23" t="s">
        <v>18930</v>
      </c>
      <c r="B3481" s="1" t="str">
        <f>IFERROR(VLOOKUP(A3481,PEC!A$2:B$7902,2,0),"PEC NON ESISTENTE")</f>
        <v>comune.noale.ve</v>
      </c>
      <c r="C3481" s="2" t="s">
        <v>5</v>
      </c>
      <c r="D3481" t="s">
        <v>23407</v>
      </c>
      <c r="E3481" s="29">
        <v>15708</v>
      </c>
    </row>
    <row r="3482" spans="1:5" ht="12" customHeight="1" x14ac:dyDescent="0.3">
      <c r="A3482" s="23" t="s">
        <v>18931</v>
      </c>
      <c r="B3482" s="1" t="str">
        <f>IFERROR(VLOOKUP(A3482,PEC!A$2:B$7902,2,0),"PEC NON ESISTENTE")</f>
        <v>comune.noventadipiave.ve</v>
      </c>
      <c r="C3482" s="2" t="s">
        <v>5</v>
      </c>
      <c r="D3482" t="s">
        <v>23407</v>
      </c>
      <c r="E3482" s="29">
        <v>6843</v>
      </c>
    </row>
    <row r="3483" spans="1:5" ht="12" customHeight="1" x14ac:dyDescent="0.3">
      <c r="A3483" s="23" t="s">
        <v>18932</v>
      </c>
      <c r="B3483" s="1" t="str">
        <f>IFERROR(VLOOKUP(A3483,PEC!A$2:B$7902,2,0),"PEC NON ESISTENTE")</f>
        <v>segreteria</v>
      </c>
      <c r="C3483" s="2" t="s">
        <v>5</v>
      </c>
      <c r="D3483" t="s">
        <v>23407</v>
      </c>
      <c r="E3483" s="29">
        <v>11968</v>
      </c>
    </row>
    <row r="3484" spans="1:5" ht="12" customHeight="1" x14ac:dyDescent="0.3">
      <c r="A3484" s="23" t="s">
        <v>18933</v>
      </c>
      <c r="B3484" s="1" t="str">
        <f>IFERROR(VLOOKUP(A3484,PEC!A$2:B$7902,2,0),"PEC NON ESISTENTE")</f>
        <v>comune.portogruaro.ve</v>
      </c>
      <c r="C3484" s="2" t="s">
        <v>5</v>
      </c>
      <c r="D3484" t="s">
        <v>23407</v>
      </c>
      <c r="E3484" s="29">
        <v>25140</v>
      </c>
    </row>
    <row r="3485" spans="1:5" ht="12" customHeight="1" x14ac:dyDescent="0.3">
      <c r="A3485" s="23" t="s">
        <v>18934</v>
      </c>
      <c r="B3485" s="1" t="str">
        <f>IFERROR(VLOOKUP(A3485,PEC!A$2:B$7902,2,0),"PEC NON ESISTENTE")</f>
        <v>protocollo.comune.pramaggiore.ve</v>
      </c>
      <c r="C3485" s="2" t="s">
        <v>5</v>
      </c>
      <c r="D3485" t="s">
        <v>23407</v>
      </c>
      <c r="E3485" s="29">
        <v>4640</v>
      </c>
    </row>
    <row r="3486" spans="1:5" ht="12" customHeight="1" x14ac:dyDescent="0.3">
      <c r="A3486" s="23" t="s">
        <v>18935</v>
      </c>
      <c r="B3486" s="1" t="str">
        <f>IFERROR(VLOOKUP(A3486,PEC!A$2:B$7902,2,0),"PEC NON ESISTENTE")</f>
        <v>comune.quartodaltino.ve</v>
      </c>
      <c r="C3486" s="2" t="s">
        <v>5</v>
      </c>
      <c r="D3486" t="s">
        <v>23407</v>
      </c>
      <c r="E3486" s="29">
        <v>8199</v>
      </c>
    </row>
    <row r="3487" spans="1:5" ht="12" customHeight="1" x14ac:dyDescent="0.3">
      <c r="A3487" s="23" t="s">
        <v>18936</v>
      </c>
      <c r="B3487" s="1" t="str">
        <f>IFERROR(VLOOKUP(A3487,PEC!A$2:B$7902,2,0),"PEC NON ESISTENTE")</f>
        <v>comune.salzano.ve</v>
      </c>
      <c r="C3487" s="2" t="s">
        <v>5</v>
      </c>
      <c r="D3487" t="s">
        <v>23407</v>
      </c>
      <c r="E3487" s="29">
        <v>12678</v>
      </c>
    </row>
    <row r="3488" spans="1:5" ht="12" customHeight="1" x14ac:dyDescent="0.3">
      <c r="A3488" s="23" t="s">
        <v>18937</v>
      </c>
      <c r="B3488" s="1" t="str">
        <f>IFERROR(VLOOKUP(A3488,PEC!A$2:B$7902,2,0),"PEC NON ESISTENTE")</f>
        <v>protocollo.comune.sandonadipiave.ve</v>
      </c>
      <c r="C3488" s="2" t="s">
        <v>5</v>
      </c>
      <c r="D3488" t="s">
        <v>23407</v>
      </c>
      <c r="E3488" s="29">
        <v>40646</v>
      </c>
    </row>
    <row r="3489" spans="1:5" ht="12" customHeight="1" x14ac:dyDescent="0.3">
      <c r="A3489" s="23" t="s">
        <v>18938</v>
      </c>
      <c r="B3489" s="1" t="str">
        <f>IFERROR(VLOOKUP(A3489,PEC!A$2:B$7902,2,0),"PEC NON ESISTENTE")</f>
        <v>comune.sanmichelealtagliamento.ve</v>
      </c>
      <c r="C3489" s="2" t="s">
        <v>5</v>
      </c>
      <c r="D3489" t="s">
        <v>23407</v>
      </c>
      <c r="E3489" s="29">
        <v>12028</v>
      </c>
    </row>
    <row r="3490" spans="1:5" ht="12" customHeight="1" x14ac:dyDescent="0.3">
      <c r="A3490" s="23" t="s">
        <v>18939</v>
      </c>
      <c r="B3490" s="1" t="str">
        <f>IFERROR(VLOOKUP(A3490,PEC!A$2:B$7902,2,0),"PEC NON ESISTENTE")</f>
        <v>santamariadisala</v>
      </c>
      <c r="C3490" s="2" t="s">
        <v>5</v>
      </c>
      <c r="D3490" t="s">
        <v>23407</v>
      </c>
      <c r="E3490" s="29">
        <v>17295</v>
      </c>
    </row>
    <row r="3491" spans="1:5" ht="12" customHeight="1" x14ac:dyDescent="0.3">
      <c r="A3491" s="23" t="s">
        <v>18940</v>
      </c>
      <c r="B3491" s="1" t="str">
        <f>IFERROR(VLOOKUP(A3491,PEC!A$2:B$7902,2,0),"PEC NON ESISTENTE")</f>
        <v>protocollo.comune.sanstinodilivenza.ve</v>
      </c>
      <c r="C3491" s="2" t="s">
        <v>5</v>
      </c>
      <c r="D3491" t="s">
        <v>23407</v>
      </c>
      <c r="E3491" s="29">
        <v>13042</v>
      </c>
    </row>
    <row r="3492" spans="1:5" ht="12" customHeight="1" x14ac:dyDescent="0.3">
      <c r="A3492" s="23" t="s">
        <v>18941</v>
      </c>
      <c r="B3492" s="1" t="str">
        <f>IFERROR(VLOOKUP(A3492,PEC!A$2:B$7902,2,0),"PEC NON ESISTENTE")</f>
        <v>comune.scorze.ve</v>
      </c>
      <c r="C3492" s="2" t="s">
        <v>5</v>
      </c>
      <c r="D3492" t="s">
        <v>23407</v>
      </c>
      <c r="E3492" s="29">
        <v>18904</v>
      </c>
    </row>
    <row r="3493" spans="1:5" ht="12" customHeight="1" x14ac:dyDescent="0.3">
      <c r="A3493" s="23" t="s">
        <v>18942</v>
      </c>
      <c r="B3493" s="1" t="str">
        <f>IFERROR(VLOOKUP(A3493,PEC!A$2:B$7902,2,0),"PEC NON ESISTENTE")</f>
        <v>protocollo.comune.spinea.ve.it</v>
      </c>
      <c r="C3493" s="2" t="s">
        <v>5</v>
      </c>
      <c r="D3493" t="s">
        <v>23407</v>
      </c>
      <c r="E3493" s="29">
        <v>26862</v>
      </c>
    </row>
    <row r="3494" spans="1:5" ht="12" customHeight="1" x14ac:dyDescent="0.3">
      <c r="A3494" s="23" t="s">
        <v>18943</v>
      </c>
      <c r="B3494" s="1" t="str">
        <f>IFERROR(VLOOKUP(A3494,PEC!A$2:B$7902,2,0),"PEC NON ESISTENTE")</f>
        <v>protocollo.comune.stra.ve</v>
      </c>
      <c r="C3494" s="2" t="s">
        <v>5</v>
      </c>
      <c r="D3494" t="s">
        <v>23407</v>
      </c>
      <c r="E3494" s="29">
        <v>7566</v>
      </c>
    </row>
    <row r="3495" spans="1:5" ht="12" customHeight="1" x14ac:dyDescent="0.3">
      <c r="A3495" s="23" t="s">
        <v>18944</v>
      </c>
      <c r="B3495" s="1" t="str">
        <f>IFERROR(VLOOKUP(A3495,PEC!A$2:B$7902,2,0),"PEC NON ESISTENTE")</f>
        <v>comune.teglioveneto.ve</v>
      </c>
      <c r="C3495" s="2" t="s">
        <v>5</v>
      </c>
      <c r="D3495" t="s">
        <v>23407</v>
      </c>
      <c r="E3495" s="29">
        <v>2325</v>
      </c>
    </row>
    <row r="3496" spans="1:5" ht="12" customHeight="1" x14ac:dyDescent="0.3">
      <c r="A3496" s="23" t="s">
        <v>18945</v>
      </c>
      <c r="B3496" s="1" t="str">
        <f>IFERROR(VLOOKUP(A3496,PEC!A$2:B$7902,2,0),"PEC NON ESISTENTE")</f>
        <v>protocollo.comune.torredimosto.ve</v>
      </c>
      <c r="C3496" s="2" t="s">
        <v>5</v>
      </c>
      <c r="D3496" t="s">
        <v>23407</v>
      </c>
      <c r="E3496" s="29">
        <v>4739</v>
      </c>
    </row>
    <row r="3497" spans="1:5" ht="12" customHeight="1" x14ac:dyDescent="0.3">
      <c r="A3497" s="23" t="s">
        <v>18946</v>
      </c>
      <c r="B3497" s="1" t="str">
        <f>IFERROR(VLOOKUP(A3497,PEC!A$2:B$7902,2,0),"PEC NON ESISTENTE")</f>
        <v>protocolloinformatico</v>
      </c>
      <c r="C3497" s="2" t="s">
        <v>5</v>
      </c>
      <c r="D3497" t="s">
        <v>23407</v>
      </c>
      <c r="E3497" s="29">
        <v>261362</v>
      </c>
    </row>
    <row r="3498" spans="1:5" ht="12" customHeight="1" x14ac:dyDescent="0.3">
      <c r="A3498" s="23" t="s">
        <v>18947</v>
      </c>
      <c r="B3498" s="1" t="str">
        <f>IFERROR(VLOOKUP(A3498,PEC!A$2:B$7902,2,0),"PEC NON ESISTENTE")</f>
        <v>protocollo.comune.vigonovo.ve</v>
      </c>
      <c r="C3498" s="2" t="s">
        <v>5</v>
      </c>
      <c r="D3498" t="s">
        <v>23407</v>
      </c>
      <c r="E3498" s="29">
        <v>9892</v>
      </c>
    </row>
    <row r="3499" spans="1:5" ht="12" customHeight="1" x14ac:dyDescent="0.3">
      <c r="A3499" s="23" t="s">
        <v>18948</v>
      </c>
      <c r="B3499" s="1" t="str">
        <f>IFERROR(VLOOKUP(A3499,PEC!A$2:B$7902,2,0),"PEC NON ESISTENTE")</f>
        <v>protocollo.comune.cavallinotreporti.ve</v>
      </c>
      <c r="C3499" s="2" t="s">
        <v>5</v>
      </c>
      <c r="D3499" t="s">
        <v>23407</v>
      </c>
      <c r="E3499" s="29">
        <v>13162</v>
      </c>
    </row>
    <row r="3500" spans="1:5" ht="12" customHeight="1" x14ac:dyDescent="0.3">
      <c r="A3500" s="23" t="s">
        <v>18949</v>
      </c>
      <c r="B3500" s="1" t="str">
        <f>IFERROR(VLOOKUP(A3500,PEC!A$2:B$7902,2,0),"PEC NON ESISTENTE")</f>
        <v>abanoterme.pd</v>
      </c>
      <c r="C3500" s="2" t="s">
        <v>5</v>
      </c>
      <c r="D3500" t="s">
        <v>23407</v>
      </c>
      <c r="E3500" s="29">
        <v>19349</v>
      </c>
    </row>
    <row r="3501" spans="1:5" ht="12" customHeight="1" x14ac:dyDescent="0.3">
      <c r="A3501" s="23" t="s">
        <v>18950</v>
      </c>
      <c r="B3501" s="1" t="str">
        <f>IFERROR(VLOOKUP(A3501,PEC!A$2:B$7902,2,0),"PEC NON ESISTENTE")</f>
        <v>agna.pd</v>
      </c>
      <c r="C3501" s="2" t="s">
        <v>5</v>
      </c>
      <c r="D3501" t="s">
        <v>23407</v>
      </c>
      <c r="E3501" s="29">
        <v>3400</v>
      </c>
    </row>
    <row r="3502" spans="1:5" ht="12" customHeight="1" x14ac:dyDescent="0.3">
      <c r="A3502" s="23" t="s">
        <v>18951</v>
      </c>
      <c r="B3502" s="1" t="str">
        <f>IFERROR(VLOOKUP(A3502,PEC!A$2:B$7902,2,0),"PEC NON ESISTENTE")</f>
        <v>albignasego.pd</v>
      </c>
      <c r="C3502" s="2" t="s">
        <v>5</v>
      </c>
      <c r="D3502" t="s">
        <v>23407</v>
      </c>
      <c r="E3502" s="29">
        <v>23464</v>
      </c>
    </row>
    <row r="3503" spans="1:5" ht="12" customHeight="1" x14ac:dyDescent="0.3">
      <c r="A3503" s="23" t="s">
        <v>18952</v>
      </c>
      <c r="B3503" s="1" t="str">
        <f>IFERROR(VLOOKUP(A3503,PEC!A$2:B$7902,2,0),"PEC NON ESISTENTE")</f>
        <v>anguillaraveneta.pd</v>
      </c>
      <c r="C3503" s="2" t="s">
        <v>5</v>
      </c>
      <c r="D3503" t="s">
        <v>23407</v>
      </c>
      <c r="E3503" s="29">
        <v>4594</v>
      </c>
    </row>
    <row r="3504" spans="1:5" ht="12" customHeight="1" x14ac:dyDescent="0.3">
      <c r="A3504" s="23" t="s">
        <v>18953</v>
      </c>
      <c r="B3504" s="1" t="str">
        <f>IFERROR(VLOOKUP(A3504,PEC!A$2:B$7902,2,0),"PEC NON ESISTENTE")</f>
        <v>arquapetrarca.pd</v>
      </c>
      <c r="C3504" s="2" t="s">
        <v>5</v>
      </c>
      <c r="D3504" t="s">
        <v>23407</v>
      </c>
      <c r="E3504" s="29">
        <v>1847</v>
      </c>
    </row>
    <row r="3505" spans="1:5" ht="12" customHeight="1" x14ac:dyDescent="0.3">
      <c r="A3505" s="23" t="s">
        <v>18954</v>
      </c>
      <c r="B3505" s="1" t="str">
        <f>IFERROR(VLOOKUP(A3505,PEC!A$2:B$7902,2,0),"PEC NON ESISTENTE")</f>
        <v>arre.pd</v>
      </c>
      <c r="C3505" s="2" t="s">
        <v>5</v>
      </c>
      <c r="D3505" t="s">
        <v>23407</v>
      </c>
      <c r="E3505" s="29">
        <v>2191</v>
      </c>
    </row>
    <row r="3506" spans="1:5" ht="12" customHeight="1" x14ac:dyDescent="0.3">
      <c r="A3506" s="23" t="s">
        <v>18955</v>
      </c>
      <c r="B3506" s="1" t="str">
        <f>IFERROR(VLOOKUP(A3506,PEC!A$2:B$7902,2,0),"PEC NON ESISTENTE")</f>
        <v>arzergrande</v>
      </c>
      <c r="C3506" s="2" t="s">
        <v>5</v>
      </c>
      <c r="D3506" t="s">
        <v>23407</v>
      </c>
      <c r="E3506" s="29">
        <v>4682</v>
      </c>
    </row>
    <row r="3507" spans="1:5" ht="12" customHeight="1" x14ac:dyDescent="0.3">
      <c r="A3507" s="23" t="s">
        <v>18956</v>
      </c>
      <c r="B3507" s="1" t="str">
        <f>IFERROR(VLOOKUP(A3507,PEC!A$2:B$7902,2,0),"PEC NON ESISTENTE")</f>
        <v>comune</v>
      </c>
      <c r="C3507" s="2" t="s">
        <v>5</v>
      </c>
      <c r="D3507" t="s">
        <v>23407</v>
      </c>
      <c r="E3507" s="29">
        <v>3626</v>
      </c>
    </row>
    <row r="3508" spans="1:5" ht="12" customHeight="1" x14ac:dyDescent="0.3">
      <c r="A3508" s="23" t="s">
        <v>18957</v>
      </c>
      <c r="B3508" s="1" t="str">
        <f>IFERROR(VLOOKUP(A3508,PEC!A$2:B$7902,2,0),"PEC NON ESISTENTE")</f>
        <v>baone.pd</v>
      </c>
      <c r="C3508" s="2" t="s">
        <v>5</v>
      </c>
      <c r="D3508" t="s">
        <v>23407</v>
      </c>
      <c r="E3508" s="29">
        <v>3108</v>
      </c>
    </row>
    <row r="3509" spans="1:5" ht="12" customHeight="1" x14ac:dyDescent="0.3">
      <c r="A3509" s="23" t="s">
        <v>18958</v>
      </c>
      <c r="B3509" s="1" t="str">
        <f>IFERROR(VLOOKUP(A3509,PEC!A$2:B$7902,2,0),"PEC NON ESISTENTE")</f>
        <v>comune.barbona.pd</v>
      </c>
      <c r="C3509" s="2" t="s">
        <v>5</v>
      </c>
      <c r="D3509" t="s">
        <v>23407</v>
      </c>
      <c r="E3509" s="29">
        <v>733</v>
      </c>
    </row>
    <row r="3510" spans="1:5" ht="12" customHeight="1" x14ac:dyDescent="0.3">
      <c r="A3510" s="23" t="s">
        <v>18959</v>
      </c>
      <c r="B3510" s="1" t="str">
        <f>IFERROR(VLOOKUP(A3510,PEC!A$2:B$7902,2,0),"PEC NON ESISTENTE")</f>
        <v>battagliaterme.pd</v>
      </c>
      <c r="C3510" s="2" t="s">
        <v>5</v>
      </c>
      <c r="D3510" t="s">
        <v>23407</v>
      </c>
      <c r="E3510" s="29">
        <v>3933</v>
      </c>
    </row>
    <row r="3511" spans="1:5" ht="12" customHeight="1" x14ac:dyDescent="0.3">
      <c r="A3511" s="23" t="s">
        <v>18960</v>
      </c>
      <c r="B3511" s="1" t="str">
        <f>IFERROR(VLOOKUP(A3511,PEC!A$2:B$7902,2,0),"PEC NON ESISTENTE")</f>
        <v>boarapisani.pd</v>
      </c>
      <c r="C3511" s="2" t="s">
        <v>5</v>
      </c>
      <c r="D3511" t="s">
        <v>23407</v>
      </c>
      <c r="E3511" s="29">
        <v>2611</v>
      </c>
    </row>
    <row r="3512" spans="1:5" ht="12" customHeight="1" x14ac:dyDescent="0.3">
      <c r="A3512" s="23" t="s">
        <v>18961</v>
      </c>
      <c r="B3512" s="1" t="str">
        <f>IFERROR(VLOOKUP(A3512,PEC!A$2:B$7902,2,0),"PEC NON ESISTENTE")</f>
        <v>comune.borgoricco.pd</v>
      </c>
      <c r="C3512" s="2" t="s">
        <v>5</v>
      </c>
      <c r="D3512" t="s">
        <v>23407</v>
      </c>
      <c r="E3512" s="29">
        <v>8478</v>
      </c>
    </row>
    <row r="3513" spans="1:5" ht="12" customHeight="1" x14ac:dyDescent="0.3">
      <c r="A3513" s="23" t="s">
        <v>18962</v>
      </c>
      <c r="B3513" s="1" t="str">
        <f>IFERROR(VLOOKUP(A3513,PEC!A$2:B$7902,2,0),"PEC NON ESISTENTE")</f>
        <v>comunebovolenta.pd</v>
      </c>
      <c r="C3513" s="2" t="s">
        <v>5</v>
      </c>
      <c r="D3513" t="s">
        <v>23407</v>
      </c>
      <c r="E3513" s="29">
        <v>3349</v>
      </c>
    </row>
    <row r="3514" spans="1:5" ht="12" customHeight="1" x14ac:dyDescent="0.3">
      <c r="A3514" s="23" t="s">
        <v>18963</v>
      </c>
      <c r="B3514" s="1" t="str">
        <f>IFERROR(VLOOKUP(A3514,PEC!A$2:B$7902,2,0),"PEC NON ESISTENTE")</f>
        <v>brugine.pd</v>
      </c>
      <c r="C3514" s="2" t="s">
        <v>5</v>
      </c>
      <c r="D3514" t="s">
        <v>23407</v>
      </c>
      <c r="E3514" s="29">
        <v>6812</v>
      </c>
    </row>
    <row r="3515" spans="1:5" ht="12" customHeight="1" x14ac:dyDescent="0.3">
      <c r="A3515" s="23" t="s">
        <v>18964</v>
      </c>
      <c r="B3515" s="1" t="str">
        <f>IFERROR(VLOOKUP(A3515,PEC!A$2:B$7902,2,0),"PEC NON ESISTENTE")</f>
        <v>cadoneghe.pd</v>
      </c>
      <c r="C3515" s="2" t="s">
        <v>5</v>
      </c>
      <c r="D3515" t="s">
        <v>23407</v>
      </c>
      <c r="E3515" s="29">
        <v>15964</v>
      </c>
    </row>
    <row r="3516" spans="1:5" ht="12" customHeight="1" x14ac:dyDescent="0.3">
      <c r="A3516" s="23" t="s">
        <v>18965</v>
      </c>
      <c r="B3516" s="1" t="str">
        <f>IFERROR(VLOOKUP(A3516,PEC!A$2:B$7902,2,0),"PEC NON ESISTENTE")</f>
        <v>campodarsego.pd</v>
      </c>
      <c r="C3516" s="2" t="s">
        <v>5</v>
      </c>
      <c r="D3516" t="s">
        <v>23407</v>
      </c>
      <c r="E3516" s="29">
        <v>14169</v>
      </c>
    </row>
    <row r="3517" spans="1:5" ht="12" customHeight="1" x14ac:dyDescent="0.3">
      <c r="A3517" s="23" t="s">
        <v>18966</v>
      </c>
      <c r="B3517" s="1" t="str">
        <f>IFERROR(VLOOKUP(A3517,PEC!A$2:B$7902,2,0),"PEC NON ESISTENTE")</f>
        <v>campodoro.pd</v>
      </c>
      <c r="C3517" s="2" t="s">
        <v>5</v>
      </c>
      <c r="D3517" t="s">
        <v>23407</v>
      </c>
      <c r="E3517" s="29">
        <v>2725</v>
      </c>
    </row>
    <row r="3518" spans="1:5" ht="12" customHeight="1" x14ac:dyDescent="0.3">
      <c r="A3518" s="23" t="s">
        <v>18967</v>
      </c>
      <c r="B3518" s="1" t="str">
        <f>IFERROR(VLOOKUP(A3518,PEC!A$2:B$7902,2,0),"PEC NON ESISTENTE")</f>
        <v>comune.camposampiero.pd</v>
      </c>
      <c r="C3518" s="2" t="s">
        <v>5</v>
      </c>
      <c r="D3518" t="s">
        <v>23407</v>
      </c>
      <c r="E3518" s="29">
        <v>12019</v>
      </c>
    </row>
    <row r="3519" spans="1:5" ht="12" customHeight="1" x14ac:dyDescent="0.3">
      <c r="A3519" s="23" t="s">
        <v>18968</v>
      </c>
      <c r="B3519" s="1" t="str">
        <f>IFERROR(VLOOKUP(A3519,PEC!A$2:B$7902,2,0),"PEC NON ESISTENTE")</f>
        <v>camposanmartino.pd</v>
      </c>
      <c r="C3519" s="2" t="s">
        <v>5</v>
      </c>
      <c r="D3519" t="s">
        <v>23407</v>
      </c>
      <c r="E3519" s="29">
        <v>5724</v>
      </c>
    </row>
    <row r="3520" spans="1:5" ht="12" customHeight="1" x14ac:dyDescent="0.3">
      <c r="A3520" s="23" t="s">
        <v>18969</v>
      </c>
      <c r="B3520" s="1" t="str">
        <f>IFERROR(VLOOKUP(A3520,PEC!A$2:B$7902,2,0),"PEC NON ESISTENTE")</f>
        <v>protocollo.comune.candiana.pd</v>
      </c>
      <c r="C3520" s="2" t="s">
        <v>5</v>
      </c>
      <c r="D3520" t="s">
        <v>23407</v>
      </c>
      <c r="E3520" s="29">
        <v>2468</v>
      </c>
    </row>
    <row r="3521" spans="1:5" ht="12" customHeight="1" x14ac:dyDescent="0.3">
      <c r="A3521" s="23" t="s">
        <v>18970</v>
      </c>
      <c r="B3521" s="1" t="str">
        <f>IFERROR(VLOOKUP(A3521,PEC!A$2:B$7902,2,0),"PEC NON ESISTENTE")</f>
        <v>carceri.pd</v>
      </c>
      <c r="C3521" s="2" t="s">
        <v>5</v>
      </c>
      <c r="D3521" t="s">
        <v>23407</v>
      </c>
      <c r="E3521" s="29">
        <v>1600</v>
      </c>
    </row>
    <row r="3522" spans="1:5" ht="12" customHeight="1" x14ac:dyDescent="0.3">
      <c r="A3522" s="23" t="s">
        <v>18971</v>
      </c>
      <c r="B3522" s="1" t="str">
        <f>IFERROR(VLOOKUP(A3522,PEC!A$2:B$7902,2,0),"PEC NON ESISTENTE")</f>
        <v>carmignanodibrenta</v>
      </c>
      <c r="C3522" s="2" t="s">
        <v>5</v>
      </c>
      <c r="D3522" t="s">
        <v>23407</v>
      </c>
      <c r="E3522" s="29">
        <v>7540</v>
      </c>
    </row>
    <row r="3523" spans="1:5" ht="12" customHeight="1" x14ac:dyDescent="0.3">
      <c r="A3523" s="23" t="s">
        <v>18972</v>
      </c>
      <c r="B3523" s="1" t="str">
        <f>IFERROR(VLOOKUP(A3523,PEC!A$2:B$7902,2,0),"PEC NON ESISTENTE")</f>
        <v>protocollo</v>
      </c>
      <c r="C3523" s="2" t="s">
        <v>5</v>
      </c>
      <c r="D3523" t="s">
        <v>23407</v>
      </c>
      <c r="E3523" s="29">
        <v>4623</v>
      </c>
    </row>
    <row r="3524" spans="1:5" ht="12" customHeight="1" x14ac:dyDescent="0.3">
      <c r="A3524" s="23" t="s">
        <v>18973</v>
      </c>
      <c r="B3524" s="1" t="str">
        <f>IFERROR(VLOOKUP(A3524,PEC!A$2:B$7902,2,0),"PEC NON ESISTENTE")</f>
        <v>casalediscodosia.pd</v>
      </c>
      <c r="C3524" s="2" t="s">
        <v>5</v>
      </c>
      <c r="D3524" t="s">
        <v>23407</v>
      </c>
      <c r="E3524" s="29">
        <v>4866</v>
      </c>
    </row>
    <row r="3525" spans="1:5" ht="12" customHeight="1" x14ac:dyDescent="0.3">
      <c r="A3525" s="23" t="s">
        <v>18974</v>
      </c>
      <c r="B3525" s="1" t="str">
        <f>IFERROR(VLOOKUP(A3525,PEC!A$2:B$7902,2,0),"PEC NON ESISTENTE")</f>
        <v>casalserugo.pd</v>
      </c>
      <c r="C3525" s="2" t="s">
        <v>5</v>
      </c>
      <c r="D3525" t="s">
        <v>23407</v>
      </c>
      <c r="E3525" s="29">
        <v>5452</v>
      </c>
    </row>
    <row r="3526" spans="1:5" ht="12" customHeight="1" x14ac:dyDescent="0.3">
      <c r="A3526" s="23" t="s">
        <v>18975</v>
      </c>
      <c r="B3526" s="1" t="str">
        <f>IFERROR(VLOOKUP(A3526,PEC!A$2:B$7902,2,0),"PEC NON ESISTENTE")</f>
        <v>castelbaldo.pd</v>
      </c>
      <c r="C3526" s="2" t="s">
        <v>5</v>
      </c>
      <c r="D3526" t="s">
        <v>23407</v>
      </c>
      <c r="E3526" s="29">
        <v>1625</v>
      </c>
    </row>
    <row r="3527" spans="1:5" ht="12" customHeight="1" x14ac:dyDescent="0.3">
      <c r="A3527" s="23" t="s">
        <v>18976</v>
      </c>
      <c r="B3527" s="1" t="str">
        <f>IFERROR(VLOOKUP(A3527,PEC!A$2:B$7902,2,0),"PEC NON ESISTENTE")</f>
        <v>cervaresesantacroce.pd</v>
      </c>
      <c r="C3527" s="2" t="s">
        <v>5</v>
      </c>
      <c r="D3527" t="s">
        <v>23407</v>
      </c>
      <c r="E3527" s="29">
        <v>5698</v>
      </c>
    </row>
    <row r="3528" spans="1:5" ht="12" customHeight="1" x14ac:dyDescent="0.3">
      <c r="A3528" s="23" t="s">
        <v>18977</v>
      </c>
      <c r="B3528" s="1" t="str">
        <f>IFERROR(VLOOKUP(A3528,PEC!A$2:B$7902,2,0),"PEC NON ESISTENTE")</f>
        <v>cintoeuganeo.pd</v>
      </c>
      <c r="C3528" s="2" t="s">
        <v>5</v>
      </c>
      <c r="D3528" t="s">
        <v>23407</v>
      </c>
      <c r="E3528" s="29">
        <v>2023</v>
      </c>
    </row>
    <row r="3529" spans="1:5" ht="12" customHeight="1" x14ac:dyDescent="0.3">
      <c r="A3529" s="23" t="s">
        <v>18978</v>
      </c>
      <c r="B3529" s="1" t="str">
        <f>IFERROR(VLOOKUP(A3529,PEC!A$2:B$7902,2,0),"PEC NON ESISTENTE")</f>
        <v>cittadella.pd</v>
      </c>
      <c r="C3529" s="2" t="s">
        <v>5</v>
      </c>
      <c r="D3529" t="s">
        <v>23407</v>
      </c>
      <c r="E3529" s="29">
        <v>19956</v>
      </c>
    </row>
    <row r="3530" spans="1:5" ht="12" customHeight="1" x14ac:dyDescent="0.3">
      <c r="A3530" s="23" t="s">
        <v>18979</v>
      </c>
      <c r="B3530" s="1" t="str">
        <f>IFERROR(VLOOKUP(A3530,PEC!A$2:B$7902,2,0),"PEC NON ESISTENTE")</f>
        <v>codevigo.pd</v>
      </c>
      <c r="C3530" s="2" t="s">
        <v>5</v>
      </c>
      <c r="D3530" t="s">
        <v>23407</v>
      </c>
      <c r="E3530" s="29">
        <v>6453</v>
      </c>
    </row>
    <row r="3531" spans="1:5" ht="12" customHeight="1" x14ac:dyDescent="0.3">
      <c r="A3531" s="23" t="s">
        <v>18980</v>
      </c>
      <c r="B3531" s="1" t="str">
        <f>IFERROR(VLOOKUP(A3531,PEC!A$2:B$7902,2,0),"PEC NON ESISTENTE")</f>
        <v>affari.generali</v>
      </c>
      <c r="C3531" s="2" t="s">
        <v>5</v>
      </c>
      <c r="D3531" t="s">
        <v>23407</v>
      </c>
      <c r="E3531" s="29">
        <v>10293</v>
      </c>
    </row>
    <row r="3532" spans="1:5" ht="12" customHeight="1" x14ac:dyDescent="0.3">
      <c r="A3532" s="23" t="s">
        <v>18981</v>
      </c>
      <c r="B3532" s="1" t="str">
        <f>IFERROR(VLOOKUP(A3532,PEC!A$2:B$7902,2,0),"PEC NON ESISTENTE")</f>
        <v>correzzola.pd</v>
      </c>
      <c r="C3532" s="2" t="s">
        <v>5</v>
      </c>
      <c r="D3532" t="s">
        <v>23407</v>
      </c>
      <c r="E3532" s="29">
        <v>5488</v>
      </c>
    </row>
    <row r="3533" spans="1:5" ht="12" customHeight="1" x14ac:dyDescent="0.3">
      <c r="A3533" s="23" t="s">
        <v>18982</v>
      </c>
      <c r="B3533" s="1" t="str">
        <f>IFERROR(VLOOKUP(A3533,PEC!A$2:B$7902,2,0),"PEC NON ESISTENTE")</f>
        <v>curtarolo.pd</v>
      </c>
      <c r="C3533" s="2" t="s">
        <v>5</v>
      </c>
      <c r="D3533" t="s">
        <v>23407</v>
      </c>
      <c r="E3533" s="29">
        <v>7175</v>
      </c>
    </row>
    <row r="3534" spans="1:5" ht="12" customHeight="1" x14ac:dyDescent="0.3">
      <c r="A3534" s="23" t="s">
        <v>18983</v>
      </c>
      <c r="B3534" s="1" t="str">
        <f>IFERROR(VLOOKUP(A3534,PEC!A$2:B$7902,2,0),"PEC NON ESISTENTE")</f>
        <v>este.pd</v>
      </c>
      <c r="C3534" s="2" t="s">
        <v>5</v>
      </c>
      <c r="D3534" t="s">
        <v>23407</v>
      </c>
      <c r="E3534" s="29">
        <v>16576</v>
      </c>
    </row>
    <row r="3535" spans="1:5" ht="12" customHeight="1" x14ac:dyDescent="0.3">
      <c r="A3535" s="23" t="s">
        <v>18984</v>
      </c>
      <c r="B3535" s="1" t="str">
        <f>IFERROR(VLOOKUP(A3535,PEC!A$2:B$7902,2,0),"PEC NON ESISTENTE")</f>
        <v>fontaniva.pd</v>
      </c>
      <c r="C3535" s="2" t="s">
        <v>5</v>
      </c>
      <c r="D3535" t="s">
        <v>23407</v>
      </c>
      <c r="E3535" s="29">
        <v>8168</v>
      </c>
    </row>
    <row r="3536" spans="1:5" ht="12" customHeight="1" x14ac:dyDescent="0.3">
      <c r="A3536" s="23" t="s">
        <v>18985</v>
      </c>
      <c r="B3536" s="1" t="str">
        <f>IFERROR(VLOOKUP(A3536,PEC!A$2:B$7902,2,0),"PEC NON ESISTENTE")</f>
        <v>comune.gallieraveneta</v>
      </c>
      <c r="C3536" s="2" t="s">
        <v>5</v>
      </c>
      <c r="D3536" t="s">
        <v>23407</v>
      </c>
      <c r="E3536" s="29">
        <v>7042</v>
      </c>
    </row>
    <row r="3537" spans="1:5" ht="12" customHeight="1" x14ac:dyDescent="0.3">
      <c r="A3537" s="23" t="s">
        <v>18986</v>
      </c>
      <c r="B3537" s="1" t="str">
        <f>IFERROR(VLOOKUP(A3537,PEC!A$2:B$7902,2,0),"PEC NON ESISTENTE")</f>
        <v>galzignanoterme.pd</v>
      </c>
      <c r="C3537" s="2" t="s">
        <v>5</v>
      </c>
      <c r="D3537" t="s">
        <v>23407</v>
      </c>
      <c r="E3537" s="29">
        <v>4416</v>
      </c>
    </row>
    <row r="3538" spans="1:5" ht="12" customHeight="1" x14ac:dyDescent="0.3">
      <c r="A3538" s="23" t="s">
        <v>18987</v>
      </c>
      <c r="B3538" s="1" t="str">
        <f>IFERROR(VLOOKUP(A3538,PEC!A$2:B$7902,2,0),"PEC NON ESISTENTE")</f>
        <v>protocollo</v>
      </c>
      <c r="C3538" s="2" t="s">
        <v>5</v>
      </c>
      <c r="D3538" t="s">
        <v>23407</v>
      </c>
      <c r="E3538" s="29">
        <v>4291</v>
      </c>
    </row>
    <row r="3539" spans="1:5" ht="12" customHeight="1" x14ac:dyDescent="0.3">
      <c r="A3539" s="23" t="s">
        <v>18988</v>
      </c>
      <c r="B3539" s="1" t="str">
        <f>IFERROR(VLOOKUP(A3539,PEC!A$2:B$7902,2,0),"PEC NON ESISTENTE")</f>
        <v>grantorto.pd</v>
      </c>
      <c r="C3539" s="2" t="s">
        <v>5</v>
      </c>
      <c r="D3539" t="s">
        <v>23407</v>
      </c>
      <c r="E3539" s="29">
        <v>4661</v>
      </c>
    </row>
    <row r="3540" spans="1:5" ht="12" customHeight="1" x14ac:dyDescent="0.3">
      <c r="A3540" s="23" t="s">
        <v>18989</v>
      </c>
      <c r="B3540" s="1" t="str">
        <f>IFERROR(VLOOKUP(A3540,PEC!A$2:B$7902,2,0),"PEC NON ESISTENTE")</f>
        <v>granze.pd</v>
      </c>
      <c r="C3540" s="2" t="s">
        <v>5</v>
      </c>
      <c r="D3540" t="s">
        <v>23407</v>
      </c>
      <c r="E3540" s="29">
        <v>2022</v>
      </c>
    </row>
    <row r="3541" spans="1:5" ht="12" customHeight="1" x14ac:dyDescent="0.3">
      <c r="A3541" s="23" t="s">
        <v>18990</v>
      </c>
      <c r="B3541" s="1" t="str">
        <f>IFERROR(VLOOKUP(A3541,PEC!A$2:B$7902,2,0),"PEC NON ESISTENTE")</f>
        <v>legnaro.pd</v>
      </c>
      <c r="C3541" s="2" t="s">
        <v>5</v>
      </c>
      <c r="D3541" t="s">
        <v>23407</v>
      </c>
      <c r="E3541" s="29">
        <v>8544</v>
      </c>
    </row>
    <row r="3542" spans="1:5" ht="12" customHeight="1" x14ac:dyDescent="0.3">
      <c r="A3542" s="23" t="s">
        <v>18991</v>
      </c>
      <c r="B3542" s="1" t="str">
        <f>IFERROR(VLOOKUP(A3542,PEC!A$2:B$7902,2,0),"PEC NON ESISTENTE")</f>
        <v>limena.pd</v>
      </c>
      <c r="C3542" s="2" t="s">
        <v>5</v>
      </c>
      <c r="D3542" t="s">
        <v>23407</v>
      </c>
      <c r="E3542" s="29">
        <v>7699</v>
      </c>
    </row>
    <row r="3543" spans="1:5" ht="12" customHeight="1" x14ac:dyDescent="0.3">
      <c r="A3543" s="23" t="s">
        <v>18992</v>
      </c>
      <c r="B3543" s="1" t="str">
        <f>IFERROR(VLOOKUP(A3543,PEC!A$2:B$7902,2,0),"PEC NON ESISTENTE")</f>
        <v>comune.loreggia.pd</v>
      </c>
      <c r="C3543" s="2" t="s">
        <v>5</v>
      </c>
      <c r="D3543" t="s">
        <v>23407</v>
      </c>
      <c r="E3543" s="29">
        <v>7297</v>
      </c>
    </row>
    <row r="3544" spans="1:5" ht="12" customHeight="1" x14ac:dyDescent="0.3">
      <c r="A3544" s="23" t="s">
        <v>18993</v>
      </c>
      <c r="B3544" s="1" t="str">
        <f>IFERROR(VLOOKUP(A3544,PEC!A$2:B$7902,2,0),"PEC NON ESISTENTE")</f>
        <v>comunelozzo.pd</v>
      </c>
      <c r="C3544" s="2" t="s">
        <v>5</v>
      </c>
      <c r="D3544" t="s">
        <v>23407</v>
      </c>
      <c r="E3544" s="29">
        <v>3179</v>
      </c>
    </row>
    <row r="3545" spans="1:5" ht="12" customHeight="1" x14ac:dyDescent="0.3">
      <c r="A3545" s="23" t="s">
        <v>18994</v>
      </c>
      <c r="B3545" s="1" t="str">
        <f>IFERROR(VLOOKUP(A3545,PEC!A$2:B$7902,2,0),"PEC NON ESISTENTE")</f>
        <v>comunemaseradipadova</v>
      </c>
      <c r="C3545" s="2" t="s">
        <v>5</v>
      </c>
      <c r="D3545" t="s">
        <v>23407</v>
      </c>
      <c r="E3545" s="29">
        <v>9045</v>
      </c>
    </row>
    <row r="3546" spans="1:5" ht="12" customHeight="1" x14ac:dyDescent="0.3">
      <c r="A3546" s="23" t="s">
        <v>18995</v>
      </c>
      <c r="B3546" s="1" t="str">
        <f>IFERROR(VLOOKUP(A3546,PEC!A$2:B$7902,2,0),"PEC NON ESISTENTE")</f>
        <v>masi.pd</v>
      </c>
      <c r="C3546" s="2" t="s">
        <v>5</v>
      </c>
      <c r="D3546" t="s">
        <v>23407</v>
      </c>
      <c r="E3546" s="29">
        <v>1782</v>
      </c>
    </row>
    <row r="3547" spans="1:5" ht="12" customHeight="1" x14ac:dyDescent="0.3">
      <c r="A3547" s="23" t="s">
        <v>18996</v>
      </c>
      <c r="B3547" s="1" t="str">
        <f>IFERROR(VLOOKUP(A3547,PEC!A$2:B$7902,2,0),"PEC NON ESISTENTE")</f>
        <v>comune.massanzago.pd</v>
      </c>
      <c r="C3547" s="2" t="s">
        <v>5</v>
      </c>
      <c r="D3547" t="s">
        <v>23407</v>
      </c>
      <c r="E3547" s="29">
        <v>5872</v>
      </c>
    </row>
    <row r="3548" spans="1:5" ht="12" customHeight="1" x14ac:dyDescent="0.3">
      <c r="A3548" s="23" t="s">
        <v>18997</v>
      </c>
      <c r="B3548" s="1" t="str">
        <f>IFERROR(VLOOKUP(A3548,PEC!A$2:B$7902,2,0),"PEC NON ESISTENTE")</f>
        <v>protocollo.comune.megliadinosv.pd</v>
      </c>
      <c r="C3548" s="2" t="s">
        <v>5</v>
      </c>
      <c r="D3548" t="s">
        <v>23407</v>
      </c>
      <c r="E3548" s="29">
        <v>1977</v>
      </c>
    </row>
    <row r="3549" spans="1:5" ht="12" customHeight="1" x14ac:dyDescent="0.3">
      <c r="A3549" s="23" t="s">
        <v>18998</v>
      </c>
      <c r="B3549" s="1" t="str">
        <f>IFERROR(VLOOKUP(A3549,PEC!A$2:B$7902,2,0),"PEC NON ESISTENTE")</f>
        <v>merlara.pd</v>
      </c>
      <c r="C3549" s="2" t="s">
        <v>5</v>
      </c>
      <c r="D3549" t="s">
        <v>23407</v>
      </c>
      <c r="E3549" s="29">
        <v>2831</v>
      </c>
    </row>
    <row r="3550" spans="1:5" ht="12" customHeight="1" x14ac:dyDescent="0.3">
      <c r="A3550" s="23" t="s">
        <v>18999</v>
      </c>
      <c r="B3550" s="1" t="str">
        <f>IFERROR(VLOOKUP(A3550,PEC!A$2:B$7902,2,0),"PEC NON ESISTENTE")</f>
        <v>protocollo.comune.mestrino.pd</v>
      </c>
      <c r="C3550" s="2" t="s">
        <v>5</v>
      </c>
      <c r="D3550" t="s">
        <v>23407</v>
      </c>
      <c r="E3550" s="29">
        <v>10961</v>
      </c>
    </row>
    <row r="3551" spans="1:5" ht="12" customHeight="1" x14ac:dyDescent="0.3">
      <c r="A3551" s="23" t="s">
        <v>19000</v>
      </c>
      <c r="B3551" s="1" t="str">
        <f>IFERROR(VLOOKUP(A3551,PEC!A$2:B$7902,2,0),"PEC NON ESISTENTE")</f>
        <v>monselice.pd</v>
      </c>
      <c r="C3551" s="2" t="s">
        <v>5</v>
      </c>
      <c r="D3551" t="s">
        <v>23407</v>
      </c>
      <c r="E3551" s="29">
        <v>17451</v>
      </c>
    </row>
    <row r="3552" spans="1:5" ht="12" customHeight="1" x14ac:dyDescent="0.3">
      <c r="A3552" s="23" t="s">
        <v>19001</v>
      </c>
      <c r="B3552" s="1" t="str">
        <f>IFERROR(VLOOKUP(A3552,PEC!A$2:B$7902,2,0),"PEC NON ESISTENTE")</f>
        <v>montagnana.pd</v>
      </c>
      <c r="C3552" s="2" t="s">
        <v>5</v>
      </c>
      <c r="D3552" t="s">
        <v>23407</v>
      </c>
      <c r="E3552" s="29">
        <v>9421</v>
      </c>
    </row>
    <row r="3553" spans="1:5" ht="12" customHeight="1" x14ac:dyDescent="0.3">
      <c r="A3553" s="23" t="s">
        <v>19002</v>
      </c>
      <c r="B3553" s="1" t="str">
        <f>IFERROR(VLOOKUP(A3553,PEC!A$2:B$7902,2,0),"PEC NON ESISTENTE")</f>
        <v>protocollo</v>
      </c>
      <c r="C3553" s="2" t="s">
        <v>5</v>
      </c>
      <c r="D3553" t="s">
        <v>23407</v>
      </c>
      <c r="E3553" s="29">
        <v>11074</v>
      </c>
    </row>
    <row r="3554" spans="1:5" ht="12" customHeight="1" x14ac:dyDescent="0.3">
      <c r="A3554" s="23" t="s">
        <v>19003</v>
      </c>
      <c r="B3554" s="1" t="str">
        <f>IFERROR(VLOOKUP(A3554,PEC!A$2:B$7902,2,0),"PEC NON ESISTENTE")</f>
        <v>noventapadovana.pd</v>
      </c>
      <c r="C3554" s="2" t="s">
        <v>5</v>
      </c>
      <c r="D3554" t="s">
        <v>23407</v>
      </c>
      <c r="E3554" s="29">
        <v>10881</v>
      </c>
    </row>
    <row r="3555" spans="1:5" ht="12" customHeight="1" x14ac:dyDescent="0.3">
      <c r="A3555" s="23" t="s">
        <v>19004</v>
      </c>
      <c r="B3555" s="1" t="str">
        <f>IFERROR(VLOOKUP(A3555,PEC!A$2:B$7902,2,0),"PEC NON ESISTENTE")</f>
        <v>comune.ospedalettoeuganeo</v>
      </c>
      <c r="C3555" s="2" t="s">
        <v>5</v>
      </c>
      <c r="D3555" t="s">
        <v>23407</v>
      </c>
      <c r="E3555" s="29">
        <v>5876</v>
      </c>
    </row>
    <row r="3556" spans="1:5" ht="12" customHeight="1" x14ac:dyDescent="0.3">
      <c r="A3556" s="23" t="s">
        <v>19005</v>
      </c>
      <c r="B3556" s="1" t="str">
        <f>IFERROR(VLOOKUP(A3556,PEC!A$2:B$7902,2,0),"PEC NON ESISTENTE")</f>
        <v>comune.padova</v>
      </c>
      <c r="C3556" s="2" t="s">
        <v>5</v>
      </c>
      <c r="D3556" t="s">
        <v>23407</v>
      </c>
      <c r="E3556" s="29">
        <v>206192</v>
      </c>
    </row>
    <row r="3557" spans="1:5" ht="12" customHeight="1" x14ac:dyDescent="0.3">
      <c r="A3557" s="23" t="s">
        <v>19006</v>
      </c>
      <c r="B3557" s="1" t="str">
        <f>IFERROR(VLOOKUP(A3557,PEC!A$2:B$7902,2,0),"PEC NON ESISTENTE")</f>
        <v>pernumia.pd</v>
      </c>
      <c r="C3557" s="2" t="s">
        <v>5</v>
      </c>
      <c r="D3557" t="s">
        <v>23407</v>
      </c>
      <c r="E3557" s="29">
        <v>3915</v>
      </c>
    </row>
    <row r="3558" spans="1:5" ht="12" customHeight="1" x14ac:dyDescent="0.3">
      <c r="A3558" s="23" t="s">
        <v>19007</v>
      </c>
      <c r="B3558" s="1" t="str">
        <f>IFERROR(VLOOKUP(A3558,PEC!A$2:B$7902,2,0),"PEC NON ESISTENTE")</f>
        <v>anagrafe</v>
      </c>
      <c r="C3558" s="2" t="s">
        <v>5</v>
      </c>
      <c r="D3558" t="s">
        <v>23407</v>
      </c>
      <c r="E3558" s="29">
        <v>1379</v>
      </c>
    </row>
    <row r="3559" spans="1:5" ht="12" customHeight="1" x14ac:dyDescent="0.3">
      <c r="A3559" s="23" t="s">
        <v>19008</v>
      </c>
      <c r="B3559" s="1" t="str">
        <f>IFERROR(VLOOKUP(A3559,PEC!A$2:B$7902,2,0),"PEC NON ESISTENTE")</f>
        <v>piazzolasulbrenta.pd</v>
      </c>
      <c r="C3559" s="2" t="s">
        <v>5</v>
      </c>
      <c r="D3559" t="s">
        <v>23407</v>
      </c>
      <c r="E3559" s="29">
        <v>11130</v>
      </c>
    </row>
    <row r="3560" spans="1:5" ht="12" customHeight="1" x14ac:dyDescent="0.3">
      <c r="A3560" s="23" t="s">
        <v>19009</v>
      </c>
      <c r="B3560" s="1" t="str">
        <f>IFERROR(VLOOKUP(A3560,PEC!A$2:B$7902,2,0),"PEC NON ESISTENTE")</f>
        <v>protocollo.comune.piombinodese.pd</v>
      </c>
      <c r="C3560" s="2" t="s">
        <v>5</v>
      </c>
      <c r="D3560" t="s">
        <v>23407</v>
      </c>
      <c r="E3560" s="29">
        <v>9276</v>
      </c>
    </row>
    <row r="3561" spans="1:5" ht="12" customHeight="1" x14ac:dyDescent="0.3">
      <c r="A3561" s="23" t="s">
        <v>19010</v>
      </c>
      <c r="B3561" s="1" t="str">
        <f>IFERROR(VLOOKUP(A3561,PEC!A$2:B$7902,2,0),"PEC NON ESISTENTE")</f>
        <v>polisportello</v>
      </c>
      <c r="C3561" s="2" t="s">
        <v>5</v>
      </c>
      <c r="D3561" t="s">
        <v>23407</v>
      </c>
      <c r="E3561" s="29">
        <v>19067</v>
      </c>
    </row>
    <row r="3562" spans="1:5" ht="12" customHeight="1" x14ac:dyDescent="0.3">
      <c r="A3562" s="23" t="s">
        <v>19011</v>
      </c>
      <c r="B3562" s="1" t="str">
        <f>IFERROR(VLOOKUP(A3562,PEC!A$2:B$7902,2,0),"PEC NON ESISTENTE")</f>
        <v>polverara.pd</v>
      </c>
      <c r="C3562" s="2" t="s">
        <v>5</v>
      </c>
      <c r="D3562" t="s">
        <v>23407</v>
      </c>
      <c r="E3562" s="29">
        <v>3104</v>
      </c>
    </row>
    <row r="3563" spans="1:5" ht="12" customHeight="1" x14ac:dyDescent="0.3">
      <c r="A3563" s="23" t="s">
        <v>19012</v>
      </c>
      <c r="B3563" s="1" t="str">
        <f>IFERROR(VLOOKUP(A3563,PEC!A$2:B$7902,2,0),"PEC NON ESISTENTE")</f>
        <v>ponso.pd</v>
      </c>
      <c r="C3563" s="2" t="s">
        <v>5</v>
      </c>
      <c r="D3563" t="s">
        <v>23407</v>
      </c>
      <c r="E3563" s="29">
        <v>2449</v>
      </c>
    </row>
    <row r="3564" spans="1:5" ht="12" customHeight="1" x14ac:dyDescent="0.3">
      <c r="A3564" s="23" t="s">
        <v>19013</v>
      </c>
      <c r="B3564" s="1" t="str">
        <f>IFERROR(VLOOKUP(A3564,PEC!A$2:B$7902,2,0),"PEC NON ESISTENTE")</f>
        <v>comunepontelongo.pd</v>
      </c>
      <c r="C3564" s="2" t="s">
        <v>5</v>
      </c>
      <c r="D3564" t="s">
        <v>23407</v>
      </c>
      <c r="E3564" s="29">
        <v>3902</v>
      </c>
    </row>
    <row r="3565" spans="1:5" ht="12" customHeight="1" x14ac:dyDescent="0.3">
      <c r="A3565" s="23" t="s">
        <v>19014</v>
      </c>
      <c r="B3565" s="1" t="str">
        <f>IFERROR(VLOOKUP(A3565,PEC!A$2:B$7902,2,0),"PEC NON ESISTENTE")</f>
        <v>PEC NON ESISTENTE</v>
      </c>
      <c r="C3565" s="2" t="s">
        <v>5</v>
      </c>
      <c r="D3565" t="s">
        <v>23407</v>
      </c>
      <c r="E3565" s="29">
        <v>13237</v>
      </c>
    </row>
    <row r="3566" spans="1:5" ht="12" customHeight="1" x14ac:dyDescent="0.3">
      <c r="A3566" s="23" t="s">
        <v>19015</v>
      </c>
      <c r="B3566" s="1" t="str">
        <f>IFERROR(VLOOKUP(A3566,PEC!A$2:B$7902,2,0),"PEC NON ESISTENTE")</f>
        <v>protocollo</v>
      </c>
      <c r="C3566" s="2" t="s">
        <v>5</v>
      </c>
      <c r="D3566" t="s">
        <v>23407</v>
      </c>
      <c r="E3566" s="29">
        <v>3653</v>
      </c>
    </row>
    <row r="3567" spans="1:5" ht="12" customHeight="1" x14ac:dyDescent="0.3">
      <c r="A3567" s="23" t="s">
        <v>19016</v>
      </c>
      <c r="B3567" s="1" t="str">
        <f>IFERROR(VLOOKUP(A3567,PEC!A$2:B$7902,2,0),"PEC NON ESISTENTE")</f>
        <v>rovolon.pd</v>
      </c>
      <c r="C3567" s="2" t="s">
        <v>5</v>
      </c>
      <c r="D3567" t="s">
        <v>23407</v>
      </c>
      <c r="E3567" s="29">
        <v>4777</v>
      </c>
    </row>
    <row r="3568" spans="1:5" ht="12" customHeight="1" x14ac:dyDescent="0.3">
      <c r="A3568" s="23" t="s">
        <v>19017</v>
      </c>
      <c r="B3568" s="1" t="str">
        <f>IFERROR(VLOOKUP(A3568,PEC!A$2:B$7902,2,0),"PEC NON ESISTENTE")</f>
        <v>rubano.pd</v>
      </c>
      <c r="C3568" s="2" t="s">
        <v>5</v>
      </c>
      <c r="D3568" t="s">
        <v>23407</v>
      </c>
      <c r="E3568" s="29">
        <v>15669</v>
      </c>
    </row>
    <row r="3569" spans="1:5" ht="12" customHeight="1" x14ac:dyDescent="0.3">
      <c r="A3569" s="23" t="s">
        <v>19018</v>
      </c>
      <c r="B3569" s="1" t="str">
        <f>IFERROR(VLOOKUP(A3569,PEC!A$2:B$7902,2,0),"PEC NON ESISTENTE")</f>
        <v>comunesaccolongo.pd</v>
      </c>
      <c r="C3569" s="2" t="s">
        <v>5</v>
      </c>
      <c r="D3569" t="s">
        <v>23407</v>
      </c>
      <c r="E3569" s="29">
        <v>4934</v>
      </c>
    </row>
    <row r="3570" spans="1:5" ht="12" customHeight="1" x14ac:dyDescent="0.3">
      <c r="A3570" s="23" t="s">
        <v>19019</v>
      </c>
      <c r="B3570" s="1" t="str">
        <f>IFERROR(VLOOKUP(A3570,PEC!A$2:B$7902,2,0),"PEC NON ESISTENTE")</f>
        <v>comune.sangiorgiodellepertiche.pd</v>
      </c>
      <c r="C3570" s="2" t="s">
        <v>5</v>
      </c>
      <c r="D3570" t="s">
        <v>23407</v>
      </c>
      <c r="E3570" s="29">
        <v>9979</v>
      </c>
    </row>
    <row r="3571" spans="1:5" ht="12" customHeight="1" x14ac:dyDescent="0.3">
      <c r="A3571" s="23" t="s">
        <v>19020</v>
      </c>
      <c r="B3571" s="1" t="str">
        <f>IFERROR(VLOOKUP(A3571,PEC!A$2:B$7902,2,0),"PEC NON ESISTENTE")</f>
        <v>sangiorgioinbosco.pd</v>
      </c>
      <c r="C3571" s="2" t="s">
        <v>5</v>
      </c>
      <c r="D3571" t="s">
        <v>23407</v>
      </c>
      <c r="E3571" s="29">
        <v>6244</v>
      </c>
    </row>
    <row r="3572" spans="1:5" ht="12" customHeight="1" x14ac:dyDescent="0.3">
      <c r="A3572" s="23" t="s">
        <v>19021</v>
      </c>
      <c r="B3572" s="1" t="str">
        <f>IFERROR(VLOOKUP(A3572,PEC!A$2:B$7902,2,0),"PEC NON ESISTENTE")</f>
        <v>sanmartinodilupari.pd</v>
      </c>
      <c r="C3572" s="2" t="s">
        <v>5</v>
      </c>
      <c r="D3572" t="s">
        <v>23407</v>
      </c>
      <c r="E3572" s="29">
        <v>13052</v>
      </c>
    </row>
    <row r="3573" spans="1:5" ht="12" customHeight="1" x14ac:dyDescent="0.3">
      <c r="A3573" s="23" t="s">
        <v>19022</v>
      </c>
      <c r="B3573" s="1" t="str">
        <f>IFERROR(VLOOKUP(A3573,PEC!A$2:B$7902,2,0),"PEC NON ESISTENTE")</f>
        <v>protocollo</v>
      </c>
      <c r="C3573" s="2" t="s">
        <v>5</v>
      </c>
      <c r="D3573" t="s">
        <v>23407</v>
      </c>
      <c r="E3573" s="29">
        <v>4576</v>
      </c>
    </row>
    <row r="3574" spans="1:5" ht="12" customHeight="1" x14ac:dyDescent="0.3">
      <c r="A3574" s="23" t="s">
        <v>19023</v>
      </c>
      <c r="B3574" s="1" t="str">
        <f>IFERROR(VLOOKUP(A3574,PEC!A$2:B$7902,2,0),"PEC NON ESISTENTE")</f>
        <v>sanpietroviminario.pd</v>
      </c>
      <c r="C3574" s="2" t="s">
        <v>5</v>
      </c>
      <c r="D3574" t="s">
        <v>23407</v>
      </c>
      <c r="E3574" s="29">
        <v>3003</v>
      </c>
    </row>
    <row r="3575" spans="1:5" ht="12" customHeight="1" x14ac:dyDescent="0.3">
      <c r="A3575" s="23" t="s">
        <v>19024</v>
      </c>
      <c r="B3575" s="1" t="str">
        <f>IFERROR(VLOOKUP(A3575,PEC!A$2:B$7902,2,0),"PEC NON ESISTENTE")</f>
        <v>comune.sgcolle.pd</v>
      </c>
      <c r="C3575" s="2" t="s">
        <v>5</v>
      </c>
      <c r="D3575" t="s">
        <v>23407</v>
      </c>
      <c r="E3575" s="29">
        <v>7131</v>
      </c>
    </row>
    <row r="3576" spans="1:5" ht="12" customHeight="1" x14ac:dyDescent="0.3">
      <c r="A3576" s="23" t="s">
        <v>19025</v>
      </c>
      <c r="B3576" s="1" t="str">
        <f>IFERROR(VLOOKUP(A3576,PEC!A$2:B$7902,2,0),"PEC NON ESISTENTE")</f>
        <v>santangelodipiovedisacco.pd</v>
      </c>
      <c r="C3576" s="2" t="s">
        <v>5</v>
      </c>
      <c r="D3576" t="s">
        <v>23407</v>
      </c>
      <c r="E3576" s="29">
        <v>7211</v>
      </c>
    </row>
    <row r="3577" spans="1:5" ht="12" customHeight="1" x14ac:dyDescent="0.3">
      <c r="A3577" s="23" t="s">
        <v>19026</v>
      </c>
      <c r="B3577" s="1" t="str">
        <f>IFERROR(VLOOKUP(A3577,PEC!A$2:B$7902,2,0),"PEC NON ESISTENTE")</f>
        <v>santelena.pd</v>
      </c>
      <c r="C3577" s="2" t="s">
        <v>5</v>
      </c>
      <c r="D3577" t="s">
        <v>23407</v>
      </c>
      <c r="E3577" s="29">
        <v>2430</v>
      </c>
    </row>
    <row r="3578" spans="1:5" ht="12" customHeight="1" x14ac:dyDescent="0.3">
      <c r="A3578" s="23" t="s">
        <v>19027</v>
      </c>
      <c r="B3578" s="1" t="str">
        <f>IFERROR(VLOOKUP(A3578,PEC!A$2:B$7902,2,0),"PEC NON ESISTENTE")</f>
        <v>comune.santurbano.pd</v>
      </c>
      <c r="C3578" s="2" t="s">
        <v>5</v>
      </c>
      <c r="D3578" t="s">
        <v>23407</v>
      </c>
      <c r="E3578" s="29">
        <v>2162</v>
      </c>
    </row>
    <row r="3579" spans="1:5" ht="12" customHeight="1" x14ac:dyDescent="0.3">
      <c r="A3579" s="23" t="s">
        <v>19028</v>
      </c>
      <c r="B3579" s="1" t="str">
        <f>IFERROR(VLOOKUP(A3579,PEC!A$2:B$7902,2,0),"PEC NON ESISTENTE")</f>
        <v>protocollo</v>
      </c>
      <c r="C3579" s="2" t="s">
        <v>5</v>
      </c>
      <c r="D3579" t="s">
        <v>23407</v>
      </c>
      <c r="E3579" s="29">
        <v>10043</v>
      </c>
    </row>
    <row r="3580" spans="1:5" ht="12" customHeight="1" x14ac:dyDescent="0.3">
      <c r="A3580" s="23" t="s">
        <v>19029</v>
      </c>
      <c r="B3580" s="1" t="str">
        <f>IFERROR(VLOOKUP(A3580,PEC!A$2:B$7902,2,0),"PEC NON ESISTENTE")</f>
        <v>selvazzanodentro.pd</v>
      </c>
      <c r="C3580" s="2" t="s">
        <v>5</v>
      </c>
      <c r="D3580" t="s">
        <v>23407</v>
      </c>
      <c r="E3580" s="29">
        <v>22145</v>
      </c>
    </row>
    <row r="3581" spans="1:5" ht="12" customHeight="1" x14ac:dyDescent="0.3">
      <c r="A3581" s="23" t="s">
        <v>19030</v>
      </c>
      <c r="B3581" s="1" t="str">
        <f>IFERROR(VLOOKUP(A3581,PEC!A$2:B$7902,2,0),"PEC NON ESISTENTE")</f>
        <v>solesino.pd</v>
      </c>
      <c r="C3581" s="2" t="s">
        <v>5</v>
      </c>
      <c r="D3581" t="s">
        <v>23407</v>
      </c>
      <c r="E3581" s="29">
        <v>7180</v>
      </c>
    </row>
    <row r="3582" spans="1:5" ht="12" customHeight="1" x14ac:dyDescent="0.3">
      <c r="A3582" s="23" t="s">
        <v>19031</v>
      </c>
      <c r="B3582" s="1" t="str">
        <f>IFERROR(VLOOKUP(A3582,PEC!A$2:B$7902,2,0),"PEC NON ESISTENTE")</f>
        <v>stanghella.pd</v>
      </c>
      <c r="C3582" s="2" t="s">
        <v>5</v>
      </c>
      <c r="D3582" t="s">
        <v>23407</v>
      </c>
      <c r="E3582" s="29">
        <v>4331</v>
      </c>
    </row>
    <row r="3583" spans="1:5" ht="12" customHeight="1" x14ac:dyDescent="0.3">
      <c r="A3583" s="23" t="s">
        <v>19032</v>
      </c>
      <c r="B3583" s="1" t="str">
        <f>IFERROR(VLOOKUP(A3583,PEC!A$2:B$7902,2,0),"PEC NON ESISTENTE")</f>
        <v>teolo.pd</v>
      </c>
      <c r="C3583" s="2" t="s">
        <v>5</v>
      </c>
      <c r="D3583" t="s">
        <v>23407</v>
      </c>
      <c r="E3583" s="29">
        <v>8866</v>
      </c>
    </row>
    <row r="3584" spans="1:5" ht="12" customHeight="1" x14ac:dyDescent="0.3">
      <c r="A3584" s="23" t="s">
        <v>19033</v>
      </c>
      <c r="B3584" s="1" t="str">
        <f>IFERROR(VLOOKUP(A3584,PEC!A$2:B$7902,2,0),"PEC NON ESISTENTE")</f>
        <v>terrassapadovana.pd</v>
      </c>
      <c r="C3584" s="2" t="s">
        <v>5</v>
      </c>
      <c r="D3584" t="s">
        <v>23407</v>
      </c>
      <c r="E3584" s="29">
        <v>2625</v>
      </c>
    </row>
    <row r="3585" spans="1:5" ht="12" customHeight="1" x14ac:dyDescent="0.3">
      <c r="A3585" s="23" t="s">
        <v>19034</v>
      </c>
      <c r="B3585" s="1" t="str">
        <f>IFERROR(VLOOKUP(A3585,PEC!A$2:B$7902,2,0),"PEC NON ESISTENTE")</f>
        <v>comunetombolo.pd</v>
      </c>
      <c r="C3585" s="2" t="s">
        <v>5</v>
      </c>
      <c r="D3585" t="s">
        <v>23407</v>
      </c>
      <c r="E3585" s="29">
        <v>8227</v>
      </c>
    </row>
    <row r="3586" spans="1:5" ht="12" customHeight="1" x14ac:dyDescent="0.3">
      <c r="A3586" s="23" t="s">
        <v>19035</v>
      </c>
      <c r="B3586" s="1" t="str">
        <f>IFERROR(VLOOKUP(A3586,PEC!A$2:B$7902,2,0),"PEC NON ESISTENTE")</f>
        <v>comunetorreglia.pd</v>
      </c>
      <c r="C3586" s="2" t="s">
        <v>5</v>
      </c>
      <c r="D3586" t="s">
        <v>23407</v>
      </c>
      <c r="E3586" s="29">
        <v>6206</v>
      </c>
    </row>
    <row r="3587" spans="1:5" ht="12" customHeight="1" x14ac:dyDescent="0.3">
      <c r="A3587" s="23" t="s">
        <v>19036</v>
      </c>
      <c r="B3587" s="1" t="str">
        <f>IFERROR(VLOOKUP(A3587,PEC!A$2:B$7902,2,0),"PEC NON ESISTENTE")</f>
        <v>comune.trebaseleghe</v>
      </c>
      <c r="C3587" s="2" t="s">
        <v>5</v>
      </c>
      <c r="D3587" t="s">
        <v>23407</v>
      </c>
      <c r="E3587" s="29">
        <v>12579</v>
      </c>
    </row>
    <row r="3588" spans="1:5" ht="12" customHeight="1" x14ac:dyDescent="0.3">
      <c r="A3588" s="23" t="s">
        <v>19037</v>
      </c>
      <c r="B3588" s="1" t="str">
        <f>IFERROR(VLOOKUP(A3588,PEC!A$2:B$7902,2,0),"PEC NON ESISTENTE")</f>
        <v>tribano.pd</v>
      </c>
      <c r="C3588" s="2" t="s">
        <v>5</v>
      </c>
      <c r="D3588" t="s">
        <v>23407</v>
      </c>
      <c r="E3588" s="29">
        <v>4431</v>
      </c>
    </row>
    <row r="3589" spans="1:5" ht="12" customHeight="1" x14ac:dyDescent="0.3">
      <c r="A3589" s="23" t="s">
        <v>19038</v>
      </c>
      <c r="B3589" s="1" t="str">
        <f>IFERROR(VLOOKUP(A3589,PEC!A$2:B$7902,2,0),"PEC NON ESISTENTE")</f>
        <v>urbana.pd</v>
      </c>
      <c r="C3589" s="2" t="s">
        <v>5</v>
      </c>
      <c r="D3589" t="s">
        <v>23407</v>
      </c>
      <c r="E3589" s="29">
        <v>2186</v>
      </c>
    </row>
    <row r="3590" spans="1:5" ht="12" customHeight="1" x14ac:dyDescent="0.3">
      <c r="A3590" s="23" t="s">
        <v>19039</v>
      </c>
      <c r="B3590" s="1" t="str">
        <f>IFERROR(VLOOKUP(A3590,PEC!A$2:B$7902,2,0),"PEC NON ESISTENTE")</f>
        <v>protocollo</v>
      </c>
      <c r="C3590" s="2" t="s">
        <v>5</v>
      </c>
      <c r="D3590" t="s">
        <v>23407</v>
      </c>
      <c r="E3590" s="29">
        <v>4543</v>
      </c>
    </row>
    <row r="3591" spans="1:5" ht="12" customHeight="1" x14ac:dyDescent="0.3">
      <c r="A3591" s="23" t="s">
        <v>19040</v>
      </c>
      <c r="B3591" s="1" t="str">
        <f>IFERROR(VLOOKUP(A3591,PEC!A$2:B$7902,2,0),"PEC NON ESISTENTE")</f>
        <v>vescovana.pd</v>
      </c>
      <c r="C3591" s="2" t="s">
        <v>5</v>
      </c>
      <c r="D3591" t="s">
        <v>23407</v>
      </c>
      <c r="E3591" s="29">
        <v>1717</v>
      </c>
    </row>
    <row r="3592" spans="1:5" ht="12" customHeight="1" x14ac:dyDescent="0.3">
      <c r="A3592" s="23" t="s">
        <v>19041</v>
      </c>
      <c r="B3592" s="1" t="str">
        <f>IFERROR(VLOOKUP(A3592,PEC!A$2:B$7902,2,0),"PEC NON ESISTENTE")</f>
        <v>vighizzolo.pd</v>
      </c>
      <c r="C3592" s="2" t="s">
        <v>5</v>
      </c>
      <c r="D3592" t="s">
        <v>23407</v>
      </c>
      <c r="E3592" s="29">
        <v>935</v>
      </c>
    </row>
    <row r="3593" spans="1:5" ht="12" customHeight="1" x14ac:dyDescent="0.3">
      <c r="A3593" s="23" t="s">
        <v>19042</v>
      </c>
      <c r="B3593" s="1" t="str">
        <f>IFERROR(VLOOKUP(A3593,PEC!A$2:B$7902,2,0),"PEC NON ESISTENTE")</f>
        <v>vigodarzere.pd</v>
      </c>
      <c r="C3593" s="2" t="s">
        <v>5</v>
      </c>
      <c r="D3593" t="s">
        <v>23407</v>
      </c>
      <c r="E3593" s="29">
        <v>12885</v>
      </c>
    </row>
    <row r="3594" spans="1:5" ht="12" customHeight="1" x14ac:dyDescent="0.3">
      <c r="A3594" s="23" t="s">
        <v>19043</v>
      </c>
      <c r="B3594" s="1" t="str">
        <f>IFERROR(VLOOKUP(A3594,PEC!A$2:B$7902,2,0),"PEC NON ESISTENTE")</f>
        <v>vigonza.pd</v>
      </c>
      <c r="C3594" s="2" t="s">
        <v>5</v>
      </c>
      <c r="D3594" t="s">
        <v>23407</v>
      </c>
      <c r="E3594" s="29">
        <v>21993</v>
      </c>
    </row>
    <row r="3595" spans="1:5" ht="12" customHeight="1" x14ac:dyDescent="0.3">
      <c r="A3595" s="23" t="s">
        <v>19044</v>
      </c>
      <c r="B3595" s="1" t="str">
        <f>IFERROR(VLOOKUP(A3595,PEC!A$2:B$7902,2,0),"PEC NON ESISTENTE")</f>
        <v>protocollo</v>
      </c>
      <c r="C3595" s="2" t="s">
        <v>5</v>
      </c>
      <c r="D3595" t="s">
        <v>23407</v>
      </c>
      <c r="E3595" s="29">
        <v>5504</v>
      </c>
    </row>
    <row r="3596" spans="1:5" ht="12" customHeight="1" x14ac:dyDescent="0.3">
      <c r="A3596" s="23" t="s">
        <v>19045</v>
      </c>
      <c r="B3596" s="1" t="str">
        <f>IFERROR(VLOOKUP(A3596,PEC!A$2:B$7902,2,0),"PEC NON ESISTENTE")</f>
        <v>villaestense.pd</v>
      </c>
      <c r="C3596" s="2" t="s">
        <v>5</v>
      </c>
      <c r="D3596" t="s">
        <v>23407</v>
      </c>
      <c r="E3596" s="29">
        <v>2322</v>
      </c>
    </row>
    <row r="3597" spans="1:5" ht="12" customHeight="1" x14ac:dyDescent="0.3">
      <c r="A3597" s="23" t="s">
        <v>19046</v>
      </c>
      <c r="B3597" s="1" t="str">
        <f>IFERROR(VLOOKUP(A3597,PEC!A$2:B$7902,2,0),"PEC NON ESISTENTE")</f>
        <v>villafrancapadovana.pd</v>
      </c>
      <c r="C3597" s="2" t="s">
        <v>5</v>
      </c>
      <c r="D3597" t="s">
        <v>23407</v>
      </c>
      <c r="E3597" s="29">
        <v>9797</v>
      </c>
    </row>
    <row r="3598" spans="1:5" ht="12" customHeight="1" x14ac:dyDescent="0.3">
      <c r="A3598" s="23" t="s">
        <v>19047</v>
      </c>
      <c r="B3598" s="1" t="str">
        <f>IFERROR(VLOOKUP(A3598,PEC!A$2:B$7902,2,0),"PEC NON ESISTENTE")</f>
        <v>comune.villanovadicamposampiero.pd</v>
      </c>
      <c r="C3598" s="2" t="s">
        <v>5</v>
      </c>
      <c r="D3598" t="s">
        <v>23407</v>
      </c>
      <c r="E3598" s="29">
        <v>5929</v>
      </c>
    </row>
    <row r="3599" spans="1:5" ht="12" customHeight="1" x14ac:dyDescent="0.3">
      <c r="A3599" s="23" t="s">
        <v>19048</v>
      </c>
      <c r="B3599" s="1" t="str">
        <f>IFERROR(VLOOKUP(A3599,PEC!A$2:B$7902,2,0),"PEC NON ESISTENTE")</f>
        <v>comune.vo.pd</v>
      </c>
      <c r="C3599" s="2" t="s">
        <v>5</v>
      </c>
      <c r="D3599" t="s">
        <v>23407</v>
      </c>
      <c r="E3599" s="29">
        <v>3417</v>
      </c>
    </row>
    <row r="3600" spans="1:5" ht="12" customHeight="1" x14ac:dyDescent="0.3">
      <c r="A3600" s="23" t="s">
        <v>19049</v>
      </c>
      <c r="B3600" s="1" t="str">
        <f>IFERROR(VLOOKUP(A3600,PEC!A$2:B$7902,2,0),"PEC NON ESISTENTE")</f>
        <v>duecarrare.pd</v>
      </c>
      <c r="C3600" s="2" t="s">
        <v>5</v>
      </c>
      <c r="D3600" t="s">
        <v>23407</v>
      </c>
      <c r="E3600" s="29">
        <v>8943</v>
      </c>
    </row>
    <row r="3601" spans="1:5" ht="12" customHeight="1" x14ac:dyDescent="0.3">
      <c r="A3601" s="23" t="s">
        <v>19050</v>
      </c>
      <c r="B3601" s="1" t="str">
        <f>IFERROR(VLOOKUP(A3601,PEC!A$2:B$7902,2,0),"PEC NON ESISTENTE")</f>
        <v>protocollo</v>
      </c>
      <c r="C3601" s="2" t="s">
        <v>5</v>
      </c>
      <c r="D3601" t="s">
        <v>23407</v>
      </c>
      <c r="E3601" s="29">
        <v>6981</v>
      </c>
    </row>
    <row r="3602" spans="1:5" ht="12" customHeight="1" x14ac:dyDescent="0.3">
      <c r="A3602" s="23" t="s">
        <v>19051</v>
      </c>
      <c r="B3602" s="1" t="str">
        <f>IFERROR(VLOOKUP(A3602,PEC!A$2:B$7902,2,0),"PEC NON ESISTENTE")</f>
        <v>protocollo.comune.adria.ro</v>
      </c>
      <c r="C3602" s="2" t="s">
        <v>5</v>
      </c>
      <c r="D3602" t="s">
        <v>23407</v>
      </c>
      <c r="E3602" s="29">
        <v>20233</v>
      </c>
    </row>
    <row r="3603" spans="1:5" ht="12" customHeight="1" x14ac:dyDescent="0.3">
      <c r="A3603" s="23" t="s">
        <v>19052</v>
      </c>
      <c r="B3603" s="1" t="str">
        <f>IFERROR(VLOOKUP(A3603,PEC!A$2:B$7902,2,0),"PEC NON ESISTENTE")</f>
        <v>protocollo.comune.arianonelpolesine.ro</v>
      </c>
      <c r="C3603" s="2" t="s">
        <v>5</v>
      </c>
      <c r="D3603" t="s">
        <v>23407</v>
      </c>
      <c r="E3603" s="29">
        <v>4554</v>
      </c>
    </row>
    <row r="3604" spans="1:5" ht="12" customHeight="1" x14ac:dyDescent="0.3">
      <c r="A3604" s="23" t="s">
        <v>19053</v>
      </c>
      <c r="B3604" s="1" t="str">
        <f>IFERROR(VLOOKUP(A3604,PEC!A$2:B$7902,2,0),"PEC NON ESISTENTE")</f>
        <v>comune.arqua.ro</v>
      </c>
      <c r="C3604" s="2" t="s">
        <v>5</v>
      </c>
      <c r="D3604" t="s">
        <v>23407</v>
      </c>
      <c r="E3604" s="29">
        <v>2811</v>
      </c>
    </row>
    <row r="3605" spans="1:5" ht="12" customHeight="1" x14ac:dyDescent="0.3">
      <c r="A3605" s="23" t="s">
        <v>19054</v>
      </c>
      <c r="B3605" s="1" t="str">
        <f>IFERROR(VLOOKUP(A3605,PEC!A$2:B$7902,2,0),"PEC NON ESISTENTE")</f>
        <v>segreteria.comune.badiapolesine.ro</v>
      </c>
      <c r="C3605" s="2" t="s">
        <v>5</v>
      </c>
      <c r="D3605" t="s">
        <v>23407</v>
      </c>
      <c r="E3605" s="29">
        <v>10536</v>
      </c>
    </row>
    <row r="3606" spans="1:5" ht="12" customHeight="1" x14ac:dyDescent="0.3">
      <c r="A3606" s="23" t="s">
        <v>19055</v>
      </c>
      <c r="B3606" s="1" t="str">
        <f>IFERROR(VLOOKUP(A3606,PEC!A$2:B$7902,2,0),"PEC NON ESISTENTE")</f>
        <v>protocollo</v>
      </c>
      <c r="C3606" s="2" t="s">
        <v>5</v>
      </c>
      <c r="D3606" t="s">
        <v>23407</v>
      </c>
      <c r="E3606" s="29">
        <v>1374</v>
      </c>
    </row>
    <row r="3607" spans="1:5" ht="12" customHeight="1" x14ac:dyDescent="0.3">
      <c r="A3607" s="23" t="s">
        <v>19056</v>
      </c>
      <c r="B3607" s="1" t="str">
        <f>IFERROR(VLOOKUP(A3607,PEC!A$2:B$7902,2,0),"PEC NON ESISTENTE")</f>
        <v>comune.bergantino.ro</v>
      </c>
      <c r="C3607" s="2" t="s">
        <v>5</v>
      </c>
      <c r="D3607" t="s">
        <v>23407</v>
      </c>
      <c r="E3607" s="29">
        <v>2626</v>
      </c>
    </row>
    <row r="3608" spans="1:5" ht="12" customHeight="1" x14ac:dyDescent="0.3">
      <c r="A3608" s="23" t="s">
        <v>19057</v>
      </c>
      <c r="B3608" s="1" t="str">
        <f>IFERROR(VLOOKUP(A3608,PEC!A$2:B$7902,2,0),"PEC NON ESISTENTE")</f>
        <v>protocollo.comune.bosaro.ro</v>
      </c>
      <c r="C3608" s="2" t="s">
        <v>5</v>
      </c>
      <c r="D3608" t="s">
        <v>23407</v>
      </c>
      <c r="E3608" s="29">
        <v>1508</v>
      </c>
    </row>
    <row r="3609" spans="1:5" ht="12" customHeight="1" x14ac:dyDescent="0.3">
      <c r="A3609" s="23" t="s">
        <v>19058</v>
      </c>
      <c r="B3609" s="1" t="str">
        <f>IFERROR(VLOOKUP(A3609,PEC!A$2:B$7902,2,0),"PEC NON ESISTENTE")</f>
        <v>comune.calto.ro</v>
      </c>
      <c r="C3609" s="2" t="s">
        <v>5</v>
      </c>
      <c r="D3609" t="s">
        <v>23407</v>
      </c>
      <c r="E3609" s="29">
        <v>819</v>
      </c>
    </row>
    <row r="3610" spans="1:5" ht="12" customHeight="1" x14ac:dyDescent="0.3">
      <c r="A3610" s="23" t="s">
        <v>19059</v>
      </c>
      <c r="B3610" s="1" t="str">
        <f>IFERROR(VLOOKUP(A3610,PEC!A$2:B$7902,2,0),"PEC NON ESISTENTE")</f>
        <v>canaro.ro</v>
      </c>
      <c r="C3610" s="2" t="s">
        <v>5</v>
      </c>
      <c r="D3610" t="s">
        <v>23407</v>
      </c>
      <c r="E3610" s="29">
        <v>2853</v>
      </c>
    </row>
    <row r="3611" spans="1:5" ht="12" customHeight="1" x14ac:dyDescent="0.3">
      <c r="A3611" s="23" t="s">
        <v>19060</v>
      </c>
      <c r="B3611" s="1" t="str">
        <f>IFERROR(VLOOKUP(A3611,PEC!A$2:B$7902,2,0),"PEC NON ESISTENTE")</f>
        <v>comune.canda.ro</v>
      </c>
      <c r="C3611" s="2" t="s">
        <v>5</v>
      </c>
      <c r="D3611" t="s">
        <v>23407</v>
      </c>
      <c r="E3611" s="29">
        <v>1007</v>
      </c>
    </row>
    <row r="3612" spans="1:5" ht="12" customHeight="1" x14ac:dyDescent="0.3">
      <c r="A3612" s="23" t="s">
        <v>19061</v>
      </c>
      <c r="B3612" s="1" t="str">
        <f>IFERROR(VLOOKUP(A3612,PEC!A$2:B$7902,2,0),"PEC NON ESISTENTE")</f>
        <v>protocollo.comune.castelguglielmo.ro</v>
      </c>
      <c r="C3612" s="2" t="s">
        <v>5</v>
      </c>
      <c r="D3612" t="s">
        <v>23407</v>
      </c>
      <c r="E3612" s="29">
        <v>1646</v>
      </c>
    </row>
    <row r="3613" spans="1:5" ht="12" customHeight="1" x14ac:dyDescent="0.3">
      <c r="A3613" s="23" t="s">
        <v>19062</v>
      </c>
      <c r="B3613" s="1" t="str">
        <f>IFERROR(VLOOKUP(A3613,PEC!A$2:B$7902,2,0),"PEC NON ESISTENTE")</f>
        <v>comune.castelmassa</v>
      </c>
      <c r="C3613" s="2" t="s">
        <v>5</v>
      </c>
      <c r="D3613" t="s">
        <v>23407</v>
      </c>
      <c r="E3613" s="29">
        <v>4291</v>
      </c>
    </row>
    <row r="3614" spans="1:5" ht="12" customHeight="1" x14ac:dyDescent="0.3">
      <c r="A3614" s="23" t="s">
        <v>19063</v>
      </c>
      <c r="B3614" s="1" t="str">
        <f>IFERROR(VLOOKUP(A3614,PEC!A$2:B$7902,2,0),"PEC NON ESISTENTE")</f>
        <v>protocollo.comune.castelnovobariano.ro</v>
      </c>
      <c r="C3614" s="2" t="s">
        <v>5</v>
      </c>
      <c r="D3614" t="s">
        <v>23407</v>
      </c>
      <c r="E3614" s="29">
        <v>2931</v>
      </c>
    </row>
    <row r="3615" spans="1:5" ht="12" customHeight="1" x14ac:dyDescent="0.3">
      <c r="A3615" s="23" t="s">
        <v>19064</v>
      </c>
      <c r="B3615" s="1" t="str">
        <f>IFERROR(VLOOKUP(A3615,PEC!A$2:B$7902,2,0),"PEC NON ESISTENTE")</f>
        <v>segreteria.comune.ceneselli.ro</v>
      </c>
      <c r="C3615" s="2" t="s">
        <v>5</v>
      </c>
      <c r="D3615" t="s">
        <v>23407</v>
      </c>
      <c r="E3615" s="29">
        <v>1813</v>
      </c>
    </row>
    <row r="3616" spans="1:5" ht="12" customHeight="1" x14ac:dyDescent="0.3">
      <c r="A3616" s="23" t="s">
        <v>19065</v>
      </c>
      <c r="B3616" s="1" t="str">
        <f>IFERROR(VLOOKUP(A3616,PEC!A$2:B$7902,2,0),"PEC NON ESISTENTE")</f>
        <v>protocollo.comune.ceregnano.ro</v>
      </c>
      <c r="C3616" s="2" t="s">
        <v>5</v>
      </c>
      <c r="D3616" t="s">
        <v>23407</v>
      </c>
      <c r="E3616" s="29">
        <v>3691</v>
      </c>
    </row>
    <row r="3617" spans="1:5" ht="12" customHeight="1" x14ac:dyDescent="0.3">
      <c r="A3617" s="23" t="s">
        <v>19066</v>
      </c>
      <c r="B3617" s="1" t="str">
        <f>IFERROR(VLOOKUP(A3617,PEC!A$2:B$7902,2,0),"PEC NON ESISTENTE")</f>
        <v>comune.corbola.ro</v>
      </c>
      <c r="C3617" s="2" t="s">
        <v>5</v>
      </c>
      <c r="D3617" t="s">
        <v>23407</v>
      </c>
      <c r="E3617" s="29">
        <v>2514</v>
      </c>
    </row>
    <row r="3618" spans="1:5" ht="12" customHeight="1" x14ac:dyDescent="0.3">
      <c r="A3618" s="23" t="s">
        <v>19067</v>
      </c>
      <c r="B3618" s="1" t="str">
        <f>IFERROR(VLOOKUP(A3618,PEC!A$2:B$7902,2,0),"PEC NON ESISTENTE")</f>
        <v>protocollo.comune.costadirovigo.ro</v>
      </c>
      <c r="C3618" s="2" t="s">
        <v>5</v>
      </c>
      <c r="D3618" t="s">
        <v>23407</v>
      </c>
      <c r="E3618" s="29">
        <v>2683</v>
      </c>
    </row>
    <row r="3619" spans="1:5" ht="12" customHeight="1" x14ac:dyDescent="0.3">
      <c r="A3619" s="23" t="s">
        <v>19068</v>
      </c>
      <c r="B3619" s="1" t="str">
        <f>IFERROR(VLOOKUP(A3619,PEC!A$2:B$7902,2,0),"PEC NON ESISTENTE")</f>
        <v>segreteria.comune.crespino.ro</v>
      </c>
      <c r="C3619" s="2" t="s">
        <v>5</v>
      </c>
      <c r="D3619" t="s">
        <v>23407</v>
      </c>
      <c r="E3619" s="29">
        <v>1970</v>
      </c>
    </row>
    <row r="3620" spans="1:5" ht="12" customHeight="1" x14ac:dyDescent="0.3">
      <c r="A3620" s="23" t="s">
        <v>19069</v>
      </c>
      <c r="B3620" s="1" t="str">
        <f>IFERROR(VLOOKUP(A3620,PEC!A$2:B$7902,2,0),"PEC NON ESISTENTE")</f>
        <v>protocollo.comune.ficarolo.ro</v>
      </c>
      <c r="C3620" s="2" t="s">
        <v>5</v>
      </c>
      <c r="D3620" t="s">
        <v>23407</v>
      </c>
      <c r="E3620" s="29">
        <v>2609</v>
      </c>
    </row>
    <row r="3621" spans="1:5" ht="12" customHeight="1" x14ac:dyDescent="0.3">
      <c r="A3621" s="23" t="s">
        <v>19070</v>
      </c>
      <c r="B3621" s="1" t="str">
        <f>IFERROR(VLOOKUP(A3621,PEC!A$2:B$7902,2,0),"PEC NON ESISTENTE")</f>
        <v>info</v>
      </c>
      <c r="C3621" s="2" t="s">
        <v>5</v>
      </c>
      <c r="D3621" t="s">
        <v>23407</v>
      </c>
      <c r="E3621" s="29">
        <v>4275</v>
      </c>
    </row>
    <row r="3622" spans="1:5" ht="12" customHeight="1" x14ac:dyDescent="0.3">
      <c r="A3622" s="23" t="s">
        <v>19071</v>
      </c>
      <c r="B3622" s="1" t="str">
        <f>IFERROR(VLOOKUP(A3622,PEC!A$2:B$7902,2,0),"PEC NON ESISTENTE")</f>
        <v>comune.frassinellepolesine</v>
      </c>
      <c r="C3622" s="2" t="s">
        <v>5</v>
      </c>
      <c r="D3622" t="s">
        <v>23407</v>
      </c>
      <c r="E3622" s="29">
        <v>1529</v>
      </c>
    </row>
    <row r="3623" spans="1:5" ht="12" customHeight="1" x14ac:dyDescent="0.3">
      <c r="A3623" s="23" t="s">
        <v>19072</v>
      </c>
      <c r="B3623" s="1" t="str">
        <f>IFERROR(VLOOKUP(A3623,PEC!A$2:B$7902,2,0),"PEC NON ESISTENTE")</f>
        <v>comune.frattapolesine</v>
      </c>
      <c r="C3623" s="2" t="s">
        <v>5</v>
      </c>
      <c r="D3623" t="s">
        <v>23407</v>
      </c>
      <c r="E3623" s="29">
        <v>2782</v>
      </c>
    </row>
    <row r="3624" spans="1:5" ht="12" customHeight="1" x14ac:dyDescent="0.3">
      <c r="A3624" s="23" t="s">
        <v>19073</v>
      </c>
      <c r="B3624" s="1" t="str">
        <f>IFERROR(VLOOKUP(A3624,PEC!A$2:B$7902,2,0),"PEC NON ESISTENTE")</f>
        <v>info</v>
      </c>
      <c r="C3624" s="2" t="s">
        <v>5</v>
      </c>
      <c r="D3624" t="s">
        <v>23407</v>
      </c>
      <c r="E3624" s="29">
        <v>1094</v>
      </c>
    </row>
    <row r="3625" spans="1:5" ht="12" customHeight="1" x14ac:dyDescent="0.3">
      <c r="A3625" s="23" t="s">
        <v>19074</v>
      </c>
      <c r="B3625" s="1" t="str">
        <f>IFERROR(VLOOKUP(A3625,PEC!A$2:B$7902,2,0),"PEC NON ESISTENTE")</f>
        <v>protocollogavello</v>
      </c>
      <c r="C3625" s="2" t="s">
        <v>5</v>
      </c>
      <c r="D3625" t="s">
        <v>23407</v>
      </c>
      <c r="E3625" s="29">
        <v>1605</v>
      </c>
    </row>
    <row r="3626" spans="1:5" ht="12" customHeight="1" x14ac:dyDescent="0.3">
      <c r="A3626" s="23" t="s">
        <v>19075</v>
      </c>
      <c r="B3626" s="1" t="str">
        <f>IFERROR(VLOOKUP(A3626,PEC!A$2:B$7902,2,0),"PEC NON ESISTENTE")</f>
        <v>comunegiacciano-anagrafe</v>
      </c>
      <c r="C3626" s="2" t="s">
        <v>5</v>
      </c>
      <c r="D3626" t="s">
        <v>23407</v>
      </c>
      <c r="E3626" s="29">
        <v>2182</v>
      </c>
    </row>
    <row r="3627" spans="1:5" ht="12" customHeight="1" x14ac:dyDescent="0.3">
      <c r="A3627" s="23" t="s">
        <v>19076</v>
      </c>
      <c r="B3627" s="1" t="str">
        <f>IFERROR(VLOOKUP(A3627,PEC!A$2:B$7902,2,0),"PEC NON ESISTENTE")</f>
        <v>comune.guardaveneta.ro</v>
      </c>
      <c r="C3627" s="2" t="s">
        <v>5</v>
      </c>
      <c r="D3627" t="s">
        <v>23407</v>
      </c>
      <c r="E3627" s="29">
        <v>1185</v>
      </c>
    </row>
    <row r="3628" spans="1:5" ht="12" customHeight="1" x14ac:dyDescent="0.3">
      <c r="A3628" s="23" t="s">
        <v>19077</v>
      </c>
      <c r="B3628" s="1" t="str">
        <f>IFERROR(VLOOKUP(A3628,PEC!A$2:B$7902,2,0),"PEC NON ESISTENTE")</f>
        <v>segreteria</v>
      </c>
      <c r="C3628" s="2" t="s">
        <v>5</v>
      </c>
      <c r="D3628" t="s">
        <v>23407</v>
      </c>
      <c r="E3628" s="29">
        <v>12024</v>
      </c>
    </row>
    <row r="3629" spans="1:5" ht="12" customHeight="1" x14ac:dyDescent="0.3">
      <c r="A3629" s="23" t="s">
        <v>19078</v>
      </c>
      <c r="B3629" s="1" t="str">
        <f>IFERROR(VLOOKUP(A3629,PEC!A$2:B$7902,2,0),"PEC NON ESISTENTE")</f>
        <v>comune.loreo</v>
      </c>
      <c r="C3629" s="2" t="s">
        <v>5</v>
      </c>
      <c r="D3629" t="s">
        <v>23407</v>
      </c>
      <c r="E3629" s="29">
        <v>3568</v>
      </c>
    </row>
    <row r="3630" spans="1:5" ht="12" customHeight="1" x14ac:dyDescent="0.3">
      <c r="A3630" s="23" t="s">
        <v>19079</v>
      </c>
      <c r="B3630" s="1" t="str">
        <f>IFERROR(VLOOKUP(A3630,PEC!A$2:B$7902,2,0),"PEC NON ESISTENTE")</f>
        <v>protocollo.commercio.comune.lusia.ro</v>
      </c>
      <c r="C3630" s="2" t="s">
        <v>5</v>
      </c>
      <c r="D3630" t="s">
        <v>23407</v>
      </c>
      <c r="E3630" s="29">
        <v>3595</v>
      </c>
    </row>
    <row r="3631" spans="1:5" ht="12" customHeight="1" x14ac:dyDescent="0.3">
      <c r="A3631" s="23" t="s">
        <v>19080</v>
      </c>
      <c r="B3631" s="1" t="str">
        <f>IFERROR(VLOOKUP(A3631,PEC!A$2:B$7902,2,0),"PEC NON ESISTENTE")</f>
        <v>info.comune.melara.ro</v>
      </c>
      <c r="C3631" s="2" t="s">
        <v>5</v>
      </c>
      <c r="D3631" t="s">
        <v>23407</v>
      </c>
      <c r="E3631" s="29">
        <v>1870</v>
      </c>
    </row>
    <row r="3632" spans="1:5" ht="12" customHeight="1" x14ac:dyDescent="0.3">
      <c r="A3632" s="23" t="s">
        <v>19081</v>
      </c>
      <c r="B3632" s="1" t="str">
        <f>IFERROR(VLOOKUP(A3632,PEC!A$2:B$7902,2,0),"PEC NON ESISTENTE")</f>
        <v>occhiobello</v>
      </c>
      <c r="C3632" s="2" t="s">
        <v>5</v>
      </c>
      <c r="D3632" t="s">
        <v>23407</v>
      </c>
      <c r="E3632" s="29">
        <v>11351</v>
      </c>
    </row>
    <row r="3633" spans="1:5" ht="12" customHeight="1" x14ac:dyDescent="0.3">
      <c r="A3633" s="23" t="s">
        <v>19082</v>
      </c>
      <c r="B3633" s="1" t="str">
        <f>IFERROR(VLOOKUP(A3633,PEC!A$2:B$7902,2,0),"PEC NON ESISTENTE")</f>
        <v>anagrafe.comune.papozze.ro</v>
      </c>
      <c r="C3633" s="2" t="s">
        <v>5</v>
      </c>
      <c r="D3633" t="s">
        <v>23407</v>
      </c>
      <c r="E3633" s="29">
        <v>1645</v>
      </c>
    </row>
    <row r="3634" spans="1:5" ht="12" customHeight="1" x14ac:dyDescent="0.3">
      <c r="A3634" s="23" t="s">
        <v>19083</v>
      </c>
      <c r="B3634" s="1" t="str">
        <f>IFERROR(VLOOKUP(A3634,PEC!A$2:B$7902,2,0),"PEC NON ESISTENTE")</f>
        <v>protocollo.comune.pettorazza.ro.it</v>
      </c>
      <c r="C3634" s="2" t="s">
        <v>5</v>
      </c>
      <c r="D3634" t="s">
        <v>23407</v>
      </c>
      <c r="E3634" s="29">
        <v>1669</v>
      </c>
    </row>
    <row r="3635" spans="1:5" ht="12" customHeight="1" x14ac:dyDescent="0.3">
      <c r="A3635" s="23" t="s">
        <v>19084</v>
      </c>
      <c r="B3635" s="1" t="str">
        <f>IFERROR(VLOOKUP(A3635,PEC!A$2:B$7902,2,0),"PEC NON ESISTENTE")</f>
        <v>comune.pincara.ro</v>
      </c>
      <c r="C3635" s="2" t="s">
        <v>5</v>
      </c>
      <c r="D3635" t="s">
        <v>23407</v>
      </c>
      <c r="E3635" s="29">
        <v>1262</v>
      </c>
    </row>
    <row r="3636" spans="1:5" ht="12" customHeight="1" x14ac:dyDescent="0.3">
      <c r="A3636" s="23" t="s">
        <v>19085</v>
      </c>
      <c r="B3636" s="1" t="str">
        <f>IFERROR(VLOOKUP(A3636,PEC!A$2:B$7902,2,0),"PEC NON ESISTENTE")</f>
        <v>protocollo.comune.polesella.ro</v>
      </c>
      <c r="C3636" s="2" t="s">
        <v>5</v>
      </c>
      <c r="D3636" t="s">
        <v>23407</v>
      </c>
      <c r="E3636" s="29">
        <v>4079</v>
      </c>
    </row>
    <row r="3637" spans="1:5" ht="12" customHeight="1" x14ac:dyDescent="0.3">
      <c r="A3637" s="23" t="s">
        <v>19086</v>
      </c>
      <c r="B3637" s="1" t="str">
        <f>IFERROR(VLOOKUP(A3637,PEC!A$2:B$7902,2,0),"PEC NON ESISTENTE")</f>
        <v>segreteria.comune.pontecchio.ro</v>
      </c>
      <c r="C3637" s="2" t="s">
        <v>5</v>
      </c>
      <c r="D3637" t="s">
        <v>23407</v>
      </c>
      <c r="E3637" s="29">
        <v>2078</v>
      </c>
    </row>
    <row r="3638" spans="1:5" ht="12" customHeight="1" x14ac:dyDescent="0.3">
      <c r="A3638" s="23" t="s">
        <v>19087</v>
      </c>
      <c r="B3638" s="1" t="str">
        <f>IFERROR(VLOOKUP(A3638,PEC!A$2:B$7902,2,0),"PEC NON ESISTENTE")</f>
        <v>affarigenerali.comune.portotolle.ro</v>
      </c>
      <c r="C3638" s="2" t="s">
        <v>5</v>
      </c>
      <c r="D3638" t="s">
        <v>23407</v>
      </c>
      <c r="E3638" s="29">
        <v>10058</v>
      </c>
    </row>
    <row r="3639" spans="1:5" ht="12" customHeight="1" x14ac:dyDescent="0.3">
      <c r="A3639" s="23" t="s">
        <v>19088</v>
      </c>
      <c r="B3639" s="1" t="str">
        <f>IFERROR(VLOOKUP(A3639,PEC!A$2:B$7902,2,0),"PEC NON ESISTENTE")</f>
        <v>protocollo</v>
      </c>
      <c r="C3639" s="2" t="s">
        <v>5</v>
      </c>
      <c r="D3639" t="s">
        <v>23407</v>
      </c>
      <c r="E3639" s="29">
        <v>6481</v>
      </c>
    </row>
    <row r="3640" spans="1:5" ht="12" customHeight="1" x14ac:dyDescent="0.3">
      <c r="A3640" s="23" t="s">
        <v>19089</v>
      </c>
      <c r="B3640" s="1" t="str">
        <f>IFERROR(VLOOKUP(A3640,PEC!A$2:B$7902,2,0),"PEC NON ESISTENTE")</f>
        <v>comunerovigo</v>
      </c>
      <c r="C3640" s="2" t="s">
        <v>5</v>
      </c>
      <c r="D3640" t="s">
        <v>23407</v>
      </c>
      <c r="E3640" s="29">
        <v>50164</v>
      </c>
    </row>
    <row r="3641" spans="1:5" ht="12" customHeight="1" x14ac:dyDescent="0.3">
      <c r="A3641" s="23" t="s">
        <v>19090</v>
      </c>
      <c r="B3641" s="1" t="str">
        <f>IFERROR(VLOOKUP(A3641,PEC!A$2:B$7902,2,0),"PEC NON ESISTENTE")</f>
        <v>info.comune.salara</v>
      </c>
      <c r="C3641" s="2" t="s">
        <v>5</v>
      </c>
      <c r="D3641" t="s">
        <v>23407</v>
      </c>
      <c r="E3641" s="29">
        <v>1214</v>
      </c>
    </row>
    <row r="3642" spans="1:5" ht="12" customHeight="1" x14ac:dyDescent="0.3">
      <c r="A3642" s="23" t="s">
        <v>19091</v>
      </c>
      <c r="B3642" s="1" t="str">
        <f>IFERROR(VLOOKUP(A3642,PEC!A$2:B$7902,2,0),"PEC NON ESISTENTE")</f>
        <v>anagrafe.comune.sanbellino.ro</v>
      </c>
      <c r="C3642" s="2" t="s">
        <v>5</v>
      </c>
      <c r="D3642" t="s">
        <v>23407</v>
      </c>
      <c r="E3642" s="29">
        <v>1156</v>
      </c>
    </row>
    <row r="3643" spans="1:5" ht="12" customHeight="1" x14ac:dyDescent="0.3">
      <c r="A3643" s="23" t="s">
        <v>19092</v>
      </c>
      <c r="B3643" s="1" t="str">
        <f>IFERROR(VLOOKUP(A3643,PEC!A$2:B$7902,2,0),"PEC NON ESISTENTE")</f>
        <v>segreteria</v>
      </c>
      <c r="C3643" s="2" t="s">
        <v>5</v>
      </c>
      <c r="D3643" t="s">
        <v>23407</v>
      </c>
      <c r="E3643" s="29">
        <v>4035</v>
      </c>
    </row>
    <row r="3644" spans="1:5" ht="12" customHeight="1" x14ac:dyDescent="0.3">
      <c r="A3644" s="23" t="s">
        <v>19093</v>
      </c>
      <c r="B3644" s="1" t="str">
        <f>IFERROR(VLOOKUP(A3644,PEC!A$2:B$7902,2,0),"PEC NON ESISTENTE")</f>
        <v>info</v>
      </c>
      <c r="C3644" s="2" t="s">
        <v>5</v>
      </c>
      <c r="D3644" t="s">
        <v>23407</v>
      </c>
      <c r="E3644" s="29">
        <v>3329</v>
      </c>
    </row>
    <row r="3645" spans="1:5" ht="12" customHeight="1" x14ac:dyDescent="0.3">
      <c r="A3645" s="23" t="s">
        <v>19094</v>
      </c>
      <c r="B3645" s="1" t="str">
        <f>IFERROR(VLOOKUP(A3645,PEC!A$2:B$7902,2,0),"PEC NON ESISTENTE")</f>
        <v>up.comune.tagliodipo.ro</v>
      </c>
      <c r="C3645" s="2" t="s">
        <v>5</v>
      </c>
      <c r="D3645" t="s">
        <v>23407</v>
      </c>
      <c r="E3645" s="29">
        <v>8495</v>
      </c>
    </row>
    <row r="3646" spans="1:5" ht="12" customHeight="1" x14ac:dyDescent="0.3">
      <c r="A3646" s="23" t="s">
        <v>19095</v>
      </c>
      <c r="B3646" s="1" t="str">
        <f>IFERROR(VLOOKUP(A3646,PEC!A$2:B$7902,2,0),"PEC NON ESISTENTE")</f>
        <v>protocollo.comune.trecenta.ro</v>
      </c>
      <c r="C3646" s="2" t="s">
        <v>5</v>
      </c>
      <c r="D3646" t="s">
        <v>23407</v>
      </c>
      <c r="E3646" s="29">
        <v>2956</v>
      </c>
    </row>
    <row r="3647" spans="1:5" ht="12" customHeight="1" x14ac:dyDescent="0.3">
      <c r="A3647" s="23" t="s">
        <v>19096</v>
      </c>
      <c r="B3647" s="1" t="str">
        <f>IFERROR(VLOOKUP(A3647,PEC!A$2:B$7902,2,0),"PEC NON ESISTENTE")</f>
        <v>comune.villadose.ro</v>
      </c>
      <c r="C3647" s="2" t="s">
        <v>5</v>
      </c>
      <c r="D3647" t="s">
        <v>23407</v>
      </c>
      <c r="E3647" s="29">
        <v>5188</v>
      </c>
    </row>
    <row r="3648" spans="1:5" ht="12" customHeight="1" x14ac:dyDescent="0.3">
      <c r="A3648" s="23" t="s">
        <v>19097</v>
      </c>
      <c r="B3648" s="1" t="str">
        <f>IFERROR(VLOOKUP(A3648,PEC!A$2:B$7902,2,0),"PEC NON ESISTENTE")</f>
        <v>segretario.comune.villamarzana.ro</v>
      </c>
      <c r="C3648" s="2" t="s">
        <v>5</v>
      </c>
      <c r="D3648" t="s">
        <v>23407</v>
      </c>
      <c r="E3648" s="29">
        <v>1202</v>
      </c>
    </row>
    <row r="3649" spans="1:5" ht="12" customHeight="1" x14ac:dyDescent="0.3">
      <c r="A3649" s="23" t="s">
        <v>19098</v>
      </c>
      <c r="B3649" s="1" t="str">
        <f>IFERROR(VLOOKUP(A3649,PEC!A$2:B$7902,2,0),"PEC NON ESISTENTE")</f>
        <v>info-comunevillanova</v>
      </c>
      <c r="C3649" s="2" t="s">
        <v>5</v>
      </c>
      <c r="D3649" t="s">
        <v>23407</v>
      </c>
      <c r="E3649" s="29">
        <v>2164</v>
      </c>
    </row>
    <row r="3650" spans="1:5" ht="12" customHeight="1" x14ac:dyDescent="0.3">
      <c r="A3650" s="23" t="s">
        <v>19099</v>
      </c>
      <c r="B3650" s="1" t="str">
        <f>IFERROR(VLOOKUP(A3650,PEC!A$2:B$7902,2,0),"PEC NON ESISTENTE")</f>
        <v>protocollovillanovamarchesana</v>
      </c>
      <c r="C3650" s="2" t="s">
        <v>5</v>
      </c>
      <c r="D3650" t="s">
        <v>23407</v>
      </c>
      <c r="E3650" s="29">
        <v>1000</v>
      </c>
    </row>
    <row r="3651" spans="1:5" ht="12" customHeight="1" x14ac:dyDescent="0.3">
      <c r="A3651" s="23" t="s">
        <v>19100</v>
      </c>
      <c r="B3651" s="1" t="str">
        <f>IFERROR(VLOOKUP(A3651,PEC!A$2:B$7902,2,0),"PEC NON ESISTENTE")</f>
        <v>comune.portoviro</v>
      </c>
      <c r="C3651" s="2" t="s">
        <v>5</v>
      </c>
      <c r="D3651" t="s">
        <v>23407</v>
      </c>
      <c r="E3651" s="29">
        <v>14645</v>
      </c>
    </row>
    <row r="3652" spans="1:5" ht="12" customHeight="1" x14ac:dyDescent="0.3">
      <c r="A3652" s="23" t="s">
        <v>19101</v>
      </c>
      <c r="B3652" s="1" t="str">
        <f>IFERROR(VLOOKUP(A3652,PEC!A$2:B$7902,2,0),"PEC NON ESISTENTE")</f>
        <v>comune.aiellodelfriuli</v>
      </c>
      <c r="C3652" s="2" t="s">
        <v>5</v>
      </c>
      <c r="D3652" t="s">
        <v>23408</v>
      </c>
      <c r="E3652" s="29">
        <v>2272</v>
      </c>
    </row>
    <row r="3653" spans="1:5" ht="12" customHeight="1" x14ac:dyDescent="0.3">
      <c r="A3653" s="23" t="s">
        <v>19102</v>
      </c>
      <c r="B3653" s="1" t="str">
        <f>IFERROR(VLOOKUP(A3653,PEC!A$2:B$7902,2,0),"PEC NON ESISTENTE")</f>
        <v>comune.amaro</v>
      </c>
      <c r="C3653" s="2" t="s">
        <v>5</v>
      </c>
      <c r="D3653" t="s">
        <v>23408</v>
      </c>
      <c r="E3653" s="29">
        <v>841</v>
      </c>
    </row>
    <row r="3654" spans="1:5" ht="12" customHeight="1" x14ac:dyDescent="0.3">
      <c r="A3654" s="23" t="s">
        <v>19103</v>
      </c>
      <c r="B3654" s="1" t="str">
        <f>IFERROR(VLOOKUP(A3654,PEC!A$2:B$7902,2,0),"PEC NON ESISTENTE")</f>
        <v>comune.ampezzo</v>
      </c>
      <c r="C3654" s="2" t="s">
        <v>5</v>
      </c>
      <c r="D3654" t="s">
        <v>23408</v>
      </c>
      <c r="E3654" s="29">
        <v>1030</v>
      </c>
    </row>
    <row r="3655" spans="1:5" ht="12" customHeight="1" x14ac:dyDescent="0.3">
      <c r="A3655" s="23" t="s">
        <v>19104</v>
      </c>
      <c r="B3655" s="1" t="str">
        <f>IFERROR(VLOOKUP(A3655,PEC!A$2:B$7902,2,0),"PEC NON ESISTENTE")</f>
        <v>comune.aquileia</v>
      </c>
      <c r="C3655" s="2" t="s">
        <v>5</v>
      </c>
      <c r="D3655" t="s">
        <v>23408</v>
      </c>
      <c r="E3655" s="29">
        <v>3441</v>
      </c>
    </row>
    <row r="3656" spans="1:5" ht="12" customHeight="1" x14ac:dyDescent="0.3">
      <c r="A3656" s="23" t="s">
        <v>19105</v>
      </c>
      <c r="B3656" s="1" t="str">
        <f>IFERROR(VLOOKUP(A3656,PEC!A$2:B$7902,2,0),"PEC NON ESISTENTE")</f>
        <v>comune.artaterme</v>
      </c>
      <c r="C3656" s="2" t="s">
        <v>5</v>
      </c>
      <c r="D3656" t="s">
        <v>23408</v>
      </c>
      <c r="E3656" s="29">
        <v>2243</v>
      </c>
    </row>
    <row r="3657" spans="1:5" ht="12" customHeight="1" x14ac:dyDescent="0.3">
      <c r="A3657" s="23" t="s">
        <v>19106</v>
      </c>
      <c r="B3657" s="1" t="str">
        <f>IFERROR(VLOOKUP(A3657,PEC!A$2:B$7902,2,0),"PEC NON ESISTENTE")</f>
        <v>comune.artegna</v>
      </c>
      <c r="C3657" s="2" t="s">
        <v>5</v>
      </c>
      <c r="D3657" t="s">
        <v>23408</v>
      </c>
      <c r="E3657" s="29">
        <v>2877</v>
      </c>
    </row>
    <row r="3658" spans="1:5" ht="12" customHeight="1" x14ac:dyDescent="0.3">
      <c r="A3658" s="23" t="s">
        <v>19107</v>
      </c>
      <c r="B3658" s="1" t="str">
        <f>IFERROR(VLOOKUP(A3658,PEC!A$2:B$7902,2,0),"PEC NON ESISTENTE")</f>
        <v>comune.attimis</v>
      </c>
      <c r="C3658" s="2" t="s">
        <v>5</v>
      </c>
      <c r="D3658" t="s">
        <v>23408</v>
      </c>
      <c r="E3658" s="29">
        <v>1861</v>
      </c>
    </row>
    <row r="3659" spans="1:5" ht="12" customHeight="1" x14ac:dyDescent="0.3">
      <c r="A3659" s="23" t="s">
        <v>19108</v>
      </c>
      <c r="B3659" s="1" t="str">
        <f>IFERROR(VLOOKUP(A3659,PEC!A$2:B$7902,2,0),"PEC NON ESISTENTE")</f>
        <v>comune.bagnariaarsa</v>
      </c>
      <c r="C3659" s="2" t="s">
        <v>5</v>
      </c>
      <c r="D3659" t="s">
        <v>23408</v>
      </c>
      <c r="E3659" s="29">
        <v>3577</v>
      </c>
    </row>
    <row r="3660" spans="1:5" ht="12" customHeight="1" x14ac:dyDescent="0.3">
      <c r="A3660" s="23" t="s">
        <v>19109</v>
      </c>
      <c r="B3660" s="1" t="str">
        <f>IFERROR(VLOOKUP(A3660,PEC!A$2:B$7902,2,0),"PEC NON ESISTENTE")</f>
        <v>comune.basiliano</v>
      </c>
      <c r="C3660" s="2" t="s">
        <v>5</v>
      </c>
      <c r="D3660" t="s">
        <v>23408</v>
      </c>
      <c r="E3660" s="29">
        <v>5353</v>
      </c>
    </row>
    <row r="3661" spans="1:5" ht="12" customHeight="1" x14ac:dyDescent="0.3">
      <c r="A3661" s="23" t="s">
        <v>19110</v>
      </c>
      <c r="B3661" s="1" t="str">
        <f>IFERROR(VLOOKUP(A3661,PEC!A$2:B$7902,2,0),"PEC NON ESISTENTE")</f>
        <v>comune.bertiolo</v>
      </c>
      <c r="C3661" s="2" t="s">
        <v>5</v>
      </c>
      <c r="D3661" t="s">
        <v>23408</v>
      </c>
      <c r="E3661" s="29">
        <v>2577</v>
      </c>
    </row>
    <row r="3662" spans="1:5" ht="12" customHeight="1" x14ac:dyDescent="0.3">
      <c r="A3662" s="23" t="s">
        <v>19111</v>
      </c>
      <c r="B3662" s="1" t="str">
        <f>IFERROR(VLOOKUP(A3662,PEC!A$2:B$7902,2,0),"PEC NON ESISTENTE")</f>
        <v>comune.bicinicco</v>
      </c>
      <c r="C3662" s="2" t="s">
        <v>5</v>
      </c>
      <c r="D3662" t="s">
        <v>23408</v>
      </c>
      <c r="E3662" s="29">
        <v>1922</v>
      </c>
    </row>
    <row r="3663" spans="1:5" ht="12" customHeight="1" x14ac:dyDescent="0.3">
      <c r="A3663" s="23" t="s">
        <v>19112</v>
      </c>
      <c r="B3663" s="1" t="str">
        <f>IFERROR(VLOOKUP(A3663,PEC!A$2:B$7902,2,0),"PEC NON ESISTENTE")</f>
        <v>comune.bordano</v>
      </c>
      <c r="C3663" s="2" t="s">
        <v>5</v>
      </c>
      <c r="D3663" t="s">
        <v>23408</v>
      </c>
      <c r="E3663" s="29">
        <v>789</v>
      </c>
    </row>
    <row r="3664" spans="1:5" ht="12" customHeight="1" x14ac:dyDescent="0.3">
      <c r="A3664" s="23" t="s">
        <v>19113</v>
      </c>
      <c r="B3664" s="1" t="str">
        <f>IFERROR(VLOOKUP(A3664,PEC!A$2:B$7902,2,0),"PEC NON ESISTENTE")</f>
        <v>comune.buja</v>
      </c>
      <c r="C3664" s="2" t="s">
        <v>5</v>
      </c>
      <c r="D3664" t="s">
        <v>23408</v>
      </c>
      <c r="E3664" s="29">
        <v>6627</v>
      </c>
    </row>
    <row r="3665" spans="1:5" ht="12" customHeight="1" x14ac:dyDescent="0.3">
      <c r="A3665" s="23" t="s">
        <v>19114</v>
      </c>
      <c r="B3665" s="1" t="str">
        <f>IFERROR(VLOOKUP(A3665,PEC!A$2:B$7902,2,0),"PEC NON ESISTENTE")</f>
        <v>comune.buttrio</v>
      </c>
      <c r="C3665" s="2" t="s">
        <v>5</v>
      </c>
      <c r="D3665" t="s">
        <v>23408</v>
      </c>
      <c r="E3665" s="29">
        <v>4039</v>
      </c>
    </row>
    <row r="3666" spans="1:5" ht="12" customHeight="1" x14ac:dyDescent="0.3">
      <c r="A3666" s="23" t="s">
        <v>19115</v>
      </c>
      <c r="B3666" s="1" t="str">
        <f>IFERROR(VLOOKUP(A3666,PEC!A$2:B$7902,2,0),"PEC NON ESISTENTE")</f>
        <v>comune.caminoaltagliamento</v>
      </c>
      <c r="C3666" s="2" t="s">
        <v>5</v>
      </c>
      <c r="D3666" t="s">
        <v>23408</v>
      </c>
      <c r="E3666" s="29">
        <v>1660</v>
      </c>
    </row>
    <row r="3667" spans="1:5" ht="12" customHeight="1" x14ac:dyDescent="0.3">
      <c r="A3667" s="23" t="s">
        <v>19116</v>
      </c>
      <c r="B3667" s="1" t="str">
        <f>IFERROR(VLOOKUP(A3667,PEC!A$2:B$7902,2,0),"PEC NON ESISTENTE")</f>
        <v>protocollo</v>
      </c>
      <c r="C3667" s="2" t="s">
        <v>5</v>
      </c>
      <c r="D3667" t="s">
        <v>23408</v>
      </c>
      <c r="E3667" s="29">
        <v>7679</v>
      </c>
    </row>
    <row r="3668" spans="1:5" ht="12" customHeight="1" x14ac:dyDescent="0.3">
      <c r="A3668" s="23" t="s">
        <v>19117</v>
      </c>
      <c r="B3668" s="1" t="str">
        <f>IFERROR(VLOOKUP(A3668,PEC!A$2:B$7902,2,0),"PEC NON ESISTENTE")</f>
        <v>comune.carlino</v>
      </c>
      <c r="C3668" s="2" t="s">
        <v>5</v>
      </c>
      <c r="D3668" t="s">
        <v>23408</v>
      </c>
      <c r="E3668" s="29">
        <v>2790</v>
      </c>
    </row>
    <row r="3669" spans="1:5" ht="12" customHeight="1" x14ac:dyDescent="0.3">
      <c r="A3669" s="23" t="s">
        <v>19118</v>
      </c>
      <c r="B3669" s="1" t="str">
        <f>IFERROR(VLOOKUP(A3669,PEC!A$2:B$7902,2,0),"PEC NON ESISTENTE")</f>
        <v>comune.cassacco</v>
      </c>
      <c r="C3669" s="2" t="s">
        <v>5</v>
      </c>
      <c r="D3669" t="s">
        <v>23408</v>
      </c>
      <c r="E3669" s="29">
        <v>2911</v>
      </c>
    </row>
    <row r="3670" spans="1:5" ht="12" customHeight="1" x14ac:dyDescent="0.3">
      <c r="A3670" s="23" t="s">
        <v>19119</v>
      </c>
      <c r="B3670" s="1" t="str">
        <f>IFERROR(VLOOKUP(A3670,PEC!A$2:B$7902,2,0),"PEC NON ESISTENTE")</f>
        <v>comune.castionsdistrada</v>
      </c>
      <c r="C3670" s="2" t="s">
        <v>5</v>
      </c>
      <c r="D3670" t="s">
        <v>23408</v>
      </c>
      <c r="E3670" s="29">
        <v>3866</v>
      </c>
    </row>
    <row r="3671" spans="1:5" ht="12" customHeight="1" x14ac:dyDescent="0.3">
      <c r="A3671" s="23" t="s">
        <v>19120</v>
      </c>
      <c r="B3671" s="1" t="str">
        <f>IFERROR(VLOOKUP(A3671,PEC!A$2:B$7902,2,0),"PEC NON ESISTENTE")</f>
        <v>comune.cavazzocarnico</v>
      </c>
      <c r="C3671" s="2" t="s">
        <v>5</v>
      </c>
      <c r="D3671" t="s">
        <v>23408</v>
      </c>
      <c r="E3671" s="29">
        <v>1087</v>
      </c>
    </row>
    <row r="3672" spans="1:5" ht="12" customHeight="1" x14ac:dyDescent="0.3">
      <c r="A3672" s="23" t="s">
        <v>19121</v>
      </c>
      <c r="B3672" s="1" t="str">
        <f>IFERROR(VLOOKUP(A3672,PEC!A$2:B$7902,2,0),"PEC NON ESISTENTE")</f>
        <v>comune.cercivento</v>
      </c>
      <c r="C3672" s="2" t="s">
        <v>5</v>
      </c>
      <c r="D3672" t="s">
        <v>23408</v>
      </c>
      <c r="E3672" s="29">
        <v>696</v>
      </c>
    </row>
    <row r="3673" spans="1:5" ht="12" customHeight="1" x14ac:dyDescent="0.3">
      <c r="A3673" s="23" t="s">
        <v>19122</v>
      </c>
      <c r="B3673" s="1" t="str">
        <f>IFERROR(VLOOKUP(A3673,PEC!A$2:B$7902,2,0),"PEC NON ESISTENTE")</f>
        <v>comune.cervignanodelfriuli</v>
      </c>
      <c r="C3673" s="2" t="s">
        <v>5</v>
      </c>
      <c r="D3673" t="s">
        <v>23408</v>
      </c>
      <c r="E3673" s="29">
        <v>13409</v>
      </c>
    </row>
    <row r="3674" spans="1:5" ht="12" customHeight="1" x14ac:dyDescent="0.3">
      <c r="A3674" s="23" t="s">
        <v>19123</v>
      </c>
      <c r="B3674" s="1" t="str">
        <f>IFERROR(VLOOKUP(A3674,PEC!A$2:B$7902,2,0),"PEC NON ESISTENTE")</f>
        <v>comune.chioprisviscone</v>
      </c>
      <c r="C3674" s="2" t="s">
        <v>5</v>
      </c>
      <c r="D3674" t="s">
        <v>23408</v>
      </c>
      <c r="E3674" s="29">
        <v>620</v>
      </c>
    </row>
    <row r="3675" spans="1:5" ht="12" customHeight="1" x14ac:dyDescent="0.3">
      <c r="A3675" s="23" t="s">
        <v>19124</v>
      </c>
      <c r="B3675" s="1" t="str">
        <f>IFERROR(VLOOKUP(A3675,PEC!A$2:B$7902,2,0),"PEC NON ESISTENTE")</f>
        <v>comune.chiusaforte</v>
      </c>
      <c r="C3675" s="2" t="s">
        <v>5</v>
      </c>
      <c r="D3675" t="s">
        <v>23408</v>
      </c>
      <c r="E3675" s="29">
        <v>703</v>
      </c>
    </row>
    <row r="3676" spans="1:5" ht="12" customHeight="1" x14ac:dyDescent="0.3">
      <c r="A3676" s="23" t="s">
        <v>19125</v>
      </c>
      <c r="B3676" s="1" t="str">
        <f>IFERROR(VLOOKUP(A3676,PEC!A$2:B$7902,2,0),"PEC NON ESISTENTE")</f>
        <v>comune.cividaledelfriuli</v>
      </c>
      <c r="C3676" s="2" t="s">
        <v>5</v>
      </c>
      <c r="D3676" t="s">
        <v>23408</v>
      </c>
      <c r="E3676" s="29">
        <v>11378</v>
      </c>
    </row>
    <row r="3677" spans="1:5" ht="12" customHeight="1" x14ac:dyDescent="0.3">
      <c r="A3677" s="23" t="s">
        <v>19126</v>
      </c>
      <c r="B3677" s="1" t="str">
        <f>IFERROR(VLOOKUP(A3677,PEC!A$2:B$7902,2,0),"PEC NON ESISTENTE")</f>
        <v>comune.codroipo</v>
      </c>
      <c r="C3677" s="2" t="s">
        <v>5</v>
      </c>
      <c r="D3677" t="s">
        <v>23408</v>
      </c>
      <c r="E3677" s="29">
        <v>15806</v>
      </c>
    </row>
    <row r="3678" spans="1:5" ht="12" customHeight="1" x14ac:dyDescent="0.3">
      <c r="A3678" s="23" t="s">
        <v>19127</v>
      </c>
      <c r="B3678" s="1" t="str">
        <f>IFERROR(VLOOKUP(A3678,PEC!A$2:B$7902,2,0),"PEC NON ESISTENTE")</f>
        <v>comune.colloredodimontealbano</v>
      </c>
      <c r="C3678" s="2" t="s">
        <v>5</v>
      </c>
      <c r="D3678" t="s">
        <v>23408</v>
      </c>
      <c r="E3678" s="29">
        <v>2231</v>
      </c>
    </row>
    <row r="3679" spans="1:5" ht="12" customHeight="1" x14ac:dyDescent="0.3">
      <c r="A3679" s="23" t="s">
        <v>19128</v>
      </c>
      <c r="B3679" s="1" t="str">
        <f>IFERROR(VLOOKUP(A3679,PEC!A$2:B$7902,2,0),"PEC NON ESISTENTE")</f>
        <v>comune.comeglians</v>
      </c>
      <c r="C3679" s="2" t="s">
        <v>5</v>
      </c>
      <c r="D3679" t="s">
        <v>23408</v>
      </c>
      <c r="E3679" s="29">
        <v>532</v>
      </c>
    </row>
    <row r="3680" spans="1:5" ht="12" customHeight="1" x14ac:dyDescent="0.3">
      <c r="A3680" s="23" t="s">
        <v>19129</v>
      </c>
      <c r="B3680" s="1" t="str">
        <f>IFERROR(VLOOKUP(A3680,PEC!A$2:B$7902,2,0),"PEC NON ESISTENTE")</f>
        <v>comune.cornodirosazzo</v>
      </c>
      <c r="C3680" s="2" t="s">
        <v>5</v>
      </c>
      <c r="D3680" t="s">
        <v>23408</v>
      </c>
      <c r="E3680" s="29">
        <v>3269</v>
      </c>
    </row>
    <row r="3681" spans="1:5" ht="12" customHeight="1" x14ac:dyDescent="0.3">
      <c r="A3681" s="23" t="s">
        <v>19130</v>
      </c>
      <c r="B3681" s="1" t="str">
        <f>IFERROR(VLOOKUP(A3681,PEC!A$2:B$7902,2,0),"PEC NON ESISTENTE")</f>
        <v>comune.coseano</v>
      </c>
      <c r="C3681" s="2" t="s">
        <v>5</v>
      </c>
      <c r="D3681" t="s">
        <v>23408</v>
      </c>
      <c r="E3681" s="29">
        <v>2247</v>
      </c>
    </row>
    <row r="3682" spans="1:5" ht="12" customHeight="1" x14ac:dyDescent="0.3">
      <c r="A3682" s="23" t="s">
        <v>19131</v>
      </c>
      <c r="B3682" s="1" t="str">
        <f>IFERROR(VLOOKUP(A3682,PEC!A$2:B$7902,2,0),"PEC NON ESISTENTE")</f>
        <v>comune.dignano</v>
      </c>
      <c r="C3682" s="2" t="s">
        <v>5</v>
      </c>
      <c r="D3682" t="s">
        <v>23408</v>
      </c>
      <c r="E3682" s="29">
        <v>2389</v>
      </c>
    </row>
    <row r="3683" spans="1:5" ht="12" customHeight="1" x14ac:dyDescent="0.3">
      <c r="A3683" s="23" t="s">
        <v>19132</v>
      </c>
      <c r="B3683" s="1" t="str">
        <f>IFERROR(VLOOKUP(A3683,PEC!A$2:B$7902,2,0),"PEC NON ESISTENTE")</f>
        <v>comune.dogna</v>
      </c>
      <c r="C3683" s="2" t="s">
        <v>5</v>
      </c>
      <c r="D3683" t="s">
        <v>23408</v>
      </c>
      <c r="E3683" s="29">
        <v>192</v>
      </c>
    </row>
    <row r="3684" spans="1:5" ht="12" customHeight="1" x14ac:dyDescent="0.3">
      <c r="A3684" s="23" t="s">
        <v>19133</v>
      </c>
      <c r="B3684" s="1" t="str">
        <f>IFERROR(VLOOKUP(A3684,PEC!A$2:B$7902,2,0),"PEC NON ESISTENTE")</f>
        <v>comune.drenchia</v>
      </c>
      <c r="C3684" s="2" t="s">
        <v>5</v>
      </c>
      <c r="D3684" t="s">
        <v>23408</v>
      </c>
      <c r="E3684" s="29">
        <v>134</v>
      </c>
    </row>
    <row r="3685" spans="1:5" ht="12" customHeight="1" x14ac:dyDescent="0.3">
      <c r="A3685" s="23" t="s">
        <v>19134</v>
      </c>
      <c r="B3685" s="1" t="str">
        <f>IFERROR(VLOOKUP(A3685,PEC!A$2:B$7902,2,0),"PEC NON ESISTENTE")</f>
        <v>comune.enemonzo</v>
      </c>
      <c r="C3685" s="2" t="s">
        <v>5</v>
      </c>
      <c r="D3685" t="s">
        <v>23408</v>
      </c>
      <c r="E3685" s="29">
        <v>1351</v>
      </c>
    </row>
    <row r="3686" spans="1:5" ht="12" customHeight="1" x14ac:dyDescent="0.3">
      <c r="A3686" s="23" t="s">
        <v>19135</v>
      </c>
      <c r="B3686" s="1" t="str">
        <f>IFERROR(VLOOKUP(A3686,PEC!A$2:B$7902,2,0),"PEC NON ESISTENTE")</f>
        <v>comune.faedis</v>
      </c>
      <c r="C3686" s="2" t="s">
        <v>5</v>
      </c>
      <c r="D3686" t="s">
        <v>23408</v>
      </c>
      <c r="E3686" s="29">
        <v>3014</v>
      </c>
    </row>
    <row r="3687" spans="1:5" ht="12" customHeight="1" x14ac:dyDescent="0.3">
      <c r="A3687" s="23" t="s">
        <v>19136</v>
      </c>
      <c r="B3687" s="1" t="str">
        <f>IFERROR(VLOOKUP(A3687,PEC!A$2:B$7902,2,0),"PEC NON ESISTENTE")</f>
        <v>comune.fagagna</v>
      </c>
      <c r="C3687" s="2" t="s">
        <v>5</v>
      </c>
      <c r="D3687" t="s">
        <v>23408</v>
      </c>
      <c r="E3687" s="29">
        <v>6279</v>
      </c>
    </row>
    <row r="3688" spans="1:5" ht="12" customHeight="1" x14ac:dyDescent="0.3">
      <c r="A3688" s="23" t="s">
        <v>19137</v>
      </c>
      <c r="B3688" s="1" t="str">
        <f>IFERROR(VLOOKUP(A3688,PEC!A$2:B$7902,2,0),"PEC NON ESISTENTE")</f>
        <v>comune.flaibano</v>
      </c>
      <c r="C3688" s="2" t="s">
        <v>5</v>
      </c>
      <c r="D3688" t="s">
        <v>23408</v>
      </c>
      <c r="E3688" s="29">
        <v>1197</v>
      </c>
    </row>
    <row r="3689" spans="1:5" ht="12" customHeight="1" x14ac:dyDescent="0.3">
      <c r="A3689" s="23" t="s">
        <v>19138</v>
      </c>
      <c r="B3689" s="1" t="str">
        <f>IFERROR(VLOOKUP(A3689,PEC!A$2:B$7902,2,0),"PEC NON ESISTENTE")</f>
        <v>comune.forniavoltri</v>
      </c>
      <c r="C3689" s="2" t="s">
        <v>5</v>
      </c>
      <c r="D3689" t="s">
        <v>23408</v>
      </c>
      <c r="E3689" s="29">
        <v>642</v>
      </c>
    </row>
    <row r="3690" spans="1:5" ht="12" customHeight="1" x14ac:dyDescent="0.3">
      <c r="A3690" s="23" t="s">
        <v>19139</v>
      </c>
      <c r="B3690" s="1" t="str">
        <f>IFERROR(VLOOKUP(A3690,PEC!A$2:B$7902,2,0),"PEC NON ESISTENTE")</f>
        <v>comune.fornidisopra</v>
      </c>
      <c r="C3690" s="2" t="s">
        <v>5</v>
      </c>
      <c r="D3690" t="s">
        <v>23408</v>
      </c>
      <c r="E3690" s="29">
        <v>1027</v>
      </c>
    </row>
    <row r="3691" spans="1:5" ht="12" customHeight="1" x14ac:dyDescent="0.3">
      <c r="A3691" s="23" t="s">
        <v>19140</v>
      </c>
      <c r="B3691" s="1" t="str">
        <f>IFERROR(VLOOKUP(A3691,PEC!A$2:B$7902,2,0),"PEC NON ESISTENTE")</f>
        <v>comune.fornidisotto</v>
      </c>
      <c r="C3691" s="2" t="s">
        <v>5</v>
      </c>
      <c r="D3691" t="s">
        <v>23408</v>
      </c>
      <c r="E3691" s="29">
        <v>620</v>
      </c>
    </row>
    <row r="3692" spans="1:5" ht="12" customHeight="1" x14ac:dyDescent="0.3">
      <c r="A3692" s="23" t="s">
        <v>19141</v>
      </c>
      <c r="B3692" s="1" t="str">
        <f>IFERROR(VLOOKUP(A3692,PEC!A$2:B$7902,2,0),"PEC NON ESISTENTE")</f>
        <v>comune.gemona-del-friuli</v>
      </c>
      <c r="C3692" s="2" t="s">
        <v>5</v>
      </c>
      <c r="D3692" t="s">
        <v>23408</v>
      </c>
      <c r="E3692" s="29">
        <v>11141</v>
      </c>
    </row>
    <row r="3693" spans="1:5" ht="12" customHeight="1" x14ac:dyDescent="0.3">
      <c r="A3693" s="23" t="s">
        <v>19142</v>
      </c>
      <c r="B3693" s="1" t="str">
        <f>IFERROR(VLOOKUP(A3693,PEC!A$2:B$7902,2,0),"PEC NON ESISTENTE")</f>
        <v>comune.gonars</v>
      </c>
      <c r="C3693" s="2" t="s">
        <v>5</v>
      </c>
      <c r="D3693" t="s">
        <v>23408</v>
      </c>
      <c r="E3693" s="29">
        <v>4790</v>
      </c>
    </row>
    <row r="3694" spans="1:5" ht="12" customHeight="1" x14ac:dyDescent="0.3">
      <c r="A3694" s="23" t="s">
        <v>19143</v>
      </c>
      <c r="B3694" s="1" t="str">
        <f>IFERROR(VLOOKUP(A3694,PEC!A$2:B$7902,2,0),"PEC NON ESISTENTE")</f>
        <v>comune.grimacco</v>
      </c>
      <c r="C3694" s="2" t="s">
        <v>5</v>
      </c>
      <c r="D3694" t="s">
        <v>23408</v>
      </c>
      <c r="E3694" s="29">
        <v>374</v>
      </c>
    </row>
    <row r="3695" spans="1:5" ht="12" customHeight="1" x14ac:dyDescent="0.3">
      <c r="A3695" s="23" t="s">
        <v>19144</v>
      </c>
      <c r="B3695" s="1" t="str">
        <f>IFERROR(VLOOKUP(A3695,PEC!A$2:B$7902,2,0),"PEC NON ESISTENTE")</f>
        <v>comune.latisana</v>
      </c>
      <c r="C3695" s="2" t="s">
        <v>5</v>
      </c>
      <c r="D3695" t="s">
        <v>23408</v>
      </c>
      <c r="E3695" s="29">
        <v>13647</v>
      </c>
    </row>
    <row r="3696" spans="1:5" ht="12" customHeight="1" x14ac:dyDescent="0.3">
      <c r="A3696" s="23" t="s">
        <v>19145</v>
      </c>
      <c r="B3696" s="1" t="str">
        <f>IFERROR(VLOOKUP(A3696,PEC!A$2:B$7902,2,0),"PEC NON ESISTENTE")</f>
        <v>comune.lauco</v>
      </c>
      <c r="C3696" s="2" t="s">
        <v>5</v>
      </c>
      <c r="D3696" t="s">
        <v>23408</v>
      </c>
      <c r="E3696" s="29">
        <v>784</v>
      </c>
    </row>
    <row r="3697" spans="1:5" ht="12" customHeight="1" x14ac:dyDescent="0.3">
      <c r="A3697" s="23" t="s">
        <v>19146</v>
      </c>
      <c r="B3697" s="1" t="str">
        <f>IFERROR(VLOOKUP(A3697,PEC!A$2:B$7902,2,0),"PEC NON ESISTENTE")</f>
        <v>comune.lestizza</v>
      </c>
      <c r="C3697" s="2" t="s">
        <v>5</v>
      </c>
      <c r="D3697" t="s">
        <v>23408</v>
      </c>
      <c r="E3697" s="29">
        <v>3885</v>
      </c>
    </row>
    <row r="3698" spans="1:5" ht="12" customHeight="1" x14ac:dyDescent="0.3">
      <c r="A3698" s="23" t="s">
        <v>19147</v>
      </c>
      <c r="B3698" s="1" t="str">
        <f>IFERROR(VLOOKUP(A3698,PEC!A$2:B$7902,2,0),"PEC NON ESISTENTE")</f>
        <v>comune.lignanosabbiadoro</v>
      </c>
      <c r="C3698" s="2" t="s">
        <v>5</v>
      </c>
      <c r="D3698" t="s">
        <v>23408</v>
      </c>
      <c r="E3698" s="29">
        <v>6447</v>
      </c>
    </row>
    <row r="3699" spans="1:5" ht="12" customHeight="1" x14ac:dyDescent="0.3">
      <c r="A3699" s="23" t="s">
        <v>19148</v>
      </c>
      <c r="B3699" s="1" t="str">
        <f>IFERROR(VLOOKUP(A3699,PEC!A$2:B$7902,2,0),"PEC NON ESISTENTE")</f>
        <v>comune.lusevera</v>
      </c>
      <c r="C3699" s="2" t="s">
        <v>5</v>
      </c>
      <c r="D3699" t="s">
        <v>23408</v>
      </c>
      <c r="E3699" s="29">
        <v>700</v>
      </c>
    </row>
    <row r="3700" spans="1:5" ht="12" customHeight="1" x14ac:dyDescent="0.3">
      <c r="A3700" s="23" t="s">
        <v>19149</v>
      </c>
      <c r="B3700" s="1" t="str">
        <f>IFERROR(VLOOKUP(A3700,PEC!A$2:B$7902,2,0),"PEC NON ESISTENTE")</f>
        <v>protocollo</v>
      </c>
      <c r="C3700" s="2" t="s">
        <v>5</v>
      </c>
      <c r="D3700" t="s">
        <v>23408</v>
      </c>
      <c r="E3700" s="29">
        <v>2366</v>
      </c>
    </row>
    <row r="3701" spans="1:5" ht="12" customHeight="1" x14ac:dyDescent="0.3">
      <c r="A3701" s="23" t="s">
        <v>19150</v>
      </c>
      <c r="B3701" s="1" t="str">
        <f>IFERROR(VLOOKUP(A3701,PEC!A$2:B$7902,2,0),"PEC NON ESISTENTE")</f>
        <v>comune.majano</v>
      </c>
      <c r="C3701" s="2" t="s">
        <v>5</v>
      </c>
      <c r="D3701" t="s">
        <v>23408</v>
      </c>
      <c r="E3701" s="29">
        <v>6051</v>
      </c>
    </row>
    <row r="3702" spans="1:5" ht="12" customHeight="1" x14ac:dyDescent="0.3">
      <c r="A3702" s="23" t="s">
        <v>19151</v>
      </c>
      <c r="B3702" s="1" t="str">
        <f>IFERROR(VLOOKUP(A3702,PEC!A$2:B$7902,2,0),"PEC NON ESISTENTE")</f>
        <v>comune.malborghettovalbruna</v>
      </c>
      <c r="C3702" s="2" t="s">
        <v>5</v>
      </c>
      <c r="D3702" t="s">
        <v>23408</v>
      </c>
      <c r="E3702" s="29">
        <v>969</v>
      </c>
    </row>
    <row r="3703" spans="1:5" ht="12" customHeight="1" x14ac:dyDescent="0.3">
      <c r="A3703" s="23" t="s">
        <v>19152</v>
      </c>
      <c r="B3703" s="1" t="str">
        <f>IFERROR(VLOOKUP(A3703,PEC!A$2:B$7902,2,0),"PEC NON ESISTENTE")</f>
        <v>comune.manzano</v>
      </c>
      <c r="C3703" s="2" t="s">
        <v>5</v>
      </c>
      <c r="D3703" t="s">
        <v>23408</v>
      </c>
      <c r="E3703" s="29">
        <v>6581</v>
      </c>
    </row>
    <row r="3704" spans="1:5" ht="12" customHeight="1" x14ac:dyDescent="0.3">
      <c r="A3704" s="23" t="s">
        <v>19153</v>
      </c>
      <c r="B3704" s="1" t="str">
        <f>IFERROR(VLOOKUP(A3704,PEC!A$2:B$7902,2,0),"PEC NON ESISTENTE")</f>
        <v>comune.maranolagunare</v>
      </c>
      <c r="C3704" s="2" t="s">
        <v>5</v>
      </c>
      <c r="D3704" t="s">
        <v>23408</v>
      </c>
      <c r="E3704" s="29">
        <v>1963</v>
      </c>
    </row>
    <row r="3705" spans="1:5" ht="12" customHeight="1" x14ac:dyDescent="0.3">
      <c r="A3705" s="23" t="s">
        <v>19154</v>
      </c>
      <c r="B3705" s="1" t="str">
        <f>IFERROR(VLOOKUP(A3705,PEC!A$2:B$7902,2,0),"PEC NON ESISTENTE")</f>
        <v>comune.martignacco</v>
      </c>
      <c r="C3705" s="2" t="s">
        <v>5</v>
      </c>
      <c r="D3705" t="s">
        <v>23408</v>
      </c>
      <c r="E3705" s="29">
        <v>6796</v>
      </c>
    </row>
    <row r="3706" spans="1:5" ht="12" customHeight="1" x14ac:dyDescent="0.3">
      <c r="A3706" s="23" t="s">
        <v>19155</v>
      </c>
      <c r="B3706" s="1" t="str">
        <f>IFERROR(VLOOKUP(A3706,PEC!A$2:B$7902,2,0),"PEC NON ESISTENTE")</f>
        <v>comune.meretoditomba</v>
      </c>
      <c r="C3706" s="2" t="s">
        <v>5</v>
      </c>
      <c r="D3706" t="s">
        <v>23408</v>
      </c>
      <c r="E3706" s="29">
        <v>2709</v>
      </c>
    </row>
    <row r="3707" spans="1:5" ht="12" customHeight="1" x14ac:dyDescent="0.3">
      <c r="A3707" s="23" t="s">
        <v>19156</v>
      </c>
      <c r="B3707" s="1" t="str">
        <f>IFERROR(VLOOKUP(A3707,PEC!A$2:B$7902,2,0),"PEC NON ESISTENTE")</f>
        <v>comune.moggioudinese</v>
      </c>
      <c r="C3707" s="2" t="s">
        <v>5</v>
      </c>
      <c r="D3707" t="s">
        <v>23408</v>
      </c>
      <c r="E3707" s="29">
        <v>1814</v>
      </c>
    </row>
    <row r="3708" spans="1:5" ht="12" customHeight="1" x14ac:dyDescent="0.3">
      <c r="A3708" s="23" t="s">
        <v>19157</v>
      </c>
      <c r="B3708" s="1" t="str">
        <f>IFERROR(VLOOKUP(A3708,PEC!A$2:B$7902,2,0),"PEC NON ESISTENTE")</f>
        <v>comune.moimacco</v>
      </c>
      <c r="C3708" s="2" t="s">
        <v>5</v>
      </c>
      <c r="D3708" t="s">
        <v>23408</v>
      </c>
      <c r="E3708" s="29">
        <v>1648</v>
      </c>
    </row>
    <row r="3709" spans="1:5" ht="12" customHeight="1" x14ac:dyDescent="0.3">
      <c r="A3709" s="23" t="s">
        <v>19158</v>
      </c>
      <c r="B3709" s="1" t="str">
        <f>IFERROR(VLOOKUP(A3709,PEC!A$2:B$7902,2,0),"PEC NON ESISTENTE")</f>
        <v>comune.montenars</v>
      </c>
      <c r="C3709" s="2" t="s">
        <v>5</v>
      </c>
      <c r="D3709" t="s">
        <v>23408</v>
      </c>
      <c r="E3709" s="29">
        <v>558</v>
      </c>
    </row>
    <row r="3710" spans="1:5" ht="12" customHeight="1" x14ac:dyDescent="0.3">
      <c r="A3710" s="23" t="s">
        <v>19159</v>
      </c>
      <c r="B3710" s="1" t="str">
        <f>IFERROR(VLOOKUP(A3710,PEC!A$2:B$7902,2,0),"PEC NON ESISTENTE")</f>
        <v>comune.mortegliano</v>
      </c>
      <c r="C3710" s="2" t="s">
        <v>5</v>
      </c>
      <c r="D3710" t="s">
        <v>23408</v>
      </c>
      <c r="E3710" s="29">
        <v>5045</v>
      </c>
    </row>
    <row r="3711" spans="1:5" ht="12" customHeight="1" x14ac:dyDescent="0.3">
      <c r="A3711" s="23" t="s">
        <v>19160</v>
      </c>
      <c r="B3711" s="1" t="str">
        <f>IFERROR(VLOOKUP(A3711,PEC!A$2:B$7902,2,0),"PEC NON ESISTENTE")</f>
        <v>comune.moruzzo</v>
      </c>
      <c r="C3711" s="2" t="s">
        <v>5</v>
      </c>
      <c r="D3711" t="s">
        <v>23408</v>
      </c>
      <c r="E3711" s="29">
        <v>2391</v>
      </c>
    </row>
    <row r="3712" spans="1:5" ht="12" customHeight="1" x14ac:dyDescent="0.3">
      <c r="A3712" s="23" t="s">
        <v>19161</v>
      </c>
      <c r="B3712" s="1" t="str">
        <f>IFERROR(VLOOKUP(A3712,PEC!A$2:B$7902,2,0),"PEC NON ESISTENTE")</f>
        <v>comune.muzzanadelturgnano</v>
      </c>
      <c r="C3712" s="2" t="s">
        <v>5</v>
      </c>
      <c r="D3712" t="s">
        <v>23408</v>
      </c>
      <c r="E3712" s="29">
        <v>2641</v>
      </c>
    </row>
    <row r="3713" spans="1:5" ht="12" customHeight="1" x14ac:dyDescent="0.3">
      <c r="A3713" s="23" t="s">
        <v>19162</v>
      </c>
      <c r="B3713" s="1" t="str">
        <f>IFERROR(VLOOKUP(A3713,PEC!A$2:B$7902,2,0),"PEC NON ESISTENTE")</f>
        <v>comune.nimis</v>
      </c>
      <c r="C3713" s="2" t="s">
        <v>5</v>
      </c>
      <c r="D3713" t="s">
        <v>23408</v>
      </c>
      <c r="E3713" s="29">
        <v>2778</v>
      </c>
    </row>
    <row r="3714" spans="1:5" ht="12" customHeight="1" x14ac:dyDescent="0.3">
      <c r="A3714" s="23" t="s">
        <v>19163</v>
      </c>
      <c r="B3714" s="1" t="str">
        <f>IFERROR(VLOOKUP(A3714,PEC!A$2:B$7902,2,0),"PEC NON ESISTENTE")</f>
        <v>comune.osoppo</v>
      </c>
      <c r="C3714" s="2" t="s">
        <v>5</v>
      </c>
      <c r="D3714" t="s">
        <v>23408</v>
      </c>
      <c r="E3714" s="29">
        <v>3006</v>
      </c>
    </row>
    <row r="3715" spans="1:5" ht="12" customHeight="1" x14ac:dyDescent="0.3">
      <c r="A3715" s="23" t="s">
        <v>19164</v>
      </c>
      <c r="B3715" s="1" t="str">
        <f>IFERROR(VLOOKUP(A3715,PEC!A$2:B$7902,2,0),"PEC NON ESISTENTE")</f>
        <v>comune.ovaro</v>
      </c>
      <c r="C3715" s="2" t="s">
        <v>5</v>
      </c>
      <c r="D3715" t="s">
        <v>23408</v>
      </c>
      <c r="E3715" s="29">
        <v>2010</v>
      </c>
    </row>
    <row r="3716" spans="1:5" ht="12" customHeight="1" x14ac:dyDescent="0.3">
      <c r="A3716" s="23" t="s">
        <v>19165</v>
      </c>
      <c r="B3716" s="1" t="str">
        <f>IFERROR(VLOOKUP(A3716,PEC!A$2:B$7902,2,0),"PEC NON ESISTENTE")</f>
        <v>comune.pagnacco</v>
      </c>
      <c r="C3716" s="2" t="s">
        <v>5</v>
      </c>
      <c r="D3716" t="s">
        <v>23408</v>
      </c>
      <c r="E3716" s="29">
        <v>5044</v>
      </c>
    </row>
    <row r="3717" spans="1:5" ht="12" customHeight="1" x14ac:dyDescent="0.3">
      <c r="A3717" s="23" t="s">
        <v>19166</v>
      </c>
      <c r="B3717" s="1" t="str">
        <f>IFERROR(VLOOKUP(A3717,PEC!A$2:B$7902,2,0),"PEC NON ESISTENTE")</f>
        <v>comune.palazzolodellostella</v>
      </c>
      <c r="C3717" s="2" t="s">
        <v>5</v>
      </c>
      <c r="D3717" t="s">
        <v>23408</v>
      </c>
      <c r="E3717" s="29">
        <v>3008</v>
      </c>
    </row>
    <row r="3718" spans="1:5" ht="12" customHeight="1" x14ac:dyDescent="0.3">
      <c r="A3718" s="23" t="s">
        <v>19167</v>
      </c>
      <c r="B3718" s="1" t="str">
        <f>IFERROR(VLOOKUP(A3718,PEC!A$2:B$7902,2,0),"PEC NON ESISTENTE")</f>
        <v>comune.palmanova</v>
      </c>
      <c r="C3718" s="2" t="s">
        <v>5</v>
      </c>
      <c r="D3718" t="s">
        <v>23408</v>
      </c>
      <c r="E3718" s="29">
        <v>5409</v>
      </c>
    </row>
    <row r="3719" spans="1:5" ht="12" customHeight="1" x14ac:dyDescent="0.3">
      <c r="A3719" s="23" t="s">
        <v>19168</v>
      </c>
      <c r="B3719" s="1" t="str">
        <f>IFERROR(VLOOKUP(A3719,PEC!A$2:B$7902,2,0),"PEC NON ESISTENTE")</f>
        <v>comune.paluzza</v>
      </c>
      <c r="C3719" s="2" t="s">
        <v>5</v>
      </c>
      <c r="D3719" t="s">
        <v>23408</v>
      </c>
      <c r="E3719" s="29">
        <v>2372</v>
      </c>
    </row>
    <row r="3720" spans="1:5" ht="12" customHeight="1" x14ac:dyDescent="0.3">
      <c r="A3720" s="23" t="s">
        <v>19169</v>
      </c>
      <c r="B3720" s="1" t="str">
        <f>IFERROR(VLOOKUP(A3720,PEC!A$2:B$7902,2,0),"PEC NON ESISTENTE")</f>
        <v>pasian</v>
      </c>
      <c r="C3720" s="2" t="s">
        <v>5</v>
      </c>
      <c r="D3720" t="s">
        <v>23408</v>
      </c>
      <c r="E3720" s="29">
        <v>9375</v>
      </c>
    </row>
    <row r="3721" spans="1:5" ht="12" customHeight="1" x14ac:dyDescent="0.3">
      <c r="A3721" s="23" t="s">
        <v>19170</v>
      </c>
      <c r="B3721" s="1" t="str">
        <f>IFERROR(VLOOKUP(A3721,PEC!A$2:B$7902,2,0),"PEC NON ESISTENTE")</f>
        <v>comune.paularo</v>
      </c>
      <c r="C3721" s="2" t="s">
        <v>5</v>
      </c>
      <c r="D3721" t="s">
        <v>23408</v>
      </c>
      <c r="E3721" s="29">
        <v>2737</v>
      </c>
    </row>
    <row r="3722" spans="1:5" ht="12" customHeight="1" x14ac:dyDescent="0.3">
      <c r="A3722" s="23" t="s">
        <v>19171</v>
      </c>
      <c r="B3722" s="1" t="str">
        <f>IFERROR(VLOOKUP(A3722,PEC!A$2:B$7902,2,0),"PEC NON ESISTENTE")</f>
        <v>comune.paviadiudine</v>
      </c>
      <c r="C3722" s="2" t="s">
        <v>5</v>
      </c>
      <c r="D3722" t="s">
        <v>23408</v>
      </c>
      <c r="E3722" s="29">
        <v>5698</v>
      </c>
    </row>
    <row r="3723" spans="1:5" ht="12" customHeight="1" x14ac:dyDescent="0.3">
      <c r="A3723" s="23" t="s">
        <v>19172</v>
      </c>
      <c r="B3723" s="1" t="str">
        <f>IFERROR(VLOOKUP(A3723,PEC!A$2:B$7902,2,0),"PEC NON ESISTENTE")</f>
        <v>comune.pocenia</v>
      </c>
      <c r="C3723" s="2" t="s">
        <v>5</v>
      </c>
      <c r="D3723" t="s">
        <v>23408</v>
      </c>
      <c r="E3723" s="29">
        <v>2595</v>
      </c>
    </row>
    <row r="3724" spans="1:5" ht="12" customHeight="1" x14ac:dyDescent="0.3">
      <c r="A3724" s="23" t="s">
        <v>19173</v>
      </c>
      <c r="B3724" s="1" t="str">
        <f>IFERROR(VLOOKUP(A3724,PEC!A$2:B$7902,2,0),"PEC NON ESISTENTE")</f>
        <v>comune.pontebba</v>
      </c>
      <c r="C3724" s="2" t="s">
        <v>5</v>
      </c>
      <c r="D3724" t="s">
        <v>23408</v>
      </c>
      <c r="E3724" s="29">
        <v>1503</v>
      </c>
    </row>
    <row r="3725" spans="1:5" ht="12" customHeight="1" x14ac:dyDescent="0.3">
      <c r="A3725" s="23" t="s">
        <v>19174</v>
      </c>
      <c r="B3725" s="1" t="str">
        <f>IFERROR(VLOOKUP(A3725,PEC!A$2:B$7902,2,0),"PEC NON ESISTENTE")</f>
        <v>comune.porpetto</v>
      </c>
      <c r="C3725" s="2" t="s">
        <v>5</v>
      </c>
      <c r="D3725" t="s">
        <v>23408</v>
      </c>
      <c r="E3725" s="29">
        <v>2650</v>
      </c>
    </row>
    <row r="3726" spans="1:5" ht="12" customHeight="1" x14ac:dyDescent="0.3">
      <c r="A3726" s="23" t="s">
        <v>19175</v>
      </c>
      <c r="B3726" s="1" t="str">
        <f>IFERROR(VLOOKUP(A3726,PEC!A$2:B$7902,2,0),"PEC NON ESISTENTE")</f>
        <v>protocollo</v>
      </c>
      <c r="C3726" s="2" t="s">
        <v>5</v>
      </c>
      <c r="D3726" t="s">
        <v>23408</v>
      </c>
      <c r="E3726" s="29">
        <v>5572</v>
      </c>
    </row>
    <row r="3727" spans="1:5" ht="12" customHeight="1" x14ac:dyDescent="0.3">
      <c r="A3727" s="23" t="s">
        <v>19176</v>
      </c>
      <c r="B3727" s="1" t="str">
        <f>IFERROR(VLOOKUP(A3727,PEC!A$2:B$7902,2,0),"PEC NON ESISTENTE")</f>
        <v>comune</v>
      </c>
      <c r="C3727" s="2" t="s">
        <v>5</v>
      </c>
      <c r="D3727" t="s">
        <v>23408</v>
      </c>
      <c r="E3727" s="29">
        <v>6880</v>
      </c>
    </row>
    <row r="3728" spans="1:5" ht="12" customHeight="1" x14ac:dyDescent="0.3">
      <c r="A3728" s="23" t="s">
        <v>19177</v>
      </c>
      <c r="B3728" s="1" t="str">
        <f>IFERROR(VLOOKUP(A3728,PEC!A$2:B$7902,2,0),"PEC NON ESISTENTE")</f>
        <v>comune.pradamano</v>
      </c>
      <c r="C3728" s="2" t="s">
        <v>5</v>
      </c>
      <c r="D3728" t="s">
        <v>23408</v>
      </c>
      <c r="E3728" s="29">
        <v>3536</v>
      </c>
    </row>
    <row r="3729" spans="1:5" ht="12" customHeight="1" x14ac:dyDescent="0.3">
      <c r="A3729" s="23" t="s">
        <v>19178</v>
      </c>
      <c r="B3729" s="1" t="str">
        <f>IFERROR(VLOOKUP(A3729,PEC!A$2:B$7902,2,0),"PEC NON ESISTENTE")</f>
        <v>comune.pratocarnico</v>
      </c>
      <c r="C3729" s="2" t="s">
        <v>5</v>
      </c>
      <c r="D3729" t="s">
        <v>23408</v>
      </c>
      <c r="E3729" s="29">
        <v>927</v>
      </c>
    </row>
    <row r="3730" spans="1:5" ht="12" customHeight="1" x14ac:dyDescent="0.3">
      <c r="A3730" s="23" t="s">
        <v>19179</v>
      </c>
      <c r="B3730" s="1" t="str">
        <f>IFERROR(VLOOKUP(A3730,PEC!A$2:B$7902,2,0),"PEC NON ESISTENTE")</f>
        <v>comune.precenicco</v>
      </c>
      <c r="C3730" s="2" t="s">
        <v>5</v>
      </c>
      <c r="D3730" t="s">
        <v>23408</v>
      </c>
      <c r="E3730" s="29">
        <v>1484</v>
      </c>
    </row>
    <row r="3731" spans="1:5" ht="12" customHeight="1" x14ac:dyDescent="0.3">
      <c r="A3731" s="23" t="s">
        <v>19180</v>
      </c>
      <c r="B3731" s="1" t="str">
        <f>IFERROR(VLOOKUP(A3731,PEC!A$2:B$7902,2,0),"PEC NON ESISTENTE")</f>
        <v>comune.premariacco</v>
      </c>
      <c r="C3731" s="2" t="s">
        <v>5</v>
      </c>
      <c r="D3731" t="s">
        <v>23408</v>
      </c>
      <c r="E3731" s="29">
        <v>4187</v>
      </c>
    </row>
    <row r="3732" spans="1:5" ht="12" customHeight="1" x14ac:dyDescent="0.3">
      <c r="A3732" s="23" t="s">
        <v>19181</v>
      </c>
      <c r="B3732" s="1" t="str">
        <f>IFERROR(VLOOKUP(A3732,PEC!A$2:B$7902,2,0),"PEC NON ESISTENTE")</f>
        <v>comune.preone</v>
      </c>
      <c r="C3732" s="2" t="s">
        <v>5</v>
      </c>
      <c r="D3732" t="s">
        <v>23408</v>
      </c>
      <c r="E3732" s="29">
        <v>266</v>
      </c>
    </row>
    <row r="3733" spans="1:5" ht="12" customHeight="1" x14ac:dyDescent="0.3">
      <c r="A3733" s="23" t="s">
        <v>19182</v>
      </c>
      <c r="B3733" s="1" t="str">
        <f>IFERROR(VLOOKUP(A3733,PEC!A$2:B$7902,2,0),"PEC NON ESISTENTE")</f>
        <v>comune.prepotto</v>
      </c>
      <c r="C3733" s="2" t="s">
        <v>5</v>
      </c>
      <c r="D3733" t="s">
        <v>23408</v>
      </c>
      <c r="E3733" s="29">
        <v>809</v>
      </c>
    </row>
    <row r="3734" spans="1:5" ht="12" customHeight="1" x14ac:dyDescent="0.3">
      <c r="A3734" s="23" t="s">
        <v>19183</v>
      </c>
      <c r="B3734" s="1" t="str">
        <f>IFERROR(VLOOKUP(A3734,PEC!A$2:B$7902,2,0),"PEC NON ESISTENTE")</f>
        <v>comune.pulfero</v>
      </c>
      <c r="C3734" s="2" t="s">
        <v>5</v>
      </c>
      <c r="D3734" t="s">
        <v>23408</v>
      </c>
      <c r="E3734" s="29">
        <v>1033</v>
      </c>
    </row>
    <row r="3735" spans="1:5" ht="12" customHeight="1" x14ac:dyDescent="0.3">
      <c r="A3735" s="23" t="s">
        <v>19184</v>
      </c>
      <c r="B3735" s="1" t="str">
        <f>IFERROR(VLOOKUP(A3735,PEC!A$2:B$7902,2,0),"PEC NON ESISTENTE")</f>
        <v>comune.ragogna</v>
      </c>
      <c r="C3735" s="2" t="s">
        <v>5</v>
      </c>
      <c r="D3735" t="s">
        <v>23408</v>
      </c>
      <c r="E3735" s="29">
        <v>3023</v>
      </c>
    </row>
    <row r="3736" spans="1:5" ht="12" customHeight="1" x14ac:dyDescent="0.3">
      <c r="A3736" s="23" t="s">
        <v>19185</v>
      </c>
      <c r="B3736" s="1" t="str">
        <f>IFERROR(VLOOKUP(A3736,PEC!A$2:B$7902,2,0),"PEC NON ESISTENTE")</f>
        <v>comune.ravascletto</v>
      </c>
      <c r="C3736" s="2" t="s">
        <v>5</v>
      </c>
      <c r="D3736" t="s">
        <v>23408</v>
      </c>
      <c r="E3736" s="29">
        <v>560</v>
      </c>
    </row>
    <row r="3737" spans="1:5" ht="12" customHeight="1" x14ac:dyDescent="0.3">
      <c r="A3737" s="23" t="s">
        <v>19186</v>
      </c>
      <c r="B3737" s="1" t="str">
        <f>IFERROR(VLOOKUP(A3737,PEC!A$2:B$7902,2,0),"PEC NON ESISTENTE")</f>
        <v>comune.raveo</v>
      </c>
      <c r="C3737" s="2" t="s">
        <v>5</v>
      </c>
      <c r="D3737" t="s">
        <v>23408</v>
      </c>
      <c r="E3737" s="29">
        <v>508</v>
      </c>
    </row>
    <row r="3738" spans="1:5" ht="12" customHeight="1" x14ac:dyDescent="0.3">
      <c r="A3738" s="23" t="s">
        <v>19187</v>
      </c>
      <c r="B3738" s="1" t="str">
        <f>IFERROR(VLOOKUP(A3738,PEC!A$2:B$7902,2,0),"PEC NON ESISTENTE")</f>
        <v>comune.reanadelrojale</v>
      </c>
      <c r="C3738" s="2" t="s">
        <v>5</v>
      </c>
      <c r="D3738" t="s">
        <v>23408</v>
      </c>
      <c r="E3738" s="29">
        <v>5032</v>
      </c>
    </row>
    <row r="3739" spans="1:5" ht="12" customHeight="1" x14ac:dyDescent="0.3">
      <c r="A3739" s="23" t="s">
        <v>19188</v>
      </c>
      <c r="B3739" s="1" t="str">
        <f>IFERROR(VLOOKUP(A3739,PEC!A$2:B$7902,2,0),"PEC NON ESISTENTE")</f>
        <v>comune.remanzacco</v>
      </c>
      <c r="C3739" s="2" t="s">
        <v>5</v>
      </c>
      <c r="D3739" t="s">
        <v>23408</v>
      </c>
      <c r="E3739" s="29">
        <v>6066</v>
      </c>
    </row>
    <row r="3740" spans="1:5" ht="12" customHeight="1" x14ac:dyDescent="0.3">
      <c r="A3740" s="23" t="s">
        <v>19189</v>
      </c>
      <c r="B3740" s="1" t="str">
        <f>IFERROR(VLOOKUP(A3740,PEC!A$2:B$7902,2,0),"PEC NON ESISTENTE")</f>
        <v>comune.resia</v>
      </c>
      <c r="C3740" s="2" t="s">
        <v>5</v>
      </c>
      <c r="D3740" t="s">
        <v>23408</v>
      </c>
      <c r="E3740" s="29">
        <v>1091</v>
      </c>
    </row>
    <row r="3741" spans="1:5" ht="12" customHeight="1" x14ac:dyDescent="0.3">
      <c r="A3741" s="23" t="s">
        <v>19190</v>
      </c>
      <c r="B3741" s="1" t="str">
        <f>IFERROR(VLOOKUP(A3741,PEC!A$2:B$7902,2,0),"PEC NON ESISTENTE")</f>
        <v>comune.resiutta</v>
      </c>
      <c r="C3741" s="2" t="s">
        <v>5</v>
      </c>
      <c r="D3741" t="s">
        <v>23408</v>
      </c>
      <c r="E3741" s="29">
        <v>315</v>
      </c>
    </row>
    <row r="3742" spans="1:5" ht="12" customHeight="1" x14ac:dyDescent="0.3">
      <c r="A3742" s="23" t="s">
        <v>19191</v>
      </c>
      <c r="B3742" s="1" t="str">
        <f>IFERROR(VLOOKUP(A3742,PEC!A$2:B$7902,2,0),"PEC NON ESISTENTE")</f>
        <v>comune.rigolato</v>
      </c>
      <c r="C3742" s="2" t="s">
        <v>5</v>
      </c>
      <c r="D3742" t="s">
        <v>23408</v>
      </c>
      <c r="E3742" s="29">
        <v>502</v>
      </c>
    </row>
    <row r="3743" spans="1:5" ht="12" customHeight="1" x14ac:dyDescent="0.3">
      <c r="A3743" s="23" t="s">
        <v>19192</v>
      </c>
      <c r="B3743" s="1" t="str">
        <f>IFERROR(VLOOKUP(A3743,PEC!A$2:B$7902,2,0),"PEC NON ESISTENTE")</f>
        <v>comune.rivedarcano</v>
      </c>
      <c r="C3743" s="2" t="s">
        <v>5</v>
      </c>
      <c r="D3743" t="s">
        <v>23408</v>
      </c>
      <c r="E3743" s="29">
        <v>2479</v>
      </c>
    </row>
    <row r="3744" spans="1:5" ht="12" customHeight="1" x14ac:dyDescent="0.3">
      <c r="A3744" s="23" t="s">
        <v>19193</v>
      </c>
      <c r="B3744" s="1" t="str">
        <f>IFERROR(VLOOKUP(A3744,PEC!A$2:B$7902,2,0),"PEC NON ESISTENTE")</f>
        <v>comune.ronchis</v>
      </c>
      <c r="C3744" s="2" t="s">
        <v>5</v>
      </c>
      <c r="D3744" t="s">
        <v>23408</v>
      </c>
      <c r="E3744" s="29">
        <v>2054</v>
      </c>
    </row>
    <row r="3745" spans="1:5" ht="12" customHeight="1" x14ac:dyDescent="0.3">
      <c r="A3745" s="23" t="s">
        <v>19194</v>
      </c>
      <c r="B3745" s="1" t="str">
        <f>IFERROR(VLOOKUP(A3745,PEC!A$2:B$7902,2,0),"PEC NON ESISTENTE")</f>
        <v>comune.ruda</v>
      </c>
      <c r="C3745" s="2" t="s">
        <v>5</v>
      </c>
      <c r="D3745" t="s">
        <v>23408</v>
      </c>
      <c r="E3745" s="29">
        <v>2995</v>
      </c>
    </row>
    <row r="3746" spans="1:5" ht="12" customHeight="1" x14ac:dyDescent="0.3">
      <c r="A3746" s="23" t="s">
        <v>19195</v>
      </c>
      <c r="B3746" s="1" t="str">
        <f>IFERROR(VLOOKUP(A3746,PEC!A$2:B$7902,2,0),"PEC NON ESISTENTE")</f>
        <v>comune.sandanieledelfriuli</v>
      </c>
      <c r="C3746" s="2" t="s">
        <v>5</v>
      </c>
      <c r="D3746" t="s">
        <v>23408</v>
      </c>
      <c r="E3746" s="29">
        <v>8072</v>
      </c>
    </row>
    <row r="3747" spans="1:5" ht="12" customHeight="1" x14ac:dyDescent="0.3">
      <c r="A3747" s="23" t="s">
        <v>19196</v>
      </c>
      <c r="B3747" s="1" t="str">
        <f>IFERROR(VLOOKUP(A3747,PEC!A$2:B$7902,2,0),"PEC NON ESISTENTE")</f>
        <v>comune.sangiorgiodinogaro</v>
      </c>
      <c r="C3747" s="2" t="s">
        <v>5</v>
      </c>
      <c r="D3747" t="s">
        <v>23408</v>
      </c>
      <c r="E3747" s="29">
        <v>7681</v>
      </c>
    </row>
    <row r="3748" spans="1:5" ht="12" customHeight="1" x14ac:dyDescent="0.3">
      <c r="A3748" s="23" t="s">
        <v>19197</v>
      </c>
      <c r="B3748" s="1" t="str">
        <f>IFERROR(VLOOKUP(A3748,PEC!A$2:B$7902,2,0),"PEC NON ESISTENTE")</f>
        <v>comune.sangiovannialnatisone</v>
      </c>
      <c r="C3748" s="2" t="s">
        <v>5</v>
      </c>
      <c r="D3748" t="s">
        <v>23408</v>
      </c>
      <c r="E3748" s="29">
        <v>6117</v>
      </c>
    </row>
    <row r="3749" spans="1:5" ht="12" customHeight="1" x14ac:dyDescent="0.3">
      <c r="A3749" s="23" t="s">
        <v>19198</v>
      </c>
      <c r="B3749" s="1" t="str">
        <f>IFERROR(VLOOKUP(A3749,PEC!A$2:B$7902,2,0),"PEC NON ESISTENTE")</f>
        <v>comune.sanleonardo</v>
      </c>
      <c r="C3749" s="2" t="s">
        <v>5</v>
      </c>
      <c r="D3749" t="s">
        <v>23408</v>
      </c>
      <c r="E3749" s="29">
        <v>1161</v>
      </c>
    </row>
    <row r="3750" spans="1:5" ht="12" customHeight="1" x14ac:dyDescent="0.3">
      <c r="A3750" s="23" t="s">
        <v>19199</v>
      </c>
      <c r="B3750" s="1" t="str">
        <f>IFERROR(VLOOKUP(A3750,PEC!A$2:B$7902,2,0),"PEC NON ESISTENTE")</f>
        <v>comune.sanpietroalnatisone</v>
      </c>
      <c r="C3750" s="2" t="s">
        <v>5</v>
      </c>
      <c r="D3750" t="s">
        <v>23408</v>
      </c>
      <c r="E3750" s="29">
        <v>2223</v>
      </c>
    </row>
    <row r="3751" spans="1:5" ht="12" customHeight="1" x14ac:dyDescent="0.3">
      <c r="A3751" s="23" t="s">
        <v>19200</v>
      </c>
      <c r="B3751" s="1" t="str">
        <f>IFERROR(VLOOKUP(A3751,PEC!A$2:B$7902,2,0),"PEC NON ESISTENTE")</f>
        <v>comune.santamarialalonga</v>
      </c>
      <c r="C3751" s="2" t="s">
        <v>5</v>
      </c>
      <c r="D3751" t="s">
        <v>23408</v>
      </c>
      <c r="E3751" s="29">
        <v>2417</v>
      </c>
    </row>
    <row r="3752" spans="1:5" ht="12" customHeight="1" x14ac:dyDescent="0.3">
      <c r="A3752" s="23" t="s">
        <v>19201</v>
      </c>
      <c r="B3752" s="1" t="str">
        <f>IFERROR(VLOOKUP(A3752,PEC!A$2:B$7902,2,0),"PEC NON ESISTENTE")</f>
        <v>comune.sanvitoaltorre</v>
      </c>
      <c r="C3752" s="2" t="s">
        <v>5</v>
      </c>
      <c r="D3752" t="s">
        <v>23408</v>
      </c>
      <c r="E3752" s="29">
        <v>1333</v>
      </c>
    </row>
    <row r="3753" spans="1:5" ht="12" customHeight="1" x14ac:dyDescent="0.3">
      <c r="A3753" s="23" t="s">
        <v>19202</v>
      </c>
      <c r="B3753" s="1" t="str">
        <f>IFERROR(VLOOKUP(A3753,PEC!A$2:B$7902,2,0),"PEC NON ESISTENTE")</f>
        <v>comune.sanvitodifagagna</v>
      </c>
      <c r="C3753" s="2" t="s">
        <v>5</v>
      </c>
      <c r="D3753" t="s">
        <v>23408</v>
      </c>
      <c r="E3753" s="29">
        <v>1682</v>
      </c>
    </row>
    <row r="3754" spans="1:5" ht="12" customHeight="1" x14ac:dyDescent="0.3">
      <c r="A3754" s="23" t="s">
        <v>19203</v>
      </c>
      <c r="B3754" s="1" t="str">
        <f>IFERROR(VLOOKUP(A3754,PEC!A$2:B$7902,2,0),"PEC NON ESISTENTE")</f>
        <v>comune.sauris</v>
      </c>
      <c r="C3754" s="2" t="s">
        <v>5</v>
      </c>
      <c r="D3754" t="s">
        <v>23408</v>
      </c>
      <c r="E3754" s="29">
        <v>419</v>
      </c>
    </row>
    <row r="3755" spans="1:5" ht="12" customHeight="1" x14ac:dyDescent="0.3">
      <c r="A3755" s="23" t="s">
        <v>19204</v>
      </c>
      <c r="B3755" s="1" t="str">
        <f>IFERROR(VLOOKUP(A3755,PEC!A$2:B$7902,2,0),"PEC NON ESISTENTE")</f>
        <v>comune.savogna</v>
      </c>
      <c r="C3755" s="2" t="s">
        <v>5</v>
      </c>
      <c r="D3755" t="s">
        <v>23408</v>
      </c>
      <c r="E3755" s="29">
        <v>482</v>
      </c>
    </row>
    <row r="3756" spans="1:5" ht="12" customHeight="1" x14ac:dyDescent="0.3">
      <c r="A3756" s="23" t="s">
        <v>19205</v>
      </c>
      <c r="B3756" s="1" t="str">
        <f>IFERROR(VLOOKUP(A3756,PEC!A$2:B$7902,2,0),"PEC NON ESISTENTE")</f>
        <v>comune.sedegliano</v>
      </c>
      <c r="C3756" s="2" t="s">
        <v>5</v>
      </c>
      <c r="D3756" t="s">
        <v>23408</v>
      </c>
      <c r="E3756" s="29">
        <v>3937</v>
      </c>
    </row>
    <row r="3757" spans="1:5" ht="12" customHeight="1" x14ac:dyDescent="0.3">
      <c r="A3757" s="23" t="s">
        <v>19206</v>
      </c>
      <c r="B3757" s="1" t="str">
        <f>IFERROR(VLOOKUP(A3757,PEC!A$2:B$7902,2,0),"PEC NON ESISTENTE")</f>
        <v>comune.socchieve</v>
      </c>
      <c r="C3757" s="2" t="s">
        <v>5</v>
      </c>
      <c r="D3757" t="s">
        <v>23408</v>
      </c>
      <c r="E3757" s="29">
        <v>941</v>
      </c>
    </row>
    <row r="3758" spans="1:5" ht="12" customHeight="1" x14ac:dyDescent="0.3">
      <c r="A3758" s="23" t="s">
        <v>19207</v>
      </c>
      <c r="B3758" s="1" t="str">
        <f>IFERROR(VLOOKUP(A3758,PEC!A$2:B$7902,2,0),"PEC NON ESISTENTE")</f>
        <v>comune.stregna</v>
      </c>
      <c r="C3758" s="2" t="s">
        <v>5</v>
      </c>
      <c r="D3758" t="s">
        <v>23408</v>
      </c>
      <c r="E3758" s="29">
        <v>398</v>
      </c>
    </row>
    <row r="3759" spans="1:5" ht="12" customHeight="1" x14ac:dyDescent="0.3">
      <c r="A3759" s="23" t="s">
        <v>19208</v>
      </c>
      <c r="B3759" s="1" t="str">
        <f>IFERROR(VLOOKUP(A3759,PEC!A$2:B$7902,2,0),"PEC NON ESISTENTE")</f>
        <v>comune.sutrio</v>
      </c>
      <c r="C3759" s="2" t="s">
        <v>5</v>
      </c>
      <c r="D3759" t="s">
        <v>23408</v>
      </c>
      <c r="E3759" s="29">
        <v>1371</v>
      </c>
    </row>
    <row r="3760" spans="1:5" ht="12" customHeight="1" x14ac:dyDescent="0.3">
      <c r="A3760" s="23" t="s">
        <v>19209</v>
      </c>
      <c r="B3760" s="1" t="str">
        <f>IFERROR(VLOOKUP(A3760,PEC!A$2:B$7902,2,0),"PEC NON ESISTENTE")</f>
        <v>comune.taipana</v>
      </c>
      <c r="C3760" s="2" t="s">
        <v>5</v>
      </c>
      <c r="D3760" t="s">
        <v>23408</v>
      </c>
      <c r="E3760" s="29">
        <v>679</v>
      </c>
    </row>
    <row r="3761" spans="1:5" ht="12" customHeight="1" x14ac:dyDescent="0.3">
      <c r="A3761" s="23" t="s">
        <v>19210</v>
      </c>
      <c r="B3761" s="1" t="str">
        <f>IFERROR(VLOOKUP(A3761,PEC!A$2:B$7902,2,0),"PEC NON ESISTENTE")</f>
        <v>comune.talmassons</v>
      </c>
      <c r="C3761" s="2" t="s">
        <v>5</v>
      </c>
      <c r="D3761" t="s">
        <v>23408</v>
      </c>
      <c r="E3761" s="29">
        <v>4144</v>
      </c>
    </row>
    <row r="3762" spans="1:5" ht="12" customHeight="1" x14ac:dyDescent="0.3">
      <c r="A3762" s="23" t="s">
        <v>19211</v>
      </c>
      <c r="B3762" s="1" t="str">
        <f>IFERROR(VLOOKUP(A3762,PEC!A$2:B$7902,2,0),"PEC NON ESISTENTE")</f>
        <v>comune.tarcento</v>
      </c>
      <c r="C3762" s="2" t="s">
        <v>5</v>
      </c>
      <c r="D3762" t="s">
        <v>23408</v>
      </c>
      <c r="E3762" s="29">
        <v>9095</v>
      </c>
    </row>
    <row r="3763" spans="1:5" ht="12" customHeight="1" x14ac:dyDescent="0.3">
      <c r="A3763" s="23" t="s">
        <v>19212</v>
      </c>
      <c r="B3763" s="1" t="str">
        <f>IFERROR(VLOOKUP(A3763,PEC!A$2:B$7902,2,0),"PEC NON ESISTENTE")</f>
        <v>comune.tarvisio</v>
      </c>
      <c r="C3763" s="2" t="s">
        <v>5</v>
      </c>
      <c r="D3763" t="s">
        <v>23408</v>
      </c>
      <c r="E3763" s="29">
        <v>4577</v>
      </c>
    </row>
    <row r="3764" spans="1:5" ht="12" customHeight="1" x14ac:dyDescent="0.3">
      <c r="A3764" s="23" t="s">
        <v>19213</v>
      </c>
      <c r="B3764" s="1" t="str">
        <f>IFERROR(VLOOKUP(A3764,PEC!A$2:B$7902,2,0),"PEC NON ESISTENTE")</f>
        <v>tavagnacco</v>
      </c>
      <c r="C3764" s="2" t="s">
        <v>5</v>
      </c>
      <c r="D3764" t="s">
        <v>23408</v>
      </c>
      <c r="E3764" s="29">
        <v>14262</v>
      </c>
    </row>
    <row r="3765" spans="1:5" ht="12" customHeight="1" x14ac:dyDescent="0.3">
      <c r="A3765" s="23" t="s">
        <v>19214</v>
      </c>
      <c r="B3765" s="1" t="str">
        <f>IFERROR(VLOOKUP(A3765,PEC!A$2:B$7902,2,0),"PEC NON ESISTENTE")</f>
        <v>comune.terzodaquileia</v>
      </c>
      <c r="C3765" s="2" t="s">
        <v>5</v>
      </c>
      <c r="D3765" t="s">
        <v>23408</v>
      </c>
      <c r="E3765" s="29">
        <v>2881</v>
      </c>
    </row>
    <row r="3766" spans="1:5" ht="12" customHeight="1" x14ac:dyDescent="0.3">
      <c r="A3766" s="23" t="s">
        <v>19215</v>
      </c>
      <c r="B3766" s="1" t="str">
        <f>IFERROR(VLOOKUP(A3766,PEC!A$2:B$7902,2,0),"PEC NON ESISTENTE")</f>
        <v>comune.tolmezzo</v>
      </c>
      <c r="C3766" s="2" t="s">
        <v>5</v>
      </c>
      <c r="D3766" t="s">
        <v>23408</v>
      </c>
      <c r="E3766" s="29">
        <v>10570</v>
      </c>
    </row>
    <row r="3767" spans="1:5" ht="12" customHeight="1" x14ac:dyDescent="0.3">
      <c r="A3767" s="23" t="s">
        <v>19216</v>
      </c>
      <c r="B3767" s="1" t="str">
        <f>IFERROR(VLOOKUP(A3767,PEC!A$2:B$7902,2,0),"PEC NON ESISTENTE")</f>
        <v>comune.torreano</v>
      </c>
      <c r="C3767" s="2" t="s">
        <v>5</v>
      </c>
      <c r="D3767" t="s">
        <v>23408</v>
      </c>
      <c r="E3767" s="29">
        <v>2213</v>
      </c>
    </row>
    <row r="3768" spans="1:5" ht="12" customHeight="1" x14ac:dyDescent="0.3">
      <c r="A3768" s="23" t="s">
        <v>19217</v>
      </c>
      <c r="B3768" s="1" t="str">
        <f>IFERROR(VLOOKUP(A3768,PEC!A$2:B$7902,2,0),"PEC NON ESISTENTE")</f>
        <v>comune.torviscosa</v>
      </c>
      <c r="C3768" s="2" t="s">
        <v>5</v>
      </c>
      <c r="D3768" t="s">
        <v>23408</v>
      </c>
      <c r="E3768" s="29">
        <v>2969</v>
      </c>
    </row>
    <row r="3769" spans="1:5" ht="12" customHeight="1" x14ac:dyDescent="0.3">
      <c r="A3769" s="23" t="s">
        <v>19218</v>
      </c>
      <c r="B3769" s="1" t="str">
        <f>IFERROR(VLOOKUP(A3769,PEC!A$2:B$7902,2,0),"PEC NON ESISTENTE")</f>
        <v>comune.trasaghis</v>
      </c>
      <c r="C3769" s="2" t="s">
        <v>5</v>
      </c>
      <c r="D3769" t="s">
        <v>23408</v>
      </c>
      <c r="E3769" s="29">
        <v>2298</v>
      </c>
    </row>
    <row r="3770" spans="1:5" ht="12" customHeight="1" x14ac:dyDescent="0.3">
      <c r="A3770" s="23" t="s">
        <v>19219</v>
      </c>
      <c r="B3770" s="1" t="str">
        <f>IFERROR(VLOOKUP(A3770,PEC!A$2:B$7902,2,0),"PEC NON ESISTENTE")</f>
        <v>comune.treppogrande</v>
      </c>
      <c r="C3770" s="2" t="s">
        <v>5</v>
      </c>
      <c r="D3770" t="s">
        <v>23408</v>
      </c>
      <c r="E3770" s="29">
        <v>1741</v>
      </c>
    </row>
    <row r="3771" spans="1:5" ht="12" customHeight="1" x14ac:dyDescent="0.3">
      <c r="A3771" s="23" t="s">
        <v>19220</v>
      </c>
      <c r="B3771" s="1" t="str">
        <f>IFERROR(VLOOKUP(A3771,PEC!A$2:B$7902,2,0),"PEC NON ESISTENTE")</f>
        <v>comune.tricesimo</v>
      </c>
      <c r="C3771" s="2" t="s">
        <v>5</v>
      </c>
      <c r="D3771" t="s">
        <v>23408</v>
      </c>
      <c r="E3771" s="29">
        <v>7609</v>
      </c>
    </row>
    <row r="3772" spans="1:5" ht="12" customHeight="1" x14ac:dyDescent="0.3">
      <c r="A3772" s="23" t="s">
        <v>19221</v>
      </c>
      <c r="B3772" s="1" t="str">
        <f>IFERROR(VLOOKUP(A3772,PEC!A$2:B$7902,2,0),"PEC NON ESISTENTE")</f>
        <v>comune.trivignanoudinese</v>
      </c>
      <c r="C3772" s="2" t="s">
        <v>5</v>
      </c>
      <c r="D3772" t="s">
        <v>23408</v>
      </c>
      <c r="E3772" s="29">
        <v>1689</v>
      </c>
    </row>
    <row r="3773" spans="1:5" ht="12" customHeight="1" x14ac:dyDescent="0.3">
      <c r="A3773" s="23" t="s">
        <v>19222</v>
      </c>
      <c r="B3773" s="1" t="str">
        <f>IFERROR(VLOOKUP(A3773,PEC!A$2:B$7902,2,0),"PEC NON ESISTENTE")</f>
        <v>protocollo</v>
      </c>
      <c r="C3773" s="2" t="s">
        <v>5</v>
      </c>
      <c r="D3773" t="s">
        <v>23408</v>
      </c>
      <c r="E3773" s="29">
        <v>98287</v>
      </c>
    </row>
    <row r="3774" spans="1:5" ht="12" customHeight="1" x14ac:dyDescent="0.3">
      <c r="A3774" s="23" t="s">
        <v>19223</v>
      </c>
      <c r="B3774" s="1" t="str">
        <f>IFERROR(VLOOKUP(A3774,PEC!A$2:B$7902,2,0),"PEC NON ESISTENTE")</f>
        <v>comune.varmo</v>
      </c>
      <c r="C3774" s="2" t="s">
        <v>5</v>
      </c>
      <c r="D3774" t="s">
        <v>23408</v>
      </c>
      <c r="E3774" s="29">
        <v>2830</v>
      </c>
    </row>
    <row r="3775" spans="1:5" ht="12" customHeight="1" x14ac:dyDescent="0.3">
      <c r="A3775" s="23" t="s">
        <v>19224</v>
      </c>
      <c r="B3775" s="1" t="str">
        <f>IFERROR(VLOOKUP(A3775,PEC!A$2:B$7902,2,0),"PEC NON ESISTENTE")</f>
        <v>comune.venzone</v>
      </c>
      <c r="C3775" s="2" t="s">
        <v>5</v>
      </c>
      <c r="D3775" t="s">
        <v>23408</v>
      </c>
      <c r="E3775" s="29">
        <v>2230</v>
      </c>
    </row>
    <row r="3776" spans="1:5" ht="12" customHeight="1" x14ac:dyDescent="0.3">
      <c r="A3776" s="23" t="s">
        <v>19225</v>
      </c>
      <c r="B3776" s="1" t="str">
        <f>IFERROR(VLOOKUP(A3776,PEC!A$2:B$7902,2,0),"PEC NON ESISTENTE")</f>
        <v>comune.verzegnis</v>
      </c>
      <c r="C3776" s="2" t="s">
        <v>5</v>
      </c>
      <c r="D3776" t="s">
        <v>23408</v>
      </c>
      <c r="E3776" s="29">
        <v>906</v>
      </c>
    </row>
    <row r="3777" spans="1:5" ht="12" customHeight="1" x14ac:dyDescent="0.3">
      <c r="A3777" s="23" t="s">
        <v>19226</v>
      </c>
      <c r="B3777" s="1" t="str">
        <f>IFERROR(VLOOKUP(A3777,PEC!A$2:B$7902,2,0),"PEC NON ESISTENTE")</f>
        <v>comune.villasantina</v>
      </c>
      <c r="C3777" s="2" t="s">
        <v>5</v>
      </c>
      <c r="D3777" t="s">
        <v>23408</v>
      </c>
      <c r="E3777" s="29">
        <v>2222</v>
      </c>
    </row>
    <row r="3778" spans="1:5" ht="12" customHeight="1" x14ac:dyDescent="0.3">
      <c r="A3778" s="23" t="s">
        <v>19227</v>
      </c>
      <c r="B3778" s="1" t="str">
        <f>IFERROR(VLOOKUP(A3778,PEC!A$2:B$7902,2,0),"PEC NON ESISTENTE")</f>
        <v>comune.visco</v>
      </c>
      <c r="C3778" s="2" t="s">
        <v>5</v>
      </c>
      <c r="D3778" t="s">
        <v>23408</v>
      </c>
      <c r="E3778" s="29">
        <v>775</v>
      </c>
    </row>
    <row r="3779" spans="1:5" ht="12" customHeight="1" x14ac:dyDescent="0.3">
      <c r="A3779" s="23" t="s">
        <v>19228</v>
      </c>
      <c r="B3779" s="1" t="str">
        <f>IFERROR(VLOOKUP(A3779,PEC!A$2:B$7902,2,0),"PEC NON ESISTENTE")</f>
        <v>comune.zuglio</v>
      </c>
      <c r="C3779" s="2" t="s">
        <v>5</v>
      </c>
      <c r="D3779" t="s">
        <v>23408</v>
      </c>
      <c r="E3779" s="29">
        <v>606</v>
      </c>
    </row>
    <row r="3780" spans="1:5" ht="12" customHeight="1" x14ac:dyDescent="0.3">
      <c r="A3780" s="23" t="s">
        <v>19229</v>
      </c>
      <c r="B3780" s="1" t="str">
        <f>IFERROR(VLOOKUP(A3780,PEC!A$2:B$7902,2,0),"PEC NON ESISTENTE")</f>
        <v>comune.forgarianelfriuli</v>
      </c>
      <c r="C3780" s="2" t="s">
        <v>5</v>
      </c>
      <c r="D3780" t="s">
        <v>23408</v>
      </c>
      <c r="E3780" s="29">
        <v>1826</v>
      </c>
    </row>
    <row r="3781" spans="1:5" ht="12" customHeight="1" x14ac:dyDescent="0.3">
      <c r="A3781" s="23" t="s">
        <v>19230</v>
      </c>
      <c r="B3781" s="1" t="str">
        <f>IFERROR(VLOOKUP(A3781,PEC!A$2:B$7902,2,0),"PEC NON ESISTENTE")</f>
        <v>comune.campolongotapogliano</v>
      </c>
      <c r="C3781" s="2" t="s">
        <v>5</v>
      </c>
      <c r="D3781" t="s">
        <v>23408</v>
      </c>
      <c r="E3781" s="29">
        <v>1210</v>
      </c>
    </row>
    <row r="3782" spans="1:5" ht="12" customHeight="1" x14ac:dyDescent="0.3">
      <c r="A3782" s="23" t="s">
        <v>19231</v>
      </c>
      <c r="B3782" s="1" t="str">
        <f>IFERROR(VLOOKUP(A3782,PEC!A$2:B$7902,2,0),"PEC NON ESISTENTE")</f>
        <v>comune.rivignanoteor</v>
      </c>
      <c r="C3782" s="2" t="s">
        <v>5</v>
      </c>
      <c r="D3782" t="s">
        <v>23408</v>
      </c>
      <c r="E3782" s="29">
        <v>6403</v>
      </c>
    </row>
    <row r="3783" spans="1:5" ht="12" customHeight="1" x14ac:dyDescent="0.3">
      <c r="A3783" s="23" t="s">
        <v>19232</v>
      </c>
      <c r="B3783" s="1" t="str">
        <f>IFERROR(VLOOKUP(A3783,PEC!A$2:B$7902,2,0),"PEC NON ESISTENTE")</f>
        <v>comune.sappada.bl</v>
      </c>
      <c r="C3783" s="2" t="s">
        <v>5</v>
      </c>
      <c r="D3783" t="s">
        <v>23408</v>
      </c>
      <c r="E3783" s="29">
        <v>1306</v>
      </c>
    </row>
    <row r="3784" spans="1:5" ht="12" customHeight="1" x14ac:dyDescent="0.3">
      <c r="A3784" s="23" t="s">
        <v>19233</v>
      </c>
      <c r="B3784" s="1" t="str">
        <f>IFERROR(VLOOKUP(A3784,PEC!A$2:B$7902,2,0),"PEC NON ESISTENTE")</f>
        <v>comune.fiumicellovillavicentina</v>
      </c>
      <c r="C3784" s="2" t="s">
        <v>5</v>
      </c>
      <c r="D3784" t="s">
        <v>23408</v>
      </c>
      <c r="E3784" s="29">
        <v>6408</v>
      </c>
    </row>
    <row r="3785" spans="1:5" ht="12" customHeight="1" x14ac:dyDescent="0.3">
      <c r="A3785" s="23" t="s">
        <v>19234</v>
      </c>
      <c r="B3785" s="1" t="str">
        <f>IFERROR(VLOOKUP(A3785,PEC!A$2:B$7902,2,0),"PEC NON ESISTENTE")</f>
        <v>comune.treppoligosullo</v>
      </c>
      <c r="C3785" s="2" t="s">
        <v>5</v>
      </c>
      <c r="D3785" t="s">
        <v>23408</v>
      </c>
      <c r="E3785" s="29">
        <v>784</v>
      </c>
    </row>
    <row r="3786" spans="1:5" ht="12" customHeight="1" x14ac:dyDescent="0.3">
      <c r="A3786" s="23" t="s">
        <v>19235</v>
      </c>
      <c r="B3786" s="1" t="str">
        <f>IFERROR(VLOOKUP(A3786,PEC!A$2:B$7902,2,0),"PEC NON ESISTENTE")</f>
        <v>comune.caprivadelfriuli</v>
      </c>
      <c r="C3786" s="2" t="s">
        <v>5</v>
      </c>
      <c r="D3786" t="s">
        <v>23408</v>
      </c>
      <c r="E3786" s="29">
        <v>1731</v>
      </c>
    </row>
    <row r="3787" spans="1:5" ht="12" customHeight="1" x14ac:dyDescent="0.3">
      <c r="A3787" s="23" t="s">
        <v>19236</v>
      </c>
      <c r="B3787" s="1" t="str">
        <f>IFERROR(VLOOKUP(A3787,PEC!A$2:B$7902,2,0),"PEC NON ESISTENTE")</f>
        <v>comune.cormons</v>
      </c>
      <c r="C3787" s="2" t="s">
        <v>5</v>
      </c>
      <c r="D3787" t="s">
        <v>23408</v>
      </c>
      <c r="E3787" s="29">
        <v>7543</v>
      </c>
    </row>
    <row r="3788" spans="1:5" ht="12" customHeight="1" x14ac:dyDescent="0.3">
      <c r="A3788" s="23" t="s">
        <v>19237</v>
      </c>
      <c r="B3788" s="1" t="str">
        <f>IFERROR(VLOOKUP(A3788,PEC!A$2:B$7902,2,0),"PEC NON ESISTENTE")</f>
        <v>PEC NON ESISTENTE</v>
      </c>
      <c r="C3788" s="2" t="s">
        <v>5</v>
      </c>
      <c r="D3788" s="16" t="s">
        <v>23408</v>
      </c>
      <c r="E3788" s="29">
        <v>1441</v>
      </c>
    </row>
    <row r="3789" spans="1:5" ht="12" customHeight="1" x14ac:dyDescent="0.3">
      <c r="A3789" s="23" t="s">
        <v>19238</v>
      </c>
      <c r="B3789" s="1" t="str">
        <f>IFERROR(VLOOKUP(A3789,PEC!A$2:B$7902,2,0),"PEC NON ESISTENTE")</f>
        <v>comune.dolegnadelcollio</v>
      </c>
      <c r="C3789" s="2" t="s">
        <v>5</v>
      </c>
      <c r="D3789" t="s">
        <v>23408</v>
      </c>
      <c r="E3789" s="29">
        <v>390</v>
      </c>
    </row>
    <row r="3790" spans="1:5" ht="12" customHeight="1" x14ac:dyDescent="0.3">
      <c r="A3790" s="23" t="s">
        <v>19239</v>
      </c>
      <c r="B3790" s="1" t="str">
        <f>IFERROR(VLOOKUP(A3790,PEC!A$2:B$7902,2,0),"PEC NON ESISTENTE")</f>
        <v>comune.farradisonzo</v>
      </c>
      <c r="C3790" s="2" t="s">
        <v>5</v>
      </c>
      <c r="D3790" t="s">
        <v>23408</v>
      </c>
      <c r="E3790" s="29">
        <v>1752</v>
      </c>
    </row>
    <row r="3791" spans="1:5" ht="12" customHeight="1" x14ac:dyDescent="0.3">
      <c r="A3791" s="23" t="s">
        <v>19240</v>
      </c>
      <c r="B3791" s="1" t="str">
        <f>IFERROR(VLOOKUP(A3791,PEC!A$2:B$7902,2,0),"PEC NON ESISTENTE")</f>
        <v>comune.foglianoredipuglia</v>
      </c>
      <c r="C3791" s="2" t="s">
        <v>5</v>
      </c>
      <c r="D3791" t="s">
        <v>23408</v>
      </c>
      <c r="E3791" s="29">
        <v>3052</v>
      </c>
    </row>
    <row r="3792" spans="1:5" ht="12" customHeight="1" x14ac:dyDescent="0.3">
      <c r="A3792" s="23" t="s">
        <v>19241</v>
      </c>
      <c r="B3792" s="1" t="str">
        <f>IFERROR(VLOOKUP(A3792,PEC!A$2:B$7902,2,0),"PEC NON ESISTENTE")</f>
        <v>comune.gorizia</v>
      </c>
      <c r="C3792" s="2" t="s">
        <v>5</v>
      </c>
      <c r="D3792" t="s">
        <v>23408</v>
      </c>
      <c r="E3792" s="29">
        <v>35212</v>
      </c>
    </row>
    <row r="3793" spans="1:5" ht="12" customHeight="1" x14ac:dyDescent="0.3">
      <c r="A3793" s="23" t="s">
        <v>19242</v>
      </c>
      <c r="B3793" s="1" t="str">
        <f>IFERROR(VLOOKUP(A3793,PEC!A$2:B$7902,2,0),"PEC NON ESISTENTE")</f>
        <v>comune.gradiscadisonzo</v>
      </c>
      <c r="C3793" s="2" t="s">
        <v>5</v>
      </c>
      <c r="D3793" t="s">
        <v>23408</v>
      </c>
      <c r="E3793" s="29">
        <v>6528</v>
      </c>
    </row>
    <row r="3794" spans="1:5" ht="12" customHeight="1" x14ac:dyDescent="0.3">
      <c r="A3794" s="23" t="s">
        <v>19243</v>
      </c>
      <c r="B3794" s="1" t="str">
        <f>IFERROR(VLOOKUP(A3794,PEC!A$2:B$7902,2,0),"PEC NON ESISTENTE")</f>
        <v>comune.grado</v>
      </c>
      <c r="C3794" s="2" t="s">
        <v>5</v>
      </c>
      <c r="D3794" t="s">
        <v>23408</v>
      </c>
      <c r="E3794" s="29">
        <v>8462</v>
      </c>
    </row>
    <row r="3795" spans="1:5" ht="12" customHeight="1" x14ac:dyDescent="0.3">
      <c r="A3795" s="23" t="s">
        <v>19244</v>
      </c>
      <c r="B3795" s="1" t="str">
        <f>IFERROR(VLOOKUP(A3795,PEC!A$2:B$7902,2,0),"PEC NON ESISTENTE")</f>
        <v>comune.marianodelfriuli</v>
      </c>
      <c r="C3795" s="2" t="s">
        <v>5</v>
      </c>
      <c r="D3795" t="s">
        <v>23408</v>
      </c>
      <c r="E3795" s="29">
        <v>1600</v>
      </c>
    </row>
    <row r="3796" spans="1:5" ht="12" customHeight="1" x14ac:dyDescent="0.3">
      <c r="A3796" s="23" t="s">
        <v>19245</v>
      </c>
      <c r="B3796" s="1" t="str">
        <f>IFERROR(VLOOKUP(A3796,PEC!A$2:B$7902,2,0),"PEC NON ESISTENTE")</f>
        <v>comune.medea</v>
      </c>
      <c r="C3796" s="2" t="s">
        <v>5</v>
      </c>
      <c r="D3796" t="s">
        <v>23408</v>
      </c>
      <c r="E3796" s="29">
        <v>970</v>
      </c>
    </row>
    <row r="3797" spans="1:5" ht="12" customHeight="1" x14ac:dyDescent="0.3">
      <c r="A3797" s="23" t="s">
        <v>19246</v>
      </c>
      <c r="B3797" s="1" t="str">
        <f>IFERROR(VLOOKUP(A3797,PEC!A$2:B$7902,2,0),"PEC NON ESISTENTE")</f>
        <v>comune.monfalcone</v>
      </c>
      <c r="C3797" s="2" t="s">
        <v>5</v>
      </c>
      <c r="D3797" t="s">
        <v>23408</v>
      </c>
      <c r="E3797" s="29">
        <v>27041</v>
      </c>
    </row>
    <row r="3798" spans="1:5" ht="12" customHeight="1" x14ac:dyDescent="0.3">
      <c r="A3798" s="23" t="s">
        <v>19247</v>
      </c>
      <c r="B3798" s="1" t="str">
        <f>IFERROR(VLOOKUP(A3798,PEC!A$2:B$7902,2,0),"PEC NON ESISTENTE")</f>
        <v>comune.moraro</v>
      </c>
      <c r="C3798" s="2" t="s">
        <v>5</v>
      </c>
      <c r="D3798" t="s">
        <v>23408</v>
      </c>
      <c r="E3798" s="29">
        <v>767</v>
      </c>
    </row>
    <row r="3799" spans="1:5" ht="12" customHeight="1" x14ac:dyDescent="0.3">
      <c r="A3799" s="23" t="s">
        <v>19248</v>
      </c>
      <c r="B3799" s="1" t="str">
        <f>IFERROR(VLOOKUP(A3799,PEC!A$2:B$7902,2,0),"PEC NON ESISTENTE")</f>
        <v>comune.mossa</v>
      </c>
      <c r="C3799" s="2" t="s">
        <v>5</v>
      </c>
      <c r="D3799" t="s">
        <v>23408</v>
      </c>
      <c r="E3799" s="29">
        <v>1659</v>
      </c>
    </row>
    <row r="3800" spans="1:5" ht="12" customHeight="1" x14ac:dyDescent="0.3">
      <c r="A3800" s="23" t="s">
        <v>19249</v>
      </c>
      <c r="B3800" s="1" t="str">
        <f>IFERROR(VLOOKUP(A3800,PEC!A$2:B$7902,2,0),"PEC NON ESISTENTE")</f>
        <v>comune.romansdisonzo</v>
      </c>
      <c r="C3800" s="2" t="s">
        <v>5</v>
      </c>
      <c r="D3800" t="s">
        <v>23408</v>
      </c>
      <c r="E3800" s="29">
        <v>3702</v>
      </c>
    </row>
    <row r="3801" spans="1:5" ht="12" customHeight="1" x14ac:dyDescent="0.3">
      <c r="A3801" s="23" t="s">
        <v>19250</v>
      </c>
      <c r="B3801" s="1" t="str">
        <f>IFERROR(VLOOKUP(A3801,PEC!A$2:B$7902,2,0),"PEC NON ESISTENTE")</f>
        <v>comune.ronchideilegionari</v>
      </c>
      <c r="C3801" s="2" t="s">
        <v>5</v>
      </c>
      <c r="D3801" t="s">
        <v>23408</v>
      </c>
      <c r="E3801" s="29">
        <v>11960</v>
      </c>
    </row>
    <row r="3802" spans="1:5" ht="12" customHeight="1" x14ac:dyDescent="0.3">
      <c r="A3802" s="23" t="s">
        <v>19251</v>
      </c>
      <c r="B3802" s="1" t="str">
        <f>IFERROR(VLOOKUP(A3802,PEC!A$2:B$7902,2,0),"PEC NON ESISTENTE")</f>
        <v>comune.sagrado</v>
      </c>
      <c r="C3802" s="2" t="s">
        <v>5</v>
      </c>
      <c r="D3802" t="s">
        <v>23408</v>
      </c>
      <c r="E3802" s="29">
        <v>2236</v>
      </c>
    </row>
    <row r="3803" spans="1:5" ht="12" customHeight="1" x14ac:dyDescent="0.3">
      <c r="A3803" s="23" t="s">
        <v>19252</v>
      </c>
      <c r="B3803" s="1" t="str">
        <f>IFERROR(VLOOKUP(A3803,PEC!A$2:B$7902,2,0),"PEC NON ESISTENTE")</f>
        <v>comune.sancanziandisonzo</v>
      </c>
      <c r="C3803" s="2" t="s">
        <v>5</v>
      </c>
      <c r="D3803" t="s">
        <v>23408</v>
      </c>
      <c r="E3803" s="29">
        <v>6309</v>
      </c>
    </row>
    <row r="3804" spans="1:5" ht="12" customHeight="1" x14ac:dyDescent="0.3">
      <c r="A3804" s="23" t="s">
        <v>19253</v>
      </c>
      <c r="B3804" s="1" t="str">
        <f>IFERROR(VLOOKUP(A3804,PEC!A$2:B$7902,2,0),"PEC NON ESISTENTE")</f>
        <v>comune.sanflorianodelcollio</v>
      </c>
      <c r="C3804" s="2" t="s">
        <v>5</v>
      </c>
      <c r="D3804" s="16" t="s">
        <v>23408</v>
      </c>
      <c r="E3804" s="29">
        <v>798</v>
      </c>
    </row>
    <row r="3805" spans="1:5" ht="12" customHeight="1" x14ac:dyDescent="0.3">
      <c r="A3805" s="23" t="s">
        <v>19254</v>
      </c>
      <c r="B3805" s="1" t="str">
        <f>IFERROR(VLOOKUP(A3805,PEC!A$2:B$7902,2,0),"PEC NON ESISTENTE")</f>
        <v>comunedisanlorenzoisontino</v>
      </c>
      <c r="C3805" s="2" t="s">
        <v>5</v>
      </c>
      <c r="D3805" t="s">
        <v>23408</v>
      </c>
      <c r="E3805" s="29">
        <v>1548</v>
      </c>
    </row>
    <row r="3806" spans="1:5" ht="12" customHeight="1" x14ac:dyDescent="0.3">
      <c r="A3806" s="23" t="s">
        <v>19255</v>
      </c>
      <c r="B3806" s="1" t="str">
        <f>IFERROR(VLOOKUP(A3806,PEC!A$2:B$7902,2,0),"PEC NON ESISTENTE")</f>
        <v>comune.sanpierdisonzo</v>
      </c>
      <c r="C3806" s="2" t="s">
        <v>5</v>
      </c>
      <c r="D3806" t="s">
        <v>23408</v>
      </c>
      <c r="E3806" s="29">
        <v>2019</v>
      </c>
    </row>
    <row r="3807" spans="1:5" ht="12" customHeight="1" x14ac:dyDescent="0.3">
      <c r="A3807" s="23" t="s">
        <v>19256</v>
      </c>
      <c r="B3807" s="1" t="str">
        <f>IFERROR(VLOOKUP(A3807,PEC!A$2:B$7902,2,0),"PEC NON ESISTENTE")</f>
        <v>comune.savognadisonzo</v>
      </c>
      <c r="C3807" s="2" t="s">
        <v>5</v>
      </c>
      <c r="D3807" s="16" t="s">
        <v>23408</v>
      </c>
      <c r="E3807" s="29">
        <v>1727</v>
      </c>
    </row>
    <row r="3808" spans="1:5" ht="12" customHeight="1" x14ac:dyDescent="0.3">
      <c r="A3808" s="23" t="s">
        <v>19257</v>
      </c>
      <c r="B3808" s="1" t="str">
        <f>IFERROR(VLOOKUP(A3808,PEC!A$2:B$7902,2,0),"PEC NON ESISTENTE")</f>
        <v>comune.staranzano</v>
      </c>
      <c r="C3808" s="2" t="s">
        <v>5</v>
      </c>
      <c r="D3808" t="s">
        <v>23408</v>
      </c>
      <c r="E3808" s="29">
        <v>7199</v>
      </c>
    </row>
    <row r="3809" spans="1:5" ht="12" customHeight="1" x14ac:dyDescent="0.3">
      <c r="A3809" s="23" t="s">
        <v>19258</v>
      </c>
      <c r="B3809" s="1" t="str">
        <f>IFERROR(VLOOKUP(A3809,PEC!A$2:B$7902,2,0),"PEC NON ESISTENTE")</f>
        <v>comune.turriaco</v>
      </c>
      <c r="C3809" s="2" t="s">
        <v>5</v>
      </c>
      <c r="D3809" t="s">
        <v>23408</v>
      </c>
      <c r="E3809" s="29">
        <v>2780</v>
      </c>
    </row>
    <row r="3810" spans="1:5" ht="12" customHeight="1" x14ac:dyDescent="0.3">
      <c r="A3810" s="23" t="s">
        <v>19259</v>
      </c>
      <c r="B3810" s="1" t="str">
        <f>IFERROR(VLOOKUP(A3810,PEC!A$2:B$7902,2,0),"PEC NON ESISTENTE")</f>
        <v>comune.villesse</v>
      </c>
      <c r="C3810" s="2" t="s">
        <v>5</v>
      </c>
      <c r="D3810" t="s">
        <v>23408</v>
      </c>
      <c r="E3810" s="29">
        <v>1717</v>
      </c>
    </row>
    <row r="3811" spans="1:5" ht="12" customHeight="1" x14ac:dyDescent="0.3">
      <c r="A3811" s="23" t="s">
        <v>19260</v>
      </c>
      <c r="B3811" s="1" t="str">
        <f>IFERROR(VLOOKUP(A3811,PEC!A$2:B$7902,2,0),"PEC NON ESISTENTE")</f>
        <v>comune.duinoaurisina</v>
      </c>
      <c r="C3811" s="2" t="s">
        <v>5</v>
      </c>
      <c r="D3811" s="16" t="s">
        <v>23408</v>
      </c>
      <c r="E3811" s="29">
        <v>8586</v>
      </c>
    </row>
    <row r="3812" spans="1:5" ht="12" customHeight="1" x14ac:dyDescent="0.3">
      <c r="A3812" s="23" t="s">
        <v>19261</v>
      </c>
      <c r="B3812" s="1" t="str">
        <f>IFERROR(VLOOKUP(A3812,PEC!A$2:B$7902,2,0),"PEC NON ESISTENTE")</f>
        <v>comune.monrupino</v>
      </c>
      <c r="C3812" s="2" t="s">
        <v>5</v>
      </c>
      <c r="D3812" s="16" t="s">
        <v>23408</v>
      </c>
      <c r="E3812" s="29">
        <v>881</v>
      </c>
    </row>
    <row r="3813" spans="1:5" ht="12" customHeight="1" x14ac:dyDescent="0.3">
      <c r="A3813" s="23" t="s">
        <v>19262</v>
      </c>
      <c r="B3813" s="1" t="str">
        <f>IFERROR(VLOOKUP(A3813,PEC!A$2:B$7902,2,0),"PEC NON ESISTENTE")</f>
        <v>comune.muggia</v>
      </c>
      <c r="C3813" s="2" t="s">
        <v>5</v>
      </c>
      <c r="D3813" t="s">
        <v>23408</v>
      </c>
      <c r="E3813" s="29">
        <v>13022</v>
      </c>
    </row>
    <row r="3814" spans="1:5" ht="12" customHeight="1" x14ac:dyDescent="0.3">
      <c r="A3814" s="23" t="s">
        <v>19263</v>
      </c>
      <c r="B3814" s="1" t="str">
        <f>IFERROR(VLOOKUP(A3814,PEC!A$2:B$7902,2,0),"PEC NON ESISTENTE")</f>
        <v>PEC NON ESISTENTE</v>
      </c>
      <c r="C3814" s="2" t="s">
        <v>5</v>
      </c>
      <c r="D3814" s="16" t="s">
        <v>23408</v>
      </c>
      <c r="E3814" s="29">
        <v>5912</v>
      </c>
    </row>
    <row r="3815" spans="1:5" ht="12" customHeight="1" x14ac:dyDescent="0.3">
      <c r="A3815" s="23" t="s">
        <v>19264</v>
      </c>
      <c r="B3815" s="1" t="str">
        <f>IFERROR(VLOOKUP(A3815,PEC!A$2:B$7902,2,0),"PEC NON ESISTENTE")</f>
        <v>comune-obcina.sgonico-zgonik</v>
      </c>
      <c r="C3815" s="2" t="s">
        <v>5</v>
      </c>
      <c r="D3815" s="16" t="s">
        <v>23408</v>
      </c>
      <c r="E3815" s="29">
        <v>2077</v>
      </c>
    </row>
    <row r="3816" spans="1:5" ht="12" customHeight="1" x14ac:dyDescent="0.3">
      <c r="A3816" s="23" t="s">
        <v>19265</v>
      </c>
      <c r="B3816" s="1" t="str">
        <f>IFERROR(VLOOKUP(A3816,PEC!A$2:B$7902,2,0),"PEC NON ESISTENTE")</f>
        <v>comune.trieste</v>
      </c>
      <c r="C3816" s="2" t="s">
        <v>5</v>
      </c>
      <c r="D3816" t="s">
        <v>23408</v>
      </c>
      <c r="E3816" s="29">
        <v>202123</v>
      </c>
    </row>
    <row r="3817" spans="1:5" ht="12" customHeight="1" x14ac:dyDescent="0.3">
      <c r="A3817" s="23" t="s">
        <v>19266</v>
      </c>
      <c r="B3817" s="1" t="str">
        <f>IFERROR(VLOOKUP(A3817,PEC!A$2:B$7902,2,0),"PEC NON ESISTENTE")</f>
        <v>comune.andreis</v>
      </c>
      <c r="C3817" s="2" t="s">
        <v>5</v>
      </c>
      <c r="D3817" t="s">
        <v>23408</v>
      </c>
      <c r="E3817" s="29">
        <v>282</v>
      </c>
    </row>
    <row r="3818" spans="1:5" ht="12" customHeight="1" x14ac:dyDescent="0.3">
      <c r="A3818" s="23" t="s">
        <v>19267</v>
      </c>
      <c r="B3818" s="1" t="str">
        <f>IFERROR(VLOOKUP(A3818,PEC!A$2:B$7902,2,0),"PEC NON ESISTENTE")</f>
        <v>comune.arba</v>
      </c>
      <c r="C3818" s="2" t="s">
        <v>5</v>
      </c>
      <c r="D3818" t="s">
        <v>23408</v>
      </c>
      <c r="E3818" s="29">
        <v>1309</v>
      </c>
    </row>
    <row r="3819" spans="1:5" ht="12" customHeight="1" x14ac:dyDescent="0.3">
      <c r="A3819" s="23" t="s">
        <v>19268</v>
      </c>
      <c r="B3819" s="1" t="str">
        <f>IFERROR(VLOOKUP(A3819,PEC!A$2:B$7902,2,0),"PEC NON ESISTENTE")</f>
        <v>comune.aviano</v>
      </c>
      <c r="C3819" s="2" t="s">
        <v>5</v>
      </c>
      <c r="D3819" t="s">
        <v>23408</v>
      </c>
      <c r="E3819" s="29">
        <v>9025</v>
      </c>
    </row>
    <row r="3820" spans="1:5" ht="12" customHeight="1" x14ac:dyDescent="0.3">
      <c r="A3820" s="23" t="s">
        <v>19269</v>
      </c>
      <c r="B3820" s="1" t="str">
        <f>IFERROR(VLOOKUP(A3820,PEC!A$2:B$7902,2,0),"PEC NON ESISTENTE")</f>
        <v>comune.azzanodecimo</v>
      </c>
      <c r="C3820" s="2" t="s">
        <v>5</v>
      </c>
      <c r="D3820" t="s">
        <v>23408</v>
      </c>
      <c r="E3820" s="29">
        <v>15554</v>
      </c>
    </row>
    <row r="3821" spans="1:5" ht="12" customHeight="1" x14ac:dyDescent="0.3">
      <c r="A3821" s="23" t="s">
        <v>19270</v>
      </c>
      <c r="B3821" s="1" t="str">
        <f>IFERROR(VLOOKUP(A3821,PEC!A$2:B$7902,2,0),"PEC NON ESISTENTE")</f>
        <v>comune.barcis</v>
      </c>
      <c r="C3821" s="2" t="s">
        <v>5</v>
      </c>
      <c r="D3821" t="s">
        <v>23408</v>
      </c>
      <c r="E3821" s="29">
        <v>261</v>
      </c>
    </row>
    <row r="3822" spans="1:5" ht="12" customHeight="1" x14ac:dyDescent="0.3">
      <c r="A3822" s="23" t="s">
        <v>19271</v>
      </c>
      <c r="B3822" s="1" t="str">
        <f>IFERROR(VLOOKUP(A3822,PEC!A$2:B$7902,2,0),"PEC NON ESISTENTE")</f>
        <v>comune.brugnera</v>
      </c>
      <c r="C3822" s="2" t="s">
        <v>5</v>
      </c>
      <c r="D3822" t="s">
        <v>23408</v>
      </c>
      <c r="E3822" s="29">
        <v>9254</v>
      </c>
    </row>
    <row r="3823" spans="1:5" ht="12" customHeight="1" x14ac:dyDescent="0.3">
      <c r="A3823" s="23" t="s">
        <v>19272</v>
      </c>
      <c r="B3823" s="1" t="str">
        <f>IFERROR(VLOOKUP(A3823,PEC!A$2:B$7902,2,0),"PEC NON ESISTENTE")</f>
        <v>protocollo</v>
      </c>
      <c r="C3823" s="2" t="s">
        <v>5</v>
      </c>
      <c r="D3823" t="s">
        <v>23408</v>
      </c>
      <c r="E3823" s="29">
        <v>2552</v>
      </c>
    </row>
    <row r="3824" spans="1:5" ht="12" customHeight="1" x14ac:dyDescent="0.3">
      <c r="A3824" s="23" t="s">
        <v>19273</v>
      </c>
      <c r="B3824" s="1" t="str">
        <f>IFERROR(VLOOKUP(A3824,PEC!A$2:B$7902,2,0),"PEC NON ESISTENTE")</f>
        <v>comune.caneva</v>
      </c>
      <c r="C3824" s="2" t="s">
        <v>5</v>
      </c>
      <c r="D3824" t="s">
        <v>23408</v>
      </c>
      <c r="E3824" s="29">
        <v>6504</v>
      </c>
    </row>
    <row r="3825" spans="1:5" ht="12" customHeight="1" x14ac:dyDescent="0.3">
      <c r="A3825" s="23" t="s">
        <v>19274</v>
      </c>
      <c r="B3825" s="1" t="str">
        <f>IFERROR(VLOOKUP(A3825,PEC!A$2:B$7902,2,0),"PEC NON ESISTENTE")</f>
        <v>comune.casarsadelladelizia</v>
      </c>
      <c r="C3825" s="2" t="s">
        <v>5</v>
      </c>
      <c r="D3825" t="s">
        <v>23408</v>
      </c>
      <c r="E3825" s="29">
        <v>8440</v>
      </c>
    </row>
    <row r="3826" spans="1:5" ht="12" customHeight="1" x14ac:dyDescent="0.3">
      <c r="A3826" s="23" t="s">
        <v>19275</v>
      </c>
      <c r="B3826" s="1" t="str">
        <f>IFERROR(VLOOKUP(A3826,PEC!A$2:B$7902,2,0),"PEC NON ESISTENTE")</f>
        <v>comune.castelnovodelfriuli</v>
      </c>
      <c r="C3826" s="2" t="s">
        <v>5</v>
      </c>
      <c r="D3826" t="s">
        <v>23408</v>
      </c>
      <c r="E3826" s="29">
        <v>913</v>
      </c>
    </row>
    <row r="3827" spans="1:5" ht="12" customHeight="1" x14ac:dyDescent="0.3">
      <c r="A3827" s="23" t="s">
        <v>19276</v>
      </c>
      <c r="B3827" s="1" t="str">
        <f>IFERROR(VLOOKUP(A3827,PEC!A$2:B$7902,2,0),"PEC NON ESISTENTE")</f>
        <v>comune.cavassonuovo</v>
      </c>
      <c r="C3827" s="2" t="s">
        <v>5</v>
      </c>
      <c r="D3827" t="s">
        <v>23408</v>
      </c>
      <c r="E3827" s="29">
        <v>1606</v>
      </c>
    </row>
    <row r="3828" spans="1:5" ht="12" customHeight="1" x14ac:dyDescent="0.3">
      <c r="A3828" s="23" t="s">
        <v>19277</v>
      </c>
      <c r="B3828" s="1" t="str">
        <f>IFERROR(VLOOKUP(A3828,PEC!A$2:B$7902,2,0),"PEC NON ESISTENTE")</f>
        <v>comune.chions</v>
      </c>
      <c r="C3828" s="2" t="s">
        <v>5</v>
      </c>
      <c r="D3828" t="s">
        <v>23408</v>
      </c>
      <c r="E3828" s="29">
        <v>5188</v>
      </c>
    </row>
    <row r="3829" spans="1:5" ht="12" customHeight="1" x14ac:dyDescent="0.3">
      <c r="A3829" s="23" t="s">
        <v>19278</v>
      </c>
      <c r="B3829" s="1" t="str">
        <f>IFERROR(VLOOKUP(A3829,PEC!A$2:B$7902,2,0),"PEC NON ESISTENTE")</f>
        <v>comune.cimolais</v>
      </c>
      <c r="C3829" s="2" t="s">
        <v>5</v>
      </c>
      <c r="D3829" t="s">
        <v>23408</v>
      </c>
      <c r="E3829" s="29">
        <v>421</v>
      </c>
    </row>
    <row r="3830" spans="1:5" ht="12" customHeight="1" x14ac:dyDescent="0.3">
      <c r="A3830" s="23" t="s">
        <v>19279</v>
      </c>
      <c r="B3830" s="1" t="str">
        <f>IFERROR(VLOOKUP(A3830,PEC!A$2:B$7902,2,0),"PEC NON ESISTENTE")</f>
        <v>comune.claut</v>
      </c>
      <c r="C3830" s="2" t="s">
        <v>5</v>
      </c>
      <c r="D3830" t="s">
        <v>23408</v>
      </c>
      <c r="E3830" s="29">
        <v>1005</v>
      </c>
    </row>
    <row r="3831" spans="1:5" ht="12" customHeight="1" x14ac:dyDescent="0.3">
      <c r="A3831" s="23" t="s">
        <v>19280</v>
      </c>
      <c r="B3831" s="1" t="str">
        <f>IFERROR(VLOOKUP(A3831,PEC!A$2:B$7902,2,0),"PEC NON ESISTENTE")</f>
        <v>comune.clauzetto</v>
      </c>
      <c r="C3831" s="2" t="s">
        <v>5</v>
      </c>
      <c r="D3831" t="s">
        <v>23408</v>
      </c>
      <c r="E3831" s="29">
        <v>390</v>
      </c>
    </row>
    <row r="3832" spans="1:5" ht="12" customHeight="1" x14ac:dyDescent="0.3">
      <c r="A3832" s="23" t="s">
        <v>19281</v>
      </c>
      <c r="B3832" s="1" t="str">
        <f>IFERROR(VLOOKUP(A3832,PEC!A$2:B$7902,2,0),"PEC NON ESISTENTE")</f>
        <v>comune.cordenons</v>
      </c>
      <c r="C3832" s="2" t="s">
        <v>5</v>
      </c>
      <c r="D3832" t="s">
        <v>23408</v>
      </c>
      <c r="E3832" s="29">
        <v>18203</v>
      </c>
    </row>
    <row r="3833" spans="1:5" ht="12" customHeight="1" x14ac:dyDescent="0.3">
      <c r="A3833" s="23" t="s">
        <v>19282</v>
      </c>
      <c r="B3833" s="1" t="str">
        <f>IFERROR(VLOOKUP(A3833,PEC!A$2:B$7902,2,0),"PEC NON ESISTENTE")</f>
        <v>comune.cordovado</v>
      </c>
      <c r="C3833" s="2" t="s">
        <v>5</v>
      </c>
      <c r="D3833" t="s">
        <v>23408</v>
      </c>
      <c r="E3833" s="29">
        <v>2748</v>
      </c>
    </row>
    <row r="3834" spans="1:5" ht="12" customHeight="1" x14ac:dyDescent="0.3">
      <c r="A3834" s="23" t="s">
        <v>19283</v>
      </c>
      <c r="B3834" s="1" t="str">
        <f>IFERROR(VLOOKUP(A3834,PEC!A$2:B$7902,2,0),"PEC NON ESISTENTE")</f>
        <v>comune.ertoecasso</v>
      </c>
      <c r="C3834" s="2" t="s">
        <v>5</v>
      </c>
      <c r="D3834" t="s">
        <v>23408</v>
      </c>
      <c r="E3834" s="29">
        <v>387</v>
      </c>
    </row>
    <row r="3835" spans="1:5" ht="12" customHeight="1" x14ac:dyDescent="0.3">
      <c r="A3835" s="23" t="s">
        <v>19284</v>
      </c>
      <c r="B3835" s="1" t="str">
        <f>IFERROR(VLOOKUP(A3835,PEC!A$2:B$7902,2,0),"PEC NON ESISTENTE")</f>
        <v>comune.fanna</v>
      </c>
      <c r="C3835" s="2" t="s">
        <v>5</v>
      </c>
      <c r="D3835" t="s">
        <v>23408</v>
      </c>
      <c r="E3835" s="29">
        <v>1556</v>
      </c>
    </row>
    <row r="3836" spans="1:5" ht="12" customHeight="1" x14ac:dyDescent="0.3">
      <c r="A3836" s="23" t="s">
        <v>19285</v>
      </c>
      <c r="B3836" s="1" t="str">
        <f>IFERROR(VLOOKUP(A3836,PEC!A$2:B$7902,2,0),"PEC NON ESISTENTE")</f>
        <v>comune.fiumeveneto</v>
      </c>
      <c r="C3836" s="2" t="s">
        <v>5</v>
      </c>
      <c r="D3836" t="s">
        <v>23408</v>
      </c>
      <c r="E3836" s="29">
        <v>11486</v>
      </c>
    </row>
    <row r="3837" spans="1:5" ht="12" customHeight="1" x14ac:dyDescent="0.3">
      <c r="A3837" s="23" t="s">
        <v>19286</v>
      </c>
      <c r="B3837" s="1" t="str">
        <f>IFERROR(VLOOKUP(A3837,PEC!A$2:B$7902,2,0),"PEC NON ESISTENTE")</f>
        <v>comune.fontanafredda</v>
      </c>
      <c r="C3837" s="2" t="s">
        <v>5</v>
      </c>
      <c r="D3837" t="s">
        <v>23408</v>
      </c>
      <c r="E3837" s="29">
        <v>11537</v>
      </c>
    </row>
    <row r="3838" spans="1:5" ht="12" customHeight="1" x14ac:dyDescent="0.3">
      <c r="A3838" s="23" t="s">
        <v>19287</v>
      </c>
      <c r="B3838" s="1" t="str">
        <f>IFERROR(VLOOKUP(A3838,PEC!A$2:B$7902,2,0),"PEC NON ESISTENTE")</f>
        <v>comune.frisanco</v>
      </c>
      <c r="C3838" s="2" t="s">
        <v>5</v>
      </c>
      <c r="D3838" t="s">
        <v>23408</v>
      </c>
      <c r="E3838" s="29">
        <v>645</v>
      </c>
    </row>
    <row r="3839" spans="1:5" ht="12" customHeight="1" x14ac:dyDescent="0.3">
      <c r="A3839" s="23" t="s">
        <v>19288</v>
      </c>
      <c r="B3839" s="1" t="str">
        <f>IFERROR(VLOOKUP(A3839,PEC!A$2:B$7902,2,0),"PEC NON ESISTENTE")</f>
        <v>comune.maniago</v>
      </c>
      <c r="C3839" s="2" t="s">
        <v>5</v>
      </c>
      <c r="D3839" t="s">
        <v>23408</v>
      </c>
      <c r="E3839" s="29">
        <v>11818</v>
      </c>
    </row>
    <row r="3840" spans="1:5" ht="12" customHeight="1" x14ac:dyDescent="0.3">
      <c r="A3840" s="23" t="s">
        <v>19289</v>
      </c>
      <c r="B3840" s="1" t="str">
        <f>IFERROR(VLOOKUP(A3840,PEC!A$2:B$7902,2,0),"PEC NON ESISTENTE")</f>
        <v>comune.meduno</v>
      </c>
      <c r="C3840" s="2" t="s">
        <v>5</v>
      </c>
      <c r="D3840" t="s">
        <v>23408</v>
      </c>
      <c r="E3840" s="29">
        <v>1674</v>
      </c>
    </row>
    <row r="3841" spans="1:5" ht="12" customHeight="1" x14ac:dyDescent="0.3">
      <c r="A3841" s="23" t="s">
        <v>19290</v>
      </c>
      <c r="B3841" s="1" t="str">
        <f>IFERROR(VLOOKUP(A3841,PEC!A$2:B$7902,2,0),"PEC NON ESISTENTE")</f>
        <v>comune.montereale</v>
      </c>
      <c r="C3841" s="2" t="s">
        <v>5</v>
      </c>
      <c r="D3841" t="s">
        <v>23408</v>
      </c>
      <c r="E3841" s="29">
        <v>4517</v>
      </c>
    </row>
    <row r="3842" spans="1:5" ht="12" customHeight="1" x14ac:dyDescent="0.3">
      <c r="A3842" s="23" t="s">
        <v>19291</v>
      </c>
      <c r="B3842" s="1" t="str">
        <f>IFERROR(VLOOKUP(A3842,PEC!A$2:B$7902,2,0),"PEC NON ESISTENTE")</f>
        <v>comune.morsanoaltagliamento</v>
      </c>
      <c r="C3842" s="2" t="s">
        <v>5</v>
      </c>
      <c r="D3842" t="s">
        <v>23408</v>
      </c>
      <c r="E3842" s="29">
        <v>2865</v>
      </c>
    </row>
    <row r="3843" spans="1:5" ht="12" customHeight="1" x14ac:dyDescent="0.3">
      <c r="A3843" s="23" t="s">
        <v>19292</v>
      </c>
      <c r="B3843" s="1" t="str">
        <f>IFERROR(VLOOKUP(A3843,PEC!A$2:B$7902,2,0),"PEC NON ESISTENTE")</f>
        <v>comune.pasianodipordenone</v>
      </c>
      <c r="C3843" s="2" t="s">
        <v>5</v>
      </c>
      <c r="D3843" t="s">
        <v>23408</v>
      </c>
      <c r="E3843" s="29">
        <v>7843</v>
      </c>
    </row>
    <row r="3844" spans="1:5" ht="12" customHeight="1" x14ac:dyDescent="0.3">
      <c r="A3844" s="23" t="s">
        <v>19293</v>
      </c>
      <c r="B3844" s="1" t="str">
        <f>IFERROR(VLOOKUP(A3844,PEC!A$2:B$7902,2,0),"PEC NON ESISTENTE")</f>
        <v>comune.pinzanoaltagliamento</v>
      </c>
      <c r="C3844" s="2" t="s">
        <v>5</v>
      </c>
      <c r="D3844" t="s">
        <v>23408</v>
      </c>
      <c r="E3844" s="29">
        <v>1567</v>
      </c>
    </row>
    <row r="3845" spans="1:5" ht="12" customHeight="1" x14ac:dyDescent="0.3">
      <c r="A3845" s="23" t="s">
        <v>19294</v>
      </c>
      <c r="B3845" s="1" t="str">
        <f>IFERROR(VLOOKUP(A3845,PEC!A$2:B$7902,2,0),"PEC NON ESISTENTE")</f>
        <v>comune.polcenigo</v>
      </c>
      <c r="C3845" s="2" t="s">
        <v>5</v>
      </c>
      <c r="D3845" t="s">
        <v>23408</v>
      </c>
      <c r="E3845" s="29">
        <v>3176</v>
      </c>
    </row>
    <row r="3846" spans="1:5" ht="12" customHeight="1" x14ac:dyDescent="0.3">
      <c r="A3846" s="23" t="s">
        <v>19295</v>
      </c>
      <c r="B3846" s="1" t="str">
        <f>IFERROR(VLOOKUP(A3846,PEC!A$2:B$7902,2,0),"PEC NON ESISTENTE")</f>
        <v>comune.porcia</v>
      </c>
      <c r="C3846" s="2" t="s">
        <v>5</v>
      </c>
      <c r="D3846" t="s">
        <v>23408</v>
      </c>
      <c r="E3846" s="29">
        <v>15251</v>
      </c>
    </row>
    <row r="3847" spans="1:5" ht="12" customHeight="1" x14ac:dyDescent="0.3">
      <c r="A3847" s="23" t="s">
        <v>19296</v>
      </c>
      <c r="B3847" s="1" t="str">
        <f>IFERROR(VLOOKUP(A3847,PEC!A$2:B$7902,2,0),"PEC NON ESISTENTE")</f>
        <v>comune.pordenone</v>
      </c>
      <c r="C3847" s="2" t="s">
        <v>5</v>
      </c>
      <c r="D3847" t="s">
        <v>23408</v>
      </c>
      <c r="E3847" s="29">
        <v>50583</v>
      </c>
    </row>
    <row r="3848" spans="1:5" ht="12" customHeight="1" x14ac:dyDescent="0.3">
      <c r="A3848" s="23" t="s">
        <v>19297</v>
      </c>
      <c r="B3848" s="1" t="str">
        <f>IFERROR(VLOOKUP(A3848,PEC!A$2:B$7902,2,0),"PEC NON ESISTENTE")</f>
        <v>comune.pratadipordenone</v>
      </c>
      <c r="C3848" s="2" t="s">
        <v>5</v>
      </c>
      <c r="D3848" t="s">
        <v>23408</v>
      </c>
      <c r="E3848" s="29">
        <v>8451</v>
      </c>
    </row>
    <row r="3849" spans="1:5" ht="12" customHeight="1" x14ac:dyDescent="0.3">
      <c r="A3849" s="23" t="s">
        <v>19298</v>
      </c>
      <c r="B3849" s="1" t="str">
        <f>IFERROR(VLOOKUP(A3849,PEC!A$2:B$7902,2,0),"PEC NON ESISTENTE")</f>
        <v>comune.pravisdomini</v>
      </c>
      <c r="C3849" s="2" t="s">
        <v>5</v>
      </c>
      <c r="D3849" t="s">
        <v>23408</v>
      </c>
      <c r="E3849" s="29">
        <v>3471</v>
      </c>
    </row>
    <row r="3850" spans="1:5" ht="12" customHeight="1" x14ac:dyDescent="0.3">
      <c r="A3850" s="23" t="s">
        <v>19299</v>
      </c>
      <c r="B3850" s="1" t="str">
        <f>IFERROR(VLOOKUP(A3850,PEC!A$2:B$7902,2,0),"PEC NON ESISTENTE")</f>
        <v>comune.roveredoinpiano</v>
      </c>
      <c r="C3850" s="2" t="s">
        <v>5</v>
      </c>
      <c r="D3850" t="s">
        <v>23408</v>
      </c>
      <c r="E3850" s="29">
        <v>5779</v>
      </c>
    </row>
    <row r="3851" spans="1:5" ht="12" customHeight="1" x14ac:dyDescent="0.3">
      <c r="A3851" s="23" t="s">
        <v>19300</v>
      </c>
      <c r="B3851" s="1" t="str">
        <f>IFERROR(VLOOKUP(A3851,PEC!A$2:B$7902,2,0),"PEC NON ESISTENTE")</f>
        <v>comune.sacile</v>
      </c>
      <c r="C3851" s="2" t="s">
        <v>5</v>
      </c>
      <c r="D3851" t="s">
        <v>23408</v>
      </c>
      <c r="E3851" s="29">
        <v>19897</v>
      </c>
    </row>
    <row r="3852" spans="1:5" ht="12" customHeight="1" x14ac:dyDescent="0.3">
      <c r="A3852" s="23" t="s">
        <v>19301</v>
      </c>
      <c r="B3852" s="1" t="str">
        <f>IFERROR(VLOOKUP(A3852,PEC!A$2:B$7902,2,0),"PEC NON ESISTENTE")</f>
        <v>comune.sangiorgiodellarichinvelda</v>
      </c>
      <c r="C3852" s="2" t="s">
        <v>5</v>
      </c>
      <c r="D3852" t="s">
        <v>23408</v>
      </c>
      <c r="E3852" s="29">
        <v>4530</v>
      </c>
    </row>
    <row r="3853" spans="1:5" ht="12" customHeight="1" x14ac:dyDescent="0.3">
      <c r="A3853" s="23" t="s">
        <v>19302</v>
      </c>
      <c r="B3853" s="1" t="str">
        <f>IFERROR(VLOOKUP(A3853,PEC!A$2:B$7902,2,0),"PEC NON ESISTENTE")</f>
        <v>comune.sanmartinoaltagliamento</v>
      </c>
      <c r="C3853" s="2" t="s">
        <v>5</v>
      </c>
      <c r="D3853" t="s">
        <v>23408</v>
      </c>
      <c r="E3853" s="29">
        <v>1496</v>
      </c>
    </row>
    <row r="3854" spans="1:5" ht="12" customHeight="1" x14ac:dyDescent="0.3">
      <c r="A3854" s="23" t="s">
        <v>19303</v>
      </c>
      <c r="B3854" s="1" t="str">
        <f>IFERROR(VLOOKUP(A3854,PEC!A$2:B$7902,2,0),"PEC NON ESISTENTE")</f>
        <v>comune.sanquirino</v>
      </c>
      <c r="C3854" s="2" t="s">
        <v>5</v>
      </c>
      <c r="D3854" t="s">
        <v>23408</v>
      </c>
      <c r="E3854" s="29">
        <v>4274</v>
      </c>
    </row>
    <row r="3855" spans="1:5" ht="12" customHeight="1" x14ac:dyDescent="0.3">
      <c r="A3855" s="23" t="s">
        <v>19304</v>
      </c>
      <c r="B3855" s="1" t="str">
        <f>IFERROR(VLOOKUP(A3855,PEC!A$2:B$7902,2,0),"PEC NON ESISTENTE")</f>
        <v>comune.sanvitoaltagliamento</v>
      </c>
      <c r="C3855" s="2" t="s">
        <v>5</v>
      </c>
      <c r="D3855" t="s">
        <v>23408</v>
      </c>
      <c r="E3855" s="29">
        <v>15011</v>
      </c>
    </row>
    <row r="3856" spans="1:5" ht="12" customHeight="1" x14ac:dyDescent="0.3">
      <c r="A3856" s="23" t="s">
        <v>19305</v>
      </c>
      <c r="B3856" s="1" t="str">
        <f>IFERROR(VLOOKUP(A3856,PEC!A$2:B$7902,2,0),"PEC NON ESISTENTE")</f>
        <v>comune.sequals</v>
      </c>
      <c r="C3856" s="2" t="s">
        <v>5</v>
      </c>
      <c r="D3856" t="s">
        <v>23408</v>
      </c>
      <c r="E3856" s="29">
        <v>2221</v>
      </c>
    </row>
    <row r="3857" spans="1:5" ht="12" customHeight="1" x14ac:dyDescent="0.3">
      <c r="A3857" s="23" t="s">
        <v>19306</v>
      </c>
      <c r="B3857" s="1" t="str">
        <f>IFERROR(VLOOKUP(A3857,PEC!A$2:B$7902,2,0),"PEC NON ESISTENTE")</f>
        <v>comune.sestoalreghena</v>
      </c>
      <c r="C3857" s="2" t="s">
        <v>5</v>
      </c>
      <c r="D3857" t="s">
        <v>23408</v>
      </c>
      <c r="E3857" s="29">
        <v>6319</v>
      </c>
    </row>
    <row r="3858" spans="1:5" ht="12" customHeight="1" x14ac:dyDescent="0.3">
      <c r="A3858" s="23" t="s">
        <v>19307</v>
      </c>
      <c r="B3858" s="1" t="str">
        <f>IFERROR(VLOOKUP(A3858,PEC!A$2:B$7902,2,0),"PEC NON ESISTENTE")</f>
        <v>comune.spilimbergo</v>
      </c>
      <c r="C3858" s="2" t="s">
        <v>5</v>
      </c>
      <c r="D3858" t="s">
        <v>23408</v>
      </c>
      <c r="E3858" s="29">
        <v>11902</v>
      </c>
    </row>
    <row r="3859" spans="1:5" ht="12" customHeight="1" x14ac:dyDescent="0.3">
      <c r="A3859" s="23" t="s">
        <v>19308</v>
      </c>
      <c r="B3859" s="1" t="str">
        <f>IFERROR(VLOOKUP(A3859,PEC!A$2:B$7902,2,0),"PEC NON ESISTENTE")</f>
        <v>comune.tramontidisopra</v>
      </c>
      <c r="C3859" s="2" t="s">
        <v>5</v>
      </c>
      <c r="D3859" t="s">
        <v>23408</v>
      </c>
      <c r="E3859" s="29">
        <v>358</v>
      </c>
    </row>
    <row r="3860" spans="1:5" ht="12" customHeight="1" x14ac:dyDescent="0.3">
      <c r="A3860" s="23" t="s">
        <v>19309</v>
      </c>
      <c r="B3860" s="1" t="str">
        <f>IFERROR(VLOOKUP(A3860,PEC!A$2:B$7902,2,0),"PEC NON ESISTENTE")</f>
        <v>comune.tramontidisotto</v>
      </c>
      <c r="C3860" s="2" t="s">
        <v>5</v>
      </c>
      <c r="D3860" t="s">
        <v>23408</v>
      </c>
      <c r="E3860" s="29">
        <v>410</v>
      </c>
    </row>
    <row r="3861" spans="1:5" ht="12" customHeight="1" x14ac:dyDescent="0.3">
      <c r="A3861" s="23" t="s">
        <v>19310</v>
      </c>
      <c r="B3861" s="1" t="str">
        <f>IFERROR(VLOOKUP(A3861,PEC!A$2:B$7902,2,0),"PEC NON ESISTENTE")</f>
        <v>comune.travesio</v>
      </c>
      <c r="C3861" s="2" t="s">
        <v>5</v>
      </c>
      <c r="D3861" t="s">
        <v>23408</v>
      </c>
      <c r="E3861" s="29">
        <v>1814</v>
      </c>
    </row>
    <row r="3862" spans="1:5" ht="12" customHeight="1" x14ac:dyDescent="0.3">
      <c r="A3862" s="23" t="s">
        <v>19311</v>
      </c>
      <c r="B3862" s="1" t="str">
        <f>IFERROR(VLOOKUP(A3862,PEC!A$2:B$7902,2,0),"PEC NON ESISTENTE")</f>
        <v>comune.vitodasio</v>
      </c>
      <c r="C3862" s="2" t="s">
        <v>5</v>
      </c>
      <c r="D3862" t="s">
        <v>23408</v>
      </c>
      <c r="E3862" s="29">
        <v>818</v>
      </c>
    </row>
    <row r="3863" spans="1:5" ht="12" customHeight="1" x14ac:dyDescent="0.3">
      <c r="A3863" s="23" t="s">
        <v>19312</v>
      </c>
      <c r="B3863" s="1" t="str">
        <f>IFERROR(VLOOKUP(A3863,PEC!A$2:B$7902,2,0),"PEC NON ESISTENTE")</f>
        <v>comune.vivaro</v>
      </c>
      <c r="C3863" s="2" t="s">
        <v>5</v>
      </c>
      <c r="D3863" t="s">
        <v>23408</v>
      </c>
      <c r="E3863" s="29">
        <v>1399</v>
      </c>
    </row>
    <row r="3864" spans="1:5" ht="12" customHeight="1" x14ac:dyDescent="0.3">
      <c r="A3864" s="23" t="s">
        <v>19313</v>
      </c>
      <c r="B3864" s="1" t="str">
        <f>IFERROR(VLOOKUP(A3864,PEC!A$2:B$7902,2,0),"PEC NON ESISTENTE")</f>
        <v>comune.zoppola</v>
      </c>
      <c r="C3864" s="2" t="s">
        <v>5</v>
      </c>
      <c r="D3864" t="s">
        <v>23408</v>
      </c>
      <c r="E3864" s="29">
        <v>8419</v>
      </c>
    </row>
    <row r="3865" spans="1:5" ht="12" customHeight="1" x14ac:dyDescent="0.3">
      <c r="A3865" s="23" t="s">
        <v>19314</v>
      </c>
      <c r="B3865" s="1" t="str">
        <f>IFERROR(VLOOKUP(A3865,PEC!A$2:B$7902,2,0),"PEC NON ESISTENTE")</f>
        <v>comune.vajont</v>
      </c>
      <c r="C3865" s="2" t="s">
        <v>5</v>
      </c>
      <c r="D3865" t="s">
        <v>23408</v>
      </c>
      <c r="E3865" s="29">
        <v>1715</v>
      </c>
    </row>
    <row r="3866" spans="1:5" ht="12" customHeight="1" x14ac:dyDescent="0.3">
      <c r="A3866" s="23" t="s">
        <v>19315</v>
      </c>
      <c r="B3866" s="1" t="str">
        <f>IFERROR(VLOOKUP(A3866,PEC!A$2:B$7902,2,0),"PEC NON ESISTENTE")</f>
        <v>comune.valvasonearzene</v>
      </c>
      <c r="C3866" s="2" t="s">
        <v>5</v>
      </c>
      <c r="D3866" t="s">
        <v>23408</v>
      </c>
      <c r="E3866" s="29">
        <v>3967</v>
      </c>
    </row>
    <row r="3867" spans="1:5" ht="12" customHeight="1" x14ac:dyDescent="0.3">
      <c r="A3867" s="23" t="s">
        <v>19316</v>
      </c>
      <c r="B3867" s="1" t="str">
        <f>IFERROR(VLOOKUP(A3867,PEC!A$2:B$7902,2,0),"PEC NON ESISTENTE")</f>
        <v>comune.airole.im</v>
      </c>
      <c r="C3867" s="2" t="s">
        <v>5</v>
      </c>
      <c r="D3867" t="s">
        <v>23409</v>
      </c>
      <c r="E3867" s="29">
        <v>461</v>
      </c>
    </row>
    <row r="3868" spans="1:5" ht="12" customHeight="1" x14ac:dyDescent="0.3">
      <c r="A3868" s="23" t="s">
        <v>19317</v>
      </c>
      <c r="B3868" s="1" t="str">
        <f>IFERROR(VLOOKUP(A3868,PEC!A$2:B$7902,2,0),"PEC NON ESISTENTE")</f>
        <v>apricale</v>
      </c>
      <c r="C3868" s="2" t="s">
        <v>5</v>
      </c>
      <c r="D3868" t="s">
        <v>23409</v>
      </c>
      <c r="E3868" s="29">
        <v>625</v>
      </c>
    </row>
    <row r="3869" spans="1:5" ht="12" customHeight="1" x14ac:dyDescent="0.3">
      <c r="A3869" s="23" t="s">
        <v>19318</v>
      </c>
      <c r="B3869" s="1" t="str">
        <f>IFERROR(VLOOKUP(A3869,PEC!A$2:B$7902,2,0),"PEC NON ESISTENTE")</f>
        <v>comune.aquilaarroscia</v>
      </c>
      <c r="C3869" s="2" t="s">
        <v>5</v>
      </c>
      <c r="D3869" t="s">
        <v>23409</v>
      </c>
      <c r="E3869" s="29">
        <v>176</v>
      </c>
    </row>
    <row r="3870" spans="1:5" ht="12" customHeight="1" x14ac:dyDescent="0.3">
      <c r="A3870" s="23" t="s">
        <v>19319</v>
      </c>
      <c r="B3870" s="1" t="str">
        <f>IFERROR(VLOOKUP(A3870,PEC!A$2:B$7902,2,0),"PEC NON ESISTENTE")</f>
        <v>comune.armo.im</v>
      </c>
      <c r="C3870" s="2" t="s">
        <v>5</v>
      </c>
      <c r="D3870" t="s">
        <v>23409</v>
      </c>
      <c r="E3870" s="29">
        <v>124</v>
      </c>
    </row>
    <row r="3871" spans="1:5" ht="12" customHeight="1" x14ac:dyDescent="0.3">
      <c r="A3871" s="23" t="s">
        <v>19320</v>
      </c>
      <c r="B3871" s="1" t="str">
        <f>IFERROR(VLOOKUP(A3871,PEC!A$2:B$7902,2,0),"PEC NON ESISTENTE")</f>
        <v>ragioneria.aurigo</v>
      </c>
      <c r="C3871" s="2" t="s">
        <v>5</v>
      </c>
      <c r="D3871" t="s">
        <v>23409</v>
      </c>
      <c r="E3871" s="29">
        <v>346</v>
      </c>
    </row>
    <row r="3872" spans="1:5" ht="12" customHeight="1" x14ac:dyDescent="0.3">
      <c r="A3872" s="23" t="s">
        <v>19321</v>
      </c>
      <c r="B3872" s="1" t="str">
        <f>IFERROR(VLOOKUP(A3872,PEC!A$2:B$7902,2,0),"PEC NON ESISTENTE")</f>
        <v>comunedibadalucco</v>
      </c>
      <c r="C3872" s="2" t="s">
        <v>5</v>
      </c>
      <c r="D3872" t="s">
        <v>23409</v>
      </c>
      <c r="E3872" s="29">
        <v>1190</v>
      </c>
    </row>
    <row r="3873" spans="1:5" ht="12" customHeight="1" x14ac:dyDescent="0.3">
      <c r="A3873" s="23" t="s">
        <v>19322</v>
      </c>
      <c r="B3873" s="1" t="str">
        <f>IFERROR(VLOOKUP(A3873,PEC!A$2:B$7902,2,0),"PEC NON ESISTENTE")</f>
        <v>bajardo</v>
      </c>
      <c r="C3873" s="2" t="s">
        <v>5</v>
      </c>
      <c r="D3873" t="s">
        <v>23409</v>
      </c>
      <c r="E3873" s="29">
        <v>312</v>
      </c>
    </row>
    <row r="3874" spans="1:5" ht="12" customHeight="1" x14ac:dyDescent="0.3">
      <c r="A3874" s="23" t="s">
        <v>19323</v>
      </c>
      <c r="B3874" s="1" t="str">
        <f>IFERROR(VLOOKUP(A3874,PEC!A$2:B$7902,2,0),"PEC NON ESISTENTE")</f>
        <v>bordighera</v>
      </c>
      <c r="C3874" s="2" t="s">
        <v>5</v>
      </c>
      <c r="D3874" t="s">
        <v>23409</v>
      </c>
      <c r="E3874" s="29">
        <v>10416</v>
      </c>
    </row>
    <row r="3875" spans="1:5" ht="12" customHeight="1" x14ac:dyDescent="0.3">
      <c r="A3875" s="23" t="s">
        <v>19324</v>
      </c>
      <c r="B3875" s="1" t="str">
        <f>IFERROR(VLOOKUP(A3875,PEC!A$2:B$7902,2,0),"PEC NON ESISTENTE")</f>
        <v>protocollo</v>
      </c>
      <c r="C3875" s="2" t="s">
        <v>5</v>
      </c>
      <c r="D3875" t="s">
        <v>23409</v>
      </c>
      <c r="E3875" s="29">
        <v>463</v>
      </c>
    </row>
    <row r="3876" spans="1:5" ht="12" customHeight="1" x14ac:dyDescent="0.3">
      <c r="A3876" s="23" t="s">
        <v>19325</v>
      </c>
      <c r="B3876" s="1" t="str">
        <f>IFERROR(VLOOKUP(A3876,PEC!A$2:B$7902,2,0),"PEC NON ESISTENTE")</f>
        <v>protocollo</v>
      </c>
      <c r="C3876" s="2" t="s">
        <v>5</v>
      </c>
      <c r="D3876" t="s">
        <v>23409</v>
      </c>
      <c r="E3876" s="29">
        <v>873</v>
      </c>
    </row>
    <row r="3877" spans="1:5" ht="12" customHeight="1" x14ac:dyDescent="0.3">
      <c r="A3877" s="23" t="s">
        <v>19326</v>
      </c>
      <c r="B3877" s="1" t="str">
        <f>IFERROR(VLOOKUP(A3877,PEC!A$2:B$7902,2,0),"PEC NON ESISTENTE")</f>
        <v>comunedicamporosso.im.comunicazione</v>
      </c>
      <c r="C3877" s="2" t="s">
        <v>5</v>
      </c>
      <c r="D3877" t="s">
        <v>23409</v>
      </c>
      <c r="E3877" s="29">
        <v>5419</v>
      </c>
    </row>
    <row r="3878" spans="1:5" ht="12" customHeight="1" x14ac:dyDescent="0.3">
      <c r="A3878" s="23" t="s">
        <v>19327</v>
      </c>
      <c r="B3878" s="1" t="str">
        <f>IFERROR(VLOOKUP(A3878,PEC!A$2:B$7902,2,0),"PEC NON ESISTENTE")</f>
        <v>caravonica</v>
      </c>
      <c r="C3878" s="2" t="s">
        <v>5</v>
      </c>
      <c r="D3878" t="s">
        <v>23409</v>
      </c>
      <c r="E3878" s="29">
        <v>303</v>
      </c>
    </row>
    <row r="3879" spans="1:5" ht="12" customHeight="1" x14ac:dyDescent="0.3">
      <c r="A3879" s="23" t="s">
        <v>19328</v>
      </c>
      <c r="B3879" s="1" t="str">
        <f>IFERROR(VLOOKUP(A3879,PEC!A$2:B$7902,2,0),"PEC NON ESISTENTE")</f>
        <v>castellaro.anagrafe</v>
      </c>
      <c r="C3879" s="2" t="s">
        <v>5</v>
      </c>
      <c r="D3879" t="s">
        <v>23409</v>
      </c>
      <c r="E3879" s="29">
        <v>1233</v>
      </c>
    </row>
    <row r="3880" spans="1:5" ht="12" customHeight="1" x14ac:dyDescent="0.3">
      <c r="A3880" s="23" t="s">
        <v>19329</v>
      </c>
      <c r="B3880" s="1" t="str">
        <f>IFERROR(VLOOKUP(A3880,PEC!A$2:B$7902,2,0),"PEC NON ESISTENTE")</f>
        <v>comune.castelvittorio.im</v>
      </c>
      <c r="C3880" s="2" t="s">
        <v>5</v>
      </c>
      <c r="D3880" t="s">
        <v>23409</v>
      </c>
      <c r="E3880" s="29">
        <v>329</v>
      </c>
    </row>
    <row r="3881" spans="1:5" ht="12" customHeight="1" x14ac:dyDescent="0.3">
      <c r="A3881" s="23" t="s">
        <v>19330</v>
      </c>
      <c r="B3881" s="1" t="str">
        <f>IFERROR(VLOOKUP(A3881,PEC!A$2:B$7902,2,0),"PEC NON ESISTENTE")</f>
        <v>comuneceriana.im</v>
      </c>
      <c r="C3881" s="2" t="s">
        <v>5</v>
      </c>
      <c r="D3881" t="s">
        <v>23409</v>
      </c>
      <c r="E3881" s="29">
        <v>1253</v>
      </c>
    </row>
    <row r="3882" spans="1:5" ht="12" customHeight="1" x14ac:dyDescent="0.3">
      <c r="A3882" s="23" t="s">
        <v>19331</v>
      </c>
      <c r="B3882" s="1" t="str">
        <f>IFERROR(VLOOKUP(A3882,PEC!A$2:B$7902,2,0),"PEC NON ESISTENTE")</f>
        <v>protocollo</v>
      </c>
      <c r="C3882" s="2" t="s">
        <v>5</v>
      </c>
      <c r="D3882" t="s">
        <v>23409</v>
      </c>
      <c r="E3882" s="29">
        <v>1128</v>
      </c>
    </row>
    <row r="3883" spans="1:5" ht="12" customHeight="1" x14ac:dyDescent="0.3">
      <c r="A3883" s="23" t="s">
        <v>19332</v>
      </c>
      <c r="B3883" s="1" t="str">
        <f>IFERROR(VLOOKUP(A3883,PEC!A$2:B$7902,2,0),"PEC NON ESISTENTE")</f>
        <v>pec</v>
      </c>
      <c r="C3883" s="2" t="s">
        <v>5</v>
      </c>
      <c r="D3883" t="s">
        <v>23409</v>
      </c>
      <c r="E3883" s="29">
        <v>286</v>
      </c>
    </row>
    <row r="3884" spans="1:5" ht="12" customHeight="1" x14ac:dyDescent="0.3">
      <c r="A3884" s="23" t="s">
        <v>19333</v>
      </c>
      <c r="B3884" s="1" t="str">
        <f>IFERROR(VLOOKUP(A3884,PEC!A$2:B$7902,2,0),"PEC NON ESISTENTE")</f>
        <v>pec</v>
      </c>
      <c r="C3884" s="2" t="s">
        <v>5</v>
      </c>
      <c r="D3884" t="s">
        <v>23409</v>
      </c>
      <c r="E3884" s="29">
        <v>603</v>
      </c>
    </row>
    <row r="3885" spans="1:5" ht="12" customHeight="1" x14ac:dyDescent="0.3">
      <c r="A3885" s="23" t="s">
        <v>19334</v>
      </c>
      <c r="B3885" s="1" t="str">
        <f>IFERROR(VLOOKUP(A3885,PEC!A$2:B$7902,2,0),"PEC NON ESISTENTE")</f>
        <v>chiusavecchia</v>
      </c>
      <c r="C3885" s="2" t="s">
        <v>5</v>
      </c>
      <c r="D3885" t="s">
        <v>23409</v>
      </c>
      <c r="E3885" s="29">
        <v>565</v>
      </c>
    </row>
    <row r="3886" spans="1:5" ht="12" customHeight="1" x14ac:dyDescent="0.3">
      <c r="A3886" s="23" t="s">
        <v>19335</v>
      </c>
      <c r="B3886" s="1" t="str">
        <f>IFERROR(VLOOKUP(A3886,PEC!A$2:B$7902,2,0),"PEC NON ESISTENTE")</f>
        <v>comunecipressa</v>
      </c>
      <c r="C3886" s="2" t="s">
        <v>5</v>
      </c>
      <c r="D3886" t="s">
        <v>23409</v>
      </c>
      <c r="E3886" s="29">
        <v>1271</v>
      </c>
    </row>
    <row r="3887" spans="1:5" ht="12" customHeight="1" x14ac:dyDescent="0.3">
      <c r="A3887" s="23" t="s">
        <v>19336</v>
      </c>
      <c r="B3887" s="1" t="str">
        <f>IFERROR(VLOOKUP(A3887,PEC!A$2:B$7902,2,0),"PEC NON ESISTENTE")</f>
        <v>comune.civezza.im</v>
      </c>
      <c r="C3887" s="2" t="s">
        <v>5</v>
      </c>
      <c r="D3887" t="s">
        <v>23409</v>
      </c>
      <c r="E3887" s="29">
        <v>640</v>
      </c>
    </row>
    <row r="3888" spans="1:5" ht="12" customHeight="1" x14ac:dyDescent="0.3">
      <c r="A3888" s="23" t="s">
        <v>19337</v>
      </c>
      <c r="B3888" s="1" t="str">
        <f>IFERROR(VLOOKUP(A3888,PEC!A$2:B$7902,2,0),"PEC NON ESISTENTE")</f>
        <v>protocollo</v>
      </c>
      <c r="C3888" s="2" t="s">
        <v>5</v>
      </c>
      <c r="D3888" t="s">
        <v>23409</v>
      </c>
      <c r="E3888" s="29">
        <v>248</v>
      </c>
    </row>
    <row r="3889" spans="1:5" ht="12" customHeight="1" x14ac:dyDescent="0.3">
      <c r="A3889" s="23" t="s">
        <v>19338</v>
      </c>
      <c r="B3889" s="1" t="str">
        <f>IFERROR(VLOOKUP(A3889,PEC!A$2:B$7902,2,0),"PEC NON ESISTENTE")</f>
        <v>comune.costarainera.im</v>
      </c>
      <c r="C3889" s="2" t="s">
        <v>5</v>
      </c>
      <c r="D3889" t="s">
        <v>23409</v>
      </c>
      <c r="E3889" s="29">
        <v>803</v>
      </c>
    </row>
    <row r="3890" spans="1:5" ht="12" customHeight="1" x14ac:dyDescent="0.3">
      <c r="A3890" s="23" t="s">
        <v>19339</v>
      </c>
      <c r="B3890" s="1" t="str">
        <f>IFERROR(VLOOKUP(A3890,PEC!A$2:B$7902,2,0),"PEC NON ESISTENTE")</f>
        <v>comunedianoarentino</v>
      </c>
      <c r="C3890" s="2" t="s">
        <v>5</v>
      </c>
      <c r="D3890" t="s">
        <v>23409</v>
      </c>
      <c r="E3890" s="29">
        <v>678</v>
      </c>
    </row>
    <row r="3891" spans="1:5" ht="12" customHeight="1" x14ac:dyDescent="0.3">
      <c r="A3891" s="23" t="s">
        <v>19340</v>
      </c>
      <c r="B3891" s="1" t="str">
        <f>IFERROR(VLOOKUP(A3891,PEC!A$2:B$7902,2,0),"PEC NON ESISTENTE")</f>
        <v>dianocastello</v>
      </c>
      <c r="C3891" s="2" t="s">
        <v>5</v>
      </c>
      <c r="D3891" t="s">
        <v>23409</v>
      </c>
      <c r="E3891" s="29">
        <v>2257</v>
      </c>
    </row>
    <row r="3892" spans="1:5" ht="12" customHeight="1" x14ac:dyDescent="0.3">
      <c r="A3892" s="23" t="s">
        <v>19341</v>
      </c>
      <c r="B3892" s="1" t="str">
        <f>IFERROR(VLOOKUP(A3892,PEC!A$2:B$7902,2,0),"PEC NON ESISTENTE")</f>
        <v>protocollo</v>
      </c>
      <c r="C3892" s="2" t="s">
        <v>5</v>
      </c>
      <c r="D3892" t="s">
        <v>23409</v>
      </c>
      <c r="E3892" s="29">
        <v>6004</v>
      </c>
    </row>
    <row r="3893" spans="1:5" ht="12" customHeight="1" x14ac:dyDescent="0.3">
      <c r="A3893" s="23" t="s">
        <v>19342</v>
      </c>
      <c r="B3893" s="1" t="str">
        <f>IFERROR(VLOOKUP(A3893,PEC!A$2:B$7902,2,0),"PEC NON ESISTENTE")</f>
        <v>comunedianosanpietro.im.ragioneria</v>
      </c>
      <c r="C3893" s="2" t="s">
        <v>5</v>
      </c>
      <c r="D3893" t="s">
        <v>23409</v>
      </c>
      <c r="E3893" s="29">
        <v>1101</v>
      </c>
    </row>
    <row r="3894" spans="1:5" ht="12" customHeight="1" x14ac:dyDescent="0.3">
      <c r="A3894" s="23" t="s">
        <v>19343</v>
      </c>
      <c r="B3894" s="1" t="str">
        <f>IFERROR(VLOOKUP(A3894,PEC!A$2:B$7902,2,0),"PEC NON ESISTENTE")</f>
        <v>comune.dolceacqua.im</v>
      </c>
      <c r="C3894" s="2" t="s">
        <v>5</v>
      </c>
      <c r="D3894" t="s">
        <v>23409</v>
      </c>
      <c r="E3894" s="29">
        <v>1990</v>
      </c>
    </row>
    <row r="3895" spans="1:5" ht="12" customHeight="1" x14ac:dyDescent="0.3">
      <c r="A3895" s="23" t="s">
        <v>19344</v>
      </c>
      <c r="B3895" s="1" t="str">
        <f>IFERROR(VLOOKUP(A3895,PEC!A$2:B$7902,2,0),"PEC NON ESISTENTE")</f>
        <v>comune.dolcedo</v>
      </c>
      <c r="C3895" s="2" t="s">
        <v>5</v>
      </c>
      <c r="D3895" t="s">
        <v>23409</v>
      </c>
      <c r="E3895" s="29">
        <v>1451</v>
      </c>
    </row>
    <row r="3896" spans="1:5" ht="12" customHeight="1" x14ac:dyDescent="0.3">
      <c r="A3896" s="23" t="s">
        <v>19345</v>
      </c>
      <c r="B3896" s="1" t="str">
        <f>IFERROR(VLOOKUP(A3896,PEC!A$2:B$7902,2,0),"PEC NON ESISTENTE")</f>
        <v>protocollo</v>
      </c>
      <c r="C3896" s="2" t="s">
        <v>5</v>
      </c>
      <c r="D3896" t="s">
        <v>23409</v>
      </c>
      <c r="E3896" s="29">
        <v>42322</v>
      </c>
    </row>
    <row r="3897" spans="1:5" ht="12" customHeight="1" x14ac:dyDescent="0.3">
      <c r="A3897" s="23" t="s">
        <v>19346</v>
      </c>
      <c r="B3897" s="1" t="str">
        <f>IFERROR(VLOOKUP(A3897,PEC!A$2:B$7902,2,0),"PEC NON ESISTENTE")</f>
        <v>postacert</v>
      </c>
      <c r="C3897" s="2" t="s">
        <v>5</v>
      </c>
      <c r="D3897" t="s">
        <v>23409</v>
      </c>
      <c r="E3897" s="29">
        <v>678</v>
      </c>
    </row>
    <row r="3898" spans="1:5" ht="12" customHeight="1" x14ac:dyDescent="0.3">
      <c r="A3898" s="23" t="s">
        <v>19347</v>
      </c>
      <c r="B3898" s="1" t="str">
        <f>IFERROR(VLOOKUP(A3898,PEC!A$2:B$7902,2,0),"PEC NON ESISTENTE")</f>
        <v>comune.lucinasco.im</v>
      </c>
      <c r="C3898" s="2" t="s">
        <v>5</v>
      </c>
      <c r="D3898" t="s">
        <v>23409</v>
      </c>
      <c r="E3898" s="29">
        <v>280</v>
      </c>
    </row>
    <row r="3899" spans="1:5" ht="12" customHeight="1" x14ac:dyDescent="0.3">
      <c r="A3899" s="23" t="s">
        <v>19348</v>
      </c>
      <c r="B3899" s="1" t="str">
        <f>IFERROR(VLOOKUP(A3899,PEC!A$2:B$7902,2,0),"PEC NON ESISTENTE")</f>
        <v>info</v>
      </c>
      <c r="C3899" s="2" t="s">
        <v>5</v>
      </c>
      <c r="D3899" t="s">
        <v>23409</v>
      </c>
      <c r="E3899" s="29">
        <v>205</v>
      </c>
    </row>
    <row r="3900" spans="1:5" ht="12" customHeight="1" x14ac:dyDescent="0.3">
      <c r="A3900" s="23" t="s">
        <v>19349</v>
      </c>
      <c r="B3900" s="1" t="str">
        <f>IFERROR(VLOOKUP(A3900,PEC!A$2:B$7902,2,0),"PEC NON ESISTENTE")</f>
        <v>comune.triora.im</v>
      </c>
      <c r="C3900" s="2" t="s">
        <v>5</v>
      </c>
      <c r="D3900" t="s">
        <v>23409</v>
      </c>
      <c r="E3900" s="29">
        <v>626</v>
      </c>
    </row>
    <row r="3901" spans="1:5" ht="12" customHeight="1" x14ac:dyDescent="0.3">
      <c r="A3901" s="23" t="s">
        <v>19350</v>
      </c>
      <c r="B3901" s="1" t="str">
        <f>IFERROR(VLOOKUP(A3901,PEC!A$2:B$7902,2,0),"PEC NON ESISTENTE")</f>
        <v>pec</v>
      </c>
      <c r="C3901" s="2" t="s">
        <v>5</v>
      </c>
      <c r="D3901" t="s">
        <v>23409</v>
      </c>
      <c r="E3901" s="29">
        <v>121</v>
      </c>
    </row>
    <row r="3902" spans="1:5" ht="12" customHeight="1" x14ac:dyDescent="0.3">
      <c r="A3902" s="23" t="s">
        <v>19351</v>
      </c>
      <c r="B3902" s="1" t="str">
        <f>IFERROR(VLOOKUP(A3902,PEC!A$2:B$7902,2,0),"PEC NON ESISTENTE")</f>
        <v>comunediolivettasm</v>
      </c>
      <c r="C3902" s="2" t="s">
        <v>5</v>
      </c>
      <c r="D3902" t="s">
        <v>23409</v>
      </c>
      <c r="E3902" s="29">
        <v>225</v>
      </c>
    </row>
    <row r="3903" spans="1:5" ht="12" customHeight="1" x14ac:dyDescent="0.3">
      <c r="A3903" s="23" t="s">
        <v>19352</v>
      </c>
      <c r="B3903" s="1" t="str">
        <f>IFERROR(VLOOKUP(A3903,PEC!A$2:B$7902,2,0),"PEC NON ESISTENTE")</f>
        <v>comune</v>
      </c>
      <c r="C3903" s="2" t="s">
        <v>5</v>
      </c>
      <c r="D3903" t="s">
        <v>23409</v>
      </c>
      <c r="E3903" s="29">
        <v>3386</v>
      </c>
    </row>
    <row r="3904" spans="1:5" ht="12" customHeight="1" x14ac:dyDescent="0.3">
      <c r="A3904" s="23" t="s">
        <v>19353</v>
      </c>
      <c r="B3904" s="1" t="str">
        <f>IFERROR(VLOOKUP(A3904,PEC!A$2:B$7902,2,0),"PEC NON ESISTENTE")</f>
        <v>comune.perinaldo</v>
      </c>
      <c r="C3904" s="2" t="s">
        <v>5</v>
      </c>
      <c r="D3904" t="s">
        <v>23409</v>
      </c>
      <c r="E3904" s="29">
        <v>912</v>
      </c>
    </row>
    <row r="3905" spans="1:5" ht="12" customHeight="1" x14ac:dyDescent="0.3">
      <c r="A3905" s="23" t="s">
        <v>19354</v>
      </c>
      <c r="B3905" s="1" t="str">
        <f>IFERROR(VLOOKUP(A3905,PEC!A$2:B$7902,2,0),"PEC NON ESISTENTE")</f>
        <v>comunepietrabruna</v>
      </c>
      <c r="C3905" s="2" t="s">
        <v>5</v>
      </c>
      <c r="D3905" t="s">
        <v>23409</v>
      </c>
      <c r="E3905" s="29">
        <v>541</v>
      </c>
    </row>
    <row r="3906" spans="1:5" ht="12" customHeight="1" x14ac:dyDescent="0.3">
      <c r="A3906" s="23" t="s">
        <v>19355</v>
      </c>
      <c r="B3906" s="1" t="str">
        <f>IFERROR(VLOOKUP(A3906,PEC!A$2:B$7902,2,0),"PEC NON ESISTENTE")</f>
        <v>comune.pievediteco</v>
      </c>
      <c r="C3906" s="2" t="s">
        <v>5</v>
      </c>
      <c r="D3906" t="s">
        <v>23409</v>
      </c>
      <c r="E3906" s="29">
        <v>1400</v>
      </c>
    </row>
    <row r="3907" spans="1:5" ht="12" customHeight="1" x14ac:dyDescent="0.3">
      <c r="A3907" s="23" t="s">
        <v>19356</v>
      </c>
      <c r="B3907" s="1" t="str">
        <f>IFERROR(VLOOKUP(A3907,PEC!A$2:B$7902,2,0),"PEC NON ESISTENTE")</f>
        <v>comune.pigna.im</v>
      </c>
      <c r="C3907" s="2" t="s">
        <v>5</v>
      </c>
      <c r="D3907" t="s">
        <v>23409</v>
      </c>
      <c r="E3907" s="29">
        <v>894</v>
      </c>
    </row>
    <row r="3908" spans="1:5" ht="12" customHeight="1" x14ac:dyDescent="0.3">
      <c r="A3908" s="23" t="s">
        <v>19357</v>
      </c>
      <c r="B3908" s="1" t="str">
        <f>IFERROR(VLOOKUP(A3908,PEC!A$2:B$7902,2,0),"PEC NON ESISTENTE")</f>
        <v>comune.pompeiana.im</v>
      </c>
      <c r="C3908" s="2" t="s">
        <v>5</v>
      </c>
      <c r="D3908" t="s">
        <v>23409</v>
      </c>
      <c r="E3908" s="29">
        <v>809</v>
      </c>
    </row>
    <row r="3909" spans="1:5" ht="12" customHeight="1" x14ac:dyDescent="0.3">
      <c r="A3909" s="23" t="s">
        <v>19358</v>
      </c>
      <c r="B3909" s="1" t="str">
        <f>IFERROR(VLOOKUP(A3909,PEC!A$2:B$7902,2,0),"PEC NON ESISTENTE")</f>
        <v>protocollo</v>
      </c>
      <c r="C3909" s="2" t="s">
        <v>5</v>
      </c>
      <c r="D3909" t="s">
        <v>23409</v>
      </c>
      <c r="E3909" s="29">
        <v>2356</v>
      </c>
    </row>
    <row r="3910" spans="1:5" ht="12" customHeight="1" x14ac:dyDescent="0.3">
      <c r="A3910" s="23" t="s">
        <v>19359</v>
      </c>
      <c r="B3910" s="1" t="str">
        <f>IFERROR(VLOOKUP(A3910,PEC!A$2:B$7902,2,0),"PEC NON ESISTENTE")</f>
        <v>comune</v>
      </c>
      <c r="C3910" s="2" t="s">
        <v>5</v>
      </c>
      <c r="D3910" t="s">
        <v>23409</v>
      </c>
      <c r="E3910" s="29">
        <v>584</v>
      </c>
    </row>
    <row r="3911" spans="1:5" ht="12" customHeight="1" x14ac:dyDescent="0.3">
      <c r="A3911" s="23" t="s">
        <v>19360</v>
      </c>
      <c r="B3911" s="1" t="str">
        <f>IFERROR(VLOOKUP(A3911,PEC!A$2:B$7902,2,0),"PEC NON ESISTENTE")</f>
        <v>comune.prela</v>
      </c>
      <c r="C3911" s="2" t="s">
        <v>5</v>
      </c>
      <c r="D3911" t="s">
        <v>23409</v>
      </c>
      <c r="E3911" s="29">
        <v>500</v>
      </c>
    </row>
    <row r="3912" spans="1:5" ht="12" customHeight="1" x14ac:dyDescent="0.3">
      <c r="A3912" s="23" t="s">
        <v>19361</v>
      </c>
      <c r="B3912" s="1" t="str">
        <f>IFERROR(VLOOKUP(A3912,PEC!A$2:B$7902,2,0),"PEC NON ESISTENTE")</f>
        <v>comuneranzo</v>
      </c>
      <c r="C3912" s="2" t="s">
        <v>5</v>
      </c>
      <c r="D3912" t="s">
        <v>23409</v>
      </c>
      <c r="E3912" s="29">
        <v>556</v>
      </c>
    </row>
    <row r="3913" spans="1:5" ht="12" customHeight="1" x14ac:dyDescent="0.3">
      <c r="A3913" s="23" t="s">
        <v>19362</v>
      </c>
      <c r="B3913" s="1" t="str">
        <f>IFERROR(VLOOKUP(A3913,PEC!A$2:B$7902,2,0),"PEC NON ESISTENTE")</f>
        <v>comunerezzo</v>
      </c>
      <c r="C3913" s="2" t="s">
        <v>5</v>
      </c>
      <c r="D3913" t="s">
        <v>23409</v>
      </c>
      <c r="E3913" s="29">
        <v>371</v>
      </c>
    </row>
    <row r="3914" spans="1:5" ht="12" customHeight="1" x14ac:dyDescent="0.3">
      <c r="A3914" s="23" t="s">
        <v>19363</v>
      </c>
      <c r="B3914" s="1" t="str">
        <f>IFERROR(VLOOKUP(A3914,PEC!A$2:B$7902,2,0),"PEC NON ESISTENTE")</f>
        <v>demografici.rivaligure</v>
      </c>
      <c r="C3914" s="2" t="s">
        <v>5</v>
      </c>
      <c r="D3914" t="s">
        <v>23409</v>
      </c>
      <c r="E3914" s="29">
        <v>2861</v>
      </c>
    </row>
    <row r="3915" spans="1:5" ht="12" customHeight="1" x14ac:dyDescent="0.3">
      <c r="A3915" s="23" t="s">
        <v>19364</v>
      </c>
      <c r="B3915" s="1" t="str">
        <f>IFERROR(VLOOKUP(A3915,PEC!A$2:B$7902,2,0),"PEC NON ESISTENTE")</f>
        <v>comunedirocchettanervina</v>
      </c>
      <c r="C3915" s="2" t="s">
        <v>5</v>
      </c>
      <c r="D3915" t="s">
        <v>23409</v>
      </c>
      <c r="E3915" s="29">
        <v>272</v>
      </c>
    </row>
    <row r="3916" spans="1:5" ht="12" customHeight="1" x14ac:dyDescent="0.3">
      <c r="A3916" s="23" t="s">
        <v>19365</v>
      </c>
      <c r="B3916" s="1" t="str">
        <f>IFERROR(VLOOKUP(A3916,PEC!A$2:B$7902,2,0),"PEC NON ESISTENTE")</f>
        <v>comunesanbart</v>
      </c>
      <c r="C3916" s="2" t="s">
        <v>5</v>
      </c>
      <c r="D3916" t="s">
        <v>23409</v>
      </c>
      <c r="E3916" s="29">
        <v>3127</v>
      </c>
    </row>
    <row r="3917" spans="1:5" ht="12" customHeight="1" x14ac:dyDescent="0.3">
      <c r="A3917" s="23" t="s">
        <v>19366</v>
      </c>
      <c r="B3917" s="1" t="str">
        <f>IFERROR(VLOOKUP(A3917,PEC!A$2:B$7902,2,0),"PEC NON ESISTENTE")</f>
        <v>comune.sanbiagiodellacima.im</v>
      </c>
      <c r="C3917" s="2" t="s">
        <v>5</v>
      </c>
      <c r="D3917" t="s">
        <v>23409</v>
      </c>
      <c r="E3917" s="29">
        <v>1278</v>
      </c>
    </row>
    <row r="3918" spans="1:5" ht="12" customHeight="1" x14ac:dyDescent="0.3">
      <c r="A3918" s="23" t="s">
        <v>19367</v>
      </c>
      <c r="B3918" s="1" t="str">
        <f>IFERROR(VLOOKUP(A3918,PEC!A$2:B$7902,2,0),"PEC NON ESISTENTE")</f>
        <v>sanlorenzoalamare.im</v>
      </c>
      <c r="C3918" s="2" t="s">
        <v>5</v>
      </c>
      <c r="D3918" t="s">
        <v>23409</v>
      </c>
      <c r="E3918" s="29">
        <v>1373</v>
      </c>
    </row>
    <row r="3919" spans="1:5" ht="12" customHeight="1" x14ac:dyDescent="0.3">
      <c r="A3919" s="23" t="s">
        <v>19368</v>
      </c>
      <c r="B3919" s="1" t="str">
        <f>IFERROR(VLOOKUP(A3919,PEC!A$2:B$7902,2,0),"PEC NON ESISTENTE")</f>
        <v>comune.sanremo</v>
      </c>
      <c r="C3919" s="2" t="s">
        <v>5</v>
      </c>
      <c r="D3919" t="s">
        <v>23409</v>
      </c>
      <c r="E3919" s="29">
        <v>54137</v>
      </c>
    </row>
    <row r="3920" spans="1:5" ht="12" customHeight="1" x14ac:dyDescent="0.3">
      <c r="A3920" s="23" t="s">
        <v>19369</v>
      </c>
      <c r="B3920" s="1" t="str">
        <f>IFERROR(VLOOKUP(A3920,PEC!A$2:B$7902,2,0),"PEC NON ESISTENTE")</f>
        <v>santostefanoalmare.im</v>
      </c>
      <c r="C3920" s="2" t="s">
        <v>5</v>
      </c>
      <c r="D3920" t="s">
        <v>23409</v>
      </c>
      <c r="E3920" s="29">
        <v>2239</v>
      </c>
    </row>
    <row r="3921" spans="1:5" ht="12" customHeight="1" x14ac:dyDescent="0.3">
      <c r="A3921" s="23" t="s">
        <v>19370</v>
      </c>
      <c r="B3921" s="1" t="str">
        <f>IFERROR(VLOOKUP(A3921,PEC!A$2:B$7902,2,0),"PEC NON ESISTENTE")</f>
        <v>protocollo</v>
      </c>
      <c r="C3921" s="2" t="s">
        <v>5</v>
      </c>
      <c r="D3921" t="s">
        <v>23409</v>
      </c>
      <c r="E3921" s="29">
        <v>323</v>
      </c>
    </row>
    <row r="3922" spans="1:5" ht="12" customHeight="1" x14ac:dyDescent="0.3">
      <c r="A3922" s="23" t="s">
        <v>19371</v>
      </c>
      <c r="B3922" s="1" t="str">
        <f>IFERROR(VLOOKUP(A3922,PEC!A$2:B$7902,2,0),"PEC NON ESISTENTE")</f>
        <v>comune</v>
      </c>
      <c r="C3922" s="2" t="s">
        <v>5</v>
      </c>
      <c r="D3922" t="s">
        <v>23409</v>
      </c>
      <c r="E3922" s="29">
        <v>985</v>
      </c>
    </row>
    <row r="3923" spans="1:5" ht="12" customHeight="1" x14ac:dyDescent="0.3">
      <c r="A3923" s="23" t="s">
        <v>19372</v>
      </c>
      <c r="B3923" s="1" t="str">
        <f>IFERROR(VLOOKUP(A3923,PEC!A$2:B$7902,2,0),"PEC NON ESISTENTE")</f>
        <v>comune.taggia.im</v>
      </c>
      <c r="C3923" s="2" t="s">
        <v>5</v>
      </c>
      <c r="D3923" t="s">
        <v>23409</v>
      </c>
      <c r="E3923" s="29">
        <v>14032</v>
      </c>
    </row>
    <row r="3924" spans="1:5" ht="12" customHeight="1" x14ac:dyDescent="0.3">
      <c r="A3924" s="23" t="s">
        <v>19373</v>
      </c>
      <c r="B3924" s="1" t="str">
        <f>IFERROR(VLOOKUP(A3924,PEC!A$2:B$7902,2,0),"PEC NON ESISTENTE")</f>
        <v>terzorio.comunediterzorio.im</v>
      </c>
      <c r="C3924" s="2" t="s">
        <v>5</v>
      </c>
      <c r="D3924" t="s">
        <v>23409</v>
      </c>
      <c r="E3924" s="29">
        <v>232</v>
      </c>
    </row>
    <row r="3925" spans="1:5" ht="12" customHeight="1" x14ac:dyDescent="0.3">
      <c r="A3925" s="23" t="s">
        <v>19374</v>
      </c>
      <c r="B3925" s="1" t="str">
        <f>IFERROR(VLOOKUP(A3925,PEC!A$2:B$7902,2,0),"PEC NON ESISTENTE")</f>
        <v>comune.triora.im</v>
      </c>
      <c r="C3925" s="2" t="s">
        <v>5</v>
      </c>
      <c r="D3925" t="s">
        <v>23409</v>
      </c>
      <c r="E3925" s="29">
        <v>374</v>
      </c>
    </row>
    <row r="3926" spans="1:5" ht="12" customHeight="1" x14ac:dyDescent="0.3">
      <c r="A3926" s="23" t="s">
        <v>19375</v>
      </c>
      <c r="B3926" s="1" t="str">
        <f>IFERROR(VLOOKUP(A3926,PEC!A$2:B$7902,2,0),"PEC NON ESISTENTE")</f>
        <v>comune.vallebona.im</v>
      </c>
      <c r="C3926" s="2" t="s">
        <v>5</v>
      </c>
      <c r="D3926" t="s">
        <v>23409</v>
      </c>
      <c r="E3926" s="29">
        <v>1332</v>
      </c>
    </row>
    <row r="3927" spans="1:5" ht="12" customHeight="1" x14ac:dyDescent="0.3">
      <c r="A3927" s="23" t="s">
        <v>19376</v>
      </c>
      <c r="B3927" s="1" t="str">
        <f>IFERROR(VLOOKUP(A3927,PEC!A$2:B$7902,2,0),"PEC NON ESISTENTE")</f>
        <v>comune.vallecrosia</v>
      </c>
      <c r="C3927" s="2" t="s">
        <v>5</v>
      </c>
      <c r="D3927" t="s">
        <v>23409</v>
      </c>
      <c r="E3927" s="29">
        <v>7032</v>
      </c>
    </row>
    <row r="3928" spans="1:5" ht="12" customHeight="1" x14ac:dyDescent="0.3">
      <c r="A3928" s="23" t="s">
        <v>19377</v>
      </c>
      <c r="B3928" s="1" t="str">
        <f>IFERROR(VLOOKUP(A3928,PEC!A$2:B$7902,2,0),"PEC NON ESISTENTE")</f>
        <v>comune.vasia.im</v>
      </c>
      <c r="C3928" s="2" t="s">
        <v>5</v>
      </c>
      <c r="D3928" t="s">
        <v>23409</v>
      </c>
      <c r="E3928" s="29">
        <v>424</v>
      </c>
    </row>
    <row r="3929" spans="1:5" ht="12" customHeight="1" x14ac:dyDescent="0.3">
      <c r="A3929" s="23" t="s">
        <v>19378</v>
      </c>
      <c r="B3929" s="1" t="str">
        <f>IFERROR(VLOOKUP(A3929,PEC!A$2:B$7902,2,0),"PEC NON ESISTENTE")</f>
        <v>comune.ventimiglia</v>
      </c>
      <c r="C3929" s="2" t="s">
        <v>5</v>
      </c>
      <c r="D3929" t="s">
        <v>23409</v>
      </c>
      <c r="E3929" s="29">
        <v>23926</v>
      </c>
    </row>
    <row r="3930" spans="1:5" ht="12" customHeight="1" x14ac:dyDescent="0.3">
      <c r="A3930" s="23" t="s">
        <v>19379</v>
      </c>
      <c r="B3930" s="1" t="str">
        <f>IFERROR(VLOOKUP(A3930,PEC!A$2:B$7902,2,0),"PEC NON ESISTENTE")</f>
        <v>pec.comunedivessalico</v>
      </c>
      <c r="C3930" s="2" t="s">
        <v>5</v>
      </c>
      <c r="D3930" t="s">
        <v>23409</v>
      </c>
      <c r="E3930" s="29">
        <v>287</v>
      </c>
    </row>
    <row r="3931" spans="1:5" ht="12" customHeight="1" x14ac:dyDescent="0.3">
      <c r="A3931" s="23" t="s">
        <v>19380</v>
      </c>
      <c r="B3931" s="1" t="str">
        <f>IFERROR(VLOOKUP(A3931,PEC!A$2:B$7902,2,0),"PEC NON ESISTENTE")</f>
        <v>comunevillafaraldi</v>
      </c>
      <c r="C3931" s="2" t="s">
        <v>5</v>
      </c>
      <c r="D3931" t="s">
        <v>23409</v>
      </c>
      <c r="E3931" s="29">
        <v>437</v>
      </c>
    </row>
    <row r="3932" spans="1:5" ht="12" customHeight="1" x14ac:dyDescent="0.3">
      <c r="A3932" s="23" t="s">
        <v>19381</v>
      </c>
      <c r="B3932" s="1" t="str">
        <f>IFERROR(VLOOKUP(A3932,PEC!A$2:B$7902,2,0),"PEC NON ESISTENTE")</f>
        <v>comune.montaltocarpasio</v>
      </c>
      <c r="C3932" s="2" t="s">
        <v>5</v>
      </c>
      <c r="D3932" t="s">
        <v>23409</v>
      </c>
      <c r="E3932" s="29">
        <v>517</v>
      </c>
    </row>
    <row r="3933" spans="1:5" ht="12" customHeight="1" x14ac:dyDescent="0.3">
      <c r="A3933" s="23" t="s">
        <v>19382</v>
      </c>
      <c r="B3933" s="1" t="str">
        <f>IFERROR(VLOOKUP(A3933,PEC!A$2:B$7902,2,0),"PEC NON ESISTENTE")</f>
        <v>comune.alassio</v>
      </c>
      <c r="C3933" s="2" t="s">
        <v>5</v>
      </c>
      <c r="D3933" t="s">
        <v>23409</v>
      </c>
      <c r="E3933" s="29">
        <v>11026</v>
      </c>
    </row>
    <row r="3934" spans="1:5" ht="12" customHeight="1" x14ac:dyDescent="0.3">
      <c r="A3934" s="23" t="s">
        <v>19383</v>
      </c>
      <c r="B3934" s="1" t="str">
        <f>IFERROR(VLOOKUP(A3934,PEC!A$2:B$7902,2,0),"PEC NON ESISTENTE")</f>
        <v>protocollo</v>
      </c>
      <c r="C3934" s="4" t="s">
        <v>5</v>
      </c>
      <c r="D3934" t="s">
        <v>23409</v>
      </c>
      <c r="E3934" s="29">
        <v>23576</v>
      </c>
    </row>
    <row r="3935" spans="1:5" ht="12" customHeight="1" x14ac:dyDescent="0.3">
      <c r="A3935" s="23" t="s">
        <v>19384</v>
      </c>
      <c r="B3935" s="1" t="str">
        <f>IFERROR(VLOOKUP(A3935,PEC!A$2:B$7902,2,0),"PEC NON ESISTENTE")</f>
        <v>comunealbissolamarina</v>
      </c>
      <c r="C3935" s="4" t="s">
        <v>5</v>
      </c>
      <c r="D3935" t="s">
        <v>23409</v>
      </c>
      <c r="E3935" s="29">
        <v>5564</v>
      </c>
    </row>
    <row r="3936" spans="1:5" ht="12" customHeight="1" x14ac:dyDescent="0.3">
      <c r="A3936" s="23" t="s">
        <v>19385</v>
      </c>
      <c r="B3936" s="1" t="str">
        <f>IFERROR(VLOOKUP(A3936,PEC!A$2:B$7902,2,0),"PEC NON ESISTENTE")</f>
        <v>comune.albisolasuperiore</v>
      </c>
      <c r="C3936" s="4" t="s">
        <v>5</v>
      </c>
      <c r="D3936" t="s">
        <v>23409</v>
      </c>
      <c r="E3936" s="29">
        <v>10407</v>
      </c>
    </row>
    <row r="3937" spans="1:5" ht="12" customHeight="1" x14ac:dyDescent="0.3">
      <c r="A3937" s="23" t="s">
        <v>19386</v>
      </c>
      <c r="B3937" s="1" t="str">
        <f>IFERROR(VLOOKUP(A3937,PEC!A$2:B$7902,2,0),"PEC NON ESISTENTE")</f>
        <v>comune.altare.sv</v>
      </c>
      <c r="C3937" s="4" t="s">
        <v>5</v>
      </c>
      <c r="D3937" t="s">
        <v>23409</v>
      </c>
      <c r="E3937" s="29">
        <v>2127</v>
      </c>
    </row>
    <row r="3938" spans="1:5" ht="12" customHeight="1" x14ac:dyDescent="0.3">
      <c r="A3938" s="23" t="s">
        <v>19387</v>
      </c>
      <c r="B3938" s="1" t="str">
        <f>IFERROR(VLOOKUP(A3938,PEC!A$2:B$7902,2,0),"PEC NON ESISTENTE")</f>
        <v>protocollo</v>
      </c>
      <c r="C3938" s="4" t="s">
        <v>5</v>
      </c>
      <c r="D3938" t="s">
        <v>23409</v>
      </c>
      <c r="E3938" s="29">
        <v>7470</v>
      </c>
    </row>
    <row r="3939" spans="1:5" ht="12" customHeight="1" x14ac:dyDescent="0.3">
      <c r="A3939" s="23" t="s">
        <v>19388</v>
      </c>
      <c r="B3939" s="1" t="str">
        <f>IFERROR(VLOOKUP(A3939,PEC!A$2:B$7902,2,0),"PEC NON ESISTENTE")</f>
        <v>comunearnasco</v>
      </c>
      <c r="C3939" s="4" t="s">
        <v>5</v>
      </c>
      <c r="D3939" t="s">
        <v>23409</v>
      </c>
      <c r="E3939" s="29">
        <v>630</v>
      </c>
    </row>
    <row r="3940" spans="1:5" ht="12" customHeight="1" x14ac:dyDescent="0.3">
      <c r="A3940" s="23" t="s">
        <v>19389</v>
      </c>
      <c r="B3940" s="1" t="str">
        <f>IFERROR(VLOOKUP(A3940,PEC!A$2:B$7902,2,0),"PEC NON ESISTENTE")</f>
        <v>protocollo.comune.balestrino.sv</v>
      </c>
      <c r="C3940" s="4" t="s">
        <v>5</v>
      </c>
      <c r="D3940" t="s">
        <v>23409</v>
      </c>
      <c r="E3940" s="29">
        <v>597</v>
      </c>
    </row>
    <row r="3941" spans="1:5" ht="12" customHeight="1" x14ac:dyDescent="0.3">
      <c r="A3941" s="23" t="s">
        <v>19390</v>
      </c>
      <c r="B3941" s="1" t="str">
        <f>IFERROR(VLOOKUP(A3941,PEC!A$2:B$7902,2,0),"PEC NON ESISTENTE")</f>
        <v>milenagerini</v>
      </c>
      <c r="C3941" s="4" t="s">
        <v>5</v>
      </c>
      <c r="D3941" t="s">
        <v>23409</v>
      </c>
      <c r="E3941" s="29">
        <v>697</v>
      </c>
    </row>
    <row r="3942" spans="1:5" ht="12" customHeight="1" x14ac:dyDescent="0.3">
      <c r="A3942" s="23" t="s">
        <v>19391</v>
      </c>
      <c r="B3942" s="1" t="str">
        <f>IFERROR(VLOOKUP(A3942,PEC!A$2:B$7902,2,0),"PEC NON ESISTENTE")</f>
        <v>protocollo</v>
      </c>
      <c r="C3942" s="4" t="s">
        <v>5</v>
      </c>
      <c r="D3942" t="s">
        <v>23409</v>
      </c>
      <c r="E3942" s="29">
        <v>1126</v>
      </c>
    </row>
    <row r="3943" spans="1:5" ht="12" customHeight="1" x14ac:dyDescent="0.3">
      <c r="A3943" s="23" t="s">
        <v>19392</v>
      </c>
      <c r="B3943" s="1" t="str">
        <f>IFERROR(VLOOKUP(A3943,PEC!A$2:B$7902,2,0),"PEC NON ESISTENTE")</f>
        <v>protocollo</v>
      </c>
      <c r="C3943" s="4" t="s">
        <v>5</v>
      </c>
      <c r="D3943" t="s">
        <v>23409</v>
      </c>
      <c r="E3943" s="29">
        <v>2437</v>
      </c>
    </row>
    <row r="3944" spans="1:5" ht="12" customHeight="1" x14ac:dyDescent="0.3">
      <c r="A3944" s="23" t="s">
        <v>19393</v>
      </c>
      <c r="B3944" s="1" t="str">
        <f>IFERROR(VLOOKUP(A3944,PEC!A$2:B$7902,2,0),"PEC NON ESISTENTE")</f>
        <v>comuneborghettoss</v>
      </c>
      <c r="C3944" s="4" t="s">
        <v>5</v>
      </c>
      <c r="D3944" t="s">
        <v>23409</v>
      </c>
      <c r="E3944" s="29">
        <v>5154</v>
      </c>
    </row>
    <row r="3945" spans="1:5" ht="12" customHeight="1" x14ac:dyDescent="0.3">
      <c r="A3945" s="23" t="s">
        <v>19394</v>
      </c>
      <c r="B3945" s="1" t="str">
        <f>IFERROR(VLOOKUP(A3945,PEC!A$2:B$7902,2,0),"PEC NON ESISTENTE")</f>
        <v>protocollo</v>
      </c>
      <c r="C3945" s="4" t="s">
        <v>5</v>
      </c>
      <c r="D3945" t="s">
        <v>23409</v>
      </c>
      <c r="E3945" s="29">
        <v>2327</v>
      </c>
    </row>
    <row r="3946" spans="1:5" ht="12" customHeight="1" x14ac:dyDescent="0.3">
      <c r="A3946" s="23" t="s">
        <v>19395</v>
      </c>
      <c r="B3946" s="1" t="str">
        <f>IFERROR(VLOOKUP(A3946,PEC!A$2:B$7902,2,0),"PEC NON ESISTENTE")</f>
        <v>comune.bormida.sv</v>
      </c>
      <c r="C3946" s="4" t="s">
        <v>5</v>
      </c>
      <c r="D3946" t="s">
        <v>23409</v>
      </c>
      <c r="E3946" s="29">
        <v>401</v>
      </c>
    </row>
    <row r="3947" spans="1:5" ht="12" customHeight="1" x14ac:dyDescent="0.3">
      <c r="A3947" s="23" t="s">
        <v>19396</v>
      </c>
      <c r="B3947" s="1" t="str">
        <f>IFERROR(VLOOKUP(A3947,PEC!A$2:B$7902,2,0),"PEC NON ESISTENTE")</f>
        <v>posta</v>
      </c>
      <c r="C3947" s="4" t="s">
        <v>5</v>
      </c>
      <c r="D3947" t="s">
        <v>23409</v>
      </c>
      <c r="E3947" s="29">
        <v>13237</v>
      </c>
    </row>
    <row r="3948" spans="1:5" ht="12" customHeight="1" x14ac:dyDescent="0.3">
      <c r="A3948" s="23" t="s">
        <v>19397</v>
      </c>
      <c r="B3948" s="1" t="str">
        <f>IFERROR(VLOOKUP(A3948,PEC!A$2:B$7902,2,0),"PEC NON ESISTENTE")</f>
        <v>protocollo.comune.calice</v>
      </c>
      <c r="C3948" s="4" t="s">
        <v>5</v>
      </c>
      <c r="D3948" t="s">
        <v>23409</v>
      </c>
      <c r="E3948" s="29">
        <v>1683</v>
      </c>
    </row>
    <row r="3949" spans="1:5" ht="12" customHeight="1" x14ac:dyDescent="0.3">
      <c r="A3949" s="23" t="s">
        <v>19398</v>
      </c>
      <c r="B3949" s="1" t="str">
        <f>IFERROR(VLOOKUP(A3949,PEC!A$2:B$7902,2,0),"PEC NON ESISTENTE")</f>
        <v>calizzano</v>
      </c>
      <c r="C3949" s="4" t="s">
        <v>5</v>
      </c>
      <c r="D3949" t="s">
        <v>23409</v>
      </c>
      <c r="E3949" s="29">
        <v>1550</v>
      </c>
    </row>
    <row r="3950" spans="1:5" ht="12" customHeight="1" x14ac:dyDescent="0.3">
      <c r="A3950" s="23" t="s">
        <v>19399</v>
      </c>
      <c r="B3950" s="1" t="str">
        <f>IFERROR(VLOOKUP(A3950,PEC!A$2:B$7902,2,0),"PEC NON ESISTENTE")</f>
        <v>protocollo</v>
      </c>
      <c r="C3950" s="4" t="s">
        <v>5</v>
      </c>
      <c r="D3950" t="s">
        <v>23409</v>
      </c>
      <c r="E3950" s="29">
        <v>5605</v>
      </c>
    </row>
    <row r="3951" spans="1:5" ht="12" customHeight="1" x14ac:dyDescent="0.3">
      <c r="A3951" s="23" t="s">
        <v>19400</v>
      </c>
      <c r="B3951" s="1" t="str">
        <f>IFERROR(VLOOKUP(A3951,PEC!A$2:B$7902,2,0),"PEC NON ESISTENTE")</f>
        <v>comune.casanovalerrone</v>
      </c>
      <c r="C3951" s="4" t="s">
        <v>5</v>
      </c>
      <c r="D3951" t="s">
        <v>23409</v>
      </c>
      <c r="E3951" s="29">
        <v>744</v>
      </c>
    </row>
    <row r="3952" spans="1:5" ht="12" customHeight="1" x14ac:dyDescent="0.3">
      <c r="A3952" s="23" t="s">
        <v>19401</v>
      </c>
      <c r="B3952" s="1" t="str">
        <f>IFERROR(VLOOKUP(A3952,PEC!A$2:B$7902,2,0),"PEC NON ESISTENTE")</f>
        <v>comune.castelbianco</v>
      </c>
      <c r="C3952" s="4" t="s">
        <v>5</v>
      </c>
      <c r="D3952" t="s">
        <v>23409</v>
      </c>
      <c r="E3952" s="29">
        <v>321</v>
      </c>
    </row>
    <row r="3953" spans="1:5" ht="12" customHeight="1" x14ac:dyDescent="0.3">
      <c r="A3953" s="23" t="s">
        <v>19402</v>
      </c>
      <c r="B3953" s="1" t="str">
        <f>IFERROR(VLOOKUP(A3953,PEC!A$2:B$7902,2,0),"PEC NON ESISTENTE")</f>
        <v>castelvecchiorb</v>
      </c>
      <c r="C3953" s="4" t="s">
        <v>5</v>
      </c>
      <c r="D3953" t="s">
        <v>23409</v>
      </c>
      <c r="E3953" s="29">
        <v>172</v>
      </c>
    </row>
    <row r="3954" spans="1:5" ht="12" customHeight="1" x14ac:dyDescent="0.3">
      <c r="A3954" s="23" t="s">
        <v>19403</v>
      </c>
      <c r="B3954" s="1" t="str">
        <f>IFERROR(VLOOKUP(A3954,PEC!A$2:B$7902,2,0),"PEC NON ESISTENTE")</f>
        <v>comunecelle</v>
      </c>
      <c r="C3954" s="4" t="s">
        <v>5</v>
      </c>
      <c r="D3954" t="s">
        <v>23409</v>
      </c>
      <c r="E3954" s="29">
        <v>5353</v>
      </c>
    </row>
    <row r="3955" spans="1:5" ht="12" customHeight="1" x14ac:dyDescent="0.3">
      <c r="A3955" s="23" t="s">
        <v>19404</v>
      </c>
      <c r="B3955" s="1" t="str">
        <f>IFERROR(VLOOKUP(A3955,PEC!A$2:B$7902,2,0),"PEC NON ESISTENTE")</f>
        <v>protocollo</v>
      </c>
      <c r="C3955" s="4" t="s">
        <v>5</v>
      </c>
      <c r="D3955" t="s">
        <v>23409</v>
      </c>
      <c r="E3955" s="29">
        <v>3678</v>
      </c>
    </row>
    <row r="3956" spans="1:5" ht="12" customHeight="1" x14ac:dyDescent="0.3">
      <c r="A3956" s="23" t="s">
        <v>19405</v>
      </c>
      <c r="B3956" s="1" t="str">
        <f>IFERROR(VLOOKUP(A3956,PEC!A$2:B$7902,2,0),"PEC NON ESISTENTE")</f>
        <v>comuneceriale</v>
      </c>
      <c r="C3956" s="4" t="s">
        <v>5</v>
      </c>
      <c r="D3956" t="s">
        <v>23409</v>
      </c>
      <c r="E3956" s="29">
        <v>5815</v>
      </c>
    </row>
    <row r="3957" spans="1:5" ht="12" customHeight="1" x14ac:dyDescent="0.3">
      <c r="A3957" s="23" t="s">
        <v>19406</v>
      </c>
      <c r="B3957" s="1" t="str">
        <f>IFERROR(VLOOKUP(A3957,PEC!A$2:B$7902,2,0),"PEC NON ESISTENTE")</f>
        <v>comunecisanosulneva</v>
      </c>
      <c r="C3957" s="4" t="s">
        <v>5</v>
      </c>
      <c r="D3957" t="s">
        <v>23409</v>
      </c>
      <c r="E3957" s="29">
        <v>1964</v>
      </c>
    </row>
    <row r="3958" spans="1:5" ht="12" customHeight="1" x14ac:dyDescent="0.3">
      <c r="A3958" s="23" t="s">
        <v>19407</v>
      </c>
      <c r="B3958" s="1" t="str">
        <f>IFERROR(VLOOKUP(A3958,PEC!A$2:B$7902,2,0),"PEC NON ESISTENTE")</f>
        <v>comune.cossera.sv</v>
      </c>
      <c r="C3958" s="4" t="s">
        <v>5</v>
      </c>
      <c r="D3958" t="s">
        <v>23409</v>
      </c>
      <c r="E3958" s="29">
        <v>1080</v>
      </c>
    </row>
    <row r="3959" spans="1:5" ht="12" customHeight="1" x14ac:dyDescent="0.3">
      <c r="A3959" s="23" t="s">
        <v>19408</v>
      </c>
      <c r="B3959" s="1" t="str">
        <f>IFERROR(VLOOKUP(A3959,PEC!A$2:B$7902,2,0),"PEC NON ESISTENTE")</f>
        <v>demografica.dego</v>
      </c>
      <c r="C3959" s="4" t="s">
        <v>5</v>
      </c>
      <c r="D3959" t="s">
        <v>23409</v>
      </c>
      <c r="E3959" s="29">
        <v>2003</v>
      </c>
    </row>
    <row r="3960" spans="1:5" ht="12" customHeight="1" x14ac:dyDescent="0.3">
      <c r="A3960" s="23" t="s">
        <v>19409</v>
      </c>
      <c r="B3960" s="1" t="str">
        <f>IFERROR(VLOOKUP(A3960,PEC!A$2:B$7902,2,0),"PEC NON ESISTENTE")</f>
        <v>comune.erli</v>
      </c>
      <c r="C3960" s="4" t="s">
        <v>5</v>
      </c>
      <c r="D3960" t="s">
        <v>23409</v>
      </c>
      <c r="E3960" s="29">
        <v>256</v>
      </c>
    </row>
    <row r="3961" spans="1:5" ht="12" customHeight="1" x14ac:dyDescent="0.3">
      <c r="A3961" s="23" t="s">
        <v>19410</v>
      </c>
      <c r="B3961" s="1" t="str">
        <f>IFERROR(VLOOKUP(A3961,PEC!A$2:B$7902,2,0),"PEC NON ESISTENTE")</f>
        <v>comunefinaleligure</v>
      </c>
      <c r="C3961" s="4" t="s">
        <v>5</v>
      </c>
      <c r="D3961" t="s">
        <v>23409</v>
      </c>
      <c r="E3961" s="29">
        <v>11724</v>
      </c>
    </row>
    <row r="3962" spans="1:5" ht="12" customHeight="1" x14ac:dyDescent="0.3">
      <c r="A3962" s="23" t="s">
        <v>19411</v>
      </c>
      <c r="B3962" s="1" t="str">
        <f>IFERROR(VLOOKUP(A3962,PEC!A$2:B$7902,2,0),"PEC NON ESISTENTE")</f>
        <v>comunegarlenda</v>
      </c>
      <c r="C3962" s="4" t="s">
        <v>5</v>
      </c>
      <c r="D3962" t="s">
        <v>23409</v>
      </c>
      <c r="E3962" s="29">
        <v>1214</v>
      </c>
    </row>
    <row r="3963" spans="1:5" ht="12" customHeight="1" x14ac:dyDescent="0.3">
      <c r="A3963" s="23" t="s">
        <v>19412</v>
      </c>
      <c r="B3963" s="1" t="str">
        <f>IFERROR(VLOOKUP(A3963,PEC!A$2:B$7902,2,0),"PEC NON ESISTENTE")</f>
        <v>info</v>
      </c>
      <c r="C3963" s="4" t="s">
        <v>5</v>
      </c>
      <c r="D3963" t="s">
        <v>23409</v>
      </c>
      <c r="E3963" s="29">
        <v>946</v>
      </c>
    </row>
    <row r="3964" spans="1:5" ht="12" customHeight="1" x14ac:dyDescent="0.3">
      <c r="A3964" s="23" t="s">
        <v>19413</v>
      </c>
      <c r="B3964" s="1" t="str">
        <f>IFERROR(VLOOKUP(A3964,PEC!A$2:B$7902,2,0),"PEC NON ESISTENTE")</f>
        <v>comune.giusvalla</v>
      </c>
      <c r="C3964" s="4" t="s">
        <v>5</v>
      </c>
      <c r="D3964" t="s">
        <v>23409</v>
      </c>
      <c r="E3964" s="29">
        <v>460</v>
      </c>
    </row>
    <row r="3965" spans="1:5" ht="12" customHeight="1" x14ac:dyDescent="0.3">
      <c r="A3965" s="23" t="s">
        <v>19414</v>
      </c>
      <c r="B3965" s="1" t="str">
        <f>IFERROR(VLOOKUP(A3965,PEC!A$2:B$7902,2,0),"PEC NON ESISTENTE")</f>
        <v>protocollo</v>
      </c>
      <c r="C3965" s="4" t="s">
        <v>5</v>
      </c>
      <c r="D3965" t="s">
        <v>23409</v>
      </c>
      <c r="E3965" s="29">
        <v>1800</v>
      </c>
    </row>
    <row r="3966" spans="1:5" ht="12" customHeight="1" x14ac:dyDescent="0.3">
      <c r="A3966" s="23" t="s">
        <v>19415</v>
      </c>
      <c r="B3966" s="1" t="str">
        <f>IFERROR(VLOOKUP(A3966,PEC!A$2:B$7902,2,0),"PEC NON ESISTENTE")</f>
        <v>loano</v>
      </c>
      <c r="C3966" s="4" t="s">
        <v>5</v>
      </c>
      <c r="D3966" t="s">
        <v>23409</v>
      </c>
      <c r="E3966" s="29">
        <v>11563</v>
      </c>
    </row>
    <row r="3967" spans="1:5" ht="12" customHeight="1" x14ac:dyDescent="0.3">
      <c r="A3967" s="23" t="s">
        <v>19416</v>
      </c>
      <c r="B3967" s="1" t="str">
        <f>IFERROR(VLOOKUP(A3967,PEC!A$2:B$7902,2,0),"PEC NON ESISTENTE")</f>
        <v>protocollo</v>
      </c>
      <c r="C3967" s="4" t="s">
        <v>5</v>
      </c>
      <c r="D3967" t="s">
        <v>23409</v>
      </c>
      <c r="E3967" s="29">
        <v>917</v>
      </c>
    </row>
    <row r="3968" spans="1:5" ht="12" customHeight="1" x14ac:dyDescent="0.3">
      <c r="A3968" s="23" t="s">
        <v>19417</v>
      </c>
      <c r="B3968" s="1" t="str">
        <f>IFERROR(VLOOKUP(A3968,PEC!A$2:B$7902,2,0),"PEC NON ESISTENTE")</f>
        <v>comune.mallare.sv</v>
      </c>
      <c r="C3968" s="4" t="s">
        <v>5</v>
      </c>
      <c r="D3968" t="s">
        <v>23409</v>
      </c>
      <c r="E3968" s="29">
        <v>1200</v>
      </c>
    </row>
    <row r="3969" spans="1:5" ht="12" customHeight="1" x14ac:dyDescent="0.3">
      <c r="A3969" s="23" t="s">
        <v>19418</v>
      </c>
      <c r="B3969" s="1" t="str">
        <f>IFERROR(VLOOKUP(A3969,PEC!A$2:B$7902,2,0),"PEC NON ESISTENTE")</f>
        <v>comune.massimino</v>
      </c>
      <c r="C3969" s="4" t="s">
        <v>5</v>
      </c>
      <c r="D3969" t="s">
        <v>23409</v>
      </c>
      <c r="E3969" s="29">
        <v>121</v>
      </c>
    </row>
    <row r="3970" spans="1:5" ht="12" customHeight="1" x14ac:dyDescent="0.3">
      <c r="A3970" s="23" t="s">
        <v>19419</v>
      </c>
      <c r="B3970" s="1" t="str">
        <f>IFERROR(VLOOKUP(A3970,PEC!A$2:B$7902,2,0),"PEC NON ESISTENTE")</f>
        <v>protocollo</v>
      </c>
      <c r="C3970" s="4" t="s">
        <v>5</v>
      </c>
      <c r="D3970" t="s">
        <v>23409</v>
      </c>
      <c r="E3970" s="29">
        <v>3426</v>
      </c>
    </row>
    <row r="3971" spans="1:5" ht="12" customHeight="1" x14ac:dyDescent="0.3">
      <c r="A3971" s="23" t="s">
        <v>19420</v>
      </c>
      <c r="B3971" s="1" t="str">
        <f>IFERROR(VLOOKUP(A3971,PEC!A$2:B$7902,2,0),"PEC NON ESISTENTE")</f>
        <v>comune.mioglia.sv</v>
      </c>
      <c r="C3971" s="4" t="s">
        <v>5</v>
      </c>
      <c r="D3971" t="s">
        <v>23409</v>
      </c>
      <c r="E3971" s="29">
        <v>539</v>
      </c>
    </row>
    <row r="3972" spans="1:5" ht="12" customHeight="1" x14ac:dyDescent="0.3">
      <c r="A3972" s="23" t="s">
        <v>19421</v>
      </c>
      <c r="B3972" s="1" t="str">
        <f>IFERROR(VLOOKUP(A3972,PEC!A$2:B$7902,2,0),"PEC NON ESISTENTE")</f>
        <v>postmaster</v>
      </c>
      <c r="C3972" s="4" t="s">
        <v>5</v>
      </c>
      <c r="D3972" t="s">
        <v>23409</v>
      </c>
      <c r="E3972" s="29">
        <v>838</v>
      </c>
    </row>
    <row r="3973" spans="1:5" ht="12" customHeight="1" x14ac:dyDescent="0.3">
      <c r="A3973" s="23" t="s">
        <v>19422</v>
      </c>
      <c r="B3973" s="1" t="str">
        <f>IFERROR(VLOOKUP(A3973,PEC!A$2:B$7902,2,0),"PEC NON ESISTENTE")</f>
        <v>protocollo</v>
      </c>
      <c r="C3973" s="4" t="s">
        <v>5</v>
      </c>
      <c r="D3973" t="s">
        <v>23409</v>
      </c>
      <c r="E3973" s="29">
        <v>222</v>
      </c>
    </row>
    <row r="3974" spans="1:5" ht="12" customHeight="1" x14ac:dyDescent="0.3">
      <c r="A3974" s="23" t="s">
        <v>19423</v>
      </c>
      <c r="B3974" s="1" t="str">
        <f>IFERROR(VLOOKUP(A3974,PEC!A$2:B$7902,2,0),"PEC NON ESISTENTE")</f>
        <v>protocollo</v>
      </c>
      <c r="C3974" s="4" t="s">
        <v>5</v>
      </c>
      <c r="D3974" t="s">
        <v>23409</v>
      </c>
      <c r="E3974" s="29">
        <v>2801</v>
      </c>
    </row>
    <row r="3975" spans="1:5" ht="12" customHeight="1" x14ac:dyDescent="0.3">
      <c r="A3975" s="23" t="s">
        <v>19424</v>
      </c>
      <c r="B3975" s="1" t="str">
        <f>IFERROR(VLOOKUP(A3975,PEC!A$2:B$7902,2,0),"PEC NON ESISTENTE")</f>
        <v>protocollo.onzo</v>
      </c>
      <c r="C3975" s="4" t="s">
        <v>5</v>
      </c>
      <c r="D3975" t="s">
        <v>23409</v>
      </c>
      <c r="E3975" s="29">
        <v>234</v>
      </c>
    </row>
    <row r="3976" spans="1:5" ht="12" customHeight="1" x14ac:dyDescent="0.3">
      <c r="A3976" s="23" t="s">
        <v>19425</v>
      </c>
      <c r="B3976" s="1" t="str">
        <f>IFERROR(VLOOKUP(A3976,PEC!A$2:B$7902,2,0),"PEC NON ESISTENTE")</f>
        <v>comune.orcofeglino</v>
      </c>
      <c r="C3976" s="4" t="s">
        <v>5</v>
      </c>
      <c r="D3976" t="s">
        <v>23409</v>
      </c>
      <c r="E3976" s="29">
        <v>895</v>
      </c>
    </row>
    <row r="3977" spans="1:5" ht="12" customHeight="1" x14ac:dyDescent="0.3">
      <c r="A3977" s="23" t="s">
        <v>19426</v>
      </c>
      <c r="B3977" s="1" t="str">
        <f>IFERROR(VLOOKUP(A3977,PEC!A$2:B$7902,2,0),"PEC NON ESISTENTE")</f>
        <v>comuneortovero</v>
      </c>
      <c r="C3977" s="4" t="s">
        <v>5</v>
      </c>
      <c r="D3977" t="s">
        <v>23409</v>
      </c>
      <c r="E3977" s="29">
        <v>1583</v>
      </c>
    </row>
    <row r="3978" spans="1:5" ht="12" customHeight="1" x14ac:dyDescent="0.3">
      <c r="A3978" s="23" t="s">
        <v>19427</v>
      </c>
      <c r="B3978" s="1" t="str">
        <f>IFERROR(VLOOKUP(A3978,PEC!A$2:B$7902,2,0),"PEC NON ESISTENTE")</f>
        <v>protocollo</v>
      </c>
      <c r="C3978" s="4" t="s">
        <v>5</v>
      </c>
      <c r="D3978" t="s">
        <v>23409</v>
      </c>
      <c r="E3978" s="29">
        <v>469</v>
      </c>
    </row>
    <row r="3979" spans="1:5" ht="12" customHeight="1" x14ac:dyDescent="0.3">
      <c r="A3979" s="23" t="s">
        <v>19428</v>
      </c>
      <c r="B3979" s="1" t="str">
        <f>IFERROR(VLOOKUP(A3979,PEC!A$2:B$7902,2,0),"PEC NON ESISTENTE")</f>
        <v>demografici</v>
      </c>
      <c r="C3979" s="4" t="s">
        <v>5</v>
      </c>
      <c r="D3979" t="s">
        <v>23409</v>
      </c>
      <c r="E3979" s="29">
        <v>957</v>
      </c>
    </row>
    <row r="3980" spans="1:5" ht="12" customHeight="1" x14ac:dyDescent="0.3">
      <c r="A3980" s="23" t="s">
        <v>19429</v>
      </c>
      <c r="B3980" s="1" t="str">
        <f>IFERROR(VLOOKUP(A3980,PEC!A$2:B$7902,2,0),"PEC NON ESISTENTE")</f>
        <v>protocollo</v>
      </c>
      <c r="C3980" s="4" t="s">
        <v>5</v>
      </c>
      <c r="D3980" t="s">
        <v>23409</v>
      </c>
      <c r="E3980" s="29">
        <v>857</v>
      </c>
    </row>
    <row r="3981" spans="1:5" ht="12" customHeight="1" x14ac:dyDescent="0.3">
      <c r="A3981" s="23" t="s">
        <v>19430</v>
      </c>
      <c r="B3981" s="1" t="str">
        <f>IFERROR(VLOOKUP(A3981,PEC!A$2:B$7902,2,0),"PEC NON ESISTENTE")</f>
        <v>protocollo</v>
      </c>
      <c r="C3981" s="4" t="s">
        <v>5</v>
      </c>
      <c r="D3981" t="s">
        <v>23409</v>
      </c>
      <c r="E3981" s="29">
        <v>8880</v>
      </c>
    </row>
    <row r="3982" spans="1:5" ht="12" customHeight="1" x14ac:dyDescent="0.3">
      <c r="A3982" s="23" t="s">
        <v>19431</v>
      </c>
      <c r="B3982" s="1" t="str">
        <f>IFERROR(VLOOKUP(A3982,PEC!A$2:B$7902,2,0),"PEC NON ESISTENTE")</f>
        <v>comune.plodio.sv</v>
      </c>
      <c r="C3982" s="4" t="s">
        <v>5</v>
      </c>
      <c r="D3982" t="s">
        <v>23409</v>
      </c>
      <c r="E3982" s="29">
        <v>648</v>
      </c>
    </row>
    <row r="3983" spans="1:5" ht="12" customHeight="1" x14ac:dyDescent="0.3">
      <c r="A3983" s="23" t="s">
        <v>19432</v>
      </c>
      <c r="B3983" s="1" t="str">
        <f>IFERROR(VLOOKUP(A3983,PEC!A$2:B$7902,2,0),"PEC NON ESISTENTE")</f>
        <v>comune.pontinvrea</v>
      </c>
      <c r="C3983" s="4" t="s">
        <v>5</v>
      </c>
      <c r="D3983" t="s">
        <v>23409</v>
      </c>
      <c r="E3983" s="29">
        <v>846</v>
      </c>
    </row>
    <row r="3984" spans="1:5" ht="12" customHeight="1" x14ac:dyDescent="0.3">
      <c r="A3984" s="23" t="s">
        <v>19433</v>
      </c>
      <c r="B3984" s="1" t="str">
        <f>IFERROR(VLOOKUP(A3984,PEC!A$2:B$7902,2,0),"PEC NON ESISTENTE")</f>
        <v>comune.quiliano</v>
      </c>
      <c r="C3984" s="4" t="s">
        <v>5</v>
      </c>
      <c r="D3984" t="s">
        <v>23409</v>
      </c>
      <c r="E3984" s="29">
        <v>7336</v>
      </c>
    </row>
    <row r="3985" spans="1:5" ht="12" customHeight="1" x14ac:dyDescent="0.3">
      <c r="A3985" s="23" t="s">
        <v>19434</v>
      </c>
      <c r="B3985" s="1" t="str">
        <f>IFERROR(VLOOKUP(A3985,PEC!A$2:B$7902,2,0),"PEC NON ESISTENTE")</f>
        <v>comune.rialto</v>
      </c>
      <c r="C3985" s="4" t="s">
        <v>5</v>
      </c>
      <c r="D3985" t="s">
        <v>23409</v>
      </c>
      <c r="E3985" s="29">
        <v>564</v>
      </c>
    </row>
    <row r="3986" spans="1:5" ht="12" customHeight="1" x14ac:dyDescent="0.3">
      <c r="A3986" s="23" t="s">
        <v>19435</v>
      </c>
      <c r="B3986" s="1" t="str">
        <f>IFERROR(VLOOKUP(A3986,PEC!A$2:B$7902,2,0),"PEC NON ESISTENTE")</f>
        <v>protocollo</v>
      </c>
      <c r="C3986" s="4" t="s">
        <v>5</v>
      </c>
      <c r="D3986" t="s">
        <v>23409</v>
      </c>
      <c r="E3986" s="29">
        <v>746</v>
      </c>
    </row>
    <row r="3987" spans="1:5" ht="12" customHeight="1" x14ac:dyDescent="0.3">
      <c r="A3987" s="23" t="s">
        <v>19436</v>
      </c>
      <c r="B3987" s="1" t="str">
        <f>IFERROR(VLOOKUP(A3987,PEC!A$2:B$7902,2,0),"PEC NON ESISTENTE")</f>
        <v>comunesassello</v>
      </c>
      <c r="C3987" s="4" t="s">
        <v>5</v>
      </c>
      <c r="D3987" t="s">
        <v>23409</v>
      </c>
      <c r="E3987" s="29">
        <v>1882</v>
      </c>
    </row>
    <row r="3988" spans="1:5" ht="12" customHeight="1" x14ac:dyDescent="0.3">
      <c r="A3988" s="23" t="s">
        <v>19437</v>
      </c>
      <c r="B3988" s="1" t="str">
        <f>IFERROR(VLOOKUP(A3988,PEC!A$2:B$7902,2,0),"PEC NON ESISTENTE")</f>
        <v>posta</v>
      </c>
      <c r="C3988" s="4" t="s">
        <v>5</v>
      </c>
      <c r="D3988" t="s">
        <v>23409</v>
      </c>
      <c r="E3988" s="29">
        <v>60661</v>
      </c>
    </row>
    <row r="3989" spans="1:5" ht="12" customHeight="1" x14ac:dyDescent="0.3">
      <c r="A3989" s="23" t="s">
        <v>19438</v>
      </c>
      <c r="B3989" s="1" t="str">
        <f>IFERROR(VLOOKUP(A3989,PEC!A$2:B$7902,2,0),"PEC NON ESISTENTE")</f>
        <v>protocollo</v>
      </c>
      <c r="C3989" s="4" t="s">
        <v>5</v>
      </c>
      <c r="D3989" t="s">
        <v>23409</v>
      </c>
      <c r="E3989" s="29">
        <v>3886</v>
      </c>
    </row>
    <row r="3990" spans="1:5" ht="12" customHeight="1" x14ac:dyDescent="0.3">
      <c r="A3990" s="23" t="s">
        <v>19439</v>
      </c>
      <c r="B3990" s="1" t="str">
        <f>IFERROR(VLOOKUP(A3990,PEC!A$2:B$7902,2,0),"PEC NON ESISTENTE")</f>
        <v>info</v>
      </c>
      <c r="C3990" s="4" t="s">
        <v>5</v>
      </c>
      <c r="D3990" t="s">
        <v>23409</v>
      </c>
      <c r="E3990" s="29">
        <v>3066</v>
      </c>
    </row>
    <row r="3991" spans="1:5" ht="12" customHeight="1" x14ac:dyDescent="0.3">
      <c r="A3991" s="23" t="s">
        <v>19440</v>
      </c>
      <c r="B3991" s="1" t="str">
        <f>IFERROR(VLOOKUP(A3991,PEC!A$2:B$7902,2,0),"PEC NON ESISTENTE")</f>
        <v>comunedistellanello.sv.comunicazione</v>
      </c>
      <c r="C3991" s="4" t="s">
        <v>5</v>
      </c>
      <c r="D3991" t="s">
        <v>23409</v>
      </c>
      <c r="E3991" s="29">
        <v>858</v>
      </c>
    </row>
    <row r="3992" spans="1:5" ht="12" customHeight="1" x14ac:dyDescent="0.3">
      <c r="A3992" s="23" t="s">
        <v>19441</v>
      </c>
      <c r="B3992" s="1" t="str">
        <f>IFERROR(VLOOKUP(A3992,PEC!A$2:B$7902,2,0),"PEC NON ESISTENTE")</f>
        <v>comunetestico.sv.protocollo</v>
      </c>
      <c r="C3992" s="4" t="s">
        <v>5</v>
      </c>
      <c r="D3992" t="s">
        <v>23409</v>
      </c>
      <c r="E3992" s="29">
        <v>212</v>
      </c>
    </row>
    <row r="3993" spans="1:5" ht="12" customHeight="1" x14ac:dyDescent="0.3">
      <c r="A3993" s="23" t="s">
        <v>19442</v>
      </c>
      <c r="B3993" s="1" t="str">
        <f>IFERROR(VLOOKUP(A3993,PEC!A$2:B$7902,2,0),"PEC NON ESISTENTE")</f>
        <v>comune.toirano.sv</v>
      </c>
      <c r="C3993" s="4" t="s">
        <v>5</v>
      </c>
      <c r="D3993" t="s">
        <v>23409</v>
      </c>
      <c r="E3993" s="29">
        <v>2669</v>
      </c>
    </row>
    <row r="3994" spans="1:5" ht="12" customHeight="1" x14ac:dyDescent="0.3">
      <c r="A3994" s="23" t="s">
        <v>19443</v>
      </c>
      <c r="B3994" s="1" t="str">
        <f>IFERROR(VLOOKUP(A3994,PEC!A$2:B$7902,2,0),"PEC NON ESISTENTE")</f>
        <v>anagrafe</v>
      </c>
      <c r="C3994" s="4" t="s">
        <v>5</v>
      </c>
      <c r="D3994" t="s">
        <v>23409</v>
      </c>
      <c r="E3994" s="29">
        <v>2489</v>
      </c>
    </row>
    <row r="3995" spans="1:5" ht="12" customHeight="1" x14ac:dyDescent="0.3">
      <c r="A3995" s="23" t="s">
        <v>19444</v>
      </c>
      <c r="B3995" s="1" t="str">
        <f>IFERROR(VLOOKUP(A3995,PEC!A$2:B$7902,2,0),"PEC NON ESISTENTE")</f>
        <v>protocollo.urbe</v>
      </c>
      <c r="C3995" s="4" t="s">
        <v>5</v>
      </c>
      <c r="D3995" t="s">
        <v>23409</v>
      </c>
      <c r="E3995" s="29">
        <v>769</v>
      </c>
    </row>
    <row r="3996" spans="1:5" ht="12" customHeight="1" x14ac:dyDescent="0.3">
      <c r="A3996" s="23" t="s">
        <v>19445</v>
      </c>
      <c r="B3996" s="1" t="str">
        <f>IFERROR(VLOOKUP(A3996,PEC!A$2:B$7902,2,0),"PEC NON ESISTENTE")</f>
        <v>info</v>
      </c>
      <c r="C3996" s="4" t="s">
        <v>5</v>
      </c>
      <c r="D3996" t="s">
        <v>23409</v>
      </c>
      <c r="E3996" s="29">
        <v>8232</v>
      </c>
    </row>
    <row r="3997" spans="1:5" ht="12" customHeight="1" x14ac:dyDescent="0.3">
      <c r="A3997" s="23" t="s">
        <v>19446</v>
      </c>
      <c r="B3997" s="1" t="str">
        <f>IFERROR(VLOOKUP(A3997,PEC!A$2:B$7902,2,0),"PEC NON ESISTENTE")</f>
        <v>protocollo.comune.varazze</v>
      </c>
      <c r="C3997" s="4" t="s">
        <v>5</v>
      </c>
      <c r="D3997" t="s">
        <v>23409</v>
      </c>
      <c r="E3997" s="29">
        <v>13461</v>
      </c>
    </row>
    <row r="3998" spans="1:5" ht="12" customHeight="1" x14ac:dyDescent="0.3">
      <c r="A3998" s="23" t="s">
        <v>19447</v>
      </c>
      <c r="B3998" s="1" t="str">
        <f>IFERROR(VLOOKUP(A3998,PEC!A$2:B$7902,2,0),"PEC NON ESISTENTE")</f>
        <v>comunevendone</v>
      </c>
      <c r="C3998" s="4" t="s">
        <v>5</v>
      </c>
      <c r="D3998" t="s">
        <v>23409</v>
      </c>
      <c r="E3998" s="29">
        <v>403</v>
      </c>
    </row>
    <row r="3999" spans="1:5" ht="12" customHeight="1" x14ac:dyDescent="0.3">
      <c r="A3999" s="23" t="s">
        <v>19448</v>
      </c>
      <c r="B3999" s="1" t="str">
        <f>IFERROR(VLOOKUP(A3999,PEC!A$2:B$7902,2,0),"PEC NON ESISTENTE")</f>
        <v>comune.vezziportio</v>
      </c>
      <c r="C3999" s="4" t="s">
        <v>5</v>
      </c>
      <c r="D3999" t="s">
        <v>23409</v>
      </c>
      <c r="E3999" s="29">
        <v>810</v>
      </c>
    </row>
    <row r="4000" spans="1:5" ht="12" customHeight="1" x14ac:dyDescent="0.3">
      <c r="A4000" s="23" t="s">
        <v>19449</v>
      </c>
      <c r="B4000" s="1" t="str">
        <f>IFERROR(VLOOKUP(A4000,PEC!A$2:B$7902,2,0),"PEC NON ESISTENTE")</f>
        <v>villanovadalbenga</v>
      </c>
      <c r="C4000" s="4" t="s">
        <v>5</v>
      </c>
      <c r="D4000" t="s">
        <v>23409</v>
      </c>
      <c r="E4000" s="29">
        <v>2522</v>
      </c>
    </row>
    <row r="4001" spans="1:5" ht="12" customHeight="1" x14ac:dyDescent="0.3">
      <c r="A4001" s="23" t="s">
        <v>19450</v>
      </c>
      <c r="B4001" s="1" t="str">
        <f>IFERROR(VLOOKUP(A4001,PEC!A$2:B$7902,2,0),"PEC NON ESISTENTE")</f>
        <v>protocollo</v>
      </c>
      <c r="C4001" s="4" t="s">
        <v>5</v>
      </c>
      <c r="D4001" t="s">
        <v>23409</v>
      </c>
      <c r="E4001" s="29">
        <v>322</v>
      </c>
    </row>
    <row r="4002" spans="1:5" ht="12" customHeight="1" x14ac:dyDescent="0.3">
      <c r="A4002" s="23" t="s">
        <v>19451</v>
      </c>
      <c r="B4002" s="1" t="str">
        <f>IFERROR(VLOOKUP(A4002,PEC!A$2:B$7902,2,0),"PEC NON ESISTENTE")</f>
        <v>info</v>
      </c>
      <c r="C4002" s="4" t="s">
        <v>5</v>
      </c>
      <c r="D4002" t="s">
        <v>23409</v>
      </c>
      <c r="E4002" s="29">
        <v>11584</v>
      </c>
    </row>
    <row r="4003" spans="1:5" ht="12" customHeight="1" x14ac:dyDescent="0.3">
      <c r="A4003" s="23" t="s">
        <v>19452</v>
      </c>
      <c r="B4003" s="1" t="str">
        <f>IFERROR(VLOOKUP(A4003,PEC!A$2:B$7902,2,0),"PEC NON ESISTENTE")</f>
        <v>comuneavegno</v>
      </c>
      <c r="C4003" s="4" t="s">
        <v>5</v>
      </c>
      <c r="D4003" t="s">
        <v>23409</v>
      </c>
      <c r="E4003" s="29">
        <v>2539</v>
      </c>
    </row>
    <row r="4004" spans="1:5" ht="12" customHeight="1" x14ac:dyDescent="0.3">
      <c r="A4004" s="23" t="s">
        <v>19453</v>
      </c>
      <c r="B4004" s="1" t="str">
        <f>IFERROR(VLOOKUP(A4004,PEC!A$2:B$7902,2,0),"PEC NON ESISTENTE")</f>
        <v>comune.bargagli</v>
      </c>
      <c r="C4004" s="4" t="s">
        <v>5</v>
      </c>
      <c r="D4004" t="s">
        <v>23409</v>
      </c>
      <c r="E4004" s="29">
        <v>2810</v>
      </c>
    </row>
    <row r="4005" spans="1:5" ht="12" customHeight="1" x14ac:dyDescent="0.3">
      <c r="A4005" s="23" t="s">
        <v>19454</v>
      </c>
      <c r="B4005" s="1" t="str">
        <f>IFERROR(VLOOKUP(A4005,PEC!A$2:B$7902,2,0),"PEC NON ESISTENTE")</f>
        <v>comune.bogliasco</v>
      </c>
      <c r="C4005" s="4" t="s">
        <v>5</v>
      </c>
      <c r="D4005" t="s">
        <v>23409</v>
      </c>
      <c r="E4005" s="29">
        <v>4486</v>
      </c>
    </row>
    <row r="4006" spans="1:5" ht="12" customHeight="1" x14ac:dyDescent="0.3">
      <c r="A4006" s="23" t="s">
        <v>19455</v>
      </c>
      <c r="B4006" s="1" t="str">
        <f>IFERROR(VLOOKUP(A4006,PEC!A$2:B$7902,2,0),"PEC NON ESISTENTE")</f>
        <v>comune.borzonasca</v>
      </c>
      <c r="C4006" s="4" t="s">
        <v>5</v>
      </c>
      <c r="D4006" t="s">
        <v>23409</v>
      </c>
      <c r="E4006" s="29">
        <v>2124</v>
      </c>
    </row>
    <row r="4007" spans="1:5" ht="12" customHeight="1" x14ac:dyDescent="0.3">
      <c r="A4007" s="23" t="s">
        <v>19456</v>
      </c>
      <c r="B4007" s="1" t="str">
        <f>IFERROR(VLOOKUP(A4007,PEC!A$2:B$7902,2,0),"PEC NON ESISTENTE")</f>
        <v>postacertificata</v>
      </c>
      <c r="C4007" s="4" t="s">
        <v>5</v>
      </c>
      <c r="D4007" t="s">
        <v>23409</v>
      </c>
      <c r="E4007" s="29">
        <v>5741</v>
      </c>
    </row>
    <row r="4008" spans="1:5" ht="12" customHeight="1" x14ac:dyDescent="0.3">
      <c r="A4008" s="23" t="s">
        <v>19457</v>
      </c>
      <c r="B4008" s="1" t="str">
        <f>IFERROR(VLOOKUP(A4008,PEC!A$2:B$7902,2,0),"PEC NON ESISTENTE")</f>
        <v>comune.camogli</v>
      </c>
      <c r="C4008" s="4" t="s">
        <v>5</v>
      </c>
      <c r="D4008" t="s">
        <v>23409</v>
      </c>
      <c r="E4008" s="29">
        <v>5481</v>
      </c>
    </row>
    <row r="4009" spans="1:5" ht="12" customHeight="1" x14ac:dyDescent="0.3">
      <c r="A4009" s="23" t="s">
        <v>19458</v>
      </c>
      <c r="B4009" s="1" t="str">
        <f>IFERROR(VLOOKUP(A4009,PEC!A$2:B$7902,2,0),"PEC NON ESISTENTE")</f>
        <v>info</v>
      </c>
      <c r="C4009" s="4" t="s">
        <v>5</v>
      </c>
      <c r="D4009" t="s">
        <v>23409</v>
      </c>
      <c r="E4009" s="29">
        <v>3045</v>
      </c>
    </row>
    <row r="4010" spans="1:5" ht="12" customHeight="1" x14ac:dyDescent="0.3">
      <c r="A4010" s="23" t="s">
        <v>19459</v>
      </c>
      <c r="B4010" s="1" t="str">
        <f>IFERROR(VLOOKUP(A4010,PEC!A$2:B$7902,2,0),"PEC NON ESISTENTE")</f>
        <v>protocollo</v>
      </c>
      <c r="C4010" s="4" t="s">
        <v>5</v>
      </c>
      <c r="D4010" t="s">
        <v>23409</v>
      </c>
      <c r="E4010" s="29">
        <v>7306</v>
      </c>
    </row>
    <row r="4011" spans="1:5" ht="12" customHeight="1" x14ac:dyDescent="0.3">
      <c r="A4011" s="23" t="s">
        <v>19460</v>
      </c>
      <c r="B4011" s="1" t="str">
        <f>IFERROR(VLOOKUP(A4011,PEC!A$2:B$7902,2,0),"PEC NON ESISTENTE")</f>
        <v>comunecarasco</v>
      </c>
      <c r="C4011" s="4" t="s">
        <v>5</v>
      </c>
      <c r="D4011" t="s">
        <v>23409</v>
      </c>
      <c r="E4011" s="29">
        <v>3649</v>
      </c>
    </row>
    <row r="4012" spans="1:5" ht="12" customHeight="1" x14ac:dyDescent="0.3">
      <c r="A4012" s="23" t="s">
        <v>19461</v>
      </c>
      <c r="B4012" s="1" t="str">
        <f>IFERROR(VLOOKUP(A4012,PEC!A$2:B$7902,2,0),"PEC NON ESISTENTE")</f>
        <v>protocollo.casarza-ligure</v>
      </c>
      <c r="C4012" s="4" t="s">
        <v>5</v>
      </c>
      <c r="D4012" t="s">
        <v>23409</v>
      </c>
      <c r="E4012" s="29">
        <v>6708</v>
      </c>
    </row>
    <row r="4013" spans="1:5" ht="12" customHeight="1" x14ac:dyDescent="0.3">
      <c r="A4013" s="23" t="s">
        <v>19462</v>
      </c>
      <c r="B4013" s="1" t="str">
        <f>IFERROR(VLOOKUP(A4013,PEC!A$2:B$7902,2,0),"PEC NON ESISTENTE")</f>
        <v>protocollo</v>
      </c>
      <c r="C4013" s="4" t="s">
        <v>5</v>
      </c>
      <c r="D4013" t="s">
        <v>23409</v>
      </c>
      <c r="E4013" s="29">
        <v>3232</v>
      </c>
    </row>
    <row r="4014" spans="1:5" ht="12" customHeight="1" x14ac:dyDescent="0.3">
      <c r="A4014" s="23" t="s">
        <v>19463</v>
      </c>
      <c r="B4014" s="1" t="str">
        <f>IFERROR(VLOOKUP(A4014,PEC!A$2:B$7902,2,0),"PEC NON ESISTENTE")</f>
        <v>castiglione.chiavarese</v>
      </c>
      <c r="C4014" s="4" t="s">
        <v>5</v>
      </c>
      <c r="D4014" t="s">
        <v>23409</v>
      </c>
      <c r="E4014" s="29">
        <v>1642</v>
      </c>
    </row>
    <row r="4015" spans="1:5" ht="12" customHeight="1" x14ac:dyDescent="0.3">
      <c r="A4015" s="23" t="s">
        <v>19464</v>
      </c>
      <c r="B4015" s="1" t="str">
        <f>IFERROR(VLOOKUP(A4015,PEC!A$2:B$7902,2,0),"PEC NON ESISTENTE")</f>
        <v>protocollo</v>
      </c>
      <c r="C4015" s="4" t="s">
        <v>5</v>
      </c>
      <c r="D4015" t="s">
        <v>23409</v>
      </c>
      <c r="E4015" s="29">
        <v>4006</v>
      </c>
    </row>
    <row r="4016" spans="1:5" ht="12" customHeight="1" x14ac:dyDescent="0.3">
      <c r="A4016" s="23" t="s">
        <v>19465</v>
      </c>
      <c r="B4016" s="1" t="str">
        <f>IFERROR(VLOOKUP(A4016,PEC!A$2:B$7902,2,0),"PEC NON ESISTENTE")</f>
        <v>comune.chiavari</v>
      </c>
      <c r="C4016" s="4" t="s">
        <v>5</v>
      </c>
      <c r="D4016" t="s">
        <v>23409</v>
      </c>
      <c r="E4016" s="29">
        <v>27338</v>
      </c>
    </row>
    <row r="4017" spans="1:5" ht="12" customHeight="1" x14ac:dyDescent="0.3">
      <c r="A4017" s="23" t="s">
        <v>19466</v>
      </c>
      <c r="B4017" s="1" t="str">
        <f>IFERROR(VLOOKUP(A4017,PEC!A$2:B$7902,2,0),"PEC NON ESISTENTE")</f>
        <v>comune.cicagna</v>
      </c>
      <c r="C4017" s="4" t="s">
        <v>5</v>
      </c>
      <c r="D4017" t="s">
        <v>23409</v>
      </c>
      <c r="E4017" s="29">
        <v>2566</v>
      </c>
    </row>
    <row r="4018" spans="1:5" ht="12" customHeight="1" x14ac:dyDescent="0.3">
      <c r="A4018" s="23" t="s">
        <v>19467</v>
      </c>
      <c r="B4018" s="1" t="str">
        <f>IFERROR(VLOOKUP(A4018,PEC!A$2:B$7902,2,0),"PEC NON ESISTENTE")</f>
        <v>protocollo</v>
      </c>
      <c r="C4018" s="4" t="s">
        <v>5</v>
      </c>
      <c r="D4018" t="s">
        <v>23409</v>
      </c>
      <c r="E4018" s="29">
        <v>9145</v>
      </c>
    </row>
    <row r="4019" spans="1:5" ht="12" customHeight="1" x14ac:dyDescent="0.3">
      <c r="A4019" s="23" t="s">
        <v>19468</v>
      </c>
      <c r="B4019" s="1" t="str">
        <f>IFERROR(VLOOKUP(A4019,PEC!A$2:B$7902,2,0),"PEC NON ESISTENTE")</f>
        <v>protocollo.comune.cogorno.ge.it</v>
      </c>
      <c r="C4019" s="4" t="s">
        <v>5</v>
      </c>
      <c r="D4019" t="s">
        <v>23409</v>
      </c>
      <c r="E4019" s="29">
        <v>5641</v>
      </c>
    </row>
    <row r="4020" spans="1:5" ht="12" customHeight="1" x14ac:dyDescent="0.3">
      <c r="A4020" s="23" t="s">
        <v>19469</v>
      </c>
      <c r="B4020" s="1" t="str">
        <f>IFERROR(VLOOKUP(A4020,PEC!A$2:B$7902,2,0),"PEC NON ESISTENTE")</f>
        <v>protocollo</v>
      </c>
      <c r="C4020" s="4" t="s">
        <v>5</v>
      </c>
      <c r="D4020" t="s">
        <v>23409</v>
      </c>
      <c r="E4020" s="29">
        <v>274</v>
      </c>
    </row>
    <row r="4021" spans="1:5" ht="12" customHeight="1" x14ac:dyDescent="0.3">
      <c r="A4021" s="23" t="s">
        <v>19470</v>
      </c>
      <c r="B4021" s="1" t="str">
        <f>IFERROR(VLOOKUP(A4021,PEC!A$2:B$7902,2,0),"PEC NON ESISTENTE")</f>
        <v>comune.crocefieschi</v>
      </c>
      <c r="C4021" s="4" t="s">
        <v>5</v>
      </c>
      <c r="D4021" t="s">
        <v>23409</v>
      </c>
      <c r="E4021" s="29">
        <v>561</v>
      </c>
    </row>
    <row r="4022" spans="1:5" ht="12" customHeight="1" x14ac:dyDescent="0.3">
      <c r="A4022" s="23" t="s">
        <v>19471</v>
      </c>
      <c r="B4022" s="1" t="str">
        <f>IFERROR(VLOOKUP(A4022,PEC!A$2:B$7902,2,0),"PEC NON ESISTENTE")</f>
        <v>comune.davagna</v>
      </c>
      <c r="C4022" s="4" t="s">
        <v>5</v>
      </c>
      <c r="D4022" t="s">
        <v>23409</v>
      </c>
      <c r="E4022" s="29">
        <v>1927</v>
      </c>
    </row>
    <row r="4023" spans="1:5" ht="12" customHeight="1" x14ac:dyDescent="0.3">
      <c r="A4023" s="23" t="s">
        <v>19472</v>
      </c>
      <c r="B4023" s="1" t="str">
        <f>IFERROR(VLOOKUP(A4023,PEC!A$2:B$7902,2,0),"PEC NON ESISTENTE")</f>
        <v>comune.fascia</v>
      </c>
      <c r="C4023" s="4" t="s">
        <v>5</v>
      </c>
      <c r="D4023" t="s">
        <v>23409</v>
      </c>
      <c r="E4023" s="29">
        <v>100</v>
      </c>
    </row>
    <row r="4024" spans="1:5" ht="12" customHeight="1" x14ac:dyDescent="0.3">
      <c r="A4024" s="23" t="s">
        <v>19473</v>
      </c>
      <c r="B4024" s="1" t="str">
        <f>IFERROR(VLOOKUP(A4024,PEC!A$2:B$7902,2,0),"PEC NON ESISTENTE")</f>
        <v>comune.favaledimalvaro</v>
      </c>
      <c r="C4024" s="4" t="s">
        <v>5</v>
      </c>
      <c r="D4024" t="s">
        <v>23409</v>
      </c>
      <c r="E4024" s="29">
        <v>504</v>
      </c>
    </row>
    <row r="4025" spans="1:5" ht="12" customHeight="1" x14ac:dyDescent="0.3">
      <c r="A4025" s="23" t="s">
        <v>19474</v>
      </c>
      <c r="B4025" s="1" t="str">
        <f>IFERROR(VLOOKUP(A4025,PEC!A$2:B$7902,2,0),"PEC NON ESISTENTE")</f>
        <v>comune.fontanigorda</v>
      </c>
      <c r="C4025" s="4" t="s">
        <v>5</v>
      </c>
      <c r="D4025" t="s">
        <v>23409</v>
      </c>
      <c r="E4025" s="29">
        <v>274</v>
      </c>
    </row>
    <row r="4026" spans="1:5" ht="12" customHeight="1" x14ac:dyDescent="0.3">
      <c r="A4026" s="23" t="s">
        <v>19475</v>
      </c>
      <c r="B4026" s="1" t="str">
        <f>IFERROR(VLOOKUP(A4026,PEC!A$2:B$7902,2,0),"PEC NON ESISTENTE")</f>
        <v>comunegenova</v>
      </c>
      <c r="C4026" s="4" t="s">
        <v>5</v>
      </c>
      <c r="D4026" t="s">
        <v>23409</v>
      </c>
      <c r="E4026" s="29">
        <v>586180</v>
      </c>
    </row>
    <row r="4027" spans="1:5" ht="12" customHeight="1" x14ac:dyDescent="0.3">
      <c r="A4027" s="23" t="s">
        <v>19476</v>
      </c>
      <c r="B4027" s="1" t="str">
        <f>IFERROR(VLOOKUP(A4027,PEC!A$2:B$7902,2,0),"PEC NON ESISTENTE")</f>
        <v>comune.gorreto</v>
      </c>
      <c r="C4027" s="4" t="s">
        <v>5</v>
      </c>
      <c r="D4027" t="s">
        <v>23409</v>
      </c>
      <c r="E4027" s="29">
        <v>107</v>
      </c>
    </row>
    <row r="4028" spans="1:5" ht="12" customHeight="1" x14ac:dyDescent="0.3">
      <c r="A4028" s="23" t="s">
        <v>19477</v>
      </c>
      <c r="B4028" s="1" t="str">
        <f>IFERROR(VLOOKUP(A4028,PEC!A$2:B$7902,2,0),"PEC NON ESISTENTE")</f>
        <v>protocollo</v>
      </c>
      <c r="C4028" s="4" t="s">
        <v>5</v>
      </c>
      <c r="D4028" t="s">
        <v>23409</v>
      </c>
      <c r="E4028" s="29">
        <v>1535</v>
      </c>
    </row>
    <row r="4029" spans="1:5" ht="12" customHeight="1" x14ac:dyDescent="0.3">
      <c r="A4029" s="23" t="s">
        <v>19478</v>
      </c>
      <c r="B4029" s="1" t="str">
        <f>IFERROR(VLOOKUP(A4029,PEC!A$2:B$7902,2,0),"PEC NON ESISTENTE")</f>
        <v>postacertificata</v>
      </c>
      <c r="C4029" s="4" t="s">
        <v>5</v>
      </c>
      <c r="D4029" t="s">
        <v>23409</v>
      </c>
      <c r="E4029" s="29">
        <v>12579</v>
      </c>
    </row>
    <row r="4030" spans="1:5" ht="12" customHeight="1" x14ac:dyDescent="0.3">
      <c r="A4030" s="23" t="s">
        <v>19479</v>
      </c>
      <c r="B4030" s="1" t="str">
        <f>IFERROR(VLOOKUP(A4030,PEC!A$2:B$7902,2,0),"PEC NON ESISTENTE")</f>
        <v>protocollo</v>
      </c>
      <c r="C4030" s="4" t="s">
        <v>5</v>
      </c>
      <c r="D4030" t="s">
        <v>23409</v>
      </c>
      <c r="E4030" s="29">
        <v>2349</v>
      </c>
    </row>
    <row r="4031" spans="1:5" ht="12" customHeight="1" x14ac:dyDescent="0.3">
      <c r="A4031" s="23" t="s">
        <v>19480</v>
      </c>
      <c r="B4031" s="1" t="str">
        <f>IFERROR(VLOOKUP(A4031,PEC!A$2:B$7902,2,0),"PEC NON ESISTENTE")</f>
        <v>comunelorsica</v>
      </c>
      <c r="C4031" s="4" t="s">
        <v>5</v>
      </c>
      <c r="D4031" t="s">
        <v>23409</v>
      </c>
      <c r="E4031" s="29">
        <v>519</v>
      </c>
    </row>
    <row r="4032" spans="1:5" ht="12" customHeight="1" x14ac:dyDescent="0.3">
      <c r="A4032" s="23" t="s">
        <v>19481</v>
      </c>
      <c r="B4032" s="1" t="str">
        <f>IFERROR(VLOOKUP(A4032,PEC!A$2:B$7902,2,0),"PEC NON ESISTENTE")</f>
        <v>comune.lumarzo.ge</v>
      </c>
      <c r="C4032" s="4" t="s">
        <v>5</v>
      </c>
      <c r="D4032" t="s">
        <v>23409</v>
      </c>
      <c r="E4032" s="29">
        <v>1594</v>
      </c>
    </row>
    <row r="4033" spans="1:5" ht="12" customHeight="1" x14ac:dyDescent="0.3">
      <c r="A4033" s="23" t="s">
        <v>19482</v>
      </c>
      <c r="B4033" s="1" t="str">
        <f>IFERROR(VLOOKUP(A4033,PEC!A$2:B$7902,2,0),"PEC NON ESISTENTE")</f>
        <v>protocollo</v>
      </c>
      <c r="C4033" s="4" t="s">
        <v>5</v>
      </c>
      <c r="D4033" t="s">
        <v>23409</v>
      </c>
      <c r="E4033" s="29">
        <v>3758</v>
      </c>
    </row>
    <row r="4034" spans="1:5" ht="12" customHeight="1" x14ac:dyDescent="0.3">
      <c r="A4034" s="23" t="s">
        <v>19483</v>
      </c>
      <c r="B4034" s="1" t="str">
        <f>IFERROR(VLOOKUP(A4034,PEC!A$2:B$7902,2,0),"PEC NON ESISTENTE")</f>
        <v>protocollo</v>
      </c>
      <c r="C4034" s="4" t="s">
        <v>5</v>
      </c>
      <c r="D4034" t="s">
        <v>23409</v>
      </c>
      <c r="E4034" s="29">
        <v>2687</v>
      </c>
    </row>
    <row r="4035" spans="1:5" ht="12" customHeight="1" x14ac:dyDescent="0.3">
      <c r="A4035" s="23" t="s">
        <v>19484</v>
      </c>
      <c r="B4035" s="1" t="str">
        <f>IFERROR(VLOOKUP(A4035,PEC!A$2:B$7902,2,0),"PEC NON ESISTENTE")</f>
        <v>comunemezzanego</v>
      </c>
      <c r="C4035" s="4" t="s">
        <v>5</v>
      </c>
      <c r="D4035" t="s">
        <v>23409</v>
      </c>
      <c r="E4035" s="29">
        <v>1624</v>
      </c>
    </row>
    <row r="4036" spans="1:5" ht="12" customHeight="1" x14ac:dyDescent="0.3">
      <c r="A4036" s="23" t="s">
        <v>19485</v>
      </c>
      <c r="B4036" s="1" t="str">
        <f>IFERROR(VLOOKUP(A4036,PEC!A$2:B$7902,2,0),"PEC NON ESISTENTE")</f>
        <v>comunedimignanego</v>
      </c>
      <c r="C4036" s="4" t="s">
        <v>5</v>
      </c>
      <c r="D4036" t="s">
        <v>23409</v>
      </c>
      <c r="E4036" s="29">
        <v>3756</v>
      </c>
    </row>
    <row r="4037" spans="1:5" ht="12" customHeight="1" x14ac:dyDescent="0.3">
      <c r="A4037" s="23" t="s">
        <v>19486</v>
      </c>
      <c r="B4037" s="1" t="str">
        <f>IFERROR(VLOOKUP(A4037,PEC!A$2:B$7902,2,0),"PEC NON ESISTENTE")</f>
        <v>demograficimoconesi</v>
      </c>
      <c r="C4037" s="4" t="s">
        <v>5</v>
      </c>
      <c r="D4037" t="s">
        <v>23409</v>
      </c>
      <c r="E4037" s="29">
        <v>2695</v>
      </c>
    </row>
    <row r="4038" spans="1:5" ht="12" customHeight="1" x14ac:dyDescent="0.3">
      <c r="A4038" s="23" t="s">
        <v>19487</v>
      </c>
      <c r="B4038" s="1" t="str">
        <f>IFERROR(VLOOKUP(A4038,PEC!A$2:B$7902,2,0),"PEC NON ESISTENTE")</f>
        <v>comune.moneglia.ge</v>
      </c>
      <c r="C4038" s="4" t="s">
        <v>5</v>
      </c>
      <c r="D4038" t="s">
        <v>23409</v>
      </c>
      <c r="E4038" s="29">
        <v>2890</v>
      </c>
    </row>
    <row r="4039" spans="1:5" ht="12" customHeight="1" x14ac:dyDescent="0.3">
      <c r="A4039" s="23" t="s">
        <v>19488</v>
      </c>
      <c r="B4039" s="1" t="str">
        <f>IFERROR(VLOOKUP(A4039,PEC!A$2:B$7902,2,0),"PEC NON ESISTENTE")</f>
        <v>comunemontebruno</v>
      </c>
      <c r="C4039" s="4" t="s">
        <v>5</v>
      </c>
      <c r="D4039" t="s">
        <v>23409</v>
      </c>
      <c r="E4039" s="29">
        <v>217</v>
      </c>
    </row>
    <row r="4040" spans="1:5" ht="12" customHeight="1" x14ac:dyDescent="0.3">
      <c r="A4040" s="23" t="s">
        <v>19489</v>
      </c>
      <c r="B4040" s="1" t="str">
        <f>IFERROR(VLOOKUP(A4040,PEC!A$2:B$7902,2,0),"PEC NON ESISTENTE")</f>
        <v>comunemontoggio</v>
      </c>
      <c r="C4040" s="4" t="s">
        <v>5</v>
      </c>
      <c r="D4040" t="s">
        <v>23409</v>
      </c>
      <c r="E4040" s="29">
        <v>2062</v>
      </c>
    </row>
    <row r="4041" spans="1:5" ht="12" customHeight="1" x14ac:dyDescent="0.3">
      <c r="A4041" s="23" t="s">
        <v>19490</v>
      </c>
      <c r="B4041" s="1" t="str">
        <f>IFERROR(VLOOKUP(A4041,PEC!A$2:B$7902,2,0),"PEC NON ESISTENTE")</f>
        <v>info</v>
      </c>
      <c r="C4041" s="4" t="s">
        <v>5</v>
      </c>
      <c r="D4041" t="s">
        <v>23409</v>
      </c>
      <c r="E4041" s="29">
        <v>2361</v>
      </c>
    </row>
    <row r="4042" spans="1:5" ht="12" customHeight="1" x14ac:dyDescent="0.3">
      <c r="A4042" s="23" t="s">
        <v>19491</v>
      </c>
      <c r="B4042" s="1" t="str">
        <f>IFERROR(VLOOKUP(A4042,PEC!A$2:B$7902,2,0),"PEC NON ESISTENTE")</f>
        <v>protocollo</v>
      </c>
      <c r="C4042" s="4" t="s">
        <v>5</v>
      </c>
      <c r="D4042" t="s">
        <v>23409</v>
      </c>
      <c r="E4042" s="29">
        <v>984</v>
      </c>
    </row>
    <row r="4043" spans="1:5" ht="12" customHeight="1" x14ac:dyDescent="0.3">
      <c r="A4043" s="23" t="s">
        <v>19492</v>
      </c>
      <c r="B4043" s="1" t="str">
        <f>IFERROR(VLOOKUP(A4043,PEC!A$2:B$7902,2,0),"PEC NON ESISTENTE")</f>
        <v>comuneorero</v>
      </c>
      <c r="C4043" s="4" t="s">
        <v>5</v>
      </c>
      <c r="D4043" t="s">
        <v>23409</v>
      </c>
      <c r="E4043" s="29">
        <v>604</v>
      </c>
    </row>
    <row r="4044" spans="1:5" ht="12" customHeight="1" x14ac:dyDescent="0.3">
      <c r="A4044" s="23" t="s">
        <v>19493</v>
      </c>
      <c r="B4044" s="1" t="str">
        <f>IFERROR(VLOOKUP(A4044,PEC!A$2:B$7902,2,0),"PEC NON ESISTENTE")</f>
        <v>comune.pieveligure</v>
      </c>
      <c r="C4044" s="4" t="s">
        <v>5</v>
      </c>
      <c r="D4044" t="s">
        <v>23409</v>
      </c>
      <c r="E4044" s="29">
        <v>2582</v>
      </c>
    </row>
    <row r="4045" spans="1:5" ht="12" customHeight="1" x14ac:dyDescent="0.3">
      <c r="A4045" s="23" t="s">
        <v>19494</v>
      </c>
      <c r="B4045" s="1" t="str">
        <f>IFERROR(VLOOKUP(A4045,PEC!A$2:B$7902,2,0),"PEC NON ESISTENTE")</f>
        <v>protocollo</v>
      </c>
      <c r="C4045" s="4" t="s">
        <v>5</v>
      </c>
      <c r="D4045" t="s">
        <v>23409</v>
      </c>
      <c r="E4045" s="29">
        <v>453</v>
      </c>
    </row>
    <row r="4046" spans="1:5" ht="12" customHeight="1" x14ac:dyDescent="0.3">
      <c r="A4046" s="23" t="s">
        <v>19495</v>
      </c>
      <c r="B4046" s="1" t="str">
        <f>IFERROR(VLOOKUP(A4046,PEC!A$2:B$7902,2,0),"PEC NON ESISTENTE")</f>
        <v>protocollo</v>
      </c>
      <c r="C4046" s="4" t="s">
        <v>5</v>
      </c>
      <c r="D4046" t="s">
        <v>23409</v>
      </c>
      <c r="E4046" s="29">
        <v>161</v>
      </c>
    </row>
    <row r="4047" spans="1:5" ht="12" customHeight="1" x14ac:dyDescent="0.3">
      <c r="A4047" s="23" t="s">
        <v>19496</v>
      </c>
      <c r="B4047" s="1" t="str">
        <f>IFERROR(VLOOKUP(A4047,PEC!A$2:B$7902,2,0),"PEC NON ESISTENTE")</f>
        <v>protocollo</v>
      </c>
      <c r="C4047" s="4" t="s">
        <v>5</v>
      </c>
      <c r="D4047" t="s">
        <v>23409</v>
      </c>
      <c r="E4047" s="29">
        <v>29226</v>
      </c>
    </row>
    <row r="4048" spans="1:5" ht="12" customHeight="1" x14ac:dyDescent="0.3">
      <c r="A4048" s="23" t="s">
        <v>19497</v>
      </c>
      <c r="B4048" s="1" t="str">
        <f>IFERROR(VLOOKUP(A4048,PEC!A$2:B$7902,2,0),"PEC NON ESISTENTE")</f>
        <v>segreteria</v>
      </c>
      <c r="C4048" s="4" t="s">
        <v>5</v>
      </c>
      <c r="D4048" t="s">
        <v>23409</v>
      </c>
      <c r="E4048" s="29">
        <v>10106</v>
      </c>
    </row>
    <row r="4049" spans="1:5" ht="12" customHeight="1" x14ac:dyDescent="0.3">
      <c r="A4049" s="23" t="s">
        <v>19498</v>
      </c>
      <c r="B4049" s="1" t="str">
        <f>IFERROR(VLOOKUP(A4049,PEC!A$2:B$7902,2,0),"PEC NON ESISTENTE")</f>
        <v>protocollo</v>
      </c>
      <c r="C4049" s="4" t="s">
        <v>5</v>
      </c>
      <c r="D4049" t="s">
        <v>23409</v>
      </c>
      <c r="E4049" s="29">
        <v>1080</v>
      </c>
    </row>
    <row r="4050" spans="1:5" ht="12" customHeight="1" x14ac:dyDescent="0.3">
      <c r="A4050" s="23" t="s">
        <v>19499</v>
      </c>
      <c r="B4050" s="1" t="str">
        <f>IFERROR(VLOOKUP(A4050,PEC!A$2:B$7902,2,0),"PEC NON ESISTENTE")</f>
        <v>comune.roncoscrivia</v>
      </c>
      <c r="C4050" s="4" t="s">
        <v>5</v>
      </c>
      <c r="D4050" t="s">
        <v>23409</v>
      </c>
      <c r="E4050" s="29">
        <v>4558</v>
      </c>
    </row>
    <row r="4051" spans="1:5" ht="12" customHeight="1" x14ac:dyDescent="0.3">
      <c r="A4051" s="23" t="s">
        <v>19500</v>
      </c>
      <c r="B4051" s="1" t="str">
        <f>IFERROR(VLOOKUP(A4051,PEC!A$2:B$7902,2,0),"PEC NON ESISTENTE")</f>
        <v>comunerondanina</v>
      </c>
      <c r="C4051" s="4" t="s">
        <v>5</v>
      </c>
      <c r="D4051" t="s">
        <v>23409</v>
      </c>
      <c r="E4051" s="29">
        <v>69</v>
      </c>
    </row>
    <row r="4052" spans="1:5" ht="12" customHeight="1" x14ac:dyDescent="0.3">
      <c r="A4052" s="23" t="s">
        <v>19501</v>
      </c>
      <c r="B4052" s="1" t="str">
        <f>IFERROR(VLOOKUP(A4052,PEC!A$2:B$7902,2,0),"PEC NON ESISTENTE")</f>
        <v>comune.rossiglione</v>
      </c>
      <c r="C4052" s="4" t="s">
        <v>5</v>
      </c>
      <c r="D4052" t="s">
        <v>23409</v>
      </c>
      <c r="E4052" s="29">
        <v>2932</v>
      </c>
    </row>
    <row r="4053" spans="1:5" ht="12" customHeight="1" x14ac:dyDescent="0.3">
      <c r="A4053" s="23" t="s">
        <v>19502</v>
      </c>
      <c r="B4053" s="1" t="str">
        <f>IFERROR(VLOOKUP(A4053,PEC!A$2:B$7902,2,0),"PEC NON ESISTENTE")</f>
        <v>comune.rovegno</v>
      </c>
      <c r="C4053" s="4" t="s">
        <v>5</v>
      </c>
      <c r="D4053" t="s">
        <v>23409</v>
      </c>
      <c r="E4053" s="29">
        <v>568</v>
      </c>
    </row>
    <row r="4054" spans="1:5" ht="12" customHeight="1" x14ac:dyDescent="0.3">
      <c r="A4054" s="23" t="s">
        <v>19503</v>
      </c>
      <c r="B4054" s="1" t="str">
        <f>IFERROR(VLOOKUP(A4054,PEC!A$2:B$7902,2,0),"PEC NON ESISTENTE")</f>
        <v>comune.sancolombanocertenoli</v>
      </c>
      <c r="C4054" s="4" t="s">
        <v>5</v>
      </c>
      <c r="D4054" t="s">
        <v>23409</v>
      </c>
      <c r="E4054" s="29">
        <v>2687</v>
      </c>
    </row>
    <row r="4055" spans="1:5" ht="12" customHeight="1" x14ac:dyDescent="0.3">
      <c r="A4055" s="23" t="s">
        <v>19504</v>
      </c>
      <c r="B4055" s="1" t="str">
        <f>IFERROR(VLOOKUP(A4055,PEC!A$2:B$7902,2,0),"PEC NON ESISTENTE")</f>
        <v>protocollo</v>
      </c>
      <c r="C4055" s="4" t="s">
        <v>5</v>
      </c>
      <c r="D4055" t="s">
        <v>23409</v>
      </c>
      <c r="E4055" s="29">
        <v>9709</v>
      </c>
    </row>
    <row r="4056" spans="1:5" ht="12" customHeight="1" x14ac:dyDescent="0.3">
      <c r="A4056" s="23" t="s">
        <v>19505</v>
      </c>
      <c r="B4056" s="1" t="str">
        <f>IFERROR(VLOOKUP(A4056,PEC!A$2:B$7902,2,0),"PEC NON ESISTENTE")</f>
        <v>protocollo</v>
      </c>
      <c r="C4056" s="4" t="s">
        <v>5</v>
      </c>
      <c r="D4056" t="s">
        <v>23409</v>
      </c>
      <c r="E4056" s="29">
        <v>5911</v>
      </c>
    </row>
    <row r="4057" spans="1:5" ht="12" customHeight="1" x14ac:dyDescent="0.3">
      <c r="A4057" s="23" t="s">
        <v>19506</v>
      </c>
      <c r="B4057" s="1" t="str">
        <f>IFERROR(VLOOKUP(A4057,PEC!A$2:B$7902,2,0),"PEC NON ESISTENTE")</f>
        <v>protocollo</v>
      </c>
      <c r="C4057" s="4" t="s">
        <v>5</v>
      </c>
      <c r="D4057" t="s">
        <v>23409</v>
      </c>
      <c r="E4057" s="29">
        <v>1217</v>
      </c>
    </row>
    <row r="4058" spans="1:5" ht="12" customHeight="1" x14ac:dyDescent="0.3">
      <c r="A4058" s="23" t="s">
        <v>19507</v>
      </c>
      <c r="B4058" s="1" t="str">
        <f>IFERROR(VLOOKUP(A4058,PEC!A$2:B$7902,2,0),"PEC NON ESISTENTE")</f>
        <v>comune.savignone</v>
      </c>
      <c r="C4058" s="4" t="s">
        <v>5</v>
      </c>
      <c r="D4058" t="s">
        <v>23409</v>
      </c>
      <c r="E4058" s="29">
        <v>3226</v>
      </c>
    </row>
    <row r="4059" spans="1:5" ht="12" customHeight="1" x14ac:dyDescent="0.3">
      <c r="A4059" s="23" t="s">
        <v>19508</v>
      </c>
      <c r="B4059" s="1" t="str">
        <f>IFERROR(VLOOKUP(A4059,PEC!A$2:B$7902,2,0),"PEC NON ESISTENTE")</f>
        <v>PEC NON ESISTENTE</v>
      </c>
      <c r="C4059" s="4" t="s">
        <v>5</v>
      </c>
      <c r="D4059" t="s">
        <v>23409</v>
      </c>
      <c r="E4059" s="29">
        <v>7931</v>
      </c>
    </row>
    <row r="4060" spans="1:5" ht="12" customHeight="1" x14ac:dyDescent="0.3">
      <c r="A4060" s="23" t="s">
        <v>19509</v>
      </c>
      <c r="B4060" s="1" t="str">
        <f>IFERROR(VLOOKUP(A4060,PEC!A$2:B$7902,2,0),"PEC NON ESISTENTE")</f>
        <v>informatica</v>
      </c>
      <c r="C4060" s="4" t="s">
        <v>5</v>
      </c>
      <c r="D4060" t="s">
        <v>23409</v>
      </c>
      <c r="E4060" s="29">
        <v>18172</v>
      </c>
    </row>
    <row r="4061" spans="1:5" ht="12" customHeight="1" x14ac:dyDescent="0.3">
      <c r="A4061" s="23" t="s">
        <v>19510</v>
      </c>
      <c r="B4061" s="1" t="str">
        <f>IFERROR(VLOOKUP(A4061,PEC!A$2:B$7902,2,0),"PEC NON ESISTENTE")</f>
        <v>comune.sori.ge</v>
      </c>
      <c r="C4061" s="4" t="s">
        <v>5</v>
      </c>
      <c r="D4061" t="s">
        <v>23409</v>
      </c>
      <c r="E4061" s="29">
        <v>4404</v>
      </c>
    </row>
    <row r="4062" spans="1:5" ht="12" customHeight="1" x14ac:dyDescent="0.3">
      <c r="A4062" s="23" t="s">
        <v>19511</v>
      </c>
      <c r="B4062" s="1" t="str">
        <f>IFERROR(VLOOKUP(A4062,PEC!A$2:B$7902,2,0),"PEC NON ESISTENTE")</f>
        <v>comune.tiglieto</v>
      </c>
      <c r="C4062" s="4" t="s">
        <v>5</v>
      </c>
      <c r="D4062" t="s">
        <v>23409</v>
      </c>
      <c r="E4062" s="29">
        <v>580</v>
      </c>
    </row>
    <row r="4063" spans="1:5" ht="12" customHeight="1" x14ac:dyDescent="0.3">
      <c r="A4063" s="23" t="s">
        <v>19512</v>
      </c>
      <c r="B4063" s="1" t="str">
        <f>IFERROR(VLOOKUP(A4063,PEC!A$2:B$7902,2,0),"PEC NON ESISTENTE")</f>
        <v>protocollogenerale.comunetorriglia</v>
      </c>
      <c r="C4063" s="4" t="s">
        <v>5</v>
      </c>
      <c r="D4063" t="s">
        <v>23409</v>
      </c>
      <c r="E4063" s="29">
        <v>2392</v>
      </c>
    </row>
    <row r="4064" spans="1:5" ht="12" customHeight="1" x14ac:dyDescent="0.3">
      <c r="A4064" s="23" t="s">
        <v>19513</v>
      </c>
      <c r="B4064" s="1" t="str">
        <f>IFERROR(VLOOKUP(A4064,PEC!A$2:B$7902,2,0),"PEC NON ESISTENTE")</f>
        <v>comune.tribogna</v>
      </c>
      <c r="C4064" s="4" t="s">
        <v>5</v>
      </c>
      <c r="D4064" t="s">
        <v>23409</v>
      </c>
      <c r="E4064" s="29">
        <v>620</v>
      </c>
    </row>
    <row r="4065" spans="1:5" ht="12" customHeight="1" x14ac:dyDescent="0.3">
      <c r="A4065" s="23" t="s">
        <v>19514</v>
      </c>
      <c r="B4065" s="1" t="str">
        <f>IFERROR(VLOOKUP(A4065,PEC!A$2:B$7902,2,0),"PEC NON ESISTENTE")</f>
        <v>comune.uscio.ge</v>
      </c>
      <c r="C4065" s="4" t="s">
        <v>5</v>
      </c>
      <c r="D4065" t="s">
        <v>23409</v>
      </c>
      <c r="E4065" s="29">
        <v>2275</v>
      </c>
    </row>
    <row r="4066" spans="1:5" ht="12" customHeight="1" x14ac:dyDescent="0.3">
      <c r="A4066" s="23" t="s">
        <v>19515</v>
      </c>
      <c r="B4066" s="1" t="str">
        <f>IFERROR(VLOOKUP(A4066,PEC!A$2:B$7902,2,0),"PEC NON ESISTENTE")</f>
        <v>protocollo</v>
      </c>
      <c r="C4066" s="4" t="s">
        <v>5</v>
      </c>
      <c r="D4066" t="s">
        <v>23409</v>
      </c>
      <c r="E4066" s="29">
        <v>812</v>
      </c>
    </row>
    <row r="4067" spans="1:5" ht="12" customHeight="1" x14ac:dyDescent="0.3">
      <c r="A4067" s="23" t="s">
        <v>19516</v>
      </c>
      <c r="B4067" s="1" t="str">
        <f>IFERROR(VLOOKUP(A4067,PEC!A$2:B$7902,2,0),"PEC NON ESISTENTE")</f>
        <v>comune.vobbia</v>
      </c>
      <c r="C4067" s="4" t="s">
        <v>5</v>
      </c>
      <c r="D4067" t="s">
        <v>23409</v>
      </c>
      <c r="E4067" s="29">
        <v>463</v>
      </c>
    </row>
    <row r="4068" spans="1:5" ht="12" customHeight="1" x14ac:dyDescent="0.3">
      <c r="A4068" s="23" t="s">
        <v>19517</v>
      </c>
      <c r="B4068" s="1" t="str">
        <f>IFERROR(VLOOKUP(A4068,PEC!A$2:B$7902,2,0),"PEC NON ESISTENTE")</f>
        <v>comunezoagli</v>
      </c>
      <c r="C4068" s="4" t="s">
        <v>5</v>
      </c>
      <c r="D4068" t="s">
        <v>23409</v>
      </c>
      <c r="E4068" s="29">
        <v>2516</v>
      </c>
    </row>
    <row r="4069" spans="1:5" ht="12" customHeight="1" x14ac:dyDescent="0.3">
      <c r="A4069" s="23" t="s">
        <v>19518</v>
      </c>
      <c r="B4069" s="1" t="str">
        <f>IFERROR(VLOOKUP(A4069,PEC!A$2:B$7902,2,0),"PEC NON ESISTENTE")</f>
        <v>anagrafe</v>
      </c>
      <c r="C4069" s="2" t="s">
        <v>5</v>
      </c>
      <c r="D4069" t="s">
        <v>23409</v>
      </c>
      <c r="E4069" s="29">
        <v>4484</v>
      </c>
    </row>
    <row r="4070" spans="1:5" ht="12" customHeight="1" x14ac:dyDescent="0.3">
      <c r="A4070" s="23" t="s">
        <v>19519</v>
      </c>
      <c r="B4070" s="1" t="str">
        <f>IFERROR(VLOOKUP(A4070,PEC!A$2:B$7902,2,0),"PEC NON ESISTENTE")</f>
        <v>comune.arcola</v>
      </c>
      <c r="C4070" s="4" t="s">
        <v>5</v>
      </c>
      <c r="D4070" t="s">
        <v>23409</v>
      </c>
      <c r="E4070" s="29">
        <v>10316</v>
      </c>
    </row>
    <row r="4071" spans="1:5" ht="12" customHeight="1" x14ac:dyDescent="0.3">
      <c r="A4071" s="23" t="s">
        <v>19520</v>
      </c>
      <c r="B4071" s="1" t="str">
        <f>IFERROR(VLOOKUP(A4071,PEC!A$2:B$7902,2,0),"PEC NON ESISTENTE")</f>
        <v>comune.beverino</v>
      </c>
      <c r="C4071" s="4" t="s">
        <v>5</v>
      </c>
      <c r="D4071" t="s">
        <v>23409</v>
      </c>
      <c r="E4071" s="29">
        <v>2403</v>
      </c>
    </row>
    <row r="4072" spans="1:5" ht="12" customHeight="1" x14ac:dyDescent="0.3">
      <c r="A4072" s="23" t="s">
        <v>19521</v>
      </c>
      <c r="B4072" s="1" t="str">
        <f>IFERROR(VLOOKUP(A4072,PEC!A$2:B$7902,2,0),"PEC NON ESISTENTE")</f>
        <v>comune.bolano</v>
      </c>
      <c r="C4072" s="4" t="s">
        <v>5</v>
      </c>
      <c r="D4072" t="s">
        <v>23409</v>
      </c>
      <c r="E4072" s="29">
        <v>7759</v>
      </c>
    </row>
    <row r="4073" spans="1:5" ht="12" customHeight="1" x14ac:dyDescent="0.3">
      <c r="A4073" s="23" t="s">
        <v>19522</v>
      </c>
      <c r="B4073" s="1" t="str">
        <f>IFERROR(VLOOKUP(A4073,PEC!A$2:B$7902,2,0),"PEC NON ESISTENTE")</f>
        <v>comune.bonassola.sp</v>
      </c>
      <c r="C4073" s="4" t="s">
        <v>5</v>
      </c>
      <c r="D4073" t="s">
        <v>23409</v>
      </c>
      <c r="E4073" s="29">
        <v>995</v>
      </c>
    </row>
    <row r="4074" spans="1:5" ht="12" customHeight="1" x14ac:dyDescent="0.3">
      <c r="A4074" s="23" t="s">
        <v>19523</v>
      </c>
      <c r="B4074" s="1" t="str">
        <f>IFERROR(VLOOKUP(A4074,PEC!A$2:B$7902,2,0),"PEC NON ESISTENTE")</f>
        <v>borghettodivara</v>
      </c>
      <c r="C4074" s="4" t="s">
        <v>5</v>
      </c>
      <c r="D4074" t="s">
        <v>23409</v>
      </c>
      <c r="E4074" s="29">
        <v>1008</v>
      </c>
    </row>
    <row r="4075" spans="1:5" ht="12" customHeight="1" x14ac:dyDescent="0.3">
      <c r="A4075" s="23" t="s">
        <v>19524</v>
      </c>
      <c r="B4075" s="1" t="str">
        <f>IFERROR(VLOOKUP(A4075,PEC!A$2:B$7902,2,0),"PEC NON ESISTENTE")</f>
        <v>comune.brugnato</v>
      </c>
      <c r="C4075" s="4" t="s">
        <v>5</v>
      </c>
      <c r="D4075" t="s">
        <v>23409</v>
      </c>
      <c r="E4075" s="29">
        <v>1266</v>
      </c>
    </row>
    <row r="4076" spans="1:5" ht="12" customHeight="1" x14ac:dyDescent="0.3">
      <c r="A4076" s="23" t="s">
        <v>19525</v>
      </c>
      <c r="B4076" s="1" t="str">
        <f>IFERROR(VLOOKUP(A4076,PEC!A$2:B$7902,2,0),"PEC NON ESISTENTE")</f>
        <v>comunecalice.sp</v>
      </c>
      <c r="C4076" s="4" t="s">
        <v>5</v>
      </c>
      <c r="D4076" t="s">
        <v>23409</v>
      </c>
      <c r="E4076" s="29">
        <v>1146</v>
      </c>
    </row>
    <row r="4077" spans="1:5" ht="12" customHeight="1" x14ac:dyDescent="0.3">
      <c r="A4077" s="23" t="s">
        <v>19526</v>
      </c>
      <c r="B4077" s="1" t="str">
        <f>IFERROR(VLOOKUP(A4077,PEC!A$2:B$7902,2,0),"PEC NON ESISTENTE")</f>
        <v>comunecarro.sp</v>
      </c>
      <c r="C4077" s="4" t="s">
        <v>5</v>
      </c>
      <c r="D4077" t="s">
        <v>23409</v>
      </c>
      <c r="E4077" s="29">
        <v>580</v>
      </c>
    </row>
    <row r="4078" spans="1:5" ht="12" customHeight="1" x14ac:dyDescent="0.3">
      <c r="A4078" s="23" t="s">
        <v>19527</v>
      </c>
      <c r="B4078" s="1" t="str">
        <f>IFERROR(VLOOKUP(A4078,PEC!A$2:B$7902,2,0),"PEC NON ESISTENTE")</f>
        <v>comunedicarrodano</v>
      </c>
      <c r="C4078" s="4" t="s">
        <v>5</v>
      </c>
      <c r="D4078" t="s">
        <v>23409</v>
      </c>
      <c r="E4078" s="29">
        <v>521</v>
      </c>
    </row>
    <row r="4079" spans="1:5" ht="12" customHeight="1" x14ac:dyDescent="0.3">
      <c r="A4079" s="23" t="s">
        <v>19528</v>
      </c>
      <c r="B4079" s="1" t="str">
        <f>IFERROR(VLOOKUP(A4079,PEC!A$2:B$7902,2,0),"PEC NON ESISTENTE")</f>
        <v>protocollo</v>
      </c>
      <c r="C4079" s="4" t="s">
        <v>5</v>
      </c>
      <c r="D4079" t="s">
        <v>23409</v>
      </c>
      <c r="E4079" s="29">
        <v>8269</v>
      </c>
    </row>
    <row r="4080" spans="1:5" ht="12" customHeight="1" x14ac:dyDescent="0.3">
      <c r="A4080" s="23" t="s">
        <v>19529</v>
      </c>
      <c r="B4080" s="1" t="str">
        <f>IFERROR(VLOOKUP(A4080,PEC!A$2:B$7902,2,0),"PEC NON ESISTENTE")</f>
        <v>comunedeivamarina</v>
      </c>
      <c r="C4080" s="4" t="s">
        <v>5</v>
      </c>
      <c r="D4080" t="s">
        <v>23409</v>
      </c>
      <c r="E4080" s="29">
        <v>1438</v>
      </c>
    </row>
    <row r="4081" spans="1:5" ht="12" customHeight="1" x14ac:dyDescent="0.3">
      <c r="A4081" s="23" t="s">
        <v>19530</v>
      </c>
      <c r="B4081" s="1" t="str">
        <f>IFERROR(VLOOKUP(A4081,PEC!A$2:B$7902,2,0),"PEC NON ESISTENTE")</f>
        <v>comunefollo</v>
      </c>
      <c r="C4081" s="4" t="s">
        <v>5</v>
      </c>
      <c r="D4081" t="s">
        <v>23409</v>
      </c>
      <c r="E4081" s="29">
        <v>6337</v>
      </c>
    </row>
    <row r="4082" spans="1:5" ht="12" customHeight="1" x14ac:dyDescent="0.3">
      <c r="A4082" s="23" t="s">
        <v>19531</v>
      </c>
      <c r="B4082" s="1" t="str">
        <f>IFERROR(VLOOKUP(A4082,PEC!A$2:B$7902,2,0),"PEC NON ESISTENTE")</f>
        <v>comuneframura</v>
      </c>
      <c r="C4082" s="4" t="s">
        <v>5</v>
      </c>
      <c r="D4082" t="s">
        <v>23409</v>
      </c>
      <c r="E4082" s="29">
        <v>683</v>
      </c>
    </row>
    <row r="4083" spans="1:5" ht="12" customHeight="1" x14ac:dyDescent="0.3">
      <c r="A4083" s="23" t="s">
        <v>19532</v>
      </c>
      <c r="B4083" s="1" t="str">
        <f>IFERROR(VLOOKUP(A4083,PEC!A$2:B$7902,2,0),"PEC NON ESISTENTE")</f>
        <v>protocollo.comune.laspezia</v>
      </c>
      <c r="C4083" s="4" t="s">
        <v>5</v>
      </c>
      <c r="D4083" t="s">
        <v>23409</v>
      </c>
      <c r="E4083" s="29">
        <v>92659</v>
      </c>
    </row>
    <row r="4084" spans="1:5" ht="12" customHeight="1" x14ac:dyDescent="0.3">
      <c r="A4084" s="23" t="s">
        <v>19533</v>
      </c>
      <c r="B4084" s="1" t="str">
        <f>IFERROR(VLOOKUP(A4084,PEC!A$2:B$7902,2,0),"PEC NON ESISTENTE")</f>
        <v>comunedilerici</v>
      </c>
      <c r="C4084" s="4" t="s">
        <v>5</v>
      </c>
      <c r="D4084" t="s">
        <v>23409</v>
      </c>
      <c r="E4084" s="29">
        <v>10090</v>
      </c>
    </row>
    <row r="4085" spans="1:5" ht="12" customHeight="1" x14ac:dyDescent="0.3">
      <c r="A4085" s="23" t="s">
        <v>19534</v>
      </c>
      <c r="B4085" s="1" t="str">
        <f>IFERROR(VLOOKUP(A4085,PEC!A$2:B$7902,2,0),"PEC NON ESISTENTE")</f>
        <v>comune.levanto.sp</v>
      </c>
      <c r="C4085" s="4" t="s">
        <v>5</v>
      </c>
      <c r="D4085" t="s">
        <v>23409</v>
      </c>
      <c r="E4085" s="29">
        <v>5509</v>
      </c>
    </row>
    <row r="4086" spans="1:5" ht="12" customHeight="1" x14ac:dyDescent="0.3">
      <c r="A4086" s="23" t="s">
        <v>19535</v>
      </c>
      <c r="B4086" s="1" t="str">
        <f>IFERROR(VLOOKUP(A4086,PEC!A$2:B$7902,2,0),"PEC NON ESISTENTE")</f>
        <v>comunedimaissana</v>
      </c>
      <c r="C4086" s="4" t="s">
        <v>5</v>
      </c>
      <c r="D4086" t="s">
        <v>23409</v>
      </c>
      <c r="E4086" s="29">
        <v>659</v>
      </c>
    </row>
    <row r="4087" spans="1:5" ht="12" customHeight="1" x14ac:dyDescent="0.3">
      <c r="A4087" s="23" t="s">
        <v>19536</v>
      </c>
      <c r="B4087" s="1" t="str">
        <f>IFERROR(VLOOKUP(A4087,PEC!A$2:B$7902,2,0),"PEC NON ESISTENTE")</f>
        <v>protocollo</v>
      </c>
      <c r="C4087" s="4" t="s">
        <v>5</v>
      </c>
      <c r="D4087" t="s">
        <v>23409</v>
      </c>
      <c r="E4087" s="29">
        <v>1481</v>
      </c>
    </row>
    <row r="4088" spans="1:5" ht="12" customHeight="1" x14ac:dyDescent="0.3">
      <c r="A4088" s="23" t="s">
        <v>19537</v>
      </c>
      <c r="B4088" s="1" t="str">
        <f>IFERROR(VLOOKUP(A4088,PEC!A$2:B$7902,2,0),"PEC NON ESISTENTE")</f>
        <v>segreteria</v>
      </c>
      <c r="C4088" s="4" t="s">
        <v>5</v>
      </c>
      <c r="D4088" t="s">
        <v>23409</v>
      </c>
      <c r="E4088" s="29">
        <v>8405</v>
      </c>
    </row>
    <row r="4089" spans="1:5" ht="12" customHeight="1" x14ac:dyDescent="0.3">
      <c r="A4089" s="23" t="s">
        <v>19538</v>
      </c>
      <c r="B4089" s="1" t="str">
        <f>IFERROR(VLOOKUP(A4089,PEC!A$2:B$7902,2,0),"PEC NON ESISTENTE")</f>
        <v>comune.pignone</v>
      </c>
      <c r="C4089" s="4" t="s">
        <v>5</v>
      </c>
      <c r="D4089" t="s">
        <v>23409</v>
      </c>
      <c r="E4089" s="29">
        <v>599</v>
      </c>
    </row>
    <row r="4090" spans="1:5" ht="12" customHeight="1" x14ac:dyDescent="0.3">
      <c r="A4090" s="23" t="s">
        <v>19539</v>
      </c>
      <c r="B4090" s="1" t="str">
        <f>IFERROR(VLOOKUP(A4090,PEC!A$2:B$7902,2,0),"PEC NON ESISTENTE")</f>
        <v>protocollo</v>
      </c>
      <c r="C4090" s="4" t="s">
        <v>5</v>
      </c>
      <c r="D4090" t="s">
        <v>23409</v>
      </c>
      <c r="E4090" s="29">
        <v>3702</v>
      </c>
    </row>
    <row r="4091" spans="1:5" ht="12" customHeight="1" x14ac:dyDescent="0.3">
      <c r="A4091" s="23" t="s">
        <v>19540</v>
      </c>
      <c r="B4091" s="1" t="str">
        <f>IFERROR(VLOOKUP(A4091,PEC!A$2:B$7902,2,0),"PEC NON ESISTENTE")</f>
        <v>PEC NON ESISTENTE</v>
      </c>
      <c r="C4091" s="4" t="s">
        <v>5</v>
      </c>
      <c r="D4091" t="s">
        <v>23409</v>
      </c>
      <c r="E4091" s="29">
        <v>3537</v>
      </c>
    </row>
    <row r="4092" spans="1:5" ht="12" customHeight="1" x14ac:dyDescent="0.3">
      <c r="A4092" s="23" t="s">
        <v>19541</v>
      </c>
      <c r="B4092" s="1" t="str">
        <f>IFERROR(VLOOKUP(A4092,PEC!A$2:B$7902,2,0),"PEC NON ESISTENTE")</f>
        <v>segreteria</v>
      </c>
      <c r="C4092" s="4" t="s">
        <v>5</v>
      </c>
      <c r="D4092" t="s">
        <v>23409</v>
      </c>
      <c r="E4092" s="29">
        <v>1669</v>
      </c>
    </row>
    <row r="4093" spans="1:5" ht="12" customHeight="1" x14ac:dyDescent="0.3">
      <c r="A4093" s="23" t="s">
        <v>19542</v>
      </c>
      <c r="B4093" s="1" t="str">
        <f>IFERROR(VLOOKUP(A4093,PEC!A$2:B$7902,2,0),"PEC NON ESISTENTE")</f>
        <v>protocollo</v>
      </c>
      <c r="C4093" s="4" t="s">
        <v>5</v>
      </c>
      <c r="D4093" t="s">
        <v>23409</v>
      </c>
      <c r="E4093" s="29">
        <v>785</v>
      </c>
    </row>
    <row r="4094" spans="1:5" ht="12" customHeight="1" x14ac:dyDescent="0.3">
      <c r="A4094" s="23" t="s">
        <v>19543</v>
      </c>
      <c r="B4094" s="1" t="str">
        <f>IFERROR(VLOOKUP(A4094,PEC!A$2:B$7902,2,0),"PEC NON ESISTENTE")</f>
        <v>protocollo</v>
      </c>
      <c r="C4094" s="4" t="s">
        <v>5</v>
      </c>
      <c r="D4094" t="s">
        <v>23409</v>
      </c>
      <c r="E4094" s="29">
        <v>8790</v>
      </c>
    </row>
    <row r="4095" spans="1:5" ht="12" customHeight="1" x14ac:dyDescent="0.3">
      <c r="A4095" s="23" t="s">
        <v>19544</v>
      </c>
      <c r="B4095" s="1" t="str">
        <f>IFERROR(VLOOKUP(A4095,PEC!A$2:B$7902,2,0),"PEC NON ESISTENTE")</f>
        <v>protocollo.comune.sarzana</v>
      </c>
      <c r="C4095" s="4" t="s">
        <v>5</v>
      </c>
      <c r="D4095" t="s">
        <v>23409</v>
      </c>
      <c r="E4095" s="29">
        <v>21829</v>
      </c>
    </row>
    <row r="4096" spans="1:5" ht="12" customHeight="1" x14ac:dyDescent="0.3">
      <c r="A4096" s="23" t="s">
        <v>19545</v>
      </c>
      <c r="B4096" s="1" t="str">
        <f>IFERROR(VLOOKUP(A4096,PEC!A$2:B$7902,2,0),"PEC NON ESISTENTE")</f>
        <v>comune.sestagodano</v>
      </c>
      <c r="C4096" s="4" t="s">
        <v>5</v>
      </c>
      <c r="D4096" t="s">
        <v>23409</v>
      </c>
      <c r="E4096" s="29">
        <v>1452</v>
      </c>
    </row>
    <row r="4097" spans="1:5" ht="12" customHeight="1" x14ac:dyDescent="0.3">
      <c r="A4097" s="23" t="s">
        <v>19546</v>
      </c>
      <c r="B4097" s="1" t="str">
        <f>IFERROR(VLOOKUP(A4097,PEC!A$2:B$7902,2,0),"PEC NON ESISTENTE")</f>
        <v>protocollo.vareseligure</v>
      </c>
      <c r="C4097" s="4" t="s">
        <v>5</v>
      </c>
      <c r="D4097" t="s">
        <v>23409</v>
      </c>
      <c r="E4097" s="29">
        <v>2103</v>
      </c>
    </row>
    <row r="4098" spans="1:5" ht="12" customHeight="1" x14ac:dyDescent="0.3">
      <c r="A4098" s="23" t="s">
        <v>19547</v>
      </c>
      <c r="B4098" s="1" t="str">
        <f>IFERROR(VLOOKUP(A4098,PEC!A$2:B$7902,2,0),"PEC NON ESISTENTE")</f>
        <v>protocollo.comune.vernazza</v>
      </c>
      <c r="C4098" s="4" t="s">
        <v>5</v>
      </c>
      <c r="D4098" t="s">
        <v>23409</v>
      </c>
      <c r="E4098" s="29">
        <v>941</v>
      </c>
    </row>
    <row r="4099" spans="1:5" ht="12" customHeight="1" x14ac:dyDescent="0.3">
      <c r="A4099" s="23" t="s">
        <v>19548</v>
      </c>
      <c r="B4099" s="1" t="str">
        <f>IFERROR(VLOOKUP(A4099,PEC!A$2:B$7902,2,0),"PEC NON ESISTENTE")</f>
        <v>comune.vezzano.sp</v>
      </c>
      <c r="C4099" s="4" t="s">
        <v>5</v>
      </c>
      <c r="D4099" t="s">
        <v>23409</v>
      </c>
      <c r="E4099" s="29">
        <v>7391</v>
      </c>
    </row>
    <row r="4100" spans="1:5" ht="12" customHeight="1" x14ac:dyDescent="0.3">
      <c r="A4100" s="23" t="s">
        <v>19549</v>
      </c>
      <c r="B4100" s="1" t="str">
        <f>IFERROR(VLOOKUP(A4100,PEC!A$2:B$7902,2,0),"PEC NON ESISTENTE")</f>
        <v>comune.zignago</v>
      </c>
      <c r="C4100" s="4" t="s">
        <v>5</v>
      </c>
      <c r="D4100" t="s">
        <v>23409</v>
      </c>
      <c r="E4100" s="29">
        <v>524</v>
      </c>
    </row>
    <row r="4101" spans="1:5" ht="12" customHeight="1" x14ac:dyDescent="0.3">
      <c r="A4101" s="23" t="s">
        <v>19550</v>
      </c>
      <c r="B4101" s="1" t="str">
        <f>IFERROR(VLOOKUP(A4101,PEC!A$2:B$7902,2,0),"PEC NON ESISTENTE")</f>
        <v>comune.agazzano</v>
      </c>
      <c r="C4101" s="2" t="s">
        <v>5</v>
      </c>
      <c r="D4101" t="s">
        <v>23410</v>
      </c>
      <c r="E4101" s="29">
        <v>2070</v>
      </c>
    </row>
    <row r="4102" spans="1:5" ht="12" customHeight="1" x14ac:dyDescent="0.3">
      <c r="A4102" s="23" t="s">
        <v>19551</v>
      </c>
      <c r="B4102" s="1" t="str">
        <f>IFERROR(VLOOKUP(A4102,PEC!A$2:B$7902,2,0),"PEC NON ESISTENTE")</f>
        <v>comune.alseno</v>
      </c>
      <c r="C4102" s="2" t="s">
        <v>5</v>
      </c>
      <c r="D4102" t="s">
        <v>23410</v>
      </c>
      <c r="E4102" s="29">
        <v>4823</v>
      </c>
    </row>
    <row r="4103" spans="1:5" ht="12" customHeight="1" x14ac:dyDescent="0.3">
      <c r="A4103" s="23" t="s">
        <v>19552</v>
      </c>
      <c r="B4103" s="1" t="str">
        <f>IFERROR(VLOOKUP(A4103,PEC!A$2:B$7902,2,0),"PEC NON ESISTENTE")</f>
        <v>comune.besenzone</v>
      </c>
      <c r="C4103" s="2" t="s">
        <v>5</v>
      </c>
      <c r="D4103" t="s">
        <v>23410</v>
      </c>
      <c r="E4103" s="29">
        <v>976</v>
      </c>
    </row>
    <row r="4104" spans="1:5" ht="12" customHeight="1" x14ac:dyDescent="0.3">
      <c r="A4104" s="23" t="s">
        <v>19553</v>
      </c>
      <c r="B4104" s="1" t="str">
        <f>IFERROR(VLOOKUP(A4104,PEC!A$2:B$7902,2,0),"PEC NON ESISTENTE")</f>
        <v>comune.bettola</v>
      </c>
      <c r="C4104" s="2" t="s">
        <v>5</v>
      </c>
      <c r="D4104" t="s">
        <v>23410</v>
      </c>
      <c r="E4104" s="29">
        <v>2999</v>
      </c>
    </row>
    <row r="4105" spans="1:5" ht="12" customHeight="1" x14ac:dyDescent="0.3">
      <c r="A4105" s="23" t="s">
        <v>19554</v>
      </c>
      <c r="B4105" s="1" t="str">
        <f>IFERROR(VLOOKUP(A4105,PEC!A$2:B$7902,2,0),"PEC NON ESISTENTE")</f>
        <v>comune.bobbio</v>
      </c>
      <c r="C4105" s="2" t="s">
        <v>5</v>
      </c>
      <c r="D4105" t="s">
        <v>23410</v>
      </c>
      <c r="E4105" s="29">
        <v>3711</v>
      </c>
    </row>
    <row r="4106" spans="1:5" ht="12" customHeight="1" x14ac:dyDescent="0.3">
      <c r="A4106" s="23" t="s">
        <v>19555</v>
      </c>
      <c r="B4106" s="1" t="str">
        <f>IFERROR(VLOOKUP(A4106,PEC!A$2:B$7902,2,0),"PEC NON ESISTENTE")</f>
        <v>protocollo.borgonovo</v>
      </c>
      <c r="C4106" s="2" t="s">
        <v>5</v>
      </c>
      <c r="D4106" t="s">
        <v>23410</v>
      </c>
      <c r="E4106" s="29">
        <v>7631</v>
      </c>
    </row>
    <row r="4107" spans="1:5" ht="12" customHeight="1" x14ac:dyDescent="0.3">
      <c r="A4107" s="23" t="s">
        <v>19556</v>
      </c>
      <c r="B4107" s="1" t="str">
        <f>IFERROR(VLOOKUP(A4107,PEC!A$2:B$7902,2,0),"PEC NON ESISTENTE")</f>
        <v>comune.cadeo</v>
      </c>
      <c r="C4107" s="2" t="s">
        <v>5</v>
      </c>
      <c r="D4107" t="s">
        <v>23410</v>
      </c>
      <c r="E4107" s="29">
        <v>6052</v>
      </c>
    </row>
    <row r="4108" spans="1:5" ht="12" customHeight="1" x14ac:dyDescent="0.3">
      <c r="A4108" s="23" t="s">
        <v>19557</v>
      </c>
      <c r="B4108" s="1" t="str">
        <f>IFERROR(VLOOKUP(A4108,PEC!A$2:B$7902,2,0),"PEC NON ESISTENTE")</f>
        <v>comune.calendasco</v>
      </c>
      <c r="C4108" s="2" t="s">
        <v>5</v>
      </c>
      <c r="D4108" t="s">
        <v>23410</v>
      </c>
      <c r="E4108" s="29">
        <v>2448</v>
      </c>
    </row>
    <row r="4109" spans="1:5" ht="12" customHeight="1" x14ac:dyDescent="0.3">
      <c r="A4109" s="23" t="s">
        <v>19558</v>
      </c>
      <c r="B4109" s="1" t="str">
        <f>IFERROR(VLOOKUP(A4109,PEC!A$2:B$7902,2,0),"PEC NON ESISTENTE")</f>
        <v>comune.caorso</v>
      </c>
      <c r="C4109" s="2" t="s">
        <v>5</v>
      </c>
      <c r="D4109" t="s">
        <v>23410</v>
      </c>
      <c r="E4109" s="29">
        <v>4830</v>
      </c>
    </row>
    <row r="4110" spans="1:5" ht="12" customHeight="1" x14ac:dyDescent="0.3">
      <c r="A4110" s="23" t="s">
        <v>19559</v>
      </c>
      <c r="B4110" s="1" t="str">
        <f>IFERROR(VLOOKUP(A4110,PEC!A$2:B$7902,2,0),"PEC NON ESISTENTE")</f>
        <v>anagrafe.carpaneto</v>
      </c>
      <c r="C4110" s="2" t="s">
        <v>5</v>
      </c>
      <c r="D4110" t="s">
        <v>23410</v>
      </c>
      <c r="E4110" s="29">
        <v>7537</v>
      </c>
    </row>
    <row r="4111" spans="1:5" ht="12" customHeight="1" x14ac:dyDescent="0.3">
      <c r="A4111" s="23" t="s">
        <v>19560</v>
      </c>
      <c r="B4111" s="1" t="str">
        <f>IFERROR(VLOOKUP(A4111,PEC!A$2:B$7902,2,0),"PEC NON ESISTENTE")</f>
        <v>comune.castellarquato</v>
      </c>
      <c r="C4111" s="2" t="s">
        <v>5</v>
      </c>
      <c r="D4111" t="s">
        <v>23410</v>
      </c>
      <c r="E4111" s="29">
        <v>4712</v>
      </c>
    </row>
    <row r="4112" spans="1:5" ht="12" customHeight="1" x14ac:dyDescent="0.3">
      <c r="A4112" s="23" t="s">
        <v>19561</v>
      </c>
      <c r="B4112" s="1" t="str">
        <f>IFERROR(VLOOKUP(A4112,PEC!A$2:B$7902,2,0),"PEC NON ESISTENTE")</f>
        <v>comune.castelsangiovanni</v>
      </c>
      <c r="C4112" s="2" t="s">
        <v>5</v>
      </c>
      <c r="D4112" t="s">
        <v>23410</v>
      </c>
      <c r="E4112" s="29">
        <v>13629</v>
      </c>
    </row>
    <row r="4113" spans="1:5" ht="12" customHeight="1" x14ac:dyDescent="0.3">
      <c r="A4113" s="23" t="s">
        <v>19562</v>
      </c>
      <c r="B4113" s="1" t="str">
        <f>IFERROR(VLOOKUP(A4113,PEC!A$2:B$7902,2,0),"PEC NON ESISTENTE")</f>
        <v>comune.castelvetro</v>
      </c>
      <c r="C4113" s="2" t="s">
        <v>5</v>
      </c>
      <c r="D4113" t="s">
        <v>23410</v>
      </c>
      <c r="E4113" s="29">
        <v>5584</v>
      </c>
    </row>
    <row r="4114" spans="1:5" ht="12" customHeight="1" x14ac:dyDescent="0.3">
      <c r="A4114" s="23" t="s">
        <v>19563</v>
      </c>
      <c r="B4114" s="1" t="str">
        <f>IFERROR(VLOOKUP(A4114,PEC!A$2:B$7902,2,0),"PEC NON ESISTENTE")</f>
        <v>comune.cerignale</v>
      </c>
      <c r="C4114" s="2" t="s">
        <v>5</v>
      </c>
      <c r="D4114" t="s">
        <v>23410</v>
      </c>
      <c r="E4114" s="29">
        <v>155</v>
      </c>
    </row>
    <row r="4115" spans="1:5" ht="12" customHeight="1" x14ac:dyDescent="0.3">
      <c r="A4115" s="23" t="s">
        <v>19564</v>
      </c>
      <c r="B4115" s="1" t="str">
        <f>IFERROR(VLOOKUP(A4115,PEC!A$2:B$7902,2,0),"PEC NON ESISTENTE")</f>
        <v>amministrazionecoli</v>
      </c>
      <c r="C4115" s="2" t="s">
        <v>5</v>
      </c>
      <c r="D4115" t="s">
        <v>23410</v>
      </c>
      <c r="E4115" s="29">
        <v>955</v>
      </c>
    </row>
    <row r="4116" spans="1:5" ht="12" customHeight="1" x14ac:dyDescent="0.3">
      <c r="A4116" s="23" t="s">
        <v>19565</v>
      </c>
      <c r="B4116" s="1" t="str">
        <f>IFERROR(VLOOKUP(A4116,PEC!A$2:B$7902,2,0),"PEC NON ESISTENTE")</f>
        <v>comune.cortebrugnatella</v>
      </c>
      <c r="C4116" s="2" t="s">
        <v>5</v>
      </c>
      <c r="D4116" t="s">
        <v>23410</v>
      </c>
      <c r="E4116" s="29">
        <v>671</v>
      </c>
    </row>
    <row r="4117" spans="1:5" ht="12" customHeight="1" x14ac:dyDescent="0.3">
      <c r="A4117" s="23" t="s">
        <v>19566</v>
      </c>
      <c r="B4117" s="1" t="str">
        <f>IFERROR(VLOOKUP(A4117,PEC!A$2:B$7902,2,0),"PEC NON ESISTENTE")</f>
        <v>comune.cortemaggiore</v>
      </c>
      <c r="C4117" s="2" t="s">
        <v>5</v>
      </c>
      <c r="D4117" t="s">
        <v>23410</v>
      </c>
      <c r="E4117" s="29">
        <v>4456</v>
      </c>
    </row>
    <row r="4118" spans="1:5" ht="12" customHeight="1" x14ac:dyDescent="0.3">
      <c r="A4118" s="23" t="s">
        <v>19567</v>
      </c>
      <c r="B4118" s="1" t="str">
        <f>IFERROR(VLOOKUP(A4118,PEC!A$2:B$7902,2,0),"PEC NON ESISTENTE")</f>
        <v>comune.farini</v>
      </c>
      <c r="C4118" s="2" t="s">
        <v>5</v>
      </c>
      <c r="D4118" t="s">
        <v>23410</v>
      </c>
      <c r="E4118" s="29">
        <v>1455</v>
      </c>
    </row>
    <row r="4119" spans="1:5" ht="12" customHeight="1" x14ac:dyDescent="0.3">
      <c r="A4119" s="23" t="s">
        <v>19568</v>
      </c>
      <c r="B4119" s="1" t="str">
        <f>IFERROR(VLOOKUP(A4119,PEC!A$2:B$7902,2,0),"PEC NON ESISTENTE")</f>
        <v>comune.ferriere</v>
      </c>
      <c r="C4119" s="2" t="s">
        <v>5</v>
      </c>
      <c r="D4119" t="s">
        <v>23410</v>
      </c>
      <c r="E4119" s="29">
        <v>1425</v>
      </c>
    </row>
    <row r="4120" spans="1:5" ht="12" customHeight="1" x14ac:dyDescent="0.3">
      <c r="A4120" s="23" t="s">
        <v>19569</v>
      </c>
      <c r="B4120" s="1" t="str">
        <f>IFERROR(VLOOKUP(A4120,PEC!A$2:B$7902,2,0),"PEC NON ESISTENTE")</f>
        <v>protocollo</v>
      </c>
      <c r="C4120" s="2" t="s">
        <v>5</v>
      </c>
      <c r="D4120" t="s">
        <v>23410</v>
      </c>
      <c r="E4120" s="29">
        <v>14886</v>
      </c>
    </row>
    <row r="4121" spans="1:5" ht="12" customHeight="1" x14ac:dyDescent="0.3">
      <c r="A4121" s="23" t="s">
        <v>19570</v>
      </c>
      <c r="B4121" s="1" t="str">
        <f>IFERROR(VLOOKUP(A4121,PEC!A$2:B$7902,2,0),"PEC NON ESISTENTE")</f>
        <v>protocollo</v>
      </c>
      <c r="C4121" s="2" t="s">
        <v>5</v>
      </c>
      <c r="D4121" t="s">
        <v>23410</v>
      </c>
      <c r="E4121" s="29">
        <v>1999</v>
      </c>
    </row>
    <row r="4122" spans="1:5" ht="12" customHeight="1" x14ac:dyDescent="0.3">
      <c r="A4122" s="23" t="s">
        <v>19571</v>
      </c>
      <c r="B4122" s="1" t="str">
        <f>IFERROR(VLOOKUP(A4122,PEC!A$2:B$7902,2,0),"PEC NON ESISTENTE")</f>
        <v>comune.gossolengo</v>
      </c>
      <c r="C4122" s="2" t="s">
        <v>5</v>
      </c>
      <c r="D4122" t="s">
        <v>23410</v>
      </c>
      <c r="E4122" s="29">
        <v>5431</v>
      </c>
    </row>
    <row r="4123" spans="1:5" ht="12" customHeight="1" x14ac:dyDescent="0.3">
      <c r="A4123" s="23" t="s">
        <v>19572</v>
      </c>
      <c r="B4123" s="1" t="str">
        <f>IFERROR(VLOOKUP(A4123,PEC!A$2:B$7902,2,0),"PEC NON ESISTENTE")</f>
        <v>protocollo</v>
      </c>
      <c r="C4123" s="2" t="s">
        <v>5</v>
      </c>
      <c r="D4123" t="s">
        <v>23410</v>
      </c>
      <c r="E4123" s="29">
        <v>4386</v>
      </c>
    </row>
    <row r="4124" spans="1:5" ht="12" customHeight="1" x14ac:dyDescent="0.3">
      <c r="A4124" s="23" t="s">
        <v>19573</v>
      </c>
      <c r="B4124" s="1" t="str">
        <f>IFERROR(VLOOKUP(A4124,PEC!A$2:B$7902,2,0),"PEC NON ESISTENTE")</f>
        <v>comune.gropparello</v>
      </c>
      <c r="C4124" s="2" t="s">
        <v>5</v>
      </c>
      <c r="D4124" t="s">
        <v>23410</v>
      </c>
      <c r="E4124" s="29">
        <v>2324</v>
      </c>
    </row>
    <row r="4125" spans="1:5" ht="12" customHeight="1" x14ac:dyDescent="0.3">
      <c r="A4125" s="23" t="s">
        <v>19574</v>
      </c>
      <c r="B4125" s="1" t="str">
        <f>IFERROR(VLOOKUP(A4125,PEC!A$2:B$7902,2,0),"PEC NON ESISTENTE")</f>
        <v>comune.lugagnano</v>
      </c>
      <c r="C4125" s="2" t="s">
        <v>5</v>
      </c>
      <c r="D4125" t="s">
        <v>23410</v>
      </c>
      <c r="E4125" s="29">
        <v>4155</v>
      </c>
    </row>
    <row r="4126" spans="1:5" ht="12" customHeight="1" x14ac:dyDescent="0.3">
      <c r="A4126" s="23" t="s">
        <v>19575</v>
      </c>
      <c r="B4126" s="1" t="str">
        <f>IFERROR(VLOOKUP(A4126,PEC!A$2:B$7902,2,0),"PEC NON ESISTENTE")</f>
        <v>comune.monticelli</v>
      </c>
      <c r="C4126" s="2" t="s">
        <v>5</v>
      </c>
      <c r="D4126" t="s">
        <v>23410</v>
      </c>
      <c r="E4126" s="29">
        <v>5428</v>
      </c>
    </row>
    <row r="4127" spans="1:5" ht="12" customHeight="1" x14ac:dyDescent="0.3">
      <c r="A4127" s="23" t="s">
        <v>19576</v>
      </c>
      <c r="B4127" s="1" t="str">
        <f>IFERROR(VLOOKUP(A4127,PEC!A$2:B$7902,2,0),"PEC NON ESISTENTE")</f>
        <v>comune.morfasso</v>
      </c>
      <c r="C4127" s="2" t="s">
        <v>5</v>
      </c>
      <c r="D4127" t="s">
        <v>23410</v>
      </c>
      <c r="E4127" s="29">
        <v>1105</v>
      </c>
    </row>
    <row r="4128" spans="1:5" ht="12" customHeight="1" x14ac:dyDescent="0.3">
      <c r="A4128" s="23" t="s">
        <v>19577</v>
      </c>
      <c r="B4128" s="1" t="str">
        <f>IFERROR(VLOOKUP(A4128,PEC!A$2:B$7902,2,0),"PEC NON ESISTENTE")</f>
        <v>comune.ottone</v>
      </c>
      <c r="C4128" s="2" t="s">
        <v>5</v>
      </c>
      <c r="D4128" t="s">
        <v>23410</v>
      </c>
      <c r="E4128" s="29">
        <v>570</v>
      </c>
    </row>
    <row r="4129" spans="1:5" ht="12" customHeight="1" x14ac:dyDescent="0.3">
      <c r="A4129" s="23" t="s">
        <v>19578</v>
      </c>
      <c r="B4129" s="1" t="str">
        <f>IFERROR(VLOOKUP(A4129,PEC!A$2:B$7902,2,0),"PEC NON ESISTENTE")</f>
        <v>u.elettorale</v>
      </c>
      <c r="C4129" s="2" t="s">
        <v>5</v>
      </c>
      <c r="D4129" t="s">
        <v>23410</v>
      </c>
      <c r="E4129" s="29">
        <v>100311</v>
      </c>
    </row>
    <row r="4130" spans="1:5" ht="12" customHeight="1" x14ac:dyDescent="0.3">
      <c r="A4130" s="23" t="s">
        <v>19579</v>
      </c>
      <c r="B4130" s="1" t="str">
        <f>IFERROR(VLOOKUP(A4130,PEC!A$2:B$7902,2,0),"PEC NON ESISTENTE")</f>
        <v>comunepianellovaltidone</v>
      </c>
      <c r="C4130" s="2" t="s">
        <v>5</v>
      </c>
      <c r="D4130" t="s">
        <v>23410</v>
      </c>
      <c r="E4130" s="29">
        <v>2290</v>
      </c>
    </row>
    <row r="4131" spans="1:5" ht="12" customHeight="1" x14ac:dyDescent="0.3">
      <c r="A4131" s="23" t="s">
        <v>19580</v>
      </c>
      <c r="B4131" s="1" t="str">
        <f>IFERROR(VLOOKUP(A4131,PEC!A$2:B$7902,2,0),"PEC NON ESISTENTE")</f>
        <v>comune.piozzano</v>
      </c>
      <c r="C4131" s="2" t="s">
        <v>5</v>
      </c>
      <c r="D4131" t="s">
        <v>23410</v>
      </c>
      <c r="E4131" s="29">
        <v>642</v>
      </c>
    </row>
    <row r="4132" spans="1:5" ht="12" customHeight="1" x14ac:dyDescent="0.3">
      <c r="A4132" s="23" t="s">
        <v>19581</v>
      </c>
      <c r="B4132" s="1" t="str">
        <f>IFERROR(VLOOKUP(A4132,PEC!A$2:B$7902,2,0),"PEC NON ESISTENTE")</f>
        <v>comune.podenzano</v>
      </c>
      <c r="C4132" s="2" t="s">
        <v>5</v>
      </c>
      <c r="D4132" t="s">
        <v>23410</v>
      </c>
      <c r="E4132" s="29">
        <v>8990</v>
      </c>
    </row>
    <row r="4133" spans="1:5" ht="12" customHeight="1" x14ac:dyDescent="0.3">
      <c r="A4133" s="23" t="s">
        <v>19582</v>
      </c>
      <c r="B4133" s="1" t="str">
        <f>IFERROR(VLOOKUP(A4133,PEC!A$2:B$7902,2,0),"PEC NON ESISTENTE")</f>
        <v>compdo</v>
      </c>
      <c r="C4133" s="2" t="s">
        <v>5</v>
      </c>
      <c r="D4133" t="s">
        <v>23410</v>
      </c>
      <c r="E4133" s="29">
        <v>4936</v>
      </c>
    </row>
    <row r="4134" spans="1:5" ht="12" customHeight="1" x14ac:dyDescent="0.3">
      <c r="A4134" s="23" t="s">
        <v>19583</v>
      </c>
      <c r="B4134" s="1" t="str">
        <f>IFERROR(VLOOKUP(A4134,PEC!A$2:B$7902,2,0),"PEC NON ESISTENTE")</f>
        <v>comune.pontenure</v>
      </c>
      <c r="C4134" s="2" t="s">
        <v>5</v>
      </c>
      <c r="D4134" t="s">
        <v>23410</v>
      </c>
      <c r="E4134" s="29">
        <v>6373</v>
      </c>
    </row>
    <row r="4135" spans="1:5" ht="12" customHeight="1" x14ac:dyDescent="0.3">
      <c r="A4135" s="23" t="s">
        <v>19584</v>
      </c>
      <c r="B4135" s="1" t="str">
        <f>IFERROR(VLOOKUP(A4135,PEC!A$2:B$7902,2,0),"PEC NON ESISTENTE")</f>
        <v>comune.rivergaro</v>
      </c>
      <c r="C4135" s="2" t="s">
        <v>5</v>
      </c>
      <c r="D4135" t="s">
        <v>23410</v>
      </c>
      <c r="E4135" s="29">
        <v>6853</v>
      </c>
    </row>
    <row r="4136" spans="1:5" ht="12" customHeight="1" x14ac:dyDescent="0.3">
      <c r="A4136" s="23" t="s">
        <v>19585</v>
      </c>
      <c r="B4136" s="1" t="str">
        <f>IFERROR(VLOOKUP(A4136,PEC!A$2:B$7902,2,0),"PEC NON ESISTENTE")</f>
        <v>comune.rottofreno</v>
      </c>
      <c r="C4136" s="2" t="s">
        <v>5</v>
      </c>
      <c r="D4136" t="s">
        <v>23410</v>
      </c>
      <c r="E4136" s="29">
        <v>11641</v>
      </c>
    </row>
    <row r="4137" spans="1:5" ht="12" customHeight="1" x14ac:dyDescent="0.3">
      <c r="A4137" s="23" t="s">
        <v>19586</v>
      </c>
      <c r="B4137" s="1" t="str">
        <f>IFERROR(VLOOKUP(A4137,PEC!A$2:B$7902,2,0),"PEC NON ESISTENTE")</f>
        <v>comune.sangiorgio</v>
      </c>
      <c r="C4137" s="2" t="s">
        <v>5</v>
      </c>
      <c r="D4137" t="s">
        <v>23410</v>
      </c>
      <c r="E4137" s="29">
        <v>5818</v>
      </c>
    </row>
    <row r="4138" spans="1:5" ht="12" customHeight="1" x14ac:dyDescent="0.3">
      <c r="A4138" s="23" t="s">
        <v>19587</v>
      </c>
      <c r="B4138" s="1" t="str">
        <f>IFERROR(VLOOKUP(A4138,PEC!A$2:B$7902,2,0),"PEC NON ESISTENTE")</f>
        <v>comune.sanpietroincerro</v>
      </c>
      <c r="C4138" s="2" t="s">
        <v>5</v>
      </c>
      <c r="D4138" t="s">
        <v>23410</v>
      </c>
      <c r="E4138" s="29">
        <v>926</v>
      </c>
    </row>
    <row r="4139" spans="1:5" ht="12" customHeight="1" x14ac:dyDescent="0.3">
      <c r="A4139" s="23" t="s">
        <v>19588</v>
      </c>
      <c r="B4139" s="1" t="str">
        <f>IFERROR(VLOOKUP(A4139,PEC!A$2:B$7902,2,0),"PEC NON ESISTENTE")</f>
        <v>comune.sarmato</v>
      </c>
      <c r="C4139" s="2" t="s">
        <v>5</v>
      </c>
      <c r="D4139" t="s">
        <v>23410</v>
      </c>
      <c r="E4139" s="29">
        <v>2919</v>
      </c>
    </row>
    <row r="4140" spans="1:5" ht="12" customHeight="1" x14ac:dyDescent="0.3">
      <c r="A4140" s="23" t="s">
        <v>19589</v>
      </c>
      <c r="B4140" s="1" t="str">
        <f>IFERROR(VLOOKUP(A4140,PEC!A$2:B$7902,2,0),"PEC NON ESISTENTE")</f>
        <v>comune.travo</v>
      </c>
      <c r="C4140" s="2" t="s">
        <v>5</v>
      </c>
      <c r="D4140" t="s">
        <v>23410</v>
      </c>
      <c r="E4140" s="29">
        <v>1993</v>
      </c>
    </row>
    <row r="4141" spans="1:5" ht="12" customHeight="1" x14ac:dyDescent="0.3">
      <c r="A4141" s="23" t="s">
        <v>19590</v>
      </c>
      <c r="B4141" s="1" t="str">
        <f>IFERROR(VLOOKUP(A4141,PEC!A$2:B$7902,2,0),"PEC NON ESISTENTE")</f>
        <v>comune.vernasca</v>
      </c>
      <c r="C4141" s="2" t="s">
        <v>5</v>
      </c>
      <c r="D4141" t="s">
        <v>23410</v>
      </c>
      <c r="E4141" s="29">
        <v>2241</v>
      </c>
    </row>
    <row r="4142" spans="1:5" ht="12" customHeight="1" x14ac:dyDescent="0.3">
      <c r="A4142" s="23" t="s">
        <v>19591</v>
      </c>
      <c r="B4142" s="1" t="str">
        <f>IFERROR(VLOOKUP(A4142,PEC!A$2:B$7902,2,0),"PEC NON ESISTENTE")</f>
        <v>comune.vigolzone</v>
      </c>
      <c r="C4142" s="2" t="s">
        <v>5</v>
      </c>
      <c r="D4142" t="s">
        <v>23410</v>
      </c>
      <c r="E4142" s="29">
        <v>4268</v>
      </c>
    </row>
    <row r="4143" spans="1:5" ht="12" customHeight="1" x14ac:dyDescent="0.3">
      <c r="A4143" s="23" t="s">
        <v>19592</v>
      </c>
      <c r="B4143" s="1" t="str">
        <f>IFERROR(VLOOKUP(A4143,PEC!A$2:B$7902,2,0),"PEC NON ESISTENTE")</f>
        <v>comune.villanova</v>
      </c>
      <c r="C4143" s="2" t="s">
        <v>5</v>
      </c>
      <c r="D4143" t="s">
        <v>23410</v>
      </c>
      <c r="E4143" s="29">
        <v>1936</v>
      </c>
    </row>
    <row r="4144" spans="1:5" ht="12" customHeight="1" x14ac:dyDescent="0.3">
      <c r="A4144" s="23" t="s">
        <v>19593</v>
      </c>
      <c r="B4144" s="1" t="str">
        <f>IFERROR(VLOOKUP(A4144,PEC!A$2:B$7902,2,0),"PEC NON ESISTENTE")</f>
        <v>comune.zerba</v>
      </c>
      <c r="C4144" s="2" t="s">
        <v>5</v>
      </c>
      <c r="D4144" t="s">
        <v>23410</v>
      </c>
      <c r="E4144" s="29">
        <v>92</v>
      </c>
    </row>
    <row r="4145" spans="1:5" ht="12" customHeight="1" x14ac:dyDescent="0.3">
      <c r="A4145" s="23" t="s">
        <v>19594</v>
      </c>
      <c r="B4145" s="1" t="str">
        <f>IFERROR(VLOOKUP(A4145,PEC!A$2:B$7902,2,0),"PEC NON ESISTENTE")</f>
        <v>elettorale</v>
      </c>
      <c r="C4145" s="2" t="s">
        <v>5</v>
      </c>
      <c r="D4145" t="s">
        <v>23410</v>
      </c>
      <c r="E4145" s="29">
        <v>2635</v>
      </c>
    </row>
    <row r="4146" spans="1:5" ht="12" customHeight="1" x14ac:dyDescent="0.3">
      <c r="A4146" s="23" t="s">
        <v>19595</v>
      </c>
      <c r="B4146" s="1" t="str">
        <f>IFERROR(VLOOKUP(A4146,PEC!A$2:B$7902,2,0),"PEC NON ESISTENTE")</f>
        <v>protocollo</v>
      </c>
      <c r="C4146" s="2" t="s">
        <v>5</v>
      </c>
      <c r="D4146" t="s">
        <v>23410</v>
      </c>
      <c r="E4146" s="29">
        <v>3349</v>
      </c>
    </row>
    <row r="4147" spans="1:5" ht="12" customHeight="1" x14ac:dyDescent="0.3">
      <c r="A4147" s="23" t="s">
        <v>19596</v>
      </c>
      <c r="B4147" s="1" t="str">
        <f>IFERROR(VLOOKUP(A4147,PEC!A$2:B$7902,2,0),"PEC NON ESISTENTE")</f>
        <v>protocollo</v>
      </c>
      <c r="C4147" s="2" t="s">
        <v>5</v>
      </c>
      <c r="D4147" t="s">
        <v>23410</v>
      </c>
      <c r="E4147" s="29">
        <v>2165</v>
      </c>
    </row>
    <row r="4148" spans="1:5" ht="12" customHeight="1" x14ac:dyDescent="0.3">
      <c r="A4148" s="23" t="s">
        <v>19597</v>
      </c>
      <c r="B4148" s="1" t="str">
        <f>IFERROR(VLOOKUP(A4148,PEC!A$2:B$7902,2,0),"PEC NON ESISTENTE")</f>
        <v>protocollo</v>
      </c>
      <c r="C4148" s="2" t="s">
        <v>5</v>
      </c>
      <c r="D4148" t="s">
        <v>23410</v>
      </c>
      <c r="E4148" s="29">
        <v>2337</v>
      </c>
    </row>
    <row r="4149" spans="1:5" ht="12" customHeight="1" x14ac:dyDescent="0.3">
      <c r="A4149" s="23" t="s">
        <v>19598</v>
      </c>
      <c r="B4149" s="1" t="str">
        <f>IFERROR(VLOOKUP(A4149,PEC!A$2:B$7902,2,0),"PEC NON ESISTENTE")</f>
        <v>protocollo</v>
      </c>
      <c r="C4149" s="2" t="s">
        <v>5</v>
      </c>
      <c r="D4149" t="s">
        <v>23410</v>
      </c>
      <c r="E4149" s="29">
        <v>3617</v>
      </c>
    </row>
    <row r="4150" spans="1:5" ht="12" customHeight="1" x14ac:dyDescent="0.3">
      <c r="A4150" s="23" t="s">
        <v>19599</v>
      </c>
      <c r="B4150" s="1" t="str">
        <f>IFERROR(VLOOKUP(A4150,PEC!A$2:B$7902,2,0),"PEC NON ESISTENTE")</f>
        <v>protocollo</v>
      </c>
      <c r="C4150" s="2" t="s">
        <v>5</v>
      </c>
      <c r="D4150" t="s">
        <v>23410</v>
      </c>
      <c r="E4150" s="29">
        <v>2144</v>
      </c>
    </row>
    <row r="4151" spans="1:5" ht="12" customHeight="1" x14ac:dyDescent="0.3">
      <c r="A4151" s="23" t="s">
        <v>19600</v>
      </c>
      <c r="B4151" s="1" t="str">
        <f>IFERROR(VLOOKUP(A4151,PEC!A$2:B$7902,2,0),"PEC NON ESISTENTE")</f>
        <v>protocollo</v>
      </c>
      <c r="C4151" s="2" t="s">
        <v>5</v>
      </c>
      <c r="D4151" t="s">
        <v>23410</v>
      </c>
      <c r="E4151" s="29">
        <v>799</v>
      </c>
    </row>
    <row r="4152" spans="1:5" ht="12" customHeight="1" x14ac:dyDescent="0.3">
      <c r="A4152" s="23" t="s">
        <v>19601</v>
      </c>
      <c r="B4152" s="1" t="str">
        <f>IFERROR(VLOOKUP(A4152,PEC!A$2:B$7902,2,0),"PEC NON ESISTENTE")</f>
        <v>protocollo</v>
      </c>
      <c r="C4152" s="2" t="s">
        <v>5</v>
      </c>
      <c r="D4152" t="s">
        <v>23410</v>
      </c>
      <c r="E4152" s="29">
        <v>7275</v>
      </c>
    </row>
    <row r="4153" spans="1:5" ht="12" customHeight="1" x14ac:dyDescent="0.3">
      <c r="A4153" s="23" t="s">
        <v>19602</v>
      </c>
      <c r="B4153" s="1" t="str">
        <f>IFERROR(VLOOKUP(A4153,PEC!A$2:B$7902,2,0),"PEC NON ESISTENTE")</f>
        <v>protocollo</v>
      </c>
      <c r="C4153" s="2" t="s">
        <v>5</v>
      </c>
      <c r="D4153" t="s">
        <v>23410</v>
      </c>
      <c r="E4153" s="29">
        <v>7043</v>
      </c>
    </row>
    <row r="4154" spans="1:5" ht="12" customHeight="1" x14ac:dyDescent="0.3">
      <c r="A4154" s="23" t="s">
        <v>19603</v>
      </c>
      <c r="B4154" s="1" t="str">
        <f>IFERROR(VLOOKUP(A4154,PEC!A$2:B$7902,2,0),"PEC NON ESISTENTE")</f>
        <v>protocollo</v>
      </c>
      <c r="C4154" s="2" t="s">
        <v>5</v>
      </c>
      <c r="D4154" t="s">
        <v>23410</v>
      </c>
      <c r="E4154" s="29">
        <v>2033</v>
      </c>
    </row>
    <row r="4155" spans="1:5" ht="12" customHeight="1" x14ac:dyDescent="0.3">
      <c r="A4155" s="23" t="s">
        <v>19604</v>
      </c>
      <c r="B4155" s="1" t="str">
        <f>IFERROR(VLOOKUP(A4155,PEC!A$2:B$7902,2,0),"PEC NON ESISTENTE")</f>
        <v>protocollo</v>
      </c>
      <c r="C4155" s="2" t="s">
        <v>5</v>
      </c>
      <c r="D4155" t="s">
        <v>23410</v>
      </c>
      <c r="E4155" s="29">
        <v>13893</v>
      </c>
    </row>
    <row r="4156" spans="1:5" ht="12" customHeight="1" x14ac:dyDescent="0.3">
      <c r="A4156" s="23" t="s">
        <v>19605</v>
      </c>
      <c r="B4156" s="1" t="str">
        <f>IFERROR(VLOOKUP(A4156,PEC!A$2:B$7902,2,0),"PEC NON ESISTENTE")</f>
        <v>protocollo</v>
      </c>
      <c r="C4156" s="2" t="s">
        <v>5</v>
      </c>
      <c r="D4156" t="s">
        <v>23410</v>
      </c>
      <c r="E4156" s="29">
        <v>8920</v>
      </c>
    </row>
    <row r="4157" spans="1:5" ht="12" customHeight="1" x14ac:dyDescent="0.3">
      <c r="A4157" s="23" t="s">
        <v>19606</v>
      </c>
      <c r="B4157" s="1" t="str">
        <f>IFERROR(VLOOKUP(A4157,PEC!A$2:B$7902,2,0),"PEC NON ESISTENTE")</f>
        <v>protocollo</v>
      </c>
      <c r="C4157" s="2" t="s">
        <v>5</v>
      </c>
      <c r="D4157" t="s">
        <v>23410</v>
      </c>
      <c r="E4157" s="29">
        <v>1122</v>
      </c>
    </row>
    <row r="4158" spans="1:5" ht="12" customHeight="1" x14ac:dyDescent="0.3">
      <c r="A4158" s="23" t="s">
        <v>19607</v>
      </c>
      <c r="B4158" s="1" t="str">
        <f>IFERROR(VLOOKUP(A4158,PEC!A$2:B$7902,2,0),"PEC NON ESISTENTE")</f>
        <v>protocollo</v>
      </c>
      <c r="C4158" s="2" t="s">
        <v>5</v>
      </c>
      <c r="D4158" t="s">
        <v>23410</v>
      </c>
      <c r="E4158" s="29">
        <v>1997</v>
      </c>
    </row>
    <row r="4159" spans="1:5" ht="12" customHeight="1" x14ac:dyDescent="0.3">
      <c r="A4159" s="23" t="s">
        <v>19608</v>
      </c>
      <c r="B4159" s="1" t="str">
        <f>IFERROR(VLOOKUP(A4159,PEC!A$2:B$7902,2,0),"PEC NON ESISTENTE")</f>
        <v>protocollo</v>
      </c>
      <c r="C4159" s="2" t="s">
        <v>5</v>
      </c>
      <c r="D4159" t="s">
        <v>23410</v>
      </c>
      <c r="E4159" s="29">
        <v>8621</v>
      </c>
    </row>
    <row r="4160" spans="1:5" ht="12" customHeight="1" x14ac:dyDescent="0.3">
      <c r="A4160" s="23" t="s">
        <v>19609</v>
      </c>
      <c r="B4160" s="1" t="str">
        <f>IFERROR(VLOOKUP(A4160,PEC!A$2:B$7902,2,0),"PEC NON ESISTENTE")</f>
        <v>protocollo</v>
      </c>
      <c r="C4160" s="2" t="s">
        <v>5</v>
      </c>
      <c r="D4160" t="s">
        <v>23410</v>
      </c>
      <c r="E4160" s="29">
        <v>25521</v>
      </c>
    </row>
    <row r="4161" spans="1:5" ht="12" customHeight="1" x14ac:dyDescent="0.3">
      <c r="A4161" s="23" t="s">
        <v>19610</v>
      </c>
      <c r="B4161" s="1" t="str">
        <f>IFERROR(VLOOKUP(A4161,PEC!A$2:B$7902,2,0),"PEC NON ESISTENTE")</f>
        <v>protocollo</v>
      </c>
      <c r="C4161" s="2" t="s">
        <v>5</v>
      </c>
      <c r="D4161" t="s">
        <v>23410</v>
      </c>
      <c r="E4161" s="29">
        <v>6963</v>
      </c>
    </row>
    <row r="4162" spans="1:5" ht="12" customHeight="1" x14ac:dyDescent="0.3">
      <c r="A4162" s="23" t="s">
        <v>19611</v>
      </c>
      <c r="B4162" s="1" t="str">
        <f>IFERROR(VLOOKUP(A4162,PEC!A$2:B$7902,2,0),"PEC NON ESISTENTE")</f>
        <v>protocollo</v>
      </c>
      <c r="C4162" s="2" t="s">
        <v>5</v>
      </c>
      <c r="D4162" t="s">
        <v>23410</v>
      </c>
      <c r="E4162" s="29">
        <v>5428</v>
      </c>
    </row>
    <row r="4163" spans="1:5" ht="12" customHeight="1" x14ac:dyDescent="0.3">
      <c r="A4163" s="23" t="s">
        <v>19612</v>
      </c>
      <c r="B4163" s="1" t="str">
        <f>IFERROR(VLOOKUP(A4163,PEC!A$2:B$7902,2,0),"PEC NON ESISTENTE")</f>
        <v>protocollo</v>
      </c>
      <c r="C4163" s="2" t="s">
        <v>5</v>
      </c>
      <c r="D4163" t="s">
        <v>23410</v>
      </c>
      <c r="E4163" s="29">
        <v>6192</v>
      </c>
    </row>
    <row r="4164" spans="1:5" ht="12" customHeight="1" x14ac:dyDescent="0.3">
      <c r="A4164" s="23" t="s">
        <v>19613</v>
      </c>
      <c r="B4164" s="1" t="str">
        <f>IFERROR(VLOOKUP(A4164,PEC!A$2:B$7902,2,0),"PEC NON ESISTENTE")</f>
        <v>protocollo</v>
      </c>
      <c r="C4164" s="2" t="s">
        <v>5</v>
      </c>
      <c r="D4164" t="s">
        <v>23410</v>
      </c>
      <c r="E4164" s="29">
        <v>9784</v>
      </c>
    </row>
    <row r="4165" spans="1:5" ht="12" customHeight="1" x14ac:dyDescent="0.3">
      <c r="A4165" s="23" t="s">
        <v>19614</v>
      </c>
      <c r="B4165" s="1" t="str">
        <f>IFERROR(VLOOKUP(A4165,PEC!A$2:B$7902,2,0),"PEC NON ESISTENTE")</f>
        <v>PEC NON ESISTENTE</v>
      </c>
      <c r="C4165" s="2" t="s">
        <v>5</v>
      </c>
      <c r="D4165" t="s">
        <v>23410</v>
      </c>
      <c r="E4165" s="29">
        <v>4759</v>
      </c>
    </row>
    <row r="4166" spans="1:5" ht="12" customHeight="1" x14ac:dyDescent="0.3">
      <c r="A4166" s="23" t="s">
        <v>19615</v>
      </c>
      <c r="B4166" s="1" t="str">
        <f>IFERROR(VLOOKUP(A4166,PEC!A$2:B$7902,2,0),"PEC NON ESISTENTE")</f>
        <v>protocollo</v>
      </c>
      <c r="C4166" s="2" t="s">
        <v>5</v>
      </c>
      <c r="D4166" t="s">
        <v>23410</v>
      </c>
      <c r="E4166" s="29">
        <v>10663</v>
      </c>
    </row>
    <row r="4167" spans="1:5" ht="12" customHeight="1" x14ac:dyDescent="0.3">
      <c r="A4167" s="23" t="s">
        <v>19616</v>
      </c>
      <c r="B4167" s="1" t="str">
        <f>IFERROR(VLOOKUP(A4167,PEC!A$2:B$7902,2,0),"PEC NON ESISTENTE")</f>
        <v>PEC NON ESISTENTE</v>
      </c>
      <c r="C4167" s="2" t="s">
        <v>5</v>
      </c>
      <c r="D4167" s="16" t="s">
        <v>23408</v>
      </c>
      <c r="E4167" s="29">
        <v>3382</v>
      </c>
    </row>
    <row r="4168" spans="1:5" ht="12" customHeight="1" x14ac:dyDescent="0.3">
      <c r="A4168" s="23" t="s">
        <v>19617</v>
      </c>
      <c r="B4168" s="1" t="str">
        <f>IFERROR(VLOOKUP(A4168,PEC!A$2:B$7902,2,0),"PEC NON ESISTENTE")</f>
        <v>protocollo</v>
      </c>
      <c r="C4168" s="2" t="s">
        <v>5</v>
      </c>
      <c r="D4168" t="s">
        <v>23410</v>
      </c>
      <c r="E4168" s="29">
        <v>985</v>
      </c>
    </row>
    <row r="4169" spans="1:5" ht="12" customHeight="1" x14ac:dyDescent="0.3">
      <c r="A4169" s="23" t="s">
        <v>19618</v>
      </c>
      <c r="B4169" s="1" t="str">
        <f>IFERROR(VLOOKUP(A4169,PEC!A$2:B$7902,2,0),"PEC NON ESISTENTE")</f>
        <v>protocollo</v>
      </c>
      <c r="C4169" s="2" t="s">
        <v>5</v>
      </c>
      <c r="D4169" t="s">
        <v>23410</v>
      </c>
      <c r="E4169" s="29">
        <v>10482</v>
      </c>
    </row>
    <row r="4170" spans="1:5" ht="12" customHeight="1" x14ac:dyDescent="0.3">
      <c r="A4170" s="23" t="s">
        <v>19619</v>
      </c>
      <c r="B4170" s="1" t="str">
        <f>IFERROR(VLOOKUP(A4170,PEC!A$2:B$7902,2,0),"PEC NON ESISTENTE")</f>
        <v>protocollo</v>
      </c>
      <c r="C4170" s="2" t="s">
        <v>5</v>
      </c>
      <c r="D4170" t="s">
        <v>23410</v>
      </c>
      <c r="E4170" s="29">
        <v>3691</v>
      </c>
    </row>
    <row r="4171" spans="1:5" ht="12" customHeight="1" x14ac:dyDescent="0.3">
      <c r="A4171" s="23" t="s">
        <v>19620</v>
      </c>
      <c r="B4171" s="1" t="str">
        <f>IFERROR(VLOOKUP(A4171,PEC!A$2:B$7902,2,0),"PEC NON ESISTENTE")</f>
        <v>protocollo</v>
      </c>
      <c r="C4171" s="2" t="s">
        <v>5</v>
      </c>
      <c r="D4171" t="s">
        <v>23410</v>
      </c>
      <c r="E4171" s="29">
        <v>12705</v>
      </c>
    </row>
    <row r="4172" spans="1:5" ht="12" customHeight="1" x14ac:dyDescent="0.3">
      <c r="A4172" s="23" t="s">
        <v>19621</v>
      </c>
      <c r="B4172" s="1" t="str">
        <f>IFERROR(VLOOKUP(A4172,PEC!A$2:B$7902,2,0),"PEC NON ESISTENTE")</f>
        <v>protocollo</v>
      </c>
      <c r="C4172" s="2" t="s">
        <v>5</v>
      </c>
      <c r="D4172" t="s">
        <v>23410</v>
      </c>
      <c r="E4172" s="29">
        <v>1165</v>
      </c>
    </row>
    <row r="4173" spans="1:5" ht="12" customHeight="1" x14ac:dyDescent="0.3">
      <c r="A4173" s="23" t="s">
        <v>19622</v>
      </c>
      <c r="B4173" s="1" t="str">
        <f>IFERROR(VLOOKUP(A4173,PEC!A$2:B$7902,2,0),"PEC NON ESISTENTE")</f>
        <v>servizidemografici</v>
      </c>
      <c r="C4173" s="2" t="s">
        <v>5</v>
      </c>
      <c r="D4173" t="s">
        <v>23410</v>
      </c>
      <c r="E4173" s="29">
        <v>175895</v>
      </c>
    </row>
    <row r="4174" spans="1:5" ht="12" customHeight="1" x14ac:dyDescent="0.3">
      <c r="A4174" s="23" t="s">
        <v>19623</v>
      </c>
      <c r="B4174" s="1" t="str">
        <f>IFERROR(VLOOKUP(A4174,PEC!A$2:B$7902,2,0),"PEC NON ESISTENTE")</f>
        <v>protocollo</v>
      </c>
      <c r="C4174" s="2" t="s">
        <v>5</v>
      </c>
      <c r="D4174" t="s">
        <v>23410</v>
      </c>
      <c r="E4174" s="29">
        <v>1066</v>
      </c>
    </row>
    <row r="4175" spans="1:5" ht="12" customHeight="1" x14ac:dyDescent="0.3">
      <c r="A4175" s="23" t="s">
        <v>19624</v>
      </c>
      <c r="B4175" s="1" t="str">
        <f>IFERROR(VLOOKUP(A4175,PEC!A$2:B$7902,2,0),"PEC NON ESISTENTE")</f>
        <v>protocollo</v>
      </c>
      <c r="C4175" s="2" t="s">
        <v>5</v>
      </c>
      <c r="D4175" t="s">
        <v>23410</v>
      </c>
      <c r="E4175" s="29">
        <v>3069</v>
      </c>
    </row>
    <row r="4176" spans="1:5" ht="12" customHeight="1" x14ac:dyDescent="0.3">
      <c r="A4176" s="23" t="s">
        <v>19625</v>
      </c>
      <c r="B4176" s="1" t="str">
        <f>IFERROR(VLOOKUP(A4176,PEC!A$2:B$7902,2,0),"PEC NON ESISTENTE")</f>
        <v>protocollo</v>
      </c>
      <c r="C4176" s="2" t="s">
        <v>5</v>
      </c>
      <c r="D4176" t="s">
        <v>23410</v>
      </c>
      <c r="E4176" s="29">
        <v>5392</v>
      </c>
    </row>
    <row r="4177" spans="1:5" ht="12" customHeight="1" x14ac:dyDescent="0.3">
      <c r="A4177" s="23" t="s">
        <v>19626</v>
      </c>
      <c r="B4177" s="1" t="str">
        <f>IFERROR(VLOOKUP(A4177,PEC!A$2:B$7902,2,0),"PEC NON ESISTENTE")</f>
        <v>protocollo</v>
      </c>
      <c r="C4177" s="2" t="s">
        <v>5</v>
      </c>
      <c r="D4177" t="s">
        <v>23410</v>
      </c>
      <c r="E4177" s="29">
        <v>19505</v>
      </c>
    </row>
    <row r="4178" spans="1:5" ht="12" customHeight="1" x14ac:dyDescent="0.3">
      <c r="A4178" s="23" t="s">
        <v>19627</v>
      </c>
      <c r="B4178" s="1" t="str">
        <f>IFERROR(VLOOKUP(A4178,PEC!A$2:B$7902,2,0),"PEC NON ESISTENTE")</f>
        <v>protocollo</v>
      </c>
      <c r="C4178" s="2" t="s">
        <v>5</v>
      </c>
      <c r="D4178" t="s">
        <v>23410</v>
      </c>
      <c r="E4178" s="29">
        <v>5519</v>
      </c>
    </row>
    <row r="4179" spans="1:5" ht="12" customHeight="1" x14ac:dyDescent="0.3">
      <c r="A4179" s="23" t="s">
        <v>19628</v>
      </c>
      <c r="B4179" s="1" t="str">
        <f>IFERROR(VLOOKUP(A4179,PEC!A$2:B$7902,2,0),"PEC NON ESISTENTE")</f>
        <v>protocollo</v>
      </c>
      <c r="C4179" s="2" t="s">
        <v>5</v>
      </c>
      <c r="D4179" t="s">
        <v>23410</v>
      </c>
      <c r="E4179" s="29">
        <v>1809</v>
      </c>
    </row>
    <row r="4180" spans="1:5" ht="12" customHeight="1" x14ac:dyDescent="0.3">
      <c r="A4180" s="23" t="s">
        <v>19629</v>
      </c>
      <c r="B4180" s="1" t="str">
        <f>IFERROR(VLOOKUP(A4180,PEC!A$2:B$7902,2,0),"PEC NON ESISTENTE")</f>
        <v>protocollo</v>
      </c>
      <c r="C4180" s="2" t="s">
        <v>5</v>
      </c>
      <c r="D4180" t="s">
        <v>23410</v>
      </c>
      <c r="E4180" s="29">
        <v>4872</v>
      </c>
    </row>
    <row r="4181" spans="1:5" ht="12" customHeight="1" x14ac:dyDescent="0.3">
      <c r="A4181" s="23" t="s">
        <v>19630</v>
      </c>
      <c r="B4181" s="1" t="str">
        <f>IFERROR(VLOOKUP(A4181,PEC!A$2:B$7902,2,0),"PEC NON ESISTENTE")</f>
        <v>PEC NON ESISTENTE</v>
      </c>
      <c r="C4181" s="2" t="s">
        <v>5</v>
      </c>
      <c r="D4181" s="16" t="s">
        <v>23408</v>
      </c>
      <c r="E4181" s="29">
        <v>9602</v>
      </c>
    </row>
    <row r="4182" spans="1:5" ht="12" customHeight="1" x14ac:dyDescent="0.3">
      <c r="A4182" s="23" t="s">
        <v>19631</v>
      </c>
      <c r="B4182" s="1" t="str">
        <f>IFERROR(VLOOKUP(A4182,PEC!A$2:B$7902,2,0),"PEC NON ESISTENTE")</f>
        <v>protocollo</v>
      </c>
      <c r="C4182" s="2" t="s">
        <v>5</v>
      </c>
      <c r="D4182" t="s">
        <v>23410</v>
      </c>
      <c r="E4182" s="29">
        <v>1195</v>
      </c>
    </row>
    <row r="4183" spans="1:5" ht="12" customHeight="1" x14ac:dyDescent="0.3">
      <c r="A4183" s="23" t="s">
        <v>19632</v>
      </c>
      <c r="B4183" s="1" t="str">
        <f>IFERROR(VLOOKUP(A4183,PEC!A$2:B$7902,2,0),"PEC NON ESISTENTE")</f>
        <v>protocollo</v>
      </c>
      <c r="C4183" s="2" t="s">
        <v>5</v>
      </c>
      <c r="D4183" t="s">
        <v>23410</v>
      </c>
      <c r="E4183" s="29">
        <v>2113</v>
      </c>
    </row>
    <row r="4184" spans="1:5" ht="12" customHeight="1" x14ac:dyDescent="0.3">
      <c r="A4184" s="23" t="s">
        <v>19633</v>
      </c>
      <c r="B4184" s="1" t="str">
        <f>IFERROR(VLOOKUP(A4184,PEC!A$2:B$7902,2,0),"PEC NON ESISTENTE")</f>
        <v>protocollo</v>
      </c>
      <c r="C4184" s="2" t="s">
        <v>5</v>
      </c>
      <c r="D4184" t="s">
        <v>23410</v>
      </c>
      <c r="E4184" s="29">
        <v>1102</v>
      </c>
    </row>
    <row r="4185" spans="1:5" ht="12" customHeight="1" x14ac:dyDescent="0.3">
      <c r="A4185" s="23" t="s">
        <v>19634</v>
      </c>
      <c r="B4185" s="1" t="str">
        <f>IFERROR(VLOOKUP(A4185,PEC!A$2:B$7902,2,0),"PEC NON ESISTENTE")</f>
        <v>protocollo</v>
      </c>
      <c r="C4185" s="2" t="s">
        <v>5</v>
      </c>
      <c r="D4185" t="s">
        <v>23410</v>
      </c>
      <c r="E4185" s="29">
        <v>7458</v>
      </c>
    </row>
    <row r="4186" spans="1:5" ht="12" customHeight="1" x14ac:dyDescent="0.3">
      <c r="A4186" s="23" t="s">
        <v>19635</v>
      </c>
      <c r="B4186" s="1" t="str">
        <f>IFERROR(VLOOKUP(A4186,PEC!A$2:B$7902,2,0),"PEC NON ESISTENTE")</f>
        <v>protocollo</v>
      </c>
      <c r="C4186" s="2" t="s">
        <v>5</v>
      </c>
      <c r="D4186" t="s">
        <v>23410</v>
      </c>
      <c r="E4186" s="29">
        <v>9275</v>
      </c>
    </row>
    <row r="4187" spans="1:5" ht="12" customHeight="1" x14ac:dyDescent="0.3">
      <c r="A4187" s="23" t="s">
        <v>19636</v>
      </c>
      <c r="B4187" s="1" t="str">
        <f>IFERROR(VLOOKUP(A4187,PEC!A$2:B$7902,2,0),"PEC NON ESISTENTE")</f>
        <v>protocollo</v>
      </c>
      <c r="C4187" s="2" t="s">
        <v>5</v>
      </c>
      <c r="D4187" t="s">
        <v>23410</v>
      </c>
      <c r="E4187" s="29">
        <v>567</v>
      </c>
    </row>
    <row r="4188" spans="1:5" ht="12" customHeight="1" x14ac:dyDescent="0.3">
      <c r="A4188" s="23" t="s">
        <v>19637</v>
      </c>
      <c r="B4188" s="1" t="str">
        <f>IFERROR(VLOOKUP(A4188,PEC!A$2:B$7902,2,0),"PEC NON ESISTENTE")</f>
        <v>PEC NON ESISTENTE</v>
      </c>
      <c r="C4188" s="2" t="s">
        <v>5</v>
      </c>
      <c r="D4188" t="s">
        <v>23410</v>
      </c>
      <c r="E4188" s="29">
        <v>2689</v>
      </c>
    </row>
    <row r="4189" spans="1:5" ht="12" customHeight="1" x14ac:dyDescent="0.3">
      <c r="A4189" s="23" t="s">
        <v>19638</v>
      </c>
      <c r="B4189" s="1" t="str">
        <f>IFERROR(VLOOKUP(A4189,PEC!A$2:B$7902,2,0),"PEC NON ESISTENTE")</f>
        <v>protocollo</v>
      </c>
      <c r="C4189" s="2" t="s">
        <v>5</v>
      </c>
      <c r="D4189" t="s">
        <v>23410</v>
      </c>
      <c r="E4189" s="29">
        <v>1281</v>
      </c>
    </row>
    <row r="4190" spans="1:5" ht="12" customHeight="1" x14ac:dyDescent="0.3">
      <c r="A4190" s="23" t="s">
        <v>19639</v>
      </c>
      <c r="B4190" s="1" t="str">
        <f>IFERROR(VLOOKUP(A4190,PEC!A$2:B$7902,2,0),"PEC NON ESISTENTE")</f>
        <v>protocollo</v>
      </c>
      <c r="C4190" s="2" t="s">
        <v>5</v>
      </c>
      <c r="D4190" t="s">
        <v>23410</v>
      </c>
      <c r="E4190" s="29">
        <v>7991</v>
      </c>
    </row>
    <row r="4191" spans="1:5" ht="12" customHeight="1" x14ac:dyDescent="0.3">
      <c r="A4191" s="23" t="s">
        <v>19640</v>
      </c>
      <c r="B4191" s="1" t="str">
        <f>IFERROR(VLOOKUP(A4191,PEC!A$2:B$7902,2,0),"PEC NON ESISTENTE")</f>
        <v>protocollo</v>
      </c>
      <c r="C4191" s="2" t="s">
        <v>5</v>
      </c>
      <c r="D4191" t="s">
        <v>23410</v>
      </c>
      <c r="E4191" s="29">
        <v>3348</v>
      </c>
    </row>
    <row r="4192" spans="1:5" ht="12" customHeight="1" x14ac:dyDescent="0.3">
      <c r="A4192" s="23" t="s">
        <v>19641</v>
      </c>
      <c r="B4192" s="1" t="str">
        <f>IFERROR(VLOOKUP(A4192,PEC!A$2:B$7902,2,0),"PEC NON ESISTENTE")</f>
        <v>albinea</v>
      </c>
      <c r="C4192" s="2" t="s">
        <v>5</v>
      </c>
      <c r="D4192" t="s">
        <v>23410</v>
      </c>
      <c r="E4192" s="29">
        <v>8755</v>
      </c>
    </row>
    <row r="4193" spans="1:5" ht="12" customHeight="1" x14ac:dyDescent="0.3">
      <c r="A4193" s="23" t="s">
        <v>19642</v>
      </c>
      <c r="B4193" s="1" t="str">
        <f>IFERROR(VLOOKUP(A4193,PEC!A$2:B$7902,2,0),"PEC NON ESISTENTE")</f>
        <v>bagnolo</v>
      </c>
      <c r="C4193" s="2" t="s">
        <v>5</v>
      </c>
      <c r="D4193" t="s">
        <v>23410</v>
      </c>
      <c r="E4193" s="29">
        <v>9386</v>
      </c>
    </row>
    <row r="4194" spans="1:5" ht="12" customHeight="1" x14ac:dyDescent="0.3">
      <c r="A4194" s="23" t="s">
        <v>19643</v>
      </c>
      <c r="B4194" s="1" t="str">
        <f>IFERROR(VLOOKUP(A4194,PEC!A$2:B$7902,2,0),"PEC NON ESISTENTE")</f>
        <v>info</v>
      </c>
      <c r="C4194" s="2" t="s">
        <v>5</v>
      </c>
      <c r="D4194" t="s">
        <v>23410</v>
      </c>
      <c r="E4194" s="29">
        <v>3403</v>
      </c>
    </row>
    <row r="4195" spans="1:5" ht="12" customHeight="1" x14ac:dyDescent="0.3">
      <c r="A4195" s="23" t="s">
        <v>19644</v>
      </c>
      <c r="B4195" s="1" t="str">
        <f>IFERROR(VLOOKUP(A4195,PEC!A$2:B$7902,2,0),"PEC NON ESISTENTE")</f>
        <v>bibbiano</v>
      </c>
      <c r="C4195" s="2" t="s">
        <v>5</v>
      </c>
      <c r="D4195" t="s">
        <v>23410</v>
      </c>
      <c r="E4195" s="29">
        <v>9965</v>
      </c>
    </row>
    <row r="4196" spans="1:5" ht="12" customHeight="1" x14ac:dyDescent="0.3">
      <c r="A4196" s="23" t="s">
        <v>19645</v>
      </c>
      <c r="B4196" s="1" t="str">
        <f>IFERROR(VLOOKUP(A4196,PEC!A$2:B$7902,2,0),"PEC NON ESISTENTE")</f>
        <v>protocolloboretto</v>
      </c>
      <c r="C4196" s="2" t="s">
        <v>5</v>
      </c>
      <c r="D4196" t="s">
        <v>23410</v>
      </c>
      <c r="E4196" s="29">
        <v>5263</v>
      </c>
    </row>
    <row r="4197" spans="1:5" ht="12" customHeight="1" x14ac:dyDescent="0.3">
      <c r="A4197" s="23" t="s">
        <v>19646</v>
      </c>
      <c r="B4197" s="1" t="str">
        <f>IFERROR(VLOOKUP(A4197,PEC!A$2:B$7902,2,0),"PEC NON ESISTENTE")</f>
        <v>comune.brescello</v>
      </c>
      <c r="C4197" s="2" t="s">
        <v>5</v>
      </c>
      <c r="D4197" t="s">
        <v>23410</v>
      </c>
      <c r="E4197" s="29">
        <v>5546</v>
      </c>
    </row>
    <row r="4198" spans="1:5" ht="12" customHeight="1" x14ac:dyDescent="0.3">
      <c r="A4198" s="23" t="s">
        <v>19647</v>
      </c>
      <c r="B4198" s="1" t="str">
        <f>IFERROR(VLOOKUP(A4198,PEC!A$2:B$7902,2,0),"PEC NON ESISTENTE")</f>
        <v>cadelbosco</v>
      </c>
      <c r="C4198" s="2" t="s">
        <v>5</v>
      </c>
      <c r="D4198" t="s">
        <v>23410</v>
      </c>
      <c r="E4198" s="29">
        <v>10409</v>
      </c>
    </row>
    <row r="4199" spans="1:5" ht="12" customHeight="1" x14ac:dyDescent="0.3">
      <c r="A4199" s="23" t="s">
        <v>19648</v>
      </c>
      <c r="B4199" s="1" t="str">
        <f>IFERROR(VLOOKUP(A4199,PEC!A$2:B$7902,2,0),"PEC NON ESISTENTE")</f>
        <v>campagnolaemilia</v>
      </c>
      <c r="C4199" s="2" t="s">
        <v>5</v>
      </c>
      <c r="D4199" t="s">
        <v>23410</v>
      </c>
      <c r="E4199" s="29">
        <v>5493</v>
      </c>
    </row>
    <row r="4200" spans="1:5" ht="12" customHeight="1" x14ac:dyDescent="0.3">
      <c r="A4200" s="23" t="s">
        <v>19649</v>
      </c>
      <c r="B4200" s="1" t="str">
        <f>IFERROR(VLOOKUP(A4200,PEC!A$2:B$7902,2,0),"PEC NON ESISTENTE")</f>
        <v>campegine</v>
      </c>
      <c r="C4200" s="2" t="s">
        <v>5</v>
      </c>
      <c r="D4200" t="s">
        <v>23410</v>
      </c>
      <c r="E4200" s="29">
        <v>5114</v>
      </c>
    </row>
    <row r="4201" spans="1:5" ht="12" customHeight="1" x14ac:dyDescent="0.3">
      <c r="A4201" s="23" t="s">
        <v>19650</v>
      </c>
      <c r="B4201" s="1" t="str">
        <f>IFERROR(VLOOKUP(A4201,PEC!A$2:B$7902,2,0),"PEC NON ESISTENTE")</f>
        <v>comune.carpineti</v>
      </c>
      <c r="C4201" s="2" t="s">
        <v>5</v>
      </c>
      <c r="D4201" t="s">
        <v>23410</v>
      </c>
      <c r="E4201" s="29">
        <v>4178</v>
      </c>
    </row>
    <row r="4202" spans="1:5" ht="12" customHeight="1" x14ac:dyDescent="0.3">
      <c r="A4202" s="23" t="s">
        <v>19651</v>
      </c>
      <c r="B4202" s="1" t="str">
        <f>IFERROR(VLOOKUP(A4202,PEC!A$2:B$7902,2,0),"PEC NON ESISTENTE")</f>
        <v>casalgrande</v>
      </c>
      <c r="C4202" s="2" t="s">
        <v>5</v>
      </c>
      <c r="D4202" t="s">
        <v>23410</v>
      </c>
      <c r="E4202" s="29">
        <v>18635</v>
      </c>
    </row>
    <row r="4203" spans="1:5" ht="12" customHeight="1" x14ac:dyDescent="0.3">
      <c r="A4203" s="23" t="s">
        <v>19652</v>
      </c>
      <c r="B4203" s="1" t="str">
        <f>IFERROR(VLOOKUP(A4203,PEC!A$2:B$7902,2,0),"PEC NON ESISTENTE")</f>
        <v>casina</v>
      </c>
      <c r="C4203" s="2" t="s">
        <v>5</v>
      </c>
      <c r="D4203" t="s">
        <v>23410</v>
      </c>
      <c r="E4203" s="29">
        <v>4534</v>
      </c>
    </row>
    <row r="4204" spans="1:5" ht="12" customHeight="1" x14ac:dyDescent="0.3">
      <c r="A4204" s="23" t="s">
        <v>19653</v>
      </c>
      <c r="B4204" s="1" t="str">
        <f>IFERROR(VLOOKUP(A4204,PEC!A$2:B$7902,2,0),"PEC NON ESISTENTE")</f>
        <v>egov.castellarano</v>
      </c>
      <c r="C4204" s="2" t="s">
        <v>5</v>
      </c>
      <c r="D4204" t="s">
        <v>23410</v>
      </c>
      <c r="E4204" s="29">
        <v>14838</v>
      </c>
    </row>
    <row r="4205" spans="1:5" ht="12" customHeight="1" x14ac:dyDescent="0.3">
      <c r="A4205" s="23" t="s">
        <v>19654</v>
      </c>
      <c r="B4205" s="1" t="str">
        <f>IFERROR(VLOOKUP(A4205,PEC!A$2:B$7902,2,0),"PEC NON ESISTENTE")</f>
        <v>info</v>
      </c>
      <c r="C4205" s="2" t="s">
        <v>5</v>
      </c>
      <c r="D4205" t="s">
        <v>23410</v>
      </c>
      <c r="E4205" s="29">
        <v>8594</v>
      </c>
    </row>
    <row r="4206" spans="1:5" ht="12" customHeight="1" x14ac:dyDescent="0.3">
      <c r="A4206" s="23" t="s">
        <v>19655</v>
      </c>
      <c r="B4206" s="1" t="str">
        <f>IFERROR(VLOOKUP(A4206,PEC!A$2:B$7902,2,0),"PEC NON ESISTENTE")</f>
        <v>PEC NON ESISTENTE</v>
      </c>
      <c r="C4206" s="2" t="s">
        <v>5</v>
      </c>
      <c r="D4206" t="s">
        <v>23410</v>
      </c>
      <c r="E4206" s="29">
        <v>10481</v>
      </c>
    </row>
    <row r="4207" spans="1:5" ht="12" customHeight="1" x14ac:dyDescent="0.3">
      <c r="A4207" s="23" t="s">
        <v>19656</v>
      </c>
      <c r="B4207" s="1" t="str">
        <f>IFERROR(VLOOKUP(A4207,PEC!A$2:B$7902,2,0),"PEC NON ESISTENTE")</f>
        <v>comune.cavriago</v>
      </c>
      <c r="C4207" s="2" t="s">
        <v>5</v>
      </c>
      <c r="D4207" t="s">
        <v>23410</v>
      </c>
      <c r="E4207" s="29">
        <v>9698</v>
      </c>
    </row>
    <row r="4208" spans="1:5" ht="12" customHeight="1" x14ac:dyDescent="0.3">
      <c r="A4208" s="23" t="s">
        <v>19657</v>
      </c>
      <c r="B4208" s="1" t="str">
        <f>IFERROR(VLOOKUP(A4208,PEC!A$2:B$7902,2,0),"PEC NON ESISTENTE")</f>
        <v>protocollo.comune.canossa</v>
      </c>
      <c r="C4208" s="2" t="s">
        <v>5</v>
      </c>
      <c r="D4208" t="s">
        <v>23410</v>
      </c>
      <c r="E4208" s="29">
        <v>3785</v>
      </c>
    </row>
    <row r="4209" spans="1:5" ht="12" customHeight="1" x14ac:dyDescent="0.3">
      <c r="A4209" s="23" t="s">
        <v>19658</v>
      </c>
      <c r="B4209" s="1" t="str">
        <f>IFERROR(VLOOKUP(A4209,PEC!A$2:B$7902,2,0),"PEC NON ESISTENTE")</f>
        <v>correggio</v>
      </c>
      <c r="C4209" s="2" t="s">
        <v>5</v>
      </c>
      <c r="D4209" t="s">
        <v>23410</v>
      </c>
      <c r="E4209" s="29">
        <v>24825</v>
      </c>
    </row>
    <row r="4210" spans="1:5" ht="12" customHeight="1" x14ac:dyDescent="0.3">
      <c r="A4210" s="23" t="s">
        <v>19659</v>
      </c>
      <c r="B4210" s="1" t="str">
        <f>IFERROR(VLOOKUP(A4210,PEC!A$2:B$7902,2,0),"PEC NON ESISTENTE")</f>
        <v>fabbrico</v>
      </c>
      <c r="C4210" s="2" t="s">
        <v>5</v>
      </c>
      <c r="D4210" t="s">
        <v>23410</v>
      </c>
      <c r="E4210" s="29">
        <v>6696</v>
      </c>
    </row>
    <row r="4211" spans="1:5" ht="12" customHeight="1" x14ac:dyDescent="0.3">
      <c r="A4211" s="23" t="s">
        <v>19660</v>
      </c>
      <c r="B4211" s="1" t="str">
        <f>IFERROR(VLOOKUP(A4211,PEC!A$2:B$7902,2,0),"PEC NON ESISTENTE")</f>
        <v>comune.gattatico</v>
      </c>
      <c r="C4211" s="2" t="s">
        <v>5</v>
      </c>
      <c r="D4211" t="s">
        <v>23410</v>
      </c>
      <c r="E4211" s="29">
        <v>5899</v>
      </c>
    </row>
    <row r="4212" spans="1:5" ht="12" customHeight="1" x14ac:dyDescent="0.3">
      <c r="A4212" s="23" t="s">
        <v>19661</v>
      </c>
      <c r="B4212" s="1" t="str">
        <f>IFERROR(VLOOKUP(A4212,PEC!A$2:B$7902,2,0),"PEC NON ESISTENTE")</f>
        <v>comune.gualtieri</v>
      </c>
      <c r="C4212" s="2" t="s">
        <v>5</v>
      </c>
      <c r="D4212" t="s">
        <v>23410</v>
      </c>
      <c r="E4212" s="29">
        <v>6639</v>
      </c>
    </row>
    <row r="4213" spans="1:5" ht="12" customHeight="1" x14ac:dyDescent="0.3">
      <c r="A4213" s="23" t="s">
        <v>19662</v>
      </c>
      <c r="B4213" s="1" t="str">
        <f>IFERROR(VLOOKUP(A4213,PEC!A$2:B$7902,2,0),"PEC NON ESISTENTE")</f>
        <v>guastalla</v>
      </c>
      <c r="C4213" s="2" t="s">
        <v>5</v>
      </c>
      <c r="D4213" t="s">
        <v>23410</v>
      </c>
      <c r="E4213" s="29">
        <v>14786</v>
      </c>
    </row>
    <row r="4214" spans="1:5" ht="12" customHeight="1" x14ac:dyDescent="0.3">
      <c r="A4214" s="23" t="s">
        <v>19663</v>
      </c>
      <c r="B4214" s="1" t="str">
        <f>IFERROR(VLOOKUP(A4214,PEC!A$2:B$7902,2,0),"PEC NON ESISTENTE")</f>
        <v>segreteria</v>
      </c>
      <c r="C4214" s="2" t="s">
        <v>5</v>
      </c>
      <c r="D4214" t="s">
        <v>23410</v>
      </c>
      <c r="E4214" s="29">
        <v>9169</v>
      </c>
    </row>
    <row r="4215" spans="1:5" ht="12" customHeight="1" x14ac:dyDescent="0.3">
      <c r="A4215" s="23" t="s">
        <v>19664</v>
      </c>
      <c r="B4215" s="1" t="str">
        <f>IFERROR(VLOOKUP(A4215,PEC!A$2:B$7902,2,0),"PEC NON ESISTENTE")</f>
        <v>montecchio-emilia</v>
      </c>
      <c r="C4215" s="2" t="s">
        <v>5</v>
      </c>
      <c r="D4215" t="s">
        <v>23410</v>
      </c>
      <c r="E4215" s="29">
        <v>10201</v>
      </c>
    </row>
    <row r="4216" spans="1:5" ht="12" customHeight="1" x14ac:dyDescent="0.3">
      <c r="A4216" s="23" t="s">
        <v>19665</v>
      </c>
      <c r="B4216" s="1" t="str">
        <f>IFERROR(VLOOKUP(A4216,PEC!A$2:B$7902,2,0),"PEC NON ESISTENTE")</f>
        <v>novellara</v>
      </c>
      <c r="C4216" s="2" t="s">
        <v>5</v>
      </c>
      <c r="D4216" t="s">
        <v>23410</v>
      </c>
      <c r="E4216" s="29">
        <v>13455</v>
      </c>
    </row>
    <row r="4217" spans="1:5" ht="12" customHeight="1" x14ac:dyDescent="0.3">
      <c r="A4217" s="23" t="s">
        <v>19666</v>
      </c>
      <c r="B4217" s="1" t="str">
        <f>IFERROR(VLOOKUP(A4217,PEC!A$2:B$7902,2,0),"PEC NON ESISTENTE")</f>
        <v>poviglio</v>
      </c>
      <c r="C4217" s="2" t="s">
        <v>5</v>
      </c>
      <c r="D4217" t="s">
        <v>23410</v>
      </c>
      <c r="E4217" s="29">
        <v>7045</v>
      </c>
    </row>
    <row r="4218" spans="1:5" ht="12" customHeight="1" x14ac:dyDescent="0.3">
      <c r="A4218" s="23" t="s">
        <v>19667</v>
      </c>
      <c r="B4218" s="1" t="str">
        <f>IFERROR(VLOOKUP(A4218,PEC!A$2:B$7902,2,0),"PEC NON ESISTENTE")</f>
        <v>quattrocastella</v>
      </c>
      <c r="C4218" s="2" t="s">
        <v>5</v>
      </c>
      <c r="D4218" t="s">
        <v>23410</v>
      </c>
      <c r="E4218" s="29">
        <v>12909</v>
      </c>
    </row>
    <row r="4219" spans="1:5" ht="12" customHeight="1" x14ac:dyDescent="0.3">
      <c r="A4219" s="23" t="s">
        <v>19668</v>
      </c>
      <c r="B4219" s="1" t="str">
        <f>IFERROR(VLOOKUP(A4219,PEC!A$2:B$7902,2,0),"PEC NON ESISTENTE")</f>
        <v>comunereggiolo</v>
      </c>
      <c r="C4219" s="2" t="s">
        <v>5</v>
      </c>
      <c r="D4219" t="s">
        <v>23410</v>
      </c>
      <c r="E4219" s="29">
        <v>9217</v>
      </c>
    </row>
    <row r="4220" spans="1:5" ht="12" customHeight="1" x14ac:dyDescent="0.3">
      <c r="A4220" s="23" t="s">
        <v>19669</v>
      </c>
      <c r="B4220" s="1" t="str">
        <f>IFERROR(VLOOKUP(A4220,PEC!A$2:B$7902,2,0),"PEC NON ESISTENTE")</f>
        <v>comune.reggioemilia</v>
      </c>
      <c r="C4220" s="2" t="s">
        <v>5</v>
      </c>
      <c r="D4220" t="s">
        <v>23410</v>
      </c>
      <c r="E4220" s="29">
        <v>162082</v>
      </c>
    </row>
    <row r="4221" spans="1:5" ht="12" customHeight="1" x14ac:dyDescent="0.3">
      <c r="A4221" s="23" t="s">
        <v>19670</v>
      </c>
      <c r="B4221" s="1" t="str">
        <f>IFERROR(VLOOKUP(A4221,PEC!A$2:B$7902,2,0),"PEC NON ESISTENTE")</f>
        <v>riosaliceto</v>
      </c>
      <c r="C4221" s="2" t="s">
        <v>5</v>
      </c>
      <c r="D4221" t="s">
        <v>23410</v>
      </c>
      <c r="E4221" s="29">
        <v>6092</v>
      </c>
    </row>
    <row r="4222" spans="1:5" ht="12" customHeight="1" x14ac:dyDescent="0.3">
      <c r="A4222" s="23" t="s">
        <v>19671</v>
      </c>
      <c r="B4222" s="1" t="str">
        <f>IFERROR(VLOOKUP(A4222,PEC!A$2:B$7902,2,0),"PEC NON ESISTENTE")</f>
        <v>rolo</v>
      </c>
      <c r="C4222" s="2" t="s">
        <v>5</v>
      </c>
      <c r="D4222" t="s">
        <v>23410</v>
      </c>
      <c r="E4222" s="29">
        <v>4038</v>
      </c>
    </row>
    <row r="4223" spans="1:5" ht="12" customHeight="1" x14ac:dyDescent="0.3">
      <c r="A4223" s="23" t="s">
        <v>19672</v>
      </c>
      <c r="B4223" s="1" t="str">
        <f>IFERROR(VLOOKUP(A4223,PEC!A$2:B$7902,2,0),"PEC NON ESISTENTE")</f>
        <v>comune.rubiera</v>
      </c>
      <c r="C4223" s="2" t="s">
        <v>5</v>
      </c>
      <c r="D4223" t="s">
        <v>23410</v>
      </c>
      <c r="E4223" s="29">
        <v>14421</v>
      </c>
    </row>
    <row r="4224" spans="1:5" ht="12" customHeight="1" x14ac:dyDescent="0.3">
      <c r="A4224" s="23" t="s">
        <v>19673</v>
      </c>
      <c r="B4224" s="1" t="str">
        <f>IFERROR(VLOOKUP(A4224,PEC!A$2:B$7902,2,0),"PEC NON ESISTENTE")</f>
        <v>sanmartinoinrio</v>
      </c>
      <c r="C4224" s="2" t="s">
        <v>5</v>
      </c>
      <c r="D4224" t="s">
        <v>23410</v>
      </c>
      <c r="E4224" s="29">
        <v>7773</v>
      </c>
    </row>
    <row r="4225" spans="1:5" ht="12" customHeight="1" x14ac:dyDescent="0.3">
      <c r="A4225" s="23" t="s">
        <v>19674</v>
      </c>
      <c r="B4225" s="1" t="str">
        <f>IFERROR(VLOOKUP(A4225,PEC!A$2:B$7902,2,0),"PEC NON ESISTENTE")</f>
        <v>sanpolodenza</v>
      </c>
      <c r="C4225" s="2" t="s">
        <v>5</v>
      </c>
      <c r="D4225" t="s">
        <v>23410</v>
      </c>
      <c r="E4225" s="29">
        <v>5949</v>
      </c>
    </row>
    <row r="4226" spans="1:5" ht="12" customHeight="1" x14ac:dyDescent="0.3">
      <c r="A4226" s="23" t="s">
        <v>19675</v>
      </c>
      <c r="B4226" s="1" t="str">
        <f>IFERROR(VLOOKUP(A4226,PEC!A$2:B$7902,2,0),"PEC NON ESISTENTE")</f>
        <v>santilariodenza</v>
      </c>
      <c r="C4226" s="2" t="s">
        <v>5</v>
      </c>
      <c r="D4226" t="s">
        <v>23410</v>
      </c>
      <c r="E4226" s="29">
        <v>10939</v>
      </c>
    </row>
    <row r="4227" spans="1:5" ht="12" customHeight="1" x14ac:dyDescent="0.3">
      <c r="A4227" s="23" t="s">
        <v>19676</v>
      </c>
      <c r="B4227" s="1" t="str">
        <f>IFERROR(VLOOKUP(A4227,PEC!A$2:B$7902,2,0),"PEC NON ESISTENTE")</f>
        <v>scandiano</v>
      </c>
      <c r="C4227" s="2" t="s">
        <v>5</v>
      </c>
      <c r="D4227" t="s">
        <v>23410</v>
      </c>
      <c r="E4227" s="29">
        <v>24792</v>
      </c>
    </row>
    <row r="4228" spans="1:5" ht="12" customHeight="1" x14ac:dyDescent="0.3">
      <c r="A4228" s="23" t="s">
        <v>19677</v>
      </c>
      <c r="B4228" s="1" t="str">
        <f>IFERROR(VLOOKUP(A4228,PEC!A$2:B$7902,2,0),"PEC NON ESISTENTE")</f>
        <v>comune.toano</v>
      </c>
      <c r="C4228" s="2" t="s">
        <v>5</v>
      </c>
      <c r="D4228" t="s">
        <v>23410</v>
      </c>
      <c r="E4228" s="29">
        <v>4458</v>
      </c>
    </row>
    <row r="4229" spans="1:5" ht="12" customHeight="1" x14ac:dyDescent="0.3">
      <c r="A4229" s="23" t="s">
        <v>19678</v>
      </c>
      <c r="B4229" s="1" t="str">
        <f>IFERROR(VLOOKUP(A4229,PEC!A$2:B$7902,2,0),"PEC NON ESISTENTE")</f>
        <v>comune.vetto</v>
      </c>
      <c r="C4229" s="2" t="s">
        <v>5</v>
      </c>
      <c r="D4229" t="s">
        <v>23410</v>
      </c>
      <c r="E4229" s="29">
        <v>1956</v>
      </c>
    </row>
    <row r="4230" spans="1:5" ht="12" customHeight="1" x14ac:dyDescent="0.3">
      <c r="A4230" s="23" t="s">
        <v>19679</v>
      </c>
      <c r="B4230" s="1" t="str">
        <f>IFERROR(VLOOKUP(A4230,PEC!A$2:B$7902,2,0),"PEC NON ESISTENTE")</f>
        <v>vezzanosulcrostolo</v>
      </c>
      <c r="C4230" s="2" t="s">
        <v>5</v>
      </c>
      <c r="D4230" t="s">
        <v>23410</v>
      </c>
      <c r="E4230" s="29">
        <v>4214</v>
      </c>
    </row>
    <row r="4231" spans="1:5" ht="12" customHeight="1" x14ac:dyDescent="0.3">
      <c r="A4231" s="23" t="s">
        <v>19680</v>
      </c>
      <c r="B4231" s="1" t="str">
        <f>IFERROR(VLOOKUP(A4231,PEC!A$2:B$7902,2,0),"PEC NON ESISTENTE")</f>
        <v>viano</v>
      </c>
      <c r="C4231" s="2" t="s">
        <v>5</v>
      </c>
      <c r="D4231" t="s">
        <v>23410</v>
      </c>
      <c r="E4231" s="29">
        <v>3377</v>
      </c>
    </row>
    <row r="4232" spans="1:5" ht="12" customHeight="1" x14ac:dyDescent="0.3">
      <c r="A4232" s="23" t="s">
        <v>19681</v>
      </c>
      <c r="B4232" s="1" t="str">
        <f>IFERROR(VLOOKUP(A4232,PEC!A$2:B$7902,2,0),"PEC NON ESISTENTE")</f>
        <v>comune.villaminozzo</v>
      </c>
      <c r="C4232" s="2" t="s">
        <v>5</v>
      </c>
      <c r="D4232" t="s">
        <v>23410</v>
      </c>
      <c r="E4232" s="29">
        <v>3900</v>
      </c>
    </row>
    <row r="4233" spans="1:5" ht="12" customHeight="1" x14ac:dyDescent="0.3">
      <c r="A4233" s="23" t="s">
        <v>19682</v>
      </c>
      <c r="B4233" s="1" t="str">
        <f>IFERROR(VLOOKUP(A4233,PEC!A$2:B$7902,2,0),"PEC NON ESISTENTE")</f>
        <v>comune.ventasso</v>
      </c>
      <c r="C4233" s="2" t="s">
        <v>5</v>
      </c>
      <c r="D4233" t="s">
        <v>23410</v>
      </c>
      <c r="E4233" s="29">
        <v>4407</v>
      </c>
    </row>
    <row r="4234" spans="1:5" ht="12" customHeight="1" x14ac:dyDescent="0.3">
      <c r="A4234" s="23" t="s">
        <v>19683</v>
      </c>
      <c r="B4234" s="1" t="str">
        <f>IFERROR(VLOOKUP(A4234,PEC!A$2:B$7902,2,0),"PEC NON ESISTENTE")</f>
        <v>comunedibastiglia</v>
      </c>
      <c r="C4234" s="2" t="s">
        <v>5</v>
      </c>
      <c r="D4234" t="s">
        <v>23410</v>
      </c>
      <c r="E4234" s="29">
        <v>3985</v>
      </c>
    </row>
    <row r="4235" spans="1:5" ht="12" customHeight="1" x14ac:dyDescent="0.3">
      <c r="A4235" s="23" t="s">
        <v>19684</v>
      </c>
      <c r="B4235" s="1" t="str">
        <f>IFERROR(VLOOKUP(A4235,PEC!A$2:B$7902,2,0),"PEC NON ESISTENTE")</f>
        <v>comunedibomporto</v>
      </c>
      <c r="C4235" s="2" t="s">
        <v>5</v>
      </c>
      <c r="D4235" t="s">
        <v>23410</v>
      </c>
      <c r="E4235" s="29">
        <v>9761</v>
      </c>
    </row>
    <row r="4236" spans="1:5" ht="12" customHeight="1" x14ac:dyDescent="0.3">
      <c r="A4236" s="23" t="s">
        <v>19685</v>
      </c>
      <c r="B4236" s="1" t="str">
        <f>IFERROR(VLOOKUP(A4236,PEC!A$2:B$7902,2,0),"PEC NON ESISTENTE")</f>
        <v>protocollo</v>
      </c>
      <c r="C4236" s="2" t="s">
        <v>5</v>
      </c>
      <c r="D4236" t="s">
        <v>23410</v>
      </c>
      <c r="E4236" s="29">
        <v>8514</v>
      </c>
    </row>
    <row r="4237" spans="1:5" ht="12" customHeight="1" x14ac:dyDescent="0.3">
      <c r="A4237" s="23" t="s">
        <v>19686</v>
      </c>
      <c r="B4237" s="1" t="str">
        <f>IFERROR(VLOOKUP(A4237,PEC!A$2:B$7902,2,0),"PEC NON ESISTENTE")</f>
        <v>comunecamposanto</v>
      </c>
      <c r="C4237" s="2" t="s">
        <v>5</v>
      </c>
      <c r="D4237" t="s">
        <v>23410</v>
      </c>
      <c r="E4237" s="29">
        <v>3171</v>
      </c>
    </row>
    <row r="4238" spans="1:5" ht="12" customHeight="1" x14ac:dyDescent="0.3">
      <c r="A4238" s="23" t="s">
        <v>19687</v>
      </c>
      <c r="B4238" s="1" t="str">
        <f>IFERROR(VLOOKUP(A4238,PEC!A$2:B$7902,2,0),"PEC NON ESISTENTE")</f>
        <v>direttore.generale</v>
      </c>
      <c r="C4238" s="2" t="s">
        <v>5</v>
      </c>
      <c r="D4238" t="s">
        <v>23410</v>
      </c>
      <c r="E4238" s="29">
        <v>67268</v>
      </c>
    </row>
    <row r="4239" spans="1:5" ht="12" customHeight="1" x14ac:dyDescent="0.3">
      <c r="A4239" s="23" t="s">
        <v>19688</v>
      </c>
      <c r="B4239" s="1" t="str">
        <f>IFERROR(VLOOKUP(A4239,PEC!A$2:B$7902,2,0),"PEC NON ESISTENTE")</f>
        <v>comunecastelfrancoemilia</v>
      </c>
      <c r="C4239" s="2" t="s">
        <v>5</v>
      </c>
      <c r="D4239" t="s">
        <v>23410</v>
      </c>
      <c r="E4239" s="29">
        <v>31656</v>
      </c>
    </row>
    <row r="4240" spans="1:5" ht="12" customHeight="1" x14ac:dyDescent="0.3">
      <c r="A4240" s="23" t="s">
        <v>19689</v>
      </c>
      <c r="B4240" s="1" t="str">
        <f>IFERROR(VLOOKUP(A4240,PEC!A$2:B$7902,2,0),"PEC NON ESISTENTE")</f>
        <v>comune.castelnuovo</v>
      </c>
      <c r="C4240" s="2" t="s">
        <v>5</v>
      </c>
      <c r="D4240" t="s">
        <v>23410</v>
      </c>
      <c r="E4240" s="29">
        <v>14116</v>
      </c>
    </row>
    <row r="4241" spans="1:5" ht="12" customHeight="1" x14ac:dyDescent="0.3">
      <c r="A4241" s="23" t="s">
        <v>19690</v>
      </c>
      <c r="B4241" s="1" t="str">
        <f>IFERROR(VLOOKUP(A4241,PEC!A$2:B$7902,2,0),"PEC NON ESISTENTE")</f>
        <v>comune.castelvetro</v>
      </c>
      <c r="C4241" s="2" t="s">
        <v>5</v>
      </c>
      <c r="D4241" t="s">
        <v>23410</v>
      </c>
      <c r="E4241" s="29">
        <v>11012</v>
      </c>
    </row>
    <row r="4242" spans="1:5" ht="12" customHeight="1" x14ac:dyDescent="0.3">
      <c r="A4242" s="23" t="s">
        <v>19691</v>
      </c>
      <c r="B4242" s="1" t="str">
        <f>IFERROR(VLOOKUP(A4242,PEC!A$2:B$7902,2,0),"PEC NON ESISTENTE")</f>
        <v>comunecavezzo</v>
      </c>
      <c r="C4242" s="2" t="s">
        <v>5</v>
      </c>
      <c r="D4242" t="s">
        <v>23410</v>
      </c>
      <c r="E4242" s="29">
        <v>7196</v>
      </c>
    </row>
    <row r="4243" spans="1:5" ht="12" customHeight="1" x14ac:dyDescent="0.3">
      <c r="A4243" s="23" t="s">
        <v>19692</v>
      </c>
      <c r="B4243" s="1" t="str">
        <f>IFERROR(VLOOKUP(A4243,PEC!A$2:B$7902,2,0),"PEC NON ESISTENTE")</f>
        <v>comuneconcordia</v>
      </c>
      <c r="C4243" s="2" t="s">
        <v>5</v>
      </c>
      <c r="D4243" t="s">
        <v>23410</v>
      </c>
      <c r="E4243" s="29">
        <v>8968</v>
      </c>
    </row>
    <row r="4244" spans="1:5" ht="12" customHeight="1" x14ac:dyDescent="0.3">
      <c r="A4244" s="23" t="s">
        <v>19693</v>
      </c>
      <c r="B4244" s="1" t="str">
        <f>IFERROR(VLOOKUP(A4244,PEC!A$2:B$7902,2,0),"PEC NON ESISTENTE")</f>
        <v>comune</v>
      </c>
      <c r="C4244" s="2" t="s">
        <v>5</v>
      </c>
      <c r="D4244" t="s">
        <v>23410</v>
      </c>
      <c r="E4244" s="29">
        <v>3028</v>
      </c>
    </row>
    <row r="4245" spans="1:5" ht="12" customHeight="1" x14ac:dyDescent="0.3">
      <c r="A4245" s="23" t="s">
        <v>19694</v>
      </c>
      <c r="B4245" s="1" t="str">
        <f>IFERROR(VLOOKUP(A4245,PEC!A$2:B$7902,2,0),"PEC NON ESISTENTE")</f>
        <v>comunefinale</v>
      </c>
      <c r="C4245" s="2" t="s">
        <v>5</v>
      </c>
      <c r="D4245" t="s">
        <v>23410</v>
      </c>
      <c r="E4245" s="29">
        <v>15713</v>
      </c>
    </row>
    <row r="4246" spans="1:5" ht="12" customHeight="1" x14ac:dyDescent="0.3">
      <c r="A4246" s="23" t="s">
        <v>19695</v>
      </c>
      <c r="B4246" s="1" t="str">
        <f>IFERROR(VLOOKUP(A4246,PEC!A$2:B$7902,2,0),"PEC NON ESISTENTE")</f>
        <v>comunefiorano</v>
      </c>
      <c r="C4246" s="2" t="s">
        <v>5</v>
      </c>
      <c r="D4246" t="s">
        <v>23410</v>
      </c>
      <c r="E4246" s="29">
        <v>16945</v>
      </c>
    </row>
    <row r="4247" spans="1:5" ht="12" customHeight="1" x14ac:dyDescent="0.3">
      <c r="A4247" s="23" t="s">
        <v>19696</v>
      </c>
      <c r="B4247" s="1" t="str">
        <f>IFERROR(VLOOKUP(A4247,PEC!A$2:B$7902,2,0),"PEC NON ESISTENTE")</f>
        <v>comune</v>
      </c>
      <c r="C4247" s="2" t="s">
        <v>5</v>
      </c>
      <c r="D4247" t="s">
        <v>23410</v>
      </c>
      <c r="E4247" s="29">
        <v>1304</v>
      </c>
    </row>
    <row r="4248" spans="1:5" ht="12" customHeight="1" x14ac:dyDescent="0.3">
      <c r="A4248" s="23" t="s">
        <v>19697</v>
      </c>
      <c r="B4248" s="1" t="str">
        <f>IFERROR(VLOOKUP(A4248,PEC!A$2:B$7902,2,0),"PEC NON ESISTENTE")</f>
        <v>comune.formigine</v>
      </c>
      <c r="C4248" s="2" t="s">
        <v>5</v>
      </c>
      <c r="D4248" t="s">
        <v>23410</v>
      </c>
      <c r="E4248" s="29">
        <v>33667</v>
      </c>
    </row>
    <row r="4249" spans="1:5" ht="12" customHeight="1" x14ac:dyDescent="0.3">
      <c r="A4249" s="23" t="s">
        <v>19698</v>
      </c>
      <c r="B4249" s="1" t="str">
        <f>IFERROR(VLOOKUP(A4249,PEC!A$2:B$7902,2,0),"PEC NON ESISTENTE")</f>
        <v>comune.frassinoro</v>
      </c>
      <c r="C4249" s="2" t="s">
        <v>5</v>
      </c>
      <c r="D4249" t="s">
        <v>23410</v>
      </c>
      <c r="E4249" s="29">
        <v>1997</v>
      </c>
    </row>
    <row r="4250" spans="1:5" ht="12" customHeight="1" x14ac:dyDescent="0.3">
      <c r="A4250" s="23" t="s">
        <v>19699</v>
      </c>
      <c r="B4250" s="1" t="str">
        <f>IFERROR(VLOOKUP(A4250,PEC!A$2:B$7902,2,0),"PEC NON ESISTENTE")</f>
        <v>comuneguiglia</v>
      </c>
      <c r="C4250" s="2" t="s">
        <v>5</v>
      </c>
      <c r="D4250" t="s">
        <v>23410</v>
      </c>
      <c r="E4250" s="29">
        <v>3999</v>
      </c>
    </row>
    <row r="4251" spans="1:5" ht="12" customHeight="1" x14ac:dyDescent="0.3">
      <c r="A4251" s="23" t="s">
        <v>19700</v>
      </c>
      <c r="B4251" s="1" t="str">
        <f>IFERROR(VLOOKUP(A4251,PEC!A$2:B$7902,2,0),"PEC NON ESISTENTE")</f>
        <v>comune</v>
      </c>
      <c r="C4251" s="2" t="s">
        <v>5</v>
      </c>
      <c r="D4251" t="s">
        <v>23410</v>
      </c>
      <c r="E4251" s="29">
        <v>2844</v>
      </c>
    </row>
    <row r="4252" spans="1:5" ht="12" customHeight="1" x14ac:dyDescent="0.3">
      <c r="A4252" s="23" t="s">
        <v>19701</v>
      </c>
      <c r="B4252" s="1" t="str">
        <f>IFERROR(VLOOKUP(A4252,PEC!A$2:B$7902,2,0),"PEC NON ESISTENTE")</f>
        <v>comune.maranello</v>
      </c>
      <c r="C4252" s="2" t="s">
        <v>5</v>
      </c>
      <c r="D4252" t="s">
        <v>23410</v>
      </c>
      <c r="E4252" s="29">
        <v>16622</v>
      </c>
    </row>
    <row r="4253" spans="1:5" ht="12" customHeight="1" x14ac:dyDescent="0.3">
      <c r="A4253" s="23" t="s">
        <v>19702</v>
      </c>
      <c r="B4253" s="1" t="str">
        <f>IFERROR(VLOOKUP(A4253,PEC!A$2:B$7902,2,0),"PEC NON ESISTENTE")</f>
        <v>comune.marano</v>
      </c>
      <c r="C4253" s="2" t="s">
        <v>5</v>
      </c>
      <c r="D4253" t="s">
        <v>23410</v>
      </c>
      <c r="E4253" s="29">
        <v>4787</v>
      </c>
    </row>
    <row r="4254" spans="1:5" ht="12" customHeight="1" x14ac:dyDescent="0.3">
      <c r="A4254" s="23" t="s">
        <v>19703</v>
      </c>
      <c r="B4254" s="1" t="str">
        <f>IFERROR(VLOOKUP(A4254,PEC!A$2:B$7902,2,0),"PEC NON ESISTENTE")</f>
        <v>comunemedolla</v>
      </c>
      <c r="C4254" s="2" t="s">
        <v>5</v>
      </c>
      <c r="D4254" t="s">
        <v>23410</v>
      </c>
      <c r="E4254" s="29">
        <v>6322</v>
      </c>
    </row>
    <row r="4255" spans="1:5" ht="12" customHeight="1" x14ac:dyDescent="0.3">
      <c r="A4255" s="23" t="s">
        <v>19704</v>
      </c>
      <c r="B4255" s="1" t="str">
        <f>IFERROR(VLOOKUP(A4255,PEC!A$2:B$7902,2,0),"PEC NON ESISTENTE")</f>
        <v>comune.mirandola</v>
      </c>
      <c r="C4255" s="2" t="s">
        <v>5</v>
      </c>
      <c r="D4255" t="s">
        <v>23410</v>
      </c>
      <c r="E4255" s="29">
        <v>23960</v>
      </c>
    </row>
    <row r="4256" spans="1:5" ht="12" customHeight="1" x14ac:dyDescent="0.3">
      <c r="A4256" s="23" t="s">
        <v>19705</v>
      </c>
      <c r="B4256" s="1" t="str">
        <f>IFERROR(VLOOKUP(A4256,PEC!A$2:B$7902,2,0),"PEC NON ESISTENTE")</f>
        <v>comune.modena</v>
      </c>
      <c r="C4256" s="2" t="s">
        <v>5</v>
      </c>
      <c r="D4256" t="s">
        <v>23410</v>
      </c>
      <c r="E4256" s="29">
        <v>179149</v>
      </c>
    </row>
    <row r="4257" spans="1:5" ht="12" customHeight="1" x14ac:dyDescent="0.3">
      <c r="A4257" s="23" t="s">
        <v>19706</v>
      </c>
      <c r="B4257" s="1" t="str">
        <f>IFERROR(VLOOKUP(A4257,PEC!A$2:B$7902,2,0),"PEC NON ESISTENTE")</f>
        <v>comune</v>
      </c>
      <c r="C4257" s="2" t="s">
        <v>5</v>
      </c>
      <c r="D4257" t="s">
        <v>23410</v>
      </c>
      <c r="E4257" s="29">
        <v>1000</v>
      </c>
    </row>
    <row r="4258" spans="1:5" ht="12" customHeight="1" x14ac:dyDescent="0.3">
      <c r="A4258" s="23" t="s">
        <v>19707</v>
      </c>
      <c r="B4258" s="1" t="str">
        <f>IFERROR(VLOOKUP(A4258,PEC!A$2:B$7902,2,0),"PEC NON ESISTENTE")</f>
        <v>comune.montefiorino</v>
      </c>
      <c r="C4258" s="2" t="s">
        <v>5</v>
      </c>
      <c r="D4258" t="s">
        <v>23410</v>
      </c>
      <c r="E4258" s="29">
        <v>2253</v>
      </c>
    </row>
    <row r="4259" spans="1:5" ht="12" customHeight="1" x14ac:dyDescent="0.3">
      <c r="A4259" s="23" t="s">
        <v>19708</v>
      </c>
      <c r="B4259" s="1" t="str">
        <f>IFERROR(VLOOKUP(A4259,PEC!A$2:B$7902,2,0),"PEC NON ESISTENTE")</f>
        <v>comunemontese</v>
      </c>
      <c r="C4259" s="2" t="s">
        <v>5</v>
      </c>
      <c r="D4259" t="s">
        <v>23410</v>
      </c>
      <c r="E4259" s="29">
        <v>3357</v>
      </c>
    </row>
    <row r="4260" spans="1:5" ht="12" customHeight="1" x14ac:dyDescent="0.3">
      <c r="A4260" s="23" t="s">
        <v>19709</v>
      </c>
      <c r="B4260" s="1" t="str">
        <f>IFERROR(VLOOKUP(A4260,PEC!A$2:B$7902,2,0),"PEC NON ESISTENTE")</f>
        <v>comune.nonantola</v>
      </c>
      <c r="C4260" s="2" t="s">
        <v>5</v>
      </c>
      <c r="D4260" t="s">
        <v>23410</v>
      </c>
      <c r="E4260" s="29">
        <v>15179</v>
      </c>
    </row>
    <row r="4261" spans="1:5" ht="12" customHeight="1" x14ac:dyDescent="0.3">
      <c r="A4261" s="23" t="s">
        <v>19710</v>
      </c>
      <c r="B4261" s="1" t="str">
        <f>IFERROR(VLOOKUP(A4261,PEC!A$2:B$7902,2,0),"PEC NON ESISTENTE")</f>
        <v>comune.novidimodena</v>
      </c>
      <c r="C4261" s="2" t="s">
        <v>5</v>
      </c>
      <c r="D4261" t="s">
        <v>23410</v>
      </c>
      <c r="E4261" s="29">
        <v>10972</v>
      </c>
    </row>
    <row r="4262" spans="1:5" ht="12" customHeight="1" x14ac:dyDescent="0.3">
      <c r="A4262" s="23" t="s">
        <v>19711</v>
      </c>
      <c r="B4262" s="1" t="str">
        <f>IFERROR(VLOOKUP(A4262,PEC!A$2:B$7902,2,0),"PEC NON ESISTENTE")</f>
        <v>comune.palagano</v>
      </c>
      <c r="C4262" s="2" t="s">
        <v>5</v>
      </c>
      <c r="D4262" t="s">
        <v>23410</v>
      </c>
      <c r="E4262" s="29">
        <v>2354</v>
      </c>
    </row>
    <row r="4263" spans="1:5" ht="12" customHeight="1" x14ac:dyDescent="0.3">
      <c r="A4263" s="23" t="s">
        <v>19712</v>
      </c>
      <c r="B4263" s="1" t="str">
        <f>IFERROR(VLOOKUP(A4263,PEC!A$2:B$7902,2,0),"PEC NON ESISTENTE")</f>
        <v>comune.pavullo</v>
      </c>
      <c r="C4263" s="2" t="s">
        <v>5</v>
      </c>
      <c r="D4263" t="s">
        <v>23410</v>
      </c>
      <c r="E4263" s="29">
        <v>17198</v>
      </c>
    </row>
    <row r="4264" spans="1:5" ht="12" customHeight="1" x14ac:dyDescent="0.3">
      <c r="A4264" s="23" t="s">
        <v>19713</v>
      </c>
      <c r="B4264" s="1" t="str">
        <f>IFERROR(VLOOKUP(A4264,PEC!A$2:B$7902,2,0),"PEC NON ESISTENTE")</f>
        <v>comune</v>
      </c>
      <c r="C4264" s="2" t="s">
        <v>5</v>
      </c>
      <c r="D4264" t="s">
        <v>23410</v>
      </c>
      <c r="E4264" s="29">
        <v>2241</v>
      </c>
    </row>
    <row r="4265" spans="1:5" ht="12" customHeight="1" x14ac:dyDescent="0.3">
      <c r="A4265" s="23" t="s">
        <v>19714</v>
      </c>
      <c r="B4265" s="1" t="str">
        <f>IFERROR(VLOOKUP(A4265,PEC!A$2:B$7902,2,0),"PEC NON ESISTENTE")</f>
        <v>comune</v>
      </c>
      <c r="C4265" s="2" t="s">
        <v>5</v>
      </c>
      <c r="D4265" t="s">
        <v>23410</v>
      </c>
      <c r="E4265" s="29">
        <v>1742</v>
      </c>
    </row>
    <row r="4266" spans="1:5" ht="12" customHeight="1" x14ac:dyDescent="0.3">
      <c r="A4266" s="23" t="s">
        <v>19715</v>
      </c>
      <c r="B4266" s="1" t="str">
        <f>IFERROR(VLOOKUP(A4266,PEC!A$2:B$7902,2,0),"PEC NON ESISTENTE")</f>
        <v>comune.prignano</v>
      </c>
      <c r="C4266" s="2" t="s">
        <v>5</v>
      </c>
      <c r="D4266" t="s">
        <v>23410</v>
      </c>
      <c r="E4266" s="29">
        <v>3773</v>
      </c>
    </row>
    <row r="4267" spans="1:5" ht="12" customHeight="1" x14ac:dyDescent="0.3">
      <c r="A4267" s="23" t="s">
        <v>19716</v>
      </c>
      <c r="B4267" s="1" t="str">
        <f>IFERROR(VLOOKUP(A4267,PEC!A$2:B$7902,2,0),"PEC NON ESISTENTE")</f>
        <v>comunediravarino</v>
      </c>
      <c r="C4267" s="2" t="s">
        <v>5</v>
      </c>
      <c r="D4267" t="s">
        <v>23410</v>
      </c>
      <c r="E4267" s="29">
        <v>6165</v>
      </c>
    </row>
    <row r="4268" spans="1:5" ht="12" customHeight="1" x14ac:dyDescent="0.3">
      <c r="A4268" s="23" t="s">
        <v>19717</v>
      </c>
      <c r="B4268" s="1" t="str">
        <f>IFERROR(VLOOKUP(A4268,PEC!A$2:B$7902,2,0),"PEC NON ESISTENTE")</f>
        <v>comune</v>
      </c>
      <c r="C4268" s="2" t="s">
        <v>5</v>
      </c>
      <c r="D4268" t="s">
        <v>23410</v>
      </c>
      <c r="E4268" s="29">
        <v>759</v>
      </c>
    </row>
    <row r="4269" spans="1:5" ht="12" customHeight="1" x14ac:dyDescent="0.3">
      <c r="A4269" s="23" t="s">
        <v>19718</v>
      </c>
      <c r="B4269" s="1" t="str">
        <f>IFERROR(VLOOKUP(A4269,PEC!A$2:B$7902,2,0),"PEC NON ESISTENTE")</f>
        <v>pec</v>
      </c>
      <c r="C4269" s="2" t="s">
        <v>5</v>
      </c>
      <c r="D4269" t="s">
        <v>23410</v>
      </c>
      <c r="E4269" s="29">
        <v>6117</v>
      </c>
    </row>
    <row r="4270" spans="1:5" ht="12" customHeight="1" x14ac:dyDescent="0.3">
      <c r="A4270" s="23" t="s">
        <v>19719</v>
      </c>
      <c r="B4270" s="1" t="str">
        <f>IFERROR(VLOOKUP(A4270,PEC!A$2:B$7902,2,0),"PEC NON ESISTENTE")</f>
        <v>comunesanfelice</v>
      </c>
      <c r="C4270" s="2" t="s">
        <v>5</v>
      </c>
      <c r="D4270" t="s">
        <v>23410</v>
      </c>
      <c r="E4270" s="29">
        <v>11026</v>
      </c>
    </row>
    <row r="4271" spans="1:5" ht="12" customHeight="1" x14ac:dyDescent="0.3">
      <c r="A4271" s="23" t="s">
        <v>19720</v>
      </c>
      <c r="B4271" s="1" t="str">
        <f>IFERROR(VLOOKUP(A4271,PEC!A$2:B$7902,2,0),"PEC NON ESISTENTE")</f>
        <v>comunesanpossidonio</v>
      </c>
      <c r="C4271" s="2" t="s">
        <v>5</v>
      </c>
      <c r="D4271" t="s">
        <v>23410</v>
      </c>
      <c r="E4271" s="29">
        <v>3621</v>
      </c>
    </row>
    <row r="4272" spans="1:5" ht="12" customHeight="1" x14ac:dyDescent="0.3">
      <c r="A4272" s="23" t="s">
        <v>19721</v>
      </c>
      <c r="B4272" s="1" t="str">
        <f>IFERROR(VLOOKUP(A4272,PEC!A$2:B$7902,2,0),"PEC NON ESISTENTE")</f>
        <v>comunesanprospero</v>
      </c>
      <c r="C4272" s="2" t="s">
        <v>5</v>
      </c>
      <c r="D4272" t="s">
        <v>23410</v>
      </c>
      <c r="E4272" s="29">
        <v>5841</v>
      </c>
    </row>
    <row r="4273" spans="1:5" ht="12" customHeight="1" x14ac:dyDescent="0.3">
      <c r="A4273" s="23" t="s">
        <v>19722</v>
      </c>
      <c r="B4273" s="1" t="str">
        <f>IFERROR(VLOOKUP(A4273,PEC!A$2:B$7902,2,0),"PEC NON ESISTENTE")</f>
        <v>comune.sassuolo</v>
      </c>
      <c r="C4273" s="2" t="s">
        <v>5</v>
      </c>
      <c r="D4273" t="s">
        <v>23410</v>
      </c>
      <c r="E4273" s="29">
        <v>39885</v>
      </c>
    </row>
    <row r="4274" spans="1:5" ht="12" customHeight="1" x14ac:dyDescent="0.3">
      <c r="A4274" s="23" t="s">
        <v>19723</v>
      </c>
      <c r="B4274" s="1" t="str">
        <f>IFERROR(VLOOKUP(A4274,PEC!A$2:B$7902,2,0),"PEC NON ESISTENTE")</f>
        <v>comune.savignano</v>
      </c>
      <c r="C4274" s="2" t="s">
        <v>5</v>
      </c>
      <c r="D4274" t="s">
        <v>23410</v>
      </c>
      <c r="E4274" s="29">
        <v>9276</v>
      </c>
    </row>
    <row r="4275" spans="1:5" ht="12" customHeight="1" x14ac:dyDescent="0.3">
      <c r="A4275" s="23" t="s">
        <v>19724</v>
      </c>
      <c r="B4275" s="1" t="str">
        <f>IFERROR(VLOOKUP(A4275,PEC!A$2:B$7902,2,0),"PEC NON ESISTENTE")</f>
        <v>comune</v>
      </c>
      <c r="C4275" s="2" t="s">
        <v>5</v>
      </c>
      <c r="D4275" t="s">
        <v>23410</v>
      </c>
      <c r="E4275" s="29">
        <v>8014</v>
      </c>
    </row>
    <row r="4276" spans="1:5" ht="12" customHeight="1" x14ac:dyDescent="0.3">
      <c r="A4276" s="23" t="s">
        <v>19725</v>
      </c>
      <c r="B4276" s="1" t="str">
        <f>IFERROR(VLOOKUP(A4276,PEC!A$2:B$7902,2,0),"PEC NON ESISTENTE")</f>
        <v>comune</v>
      </c>
      <c r="C4276" s="2" t="s">
        <v>5</v>
      </c>
      <c r="D4276" t="s">
        <v>23410</v>
      </c>
      <c r="E4276" s="29">
        <v>2602</v>
      </c>
    </row>
    <row r="4277" spans="1:5" ht="12" customHeight="1" x14ac:dyDescent="0.3">
      <c r="A4277" s="23" t="s">
        <v>19726</v>
      </c>
      <c r="B4277" s="1" t="str">
        <f>IFERROR(VLOOKUP(A4277,PEC!A$2:B$7902,2,0),"PEC NON ESISTENTE")</f>
        <v>protocollo</v>
      </c>
      <c r="C4277" s="2" t="s">
        <v>5</v>
      </c>
      <c r="D4277" t="s">
        <v>23410</v>
      </c>
      <c r="E4277" s="29">
        <v>15061</v>
      </c>
    </row>
    <row r="4278" spans="1:5" ht="12" customHeight="1" x14ac:dyDescent="0.3">
      <c r="A4278" s="23" t="s">
        <v>19727</v>
      </c>
      <c r="B4278" s="1" t="str">
        <f>IFERROR(VLOOKUP(A4278,PEC!A$2:B$7902,2,0),"PEC NON ESISTENTE")</f>
        <v>comune.spilamberto</v>
      </c>
      <c r="C4278" s="2" t="s">
        <v>5</v>
      </c>
      <c r="D4278" t="s">
        <v>23410</v>
      </c>
      <c r="E4278" s="29">
        <v>12130</v>
      </c>
    </row>
    <row r="4279" spans="1:5" ht="12" customHeight="1" x14ac:dyDescent="0.3">
      <c r="A4279" s="23" t="s">
        <v>19728</v>
      </c>
      <c r="B4279" s="1" t="str">
        <f>IFERROR(VLOOKUP(A4279,PEC!A$2:B$7902,2,0),"PEC NON ESISTENTE")</f>
        <v>comune.vignola</v>
      </c>
      <c r="C4279" s="2" t="s">
        <v>5</v>
      </c>
      <c r="D4279" t="s">
        <v>23410</v>
      </c>
      <c r="E4279" s="29">
        <v>24344</v>
      </c>
    </row>
    <row r="4280" spans="1:5" ht="12" customHeight="1" x14ac:dyDescent="0.3">
      <c r="A4280" s="23" t="s">
        <v>19729</v>
      </c>
      <c r="B4280" s="1" t="str">
        <f>IFERROR(VLOOKUP(A4280,PEC!A$2:B$7902,2,0),"PEC NON ESISTENTE")</f>
        <v>comunezocca</v>
      </c>
      <c r="C4280" s="2" t="s">
        <v>5</v>
      </c>
      <c r="D4280" t="s">
        <v>23410</v>
      </c>
      <c r="E4280" s="29">
        <v>4883</v>
      </c>
    </row>
    <row r="4281" spans="1:5" ht="12" customHeight="1" x14ac:dyDescent="0.3">
      <c r="A4281" s="23" t="s">
        <v>19730</v>
      </c>
      <c r="B4281" s="1" t="str">
        <f>IFERROR(VLOOKUP(A4281,PEC!A$2:B$7902,2,0),"PEC NON ESISTENTE")</f>
        <v>comune.anzoladellemilia</v>
      </c>
      <c r="C4281" s="2" t="s">
        <v>5</v>
      </c>
      <c r="D4281" t="s">
        <v>23410</v>
      </c>
      <c r="E4281" s="29">
        <v>11851</v>
      </c>
    </row>
    <row r="4282" spans="1:5" ht="12" customHeight="1" x14ac:dyDescent="0.3">
      <c r="A4282" s="23" t="s">
        <v>19731</v>
      </c>
      <c r="B4282" s="1" t="str">
        <f>IFERROR(VLOOKUP(A4282,PEC!A$2:B$7902,2,0),"PEC NON ESISTENTE")</f>
        <v>comune.argelato</v>
      </c>
      <c r="C4282" s="2" t="s">
        <v>5</v>
      </c>
      <c r="D4282" t="s">
        <v>23410</v>
      </c>
      <c r="E4282" s="29">
        <v>9656</v>
      </c>
    </row>
    <row r="4283" spans="1:5" ht="12" customHeight="1" x14ac:dyDescent="0.3">
      <c r="A4283" s="23" t="s">
        <v>19732</v>
      </c>
      <c r="B4283" s="1" t="str">
        <f>IFERROR(VLOOKUP(A4283,PEC!A$2:B$7902,2,0),"PEC NON ESISTENTE")</f>
        <v>comune.baricella</v>
      </c>
      <c r="C4283" s="2" t="s">
        <v>5</v>
      </c>
      <c r="D4283" t="s">
        <v>23410</v>
      </c>
      <c r="E4283" s="29">
        <v>6763</v>
      </c>
    </row>
    <row r="4284" spans="1:5" ht="12" customHeight="1" x14ac:dyDescent="0.3">
      <c r="A4284" s="23" t="s">
        <v>19733</v>
      </c>
      <c r="B4284" s="1" t="str">
        <f>IFERROR(VLOOKUP(A4284,PEC!A$2:B$7902,2,0),"PEC NON ESISTENTE")</f>
        <v>comune.bentivoglio</v>
      </c>
      <c r="C4284" s="2" t="s">
        <v>5</v>
      </c>
      <c r="D4284" t="s">
        <v>23410</v>
      </c>
      <c r="E4284" s="29">
        <v>5358</v>
      </c>
    </row>
    <row r="4285" spans="1:5" ht="12" customHeight="1" x14ac:dyDescent="0.3">
      <c r="A4285" s="23" t="s">
        <v>19734</v>
      </c>
      <c r="B4285" s="1" t="str">
        <f>IFERROR(VLOOKUP(A4285,PEC!A$2:B$7902,2,0),"PEC NON ESISTENTE")</f>
        <v>protocollogenerale</v>
      </c>
      <c r="C4285" s="2" t="s">
        <v>5</v>
      </c>
      <c r="D4285" t="s">
        <v>23410</v>
      </c>
      <c r="E4285" s="29">
        <v>371337</v>
      </c>
    </row>
    <row r="4286" spans="1:5" ht="12" customHeight="1" x14ac:dyDescent="0.3">
      <c r="A4286" s="23" t="s">
        <v>19735</v>
      </c>
      <c r="B4286" s="1" t="str">
        <f>IFERROR(VLOOKUP(A4286,PEC!A$2:B$7902,2,0),"PEC NON ESISTENTE")</f>
        <v>comune.borgotossignano</v>
      </c>
      <c r="C4286" s="2" t="s">
        <v>5</v>
      </c>
      <c r="D4286" t="s">
        <v>23410</v>
      </c>
      <c r="E4286" s="29">
        <v>3302</v>
      </c>
    </row>
    <row r="4287" spans="1:5" ht="12" customHeight="1" x14ac:dyDescent="0.3">
      <c r="A4287" s="23" t="s">
        <v>19736</v>
      </c>
      <c r="B4287" s="1" t="str">
        <f>IFERROR(VLOOKUP(A4287,PEC!A$2:B$7902,2,0),"PEC NON ESISTENTE")</f>
        <v>comune.budrio</v>
      </c>
      <c r="C4287" s="2" t="s">
        <v>5</v>
      </c>
      <c r="D4287" t="s">
        <v>23410</v>
      </c>
      <c r="E4287" s="29">
        <v>18008</v>
      </c>
    </row>
    <row r="4288" spans="1:5" ht="12" customHeight="1" x14ac:dyDescent="0.3">
      <c r="A4288" s="23" t="s">
        <v>19737</v>
      </c>
      <c r="B4288" s="1" t="str">
        <f>IFERROR(VLOOKUP(A4288,PEC!A$2:B$7902,2,0),"PEC NON ESISTENTE")</f>
        <v>comune.calderara</v>
      </c>
      <c r="C4288" s="2" t="s">
        <v>5</v>
      </c>
      <c r="D4288" t="s">
        <v>23410</v>
      </c>
      <c r="E4288" s="29">
        <v>13148</v>
      </c>
    </row>
    <row r="4289" spans="1:5" ht="12" customHeight="1" x14ac:dyDescent="0.3">
      <c r="A4289" s="23" t="s">
        <v>19738</v>
      </c>
      <c r="B4289" s="1" t="str">
        <f>IFERROR(VLOOKUP(A4289,PEC!A$2:B$7902,2,0),"PEC NON ESISTENTE")</f>
        <v>comune.camugnano</v>
      </c>
      <c r="C4289" s="2" t="s">
        <v>5</v>
      </c>
      <c r="D4289" t="s">
        <v>23410</v>
      </c>
      <c r="E4289" s="29">
        <v>2000</v>
      </c>
    </row>
    <row r="4290" spans="1:5" ht="12" customHeight="1" x14ac:dyDescent="0.3">
      <c r="A4290" s="23" t="s">
        <v>19739</v>
      </c>
      <c r="B4290" s="1" t="str">
        <f>IFERROR(VLOOKUP(A4290,PEC!A$2:B$7902,2,0),"PEC NON ESISTENTE")</f>
        <v>comune.casalecchio</v>
      </c>
      <c r="C4290" s="2" t="s">
        <v>5</v>
      </c>
      <c r="D4290" t="s">
        <v>23410</v>
      </c>
      <c r="E4290" s="29">
        <v>35173</v>
      </c>
    </row>
    <row r="4291" spans="1:5" ht="12" customHeight="1" x14ac:dyDescent="0.3">
      <c r="A4291" s="23" t="s">
        <v>19740</v>
      </c>
      <c r="B4291" s="1" t="str">
        <f>IFERROR(VLOOKUP(A4291,PEC!A$2:B$7902,2,0),"PEC NON ESISTENTE")</f>
        <v>comune.casalfiumanese</v>
      </c>
      <c r="C4291" s="2" t="s">
        <v>5</v>
      </c>
      <c r="D4291" t="s">
        <v>23410</v>
      </c>
      <c r="E4291" s="29">
        <v>3461</v>
      </c>
    </row>
    <row r="4292" spans="1:5" ht="12" customHeight="1" x14ac:dyDescent="0.3">
      <c r="A4292" s="23" t="s">
        <v>19741</v>
      </c>
      <c r="B4292" s="1" t="str">
        <f>IFERROR(VLOOKUP(A4292,PEC!A$2:B$7902,2,0),"PEC NON ESISTENTE")</f>
        <v>comune.casteldaiano</v>
      </c>
      <c r="C4292" s="2" t="s">
        <v>5</v>
      </c>
      <c r="D4292" t="s">
        <v>23410</v>
      </c>
      <c r="E4292" s="29">
        <v>1951</v>
      </c>
    </row>
    <row r="4293" spans="1:5" ht="12" customHeight="1" x14ac:dyDescent="0.3">
      <c r="A4293" s="23" t="s">
        <v>19742</v>
      </c>
      <c r="B4293" s="1" t="str">
        <f>IFERROR(VLOOKUP(A4293,PEC!A$2:B$7902,2,0),"PEC NON ESISTENTE")</f>
        <v>comune.casteldelrio</v>
      </c>
      <c r="C4293" s="2" t="s">
        <v>5</v>
      </c>
      <c r="D4293" t="s">
        <v>23410</v>
      </c>
      <c r="E4293" s="29">
        <v>1230</v>
      </c>
    </row>
    <row r="4294" spans="1:5" ht="12" customHeight="1" x14ac:dyDescent="0.3">
      <c r="A4294" s="23" t="s">
        <v>19743</v>
      </c>
      <c r="B4294" s="1" t="str">
        <f>IFERROR(VLOOKUP(A4294,PEC!A$2:B$7902,2,0),"PEC NON ESISTENTE")</f>
        <v>comune.casteldicasio</v>
      </c>
      <c r="C4294" s="2" t="s">
        <v>5</v>
      </c>
      <c r="D4294" t="s">
        <v>23410</v>
      </c>
      <c r="E4294" s="29">
        <v>3479</v>
      </c>
    </row>
    <row r="4295" spans="1:5" ht="12" customHeight="1" x14ac:dyDescent="0.3">
      <c r="A4295" s="23" t="s">
        <v>19744</v>
      </c>
      <c r="B4295" s="1" t="str">
        <f>IFERROR(VLOOKUP(A4295,PEC!A$2:B$7902,2,0),"PEC NON ESISTENTE")</f>
        <v>comune.castelguelfo</v>
      </c>
      <c r="C4295" s="2" t="s">
        <v>5</v>
      </c>
      <c r="D4295" t="s">
        <v>23410</v>
      </c>
      <c r="E4295" s="29">
        <v>4277</v>
      </c>
    </row>
    <row r="4296" spans="1:5" ht="12" customHeight="1" x14ac:dyDescent="0.3">
      <c r="A4296" s="23" t="s">
        <v>19745</v>
      </c>
      <c r="B4296" s="1" t="str">
        <f>IFERROR(VLOOKUP(A4296,PEC!A$2:B$7902,2,0),"PEC NON ESISTENTE")</f>
        <v>comune.castello-d-argile</v>
      </c>
      <c r="C4296" s="2" t="s">
        <v>5</v>
      </c>
      <c r="D4296" t="s">
        <v>23410</v>
      </c>
      <c r="E4296" s="29">
        <v>6458</v>
      </c>
    </row>
    <row r="4297" spans="1:5" ht="12" customHeight="1" x14ac:dyDescent="0.3">
      <c r="A4297" s="23" t="s">
        <v>19746</v>
      </c>
      <c r="B4297" s="1" t="str">
        <f>IFERROR(VLOOKUP(A4297,PEC!A$2:B$7902,2,0),"PEC NON ESISTENTE")</f>
        <v>comune.castelmaggiore</v>
      </c>
      <c r="C4297" s="2" t="s">
        <v>5</v>
      </c>
      <c r="D4297" t="s">
        <v>23410</v>
      </c>
      <c r="E4297" s="29">
        <v>17507</v>
      </c>
    </row>
    <row r="4298" spans="1:5" ht="12" customHeight="1" x14ac:dyDescent="0.3">
      <c r="A4298" s="23" t="s">
        <v>19747</v>
      </c>
      <c r="B4298" s="1" t="str">
        <f>IFERROR(VLOOKUP(A4298,PEC!A$2:B$7902,2,0),"PEC NON ESISTENTE")</f>
        <v>comune.castelsanpietro</v>
      </c>
      <c r="C4298" s="2" t="s">
        <v>5</v>
      </c>
      <c r="D4298" t="s">
        <v>23410</v>
      </c>
      <c r="E4298" s="29">
        <v>20468</v>
      </c>
    </row>
    <row r="4299" spans="1:5" ht="12" customHeight="1" x14ac:dyDescent="0.3">
      <c r="A4299" s="23" t="s">
        <v>19748</v>
      </c>
      <c r="B4299" s="1" t="str">
        <f>IFERROR(VLOOKUP(A4299,PEC!A$2:B$7902,2,0),"PEC NON ESISTENTE")</f>
        <v>comune.castenaso</v>
      </c>
      <c r="C4299" s="2" t="s">
        <v>5</v>
      </c>
      <c r="D4299" t="s">
        <v>23410</v>
      </c>
      <c r="E4299" s="29">
        <v>14352</v>
      </c>
    </row>
    <row r="4300" spans="1:5" ht="12" customHeight="1" x14ac:dyDescent="0.3">
      <c r="A4300" s="23" t="s">
        <v>19749</v>
      </c>
      <c r="B4300" s="1" t="str">
        <f>IFERROR(VLOOKUP(A4300,PEC!A$2:B$7902,2,0),"PEC NON ESISTENTE")</f>
        <v>comune.castiglionedeipepoli</v>
      </c>
      <c r="C4300" s="2" t="s">
        <v>5</v>
      </c>
      <c r="D4300" t="s">
        <v>23410</v>
      </c>
      <c r="E4300" s="29">
        <v>5870</v>
      </c>
    </row>
    <row r="4301" spans="1:5" ht="12" customHeight="1" x14ac:dyDescent="0.3">
      <c r="A4301" s="23" t="s">
        <v>19750</v>
      </c>
      <c r="B4301" s="1" t="str">
        <f>IFERROR(VLOOKUP(A4301,PEC!A$2:B$7902,2,0),"PEC NON ESISTENTE")</f>
        <v>comune.crevalcore</v>
      </c>
      <c r="C4301" s="2" t="s">
        <v>5</v>
      </c>
      <c r="D4301" t="s">
        <v>23410</v>
      </c>
      <c r="E4301" s="29">
        <v>13527</v>
      </c>
    </row>
    <row r="4302" spans="1:5" ht="12" customHeight="1" x14ac:dyDescent="0.3">
      <c r="A4302" s="23" t="s">
        <v>19751</v>
      </c>
      <c r="B4302" s="1" t="str">
        <f>IFERROR(VLOOKUP(A4302,PEC!A$2:B$7902,2,0),"PEC NON ESISTENTE")</f>
        <v>comune.dozza</v>
      </c>
      <c r="C4302" s="2" t="s">
        <v>5</v>
      </c>
      <c r="D4302" t="s">
        <v>23410</v>
      </c>
      <c r="E4302" s="29">
        <v>6440</v>
      </c>
    </row>
    <row r="4303" spans="1:5" ht="12" customHeight="1" x14ac:dyDescent="0.3">
      <c r="A4303" s="23" t="s">
        <v>19752</v>
      </c>
      <c r="B4303" s="1" t="str">
        <f>IFERROR(VLOOKUP(A4303,PEC!A$2:B$7902,2,0),"PEC NON ESISTENTE")</f>
        <v>comune.fontanelice</v>
      </c>
      <c r="C4303" s="2" t="s">
        <v>5</v>
      </c>
      <c r="D4303" t="s">
        <v>23410</v>
      </c>
      <c r="E4303" s="29">
        <v>1927</v>
      </c>
    </row>
    <row r="4304" spans="1:5" ht="12" customHeight="1" x14ac:dyDescent="0.3">
      <c r="A4304" s="23" t="s">
        <v>19753</v>
      </c>
      <c r="B4304" s="1" t="str">
        <f>IFERROR(VLOOKUP(A4304,PEC!A$2:B$7902,2,0),"PEC NON ESISTENTE")</f>
        <v>comune.gaggiomontano</v>
      </c>
      <c r="C4304" s="2" t="s">
        <v>5</v>
      </c>
      <c r="D4304" t="s">
        <v>23410</v>
      </c>
      <c r="E4304" s="29">
        <v>5066</v>
      </c>
    </row>
    <row r="4305" spans="1:5" ht="12" customHeight="1" x14ac:dyDescent="0.3">
      <c r="A4305" s="23" t="s">
        <v>19754</v>
      </c>
      <c r="B4305" s="1" t="str">
        <f>IFERROR(VLOOKUP(A4305,PEC!A$2:B$7902,2,0),"PEC NON ESISTENTE")</f>
        <v>comune.galliera</v>
      </c>
      <c r="C4305" s="2" t="s">
        <v>5</v>
      </c>
      <c r="D4305" t="s">
        <v>23410</v>
      </c>
      <c r="E4305" s="29">
        <v>5462</v>
      </c>
    </row>
    <row r="4306" spans="1:5" ht="12" customHeight="1" x14ac:dyDescent="0.3">
      <c r="A4306" s="23" t="s">
        <v>19755</v>
      </c>
      <c r="B4306" s="1" t="str">
        <f>IFERROR(VLOOKUP(A4306,PEC!A$2:B$7902,2,0),"PEC NON ESISTENTE")</f>
        <v>comune.granarolodellemilia</v>
      </c>
      <c r="C4306" s="2" t="s">
        <v>5</v>
      </c>
      <c r="D4306" t="s">
        <v>23410</v>
      </c>
      <c r="E4306" s="29">
        <v>10766</v>
      </c>
    </row>
    <row r="4307" spans="1:5" ht="12" customHeight="1" x14ac:dyDescent="0.3">
      <c r="A4307" s="23" t="s">
        <v>19756</v>
      </c>
      <c r="B4307" s="1" t="str">
        <f>IFERROR(VLOOKUP(A4307,PEC!A$2:B$7902,2,0),"PEC NON ESISTENTE")</f>
        <v>comune.grizzanamorandi</v>
      </c>
      <c r="C4307" s="2" t="s">
        <v>5</v>
      </c>
      <c r="D4307" t="s">
        <v>23410</v>
      </c>
      <c r="E4307" s="29">
        <v>3982</v>
      </c>
    </row>
    <row r="4308" spans="1:5" ht="12" customHeight="1" x14ac:dyDescent="0.3">
      <c r="A4308" s="23" t="s">
        <v>19757</v>
      </c>
      <c r="B4308" s="1" t="str">
        <f>IFERROR(VLOOKUP(A4308,PEC!A$2:B$7902,2,0),"PEC NON ESISTENTE")</f>
        <v>comune.imola</v>
      </c>
      <c r="C4308" s="2" t="s">
        <v>5</v>
      </c>
      <c r="D4308" t="s">
        <v>23410</v>
      </c>
      <c r="E4308" s="29">
        <v>67892</v>
      </c>
    </row>
    <row r="4309" spans="1:5" ht="12" customHeight="1" x14ac:dyDescent="0.3">
      <c r="A4309" s="23" t="s">
        <v>19758</v>
      </c>
      <c r="B4309" s="1" t="str">
        <f>IFERROR(VLOOKUP(A4309,PEC!A$2:B$7902,2,0),"PEC NON ESISTENTE")</f>
        <v>comune.lizzanoinbelvedere</v>
      </c>
      <c r="C4309" s="2" t="s">
        <v>5</v>
      </c>
      <c r="D4309" t="s">
        <v>23410</v>
      </c>
      <c r="E4309" s="29">
        <v>2309</v>
      </c>
    </row>
    <row r="4310" spans="1:5" ht="12" customHeight="1" x14ac:dyDescent="0.3">
      <c r="A4310" s="23" t="s">
        <v>19759</v>
      </c>
      <c r="B4310" s="1" t="str">
        <f>IFERROR(VLOOKUP(A4310,PEC!A$2:B$7902,2,0),"PEC NON ESISTENTE")</f>
        <v>comune.loiano</v>
      </c>
      <c r="C4310" s="2" t="s">
        <v>5</v>
      </c>
      <c r="D4310" t="s">
        <v>23410</v>
      </c>
      <c r="E4310" s="29">
        <v>4434</v>
      </c>
    </row>
    <row r="4311" spans="1:5" ht="12" customHeight="1" x14ac:dyDescent="0.3">
      <c r="A4311" s="23" t="s">
        <v>19760</v>
      </c>
      <c r="B4311" s="1" t="str">
        <f>IFERROR(VLOOKUP(A4311,PEC!A$2:B$7902,2,0),"PEC NON ESISTENTE")</f>
        <v>comune.malalbergo</v>
      </c>
      <c r="C4311" s="2" t="s">
        <v>5</v>
      </c>
      <c r="D4311" t="s">
        <v>23410</v>
      </c>
      <c r="E4311" s="29">
        <v>8771</v>
      </c>
    </row>
    <row r="4312" spans="1:5" ht="12" customHeight="1" x14ac:dyDescent="0.3">
      <c r="A4312" s="23" t="s">
        <v>19761</v>
      </c>
      <c r="B4312" s="1" t="str">
        <f>IFERROR(VLOOKUP(A4312,PEC!A$2:B$7902,2,0),"PEC NON ESISTENTE")</f>
        <v>comune.marzabotto</v>
      </c>
      <c r="C4312" s="2" t="s">
        <v>5</v>
      </c>
      <c r="D4312" t="s">
        <v>23410</v>
      </c>
      <c r="E4312" s="29">
        <v>6684</v>
      </c>
    </row>
    <row r="4313" spans="1:5" ht="12" customHeight="1" x14ac:dyDescent="0.3">
      <c r="A4313" s="23" t="s">
        <v>19762</v>
      </c>
      <c r="B4313" s="1" t="str">
        <f>IFERROR(VLOOKUP(A4313,PEC!A$2:B$7902,2,0),"PEC NON ESISTENTE")</f>
        <v>comune.medicina</v>
      </c>
      <c r="C4313" s="2" t="s">
        <v>5</v>
      </c>
      <c r="D4313" t="s">
        <v>23410</v>
      </c>
      <c r="E4313" s="29">
        <v>16526</v>
      </c>
    </row>
    <row r="4314" spans="1:5" ht="12" customHeight="1" x14ac:dyDescent="0.3">
      <c r="A4314" s="23" t="s">
        <v>19763</v>
      </c>
      <c r="B4314" s="1" t="str">
        <f>IFERROR(VLOOKUP(A4314,PEC!A$2:B$7902,2,0),"PEC NON ESISTENTE")</f>
        <v>comune.minerbio</v>
      </c>
      <c r="C4314" s="2" t="s">
        <v>5</v>
      </c>
      <c r="D4314" t="s">
        <v>23410</v>
      </c>
      <c r="E4314" s="29">
        <v>8674</v>
      </c>
    </row>
    <row r="4315" spans="1:5" ht="12" customHeight="1" x14ac:dyDescent="0.3">
      <c r="A4315" s="23" t="s">
        <v>19764</v>
      </c>
      <c r="B4315" s="1" t="str">
        <f>IFERROR(VLOOKUP(A4315,PEC!A$2:B$7902,2,0),"PEC NON ESISTENTE")</f>
        <v>comune.molinella</v>
      </c>
      <c r="C4315" s="2" t="s">
        <v>5</v>
      </c>
      <c r="D4315" t="s">
        <v>23410</v>
      </c>
      <c r="E4315" s="29">
        <v>15651</v>
      </c>
    </row>
    <row r="4316" spans="1:5" ht="12" customHeight="1" x14ac:dyDescent="0.3">
      <c r="A4316" s="23" t="s">
        <v>19765</v>
      </c>
      <c r="B4316" s="1" t="str">
        <f>IFERROR(VLOOKUP(A4316,PEC!A$2:B$7902,2,0),"PEC NON ESISTENTE")</f>
        <v>comune.monghidoro</v>
      </c>
      <c r="C4316" s="2" t="s">
        <v>5</v>
      </c>
      <c r="D4316" t="s">
        <v>23410</v>
      </c>
      <c r="E4316" s="29">
        <v>3806</v>
      </c>
    </row>
    <row r="4317" spans="1:5" ht="12" customHeight="1" x14ac:dyDescent="0.3">
      <c r="A4317" s="23" t="s">
        <v>19766</v>
      </c>
      <c r="B4317" s="1" t="str">
        <f>IFERROR(VLOOKUP(A4317,PEC!A$2:B$7902,2,0),"PEC NON ESISTENTE")</f>
        <v>comune.monterenzio</v>
      </c>
      <c r="C4317" s="2" t="s">
        <v>5</v>
      </c>
      <c r="D4317" t="s">
        <v>23410</v>
      </c>
      <c r="E4317" s="29">
        <v>5853</v>
      </c>
    </row>
    <row r="4318" spans="1:5" ht="12" customHeight="1" x14ac:dyDescent="0.3">
      <c r="A4318" s="23" t="s">
        <v>19767</v>
      </c>
      <c r="B4318" s="1" t="str">
        <f>IFERROR(VLOOKUP(A4318,PEC!A$2:B$7902,2,0),"PEC NON ESISTENTE")</f>
        <v>comune.montesanpietro</v>
      </c>
      <c r="C4318" s="2" t="s">
        <v>5</v>
      </c>
      <c r="D4318" t="s">
        <v>23410</v>
      </c>
      <c r="E4318" s="29">
        <v>10820</v>
      </c>
    </row>
    <row r="4319" spans="1:5" ht="12" customHeight="1" x14ac:dyDescent="0.3">
      <c r="A4319" s="23" t="s">
        <v>19768</v>
      </c>
      <c r="B4319" s="1" t="str">
        <f>IFERROR(VLOOKUP(A4319,PEC!A$2:B$7902,2,0),"PEC NON ESISTENTE")</f>
        <v>comune.monzuno</v>
      </c>
      <c r="C4319" s="2" t="s">
        <v>5</v>
      </c>
      <c r="D4319" t="s">
        <v>23410</v>
      </c>
      <c r="E4319" s="29">
        <v>6133</v>
      </c>
    </row>
    <row r="4320" spans="1:5" ht="12" customHeight="1" x14ac:dyDescent="0.3">
      <c r="A4320" s="23" t="s">
        <v>19769</v>
      </c>
      <c r="B4320" s="1" t="str">
        <f>IFERROR(VLOOKUP(A4320,PEC!A$2:B$7902,2,0),"PEC NON ESISTENTE")</f>
        <v>comune.mordano</v>
      </c>
      <c r="C4320" s="2" t="s">
        <v>5</v>
      </c>
      <c r="D4320" t="s">
        <v>23410</v>
      </c>
      <c r="E4320" s="29">
        <v>4644</v>
      </c>
    </row>
    <row r="4321" spans="1:5" ht="12" customHeight="1" x14ac:dyDescent="0.3">
      <c r="A4321" s="23" t="s">
        <v>19770</v>
      </c>
      <c r="B4321" s="1" t="str">
        <f>IFERROR(VLOOKUP(A4321,PEC!A$2:B$7902,2,0),"PEC NON ESISTENTE")</f>
        <v>comune.ozzano</v>
      </c>
      <c r="C4321" s="2" t="s">
        <v>5</v>
      </c>
      <c r="D4321" t="s">
        <v>23410</v>
      </c>
      <c r="E4321" s="29">
        <v>12870</v>
      </c>
    </row>
    <row r="4322" spans="1:5" ht="12" customHeight="1" x14ac:dyDescent="0.3">
      <c r="A4322" s="23" t="s">
        <v>19771</v>
      </c>
      <c r="B4322" s="1" t="str">
        <f>IFERROR(VLOOKUP(A4322,PEC!A$2:B$7902,2,0),"PEC NON ESISTENTE")</f>
        <v>comune.pianoro</v>
      </c>
      <c r="C4322" s="2" t="s">
        <v>5</v>
      </c>
      <c r="D4322" t="s">
        <v>23410</v>
      </c>
      <c r="E4322" s="29">
        <v>16890</v>
      </c>
    </row>
    <row r="4323" spans="1:5" ht="12" customHeight="1" x14ac:dyDescent="0.3">
      <c r="A4323" s="23" t="s">
        <v>19772</v>
      </c>
      <c r="B4323" s="1" t="str">
        <f>IFERROR(VLOOKUP(A4323,PEC!A$2:B$7902,2,0),"PEC NON ESISTENTE")</f>
        <v>comune.pievedicento</v>
      </c>
      <c r="C4323" s="2" t="s">
        <v>5</v>
      </c>
      <c r="D4323" t="s">
        <v>23410</v>
      </c>
      <c r="E4323" s="29">
        <v>6895</v>
      </c>
    </row>
    <row r="4324" spans="1:5" ht="12" customHeight="1" x14ac:dyDescent="0.3">
      <c r="A4324" s="23" t="s">
        <v>19773</v>
      </c>
      <c r="B4324" s="1" t="str">
        <f>IFERROR(VLOOKUP(A4324,PEC!A$2:B$7902,2,0),"PEC NON ESISTENTE")</f>
        <v>comune.salabolognese</v>
      </c>
      <c r="C4324" s="2" t="s">
        <v>5</v>
      </c>
      <c r="D4324" t="s">
        <v>23410</v>
      </c>
      <c r="E4324" s="29">
        <v>8245</v>
      </c>
    </row>
    <row r="4325" spans="1:5" ht="12" customHeight="1" x14ac:dyDescent="0.3">
      <c r="A4325" s="23" t="s">
        <v>19774</v>
      </c>
      <c r="B4325" s="1" t="str">
        <f>IFERROR(VLOOKUP(A4325,PEC!A$2:B$7902,2,0),"PEC NON ESISTENTE")</f>
        <v>ccomune.sanbenedettovaldisambro</v>
      </c>
      <c r="C4325" s="2" t="s">
        <v>5</v>
      </c>
      <c r="D4325" t="s">
        <v>23410</v>
      </c>
      <c r="E4325" s="29">
        <v>4393</v>
      </c>
    </row>
    <row r="4326" spans="1:5" ht="12" customHeight="1" x14ac:dyDescent="0.3">
      <c r="A4326" s="23" t="s">
        <v>19775</v>
      </c>
      <c r="B4326" s="1" t="str">
        <f>IFERROR(VLOOKUP(A4326,PEC!A$2:B$7902,2,0),"PEC NON ESISTENTE")</f>
        <v>comune.san-giorgio-di-piano</v>
      </c>
      <c r="C4326" s="2" t="s">
        <v>5</v>
      </c>
      <c r="D4326" t="s">
        <v>23410</v>
      </c>
      <c r="E4326" s="29">
        <v>8201</v>
      </c>
    </row>
    <row r="4327" spans="1:5" ht="12" customHeight="1" x14ac:dyDescent="0.3">
      <c r="A4327" s="23" t="s">
        <v>19776</v>
      </c>
      <c r="B4327" s="1" t="str">
        <f>IFERROR(VLOOKUP(A4327,PEC!A$2:B$7902,2,0),"PEC NON ESISTENTE")</f>
        <v>comune.persiceto</v>
      </c>
      <c r="C4327" s="2" t="s">
        <v>5</v>
      </c>
      <c r="D4327" t="s">
        <v>23410</v>
      </c>
      <c r="E4327" s="29">
        <v>26992</v>
      </c>
    </row>
    <row r="4328" spans="1:5" ht="12" customHeight="1" x14ac:dyDescent="0.3">
      <c r="A4328" s="23" t="s">
        <v>19777</v>
      </c>
      <c r="B4328" s="1" t="str">
        <f>IFERROR(VLOOKUP(A4328,PEC!A$2:B$7902,2,0),"PEC NON ESISTENTE")</f>
        <v>comune.sanlazzaro</v>
      </c>
      <c r="C4328" s="2" t="s">
        <v>5</v>
      </c>
      <c r="D4328" t="s">
        <v>23410</v>
      </c>
      <c r="E4328" s="29">
        <v>31091</v>
      </c>
    </row>
    <row r="4329" spans="1:5" ht="12" customHeight="1" x14ac:dyDescent="0.3">
      <c r="A4329" s="23" t="s">
        <v>19778</v>
      </c>
      <c r="B4329" s="1" t="str">
        <f>IFERROR(VLOOKUP(A4329,PEC!A$2:B$7902,2,0),"PEC NON ESISTENTE")</f>
        <v>comune.sanpietroincasale</v>
      </c>
      <c r="C4329" s="2" t="s">
        <v>5</v>
      </c>
      <c r="D4329" t="s">
        <v>23410</v>
      </c>
      <c r="E4329" s="29">
        <v>11736</v>
      </c>
    </row>
    <row r="4330" spans="1:5" ht="12" customHeight="1" x14ac:dyDescent="0.3">
      <c r="A4330" s="23" t="s">
        <v>19779</v>
      </c>
      <c r="B4330" s="1" t="str">
        <f>IFERROR(VLOOKUP(A4330,PEC!A$2:B$7902,2,0),"PEC NON ESISTENTE")</f>
        <v>comune.santagatabolognese</v>
      </c>
      <c r="C4330" s="2" t="s">
        <v>5</v>
      </c>
      <c r="D4330" t="s">
        <v>23410</v>
      </c>
      <c r="E4330" s="29">
        <v>7140</v>
      </c>
    </row>
    <row r="4331" spans="1:5" ht="12" customHeight="1" x14ac:dyDescent="0.3">
      <c r="A4331" s="23" t="s">
        <v>19780</v>
      </c>
      <c r="B4331" s="1" t="str">
        <f>IFERROR(VLOOKUP(A4331,PEC!A$2:B$7902,2,0),"PEC NON ESISTENTE")</f>
        <v>comune.sassomarconi</v>
      </c>
      <c r="C4331" s="2" t="s">
        <v>5</v>
      </c>
      <c r="D4331" t="s">
        <v>23410</v>
      </c>
      <c r="E4331" s="29">
        <v>14545</v>
      </c>
    </row>
    <row r="4332" spans="1:5" ht="12" customHeight="1" x14ac:dyDescent="0.3">
      <c r="A4332" s="23" t="s">
        <v>19781</v>
      </c>
      <c r="B4332" s="1" t="str">
        <f>IFERROR(VLOOKUP(A4332,PEC!A$2:B$7902,2,0),"PEC NON ESISTENTE")</f>
        <v>comune.vergato</v>
      </c>
      <c r="C4332" s="2" t="s">
        <v>5</v>
      </c>
      <c r="D4332" t="s">
        <v>23410</v>
      </c>
      <c r="E4332" s="29">
        <v>7642</v>
      </c>
    </row>
    <row r="4333" spans="1:5" ht="12" customHeight="1" x14ac:dyDescent="0.3">
      <c r="A4333" s="23" t="s">
        <v>19782</v>
      </c>
      <c r="B4333" s="1" t="str">
        <f>IFERROR(VLOOKUP(A4333,PEC!A$2:B$7902,2,0),"PEC NON ESISTENTE")</f>
        <v>comune.zolapredosa</v>
      </c>
      <c r="C4333" s="2" t="s">
        <v>5</v>
      </c>
      <c r="D4333" t="s">
        <v>23410</v>
      </c>
      <c r="E4333" s="29">
        <v>18193</v>
      </c>
    </row>
    <row r="4334" spans="1:5" ht="12" customHeight="1" x14ac:dyDescent="0.3">
      <c r="A4334" s="23" t="s">
        <v>19783</v>
      </c>
      <c r="B4334" s="1" t="str">
        <f>IFERROR(VLOOKUP(A4334,PEC!A$2:B$7902,2,0),"PEC NON ESISTENTE")</f>
        <v>comune.valsamoggia</v>
      </c>
      <c r="C4334" s="2" t="s">
        <v>5</v>
      </c>
      <c r="D4334" t="s">
        <v>23410</v>
      </c>
      <c r="E4334" s="29">
        <v>29427</v>
      </c>
    </row>
    <row r="4335" spans="1:5" ht="12" customHeight="1" x14ac:dyDescent="0.3">
      <c r="A4335" s="23" t="s">
        <v>19784</v>
      </c>
      <c r="B4335" s="1" t="str">
        <f>IFERROR(VLOOKUP(A4335,PEC!A$2:B$7902,2,0),"PEC NON ESISTENTE")</f>
        <v>comune.altorenoterme</v>
      </c>
      <c r="C4335" s="2" t="s">
        <v>5</v>
      </c>
      <c r="D4335" t="s">
        <v>23410</v>
      </c>
      <c r="E4335" s="29">
        <v>6967</v>
      </c>
    </row>
    <row r="4336" spans="1:5" ht="12" customHeight="1" x14ac:dyDescent="0.3">
      <c r="A4336" s="23" t="s">
        <v>19785</v>
      </c>
      <c r="B4336" s="1" t="str">
        <f>IFERROR(VLOOKUP(A4336,PEC!A$2:B$7902,2,0),"PEC NON ESISTENTE")</f>
        <v>municipio</v>
      </c>
      <c r="C4336" s="2" t="s">
        <v>5</v>
      </c>
      <c r="D4336" t="s">
        <v>23410</v>
      </c>
      <c r="E4336" s="29">
        <v>22133</v>
      </c>
    </row>
    <row r="4337" spans="1:5" ht="12" customHeight="1" x14ac:dyDescent="0.3">
      <c r="A4337" s="23" t="s">
        <v>19786</v>
      </c>
      <c r="B4337" s="1" t="str">
        <f>IFERROR(VLOOKUP(A4337,PEC!A$2:B$7902,2,0),"PEC NON ESISTENTE")</f>
        <v>PEC NON ESISTENTE</v>
      </c>
      <c r="C4337" s="2" t="s">
        <v>5</v>
      </c>
      <c r="D4337" s="16" t="s">
        <v>23408</v>
      </c>
      <c r="E4337" s="29">
        <v>5160</v>
      </c>
    </row>
    <row r="4338" spans="1:5" ht="12" customHeight="1" x14ac:dyDescent="0.3">
      <c r="A4338" s="23" t="s">
        <v>19787</v>
      </c>
      <c r="B4338" s="1" t="str">
        <f>IFERROR(VLOOKUP(A4338,PEC!A$2:B$7902,2,0),"PEC NON ESISTENTE")</f>
        <v>comune.bondeno</v>
      </c>
      <c r="C4338" s="2" t="s">
        <v>5</v>
      </c>
      <c r="D4338" t="s">
        <v>23410</v>
      </c>
      <c r="E4338" s="29">
        <v>15116</v>
      </c>
    </row>
    <row r="4339" spans="1:5" ht="12" customHeight="1" x14ac:dyDescent="0.3">
      <c r="A4339" s="23" t="s">
        <v>19788</v>
      </c>
      <c r="B4339" s="1" t="str">
        <f>IFERROR(VLOOKUP(A4339,PEC!A$2:B$7902,2,0),"PEC NON ESISTENTE")</f>
        <v>comune.cento</v>
      </c>
      <c r="C4339" s="2" t="s">
        <v>5</v>
      </c>
      <c r="D4339" t="s">
        <v>23410</v>
      </c>
      <c r="E4339" s="29">
        <v>34723</v>
      </c>
    </row>
    <row r="4340" spans="1:5" ht="12" customHeight="1" x14ac:dyDescent="0.3">
      <c r="A4340" s="23" t="s">
        <v>19789</v>
      </c>
      <c r="B4340" s="1" t="str">
        <f>IFERROR(VLOOKUP(A4340,PEC!A$2:B$7902,2,0),"PEC NON ESISTENTE")</f>
        <v>comune.codigoro</v>
      </c>
      <c r="C4340" s="2" t="s">
        <v>5</v>
      </c>
      <c r="D4340" t="s">
        <v>23410</v>
      </c>
      <c r="E4340" s="29">
        <v>12389</v>
      </c>
    </row>
    <row r="4341" spans="1:5" ht="12" customHeight="1" x14ac:dyDescent="0.3">
      <c r="A4341" s="23" t="s">
        <v>19790</v>
      </c>
      <c r="B4341" s="1" t="str">
        <f>IFERROR(VLOOKUP(A4341,PEC!A$2:B$7902,2,0),"PEC NON ESISTENTE")</f>
        <v>comune.comacchio</v>
      </c>
      <c r="C4341" s="2" t="s">
        <v>5</v>
      </c>
      <c r="D4341" t="s">
        <v>23410</v>
      </c>
      <c r="E4341" s="29">
        <v>22648</v>
      </c>
    </row>
    <row r="4342" spans="1:5" ht="12" customHeight="1" x14ac:dyDescent="0.3">
      <c r="A4342" s="23" t="s">
        <v>19791</v>
      </c>
      <c r="B4342" s="1" t="str">
        <f>IFERROR(VLOOKUP(A4342,PEC!A$2:B$7902,2,0),"PEC NON ESISTENTE")</f>
        <v>comune.copparo</v>
      </c>
      <c r="C4342" s="2" t="s">
        <v>5</v>
      </c>
      <c r="D4342" t="s">
        <v>23410</v>
      </c>
      <c r="E4342" s="29">
        <v>17017</v>
      </c>
    </row>
    <row r="4343" spans="1:5" ht="12" customHeight="1" x14ac:dyDescent="0.3">
      <c r="A4343" s="23" t="s">
        <v>19792</v>
      </c>
      <c r="B4343" s="1" t="str">
        <f>IFERROR(VLOOKUP(A4343,PEC!A$2:B$7902,2,0),"PEC NON ESISTENTE")</f>
        <v>comune.ferrara</v>
      </c>
      <c r="C4343" s="2" t="s">
        <v>5</v>
      </c>
      <c r="D4343" t="s">
        <v>23410</v>
      </c>
      <c r="E4343" s="29">
        <v>132545</v>
      </c>
    </row>
    <row r="4344" spans="1:5" ht="12" customHeight="1" x14ac:dyDescent="0.3">
      <c r="A4344" s="23" t="s">
        <v>19793</v>
      </c>
      <c r="B4344" s="1" t="str">
        <f>IFERROR(VLOOKUP(A4344,PEC!A$2:B$7902,2,0),"PEC NON ESISTENTE")</f>
        <v>PEC NON ESISTENTE</v>
      </c>
      <c r="C4344" s="2" t="s">
        <v>5</v>
      </c>
      <c r="D4344" s="16" t="s">
        <v>23408</v>
      </c>
      <c r="E4344" s="29">
        <v>2803</v>
      </c>
    </row>
    <row r="4345" spans="1:5" ht="12" customHeight="1" x14ac:dyDescent="0.3">
      <c r="A4345" s="23" t="s">
        <v>19794</v>
      </c>
      <c r="B4345" s="1" t="str">
        <f>IFERROR(VLOOKUP(A4345,PEC!A$2:B$7902,2,0),"PEC NON ESISTENTE")</f>
        <v>pec</v>
      </c>
      <c r="C4345" s="2" t="s">
        <v>5</v>
      </c>
      <c r="D4345" t="s">
        <v>23410</v>
      </c>
      <c r="E4345" s="29">
        <v>3003</v>
      </c>
    </row>
    <row r="4346" spans="1:5" ht="12" customHeight="1" x14ac:dyDescent="0.3">
      <c r="A4346" s="23" t="s">
        <v>19795</v>
      </c>
      <c r="B4346" s="1" t="str">
        <f>IFERROR(VLOOKUP(A4346,PEC!A$2:B$7902,2,0),"PEC NON ESISTENTE")</f>
        <v>comune.lagosanto</v>
      </c>
      <c r="C4346" s="2" t="s">
        <v>5</v>
      </c>
      <c r="D4346" t="s">
        <v>23410</v>
      </c>
      <c r="E4346" s="29">
        <v>4952</v>
      </c>
    </row>
    <row r="4347" spans="1:5" ht="12" customHeight="1" x14ac:dyDescent="0.3">
      <c r="A4347" s="23" t="s">
        <v>19796</v>
      </c>
      <c r="B4347" s="1" t="str">
        <f>IFERROR(VLOOKUP(A4347,PEC!A$2:B$7902,2,0),"PEC NON ESISTENTE")</f>
        <v>comunemasitorello</v>
      </c>
      <c r="C4347" s="2" t="s">
        <v>5</v>
      </c>
      <c r="D4347" t="s">
        <v>23410</v>
      </c>
      <c r="E4347" s="29">
        <v>2368</v>
      </c>
    </row>
    <row r="4348" spans="1:5" ht="12" customHeight="1" x14ac:dyDescent="0.3">
      <c r="A4348" s="23" t="s">
        <v>19797</v>
      </c>
      <c r="B4348" s="1" t="str">
        <f>IFERROR(VLOOKUP(A4348,PEC!A$2:B$7902,2,0),"PEC NON ESISTENTE")</f>
        <v>comune.mesola</v>
      </c>
      <c r="C4348" s="2" t="s">
        <v>5</v>
      </c>
      <c r="D4348" t="s">
        <v>23410</v>
      </c>
      <c r="E4348" s="29">
        <v>7140</v>
      </c>
    </row>
    <row r="4349" spans="1:5" ht="12" customHeight="1" x14ac:dyDescent="0.3">
      <c r="A4349" s="23" t="s">
        <v>19798</v>
      </c>
      <c r="B4349" s="1" t="str">
        <f>IFERROR(VLOOKUP(A4349,PEC!A$2:B$7902,2,0),"PEC NON ESISTENTE")</f>
        <v>comune.ostellato</v>
      </c>
      <c r="C4349" s="2" t="s">
        <v>5</v>
      </c>
      <c r="D4349" t="s">
        <v>23410</v>
      </c>
      <c r="E4349" s="29">
        <v>6453</v>
      </c>
    </row>
    <row r="4350" spans="1:5" ht="12" customHeight="1" x14ac:dyDescent="0.3">
      <c r="A4350" s="23" t="s">
        <v>19799</v>
      </c>
      <c r="B4350" s="1" t="str">
        <f>IFERROR(VLOOKUP(A4350,PEC!A$2:B$7902,2,0),"PEC NON ESISTENTE")</f>
        <v>comune.poggiorenatico</v>
      </c>
      <c r="C4350" s="2" t="s">
        <v>5</v>
      </c>
      <c r="D4350" t="s">
        <v>23410</v>
      </c>
      <c r="E4350" s="29">
        <v>9674</v>
      </c>
    </row>
    <row r="4351" spans="1:5" ht="12" customHeight="1" x14ac:dyDescent="0.3">
      <c r="A4351" s="23" t="s">
        <v>19800</v>
      </c>
      <c r="B4351" s="1" t="str">
        <f>IFERROR(VLOOKUP(A4351,PEC!A$2:B$7902,2,0),"PEC NON ESISTENTE")</f>
        <v>comune.portomaggiore</v>
      </c>
      <c r="C4351" s="2" t="s">
        <v>5</v>
      </c>
      <c r="D4351" t="s">
        <v>23410</v>
      </c>
      <c r="E4351" s="29">
        <v>12185</v>
      </c>
    </row>
    <row r="4352" spans="1:5" ht="12" customHeight="1" x14ac:dyDescent="0.3">
      <c r="A4352" s="23" t="s">
        <v>19801</v>
      </c>
      <c r="B4352" s="1" t="str">
        <f>IFERROR(VLOOKUP(A4352,PEC!A$2:B$7902,2,0),"PEC NON ESISTENTE")</f>
        <v>PEC NON ESISTENTE</v>
      </c>
      <c r="C4352" s="2" t="s">
        <v>5</v>
      </c>
      <c r="D4352" s="16" t="s">
        <v>23408</v>
      </c>
      <c r="E4352" s="29">
        <v>3348</v>
      </c>
    </row>
    <row r="4353" spans="1:5" ht="12" customHeight="1" x14ac:dyDescent="0.3">
      <c r="A4353" s="23" t="s">
        <v>19802</v>
      </c>
      <c r="B4353" s="1" t="str">
        <f>IFERROR(VLOOKUP(A4353,PEC!A$2:B$7902,2,0),"PEC NON ESISTENTE")</f>
        <v>comune.vigarano</v>
      </c>
      <c r="C4353" s="2" t="s">
        <v>5</v>
      </c>
      <c r="D4353" t="s">
        <v>23410</v>
      </c>
      <c r="E4353" s="29">
        <v>7431</v>
      </c>
    </row>
    <row r="4354" spans="1:5" ht="12" customHeight="1" x14ac:dyDescent="0.3">
      <c r="A4354" s="23" t="s">
        <v>19803</v>
      </c>
      <c r="B4354" s="1" t="str">
        <f>IFERROR(VLOOKUP(A4354,PEC!A$2:B$7902,2,0),"PEC NON ESISTENTE")</f>
        <v>comune.voghiera.fe</v>
      </c>
      <c r="C4354" s="2" t="s">
        <v>5</v>
      </c>
      <c r="D4354" t="s">
        <v>23410</v>
      </c>
      <c r="E4354" s="29">
        <v>3847</v>
      </c>
    </row>
    <row r="4355" spans="1:5" ht="12" customHeight="1" x14ac:dyDescent="0.3">
      <c r="A4355" s="23" t="s">
        <v>19804</v>
      </c>
      <c r="B4355" s="1" t="str">
        <f>IFERROR(VLOOKUP(A4355,PEC!A$2:B$7902,2,0),"PEC NON ESISTENTE")</f>
        <v>PEC NON ESISTENTE</v>
      </c>
      <c r="C4355" s="2" t="s">
        <v>5</v>
      </c>
      <c r="D4355" s="16" t="s">
        <v>23408</v>
      </c>
      <c r="E4355" s="29">
        <v>4561</v>
      </c>
    </row>
    <row r="4356" spans="1:5" ht="12" customHeight="1" x14ac:dyDescent="0.3">
      <c r="A4356" s="23" t="s">
        <v>19805</v>
      </c>
      <c r="B4356" s="1" t="str">
        <f>IFERROR(VLOOKUP(A4356,PEC!A$2:B$7902,2,0),"PEC NON ESISTENTE")</f>
        <v>comune.goro</v>
      </c>
      <c r="C4356" s="2" t="s">
        <v>5</v>
      </c>
      <c r="D4356" t="s">
        <v>23410</v>
      </c>
      <c r="E4356" s="29">
        <v>3895</v>
      </c>
    </row>
    <row r="4357" spans="1:5" ht="12" customHeight="1" x14ac:dyDescent="0.3">
      <c r="A4357" s="23" t="s">
        <v>19806</v>
      </c>
      <c r="B4357" s="1" t="str">
        <f>IFERROR(VLOOKUP(A4357,PEC!A$2:B$7902,2,0),"PEC NON ESISTENTE")</f>
        <v>comune.fiscaglia</v>
      </c>
      <c r="C4357" s="2" t="s">
        <v>5</v>
      </c>
      <c r="D4357" t="s">
        <v>23410</v>
      </c>
      <c r="E4357" s="29">
        <v>9519</v>
      </c>
    </row>
    <row r="4358" spans="1:5" ht="12" customHeight="1" x14ac:dyDescent="0.3">
      <c r="A4358" s="23" t="s">
        <v>19807</v>
      </c>
      <c r="B4358" s="1" t="str">
        <f>IFERROR(VLOOKUP(A4358,PEC!A$2:B$7902,2,0),"PEC NON ESISTENTE")</f>
        <v>comune.terredelreno</v>
      </c>
      <c r="C4358" s="2" t="s">
        <v>5</v>
      </c>
      <c r="D4358" t="s">
        <v>23410</v>
      </c>
      <c r="E4358" s="29">
        <v>10571</v>
      </c>
    </row>
    <row r="4359" spans="1:5" ht="12" customHeight="1" x14ac:dyDescent="0.3">
      <c r="A4359" s="23" t="s">
        <v>19808</v>
      </c>
      <c r="B4359" s="1" t="str">
        <f>IFERROR(VLOOKUP(A4359,PEC!A$2:B$7902,2,0),"PEC NON ESISTENTE")</f>
        <v>pg.comune.alfonsine.ra.it</v>
      </c>
      <c r="C4359" s="2" t="s">
        <v>5</v>
      </c>
      <c r="D4359" t="s">
        <v>23410</v>
      </c>
      <c r="E4359" s="29">
        <v>12245</v>
      </c>
    </row>
    <row r="4360" spans="1:5" ht="12" customHeight="1" x14ac:dyDescent="0.3">
      <c r="A4360" s="23" t="s">
        <v>19809</v>
      </c>
      <c r="B4360" s="1" t="str">
        <f>IFERROR(VLOOKUP(A4360,PEC!A$2:B$7902,2,0),"PEC NON ESISTENTE")</f>
        <v>pg.comune.bagnacavallo.ra.it</v>
      </c>
      <c r="C4360" s="2" t="s">
        <v>5</v>
      </c>
      <c r="D4360" t="s">
        <v>23410</v>
      </c>
      <c r="E4360" s="29">
        <v>16715</v>
      </c>
    </row>
    <row r="4361" spans="1:5" ht="12" customHeight="1" x14ac:dyDescent="0.3">
      <c r="A4361" s="23" t="s">
        <v>19810</v>
      </c>
      <c r="B4361" s="1" t="str">
        <f>IFERROR(VLOOKUP(A4361,PEC!A$2:B$7902,2,0),"PEC NON ESISTENTE")</f>
        <v>pg.comune.bagnara.ra.it</v>
      </c>
      <c r="C4361" s="2" t="s">
        <v>5</v>
      </c>
      <c r="D4361" t="s">
        <v>23410</v>
      </c>
      <c r="E4361" s="29">
        <v>2348</v>
      </c>
    </row>
    <row r="4362" spans="1:5" ht="12" customHeight="1" x14ac:dyDescent="0.3">
      <c r="A4362" s="23" t="s">
        <v>19811</v>
      </c>
      <c r="B4362" s="1" t="str">
        <f>IFERROR(VLOOKUP(A4362,PEC!A$2:B$7902,2,0),"PEC NON ESISTENTE")</f>
        <v>comune.brisighella</v>
      </c>
      <c r="C4362" s="2" t="s">
        <v>5</v>
      </c>
      <c r="D4362" t="s">
        <v>23410</v>
      </c>
      <c r="E4362" s="29">
        <v>7664</v>
      </c>
    </row>
    <row r="4363" spans="1:5" ht="12" customHeight="1" x14ac:dyDescent="0.3">
      <c r="A4363" s="23" t="s">
        <v>19812</v>
      </c>
      <c r="B4363" s="1" t="str">
        <f>IFERROR(VLOOKUP(A4363,PEC!A$2:B$7902,2,0),"PEC NON ESISTENTE")</f>
        <v>comune.casolavalsenio</v>
      </c>
      <c r="C4363" s="2" t="s">
        <v>5</v>
      </c>
      <c r="D4363" t="s">
        <v>23410</v>
      </c>
      <c r="E4363" s="29">
        <v>2724</v>
      </c>
    </row>
    <row r="4364" spans="1:5" ht="12" customHeight="1" x14ac:dyDescent="0.3">
      <c r="A4364" s="23" t="s">
        <v>19813</v>
      </c>
      <c r="B4364" s="1" t="str">
        <f>IFERROR(VLOOKUP(A4364,PEC!A$2:B$7902,2,0),"PEC NON ESISTENTE")</f>
        <v>comune.castelbolognese</v>
      </c>
      <c r="C4364" s="2" t="s">
        <v>5</v>
      </c>
      <c r="D4364" t="s">
        <v>23410</v>
      </c>
      <c r="E4364" s="29">
        <v>9519</v>
      </c>
    </row>
    <row r="4365" spans="1:5" ht="12" customHeight="1" x14ac:dyDescent="0.3">
      <c r="A4365" s="23" t="s">
        <v>19814</v>
      </c>
      <c r="B4365" s="1" t="str">
        <f>IFERROR(VLOOKUP(A4365,PEC!A$2:B$7902,2,0),"PEC NON ESISTENTE")</f>
        <v>comune.cervia</v>
      </c>
      <c r="C4365" s="2" t="s">
        <v>5</v>
      </c>
      <c r="D4365" t="s">
        <v>23410</v>
      </c>
      <c r="E4365" s="29">
        <v>28896</v>
      </c>
    </row>
    <row r="4366" spans="1:5" ht="12" customHeight="1" x14ac:dyDescent="0.3">
      <c r="A4366" s="23" t="s">
        <v>19815</v>
      </c>
      <c r="B4366" s="1" t="str">
        <f>IFERROR(VLOOKUP(A4366,PEC!A$2:B$7902,2,0),"PEC NON ESISTENTE")</f>
        <v>pg.comune.conselice.ra.it</v>
      </c>
      <c r="C4366" s="2" t="s">
        <v>5</v>
      </c>
      <c r="D4366" t="s">
        <v>23410</v>
      </c>
      <c r="E4366" s="29">
        <v>9837</v>
      </c>
    </row>
    <row r="4367" spans="1:5" ht="12" customHeight="1" x14ac:dyDescent="0.3">
      <c r="A4367" s="23" t="s">
        <v>19816</v>
      </c>
      <c r="B4367" s="1" t="str">
        <f>IFERROR(VLOOKUP(A4367,PEC!A$2:B$7902,2,0),"PEC NON ESISTENTE")</f>
        <v>demografico.cotignola</v>
      </c>
      <c r="C4367" s="2" t="s">
        <v>5</v>
      </c>
      <c r="D4367" t="s">
        <v>23410</v>
      </c>
      <c r="E4367" s="29">
        <v>7384</v>
      </c>
    </row>
    <row r="4368" spans="1:5" ht="12" customHeight="1" x14ac:dyDescent="0.3">
      <c r="A4368" s="23" t="s">
        <v>19817</v>
      </c>
      <c r="B4368" s="1" t="str">
        <f>IFERROR(VLOOKUP(A4368,PEC!A$2:B$7902,2,0),"PEC NON ESISTENTE")</f>
        <v>comune.faenza</v>
      </c>
      <c r="C4368" s="2" t="s">
        <v>5</v>
      </c>
      <c r="D4368" t="s">
        <v>23410</v>
      </c>
      <c r="E4368" s="29">
        <v>57748</v>
      </c>
    </row>
    <row r="4369" spans="1:5" ht="12" customHeight="1" x14ac:dyDescent="0.3">
      <c r="A4369" s="23" t="s">
        <v>19818</v>
      </c>
      <c r="B4369" s="1" t="str">
        <f>IFERROR(VLOOKUP(A4369,PEC!A$2:B$7902,2,0),"PEC NON ESISTENTE")</f>
        <v>pg.comune.fusignano.ra.it</v>
      </c>
      <c r="C4369" s="2" t="s">
        <v>5</v>
      </c>
      <c r="D4369" t="s">
        <v>23410</v>
      </c>
      <c r="E4369" s="29">
        <v>8259</v>
      </c>
    </row>
    <row r="4370" spans="1:5" ht="12" customHeight="1" x14ac:dyDescent="0.3">
      <c r="A4370" s="23" t="s">
        <v>19819</v>
      </c>
      <c r="B4370" s="1" t="str">
        <f>IFERROR(VLOOKUP(A4370,PEC!A$2:B$7902,2,0),"PEC NON ESISTENTE")</f>
        <v>pg.comune.lugo.ra.it</v>
      </c>
      <c r="C4370" s="2" t="s">
        <v>5</v>
      </c>
      <c r="D4370" t="s">
        <v>23410</v>
      </c>
      <c r="E4370" s="29">
        <v>32062</v>
      </c>
    </row>
    <row r="4371" spans="1:5" ht="12" customHeight="1" x14ac:dyDescent="0.3">
      <c r="A4371" s="23" t="s">
        <v>19820</v>
      </c>
      <c r="B4371" s="1" t="str">
        <f>IFERROR(VLOOKUP(A4371,PEC!A$2:B$7902,2,0),"PEC NON ESISTENTE")</f>
        <v>pg.comune.massalombarda.ra.it</v>
      </c>
      <c r="C4371" s="2" t="s">
        <v>5</v>
      </c>
      <c r="D4371" t="s">
        <v>23410</v>
      </c>
      <c r="E4371" s="29">
        <v>10449</v>
      </c>
    </row>
    <row r="4372" spans="1:5" ht="12" customHeight="1" x14ac:dyDescent="0.3">
      <c r="A4372" s="23" t="s">
        <v>19821</v>
      </c>
      <c r="B4372" s="1" t="str">
        <f>IFERROR(VLOOKUP(A4372,PEC!A$2:B$7902,2,0),"PEC NON ESISTENTE")</f>
        <v>comune.ravenna</v>
      </c>
      <c r="C4372" s="2" t="s">
        <v>5</v>
      </c>
      <c r="D4372" t="s">
        <v>23410</v>
      </c>
      <c r="E4372" s="29">
        <v>153740</v>
      </c>
    </row>
    <row r="4373" spans="1:5" ht="12" customHeight="1" x14ac:dyDescent="0.3">
      <c r="A4373" s="23" t="s">
        <v>19822</v>
      </c>
      <c r="B4373" s="1" t="str">
        <f>IFERROR(VLOOKUP(A4373,PEC!A$2:B$7902,2,0),"PEC NON ESISTENTE")</f>
        <v>comune.rioloterme</v>
      </c>
      <c r="C4373" s="2" t="s">
        <v>5</v>
      </c>
      <c r="D4373" t="s">
        <v>23410</v>
      </c>
      <c r="E4373" s="29">
        <v>5777</v>
      </c>
    </row>
    <row r="4374" spans="1:5" ht="12" customHeight="1" x14ac:dyDescent="0.3">
      <c r="A4374" s="23" t="s">
        <v>19823</v>
      </c>
      <c r="B4374" s="1" t="str">
        <f>IFERROR(VLOOKUP(A4374,PEC!A$2:B$7902,2,0),"PEC NON ESISTENTE")</f>
        <v>pg.comune.russi.ra.it</v>
      </c>
      <c r="C4374" s="2" t="s">
        <v>5</v>
      </c>
      <c r="D4374" t="s">
        <v>23410</v>
      </c>
      <c r="E4374" s="29">
        <v>12083</v>
      </c>
    </row>
    <row r="4375" spans="1:5" ht="12" customHeight="1" x14ac:dyDescent="0.3">
      <c r="A4375" s="23" t="s">
        <v>19824</v>
      </c>
      <c r="B4375" s="1" t="str">
        <f>IFERROR(VLOOKUP(A4375,PEC!A$2:B$7902,2,0),"PEC NON ESISTENTE")</f>
        <v>pg.comune.santagata.ra.it</v>
      </c>
      <c r="C4375" s="2" t="s">
        <v>5</v>
      </c>
      <c r="D4375" t="s">
        <v>23410</v>
      </c>
      <c r="E4375" s="29">
        <v>2822</v>
      </c>
    </row>
    <row r="4376" spans="1:5" ht="12" customHeight="1" x14ac:dyDescent="0.3">
      <c r="A4376" s="23" t="s">
        <v>19825</v>
      </c>
      <c r="B4376" s="1" t="str">
        <f>IFERROR(VLOOKUP(A4376,PEC!A$2:B$7902,2,0),"PEC NON ESISTENTE")</f>
        <v>comune.solarolo</v>
      </c>
      <c r="C4376" s="2" t="s">
        <v>5</v>
      </c>
      <c r="D4376" t="s">
        <v>23410</v>
      </c>
      <c r="E4376" s="29">
        <v>4489</v>
      </c>
    </row>
    <row r="4377" spans="1:5" ht="12" customHeight="1" x14ac:dyDescent="0.3">
      <c r="A4377" s="23" t="s">
        <v>19826</v>
      </c>
      <c r="B4377" s="1" t="str">
        <f>IFERROR(VLOOKUP(A4377,PEC!A$2:B$7902,2,0),"PEC NON ESISTENTE")</f>
        <v>comune.bagnodiromagna</v>
      </c>
      <c r="C4377" s="2" t="s">
        <v>5</v>
      </c>
      <c r="D4377" t="s">
        <v>23410</v>
      </c>
      <c r="E4377" s="29">
        <v>6138</v>
      </c>
    </row>
    <row r="4378" spans="1:5" ht="12" customHeight="1" x14ac:dyDescent="0.3">
      <c r="A4378" s="23" t="s">
        <v>19827</v>
      </c>
      <c r="B4378" s="1" t="str">
        <f>IFERROR(VLOOKUP(A4378,PEC!A$2:B$7902,2,0),"PEC NON ESISTENTE")</f>
        <v>protocollo</v>
      </c>
      <c r="C4378" s="2" t="s">
        <v>5</v>
      </c>
      <c r="D4378" t="s">
        <v>23410</v>
      </c>
      <c r="E4378" s="29">
        <v>10798</v>
      </c>
    </row>
    <row r="4379" spans="1:5" ht="12" customHeight="1" x14ac:dyDescent="0.3">
      <c r="A4379" s="23" t="s">
        <v>19828</v>
      </c>
      <c r="B4379" s="1" t="str">
        <f>IFERROR(VLOOKUP(A4379,PEC!A$2:B$7902,2,0),"PEC NON ESISTENTE")</f>
        <v>comune.borghi</v>
      </c>
      <c r="C4379" s="2" t="s">
        <v>5</v>
      </c>
      <c r="D4379" t="s">
        <v>23410</v>
      </c>
      <c r="E4379" s="29">
        <v>2718</v>
      </c>
    </row>
    <row r="4380" spans="1:5" ht="12" customHeight="1" x14ac:dyDescent="0.3">
      <c r="A4380" s="23" t="s">
        <v>19829</v>
      </c>
      <c r="B4380" s="1" t="str">
        <f>IFERROR(VLOOKUP(A4380,PEC!A$2:B$7902,2,0),"PEC NON ESISTENTE")</f>
        <v>protocollo</v>
      </c>
      <c r="C4380" s="2" t="s">
        <v>5</v>
      </c>
      <c r="D4380" t="s">
        <v>23410</v>
      </c>
      <c r="E4380" s="29">
        <v>6512</v>
      </c>
    </row>
    <row r="4381" spans="1:5" ht="12" customHeight="1" x14ac:dyDescent="0.3">
      <c r="A4381" s="23" t="s">
        <v>19830</v>
      </c>
      <c r="B4381" s="1" t="str">
        <f>IFERROR(VLOOKUP(A4381,PEC!A$2:B$7902,2,0),"PEC NON ESISTENTE")</f>
        <v>protocollo</v>
      </c>
      <c r="C4381" s="2" t="s">
        <v>5</v>
      </c>
      <c r="D4381" t="s">
        <v>23410</v>
      </c>
      <c r="E4381" s="29">
        <v>95990</v>
      </c>
    </row>
    <row r="4382" spans="1:5" ht="12" customHeight="1" x14ac:dyDescent="0.3">
      <c r="A4382" s="23" t="s">
        <v>19831</v>
      </c>
      <c r="B4382" s="1" t="str">
        <f>IFERROR(VLOOKUP(A4382,PEC!A$2:B$7902,2,0),"PEC NON ESISTENTE")</f>
        <v>cesenatico</v>
      </c>
      <c r="C4382" s="2" t="s">
        <v>5</v>
      </c>
      <c r="D4382" t="s">
        <v>23410</v>
      </c>
      <c r="E4382" s="29">
        <v>25412</v>
      </c>
    </row>
    <row r="4383" spans="1:5" ht="12" customHeight="1" x14ac:dyDescent="0.3">
      <c r="A4383" s="23" t="s">
        <v>19832</v>
      </c>
      <c r="B4383" s="1" t="str">
        <f>IFERROR(VLOOKUP(A4383,PEC!A$2:B$7902,2,0),"PEC NON ESISTENTE")</f>
        <v>comune.civitella</v>
      </c>
      <c r="C4383" s="2" t="s">
        <v>5</v>
      </c>
      <c r="D4383" t="s">
        <v>23410</v>
      </c>
      <c r="E4383" s="29">
        <v>3792</v>
      </c>
    </row>
    <row r="4384" spans="1:5" ht="12" customHeight="1" x14ac:dyDescent="0.3">
      <c r="A4384" s="23" t="s">
        <v>19833</v>
      </c>
      <c r="B4384" s="1" t="str">
        <f>IFERROR(VLOOKUP(A4384,PEC!A$2:B$7902,2,0),"PEC NON ESISTENTE")</f>
        <v>dovadola</v>
      </c>
      <c r="C4384" s="2" t="s">
        <v>5</v>
      </c>
      <c r="D4384" t="s">
        <v>23410</v>
      </c>
      <c r="E4384" s="29">
        <v>1661</v>
      </c>
    </row>
    <row r="4385" spans="1:5" ht="12" customHeight="1" x14ac:dyDescent="0.3">
      <c r="A4385" s="23" t="s">
        <v>19834</v>
      </c>
      <c r="B4385" s="1" t="str">
        <f>IFERROR(VLOOKUP(A4385,PEC!A$2:B$7902,2,0),"PEC NON ESISTENTE")</f>
        <v>comune.forli</v>
      </c>
      <c r="C4385" s="2" t="s">
        <v>5</v>
      </c>
      <c r="D4385" t="s">
        <v>23410</v>
      </c>
      <c r="E4385" s="29">
        <v>116434</v>
      </c>
    </row>
    <row r="4386" spans="1:5" ht="12" customHeight="1" x14ac:dyDescent="0.3">
      <c r="A4386" s="23" t="s">
        <v>19835</v>
      </c>
      <c r="B4386" s="1" t="str">
        <f>IFERROR(VLOOKUP(A4386,PEC!A$2:B$7902,2,0),"PEC NON ESISTENTE")</f>
        <v>protocollo</v>
      </c>
      <c r="C4386" s="2" t="s">
        <v>5</v>
      </c>
      <c r="D4386" t="s">
        <v>23410</v>
      </c>
      <c r="E4386" s="29">
        <v>12982</v>
      </c>
    </row>
    <row r="4387" spans="1:5" ht="12" customHeight="1" x14ac:dyDescent="0.3">
      <c r="A4387" s="23" t="s">
        <v>19836</v>
      </c>
      <c r="B4387" s="1" t="str">
        <f>IFERROR(VLOOKUP(A4387,PEC!A$2:B$7902,2,0),"PEC NON ESISTENTE")</f>
        <v>galeata</v>
      </c>
      <c r="C4387" s="2" t="s">
        <v>5</v>
      </c>
      <c r="D4387" t="s">
        <v>23410</v>
      </c>
      <c r="E4387" s="29">
        <v>2516</v>
      </c>
    </row>
    <row r="4388" spans="1:5" ht="12" customHeight="1" x14ac:dyDescent="0.3">
      <c r="A4388" s="23" t="s">
        <v>19837</v>
      </c>
      <c r="B4388" s="1" t="str">
        <f>IFERROR(VLOOKUP(A4388,PEC!A$2:B$7902,2,0),"PEC NON ESISTENTE")</f>
        <v>comune.gambettola</v>
      </c>
      <c r="C4388" s="2" t="s">
        <v>5</v>
      </c>
      <c r="D4388" t="s">
        <v>23410</v>
      </c>
      <c r="E4388" s="29">
        <v>10238</v>
      </c>
    </row>
    <row r="4389" spans="1:5" ht="12" customHeight="1" x14ac:dyDescent="0.3">
      <c r="A4389" s="23" t="s">
        <v>19838</v>
      </c>
      <c r="B4389" s="1" t="str">
        <f>IFERROR(VLOOKUP(A4389,PEC!A$2:B$7902,2,0),"PEC NON ESISTENTE")</f>
        <v>gatteo</v>
      </c>
      <c r="C4389" s="2" t="s">
        <v>5</v>
      </c>
      <c r="D4389" t="s">
        <v>23410</v>
      </c>
      <c r="E4389" s="29">
        <v>8910</v>
      </c>
    </row>
    <row r="4390" spans="1:5" ht="12" customHeight="1" x14ac:dyDescent="0.3">
      <c r="A4390" s="23" t="s">
        <v>19839</v>
      </c>
      <c r="B4390" s="1" t="str">
        <f>IFERROR(VLOOKUP(A4390,PEC!A$2:B$7902,2,0),"PEC NON ESISTENTE")</f>
        <v>comune.longiano</v>
      </c>
      <c r="C4390" s="2" t="s">
        <v>5</v>
      </c>
      <c r="D4390" t="s">
        <v>23410</v>
      </c>
      <c r="E4390" s="29">
        <v>6837</v>
      </c>
    </row>
    <row r="4391" spans="1:5" ht="12" customHeight="1" x14ac:dyDescent="0.3">
      <c r="A4391" s="23" t="s">
        <v>19840</v>
      </c>
      <c r="B4391" s="1" t="str">
        <f>IFERROR(VLOOKUP(A4391,PEC!A$2:B$7902,2,0),"PEC NON ESISTENTE")</f>
        <v>comune.meldola</v>
      </c>
      <c r="C4391" s="2" t="s">
        <v>5</v>
      </c>
      <c r="D4391" t="s">
        <v>23410</v>
      </c>
      <c r="E4391" s="29">
        <v>10000</v>
      </c>
    </row>
    <row r="4392" spans="1:5" ht="12" customHeight="1" x14ac:dyDescent="0.3">
      <c r="A4392" s="23" t="s">
        <v>19841</v>
      </c>
      <c r="B4392" s="1" t="str">
        <f>IFERROR(VLOOKUP(A4392,PEC!A$2:B$7902,2,0),"PEC NON ESISTENTE")</f>
        <v>mercatosaraceno</v>
      </c>
      <c r="C4392" s="2" t="s">
        <v>5</v>
      </c>
      <c r="D4392" t="s">
        <v>23410</v>
      </c>
      <c r="E4392" s="29">
        <v>6997</v>
      </c>
    </row>
    <row r="4393" spans="1:5" ht="12" customHeight="1" x14ac:dyDescent="0.3">
      <c r="A4393" s="23" t="s">
        <v>19842</v>
      </c>
      <c r="B4393" s="1" t="str">
        <f>IFERROR(VLOOKUP(A4393,PEC!A$2:B$7902,2,0),"PEC NON ESISTENTE")</f>
        <v>modigliana</v>
      </c>
      <c r="C4393" s="2" t="s">
        <v>5</v>
      </c>
      <c r="D4393" t="s">
        <v>23410</v>
      </c>
      <c r="E4393" s="29">
        <v>4726</v>
      </c>
    </row>
    <row r="4394" spans="1:5" ht="12" customHeight="1" x14ac:dyDescent="0.3">
      <c r="A4394" s="23" t="s">
        <v>19843</v>
      </c>
      <c r="B4394" s="1" t="str">
        <f>IFERROR(VLOOKUP(A4394,PEC!A$2:B$7902,2,0),"PEC NON ESISTENTE")</f>
        <v>montiano</v>
      </c>
      <c r="C4394" s="2" t="s">
        <v>5</v>
      </c>
      <c r="D4394" t="s">
        <v>23410</v>
      </c>
      <c r="E4394" s="29">
        <v>1701</v>
      </c>
    </row>
    <row r="4395" spans="1:5" ht="12" customHeight="1" x14ac:dyDescent="0.3">
      <c r="A4395" s="23" t="s">
        <v>19844</v>
      </c>
      <c r="B4395" s="1" t="str">
        <f>IFERROR(VLOOKUP(A4395,PEC!A$2:B$7902,2,0),"PEC NON ESISTENTE")</f>
        <v>porticoesanbenedetto</v>
      </c>
      <c r="C4395" s="2" t="s">
        <v>5</v>
      </c>
      <c r="D4395" t="s">
        <v>23410</v>
      </c>
      <c r="E4395" s="29">
        <v>769</v>
      </c>
    </row>
    <row r="4396" spans="1:5" ht="12" customHeight="1" x14ac:dyDescent="0.3">
      <c r="A4396" s="23" t="s">
        <v>19845</v>
      </c>
      <c r="B4396" s="1" t="str">
        <f>IFERROR(VLOOKUP(A4396,PEC!A$2:B$7902,2,0),"PEC NON ESISTENTE")</f>
        <v>comune.predappio</v>
      </c>
      <c r="C4396" s="2" t="s">
        <v>5</v>
      </c>
      <c r="D4396" t="s">
        <v>23410</v>
      </c>
      <c r="E4396" s="29">
        <v>6519</v>
      </c>
    </row>
    <row r="4397" spans="1:5" ht="12" customHeight="1" x14ac:dyDescent="0.3">
      <c r="A4397" s="23" t="s">
        <v>19846</v>
      </c>
      <c r="B4397" s="1" t="str">
        <f>IFERROR(VLOOKUP(A4397,PEC!A$2:B$7902,2,0),"PEC NON ESISTENTE")</f>
        <v>comune.premilcuore</v>
      </c>
      <c r="C4397" s="2" t="s">
        <v>5</v>
      </c>
      <c r="D4397" t="s">
        <v>23410</v>
      </c>
      <c r="E4397" s="29">
        <v>803</v>
      </c>
    </row>
    <row r="4398" spans="1:5" ht="12" customHeight="1" x14ac:dyDescent="0.3">
      <c r="A4398" s="23" t="s">
        <v>19847</v>
      </c>
      <c r="B4398" s="1" t="str">
        <f>IFERROR(VLOOKUP(A4398,PEC!A$2:B$7902,2,0),"PEC NON ESISTENTE")</f>
        <v>comune.roccasancasciano</v>
      </c>
      <c r="C4398" s="2" t="s">
        <v>5</v>
      </c>
      <c r="D4398" t="s">
        <v>23410</v>
      </c>
      <c r="E4398" s="29">
        <v>2000</v>
      </c>
    </row>
    <row r="4399" spans="1:5" ht="12" customHeight="1" x14ac:dyDescent="0.3">
      <c r="A4399" s="23" t="s">
        <v>19848</v>
      </c>
      <c r="B4399" s="1" t="str">
        <f>IFERROR(VLOOKUP(A4399,PEC!A$2:B$7902,2,0),"PEC NON ESISTENTE")</f>
        <v>roncofreddo</v>
      </c>
      <c r="C4399" s="2" t="s">
        <v>5</v>
      </c>
      <c r="D4399" t="s">
        <v>23410</v>
      </c>
      <c r="E4399" s="29">
        <v>3395</v>
      </c>
    </row>
    <row r="4400" spans="1:5" ht="12" customHeight="1" x14ac:dyDescent="0.3">
      <c r="A4400" s="23" t="s">
        <v>19849</v>
      </c>
      <c r="B4400" s="1" t="str">
        <f>IFERROR(VLOOKUP(A4400,PEC!A$2:B$7902,2,0),"PEC NON ESISTENTE")</f>
        <v>comune.sanmauropascoli</v>
      </c>
      <c r="C4400" s="2" t="s">
        <v>5</v>
      </c>
      <c r="D4400" t="s">
        <v>23410</v>
      </c>
      <c r="E4400" s="29">
        <v>11090</v>
      </c>
    </row>
    <row r="4401" spans="1:5" ht="12" customHeight="1" x14ac:dyDescent="0.3">
      <c r="A4401" s="23" t="s">
        <v>19850</v>
      </c>
      <c r="B4401" s="1" t="str">
        <f>IFERROR(VLOOKUP(A4401,PEC!A$2:B$7902,2,0),"PEC NON ESISTENTE")</f>
        <v>comune.santa-sofia</v>
      </c>
      <c r="C4401" s="2" t="s">
        <v>5</v>
      </c>
      <c r="D4401" t="s">
        <v>23410</v>
      </c>
      <c r="E4401" s="29">
        <v>4193</v>
      </c>
    </row>
    <row r="4402" spans="1:5" ht="12" customHeight="1" x14ac:dyDescent="0.3">
      <c r="A4402" s="23" t="s">
        <v>19851</v>
      </c>
      <c r="B4402" s="1" t="str">
        <f>IFERROR(VLOOKUP(A4402,PEC!A$2:B$7902,2,0),"PEC NON ESISTENTE")</f>
        <v>sarsina</v>
      </c>
      <c r="C4402" s="2" t="s">
        <v>5</v>
      </c>
      <c r="D4402" t="s">
        <v>23410</v>
      </c>
      <c r="E4402" s="29">
        <v>3602</v>
      </c>
    </row>
    <row r="4403" spans="1:5" ht="12" customHeight="1" x14ac:dyDescent="0.3">
      <c r="A4403" s="23" t="s">
        <v>19852</v>
      </c>
      <c r="B4403" s="1" t="str">
        <f>IFERROR(VLOOKUP(A4403,PEC!A$2:B$7902,2,0),"PEC NON ESISTENTE")</f>
        <v>savignano</v>
      </c>
      <c r="C4403" s="2" t="s">
        <v>5</v>
      </c>
      <c r="D4403" t="s">
        <v>23410</v>
      </c>
      <c r="E4403" s="29">
        <v>17521</v>
      </c>
    </row>
    <row r="4404" spans="1:5" ht="12" customHeight="1" x14ac:dyDescent="0.3">
      <c r="A4404" s="23" t="s">
        <v>19853</v>
      </c>
      <c r="B4404" s="1" t="str">
        <f>IFERROR(VLOOKUP(A4404,PEC!A$2:B$7902,2,0),"PEC NON ESISTENTE")</f>
        <v>comune.sogliano</v>
      </c>
      <c r="C4404" s="2" t="s">
        <v>5</v>
      </c>
      <c r="D4404" t="s">
        <v>23410</v>
      </c>
      <c r="E4404" s="29">
        <v>3251</v>
      </c>
    </row>
    <row r="4405" spans="1:5" ht="12" customHeight="1" x14ac:dyDescent="0.3">
      <c r="A4405" s="23" t="s">
        <v>19854</v>
      </c>
      <c r="B4405" s="1" t="str">
        <f>IFERROR(VLOOKUP(A4405,PEC!A$2:B$7902,2,0),"PEC NON ESISTENTE")</f>
        <v>tredozio</v>
      </c>
      <c r="C4405" s="2" t="s">
        <v>5</v>
      </c>
      <c r="D4405" t="s">
        <v>23410</v>
      </c>
      <c r="E4405" s="29">
        <v>1259</v>
      </c>
    </row>
    <row r="4406" spans="1:5" ht="12" customHeight="1" x14ac:dyDescent="0.3">
      <c r="A4406" s="23" t="s">
        <v>19855</v>
      </c>
      <c r="B4406" s="1" t="str">
        <f>IFERROR(VLOOKUP(A4406,PEC!A$2:B$7902,2,0),"PEC NON ESISTENTE")</f>
        <v>verghereto</v>
      </c>
      <c r="C4406" s="2" t="s">
        <v>5</v>
      </c>
      <c r="D4406" t="s">
        <v>23410</v>
      </c>
      <c r="E4406" s="29">
        <v>1974</v>
      </c>
    </row>
    <row r="4407" spans="1:5" ht="12" customHeight="1" x14ac:dyDescent="0.3">
      <c r="A4407" s="23" t="s">
        <v>19856</v>
      </c>
      <c r="B4407" s="1" t="str">
        <f>IFERROR(VLOOKUP(A4407,PEC!A$2:B$7902,2,0),"PEC NON ESISTENTE")</f>
        <v>pec</v>
      </c>
      <c r="C4407" s="2" t="s">
        <v>5</v>
      </c>
      <c r="D4407" t="s">
        <v>23410</v>
      </c>
      <c r="E4407" s="29">
        <v>18591</v>
      </c>
    </row>
    <row r="4408" spans="1:5" ht="12" customHeight="1" x14ac:dyDescent="0.3">
      <c r="A4408" s="23" t="s">
        <v>19857</v>
      </c>
      <c r="B4408" s="1" t="str">
        <f>IFERROR(VLOOKUP(A4408,PEC!A$2:B$7902,2,0),"PEC NON ESISTENTE")</f>
        <v>protocollo</v>
      </c>
      <c r="C4408" s="2" t="s">
        <v>5</v>
      </c>
      <c r="D4408" t="s">
        <v>23410</v>
      </c>
      <c r="E4408" s="29">
        <v>16550</v>
      </c>
    </row>
    <row r="4409" spans="1:5" ht="12" customHeight="1" x14ac:dyDescent="0.3">
      <c r="A4409" s="23" t="s">
        <v>19858</v>
      </c>
      <c r="B4409" s="1" t="str">
        <f>IFERROR(VLOOKUP(A4409,PEC!A$2:B$7902,2,0),"PEC NON ESISTENTE")</f>
        <v>comune.coriano</v>
      </c>
      <c r="C4409" s="2" t="s">
        <v>5</v>
      </c>
      <c r="D4409" t="s">
        <v>23410</v>
      </c>
      <c r="E4409" s="29">
        <v>10028</v>
      </c>
    </row>
    <row r="4410" spans="1:5" ht="12" customHeight="1" x14ac:dyDescent="0.3">
      <c r="A4410" s="23" t="s">
        <v>19859</v>
      </c>
      <c r="B4410" s="1" t="str">
        <f>IFERROR(VLOOKUP(A4410,PEC!A$2:B$7902,2,0),"PEC NON ESISTENTE")</f>
        <v>comune.gemmano</v>
      </c>
      <c r="C4410" s="2" t="s">
        <v>5</v>
      </c>
      <c r="D4410" t="s">
        <v>23410</v>
      </c>
      <c r="E4410" s="29">
        <v>1152</v>
      </c>
    </row>
    <row r="4411" spans="1:5" ht="12" customHeight="1" x14ac:dyDescent="0.3">
      <c r="A4411" s="23" t="s">
        <v>19860</v>
      </c>
      <c r="B4411" s="1" t="str">
        <f>IFERROR(VLOOKUP(A4411,PEC!A$2:B$7902,2,0),"PEC NON ESISTENTE")</f>
        <v>comune.misanoadriatico</v>
      </c>
      <c r="C4411" s="2" t="s">
        <v>5</v>
      </c>
      <c r="D4411" t="s">
        <v>23410</v>
      </c>
      <c r="E4411" s="29">
        <v>12252</v>
      </c>
    </row>
    <row r="4412" spans="1:5" ht="12" customHeight="1" x14ac:dyDescent="0.3">
      <c r="A4412" s="23" t="s">
        <v>19861</v>
      </c>
      <c r="B4412" s="1" t="str">
        <f>IFERROR(VLOOKUP(A4412,PEC!A$2:B$7902,2,0),"PEC NON ESISTENTE")</f>
        <v>comune.mondaino</v>
      </c>
      <c r="C4412" s="2" t="s">
        <v>5</v>
      </c>
      <c r="D4412" t="s">
        <v>23410</v>
      </c>
      <c r="E4412" s="29">
        <v>1441</v>
      </c>
    </row>
    <row r="4413" spans="1:5" ht="12" customHeight="1" x14ac:dyDescent="0.3">
      <c r="A4413" s="23" t="s">
        <v>19862</v>
      </c>
      <c r="B4413" s="1" t="str">
        <f>IFERROR(VLOOKUP(A4413,PEC!A$2:B$7902,2,0),"PEC NON ESISTENTE")</f>
        <v>comune.montefiore-conca</v>
      </c>
      <c r="C4413" s="2" t="s">
        <v>5</v>
      </c>
      <c r="D4413" t="s">
        <v>23410</v>
      </c>
      <c r="E4413" s="29">
        <v>2195</v>
      </c>
    </row>
    <row r="4414" spans="1:5" ht="12" customHeight="1" x14ac:dyDescent="0.3">
      <c r="A4414" s="23" t="s">
        <v>19863</v>
      </c>
      <c r="B4414" s="1" t="str">
        <f>IFERROR(VLOOKUP(A4414,PEC!A$2:B$7902,2,0),"PEC NON ESISTENTE")</f>
        <v>comune.montegridolfo</v>
      </c>
      <c r="C4414" s="2" t="s">
        <v>5</v>
      </c>
      <c r="D4414" t="s">
        <v>23410</v>
      </c>
      <c r="E4414" s="29">
        <v>1029</v>
      </c>
    </row>
    <row r="4415" spans="1:5" ht="12" customHeight="1" x14ac:dyDescent="0.3">
      <c r="A4415" s="23" t="s">
        <v>19864</v>
      </c>
      <c r="B4415" s="1" t="str">
        <f>IFERROR(VLOOKUP(A4415,PEC!A$2:B$7902,2,0),"PEC NON ESISTENTE")</f>
        <v>protocollo</v>
      </c>
      <c r="C4415" s="2" t="s">
        <v>5</v>
      </c>
      <c r="D4415" t="s">
        <v>23410</v>
      </c>
      <c r="E4415" s="29">
        <v>6892</v>
      </c>
    </row>
    <row r="4416" spans="1:5" ht="12" customHeight="1" x14ac:dyDescent="0.3">
      <c r="A4416" s="23" t="s">
        <v>19865</v>
      </c>
      <c r="B4416" s="1" t="str">
        <f>IFERROR(VLOOKUP(A4416,PEC!A$2:B$7902,2,0),"PEC NON ESISTENTE")</f>
        <v>comune.riccione</v>
      </c>
      <c r="C4416" s="2" t="s">
        <v>5</v>
      </c>
      <c r="D4416" t="s">
        <v>23410</v>
      </c>
      <c r="E4416" s="29">
        <v>34536</v>
      </c>
    </row>
    <row r="4417" spans="1:5" ht="12" customHeight="1" x14ac:dyDescent="0.3">
      <c r="A4417" s="23" t="s">
        <v>19866</v>
      </c>
      <c r="B4417" s="1" t="str">
        <f>IFERROR(VLOOKUP(A4417,PEC!A$2:B$7902,2,0),"PEC NON ESISTENTE")</f>
        <v>protocollo.generale</v>
      </c>
      <c r="C4417" s="2" t="s">
        <v>5</v>
      </c>
      <c r="D4417" t="s">
        <v>23410</v>
      </c>
      <c r="E4417" s="29">
        <v>139601</v>
      </c>
    </row>
    <row r="4418" spans="1:5" ht="12" customHeight="1" x14ac:dyDescent="0.3">
      <c r="A4418" s="23" t="s">
        <v>19867</v>
      </c>
      <c r="B4418" s="1" t="str">
        <f>IFERROR(VLOOKUP(A4418,PEC!A$2:B$7902,2,0),"PEC NON ESISTENTE")</f>
        <v>comune.saludecio</v>
      </c>
      <c r="C4418" s="2" t="s">
        <v>5</v>
      </c>
      <c r="D4418" t="s">
        <v>23410</v>
      </c>
      <c r="E4418" s="29">
        <v>3028</v>
      </c>
    </row>
    <row r="4419" spans="1:5" ht="12" customHeight="1" x14ac:dyDescent="0.3">
      <c r="A4419" s="23" t="s">
        <v>19868</v>
      </c>
      <c r="B4419" s="1" t="str">
        <f>IFERROR(VLOOKUP(A4419,PEC!A$2:B$7902,2,0),"PEC NON ESISTENTE")</f>
        <v>comune.sanclemente</v>
      </c>
      <c r="C4419" s="2" t="s">
        <v>5</v>
      </c>
      <c r="D4419" t="s">
        <v>23410</v>
      </c>
      <c r="E4419" s="29">
        <v>5234</v>
      </c>
    </row>
    <row r="4420" spans="1:5" ht="12" customHeight="1" x14ac:dyDescent="0.3">
      <c r="A4420" s="23" t="s">
        <v>19869</v>
      </c>
      <c r="B4420" s="1" t="str">
        <f>IFERROR(VLOOKUP(A4420,PEC!A$2:B$7902,2,0),"PEC NON ESISTENTE")</f>
        <v>comune.sangiovanniinmarignano</v>
      </c>
      <c r="C4420" s="2" t="s">
        <v>5</v>
      </c>
      <c r="D4420" t="s">
        <v>23410</v>
      </c>
      <c r="E4420" s="29">
        <v>8973</v>
      </c>
    </row>
    <row r="4421" spans="1:5" ht="12" customHeight="1" x14ac:dyDescent="0.3">
      <c r="A4421" s="23" t="s">
        <v>19870</v>
      </c>
      <c r="B4421" s="1" t="str">
        <f>IFERROR(VLOOKUP(A4421,PEC!A$2:B$7902,2,0),"PEC NON ESISTENTE")</f>
        <v>pec</v>
      </c>
      <c r="C4421" s="2" t="s">
        <v>5</v>
      </c>
      <c r="D4421" t="s">
        <v>23410</v>
      </c>
      <c r="E4421" s="29">
        <v>20839</v>
      </c>
    </row>
    <row r="4422" spans="1:5" ht="12" customHeight="1" x14ac:dyDescent="0.3">
      <c r="A4422" s="23" t="s">
        <v>19871</v>
      </c>
      <c r="B4422" s="1" t="str">
        <f>IFERROR(VLOOKUP(A4422,PEC!A$2:B$7902,2,0),"PEC NON ESISTENTE")</f>
        <v>pec</v>
      </c>
      <c r="C4422" s="2" t="s">
        <v>5</v>
      </c>
      <c r="D4422" t="s">
        <v>23410</v>
      </c>
      <c r="E4422" s="29">
        <v>9960</v>
      </c>
    </row>
    <row r="4423" spans="1:5" ht="12" customHeight="1" x14ac:dyDescent="0.3">
      <c r="A4423" s="23" t="s">
        <v>19872</v>
      </c>
      <c r="B4423" s="1" t="str">
        <f>IFERROR(VLOOKUP(A4423,PEC!A$2:B$7902,2,0),"PEC NON ESISTENTE")</f>
        <v>protocollo.comune.casteldelci</v>
      </c>
      <c r="C4423" s="2" t="s">
        <v>5</v>
      </c>
      <c r="D4423" t="s">
        <v>23410</v>
      </c>
      <c r="E4423" s="29">
        <v>445</v>
      </c>
    </row>
    <row r="4424" spans="1:5" ht="12" customHeight="1" x14ac:dyDescent="0.3">
      <c r="A4424" s="23" t="s">
        <v>19873</v>
      </c>
      <c r="B4424" s="1" t="str">
        <f>IFERROR(VLOOKUP(A4424,PEC!A$2:B$7902,2,0),"PEC NON ESISTENTE")</f>
        <v>protocollo</v>
      </c>
      <c r="C4424" s="2" t="s">
        <v>5</v>
      </c>
      <c r="D4424" t="s">
        <v>23410</v>
      </c>
      <c r="E4424" s="29">
        <v>848</v>
      </c>
    </row>
    <row r="4425" spans="1:5" ht="12" customHeight="1" x14ac:dyDescent="0.3">
      <c r="A4425" s="23" t="s">
        <v>19874</v>
      </c>
      <c r="B4425" s="1" t="str">
        <f>IFERROR(VLOOKUP(A4425,PEC!A$2:B$7902,2,0),"PEC NON ESISTENTE")</f>
        <v>pec.comune.novafeltria</v>
      </c>
      <c r="C4425" s="2" t="s">
        <v>5</v>
      </c>
      <c r="D4425" t="s">
        <v>23410</v>
      </c>
      <c r="E4425" s="29">
        <v>7282</v>
      </c>
    </row>
    <row r="4426" spans="1:5" ht="12" customHeight="1" x14ac:dyDescent="0.3">
      <c r="A4426" s="23" t="s">
        <v>19875</v>
      </c>
      <c r="B4426" s="1" t="str">
        <f>IFERROR(VLOOKUP(A4426,PEC!A$2:B$7902,2,0),"PEC NON ESISTENTE")</f>
        <v>comune.pennabilli.rn</v>
      </c>
      <c r="C4426" s="2" t="s">
        <v>5</v>
      </c>
      <c r="D4426" t="s">
        <v>23410</v>
      </c>
      <c r="E4426" s="29">
        <v>3017</v>
      </c>
    </row>
    <row r="4427" spans="1:5" ht="12" customHeight="1" x14ac:dyDescent="0.3">
      <c r="A4427" s="23" t="s">
        <v>19876</v>
      </c>
      <c r="B4427" s="1" t="str">
        <f>IFERROR(VLOOKUP(A4427,PEC!A$2:B$7902,2,0),"PEC NON ESISTENTE")</f>
        <v>comune.san-leo</v>
      </c>
      <c r="C4427" s="2" t="s">
        <v>5</v>
      </c>
      <c r="D4427" t="s">
        <v>23410</v>
      </c>
      <c r="E4427" s="29">
        <v>2970</v>
      </c>
    </row>
    <row r="4428" spans="1:5" ht="12" customHeight="1" x14ac:dyDescent="0.3">
      <c r="A4428" s="23" t="s">
        <v>19877</v>
      </c>
      <c r="B4428" s="1" t="str">
        <f>IFERROR(VLOOKUP(A4428,PEC!A$2:B$7902,2,0),"PEC NON ESISTENTE")</f>
        <v>comunesantagatafeltria</v>
      </c>
      <c r="C4428" s="2" t="s">
        <v>5</v>
      </c>
      <c r="D4428" t="s">
        <v>23410</v>
      </c>
      <c r="E4428" s="29">
        <v>2280</v>
      </c>
    </row>
    <row r="4429" spans="1:5" ht="12" customHeight="1" x14ac:dyDescent="0.3">
      <c r="A4429" s="23" t="s">
        <v>19878</v>
      </c>
      <c r="B4429" s="1" t="str">
        <f>IFERROR(VLOOKUP(A4429,PEC!A$2:B$7902,2,0),"PEC NON ESISTENTE")</f>
        <v>comune.talamello.rn</v>
      </c>
      <c r="C4429" s="2" t="s">
        <v>5</v>
      </c>
      <c r="D4429" t="s">
        <v>23410</v>
      </c>
      <c r="E4429" s="29">
        <v>1060</v>
      </c>
    </row>
    <row r="4430" spans="1:5" ht="12" customHeight="1" x14ac:dyDescent="0.3">
      <c r="A4430" s="23" t="s">
        <v>19879</v>
      </c>
      <c r="B4430" s="1" t="str">
        <f>IFERROR(VLOOKUP(A4430,PEC!A$2:B$7902,2,0),"PEC NON ESISTENTE")</f>
        <v>comune.poggiotorriana</v>
      </c>
      <c r="C4430" s="2" t="s">
        <v>5</v>
      </c>
      <c r="D4430" t="s">
        <v>23410</v>
      </c>
      <c r="E4430" s="29">
        <v>4960</v>
      </c>
    </row>
    <row r="4431" spans="1:5" ht="12" customHeight="1" x14ac:dyDescent="0.3">
      <c r="A4431" s="23" t="s">
        <v>19880</v>
      </c>
      <c r="B4431" s="1" t="str">
        <f>IFERROR(VLOOKUP(A4431,PEC!A$2:B$7902,2,0),"PEC NON ESISTENTE")</f>
        <v>PEC NON ESISTENTE</v>
      </c>
      <c r="C4431" s="2" t="s">
        <v>5</v>
      </c>
      <c r="D4431" t="s">
        <v>23410</v>
      </c>
      <c r="E4431" s="29">
        <v>6606</v>
      </c>
    </row>
    <row r="4432" spans="1:5" ht="12" customHeight="1" x14ac:dyDescent="0.3">
      <c r="A4432" s="23" t="s">
        <v>19881</v>
      </c>
      <c r="B4432" s="1" t="str">
        <f>IFERROR(VLOOKUP(A4432,PEC!A$2:B$7902,2,0),"PEC NON ESISTENTE")</f>
        <v>comune.aulla</v>
      </c>
      <c r="C4432" s="2" t="s">
        <v>4137</v>
      </c>
      <c r="D4432" t="s">
        <v>23411</v>
      </c>
      <c r="E4432" s="29">
        <v>11284</v>
      </c>
    </row>
    <row r="4433" spans="1:5" ht="12" customHeight="1" x14ac:dyDescent="0.3">
      <c r="A4433" s="23" t="s">
        <v>19882</v>
      </c>
      <c r="B4433" s="1" t="str">
        <f>IFERROR(VLOOKUP(A4433,PEC!A$2:B$7902,2,0),"PEC NON ESISTENTE")</f>
        <v>comune.bagnone</v>
      </c>
      <c r="C4433" s="2" t="s">
        <v>4137</v>
      </c>
      <c r="D4433" t="s">
        <v>23411</v>
      </c>
      <c r="E4433" s="29">
        <v>1926</v>
      </c>
    </row>
    <row r="4434" spans="1:5" ht="12" customHeight="1" x14ac:dyDescent="0.3">
      <c r="A4434" s="23" t="s">
        <v>19883</v>
      </c>
      <c r="B4434" s="1" t="str">
        <f>IFERROR(VLOOKUP(A4434,PEC!A$2:B$7902,2,0),"PEC NON ESISTENTE")</f>
        <v>comune.carrara</v>
      </c>
      <c r="C4434" s="2" t="s">
        <v>4137</v>
      </c>
      <c r="D4434" t="s">
        <v>23411</v>
      </c>
      <c r="E4434" s="29">
        <v>64689</v>
      </c>
    </row>
    <row r="4435" spans="1:5" ht="12" customHeight="1" x14ac:dyDescent="0.3">
      <c r="A4435" s="23" t="s">
        <v>19884</v>
      </c>
      <c r="B4435" s="1" t="str">
        <f>IFERROR(VLOOKUP(A4435,PEC!A$2:B$7902,2,0),"PEC NON ESISTENTE")</f>
        <v>comune.casolainlunigiana</v>
      </c>
      <c r="C4435" s="2" t="s">
        <v>4137</v>
      </c>
      <c r="D4435" t="s">
        <v>23411</v>
      </c>
      <c r="E4435" s="29">
        <v>1003</v>
      </c>
    </row>
    <row r="4436" spans="1:5" ht="12" customHeight="1" x14ac:dyDescent="0.3">
      <c r="A4436" s="23" t="s">
        <v>19885</v>
      </c>
      <c r="B4436" s="1" t="str">
        <f>IFERROR(VLOOKUP(A4436,PEC!A$2:B$7902,2,0),"PEC NON ESISTENTE")</f>
        <v>comune.comano</v>
      </c>
      <c r="C4436" s="2" t="s">
        <v>4137</v>
      </c>
      <c r="D4436" t="s">
        <v>23411</v>
      </c>
      <c r="E4436" s="29">
        <v>755</v>
      </c>
    </row>
    <row r="4437" spans="1:5" ht="12" customHeight="1" x14ac:dyDescent="0.3">
      <c r="A4437" s="23" t="s">
        <v>19886</v>
      </c>
      <c r="B4437" s="1" t="str">
        <f>IFERROR(VLOOKUP(A4437,PEC!A$2:B$7902,2,0),"PEC NON ESISTENTE")</f>
        <v>comune.filattiera</v>
      </c>
      <c r="C4437" s="2" t="s">
        <v>4137</v>
      </c>
      <c r="D4437" t="s">
        <v>23411</v>
      </c>
      <c r="E4437" s="29">
        <v>2361</v>
      </c>
    </row>
    <row r="4438" spans="1:5" ht="12" customHeight="1" x14ac:dyDescent="0.3">
      <c r="A4438" s="23" t="s">
        <v>19887</v>
      </c>
      <c r="B4438" s="1" t="str">
        <f>IFERROR(VLOOKUP(A4438,PEC!A$2:B$7902,2,0),"PEC NON ESISTENTE")</f>
        <v>comune.fivizzano</v>
      </c>
      <c r="C4438" s="2" t="s">
        <v>4137</v>
      </c>
      <c r="D4438" t="s">
        <v>23411</v>
      </c>
      <c r="E4438" s="29">
        <v>8267</v>
      </c>
    </row>
    <row r="4439" spans="1:5" ht="12" customHeight="1" x14ac:dyDescent="0.3">
      <c r="A4439" s="23" t="s">
        <v>19888</v>
      </c>
      <c r="B4439" s="1" t="str">
        <f>IFERROR(VLOOKUP(A4439,PEC!A$2:B$7902,2,0),"PEC NON ESISTENTE")</f>
        <v>comune.fosdinovo</v>
      </c>
      <c r="C4439" s="2" t="s">
        <v>4137</v>
      </c>
      <c r="D4439" t="s">
        <v>23411</v>
      </c>
      <c r="E4439" s="29">
        <v>4971</v>
      </c>
    </row>
    <row r="4440" spans="1:5" ht="12" customHeight="1" x14ac:dyDescent="0.3">
      <c r="A4440" s="23" t="s">
        <v>19889</v>
      </c>
      <c r="B4440" s="1" t="str">
        <f>IFERROR(VLOOKUP(A4440,PEC!A$2:B$7902,2,0),"PEC NON ESISTENTE")</f>
        <v>comune.licciananardi</v>
      </c>
      <c r="C4440" s="2" t="s">
        <v>4137</v>
      </c>
      <c r="D4440" t="s">
        <v>23411</v>
      </c>
      <c r="E4440" s="29">
        <v>4955</v>
      </c>
    </row>
    <row r="4441" spans="1:5" ht="12" customHeight="1" x14ac:dyDescent="0.3">
      <c r="A4441" s="23" t="s">
        <v>19890</v>
      </c>
      <c r="B4441" s="1" t="str">
        <f>IFERROR(VLOOKUP(A4441,PEC!A$2:B$7902,2,0),"PEC NON ESISTENTE")</f>
        <v>comune.massa</v>
      </c>
      <c r="C4441" s="2" t="s">
        <v>4137</v>
      </c>
      <c r="D4441" t="s">
        <v>23411</v>
      </c>
      <c r="E4441" s="29">
        <v>68856</v>
      </c>
    </row>
    <row r="4442" spans="1:5" ht="12" customHeight="1" x14ac:dyDescent="0.3">
      <c r="A4442" s="23" t="s">
        <v>19891</v>
      </c>
      <c r="B4442" s="1" t="str">
        <f>IFERROR(VLOOKUP(A4442,PEC!A$2:B$7902,2,0),"PEC NON ESISTENTE")</f>
        <v>protocollo</v>
      </c>
      <c r="C4442" s="2" t="s">
        <v>4137</v>
      </c>
      <c r="D4442" t="s">
        <v>23411</v>
      </c>
      <c r="E4442" s="29">
        <v>10226</v>
      </c>
    </row>
    <row r="4443" spans="1:5" ht="12" customHeight="1" x14ac:dyDescent="0.3">
      <c r="A4443" s="23" t="s">
        <v>19892</v>
      </c>
      <c r="B4443" s="1" t="str">
        <f>IFERROR(VLOOKUP(A4443,PEC!A$2:B$7902,2,0),"PEC NON ESISTENTE")</f>
        <v>comune.mulazzo.ms</v>
      </c>
      <c r="C4443" s="2" t="s">
        <v>4137</v>
      </c>
      <c r="D4443" t="s">
        <v>23411</v>
      </c>
      <c r="E4443" s="29">
        <v>2566</v>
      </c>
    </row>
    <row r="4444" spans="1:5" ht="12" customHeight="1" x14ac:dyDescent="0.3">
      <c r="A4444" s="23" t="s">
        <v>19893</v>
      </c>
      <c r="B4444" s="1" t="str">
        <f>IFERROR(VLOOKUP(A4444,PEC!A$2:B$7902,2,0),"PEC NON ESISTENTE")</f>
        <v>comune</v>
      </c>
      <c r="C4444" s="2" t="s">
        <v>4137</v>
      </c>
      <c r="D4444" t="s">
        <v>23411</v>
      </c>
      <c r="E4444" s="29">
        <v>2142</v>
      </c>
    </row>
    <row r="4445" spans="1:5" ht="12" customHeight="1" x14ac:dyDescent="0.3">
      <c r="A4445" s="23" t="s">
        <v>19894</v>
      </c>
      <c r="B4445" s="1" t="str">
        <f>IFERROR(VLOOKUP(A4445,PEC!A$2:B$7902,2,0),"PEC NON ESISTENTE")</f>
        <v>protocollo</v>
      </c>
      <c r="C4445" s="2" t="s">
        <v>4137</v>
      </c>
      <c r="D4445" t="s">
        <v>23411</v>
      </c>
      <c r="E4445" s="29">
        <v>7633</v>
      </c>
    </row>
    <row r="4446" spans="1:5" ht="12" customHeight="1" x14ac:dyDescent="0.3">
      <c r="A4446" s="23" t="s">
        <v>19895</v>
      </c>
      <c r="B4446" s="1" t="str">
        <f>IFERROR(VLOOKUP(A4446,PEC!A$2:B$7902,2,0),"PEC NON ESISTENTE")</f>
        <v>comune.tresana</v>
      </c>
      <c r="C4446" s="2" t="s">
        <v>4137</v>
      </c>
      <c r="D4446" t="s">
        <v>23411</v>
      </c>
      <c r="E4446" s="29">
        <v>2085</v>
      </c>
    </row>
    <row r="4447" spans="1:5" ht="12" customHeight="1" x14ac:dyDescent="0.3">
      <c r="A4447" s="23" t="s">
        <v>19896</v>
      </c>
      <c r="B4447" s="1" t="str">
        <f>IFERROR(VLOOKUP(A4447,PEC!A$2:B$7902,2,0),"PEC NON ESISTENTE")</f>
        <v>comune.villafrancainlunigiana</v>
      </c>
      <c r="C4447" s="2" t="s">
        <v>4137</v>
      </c>
      <c r="D4447" t="s">
        <v>23411</v>
      </c>
      <c r="E4447" s="29">
        <v>4730</v>
      </c>
    </row>
    <row r="4448" spans="1:5" ht="12" customHeight="1" x14ac:dyDescent="0.3">
      <c r="A4448" s="23" t="s">
        <v>19897</v>
      </c>
      <c r="B4448" s="1" t="str">
        <f>IFERROR(VLOOKUP(A4448,PEC!A$2:B$7902,2,0),"PEC NON ESISTENTE")</f>
        <v>comune.zeri</v>
      </c>
      <c r="C4448" s="2" t="s">
        <v>4137</v>
      </c>
      <c r="D4448" t="s">
        <v>23411</v>
      </c>
      <c r="E4448" s="29">
        <v>1201</v>
      </c>
    </row>
    <row r="4449" spans="1:5" ht="12" customHeight="1" x14ac:dyDescent="0.3">
      <c r="A4449" s="23" t="s">
        <v>19898</v>
      </c>
      <c r="B4449" s="1" t="str">
        <f>IFERROR(VLOOKUP(A4449,PEC!A$2:B$7902,2,0),"PEC NON ESISTENTE")</f>
        <v>comune.altopascio</v>
      </c>
      <c r="C4449" s="2" t="s">
        <v>4137</v>
      </c>
      <c r="D4449" t="s">
        <v>23411</v>
      </c>
      <c r="E4449" s="29">
        <v>15072</v>
      </c>
    </row>
    <row r="4450" spans="1:5" ht="12" customHeight="1" x14ac:dyDescent="0.3">
      <c r="A4450" s="23" t="s">
        <v>19899</v>
      </c>
      <c r="B4450" s="1" t="str">
        <f>IFERROR(VLOOKUP(A4450,PEC!A$2:B$7902,2,0),"PEC NON ESISTENTE")</f>
        <v>comunebagnidilucca</v>
      </c>
      <c r="C4450" s="2" t="s">
        <v>4137</v>
      </c>
      <c r="D4450" t="s">
        <v>23411</v>
      </c>
      <c r="E4450" s="29">
        <v>6207</v>
      </c>
    </row>
    <row r="4451" spans="1:5" ht="12" customHeight="1" x14ac:dyDescent="0.3">
      <c r="A4451" s="23" t="s">
        <v>19900</v>
      </c>
      <c r="B4451" s="1" t="str">
        <f>IFERROR(VLOOKUP(A4451,PEC!A$2:B$7902,2,0),"PEC NON ESISTENTE")</f>
        <v>comune.barga</v>
      </c>
      <c r="C4451" s="2" t="s">
        <v>4137</v>
      </c>
      <c r="D4451" t="s">
        <v>23411</v>
      </c>
      <c r="E4451" s="29">
        <v>10125</v>
      </c>
    </row>
    <row r="4452" spans="1:5" ht="12" customHeight="1" x14ac:dyDescent="0.3">
      <c r="A4452" s="23" t="s">
        <v>19901</v>
      </c>
      <c r="B4452" s="1" t="str">
        <f>IFERROR(VLOOKUP(A4452,PEC!A$2:B$7902,2,0),"PEC NON ESISTENTE")</f>
        <v>comune.borgoamozzano</v>
      </c>
      <c r="C4452" s="2" t="s">
        <v>4137</v>
      </c>
      <c r="D4452" t="s">
        <v>23411</v>
      </c>
      <c r="E4452" s="29">
        <v>7227</v>
      </c>
    </row>
    <row r="4453" spans="1:5" ht="12" customHeight="1" x14ac:dyDescent="0.3">
      <c r="A4453" s="23" t="s">
        <v>19902</v>
      </c>
      <c r="B4453" s="1" t="str">
        <f>IFERROR(VLOOKUP(A4453,PEC!A$2:B$7902,2,0),"PEC NON ESISTENTE")</f>
        <v>comune.camaiore</v>
      </c>
      <c r="C4453" s="2" t="s">
        <v>4137</v>
      </c>
      <c r="D4453" t="s">
        <v>23411</v>
      </c>
      <c r="E4453" s="29">
        <v>32083</v>
      </c>
    </row>
    <row r="4454" spans="1:5" ht="12" customHeight="1" x14ac:dyDescent="0.3">
      <c r="A4454" s="23" t="s">
        <v>19903</v>
      </c>
      <c r="B4454" s="1" t="str">
        <f>IFERROR(VLOOKUP(A4454,PEC!A$2:B$7902,2,0),"PEC NON ESISTENTE")</f>
        <v>comune.camporgiano</v>
      </c>
      <c r="C4454" s="2" t="s">
        <v>4137</v>
      </c>
      <c r="D4454" t="s">
        <v>23411</v>
      </c>
      <c r="E4454" s="29">
        <v>2285</v>
      </c>
    </row>
    <row r="4455" spans="1:5" ht="12" customHeight="1" x14ac:dyDescent="0.3">
      <c r="A4455" s="23" t="s">
        <v>19904</v>
      </c>
      <c r="B4455" s="1" t="str">
        <f>IFERROR(VLOOKUP(A4455,PEC!A$2:B$7902,2,0),"PEC NON ESISTENTE")</f>
        <v>pg.comune.capannori.lu.it</v>
      </c>
      <c r="C4455" s="2" t="s">
        <v>4137</v>
      </c>
      <c r="D4455" t="s">
        <v>23411</v>
      </c>
      <c r="E4455" s="29">
        <v>44898</v>
      </c>
    </row>
    <row r="4456" spans="1:5" ht="12" customHeight="1" x14ac:dyDescent="0.3">
      <c r="A4456" s="23" t="s">
        <v>19905</v>
      </c>
      <c r="B4456" s="1" t="str">
        <f>IFERROR(VLOOKUP(A4456,PEC!A$2:B$7902,2,0),"PEC NON ESISTENTE")</f>
        <v>comune.careggine</v>
      </c>
      <c r="C4456" s="2" t="s">
        <v>4137</v>
      </c>
      <c r="D4456" t="s">
        <v>23411</v>
      </c>
      <c r="E4456" s="29">
        <v>584</v>
      </c>
    </row>
    <row r="4457" spans="1:5" ht="12" customHeight="1" x14ac:dyDescent="0.3">
      <c r="A4457" s="23" t="s">
        <v>19906</v>
      </c>
      <c r="B4457" s="1" t="str">
        <f>IFERROR(VLOOKUP(A4457,PEC!A$2:B$7902,2,0),"PEC NON ESISTENTE")</f>
        <v>comune.castelnuovodigarfagnana</v>
      </c>
      <c r="C4457" s="2" t="s">
        <v>4137</v>
      </c>
      <c r="D4457" t="s">
        <v>23411</v>
      </c>
      <c r="E4457" s="29">
        <v>6059</v>
      </c>
    </row>
    <row r="4458" spans="1:5" ht="12" customHeight="1" x14ac:dyDescent="0.3">
      <c r="A4458" s="23" t="s">
        <v>19907</v>
      </c>
      <c r="B4458" s="1" t="str">
        <f>IFERROR(VLOOKUP(A4458,PEC!A$2:B$7902,2,0),"PEC NON ESISTENTE")</f>
        <v>comune.castiglionedigarfagnana</v>
      </c>
      <c r="C4458" s="2" t="s">
        <v>4137</v>
      </c>
      <c r="D4458" t="s">
        <v>23411</v>
      </c>
      <c r="E4458" s="29">
        <v>1860</v>
      </c>
    </row>
    <row r="4459" spans="1:5" ht="12" customHeight="1" x14ac:dyDescent="0.3">
      <c r="A4459" s="23" t="s">
        <v>19908</v>
      </c>
      <c r="B4459" s="1" t="str">
        <f>IFERROR(VLOOKUP(A4459,PEC!A$2:B$7902,2,0),"PEC NON ESISTENTE")</f>
        <v>comune.coreglia.ant</v>
      </c>
      <c r="C4459" s="2" t="s">
        <v>4137</v>
      </c>
      <c r="D4459" t="s">
        <v>23411</v>
      </c>
      <c r="E4459" s="29">
        <v>5232</v>
      </c>
    </row>
    <row r="4460" spans="1:5" ht="12" customHeight="1" x14ac:dyDescent="0.3">
      <c r="A4460" s="23" t="s">
        <v>19909</v>
      </c>
      <c r="B4460" s="1" t="str">
        <f>IFERROR(VLOOKUP(A4460,PEC!A$2:B$7902,2,0),"PEC NON ESISTENTE")</f>
        <v>comune.fortedeimarmi</v>
      </c>
      <c r="C4460" s="2" t="s">
        <v>4137</v>
      </c>
      <c r="D4460" t="s">
        <v>23411</v>
      </c>
      <c r="E4460" s="29">
        <v>7660</v>
      </c>
    </row>
    <row r="4461" spans="1:5" ht="12" customHeight="1" x14ac:dyDescent="0.3">
      <c r="A4461" s="23" t="s">
        <v>19910</v>
      </c>
      <c r="B4461" s="1" t="str">
        <f>IFERROR(VLOOKUP(A4461,PEC!A$2:B$7902,2,0),"PEC NON ESISTENTE")</f>
        <v>comune.fosciandora</v>
      </c>
      <c r="C4461" s="2" t="s">
        <v>4137</v>
      </c>
      <c r="D4461" t="s">
        <v>23411</v>
      </c>
      <c r="E4461" s="29">
        <v>621</v>
      </c>
    </row>
    <row r="4462" spans="1:5" ht="12" customHeight="1" x14ac:dyDescent="0.3">
      <c r="A4462" s="23" t="s">
        <v>19911</v>
      </c>
      <c r="B4462" s="1" t="str">
        <f>IFERROR(VLOOKUP(A4462,PEC!A$2:B$7902,2,0),"PEC NON ESISTENTE")</f>
        <v>comunegallicano</v>
      </c>
      <c r="C4462" s="2" t="s">
        <v>4137</v>
      </c>
      <c r="D4462" t="s">
        <v>23411</v>
      </c>
      <c r="E4462" s="29">
        <v>3882</v>
      </c>
    </row>
    <row r="4463" spans="1:5" ht="12" customHeight="1" x14ac:dyDescent="0.3">
      <c r="A4463" s="23" t="s">
        <v>19912</v>
      </c>
      <c r="B4463" s="1" t="str">
        <f>IFERROR(VLOOKUP(A4463,PEC!A$2:B$7902,2,0),"PEC NON ESISTENTE")</f>
        <v>comune.lucca</v>
      </c>
      <c r="C4463" s="2" t="s">
        <v>4137</v>
      </c>
      <c r="D4463" t="s">
        <v>23411</v>
      </c>
      <c r="E4463" s="29">
        <v>87200</v>
      </c>
    </row>
    <row r="4464" spans="1:5" ht="12" customHeight="1" x14ac:dyDescent="0.3">
      <c r="A4464" s="23" t="s">
        <v>19913</v>
      </c>
      <c r="B4464" s="1" t="str">
        <f>IFERROR(VLOOKUP(A4464,PEC!A$2:B$7902,2,0),"PEC NON ESISTENTE")</f>
        <v>comune.massarosa</v>
      </c>
      <c r="C4464" s="2" t="s">
        <v>4137</v>
      </c>
      <c r="D4464" t="s">
        <v>23411</v>
      </c>
      <c r="E4464" s="29">
        <v>22330</v>
      </c>
    </row>
    <row r="4465" spans="1:5" ht="12" customHeight="1" x14ac:dyDescent="0.3">
      <c r="A4465" s="23" t="s">
        <v>19914</v>
      </c>
      <c r="B4465" s="1" t="str">
        <f>IFERROR(VLOOKUP(A4465,PEC!A$2:B$7902,2,0),"PEC NON ESISTENTE")</f>
        <v>comune.minucciano</v>
      </c>
      <c r="C4465" s="2" t="s">
        <v>4137</v>
      </c>
      <c r="D4465" t="s">
        <v>23411</v>
      </c>
      <c r="E4465" s="29">
        <v>2221</v>
      </c>
    </row>
    <row r="4466" spans="1:5" ht="12" customHeight="1" x14ac:dyDescent="0.3">
      <c r="A4466" s="23" t="s">
        <v>19915</v>
      </c>
      <c r="B4466" s="1" t="str">
        <f>IFERROR(VLOOKUP(A4466,PEC!A$2:B$7902,2,0),"PEC NON ESISTENTE")</f>
        <v>comune.molazzana</v>
      </c>
      <c r="C4466" s="2" t="s">
        <v>4137</v>
      </c>
      <c r="D4466" t="s">
        <v>23411</v>
      </c>
      <c r="E4466" s="29">
        <v>1127</v>
      </c>
    </row>
    <row r="4467" spans="1:5" ht="12" customHeight="1" x14ac:dyDescent="0.3">
      <c r="A4467" s="23" t="s">
        <v>19916</v>
      </c>
      <c r="B4467" s="1" t="str">
        <f>IFERROR(VLOOKUP(A4467,PEC!A$2:B$7902,2,0),"PEC NON ESISTENTE")</f>
        <v>comune.montecarlo</v>
      </c>
      <c r="C4467" s="2" t="s">
        <v>4137</v>
      </c>
      <c r="D4467" t="s">
        <v>23411</v>
      </c>
      <c r="E4467" s="29">
        <v>4454</v>
      </c>
    </row>
    <row r="4468" spans="1:5" ht="12" customHeight="1" x14ac:dyDescent="0.3">
      <c r="A4468" s="23" t="s">
        <v>19917</v>
      </c>
      <c r="B4468" s="1" t="str">
        <f>IFERROR(VLOOKUP(A4468,PEC!A$2:B$7902,2,0),"PEC NON ESISTENTE")</f>
        <v>comune.pescaglia</v>
      </c>
      <c r="C4468" s="2" t="s">
        <v>4137</v>
      </c>
      <c r="D4468" t="s">
        <v>23411</v>
      </c>
      <c r="E4468" s="29">
        <v>3645</v>
      </c>
    </row>
    <row r="4469" spans="1:5" ht="12" customHeight="1" x14ac:dyDescent="0.3">
      <c r="A4469" s="23" t="s">
        <v>19918</v>
      </c>
      <c r="B4469" s="1" t="str">
        <f>IFERROR(VLOOKUP(A4469,PEC!A$2:B$7902,2,0),"PEC NON ESISTENTE")</f>
        <v>comune.piazzaalserchio</v>
      </c>
      <c r="C4469" s="2" t="s">
        <v>4137</v>
      </c>
      <c r="D4469" t="s">
        <v>23411</v>
      </c>
      <c r="E4469" s="29">
        <v>2458</v>
      </c>
    </row>
    <row r="4470" spans="1:5" ht="12" customHeight="1" x14ac:dyDescent="0.3">
      <c r="A4470" s="23" t="s">
        <v>19919</v>
      </c>
      <c r="B4470" s="1" t="str">
        <f>IFERROR(VLOOKUP(A4470,PEC!A$2:B$7902,2,0),"PEC NON ESISTENTE")</f>
        <v>comune.pietrasanta</v>
      </c>
      <c r="C4470" s="2" t="s">
        <v>4137</v>
      </c>
      <c r="D4470" t="s">
        <v>23411</v>
      </c>
      <c r="E4470" s="29">
        <v>24179</v>
      </c>
    </row>
    <row r="4471" spans="1:5" ht="12" customHeight="1" x14ac:dyDescent="0.3">
      <c r="A4471" s="23" t="s">
        <v>19920</v>
      </c>
      <c r="B4471" s="1" t="str">
        <f>IFERROR(VLOOKUP(A4471,PEC!A$2:B$7902,2,0),"PEC NON ESISTENTE")</f>
        <v>comune.pievefosciana</v>
      </c>
      <c r="C4471" s="2" t="s">
        <v>4137</v>
      </c>
      <c r="D4471" t="s">
        <v>23411</v>
      </c>
      <c r="E4471" s="29">
        <v>2418</v>
      </c>
    </row>
    <row r="4472" spans="1:5" ht="12" customHeight="1" x14ac:dyDescent="0.3">
      <c r="A4472" s="23" t="s">
        <v>19921</v>
      </c>
      <c r="B4472" s="1" t="str">
        <f>IFERROR(VLOOKUP(A4472,PEC!A$2:B$7902,2,0),"PEC NON ESISTENTE")</f>
        <v>comune.porcari</v>
      </c>
      <c r="C4472" s="2" t="s">
        <v>4137</v>
      </c>
      <c r="D4472" t="s">
        <v>23411</v>
      </c>
      <c r="E4472" s="29">
        <v>8604</v>
      </c>
    </row>
    <row r="4473" spans="1:5" ht="12" customHeight="1" x14ac:dyDescent="0.3">
      <c r="A4473" s="23" t="s">
        <v>19922</v>
      </c>
      <c r="B4473" s="1" t="str">
        <f>IFERROR(VLOOKUP(A4473,PEC!A$2:B$7902,2,0),"PEC NON ESISTENTE")</f>
        <v>comune.sanromanogarfagnana</v>
      </c>
      <c r="C4473" s="2" t="s">
        <v>4137</v>
      </c>
      <c r="D4473" t="s">
        <v>23411</v>
      </c>
      <c r="E4473" s="29">
        <v>1459</v>
      </c>
    </row>
    <row r="4474" spans="1:5" ht="12" customHeight="1" x14ac:dyDescent="0.3">
      <c r="A4474" s="23" t="s">
        <v>19923</v>
      </c>
      <c r="B4474" s="1" t="str">
        <f>IFERROR(VLOOKUP(A4474,PEC!A$2:B$7902,2,0),"PEC NON ESISTENTE")</f>
        <v>protocollo.seravezza</v>
      </c>
      <c r="C4474" s="2" t="s">
        <v>4137</v>
      </c>
      <c r="D4474" t="s">
        <v>23411</v>
      </c>
      <c r="E4474" s="29">
        <v>13238</v>
      </c>
    </row>
    <row r="4475" spans="1:5" ht="12" customHeight="1" x14ac:dyDescent="0.3">
      <c r="A4475" s="23" t="s">
        <v>19924</v>
      </c>
      <c r="B4475" s="1" t="str">
        <f>IFERROR(VLOOKUP(A4475,PEC!A$2:B$7902,2,0),"PEC NON ESISTENTE")</f>
        <v>comune.stazzema</v>
      </c>
      <c r="C4475" s="2" t="s">
        <v>4137</v>
      </c>
      <c r="D4475" t="s">
        <v>23411</v>
      </c>
      <c r="E4475" s="29">
        <v>3318</v>
      </c>
    </row>
    <row r="4476" spans="1:5" ht="12" customHeight="1" x14ac:dyDescent="0.3">
      <c r="A4476" s="23" t="s">
        <v>19925</v>
      </c>
      <c r="B4476" s="1" t="str">
        <f>IFERROR(VLOOKUP(A4476,PEC!A$2:B$7902,2,0),"PEC NON ESISTENTE")</f>
        <v>comune.vaglisotto</v>
      </c>
      <c r="C4476" s="2" t="s">
        <v>4137</v>
      </c>
      <c r="D4476" t="s">
        <v>23411</v>
      </c>
      <c r="E4476" s="29">
        <v>991</v>
      </c>
    </row>
    <row r="4477" spans="1:5" ht="12" customHeight="1" x14ac:dyDescent="0.3">
      <c r="A4477" s="23" t="s">
        <v>19926</v>
      </c>
      <c r="B4477" s="1" t="str">
        <f>IFERROR(VLOOKUP(A4477,PEC!A$2:B$7902,2,0),"PEC NON ESISTENTE")</f>
        <v>comune.viareggio</v>
      </c>
      <c r="C4477" s="2" t="s">
        <v>4137</v>
      </c>
      <c r="D4477" t="s">
        <v>23411</v>
      </c>
      <c r="E4477" s="29">
        <v>61857</v>
      </c>
    </row>
    <row r="4478" spans="1:5" ht="12" customHeight="1" x14ac:dyDescent="0.3">
      <c r="A4478" s="23" t="s">
        <v>19927</v>
      </c>
      <c r="B4478" s="1" t="str">
        <f>IFERROR(VLOOKUP(A4478,PEC!A$2:B$7902,2,0),"PEC NON ESISTENTE")</f>
        <v>comunevillabasilica</v>
      </c>
      <c r="C4478" s="2" t="s">
        <v>4137</v>
      </c>
      <c r="D4478" t="s">
        <v>23411</v>
      </c>
      <c r="E4478" s="29">
        <v>1700</v>
      </c>
    </row>
    <row r="4479" spans="1:5" ht="12" customHeight="1" x14ac:dyDescent="0.3">
      <c r="A4479" s="23" t="s">
        <v>19928</v>
      </c>
      <c r="B4479" s="1" t="str">
        <f>IFERROR(VLOOKUP(A4479,PEC!A$2:B$7902,2,0),"PEC NON ESISTENTE")</f>
        <v>comune.villacollemandina</v>
      </c>
      <c r="C4479" s="2" t="s">
        <v>4137</v>
      </c>
      <c r="D4479" t="s">
        <v>23411</v>
      </c>
      <c r="E4479" s="29">
        <v>1363</v>
      </c>
    </row>
    <row r="4480" spans="1:5" ht="12" customHeight="1" x14ac:dyDescent="0.3">
      <c r="A4480" s="23" t="s">
        <v>19929</v>
      </c>
      <c r="B4480" s="1" t="str">
        <f>IFERROR(VLOOKUP(A4480,PEC!A$2:B$7902,2,0),"PEC NON ESISTENTE")</f>
        <v>comune.fabbrichedivergemoli</v>
      </c>
      <c r="C4480" s="2" t="s">
        <v>4137</v>
      </c>
      <c r="D4480" t="s">
        <v>23411</v>
      </c>
      <c r="E4480" s="29">
        <v>820</v>
      </c>
    </row>
    <row r="4481" spans="1:5" ht="12" customHeight="1" x14ac:dyDescent="0.3">
      <c r="A4481" s="23" t="s">
        <v>19930</v>
      </c>
      <c r="B4481" s="1" t="str">
        <f>IFERROR(VLOOKUP(A4481,PEC!A$2:B$7902,2,0),"PEC NON ESISTENTE")</f>
        <v>comune.sillanogiuncugnano</v>
      </c>
      <c r="C4481" s="2" t="s">
        <v>4137</v>
      </c>
      <c r="D4481" t="s">
        <v>23411</v>
      </c>
      <c r="E4481" s="29">
        <v>1150</v>
      </c>
    </row>
    <row r="4482" spans="1:5" ht="12" customHeight="1" x14ac:dyDescent="0.3">
      <c r="A4482" s="23" t="s">
        <v>19931</v>
      </c>
      <c r="B4482" s="1" t="str">
        <f>IFERROR(VLOOKUP(A4482,PEC!A$2:B$7902,2,0),"PEC NON ESISTENTE")</f>
        <v>comune.agliana.pt</v>
      </c>
      <c r="C4482" s="2" t="s">
        <v>4137</v>
      </c>
      <c r="D4482" t="s">
        <v>23411</v>
      </c>
      <c r="E4482" s="29">
        <v>16792</v>
      </c>
    </row>
    <row r="4483" spans="1:5" ht="12" customHeight="1" x14ac:dyDescent="0.3">
      <c r="A4483" s="23" t="s">
        <v>19932</v>
      </c>
      <c r="B4483" s="1" t="str">
        <f>IFERROR(VLOOKUP(A4483,PEC!A$2:B$7902,2,0),"PEC NON ESISTENTE")</f>
        <v>certificata</v>
      </c>
      <c r="C4483" s="2" t="s">
        <v>4137</v>
      </c>
      <c r="D4483" t="s">
        <v>23411</v>
      </c>
      <c r="E4483" s="29">
        <v>8735</v>
      </c>
    </row>
    <row r="4484" spans="1:5" ht="12" customHeight="1" x14ac:dyDescent="0.3">
      <c r="A4484" s="23" t="s">
        <v>19933</v>
      </c>
      <c r="B4484" s="1" t="str">
        <f>IFERROR(VLOOKUP(A4484,PEC!A$2:B$7902,2,0),"PEC NON ESISTENTE")</f>
        <v>comune.lamporecchio</v>
      </c>
      <c r="C4484" s="2" t="s">
        <v>4137</v>
      </c>
      <c r="D4484" t="s">
        <v>23411</v>
      </c>
      <c r="E4484" s="29">
        <v>7583</v>
      </c>
    </row>
    <row r="4485" spans="1:5" ht="12" customHeight="1" x14ac:dyDescent="0.3">
      <c r="A4485" s="23" t="s">
        <v>19934</v>
      </c>
      <c r="B4485" s="1" t="str">
        <f>IFERROR(VLOOKUP(A4485,PEC!A$2:B$7902,2,0),"PEC NON ESISTENTE")</f>
        <v>comune.larciano</v>
      </c>
      <c r="C4485" s="2" t="s">
        <v>4137</v>
      </c>
      <c r="D4485" t="s">
        <v>23411</v>
      </c>
      <c r="E4485" s="29">
        <v>6418</v>
      </c>
    </row>
    <row r="4486" spans="1:5" ht="12" customHeight="1" x14ac:dyDescent="0.3">
      <c r="A4486" s="23" t="s">
        <v>19935</v>
      </c>
      <c r="B4486" s="1" t="str">
        <f>IFERROR(VLOOKUP(A4486,PEC!A$2:B$7902,2,0),"PEC NON ESISTENTE")</f>
        <v>comune.marliana</v>
      </c>
      <c r="C4486" s="2" t="s">
        <v>4137</v>
      </c>
      <c r="D4486" t="s">
        <v>23411</v>
      </c>
      <c r="E4486" s="29">
        <v>3201</v>
      </c>
    </row>
    <row r="4487" spans="1:5" ht="12" customHeight="1" x14ac:dyDescent="0.3">
      <c r="A4487" s="23" t="s">
        <v>19936</v>
      </c>
      <c r="B4487" s="1" t="str">
        <f>IFERROR(VLOOKUP(A4487,PEC!A$2:B$7902,2,0),"PEC NON ESISTENTE")</f>
        <v>comune.massaecozzile</v>
      </c>
      <c r="C4487" s="2" t="s">
        <v>4137</v>
      </c>
      <c r="D4487" t="s">
        <v>23411</v>
      </c>
      <c r="E4487" s="29">
        <v>7786</v>
      </c>
    </row>
    <row r="4488" spans="1:5" ht="12" customHeight="1" x14ac:dyDescent="0.3">
      <c r="A4488" s="23" t="s">
        <v>19937</v>
      </c>
      <c r="B4488" s="1" t="str">
        <f>IFERROR(VLOOKUP(A4488,PEC!A$2:B$7902,2,0),"PEC NON ESISTENTE")</f>
        <v>comune.monsummano-terme</v>
      </c>
      <c r="C4488" s="2" t="s">
        <v>4137</v>
      </c>
      <c r="D4488" t="s">
        <v>23411</v>
      </c>
      <c r="E4488" s="29">
        <v>20767</v>
      </c>
    </row>
    <row r="4489" spans="1:5" ht="12" customHeight="1" x14ac:dyDescent="0.3">
      <c r="A4489" s="23" t="s">
        <v>19938</v>
      </c>
      <c r="B4489" s="1" t="str">
        <f>IFERROR(VLOOKUP(A4489,PEC!A$2:B$7902,2,0),"PEC NON ESISTENTE")</f>
        <v>comune.montale</v>
      </c>
      <c r="C4489" s="2" t="s">
        <v>4137</v>
      </c>
      <c r="D4489" t="s">
        <v>23411</v>
      </c>
      <c r="E4489" s="29">
        <v>10682</v>
      </c>
    </row>
    <row r="4490" spans="1:5" ht="12" customHeight="1" x14ac:dyDescent="0.3">
      <c r="A4490" s="23" t="s">
        <v>19939</v>
      </c>
      <c r="B4490" s="1" t="str">
        <f>IFERROR(VLOOKUP(A4490,PEC!A$2:B$7902,2,0),"PEC NON ESISTENTE")</f>
        <v>comune.montecatiniterme</v>
      </c>
      <c r="C4490" s="2" t="s">
        <v>4137</v>
      </c>
      <c r="D4490" t="s">
        <v>23411</v>
      </c>
      <c r="E4490" s="29">
        <v>19674</v>
      </c>
    </row>
    <row r="4491" spans="1:5" ht="12" customHeight="1" x14ac:dyDescent="0.3">
      <c r="A4491" s="23" t="s">
        <v>19940</v>
      </c>
      <c r="B4491" s="1" t="str">
        <f>IFERROR(VLOOKUP(A4491,PEC!A$2:B$7902,2,0),"PEC NON ESISTENTE")</f>
        <v>comune.pescia</v>
      </c>
      <c r="C4491" s="2" t="s">
        <v>4137</v>
      </c>
      <c r="D4491" t="s">
        <v>23411</v>
      </c>
      <c r="E4491" s="29">
        <v>19435</v>
      </c>
    </row>
    <row r="4492" spans="1:5" ht="12" customHeight="1" x14ac:dyDescent="0.3">
      <c r="A4492" s="23" t="s">
        <v>19941</v>
      </c>
      <c r="B4492" s="1" t="str">
        <f>IFERROR(VLOOKUP(A4492,PEC!A$2:B$7902,2,0),"PEC NON ESISTENTE")</f>
        <v>comune.pieve-a-nievole</v>
      </c>
      <c r="C4492" s="2" t="s">
        <v>4137</v>
      </c>
      <c r="D4492" t="s">
        <v>23411</v>
      </c>
      <c r="E4492" s="29">
        <v>9460</v>
      </c>
    </row>
    <row r="4493" spans="1:5" ht="12" customHeight="1" x14ac:dyDescent="0.3">
      <c r="A4493" s="23" t="s">
        <v>19942</v>
      </c>
      <c r="B4493" s="1" t="str">
        <f>IFERROR(VLOOKUP(A4493,PEC!A$2:B$7902,2,0),"PEC NON ESISTENTE")</f>
        <v>comune.pistoia</v>
      </c>
      <c r="C4493" s="2" t="s">
        <v>4137</v>
      </c>
      <c r="D4493" t="s">
        <v>23411</v>
      </c>
      <c r="E4493" s="29">
        <v>89101</v>
      </c>
    </row>
    <row r="4494" spans="1:5" ht="12" customHeight="1" x14ac:dyDescent="0.3">
      <c r="A4494" s="23" t="s">
        <v>19943</v>
      </c>
      <c r="B4494" s="1" t="str">
        <f>IFERROR(VLOOKUP(A4494,PEC!A$2:B$7902,2,0),"PEC NON ESISTENTE")</f>
        <v>comune.pontebuggianese</v>
      </c>
      <c r="C4494" s="2" t="s">
        <v>4137</v>
      </c>
      <c r="D4494" t="s">
        <v>23411</v>
      </c>
      <c r="E4494" s="29">
        <v>8771</v>
      </c>
    </row>
    <row r="4495" spans="1:5" ht="12" customHeight="1" x14ac:dyDescent="0.3">
      <c r="A4495" s="23" t="s">
        <v>19944</v>
      </c>
      <c r="B4495" s="1" t="str">
        <f>IFERROR(VLOOKUP(A4495,PEC!A$2:B$7902,2,0),"PEC NON ESISTENTE")</f>
        <v>comune.quarrata</v>
      </c>
      <c r="C4495" s="2" t="s">
        <v>4137</v>
      </c>
      <c r="D4495" t="s">
        <v>23411</v>
      </c>
      <c r="E4495" s="29">
        <v>25378</v>
      </c>
    </row>
    <row r="4496" spans="1:5" ht="12" customHeight="1" x14ac:dyDescent="0.3">
      <c r="A4496" s="23" t="s">
        <v>19945</v>
      </c>
      <c r="B4496" s="1" t="str">
        <f>IFERROR(VLOOKUP(A4496,PEC!A$2:B$7902,2,0),"PEC NON ESISTENTE")</f>
        <v>comune.sambucapistoiese</v>
      </c>
      <c r="C4496" s="2" t="s">
        <v>4137</v>
      </c>
      <c r="D4496" t="s">
        <v>23411</v>
      </c>
      <c r="E4496" s="29">
        <v>1680</v>
      </c>
    </row>
    <row r="4497" spans="1:5" ht="12" customHeight="1" x14ac:dyDescent="0.3">
      <c r="A4497" s="23" t="s">
        <v>19946</v>
      </c>
      <c r="B4497" s="1" t="str">
        <f>IFERROR(VLOOKUP(A4497,PEC!A$2:B$7902,2,0),"PEC NON ESISTENTE")</f>
        <v>amministrazione</v>
      </c>
      <c r="C4497" s="2" t="s">
        <v>4137</v>
      </c>
      <c r="D4497" t="s">
        <v>23411</v>
      </c>
      <c r="E4497" s="29">
        <v>11517</v>
      </c>
    </row>
    <row r="4498" spans="1:5" ht="12" customHeight="1" x14ac:dyDescent="0.3">
      <c r="A4498" s="23" t="s">
        <v>19947</v>
      </c>
      <c r="B4498" s="1" t="str">
        <f>IFERROR(VLOOKUP(A4498,PEC!A$2:B$7902,2,0),"PEC NON ESISTENTE")</f>
        <v>comuneuzzano</v>
      </c>
      <c r="C4498" s="2" t="s">
        <v>4137</v>
      </c>
      <c r="D4498" t="s">
        <v>23411</v>
      </c>
      <c r="E4498" s="29">
        <v>5690</v>
      </c>
    </row>
    <row r="4499" spans="1:5" ht="12" customHeight="1" x14ac:dyDescent="0.3">
      <c r="A4499" s="23" t="s">
        <v>19948</v>
      </c>
      <c r="B4499" s="1" t="str">
        <f>IFERROR(VLOOKUP(A4499,PEC!A$2:B$7902,2,0),"PEC NON ESISTENTE")</f>
        <v>comune.chiesinauzzanese</v>
      </c>
      <c r="C4499" s="2" t="s">
        <v>4137</v>
      </c>
      <c r="D4499" t="s">
        <v>23411</v>
      </c>
      <c r="E4499" s="29">
        <v>4479</v>
      </c>
    </row>
    <row r="4500" spans="1:5" ht="12" customHeight="1" x14ac:dyDescent="0.3">
      <c r="A4500" s="23" t="s">
        <v>19949</v>
      </c>
      <c r="B4500" s="1" t="str">
        <f>IFERROR(VLOOKUP(A4500,PEC!A$2:B$7902,2,0),"PEC NON ESISTENTE")</f>
        <v>abetonecutigliano</v>
      </c>
      <c r="C4500" s="2" t="s">
        <v>4137</v>
      </c>
      <c r="D4500" t="s">
        <v>23411</v>
      </c>
      <c r="E4500" s="29">
        <v>2248</v>
      </c>
    </row>
    <row r="4501" spans="1:5" ht="12" customHeight="1" x14ac:dyDescent="0.3">
      <c r="A4501" s="23" t="s">
        <v>19950</v>
      </c>
      <c r="B4501" s="1" t="str">
        <f>IFERROR(VLOOKUP(A4501,PEC!A$2:B$7902,2,0),"PEC NON ESISTENTE")</f>
        <v>comunedisanmarcellopiteglio</v>
      </c>
      <c r="C4501" s="2" t="s">
        <v>4137</v>
      </c>
      <c r="D4501" t="s">
        <v>23411</v>
      </c>
      <c r="E4501" s="29">
        <v>8469</v>
      </c>
    </row>
    <row r="4502" spans="1:5" ht="12" customHeight="1" x14ac:dyDescent="0.3">
      <c r="A4502" s="23" t="s">
        <v>19951</v>
      </c>
      <c r="B4502" s="1" t="str">
        <f>IFERROR(VLOOKUP(A4502,PEC!A$2:B$7902,2,0),"PEC NON ESISTENTE")</f>
        <v>comune.bagno-a-ripoli</v>
      </c>
      <c r="C4502" s="2" t="s">
        <v>4137</v>
      </c>
      <c r="D4502" t="s">
        <v>23411</v>
      </c>
      <c r="E4502" s="29">
        <v>25403</v>
      </c>
    </row>
    <row r="4503" spans="1:5" ht="12" customHeight="1" x14ac:dyDescent="0.3">
      <c r="A4503" s="23" t="s">
        <v>19952</v>
      </c>
      <c r="B4503" s="1" t="str">
        <f>IFERROR(VLOOKUP(A4503,PEC!A$2:B$7902,2,0),"PEC NON ESISTENTE")</f>
        <v>barberino-di-mugello</v>
      </c>
      <c r="C4503" s="2" t="s">
        <v>4137</v>
      </c>
      <c r="D4503" t="s">
        <v>23411</v>
      </c>
      <c r="E4503" s="29">
        <v>10461</v>
      </c>
    </row>
    <row r="4504" spans="1:5" ht="12" customHeight="1" x14ac:dyDescent="0.3">
      <c r="A4504" s="23" t="s">
        <v>19953</v>
      </c>
      <c r="B4504" s="1" t="str">
        <f>IFERROR(VLOOKUP(A4504,PEC!A$2:B$7902,2,0),"PEC NON ESISTENTE")</f>
        <v>PEC NON ESISTENTE</v>
      </c>
      <c r="C4504" s="2" t="s">
        <v>4137</v>
      </c>
      <c r="D4504" s="16" t="s">
        <v>23408</v>
      </c>
      <c r="E4504" s="29">
        <v>4351</v>
      </c>
    </row>
    <row r="4505" spans="1:5" ht="12" customHeight="1" x14ac:dyDescent="0.3">
      <c r="A4505" s="23" t="s">
        <v>19954</v>
      </c>
      <c r="B4505" s="1" t="str">
        <f>IFERROR(VLOOKUP(A4505,PEC!A$2:B$7902,2,0),"PEC NON ESISTENTE")</f>
        <v>comune.borgo-san-lorenzo</v>
      </c>
      <c r="C4505" s="2" t="s">
        <v>4137</v>
      </c>
      <c r="D4505" t="s">
        <v>23411</v>
      </c>
      <c r="E4505" s="29">
        <v>17854</v>
      </c>
    </row>
    <row r="4506" spans="1:5" ht="12" customHeight="1" x14ac:dyDescent="0.3">
      <c r="A4506" s="23" t="s">
        <v>19955</v>
      </c>
      <c r="B4506" s="1" t="str">
        <f>IFERROR(VLOOKUP(A4506,PEC!A$2:B$7902,2,0),"PEC NON ESISTENTE")</f>
        <v>calenzano.protocollo</v>
      </c>
      <c r="C4506" s="2" t="s">
        <v>4137</v>
      </c>
      <c r="D4506" t="s">
        <v>23411</v>
      </c>
      <c r="E4506" s="29">
        <v>16637</v>
      </c>
    </row>
    <row r="4507" spans="1:5" ht="12" customHeight="1" x14ac:dyDescent="0.3">
      <c r="A4507" s="23" t="s">
        <v>19956</v>
      </c>
      <c r="B4507" s="1" t="str">
        <f>IFERROR(VLOOKUP(A4507,PEC!A$2:B$7902,2,0),"PEC NON ESISTENTE")</f>
        <v>comune.campi-bisenzio</v>
      </c>
      <c r="C4507" s="2" t="s">
        <v>4137</v>
      </c>
      <c r="D4507" t="s">
        <v>23411</v>
      </c>
      <c r="E4507" s="29">
        <v>42929</v>
      </c>
    </row>
    <row r="4508" spans="1:5" ht="12" customHeight="1" x14ac:dyDescent="0.3">
      <c r="A4508" s="23" t="s">
        <v>19957</v>
      </c>
      <c r="B4508" s="1" t="str">
        <f>IFERROR(VLOOKUP(A4508,PEC!A$2:B$7902,2,0),"PEC NON ESISTENTE")</f>
        <v>comune.capraia-e-limite</v>
      </c>
      <c r="C4508" s="2" t="s">
        <v>4137</v>
      </c>
      <c r="D4508" t="s">
        <v>23411</v>
      </c>
      <c r="E4508" s="29">
        <v>7298</v>
      </c>
    </row>
    <row r="4509" spans="1:5" ht="12" customHeight="1" x14ac:dyDescent="0.3">
      <c r="A4509" s="23" t="s">
        <v>19958</v>
      </c>
      <c r="B4509" s="1" t="str">
        <f>IFERROR(VLOOKUP(A4509,PEC!A$2:B$7902,2,0),"PEC NON ESISTENTE")</f>
        <v>comune.castelfiorentino</v>
      </c>
      <c r="C4509" s="2" t="s">
        <v>4137</v>
      </c>
      <c r="D4509" t="s">
        <v>23411</v>
      </c>
      <c r="E4509" s="29">
        <v>17489</v>
      </c>
    </row>
    <row r="4510" spans="1:5" ht="12" customHeight="1" x14ac:dyDescent="0.3">
      <c r="A4510" s="23" t="s">
        <v>19959</v>
      </c>
      <c r="B4510" s="1" t="str">
        <f>IFERROR(VLOOKUP(A4510,PEC!A$2:B$7902,2,0),"PEC NON ESISTENTE")</f>
        <v>comune.cerreto-guidi</v>
      </c>
      <c r="C4510" s="2" t="s">
        <v>4137</v>
      </c>
      <c r="D4510" t="s">
        <v>23411</v>
      </c>
      <c r="E4510" s="29">
        <v>10364</v>
      </c>
    </row>
    <row r="4511" spans="1:5" ht="12" customHeight="1" x14ac:dyDescent="0.3">
      <c r="A4511" s="23" t="s">
        <v>19960</v>
      </c>
      <c r="B4511" s="1" t="str">
        <f>IFERROR(VLOOKUP(A4511,PEC!A$2:B$7902,2,0),"PEC NON ESISTENTE")</f>
        <v>comune.certaldo</v>
      </c>
      <c r="C4511" s="2" t="s">
        <v>4137</v>
      </c>
      <c r="D4511" t="s">
        <v>23411</v>
      </c>
      <c r="E4511" s="29">
        <v>15935</v>
      </c>
    </row>
    <row r="4512" spans="1:5" ht="12" customHeight="1" x14ac:dyDescent="0.3">
      <c r="A4512" s="23" t="s">
        <v>19961</v>
      </c>
      <c r="B4512" s="1" t="str">
        <f>IFERROR(VLOOKUP(A4512,PEC!A$2:B$7902,2,0),"PEC NON ESISTENTE")</f>
        <v>comune.dicomano</v>
      </c>
      <c r="C4512" s="2" t="s">
        <v>4137</v>
      </c>
      <c r="D4512" t="s">
        <v>23411</v>
      </c>
      <c r="E4512" s="29">
        <v>5670</v>
      </c>
    </row>
    <row r="4513" spans="1:5" ht="12" customHeight="1" x14ac:dyDescent="0.3">
      <c r="A4513" s="23" t="s">
        <v>19962</v>
      </c>
      <c r="B4513" s="1" t="str">
        <f>IFERROR(VLOOKUP(A4513,PEC!A$2:B$7902,2,0),"PEC NON ESISTENTE")</f>
        <v>comune.empoli</v>
      </c>
      <c r="C4513" s="2" t="s">
        <v>4137</v>
      </c>
      <c r="D4513" t="s">
        <v>23411</v>
      </c>
      <c r="E4513" s="29">
        <v>46541</v>
      </c>
    </row>
    <row r="4514" spans="1:5" ht="12" customHeight="1" x14ac:dyDescent="0.3">
      <c r="A4514" s="23" t="s">
        <v>19963</v>
      </c>
      <c r="B4514" s="1" t="str">
        <f>IFERROR(VLOOKUP(A4514,PEC!A$2:B$7902,2,0),"PEC NON ESISTENTE")</f>
        <v>comune.fiesole</v>
      </c>
      <c r="C4514" s="2" t="s">
        <v>4137</v>
      </c>
      <c r="D4514" t="s">
        <v>23411</v>
      </c>
      <c r="E4514" s="29">
        <v>13990</v>
      </c>
    </row>
    <row r="4515" spans="1:5" ht="12" customHeight="1" x14ac:dyDescent="0.3">
      <c r="A4515" s="23" t="s">
        <v>19964</v>
      </c>
      <c r="B4515" s="1" t="str">
        <f>IFERROR(VLOOKUP(A4515,PEC!A$2:B$7902,2,0),"PEC NON ESISTENTE")</f>
        <v>protocollo</v>
      </c>
      <c r="C4515" s="2" t="s">
        <v>4137</v>
      </c>
      <c r="D4515" t="s">
        <v>23411</v>
      </c>
      <c r="E4515" s="29">
        <v>358079</v>
      </c>
    </row>
    <row r="4516" spans="1:5" ht="12" customHeight="1" x14ac:dyDescent="0.3">
      <c r="A4516" s="23" t="s">
        <v>19965</v>
      </c>
      <c r="B4516" s="1" t="str">
        <f>IFERROR(VLOOKUP(A4516,PEC!A$2:B$7902,2,0),"PEC NON ESISTENTE")</f>
        <v>comune.firenzuola</v>
      </c>
      <c r="C4516" s="2" t="s">
        <v>4137</v>
      </c>
      <c r="D4516" t="s">
        <v>23411</v>
      </c>
      <c r="E4516" s="29">
        <v>4828</v>
      </c>
    </row>
    <row r="4517" spans="1:5" ht="12" customHeight="1" x14ac:dyDescent="0.3">
      <c r="A4517" s="23" t="s">
        <v>19966</v>
      </c>
      <c r="B4517" s="1" t="str">
        <f>IFERROR(VLOOKUP(A4517,PEC!A$2:B$7902,2,0),"PEC NON ESISTENTE")</f>
        <v>comune.fucecchio</v>
      </c>
      <c r="C4517" s="2" t="s">
        <v>4137</v>
      </c>
      <c r="D4517" t="s">
        <v>23411</v>
      </c>
      <c r="E4517" s="29">
        <v>22785</v>
      </c>
    </row>
    <row r="4518" spans="1:5" ht="12" customHeight="1" x14ac:dyDescent="0.3">
      <c r="A4518" s="23" t="s">
        <v>19967</v>
      </c>
      <c r="B4518" s="1" t="str">
        <f>IFERROR(VLOOKUP(A4518,PEC!A$2:B$7902,2,0),"PEC NON ESISTENTE")</f>
        <v>comune.gambassi</v>
      </c>
      <c r="C4518" s="2" t="s">
        <v>4137</v>
      </c>
      <c r="D4518" t="s">
        <v>23411</v>
      </c>
      <c r="E4518" s="29">
        <v>4900</v>
      </c>
    </row>
    <row r="4519" spans="1:5" ht="12" customHeight="1" x14ac:dyDescent="0.3">
      <c r="A4519" s="23" t="s">
        <v>19968</v>
      </c>
      <c r="B4519" s="1" t="str">
        <f>IFERROR(VLOOKUP(A4519,PEC!A$2:B$7902,2,0),"PEC NON ESISTENTE")</f>
        <v>comune.greve-in-chianti</v>
      </c>
      <c r="C4519" s="2" t="s">
        <v>4137</v>
      </c>
      <c r="D4519" t="s">
        <v>23411</v>
      </c>
      <c r="E4519" s="29">
        <v>13886</v>
      </c>
    </row>
    <row r="4520" spans="1:5" ht="12" customHeight="1" x14ac:dyDescent="0.3">
      <c r="A4520" s="23" t="s">
        <v>19969</v>
      </c>
      <c r="B4520" s="1" t="str">
        <f>IFERROR(VLOOKUP(A4520,PEC!A$2:B$7902,2,0),"PEC NON ESISTENTE")</f>
        <v>comune.impruneta</v>
      </c>
      <c r="C4520" s="2" t="s">
        <v>4137</v>
      </c>
      <c r="D4520" t="s">
        <v>23411</v>
      </c>
      <c r="E4520" s="29">
        <v>14667</v>
      </c>
    </row>
    <row r="4521" spans="1:5" ht="12" customHeight="1" x14ac:dyDescent="0.3">
      <c r="A4521" s="23" t="s">
        <v>19970</v>
      </c>
      <c r="B4521" s="1" t="str">
        <f>IFERROR(VLOOKUP(A4521,PEC!A$2:B$7902,2,0),"PEC NON ESISTENTE")</f>
        <v>comune.lastra-a-signa</v>
      </c>
      <c r="C4521" s="2" t="s">
        <v>4137</v>
      </c>
      <c r="D4521" t="s">
        <v>23411</v>
      </c>
      <c r="E4521" s="29">
        <v>18960</v>
      </c>
    </row>
    <row r="4522" spans="1:5" ht="12" customHeight="1" x14ac:dyDescent="0.3">
      <c r="A4522" s="23" t="s">
        <v>19971</v>
      </c>
      <c r="B4522" s="1" t="str">
        <f>IFERROR(VLOOKUP(A4522,PEC!A$2:B$7902,2,0),"PEC NON ESISTENTE")</f>
        <v>londa</v>
      </c>
      <c r="C4522" s="2" t="s">
        <v>4137</v>
      </c>
      <c r="D4522" t="s">
        <v>23411</v>
      </c>
      <c r="E4522" s="29">
        <v>1827</v>
      </c>
    </row>
    <row r="4523" spans="1:5" ht="12" customHeight="1" x14ac:dyDescent="0.3">
      <c r="A4523" s="23" t="s">
        <v>19972</v>
      </c>
      <c r="B4523" s="1" t="str">
        <f>IFERROR(VLOOKUP(A4523,PEC!A$2:B$7902,2,0),"PEC NON ESISTENTE")</f>
        <v>comune.marradi</v>
      </c>
      <c r="C4523" s="2" t="s">
        <v>4137</v>
      </c>
      <c r="D4523" t="s">
        <v>23411</v>
      </c>
      <c r="E4523" s="29">
        <v>3257</v>
      </c>
    </row>
    <row r="4524" spans="1:5" ht="12" customHeight="1" x14ac:dyDescent="0.3">
      <c r="A4524" s="23" t="s">
        <v>19973</v>
      </c>
      <c r="B4524" s="1" t="str">
        <f>IFERROR(VLOOKUP(A4524,PEC!A$2:B$7902,2,0),"PEC NON ESISTENTE")</f>
        <v>comune.montaione</v>
      </c>
      <c r="C4524" s="2" t="s">
        <v>4137</v>
      </c>
      <c r="D4524" t="s">
        <v>23411</v>
      </c>
      <c r="E4524" s="29">
        <v>3776</v>
      </c>
    </row>
    <row r="4525" spans="1:5" ht="12" customHeight="1" x14ac:dyDescent="0.3">
      <c r="A4525" s="23" t="s">
        <v>19974</v>
      </c>
      <c r="B4525" s="1" t="str">
        <f>IFERROR(VLOOKUP(A4525,PEC!A$2:B$7902,2,0),"PEC NON ESISTENTE")</f>
        <v>comune.montelupo-fiorentino</v>
      </c>
      <c r="C4525" s="2" t="s">
        <v>4137</v>
      </c>
      <c r="D4525" t="s">
        <v>23411</v>
      </c>
      <c r="E4525" s="29">
        <v>13653</v>
      </c>
    </row>
    <row r="4526" spans="1:5" ht="12" customHeight="1" x14ac:dyDescent="0.3">
      <c r="A4526" s="23" t="s">
        <v>19975</v>
      </c>
      <c r="B4526" s="1" t="str">
        <f>IFERROR(VLOOKUP(A4526,PEC!A$2:B$7902,2,0),"PEC NON ESISTENTE")</f>
        <v>comune.montespertoli</v>
      </c>
      <c r="C4526" s="2" t="s">
        <v>4137</v>
      </c>
      <c r="D4526" t="s">
        <v>23411</v>
      </c>
      <c r="E4526" s="29">
        <v>13195</v>
      </c>
    </row>
    <row r="4527" spans="1:5" ht="12" customHeight="1" x14ac:dyDescent="0.3">
      <c r="A4527" s="23" t="s">
        <v>19976</v>
      </c>
      <c r="B4527" s="1" t="str">
        <f>IFERROR(VLOOKUP(A4527,PEC!A$2:B$7902,2,0),"PEC NON ESISTENTE")</f>
        <v>comune.palazzuolo-sul-senio</v>
      </c>
      <c r="C4527" s="2" t="s">
        <v>4137</v>
      </c>
      <c r="D4527" t="s">
        <v>23411</v>
      </c>
      <c r="E4527" s="29">
        <v>1188</v>
      </c>
    </row>
    <row r="4528" spans="1:5" ht="12" customHeight="1" x14ac:dyDescent="0.3">
      <c r="A4528" s="23" t="s">
        <v>19977</v>
      </c>
      <c r="B4528" s="1" t="str">
        <f>IFERROR(VLOOKUP(A4528,PEC!A$2:B$7902,2,0),"PEC NON ESISTENTE")</f>
        <v>comune.pelago</v>
      </c>
      <c r="C4528" s="2" t="s">
        <v>4137</v>
      </c>
      <c r="D4528" t="s">
        <v>23411</v>
      </c>
      <c r="E4528" s="29">
        <v>7509</v>
      </c>
    </row>
    <row r="4529" spans="1:5" ht="12" customHeight="1" x14ac:dyDescent="0.3">
      <c r="A4529" s="23" t="s">
        <v>19978</v>
      </c>
      <c r="B4529" s="1" t="str">
        <f>IFERROR(VLOOKUP(A4529,PEC!A$2:B$7902,2,0),"PEC NON ESISTENTE")</f>
        <v>comune.pontassieve</v>
      </c>
      <c r="C4529" s="2" t="s">
        <v>4137</v>
      </c>
      <c r="D4529" t="s">
        <v>23411</v>
      </c>
      <c r="E4529" s="29">
        <v>20529</v>
      </c>
    </row>
    <row r="4530" spans="1:5" ht="12" customHeight="1" x14ac:dyDescent="0.3">
      <c r="A4530" s="23" t="s">
        <v>19979</v>
      </c>
      <c r="B4530" s="1" t="str">
        <f>IFERROR(VLOOKUP(A4530,PEC!A$2:B$7902,2,0),"PEC NON ESISTENTE")</f>
        <v>comune.reggello</v>
      </c>
      <c r="C4530" s="2" t="s">
        <v>4137</v>
      </c>
      <c r="D4530" t="s">
        <v>23411</v>
      </c>
      <c r="E4530" s="29">
        <v>16076</v>
      </c>
    </row>
    <row r="4531" spans="1:5" ht="12" customHeight="1" x14ac:dyDescent="0.3">
      <c r="A4531" s="23" t="s">
        <v>19980</v>
      </c>
      <c r="B4531" s="1" t="str">
        <f>IFERROR(VLOOKUP(A4531,PEC!A$2:B$7902,2,0),"PEC NON ESISTENTE")</f>
        <v>comune.rignano</v>
      </c>
      <c r="C4531" s="2" t="s">
        <v>4137</v>
      </c>
      <c r="D4531" t="s">
        <v>23411</v>
      </c>
      <c r="E4531" s="29">
        <v>8600</v>
      </c>
    </row>
    <row r="4532" spans="1:5" ht="12" customHeight="1" x14ac:dyDescent="0.3">
      <c r="A4532" s="23" t="s">
        <v>19981</v>
      </c>
      <c r="B4532" s="1" t="str">
        <f>IFERROR(VLOOKUP(A4532,PEC!A$2:B$7902,2,0),"PEC NON ESISTENTE")</f>
        <v>comune.rufina</v>
      </c>
      <c r="C4532" s="2" t="s">
        <v>4137</v>
      </c>
      <c r="D4532" t="s">
        <v>23411</v>
      </c>
      <c r="E4532" s="29">
        <v>7382</v>
      </c>
    </row>
    <row r="4533" spans="1:5" ht="12" customHeight="1" x14ac:dyDescent="0.3">
      <c r="A4533" s="23" t="s">
        <v>19982</v>
      </c>
      <c r="B4533" s="1" t="str">
        <f>IFERROR(VLOOKUP(A4533,PEC!A$2:B$7902,2,0),"PEC NON ESISTENTE")</f>
        <v>comune.sancascianovp</v>
      </c>
      <c r="C4533" s="2" t="s">
        <v>4137</v>
      </c>
      <c r="D4533" t="s">
        <v>23411</v>
      </c>
      <c r="E4533" s="29">
        <v>16883</v>
      </c>
    </row>
    <row r="4534" spans="1:5" ht="12" customHeight="1" x14ac:dyDescent="0.3">
      <c r="A4534" s="23" t="s">
        <v>19983</v>
      </c>
      <c r="B4534" s="1" t="str">
        <f>IFERROR(VLOOKUP(A4534,PEC!A$2:B$7902,2,0),"PEC NON ESISTENTE")</f>
        <v>comune.sangodenzo</v>
      </c>
      <c r="C4534" s="2" t="s">
        <v>4137</v>
      </c>
      <c r="D4534" t="s">
        <v>23411</v>
      </c>
      <c r="E4534" s="29">
        <v>1231</v>
      </c>
    </row>
    <row r="4535" spans="1:5" ht="12" customHeight="1" x14ac:dyDescent="0.3">
      <c r="A4535" s="23" t="s">
        <v>19984</v>
      </c>
      <c r="B4535" s="1" t="str">
        <f>IFERROR(VLOOKUP(A4535,PEC!A$2:B$7902,2,0),"PEC NON ESISTENTE")</f>
        <v>comune.scandicci</v>
      </c>
      <c r="C4535" s="2" t="s">
        <v>4137</v>
      </c>
      <c r="D4535" t="s">
        <v>23411</v>
      </c>
      <c r="E4535" s="29">
        <v>49765</v>
      </c>
    </row>
    <row r="4536" spans="1:5" ht="12" customHeight="1" x14ac:dyDescent="0.3">
      <c r="A4536" s="23" t="s">
        <v>19985</v>
      </c>
      <c r="B4536" s="1" t="str">
        <f>IFERROR(VLOOKUP(A4536,PEC!A$2:B$7902,2,0),"PEC NON ESISTENTE")</f>
        <v>protocollo</v>
      </c>
      <c r="C4536" s="2" t="s">
        <v>4137</v>
      </c>
      <c r="D4536" t="s">
        <v>23411</v>
      </c>
      <c r="E4536" s="29">
        <v>47742</v>
      </c>
    </row>
    <row r="4537" spans="1:5" ht="12" customHeight="1" x14ac:dyDescent="0.3">
      <c r="A4537" s="23" t="s">
        <v>19986</v>
      </c>
      <c r="B4537" s="1" t="str">
        <f>IFERROR(VLOOKUP(A4537,PEC!A$2:B$7902,2,0),"PEC NON ESISTENTE")</f>
        <v>comune.signa</v>
      </c>
      <c r="C4537" s="2" t="s">
        <v>4137</v>
      </c>
      <c r="D4537" t="s">
        <v>23411</v>
      </c>
      <c r="E4537" s="29">
        <v>17451</v>
      </c>
    </row>
    <row r="4538" spans="1:5" ht="12" customHeight="1" x14ac:dyDescent="0.3">
      <c r="A4538" s="23" t="s">
        <v>19987</v>
      </c>
      <c r="B4538" s="1" t="str">
        <f>IFERROR(VLOOKUP(A4538,PEC!A$2:B$7902,2,0),"PEC NON ESISTENTE")</f>
        <v>PEC NON ESISTENTE</v>
      </c>
      <c r="C4538" s="2" t="s">
        <v>4137</v>
      </c>
      <c r="D4538" s="16" t="s">
        <v>23408</v>
      </c>
      <c r="E4538" s="29">
        <v>7675</v>
      </c>
    </row>
    <row r="4539" spans="1:5" ht="12" customHeight="1" x14ac:dyDescent="0.3">
      <c r="A4539" s="23" t="s">
        <v>19988</v>
      </c>
      <c r="B4539" s="1" t="str">
        <f>IFERROR(VLOOKUP(A4539,PEC!A$2:B$7902,2,0),"PEC NON ESISTENTE")</f>
        <v>comune.vaglia</v>
      </c>
      <c r="C4539" s="2" t="s">
        <v>4137</v>
      </c>
      <c r="D4539" t="s">
        <v>23411</v>
      </c>
      <c r="E4539" s="29">
        <v>5065</v>
      </c>
    </row>
    <row r="4540" spans="1:5" ht="12" customHeight="1" x14ac:dyDescent="0.3">
      <c r="A4540" s="23" t="s">
        <v>19989</v>
      </c>
      <c r="B4540" s="1" t="str">
        <f>IFERROR(VLOOKUP(A4540,PEC!A$2:B$7902,2,0),"PEC NON ESISTENTE")</f>
        <v>comune.vicchio</v>
      </c>
      <c r="C4540" s="2" t="s">
        <v>4137</v>
      </c>
      <c r="D4540" t="s">
        <v>23411</v>
      </c>
      <c r="E4540" s="29">
        <v>8117</v>
      </c>
    </row>
    <row r="4541" spans="1:5" ht="12" customHeight="1" x14ac:dyDescent="0.3">
      <c r="A4541" s="23" t="s">
        <v>19990</v>
      </c>
      <c r="B4541" s="1" t="str">
        <f>IFERROR(VLOOKUP(A4541,PEC!A$2:B$7902,2,0),"PEC NON ESISTENTE")</f>
        <v>comune.vinci</v>
      </c>
      <c r="C4541" s="2" t="s">
        <v>4137</v>
      </c>
      <c r="D4541" t="s">
        <v>23411</v>
      </c>
      <c r="E4541" s="29">
        <v>14105</v>
      </c>
    </row>
    <row r="4542" spans="1:5" ht="12" customHeight="1" x14ac:dyDescent="0.3">
      <c r="A4542" s="23" t="s">
        <v>19991</v>
      </c>
      <c r="B4542" s="1" t="str">
        <f>IFERROR(VLOOKUP(A4542,PEC!A$2:B$7902,2,0),"PEC NON ESISTENTE")</f>
        <v>comune.figlineincisa</v>
      </c>
      <c r="C4542" s="2" t="s">
        <v>4137</v>
      </c>
      <c r="D4542" t="s">
        <v>23411</v>
      </c>
      <c r="E4542" s="29">
        <v>23124</v>
      </c>
    </row>
    <row r="4543" spans="1:5" ht="12" customHeight="1" x14ac:dyDescent="0.3">
      <c r="A4543" s="23" t="s">
        <v>19992</v>
      </c>
      <c r="B4543" s="1" t="str">
        <f>IFERROR(VLOOKUP(A4543,PEC!A$2:B$7902,2,0),"PEC NON ESISTENTE")</f>
        <v>comune.scarperiaesanpiero</v>
      </c>
      <c r="C4543" s="2" t="s">
        <v>4137</v>
      </c>
      <c r="D4543" t="s">
        <v>23411</v>
      </c>
      <c r="E4543" s="29">
        <v>11968</v>
      </c>
    </row>
    <row r="4544" spans="1:5" ht="12" customHeight="1" x14ac:dyDescent="0.3">
      <c r="A4544" s="23" t="s">
        <v>19993</v>
      </c>
      <c r="B4544" s="1" t="str">
        <f>IFERROR(VLOOKUP(A4544,PEC!A$2:B$7902,2,0),"PEC NON ESISTENTE")</f>
        <v>comune.bibbona</v>
      </c>
      <c r="C4544" s="2" t="s">
        <v>4137</v>
      </c>
      <c r="D4544" t="s">
        <v>23411</v>
      </c>
      <c r="E4544" s="29">
        <v>3209</v>
      </c>
    </row>
    <row r="4545" spans="1:5" ht="12" customHeight="1" x14ac:dyDescent="0.3">
      <c r="A4545" s="23" t="s">
        <v>19994</v>
      </c>
      <c r="B4545" s="1" t="str">
        <f>IFERROR(VLOOKUP(A4545,PEC!A$2:B$7902,2,0),"PEC NON ESISTENTE")</f>
        <v>comune.campigliamarittima</v>
      </c>
      <c r="C4545" s="2" t="s">
        <v>4137</v>
      </c>
      <c r="D4545" t="s">
        <v>23411</v>
      </c>
      <c r="E4545" s="29">
        <v>13220</v>
      </c>
    </row>
    <row r="4546" spans="1:5" ht="12" customHeight="1" x14ac:dyDescent="0.3">
      <c r="A4546" s="23" t="s">
        <v>19995</v>
      </c>
      <c r="B4546" s="1" t="str">
        <f>IFERROR(VLOOKUP(A4546,PEC!A$2:B$7902,2,0),"PEC NON ESISTENTE")</f>
        <v>comune.camponellelba.li</v>
      </c>
      <c r="C4546" s="2" t="s">
        <v>4137</v>
      </c>
      <c r="D4546" t="s">
        <v>23411</v>
      </c>
      <c r="E4546" s="29">
        <v>4553</v>
      </c>
    </row>
    <row r="4547" spans="1:5" ht="12" customHeight="1" x14ac:dyDescent="0.3">
      <c r="A4547" s="23" t="s">
        <v>19996</v>
      </c>
      <c r="B4547" s="1" t="str">
        <f>IFERROR(VLOOKUP(A4547,PEC!A$2:B$7902,2,0),"PEC NON ESISTENTE")</f>
        <v>comunecapoliveri</v>
      </c>
      <c r="C4547" s="2" t="s">
        <v>4137</v>
      </c>
      <c r="D4547" t="s">
        <v>23411</v>
      </c>
      <c r="E4547" s="29">
        <v>3763</v>
      </c>
    </row>
    <row r="4548" spans="1:5" ht="12" customHeight="1" x14ac:dyDescent="0.3">
      <c r="A4548" s="23" t="s">
        <v>19997</v>
      </c>
      <c r="B4548" s="1" t="str">
        <f>IFERROR(VLOOKUP(A4548,PEC!A$2:B$7902,2,0),"PEC NON ESISTENTE")</f>
        <v>comunecapraiaisola</v>
      </c>
      <c r="C4548" s="2" t="s">
        <v>4137</v>
      </c>
      <c r="D4548" t="s">
        <v>23411</v>
      </c>
      <c r="E4548" s="29">
        <v>394</v>
      </c>
    </row>
    <row r="4549" spans="1:5" ht="12" customHeight="1" x14ac:dyDescent="0.3">
      <c r="A4549" s="23" t="s">
        <v>19998</v>
      </c>
      <c r="B4549" s="1" t="str">
        <f>IFERROR(VLOOKUP(A4549,PEC!A$2:B$7902,2,0),"PEC NON ESISTENTE")</f>
        <v>mail</v>
      </c>
      <c r="C4549" s="2" t="s">
        <v>4137</v>
      </c>
      <c r="D4549" t="s">
        <v>23411</v>
      </c>
      <c r="E4549" s="29">
        <v>8462</v>
      </c>
    </row>
    <row r="4550" spans="1:5" ht="12" customHeight="1" x14ac:dyDescent="0.3">
      <c r="A4550" s="23" t="s">
        <v>19999</v>
      </c>
      <c r="B4550" s="1" t="str">
        <f>IFERROR(VLOOKUP(A4550,PEC!A$2:B$7902,2,0),"PEC NON ESISTENTE")</f>
        <v>protocollo</v>
      </c>
      <c r="C4550" s="2" t="s">
        <v>4137</v>
      </c>
      <c r="D4550" t="s">
        <v>23411</v>
      </c>
      <c r="E4550" s="29">
        <v>27992</v>
      </c>
    </row>
    <row r="4551" spans="1:5" ht="12" customHeight="1" x14ac:dyDescent="0.3">
      <c r="A4551" s="23" t="s">
        <v>20000</v>
      </c>
      <c r="B4551" s="1" t="str">
        <f>IFERROR(VLOOKUP(A4551,PEC!A$2:B$7902,2,0),"PEC NON ESISTENTE")</f>
        <v>comune.collesalvetti</v>
      </c>
      <c r="C4551" s="2" t="s">
        <v>4137</v>
      </c>
      <c r="D4551" t="s">
        <v>23411</v>
      </c>
      <c r="E4551" s="29">
        <v>16707</v>
      </c>
    </row>
    <row r="4552" spans="1:5" ht="12" customHeight="1" x14ac:dyDescent="0.3">
      <c r="A4552" s="23" t="s">
        <v>20001</v>
      </c>
      <c r="B4552" s="1" t="str">
        <f>IFERROR(VLOOKUP(A4552,PEC!A$2:B$7902,2,0),"PEC NON ESISTENTE")</f>
        <v>comune.livorno</v>
      </c>
      <c r="C4552" s="2" t="s">
        <v>4137</v>
      </c>
      <c r="D4552" t="s">
        <v>23411</v>
      </c>
      <c r="E4552" s="29">
        <v>157052</v>
      </c>
    </row>
    <row r="4553" spans="1:5" ht="12" customHeight="1" x14ac:dyDescent="0.3">
      <c r="A4553" s="23" t="s">
        <v>20002</v>
      </c>
      <c r="B4553" s="1" t="str">
        <f>IFERROR(VLOOKUP(A4553,PEC!A$2:B$7902,2,0),"PEC NON ESISTENTE")</f>
        <v>protocollo</v>
      </c>
      <c r="C4553" s="2" t="s">
        <v>4137</v>
      </c>
      <c r="D4553" t="s">
        <v>23411</v>
      </c>
      <c r="E4553" s="29">
        <v>2208</v>
      </c>
    </row>
    <row r="4554" spans="1:5" ht="12" customHeight="1" x14ac:dyDescent="0.3">
      <c r="A4554" s="23" t="s">
        <v>20003</v>
      </c>
      <c r="B4554" s="1" t="str">
        <f>IFERROR(VLOOKUP(A4554,PEC!A$2:B$7902,2,0),"PEC NON ESISTENTE")</f>
        <v>comune.marcianamarina</v>
      </c>
      <c r="C4554" s="2" t="s">
        <v>4137</v>
      </c>
      <c r="D4554" t="s">
        <v>23411</v>
      </c>
      <c r="E4554" s="29">
        <v>1946</v>
      </c>
    </row>
    <row r="4555" spans="1:5" ht="12" customHeight="1" x14ac:dyDescent="0.3">
      <c r="A4555" s="23" t="s">
        <v>20004</v>
      </c>
      <c r="B4555" s="1" t="str">
        <f>IFERROR(VLOOKUP(A4555,PEC!A$2:B$7902,2,0),"PEC NON ESISTENTE")</f>
        <v>comunepiombino</v>
      </c>
      <c r="C4555" s="2" t="s">
        <v>4137</v>
      </c>
      <c r="D4555" t="s">
        <v>23411</v>
      </c>
      <c r="E4555" s="29">
        <v>34419</v>
      </c>
    </row>
    <row r="4556" spans="1:5" ht="12" customHeight="1" x14ac:dyDescent="0.3">
      <c r="A4556" s="23" t="s">
        <v>20005</v>
      </c>
      <c r="B4556" s="1" t="str">
        <f>IFERROR(VLOOKUP(A4556,PEC!A$2:B$7902,2,0),"PEC NON ESISTENTE")</f>
        <v>comuneportoazzurro</v>
      </c>
      <c r="C4556" s="2" t="s">
        <v>4137</v>
      </c>
      <c r="D4556" t="s">
        <v>23411</v>
      </c>
      <c r="E4556" s="29">
        <v>3826</v>
      </c>
    </row>
    <row r="4557" spans="1:5" ht="12" customHeight="1" x14ac:dyDescent="0.3">
      <c r="A4557" s="23" t="s">
        <v>20006</v>
      </c>
      <c r="B4557" s="1" t="str">
        <f>IFERROR(VLOOKUP(A4557,PEC!A$2:B$7902,2,0),"PEC NON ESISTENTE")</f>
        <v>comune.portoferraio</v>
      </c>
      <c r="C4557" s="2" t="s">
        <v>4137</v>
      </c>
      <c r="D4557" t="s">
        <v>23411</v>
      </c>
      <c r="E4557" s="29">
        <v>11641</v>
      </c>
    </row>
    <row r="4558" spans="1:5" ht="12" customHeight="1" x14ac:dyDescent="0.3">
      <c r="A4558" s="23" t="s">
        <v>20007</v>
      </c>
      <c r="B4558" s="1" t="str">
        <f>IFERROR(VLOOKUP(A4558,PEC!A$2:B$7902,2,0),"PEC NON ESISTENTE")</f>
        <v>protocollo.generale</v>
      </c>
      <c r="C4558" s="2" t="s">
        <v>4137</v>
      </c>
      <c r="D4558" t="s">
        <v>23411</v>
      </c>
      <c r="E4558" s="29">
        <v>31752</v>
      </c>
    </row>
    <row r="4559" spans="1:5" ht="12" customHeight="1" x14ac:dyDescent="0.3">
      <c r="A4559" s="23" t="s">
        <v>20008</v>
      </c>
      <c r="B4559" s="1" t="str">
        <f>IFERROR(VLOOKUP(A4559,PEC!A$2:B$7902,2,0),"PEC NON ESISTENTE")</f>
        <v>comunesanvincenzo</v>
      </c>
      <c r="C4559" s="2" t="s">
        <v>4137</v>
      </c>
      <c r="D4559" t="s">
        <v>23411</v>
      </c>
      <c r="E4559" s="29">
        <v>7023</v>
      </c>
    </row>
    <row r="4560" spans="1:5" ht="12" customHeight="1" x14ac:dyDescent="0.3">
      <c r="A4560" s="23" t="s">
        <v>20009</v>
      </c>
      <c r="B4560" s="1" t="str">
        <f>IFERROR(VLOOKUP(A4560,PEC!A$2:B$7902,2,0),"PEC NON ESISTENTE")</f>
        <v>comunesassetta</v>
      </c>
      <c r="C4560" s="2" t="s">
        <v>4137</v>
      </c>
      <c r="D4560" t="s">
        <v>23411</v>
      </c>
      <c r="E4560" s="29">
        <v>533</v>
      </c>
    </row>
    <row r="4561" spans="1:5" ht="12" customHeight="1" x14ac:dyDescent="0.3">
      <c r="A4561" s="23" t="s">
        <v>20010</v>
      </c>
      <c r="B4561" s="1" t="str">
        <f>IFERROR(VLOOKUP(A4561,PEC!A$2:B$7902,2,0),"PEC NON ESISTENTE")</f>
        <v>comune.suvereto</v>
      </c>
      <c r="C4561" s="2" t="s">
        <v>4137</v>
      </c>
      <c r="D4561" t="s">
        <v>23411</v>
      </c>
      <c r="E4561" s="29">
        <v>3142</v>
      </c>
    </row>
    <row r="4562" spans="1:5" ht="12" customHeight="1" x14ac:dyDescent="0.3">
      <c r="A4562" s="23" t="s">
        <v>20011</v>
      </c>
      <c r="B4562" s="1" t="str">
        <f>IFERROR(VLOOKUP(A4562,PEC!A$2:B$7902,2,0),"PEC NON ESISTENTE")</f>
        <v>protocollo</v>
      </c>
      <c r="C4562" s="2" t="s">
        <v>4137</v>
      </c>
      <c r="D4562" t="s">
        <v>23411</v>
      </c>
      <c r="E4562" s="29">
        <v>3405</v>
      </c>
    </row>
    <row r="4563" spans="1:5" ht="12" customHeight="1" x14ac:dyDescent="0.3">
      <c r="A4563" s="23" t="s">
        <v>20012</v>
      </c>
      <c r="B4563" s="1" t="str">
        <f>IFERROR(VLOOKUP(A4563,PEC!A$2:B$7902,2,0),"PEC NON ESISTENTE")</f>
        <v>comune.bientina.pi.it</v>
      </c>
      <c r="C4563" s="2" t="s">
        <v>4137</v>
      </c>
      <c r="D4563" t="s">
        <v>23411</v>
      </c>
      <c r="E4563" s="29">
        <v>7766</v>
      </c>
    </row>
    <row r="4564" spans="1:5" ht="12" customHeight="1" x14ac:dyDescent="0.3">
      <c r="A4564" s="23" t="s">
        <v>20013</v>
      </c>
      <c r="B4564" s="1" t="str">
        <f>IFERROR(VLOOKUP(A4564,PEC!A$2:B$7902,2,0),"PEC NON ESISTENTE")</f>
        <v>comune.buti.pi</v>
      </c>
      <c r="C4564" s="2" t="s">
        <v>4137</v>
      </c>
      <c r="D4564" t="s">
        <v>23411</v>
      </c>
      <c r="E4564" s="29">
        <v>5773</v>
      </c>
    </row>
    <row r="4565" spans="1:5" ht="12" customHeight="1" x14ac:dyDescent="0.3">
      <c r="A4565" s="23" t="s">
        <v>20014</v>
      </c>
      <c r="B4565" s="1" t="str">
        <f>IFERROR(VLOOKUP(A4565,PEC!A$2:B$7902,2,0),"PEC NON ESISTENTE")</f>
        <v>servizidemografici</v>
      </c>
      <c r="C4565" s="2" t="s">
        <v>4137</v>
      </c>
      <c r="D4565" t="s">
        <v>23411</v>
      </c>
      <c r="E4565" s="29">
        <v>6409</v>
      </c>
    </row>
    <row r="4566" spans="1:5" ht="12" customHeight="1" x14ac:dyDescent="0.3">
      <c r="A4566" s="23" t="s">
        <v>20015</v>
      </c>
      <c r="B4566" s="1" t="str">
        <f>IFERROR(VLOOKUP(A4566,PEC!A$2:B$7902,2,0),"PEC NON ESISTENTE")</f>
        <v>comune.calcinaia</v>
      </c>
      <c r="C4566" s="2" t="s">
        <v>4137</v>
      </c>
      <c r="D4566" t="s">
        <v>23411</v>
      </c>
      <c r="E4566" s="29">
        <v>11684</v>
      </c>
    </row>
    <row r="4567" spans="1:5" ht="12" customHeight="1" x14ac:dyDescent="0.3">
      <c r="A4567" s="23" t="s">
        <v>20016</v>
      </c>
      <c r="B4567" s="1" t="str">
        <f>IFERROR(VLOOKUP(A4567,PEC!A$2:B$7902,2,0),"PEC NON ESISTENTE")</f>
        <v>comune.capannoli</v>
      </c>
      <c r="C4567" s="2" t="s">
        <v>4137</v>
      </c>
      <c r="D4567" t="s">
        <v>23411</v>
      </c>
      <c r="E4567" s="29">
        <v>6213</v>
      </c>
    </row>
    <row r="4568" spans="1:5" ht="12" customHeight="1" x14ac:dyDescent="0.3">
      <c r="A4568" s="23" t="s">
        <v>20017</v>
      </c>
      <c r="B4568" s="1" t="str">
        <f>IFERROR(VLOOKUP(A4568,PEC!A$2:B$7902,2,0),"PEC NON ESISTENTE")</f>
        <v>comunecasale</v>
      </c>
      <c r="C4568" s="2" t="s">
        <v>4137</v>
      </c>
      <c r="D4568" t="s">
        <v>23411</v>
      </c>
      <c r="E4568" s="29">
        <v>1084</v>
      </c>
    </row>
    <row r="4569" spans="1:5" ht="12" customHeight="1" x14ac:dyDescent="0.3">
      <c r="A4569" s="23" t="s">
        <v>20018</v>
      </c>
      <c r="B4569" s="1" t="str">
        <f>IFERROR(VLOOKUP(A4569,PEC!A$2:B$7902,2,0),"PEC NON ESISTENTE")</f>
        <v>protocollo</v>
      </c>
      <c r="C4569" s="2" t="s">
        <v>4137</v>
      </c>
      <c r="D4569" t="s">
        <v>23411</v>
      </c>
      <c r="E4569" s="29">
        <v>43833</v>
      </c>
    </row>
    <row r="4570" spans="1:5" ht="12" customHeight="1" x14ac:dyDescent="0.3">
      <c r="A4570" s="23" t="s">
        <v>20019</v>
      </c>
      <c r="B4570" s="1" t="str">
        <f>IFERROR(VLOOKUP(A4570,PEC!A$2:B$7902,2,0),"PEC NON ESISTENTE")</f>
        <v>comune.castelfrancodisotto</v>
      </c>
      <c r="C4570" s="2" t="s">
        <v>4137</v>
      </c>
      <c r="D4570" t="s">
        <v>23411</v>
      </c>
      <c r="E4570" s="29">
        <v>12904</v>
      </c>
    </row>
    <row r="4571" spans="1:5" ht="12" customHeight="1" x14ac:dyDescent="0.3">
      <c r="A4571" s="23" t="s">
        <v>20020</v>
      </c>
      <c r="B4571" s="1" t="str">
        <f>IFERROR(VLOOKUP(A4571,PEC!A$2:B$7902,2,0),"PEC NON ESISTENTE")</f>
        <v>comune.castellina</v>
      </c>
      <c r="C4571" s="2" t="s">
        <v>4137</v>
      </c>
      <c r="D4571" t="s">
        <v>23411</v>
      </c>
      <c r="E4571" s="29">
        <v>1985</v>
      </c>
    </row>
    <row r="4572" spans="1:5" ht="12" customHeight="1" x14ac:dyDescent="0.3">
      <c r="A4572" s="23" t="s">
        <v>20021</v>
      </c>
      <c r="B4572" s="1" t="str">
        <f>IFERROR(VLOOKUP(A4572,PEC!A$2:B$7902,2,0),"PEC NON ESISTENTE")</f>
        <v>segreteria.castelnuovo</v>
      </c>
      <c r="C4572" s="2" t="s">
        <v>4137</v>
      </c>
      <c r="D4572" t="s">
        <v>23411</v>
      </c>
      <c r="E4572" s="29">
        <v>2290</v>
      </c>
    </row>
    <row r="4573" spans="1:5" ht="12" customHeight="1" x14ac:dyDescent="0.3">
      <c r="A4573" s="23" t="s">
        <v>20022</v>
      </c>
      <c r="B4573" s="1" t="str">
        <f>IFERROR(VLOOKUP(A4573,PEC!A$2:B$7902,2,0),"PEC NON ESISTENTE")</f>
        <v>comune.chianni</v>
      </c>
      <c r="C4573" s="2" t="s">
        <v>4137</v>
      </c>
      <c r="D4573" t="s">
        <v>23411</v>
      </c>
      <c r="E4573" s="29">
        <v>1457</v>
      </c>
    </row>
    <row r="4574" spans="1:5" ht="12" customHeight="1" x14ac:dyDescent="0.3">
      <c r="A4574" s="23" t="s">
        <v>20023</v>
      </c>
      <c r="B4574" s="1" t="str">
        <f>IFERROR(VLOOKUP(A4574,PEC!A$2:B$7902,2,0),"PEC NON ESISTENTE")</f>
        <v>comune.fauglia</v>
      </c>
      <c r="C4574" s="2" t="s">
        <v>4137</v>
      </c>
      <c r="D4574" t="s">
        <v>23411</v>
      </c>
      <c r="E4574" s="29">
        <v>3592</v>
      </c>
    </row>
    <row r="4575" spans="1:5" ht="12" customHeight="1" x14ac:dyDescent="0.3">
      <c r="A4575" s="23" t="s">
        <v>20024</v>
      </c>
      <c r="B4575" s="1" t="str">
        <f>IFERROR(VLOOKUP(A4575,PEC!A$2:B$7902,2,0),"PEC NON ESISTENTE")</f>
        <v>comune.guardistallo</v>
      </c>
      <c r="C4575" s="2" t="s">
        <v>4137</v>
      </c>
      <c r="D4575" t="s">
        <v>23411</v>
      </c>
      <c r="E4575" s="29">
        <v>1254</v>
      </c>
    </row>
    <row r="4576" spans="1:5" ht="12" customHeight="1" x14ac:dyDescent="0.3">
      <c r="A4576" s="23" t="s">
        <v>20025</v>
      </c>
      <c r="B4576" s="1" t="str">
        <f>IFERROR(VLOOKUP(A4576,PEC!A$2:B$7902,2,0),"PEC NON ESISTENTE")</f>
        <v>comune.lajatico</v>
      </c>
      <c r="C4576" s="2" t="s">
        <v>4137</v>
      </c>
      <c r="D4576" t="s">
        <v>23411</v>
      </c>
      <c r="E4576" s="29">
        <v>1376</v>
      </c>
    </row>
    <row r="4577" spans="1:5" ht="12" customHeight="1" x14ac:dyDescent="0.3">
      <c r="A4577" s="23" t="s">
        <v>20026</v>
      </c>
      <c r="B4577" s="1" t="str">
        <f>IFERROR(VLOOKUP(A4577,PEC!A$2:B$7902,2,0),"PEC NON ESISTENTE")</f>
        <v>comune.montecatini.vdc</v>
      </c>
      <c r="C4577" s="2" t="s">
        <v>4137</v>
      </c>
      <c r="D4577" t="s">
        <v>23411</v>
      </c>
      <c r="E4577" s="29">
        <v>1820</v>
      </c>
    </row>
    <row r="4578" spans="1:5" ht="12" customHeight="1" x14ac:dyDescent="0.3">
      <c r="A4578" s="23" t="s">
        <v>20027</v>
      </c>
      <c r="B4578" s="1" t="str">
        <f>IFERROR(VLOOKUP(A4578,PEC!A$2:B$7902,2,0),"PEC NON ESISTENTE")</f>
        <v>comune.montescudaio</v>
      </c>
      <c r="C4578" s="2" t="s">
        <v>4137</v>
      </c>
      <c r="D4578" t="s">
        <v>23411</v>
      </c>
      <c r="E4578" s="29">
        <v>1958</v>
      </c>
    </row>
    <row r="4579" spans="1:5" ht="12" customHeight="1" x14ac:dyDescent="0.3">
      <c r="A4579" s="23" t="s">
        <v>20028</v>
      </c>
      <c r="B4579" s="1" t="str">
        <f>IFERROR(VLOOKUP(A4579,PEC!A$2:B$7902,2,0),"PEC NON ESISTENTE")</f>
        <v>comune.monteverdi.m</v>
      </c>
      <c r="C4579" s="2" t="s">
        <v>4137</v>
      </c>
      <c r="D4579" t="s">
        <v>23411</v>
      </c>
      <c r="E4579" s="29">
        <v>778</v>
      </c>
    </row>
    <row r="4580" spans="1:5" ht="12" customHeight="1" x14ac:dyDescent="0.3">
      <c r="A4580" s="23" t="s">
        <v>20029</v>
      </c>
      <c r="B4580" s="1" t="str">
        <f>IFERROR(VLOOKUP(A4580,PEC!A$2:B$7902,2,0),"PEC NON ESISTENTE")</f>
        <v>comune.montopoli</v>
      </c>
      <c r="C4580" s="2" t="s">
        <v>4137</v>
      </c>
      <c r="D4580" t="s">
        <v>23411</v>
      </c>
      <c r="E4580" s="29">
        <v>11167</v>
      </c>
    </row>
    <row r="4581" spans="1:5" ht="12" customHeight="1" x14ac:dyDescent="0.3">
      <c r="A4581" s="23" t="s">
        <v>20030</v>
      </c>
      <c r="B4581" s="1" t="str">
        <f>IFERROR(VLOOKUP(A4581,PEC!A$2:B$7902,2,0),"PEC NON ESISTENTE")</f>
        <v>comune.orciano</v>
      </c>
      <c r="C4581" s="2" t="s">
        <v>4137</v>
      </c>
      <c r="D4581" t="s">
        <v>23411</v>
      </c>
      <c r="E4581" s="29">
        <v>635</v>
      </c>
    </row>
    <row r="4582" spans="1:5" ht="12" customHeight="1" x14ac:dyDescent="0.3">
      <c r="A4582" s="23" t="s">
        <v>20031</v>
      </c>
      <c r="B4582" s="1" t="str">
        <f>IFERROR(VLOOKUP(A4582,PEC!A$2:B$7902,2,0),"PEC NON ESISTENTE")</f>
        <v>comune.palaia</v>
      </c>
      <c r="C4582" s="2" t="s">
        <v>4137</v>
      </c>
      <c r="D4582" t="s">
        <v>23411</v>
      </c>
      <c r="E4582" s="29">
        <v>4572</v>
      </c>
    </row>
    <row r="4583" spans="1:5" ht="12" customHeight="1" x14ac:dyDescent="0.3">
      <c r="A4583" s="23" t="s">
        <v>20032</v>
      </c>
      <c r="B4583" s="1" t="str">
        <f>IFERROR(VLOOKUP(A4583,PEC!A$2:B$7902,2,0),"PEC NON ESISTENTE")</f>
        <v>comune.peccioli</v>
      </c>
      <c r="C4583" s="2" t="s">
        <v>4137</v>
      </c>
      <c r="D4583" t="s">
        <v>23411</v>
      </c>
      <c r="E4583" s="29">
        <v>4939</v>
      </c>
    </row>
    <row r="4584" spans="1:5" ht="12" customHeight="1" x14ac:dyDescent="0.3">
      <c r="A4584" s="23" t="s">
        <v>20033</v>
      </c>
      <c r="B4584" s="1" t="str">
        <f>IFERROR(VLOOKUP(A4584,PEC!A$2:B$7902,2,0),"PEC NON ESISTENTE")</f>
        <v>comune.pisa</v>
      </c>
      <c r="C4584" s="2" t="s">
        <v>4137</v>
      </c>
      <c r="D4584" t="s">
        <v>23411</v>
      </c>
      <c r="E4584" s="29">
        <v>85858</v>
      </c>
    </row>
    <row r="4585" spans="1:5" ht="12" customHeight="1" x14ac:dyDescent="0.3">
      <c r="A4585" s="23" t="s">
        <v>20034</v>
      </c>
      <c r="B4585" s="1" t="str">
        <f>IFERROR(VLOOKUP(A4585,PEC!A$2:B$7902,2,0),"PEC NON ESISTENTE")</f>
        <v>comune.pomarance</v>
      </c>
      <c r="C4585" s="2" t="s">
        <v>4137</v>
      </c>
      <c r="D4585" t="s">
        <v>23411</v>
      </c>
      <c r="E4585" s="29">
        <v>5845</v>
      </c>
    </row>
    <row r="4586" spans="1:5" ht="12" customHeight="1" x14ac:dyDescent="0.3">
      <c r="A4586" s="23" t="s">
        <v>20035</v>
      </c>
      <c r="B4586" s="1" t="str">
        <f>IFERROR(VLOOKUP(A4586,PEC!A$2:B$7902,2,0),"PEC NON ESISTENTE")</f>
        <v>comune.ponsacco</v>
      </c>
      <c r="C4586" s="2" t="s">
        <v>4137</v>
      </c>
      <c r="D4586" t="s">
        <v>23411</v>
      </c>
      <c r="E4586" s="29">
        <v>15237</v>
      </c>
    </row>
    <row r="4587" spans="1:5" ht="12" customHeight="1" x14ac:dyDescent="0.3">
      <c r="A4587" s="23" t="s">
        <v>20036</v>
      </c>
      <c r="B4587" s="1" t="str">
        <f>IFERROR(VLOOKUP(A4587,PEC!A$2:B$7902,2,0),"PEC NON ESISTENTE")</f>
        <v>pontedera</v>
      </c>
      <c r="C4587" s="2" t="s">
        <v>4137</v>
      </c>
      <c r="D4587" t="s">
        <v>23411</v>
      </c>
      <c r="E4587" s="29">
        <v>28061</v>
      </c>
    </row>
    <row r="4588" spans="1:5" ht="12" customHeight="1" x14ac:dyDescent="0.3">
      <c r="A4588" s="23" t="s">
        <v>20037</v>
      </c>
      <c r="B4588" s="1" t="str">
        <f>IFERROR(VLOOKUP(A4588,PEC!A$2:B$7902,2,0),"PEC NON ESISTENTE")</f>
        <v>comune.riparbella</v>
      </c>
      <c r="C4588" s="2" t="s">
        <v>4137</v>
      </c>
      <c r="D4588" t="s">
        <v>23411</v>
      </c>
      <c r="E4588" s="29">
        <v>1631</v>
      </c>
    </row>
    <row r="4589" spans="1:5" ht="12" customHeight="1" x14ac:dyDescent="0.3">
      <c r="A4589" s="23" t="s">
        <v>20038</v>
      </c>
      <c r="B4589" s="1" t="str">
        <f>IFERROR(VLOOKUP(A4589,PEC!A$2:B$7902,2,0),"PEC NON ESISTENTE")</f>
        <v>comune.sangiulianoterme</v>
      </c>
      <c r="C4589" s="2" t="s">
        <v>4137</v>
      </c>
      <c r="D4589" t="s">
        <v>23411</v>
      </c>
      <c r="E4589" s="29">
        <v>31103</v>
      </c>
    </row>
    <row r="4590" spans="1:5" ht="12" customHeight="1" x14ac:dyDescent="0.3">
      <c r="A4590" s="23" t="s">
        <v>20039</v>
      </c>
      <c r="B4590" s="1" t="str">
        <f>IFERROR(VLOOKUP(A4590,PEC!A$2:B$7902,2,0),"PEC NON ESISTENTE")</f>
        <v>comune.sanminiato.pi</v>
      </c>
      <c r="C4590" s="2" t="s">
        <v>4137</v>
      </c>
      <c r="D4590" t="s">
        <v>23411</v>
      </c>
      <c r="E4590" s="29">
        <v>27585</v>
      </c>
    </row>
    <row r="4591" spans="1:5" ht="12" customHeight="1" x14ac:dyDescent="0.3">
      <c r="A4591" s="23" t="s">
        <v>20040</v>
      </c>
      <c r="B4591" s="1" t="str">
        <f>IFERROR(VLOOKUP(A4591,PEC!A$2:B$7902,2,0),"PEC NON ESISTENTE")</f>
        <v>comune.santacroce</v>
      </c>
      <c r="C4591" s="2" t="s">
        <v>4137</v>
      </c>
      <c r="D4591" t="s">
        <v>23411</v>
      </c>
      <c r="E4591" s="29">
        <v>14061</v>
      </c>
    </row>
    <row r="4592" spans="1:5" ht="12" customHeight="1" x14ac:dyDescent="0.3">
      <c r="A4592" s="23" t="s">
        <v>20041</v>
      </c>
      <c r="B4592" s="1" t="str">
        <f>IFERROR(VLOOKUP(A4592,PEC!A$2:B$7902,2,0),"PEC NON ESISTENTE")</f>
        <v>pec.comune.santaluce</v>
      </c>
      <c r="C4592" s="2" t="s">
        <v>4137</v>
      </c>
      <c r="D4592" t="s">
        <v>23411</v>
      </c>
      <c r="E4592" s="29">
        <v>1737</v>
      </c>
    </row>
    <row r="4593" spans="1:5" ht="12" customHeight="1" x14ac:dyDescent="0.3">
      <c r="A4593" s="23" t="s">
        <v>20042</v>
      </c>
      <c r="B4593" s="1" t="str">
        <f>IFERROR(VLOOKUP(A4593,PEC!A$2:B$7902,2,0),"PEC NON ESISTENTE")</f>
        <v>comune.santamariaamonte</v>
      </c>
      <c r="C4593" s="2" t="s">
        <v>4137</v>
      </c>
      <c r="D4593" t="s">
        <v>23411</v>
      </c>
      <c r="E4593" s="29">
        <v>12847</v>
      </c>
    </row>
    <row r="4594" spans="1:5" ht="12" customHeight="1" x14ac:dyDescent="0.3">
      <c r="A4594" s="23" t="s">
        <v>20043</v>
      </c>
      <c r="B4594" s="1" t="str">
        <f>IFERROR(VLOOKUP(A4594,PEC!A$2:B$7902,2,0),"PEC NON ESISTENTE")</f>
        <v>protocollo.terricciola</v>
      </c>
      <c r="C4594" s="2" t="s">
        <v>4137</v>
      </c>
      <c r="D4594" t="s">
        <v>23411</v>
      </c>
      <c r="E4594" s="29">
        <v>4511</v>
      </c>
    </row>
    <row r="4595" spans="1:5" ht="12" customHeight="1" x14ac:dyDescent="0.3">
      <c r="A4595" s="23" t="s">
        <v>20044</v>
      </c>
      <c r="B4595" s="1" t="str">
        <f>IFERROR(VLOOKUP(A4595,PEC!A$2:B$7902,2,0),"PEC NON ESISTENTE")</f>
        <v>comune.vecchiano</v>
      </c>
      <c r="C4595" s="2" t="s">
        <v>4137</v>
      </c>
      <c r="D4595" t="s">
        <v>23411</v>
      </c>
      <c r="E4595" s="29">
        <v>12366</v>
      </c>
    </row>
    <row r="4596" spans="1:5" ht="12" customHeight="1" x14ac:dyDescent="0.3">
      <c r="A4596" s="23" t="s">
        <v>20045</v>
      </c>
      <c r="B4596" s="1" t="str">
        <f>IFERROR(VLOOKUP(A4596,PEC!A$2:B$7902,2,0),"PEC NON ESISTENTE")</f>
        <v>comune.vicopisano</v>
      </c>
      <c r="C4596" s="2" t="s">
        <v>4137</v>
      </c>
      <c r="D4596" t="s">
        <v>23411</v>
      </c>
      <c r="E4596" s="29">
        <v>8479</v>
      </c>
    </row>
    <row r="4597" spans="1:5" ht="12" customHeight="1" x14ac:dyDescent="0.3">
      <c r="A4597" s="23" t="s">
        <v>20046</v>
      </c>
      <c r="B4597" s="1" t="str">
        <f>IFERROR(VLOOKUP(A4597,PEC!A$2:B$7902,2,0),"PEC NON ESISTENTE")</f>
        <v>comune.volterra</v>
      </c>
      <c r="C4597" s="2" t="s">
        <v>4137</v>
      </c>
      <c r="D4597" t="s">
        <v>23411</v>
      </c>
      <c r="E4597" s="29">
        <v>10689</v>
      </c>
    </row>
    <row r="4598" spans="1:5" ht="12" customHeight="1" x14ac:dyDescent="0.3">
      <c r="A4598" s="23" t="s">
        <v>20047</v>
      </c>
      <c r="B4598" s="1" t="str">
        <f>IFERROR(VLOOKUP(A4598,PEC!A$2:B$7902,2,0),"PEC NON ESISTENTE")</f>
        <v>comune.cascianatermelari</v>
      </c>
      <c r="C4598" s="2" t="s">
        <v>4137</v>
      </c>
      <c r="D4598" t="s">
        <v>23411</v>
      </c>
      <c r="E4598" s="29">
        <v>12366</v>
      </c>
    </row>
    <row r="4599" spans="1:5" ht="12" customHeight="1" x14ac:dyDescent="0.3">
      <c r="A4599" s="23" t="s">
        <v>20048</v>
      </c>
      <c r="B4599" s="1" t="str">
        <f>IFERROR(VLOOKUP(A4599,PEC!A$2:B$7902,2,0),"PEC NON ESISTENTE")</f>
        <v>comune.crespinalorenzana.pi</v>
      </c>
      <c r="C4599" s="2" t="s">
        <v>4137</v>
      </c>
      <c r="D4599" t="s">
        <v>23411</v>
      </c>
      <c r="E4599" s="29">
        <v>5325</v>
      </c>
    </row>
    <row r="4600" spans="1:5" ht="12" customHeight="1" x14ac:dyDescent="0.3">
      <c r="A4600" s="23" t="s">
        <v>20049</v>
      </c>
      <c r="B4600" s="1" t="str">
        <f>IFERROR(VLOOKUP(A4600,PEC!A$2:B$7902,2,0),"PEC NON ESISTENTE")</f>
        <v>comune.anghiari.ar</v>
      </c>
      <c r="C4600" s="2" t="s">
        <v>4137</v>
      </c>
      <c r="D4600" t="s">
        <v>23411</v>
      </c>
      <c r="E4600" s="29">
        <v>5672</v>
      </c>
    </row>
    <row r="4601" spans="1:5" ht="12" customHeight="1" x14ac:dyDescent="0.3">
      <c r="A4601" s="23" t="s">
        <v>20050</v>
      </c>
      <c r="B4601" s="1" t="str">
        <f>IFERROR(VLOOKUP(A4601,PEC!A$2:B$7902,2,0),"PEC NON ESISTENTE")</f>
        <v>comune.arezzo</v>
      </c>
      <c r="C4601" s="2" t="s">
        <v>4137</v>
      </c>
      <c r="D4601" t="s">
        <v>23411</v>
      </c>
      <c r="E4601" s="29">
        <v>98144</v>
      </c>
    </row>
    <row r="4602" spans="1:5" ht="12" customHeight="1" x14ac:dyDescent="0.3">
      <c r="A4602" s="23" t="s">
        <v>20051</v>
      </c>
      <c r="B4602" s="1" t="str">
        <f>IFERROR(VLOOKUP(A4602,PEC!A$2:B$7902,2,0),"PEC NON ESISTENTE")</f>
        <v>anagrafe</v>
      </c>
      <c r="C4602" s="2" t="s">
        <v>4137</v>
      </c>
      <c r="D4602" t="s">
        <v>23411</v>
      </c>
      <c r="E4602" s="29">
        <v>1091</v>
      </c>
    </row>
    <row r="4603" spans="1:5" ht="12" customHeight="1" x14ac:dyDescent="0.3">
      <c r="A4603" s="23" t="s">
        <v>20052</v>
      </c>
      <c r="B4603" s="1" t="str">
        <f>IFERROR(VLOOKUP(A4603,PEC!A$2:B$7902,2,0),"PEC NON ESISTENTE")</f>
        <v>bibbiena</v>
      </c>
      <c r="C4603" s="2" t="s">
        <v>4137</v>
      </c>
      <c r="D4603" t="s">
        <v>23411</v>
      </c>
      <c r="E4603" s="29">
        <v>12284</v>
      </c>
    </row>
    <row r="4604" spans="1:5" ht="12" customHeight="1" x14ac:dyDescent="0.3">
      <c r="A4604" s="23" t="s">
        <v>20053</v>
      </c>
      <c r="B4604" s="1" t="str">
        <f>IFERROR(VLOOKUP(A4604,PEC!A$2:B$7902,2,0),"PEC NON ESISTENTE")</f>
        <v>info</v>
      </c>
      <c r="C4604" s="2" t="s">
        <v>4137</v>
      </c>
      <c r="D4604" t="s">
        <v>23411</v>
      </c>
      <c r="E4604" s="29">
        <v>10033</v>
      </c>
    </row>
    <row r="4605" spans="1:5" ht="12" customHeight="1" x14ac:dyDescent="0.3">
      <c r="A4605" s="23" t="s">
        <v>20054</v>
      </c>
      <c r="B4605" s="1" t="str">
        <f>IFERROR(VLOOKUP(A4605,PEC!A$2:B$7902,2,0),"PEC NON ESISTENTE")</f>
        <v>c.capolona</v>
      </c>
      <c r="C4605" s="2" t="s">
        <v>4137</v>
      </c>
      <c r="D4605" t="s">
        <v>23411</v>
      </c>
      <c r="E4605" s="29">
        <v>5428</v>
      </c>
    </row>
    <row r="4606" spans="1:5" ht="12" customHeight="1" x14ac:dyDescent="0.3">
      <c r="A4606" s="23" t="s">
        <v>20055</v>
      </c>
      <c r="B4606" s="1" t="str">
        <f>IFERROR(VLOOKUP(A4606,PEC!A$2:B$7902,2,0),"PEC NON ESISTENTE")</f>
        <v>sindaco.capresemichelangelo</v>
      </c>
      <c r="C4606" s="2" t="s">
        <v>4137</v>
      </c>
      <c r="D4606" t="s">
        <v>23411</v>
      </c>
      <c r="E4606" s="29">
        <v>1516</v>
      </c>
    </row>
    <row r="4607" spans="1:5" ht="12" customHeight="1" x14ac:dyDescent="0.3">
      <c r="A4607" s="23" t="s">
        <v>20056</v>
      </c>
      <c r="B4607" s="1" t="str">
        <f>IFERROR(VLOOKUP(A4607,PEC!A$2:B$7902,2,0),"PEC NON ESISTENTE")</f>
        <v>comune.castelfocognano</v>
      </c>
      <c r="C4607" s="2" t="s">
        <v>4137</v>
      </c>
      <c r="D4607" t="s">
        <v>23411</v>
      </c>
      <c r="E4607" s="29">
        <v>3239</v>
      </c>
    </row>
    <row r="4608" spans="1:5" ht="12" customHeight="1" x14ac:dyDescent="0.3">
      <c r="A4608" s="23" t="s">
        <v>20057</v>
      </c>
      <c r="B4608" s="1" t="str">
        <f>IFERROR(VLOOKUP(A4608,PEC!A$2:B$7902,2,0),"PEC NON ESISTENTE")</f>
        <v>PEC NON ESISTENTE</v>
      </c>
      <c r="C4608" s="2" t="s">
        <v>4137</v>
      </c>
      <c r="D4608" t="s">
        <v>23411</v>
      </c>
      <c r="E4608" s="29">
        <v>2739</v>
      </c>
    </row>
    <row r="4609" spans="1:5" ht="12" customHeight="1" x14ac:dyDescent="0.3">
      <c r="A4609" s="23" t="s">
        <v>20058</v>
      </c>
      <c r="B4609" s="1" t="str">
        <f>IFERROR(VLOOKUP(A4609,PEC!A$2:B$7902,2,0),"PEC NON ESISTENTE")</f>
        <v>c.castiglionfibocchi</v>
      </c>
      <c r="C4609" s="2" t="s">
        <v>4137</v>
      </c>
      <c r="D4609" t="s">
        <v>23411</v>
      </c>
      <c r="E4609" s="29">
        <v>2218</v>
      </c>
    </row>
    <row r="4610" spans="1:5" ht="12" customHeight="1" x14ac:dyDescent="0.3">
      <c r="A4610" s="23" t="s">
        <v>20059</v>
      </c>
      <c r="B4610" s="1" t="str">
        <f>IFERROR(VLOOKUP(A4610,PEC!A$2:B$7902,2,0),"PEC NON ESISTENTE")</f>
        <v>comune.castiglionfiorentino</v>
      </c>
      <c r="C4610" s="2" t="s">
        <v>4137</v>
      </c>
      <c r="D4610" t="s">
        <v>23411</v>
      </c>
      <c r="E4610" s="29">
        <v>13166</v>
      </c>
    </row>
    <row r="4611" spans="1:5" ht="12" customHeight="1" x14ac:dyDescent="0.3">
      <c r="A4611" s="23" t="s">
        <v>20060</v>
      </c>
      <c r="B4611" s="1" t="str">
        <f>IFERROR(VLOOKUP(A4611,PEC!A$2:B$7902,2,0),"PEC NON ESISTENTE")</f>
        <v>comune.cavriglia</v>
      </c>
      <c r="C4611" s="2" t="s">
        <v>4137</v>
      </c>
      <c r="D4611" t="s">
        <v>23411</v>
      </c>
      <c r="E4611" s="29">
        <v>9458</v>
      </c>
    </row>
    <row r="4612" spans="1:5" ht="12" customHeight="1" x14ac:dyDescent="0.3">
      <c r="A4612" s="23" t="s">
        <v>20061</v>
      </c>
      <c r="B4612" s="1" t="str">
        <f>IFERROR(VLOOKUP(A4612,PEC!A$2:B$7902,2,0),"PEC NON ESISTENTE")</f>
        <v>chitignano</v>
      </c>
      <c r="C4612" s="2" t="s">
        <v>4137</v>
      </c>
      <c r="D4612" t="s">
        <v>23411</v>
      </c>
      <c r="E4612" s="29">
        <v>933</v>
      </c>
    </row>
    <row r="4613" spans="1:5" ht="12" customHeight="1" x14ac:dyDescent="0.3">
      <c r="A4613" s="23" t="s">
        <v>20062</v>
      </c>
      <c r="B4613" s="1" t="str">
        <f>IFERROR(VLOOKUP(A4613,PEC!A$2:B$7902,2,0),"PEC NON ESISTENTE")</f>
        <v>comune.chiusidellaverna</v>
      </c>
      <c r="C4613" s="2" t="s">
        <v>4137</v>
      </c>
      <c r="D4613" t="s">
        <v>23411</v>
      </c>
      <c r="E4613" s="29">
        <v>2058</v>
      </c>
    </row>
    <row r="4614" spans="1:5" ht="12" customHeight="1" x14ac:dyDescent="0.3">
      <c r="A4614" s="23" t="s">
        <v>20063</v>
      </c>
      <c r="B4614" s="1" t="str">
        <f>IFERROR(VLOOKUP(A4614,PEC!A$2:B$7902,2,0),"PEC NON ESISTENTE")</f>
        <v>civichiana</v>
      </c>
      <c r="C4614" s="2" t="s">
        <v>4137</v>
      </c>
      <c r="D4614" t="s">
        <v>23411</v>
      </c>
      <c r="E4614" s="29">
        <v>9111</v>
      </c>
    </row>
    <row r="4615" spans="1:5" ht="12" customHeight="1" x14ac:dyDescent="0.3">
      <c r="A4615" s="23" t="s">
        <v>20064</v>
      </c>
      <c r="B4615" s="1" t="str">
        <f>IFERROR(VLOOKUP(A4615,PEC!A$2:B$7902,2,0),"PEC NON ESISTENTE")</f>
        <v>protocollo</v>
      </c>
      <c r="C4615" s="2" t="s">
        <v>4137</v>
      </c>
      <c r="D4615" t="s">
        <v>23411</v>
      </c>
      <c r="E4615" s="29">
        <v>22495</v>
      </c>
    </row>
    <row r="4616" spans="1:5" ht="12" customHeight="1" x14ac:dyDescent="0.3">
      <c r="A4616" s="23" t="s">
        <v>20065</v>
      </c>
      <c r="B4616" s="1" t="str">
        <f>IFERROR(VLOOKUP(A4616,PEC!A$2:B$7902,2,0),"PEC NON ESISTENTE")</f>
        <v>comunefoiano</v>
      </c>
      <c r="C4616" s="2" t="s">
        <v>4137</v>
      </c>
      <c r="D4616" t="s">
        <v>23411</v>
      </c>
      <c r="E4616" s="29">
        <v>9348</v>
      </c>
    </row>
    <row r="4617" spans="1:5" ht="12" customHeight="1" x14ac:dyDescent="0.3">
      <c r="A4617" s="23" t="s">
        <v>20066</v>
      </c>
      <c r="B4617" s="1" t="str">
        <f>IFERROR(VLOOKUP(A4617,PEC!A$2:B$7902,2,0),"PEC NON ESISTENTE")</f>
        <v>comune.loro-ciuffenna</v>
      </c>
      <c r="C4617" s="2" t="s">
        <v>4137</v>
      </c>
      <c r="D4617" t="s">
        <v>23411</v>
      </c>
      <c r="E4617" s="29">
        <v>5892</v>
      </c>
    </row>
    <row r="4618" spans="1:5" ht="12" customHeight="1" x14ac:dyDescent="0.3">
      <c r="A4618" s="23" t="s">
        <v>20067</v>
      </c>
      <c r="B4618" s="1" t="str">
        <f>IFERROR(VLOOKUP(A4618,PEC!A$2:B$7902,2,0),"PEC NON ESISTENTE")</f>
        <v>comune.lucignano</v>
      </c>
      <c r="C4618" s="2" t="s">
        <v>4137</v>
      </c>
      <c r="D4618" t="s">
        <v>23411</v>
      </c>
      <c r="E4618" s="29">
        <v>3615</v>
      </c>
    </row>
    <row r="4619" spans="1:5" ht="12" customHeight="1" x14ac:dyDescent="0.3">
      <c r="A4619" s="23" t="s">
        <v>20068</v>
      </c>
      <c r="B4619" s="1" t="str">
        <f>IFERROR(VLOOKUP(A4619,PEC!A$2:B$7902,2,0),"PEC NON ESISTENTE")</f>
        <v>comunemarcianodellachiana</v>
      </c>
      <c r="C4619" s="2" t="s">
        <v>4137</v>
      </c>
      <c r="D4619" t="s">
        <v>23411</v>
      </c>
      <c r="E4619" s="29">
        <v>3422</v>
      </c>
    </row>
    <row r="4620" spans="1:5" ht="12" customHeight="1" x14ac:dyDescent="0.3">
      <c r="A4620" s="23" t="s">
        <v>20069</v>
      </c>
      <c r="B4620" s="1" t="str">
        <f>IFERROR(VLOOKUP(A4620,PEC!A$2:B$7902,2,0),"PEC NON ESISTENTE")</f>
        <v>comune.montemignaio</v>
      </c>
      <c r="C4620" s="2" t="s">
        <v>4137</v>
      </c>
      <c r="D4620" t="s">
        <v>23411</v>
      </c>
      <c r="E4620" s="29">
        <v>576</v>
      </c>
    </row>
    <row r="4621" spans="1:5" ht="12" customHeight="1" x14ac:dyDescent="0.3">
      <c r="A4621" s="23" t="s">
        <v>20070</v>
      </c>
      <c r="B4621" s="1" t="str">
        <f>IFERROR(VLOOKUP(A4621,PEC!A$2:B$7902,2,0),"PEC NON ESISTENTE")</f>
        <v>comune.monterchi</v>
      </c>
      <c r="C4621" s="2" t="s">
        <v>4137</v>
      </c>
      <c r="D4621" t="s">
        <v>23411</v>
      </c>
      <c r="E4621" s="29">
        <v>1822</v>
      </c>
    </row>
    <row r="4622" spans="1:5" ht="12" customHeight="1" x14ac:dyDescent="0.3">
      <c r="A4622" s="23" t="s">
        <v>20071</v>
      </c>
      <c r="B4622" s="1" t="str">
        <f>IFERROR(VLOOKUP(A4622,PEC!A$2:B$7902,2,0),"PEC NON ESISTENTE")</f>
        <v>comune</v>
      </c>
      <c r="C4622" s="2" t="s">
        <v>4137</v>
      </c>
      <c r="D4622" t="s">
        <v>23411</v>
      </c>
      <c r="E4622" s="29">
        <v>8743</v>
      </c>
    </row>
    <row r="4623" spans="1:5" ht="12" customHeight="1" x14ac:dyDescent="0.3">
      <c r="A4623" s="23" t="s">
        <v>20072</v>
      </c>
      <c r="B4623" s="1" t="str">
        <f>IFERROR(VLOOKUP(A4623,PEC!A$2:B$7902,2,0),"PEC NON ESISTENTE")</f>
        <v>comune.montevarchi</v>
      </c>
      <c r="C4623" s="2" t="s">
        <v>4137</v>
      </c>
      <c r="D4623" t="s">
        <v>23411</v>
      </c>
      <c r="E4623" s="29">
        <v>23971</v>
      </c>
    </row>
    <row r="4624" spans="1:5" ht="12" customHeight="1" x14ac:dyDescent="0.3">
      <c r="A4624" s="23" t="s">
        <v>20073</v>
      </c>
      <c r="B4624" s="1" t="str">
        <f>IFERROR(VLOOKUP(A4624,PEC!A$2:B$7902,2,0),"PEC NON ESISTENTE")</f>
        <v>comune.ortignanoraggiolo</v>
      </c>
      <c r="C4624" s="2" t="s">
        <v>4137</v>
      </c>
      <c r="D4624" t="s">
        <v>23411</v>
      </c>
      <c r="E4624" s="29">
        <v>878</v>
      </c>
    </row>
    <row r="4625" spans="1:5" ht="12" customHeight="1" x14ac:dyDescent="0.3">
      <c r="A4625" s="23" t="s">
        <v>20074</v>
      </c>
      <c r="B4625" s="1" t="str">
        <f>IFERROR(VLOOKUP(A4625,PEC!A$2:B$7902,2,0),"PEC NON ESISTENTE")</f>
        <v>protocollo.pievesantostefano</v>
      </c>
      <c r="C4625" s="2" t="s">
        <v>4137</v>
      </c>
      <c r="D4625" t="s">
        <v>23411</v>
      </c>
      <c r="E4625" s="29">
        <v>3190</v>
      </c>
    </row>
    <row r="4626" spans="1:5" ht="12" customHeight="1" x14ac:dyDescent="0.3">
      <c r="A4626" s="23" t="s">
        <v>20075</v>
      </c>
      <c r="B4626" s="1" t="str">
        <f>IFERROR(VLOOKUP(A4626,PEC!A$2:B$7902,2,0),"PEC NON ESISTENTE")</f>
        <v>c.poppi</v>
      </c>
      <c r="C4626" s="2" t="s">
        <v>4137</v>
      </c>
      <c r="D4626" t="s">
        <v>23411</v>
      </c>
      <c r="E4626" s="29">
        <v>6196</v>
      </c>
    </row>
    <row r="4627" spans="1:5" ht="12" customHeight="1" x14ac:dyDescent="0.3">
      <c r="A4627" s="23" t="s">
        <v>20076</v>
      </c>
      <c r="B4627" s="1" t="str">
        <f>IFERROR(VLOOKUP(A4627,PEC!A$2:B$7902,2,0),"PEC NON ESISTENTE")</f>
        <v>protocollo</v>
      </c>
      <c r="C4627" s="2" t="s">
        <v>4137</v>
      </c>
      <c r="D4627" t="s">
        <v>23411</v>
      </c>
      <c r="E4627" s="29">
        <v>16890</v>
      </c>
    </row>
    <row r="4628" spans="1:5" ht="12" customHeight="1" x14ac:dyDescent="0.3">
      <c r="A4628" s="23" t="s">
        <v>20077</v>
      </c>
      <c r="B4628" s="1" t="str">
        <f>IFERROR(VLOOKUP(A4628,PEC!A$2:B$7902,2,0),"PEC NON ESISTENTE")</f>
        <v>protocollo.comunesansepolcro</v>
      </c>
      <c r="C4628" s="2" t="s">
        <v>4137</v>
      </c>
      <c r="D4628" t="s">
        <v>23411</v>
      </c>
      <c r="E4628" s="29">
        <v>16108</v>
      </c>
    </row>
    <row r="4629" spans="1:5" ht="12" customHeight="1" x14ac:dyDescent="0.3">
      <c r="A4629" s="23" t="s">
        <v>20078</v>
      </c>
      <c r="B4629" s="1" t="str">
        <f>IFERROR(VLOOKUP(A4629,PEC!A$2:B$7902,2,0),"PEC NON ESISTENTE")</f>
        <v>comune.sestino</v>
      </c>
      <c r="C4629" s="2" t="s">
        <v>4137</v>
      </c>
      <c r="D4629" t="s">
        <v>23411</v>
      </c>
      <c r="E4629" s="29">
        <v>1421</v>
      </c>
    </row>
    <row r="4630" spans="1:5" ht="12" customHeight="1" x14ac:dyDescent="0.3">
      <c r="A4630" s="23" t="s">
        <v>20079</v>
      </c>
      <c r="B4630" s="1" t="str">
        <f>IFERROR(VLOOKUP(A4630,PEC!A$2:B$7902,2,0),"PEC NON ESISTENTE")</f>
        <v>c.subbiano</v>
      </c>
      <c r="C4630" s="2" t="s">
        <v>4137</v>
      </c>
      <c r="D4630" t="s">
        <v>23411</v>
      </c>
      <c r="E4630" s="29">
        <v>6299</v>
      </c>
    </row>
    <row r="4631" spans="1:5" ht="12" customHeight="1" x14ac:dyDescent="0.3">
      <c r="A4631" s="23" t="s">
        <v>20080</v>
      </c>
      <c r="B4631" s="1" t="str">
        <f>IFERROR(VLOOKUP(A4631,PEC!A$2:B$7902,2,0),"PEC NON ESISTENTE")</f>
        <v>c.talla</v>
      </c>
      <c r="C4631" s="2" t="s">
        <v>4137</v>
      </c>
      <c r="D4631" t="s">
        <v>23411</v>
      </c>
      <c r="E4631" s="29">
        <v>1130</v>
      </c>
    </row>
    <row r="4632" spans="1:5" ht="12" customHeight="1" x14ac:dyDescent="0.3">
      <c r="A4632" s="23" t="s">
        <v>20081</v>
      </c>
      <c r="B4632" s="1" t="str">
        <f>IFERROR(VLOOKUP(A4632,PEC!A$2:B$7902,2,0),"PEC NON ESISTENTE")</f>
        <v>protocollo.terranuovabracciolini</v>
      </c>
      <c r="C4632" s="2" t="s">
        <v>4137</v>
      </c>
      <c r="D4632" t="s">
        <v>23411</v>
      </c>
      <c r="E4632" s="29">
        <v>12302</v>
      </c>
    </row>
    <row r="4633" spans="1:5" ht="12" customHeight="1" x14ac:dyDescent="0.3">
      <c r="A4633" s="23" t="s">
        <v>20082</v>
      </c>
      <c r="B4633" s="1" t="str">
        <f>IFERROR(VLOOKUP(A4633,PEC!A$2:B$7902,2,0),"PEC NON ESISTENTE")</f>
        <v>PEC NON ESISTENTE</v>
      </c>
      <c r="C4633" s="2" t="s">
        <v>4137</v>
      </c>
      <c r="D4633" t="s">
        <v>23411</v>
      </c>
      <c r="E4633" s="29">
        <v>9518</v>
      </c>
    </row>
    <row r="4634" spans="1:5" ht="12" customHeight="1" x14ac:dyDescent="0.3">
      <c r="A4634" s="23" t="s">
        <v>20083</v>
      </c>
      <c r="B4634" s="1" t="str">
        <f>IFERROR(VLOOKUP(A4634,PEC!A$2:B$7902,2,0),"PEC NON ESISTENTE")</f>
        <v>c.pratovecchiostia</v>
      </c>
      <c r="C4634" s="2" t="s">
        <v>4137</v>
      </c>
      <c r="D4634" t="s">
        <v>23411</v>
      </c>
      <c r="E4634" s="29">
        <v>6011</v>
      </c>
    </row>
    <row r="4635" spans="1:5" ht="12" customHeight="1" x14ac:dyDescent="0.3">
      <c r="A4635" s="23" t="s">
        <v>20084</v>
      </c>
      <c r="B4635" s="1" t="str">
        <f>IFERROR(VLOOKUP(A4635,PEC!A$2:B$7902,2,0),"PEC NON ESISTENTE")</f>
        <v>comune.laterinaperginevaldarno</v>
      </c>
      <c r="C4635" s="2" t="s">
        <v>4137</v>
      </c>
      <c r="D4635" t="s">
        <v>23411</v>
      </c>
      <c r="E4635" s="29">
        <v>6759</v>
      </c>
    </row>
    <row r="4636" spans="1:5" ht="12" customHeight="1" x14ac:dyDescent="0.3">
      <c r="A4636" s="23" t="s">
        <v>20085</v>
      </c>
      <c r="B4636" s="1" t="str">
        <f>IFERROR(VLOOKUP(A4636,PEC!A$2:B$7902,2,0),"PEC NON ESISTENTE")</f>
        <v>comune.abbadia</v>
      </c>
      <c r="C4636" s="2" t="s">
        <v>4137</v>
      </c>
      <c r="D4636" t="s">
        <v>23411</v>
      </c>
      <c r="E4636" s="29">
        <v>6557</v>
      </c>
    </row>
    <row r="4637" spans="1:5" ht="12" customHeight="1" x14ac:dyDescent="0.3">
      <c r="A4637" s="23" t="s">
        <v>20086</v>
      </c>
      <c r="B4637" s="1" t="str">
        <f>IFERROR(VLOOKUP(A4637,PEC!A$2:B$7902,2,0),"PEC NON ESISTENTE")</f>
        <v>comune.asciano</v>
      </c>
      <c r="C4637" s="2" t="s">
        <v>4137</v>
      </c>
      <c r="D4637" t="s">
        <v>23411</v>
      </c>
      <c r="E4637" s="29">
        <v>7228</v>
      </c>
    </row>
    <row r="4638" spans="1:5" ht="12" customHeight="1" x14ac:dyDescent="0.3">
      <c r="A4638" s="23" t="s">
        <v>20087</v>
      </c>
      <c r="B4638" s="1" t="str">
        <f>IFERROR(VLOOKUP(A4638,PEC!A$2:B$7902,2,0),"PEC NON ESISTENTE")</f>
        <v>comune.buonconvento</v>
      </c>
      <c r="C4638" s="2" t="s">
        <v>4137</v>
      </c>
      <c r="D4638" t="s">
        <v>23411</v>
      </c>
      <c r="E4638" s="29">
        <v>3182</v>
      </c>
    </row>
    <row r="4639" spans="1:5" ht="12" customHeight="1" x14ac:dyDescent="0.3">
      <c r="A4639" s="23" t="s">
        <v>20088</v>
      </c>
      <c r="B4639" s="1" t="str">
        <f>IFERROR(VLOOKUP(A4639,PEC!A$2:B$7902,2,0),"PEC NON ESISTENTE")</f>
        <v>comune.casoledelsa</v>
      </c>
      <c r="C4639" s="2" t="s">
        <v>4137</v>
      </c>
      <c r="D4639" t="s">
        <v>23411</v>
      </c>
      <c r="E4639" s="29">
        <v>3886</v>
      </c>
    </row>
    <row r="4640" spans="1:5" ht="12" customHeight="1" x14ac:dyDescent="0.3">
      <c r="A4640" s="23" t="s">
        <v>20089</v>
      </c>
      <c r="B4640" s="1" t="str">
        <f>IFERROR(VLOOKUP(A4640,PEC!A$2:B$7902,2,0),"PEC NON ESISTENTE")</f>
        <v>comune.castellinainchianti</v>
      </c>
      <c r="C4640" s="2" t="s">
        <v>4137</v>
      </c>
      <c r="D4640" t="s">
        <v>23411</v>
      </c>
      <c r="E4640" s="29">
        <v>2863</v>
      </c>
    </row>
    <row r="4641" spans="1:5" ht="12" customHeight="1" x14ac:dyDescent="0.3">
      <c r="A4641" s="23" t="s">
        <v>20090</v>
      </c>
      <c r="B4641" s="1" t="str">
        <f>IFERROR(VLOOKUP(A4641,PEC!A$2:B$7902,2,0),"PEC NON ESISTENTE")</f>
        <v>castelnuovo-berardenga</v>
      </c>
      <c r="C4641" s="2" t="s">
        <v>4137</v>
      </c>
      <c r="D4641" t="s">
        <v>23411</v>
      </c>
      <c r="E4641" s="29">
        <v>8787</v>
      </c>
    </row>
    <row r="4642" spans="1:5" ht="12" customHeight="1" x14ac:dyDescent="0.3">
      <c r="A4642" s="23" t="s">
        <v>20091</v>
      </c>
      <c r="B4642" s="1" t="str">
        <f>IFERROR(VLOOKUP(A4642,PEC!A$2:B$7902,2,0),"PEC NON ESISTENTE")</f>
        <v>comune.castiglionedorcia</v>
      </c>
      <c r="C4642" s="2" t="s">
        <v>4137</v>
      </c>
      <c r="D4642" t="s">
        <v>23411</v>
      </c>
      <c r="E4642" s="29">
        <v>2453</v>
      </c>
    </row>
    <row r="4643" spans="1:5" ht="12" customHeight="1" x14ac:dyDescent="0.3">
      <c r="A4643" s="23" t="s">
        <v>20092</v>
      </c>
      <c r="B4643" s="1" t="str">
        <f>IFERROR(VLOOKUP(A4643,PEC!A$2:B$7902,2,0),"PEC NON ESISTENTE")</f>
        <v>comune.cetona</v>
      </c>
      <c r="C4643" s="2" t="s">
        <v>4137</v>
      </c>
      <c r="D4643" t="s">
        <v>23411</v>
      </c>
      <c r="E4643" s="29">
        <v>2845</v>
      </c>
    </row>
    <row r="4644" spans="1:5" ht="12" customHeight="1" x14ac:dyDescent="0.3">
      <c r="A4644" s="23" t="s">
        <v>20093</v>
      </c>
      <c r="B4644" s="1" t="str">
        <f>IFERROR(VLOOKUP(A4644,PEC!A$2:B$7902,2,0),"PEC NON ESISTENTE")</f>
        <v>comune.chianciano-terme</v>
      </c>
      <c r="C4644" s="2" t="s">
        <v>4137</v>
      </c>
      <c r="D4644" t="s">
        <v>23411</v>
      </c>
      <c r="E4644" s="29">
        <v>7058</v>
      </c>
    </row>
    <row r="4645" spans="1:5" ht="12" customHeight="1" x14ac:dyDescent="0.3">
      <c r="A4645" s="23" t="s">
        <v>20094</v>
      </c>
      <c r="B4645" s="1" t="str">
        <f>IFERROR(VLOOKUP(A4645,PEC!A$2:B$7902,2,0),"PEC NON ESISTENTE")</f>
        <v>comune.chiusdino</v>
      </c>
      <c r="C4645" s="2" t="s">
        <v>4137</v>
      </c>
      <c r="D4645" t="s">
        <v>23411</v>
      </c>
      <c r="E4645" s="29">
        <v>1877</v>
      </c>
    </row>
    <row r="4646" spans="1:5" ht="12" customHeight="1" x14ac:dyDescent="0.3">
      <c r="A4646" s="23" t="s">
        <v>20095</v>
      </c>
      <c r="B4646" s="1" t="str">
        <f>IFERROR(VLOOKUP(A4646,PEC!A$2:B$7902,2,0),"PEC NON ESISTENTE")</f>
        <v>protocollo.chiusi</v>
      </c>
      <c r="C4646" s="2" t="s">
        <v>4137</v>
      </c>
      <c r="D4646" t="s">
        <v>23411</v>
      </c>
      <c r="E4646" s="29">
        <v>8836</v>
      </c>
    </row>
    <row r="4647" spans="1:5" ht="12" customHeight="1" x14ac:dyDescent="0.3">
      <c r="A4647" s="23" t="s">
        <v>20096</v>
      </c>
      <c r="B4647" s="1" t="str">
        <f>IFERROR(VLOOKUP(A4647,PEC!A$2:B$7902,2,0),"PEC NON ESISTENTE")</f>
        <v>comune.collevaldelsa</v>
      </c>
      <c r="C4647" s="2" t="s">
        <v>4137</v>
      </c>
      <c r="D4647" t="s">
        <v>23411</v>
      </c>
      <c r="E4647" s="29">
        <v>21256</v>
      </c>
    </row>
    <row r="4648" spans="1:5" ht="12" customHeight="1" x14ac:dyDescent="0.3">
      <c r="A4648" s="23" t="s">
        <v>20097</v>
      </c>
      <c r="B4648" s="1" t="str">
        <f>IFERROR(VLOOKUP(A4648,PEC!A$2:B$7902,2,0),"PEC NON ESISTENTE")</f>
        <v>comune.gaioleinchianti</v>
      </c>
      <c r="C4648" s="2" t="s">
        <v>4137</v>
      </c>
      <c r="D4648" t="s">
        <v>23411</v>
      </c>
      <c r="E4648" s="29">
        <v>2758</v>
      </c>
    </row>
    <row r="4649" spans="1:5" ht="12" customHeight="1" x14ac:dyDescent="0.3">
      <c r="A4649" s="23" t="s">
        <v>20098</v>
      </c>
      <c r="B4649" s="1" t="str">
        <f>IFERROR(VLOOKUP(A4649,PEC!A$2:B$7902,2,0),"PEC NON ESISTENTE")</f>
        <v>comune.montepulciano</v>
      </c>
      <c r="C4649" s="2" t="s">
        <v>4137</v>
      </c>
      <c r="D4649" t="s">
        <v>23411</v>
      </c>
      <c r="E4649" s="29">
        <v>14237</v>
      </c>
    </row>
    <row r="4650" spans="1:5" ht="12" customHeight="1" x14ac:dyDescent="0.3">
      <c r="A4650" s="23" t="s">
        <v>20099</v>
      </c>
      <c r="B4650" s="1" t="str">
        <f>IFERROR(VLOOKUP(A4650,PEC!A$2:B$7902,2,0),"PEC NON ESISTENTE")</f>
        <v>comunemonteriggioni</v>
      </c>
      <c r="C4650" s="2" t="s">
        <v>4137</v>
      </c>
      <c r="D4650" t="s">
        <v>23411</v>
      </c>
      <c r="E4650" s="29">
        <v>9264</v>
      </c>
    </row>
    <row r="4651" spans="1:5" ht="12" customHeight="1" x14ac:dyDescent="0.3">
      <c r="A4651" s="23" t="s">
        <v>20100</v>
      </c>
      <c r="B4651" s="1" t="str">
        <f>IFERROR(VLOOKUP(A4651,PEC!A$2:B$7902,2,0),"PEC NON ESISTENTE")</f>
        <v>comune.monteronidarbia</v>
      </c>
      <c r="C4651" s="2" t="s">
        <v>4137</v>
      </c>
      <c r="D4651" t="s">
        <v>23411</v>
      </c>
      <c r="E4651" s="29">
        <v>8744</v>
      </c>
    </row>
    <row r="4652" spans="1:5" ht="12" customHeight="1" x14ac:dyDescent="0.3">
      <c r="A4652" s="23" t="s">
        <v>20101</v>
      </c>
      <c r="B4652" s="1" t="str">
        <f>IFERROR(VLOOKUP(A4652,PEC!A$2:B$7902,2,0),"PEC NON ESISTENTE")</f>
        <v>comune.monticiano</v>
      </c>
      <c r="C4652" s="2" t="s">
        <v>4137</v>
      </c>
      <c r="D4652" t="s">
        <v>23411</v>
      </c>
      <c r="E4652" s="29">
        <v>1505</v>
      </c>
    </row>
    <row r="4653" spans="1:5" ht="12" customHeight="1" x14ac:dyDescent="0.3">
      <c r="A4653" s="23" t="s">
        <v>20102</v>
      </c>
      <c r="B4653" s="1" t="str">
        <f>IFERROR(VLOOKUP(A4653,PEC!A$2:B$7902,2,0),"PEC NON ESISTENTE")</f>
        <v>comune.murlo</v>
      </c>
      <c r="C4653" s="2" t="s">
        <v>4137</v>
      </c>
      <c r="D4653" t="s">
        <v>23411</v>
      </c>
      <c r="E4653" s="29">
        <v>2388</v>
      </c>
    </row>
    <row r="4654" spans="1:5" ht="12" customHeight="1" x14ac:dyDescent="0.3">
      <c r="A4654" s="23" t="s">
        <v>20103</v>
      </c>
      <c r="B4654" s="1" t="str">
        <f>IFERROR(VLOOKUP(A4654,PEC!A$2:B$7902,2,0),"PEC NON ESISTENTE")</f>
        <v>comune.piancastagnaio</v>
      </c>
      <c r="C4654" s="2" t="s">
        <v>4137</v>
      </c>
      <c r="D4654" t="s">
        <v>23411</v>
      </c>
      <c r="E4654" s="29">
        <v>4176</v>
      </c>
    </row>
    <row r="4655" spans="1:5" ht="12" customHeight="1" x14ac:dyDescent="0.3">
      <c r="A4655" s="23" t="s">
        <v>20104</v>
      </c>
      <c r="B4655" s="1" t="str">
        <f>IFERROR(VLOOKUP(A4655,PEC!A$2:B$7902,2,0),"PEC NON ESISTENTE")</f>
        <v>comune.pienza</v>
      </c>
      <c r="C4655" s="2" t="s">
        <v>4137</v>
      </c>
      <c r="D4655" t="s">
        <v>23411</v>
      </c>
      <c r="E4655" s="29">
        <v>2141</v>
      </c>
    </row>
    <row r="4656" spans="1:5" ht="12" customHeight="1" x14ac:dyDescent="0.3">
      <c r="A4656" s="23" t="s">
        <v>20105</v>
      </c>
      <c r="B4656" s="1" t="str">
        <f>IFERROR(VLOOKUP(A4656,PEC!A$2:B$7902,2,0),"PEC NON ESISTENTE")</f>
        <v>comune.poggibonsi</v>
      </c>
      <c r="C4656" s="2" t="s">
        <v>4137</v>
      </c>
      <c r="D4656" t="s">
        <v>23411</v>
      </c>
      <c r="E4656" s="29">
        <v>28952</v>
      </c>
    </row>
    <row r="4657" spans="1:5" ht="12" customHeight="1" x14ac:dyDescent="0.3">
      <c r="A4657" s="23" t="s">
        <v>20106</v>
      </c>
      <c r="B4657" s="1" t="str">
        <f>IFERROR(VLOOKUP(A4657,PEC!A$2:B$7902,2,0),"PEC NON ESISTENTE")</f>
        <v>comune.radda</v>
      </c>
      <c r="C4657" s="2" t="s">
        <v>4137</v>
      </c>
      <c r="D4657" t="s">
        <v>23411</v>
      </c>
      <c r="E4657" s="29">
        <v>1693</v>
      </c>
    </row>
    <row r="4658" spans="1:5" ht="12" customHeight="1" x14ac:dyDescent="0.3">
      <c r="A4658" s="23" t="s">
        <v>20107</v>
      </c>
      <c r="B4658" s="1" t="str">
        <f>IFERROR(VLOOKUP(A4658,PEC!A$2:B$7902,2,0),"PEC NON ESISTENTE")</f>
        <v>comune.radicofani</v>
      </c>
      <c r="C4658" s="2" t="s">
        <v>4137</v>
      </c>
      <c r="D4658" t="s">
        <v>23411</v>
      </c>
      <c r="E4658" s="29">
        <v>1151</v>
      </c>
    </row>
    <row r="4659" spans="1:5" ht="12" customHeight="1" x14ac:dyDescent="0.3">
      <c r="A4659" s="23" t="s">
        <v>20108</v>
      </c>
      <c r="B4659" s="1" t="str">
        <f>IFERROR(VLOOKUP(A4659,PEC!A$2:B$7902,2,0),"PEC NON ESISTENTE")</f>
        <v>comune.radicondoli</v>
      </c>
      <c r="C4659" s="2" t="s">
        <v>4137</v>
      </c>
      <c r="D4659" t="s">
        <v>23411</v>
      </c>
      <c r="E4659" s="29">
        <v>931</v>
      </c>
    </row>
    <row r="4660" spans="1:5" ht="12" customHeight="1" x14ac:dyDescent="0.3">
      <c r="A4660" s="23" t="s">
        <v>20109</v>
      </c>
      <c r="B4660" s="1" t="str">
        <f>IFERROR(VLOOKUP(A4660,PEC!A$2:B$7902,2,0),"PEC NON ESISTENTE")</f>
        <v>comune.rapolanoterme</v>
      </c>
      <c r="C4660" s="2" t="s">
        <v>4137</v>
      </c>
      <c r="D4660" t="s">
        <v>23411</v>
      </c>
      <c r="E4660" s="29">
        <v>5129</v>
      </c>
    </row>
    <row r="4661" spans="1:5" ht="12" customHeight="1" x14ac:dyDescent="0.3">
      <c r="A4661" s="23" t="s">
        <v>20110</v>
      </c>
      <c r="B4661" s="1" t="str">
        <f>IFERROR(VLOOKUP(A4661,PEC!A$2:B$7902,2,0),"PEC NON ESISTENTE")</f>
        <v>comune.sancascianodeibagni</v>
      </c>
      <c r="C4661" s="2" t="s">
        <v>4137</v>
      </c>
      <c r="D4661" t="s">
        <v>23411</v>
      </c>
      <c r="E4661" s="29">
        <v>1637</v>
      </c>
    </row>
    <row r="4662" spans="1:5" ht="12" customHeight="1" x14ac:dyDescent="0.3">
      <c r="A4662" s="23" t="s">
        <v>20111</v>
      </c>
      <c r="B4662" s="1" t="str">
        <f>IFERROR(VLOOKUP(A4662,PEC!A$2:B$7902,2,0),"PEC NON ESISTENTE")</f>
        <v>comune.sangimignano</v>
      </c>
      <c r="C4662" s="2" t="s">
        <v>4137</v>
      </c>
      <c r="D4662" t="s">
        <v>23411</v>
      </c>
      <c r="E4662" s="29">
        <v>7677</v>
      </c>
    </row>
    <row r="4663" spans="1:5" ht="12" customHeight="1" x14ac:dyDescent="0.3">
      <c r="A4663" s="23" t="s">
        <v>20112</v>
      </c>
      <c r="B4663" s="1" t="str">
        <f>IFERROR(VLOOKUP(A4663,PEC!A$2:B$7902,2,0),"PEC NON ESISTENTE")</f>
        <v>comune.sanquiricodorcia</v>
      </c>
      <c r="C4663" s="2" t="s">
        <v>4137</v>
      </c>
      <c r="D4663" t="s">
        <v>23411</v>
      </c>
      <c r="E4663" s="29">
        <v>2680</v>
      </c>
    </row>
    <row r="4664" spans="1:5" ht="12" customHeight="1" x14ac:dyDescent="0.3">
      <c r="A4664" s="23" t="s">
        <v>20113</v>
      </c>
      <c r="B4664" s="1" t="str">
        <f>IFERROR(VLOOKUP(A4664,PEC!A$2:B$7902,2,0),"PEC NON ESISTENTE")</f>
        <v>comune.sarteano</v>
      </c>
      <c r="C4664" s="2" t="s">
        <v>4137</v>
      </c>
      <c r="D4664" t="s">
        <v>23411</v>
      </c>
      <c r="E4664" s="29">
        <v>4741</v>
      </c>
    </row>
    <row r="4665" spans="1:5" ht="12" customHeight="1" x14ac:dyDescent="0.3">
      <c r="A4665" s="23" t="s">
        <v>20114</v>
      </c>
      <c r="B4665" s="1" t="str">
        <f>IFERROR(VLOOKUP(A4665,PEC!A$2:B$7902,2,0),"PEC NON ESISTENTE")</f>
        <v>comune.siena</v>
      </c>
      <c r="C4665" s="2" t="s">
        <v>4137</v>
      </c>
      <c r="D4665" t="s">
        <v>23411</v>
      </c>
      <c r="E4665" s="29">
        <v>52839</v>
      </c>
    </row>
    <row r="4666" spans="1:5" ht="12" customHeight="1" x14ac:dyDescent="0.3">
      <c r="A4666" s="23" t="s">
        <v>20115</v>
      </c>
      <c r="B4666" s="1" t="str">
        <f>IFERROR(VLOOKUP(A4666,PEC!A$2:B$7902,2,0),"PEC NON ESISTENTE")</f>
        <v>comune.sinalunga</v>
      </c>
      <c r="C4666" s="2" t="s">
        <v>4137</v>
      </c>
      <c r="D4666" t="s">
        <v>23411</v>
      </c>
      <c r="E4666" s="29">
        <v>12476</v>
      </c>
    </row>
    <row r="4667" spans="1:5" ht="12" customHeight="1" x14ac:dyDescent="0.3">
      <c r="A4667" s="23" t="s">
        <v>20116</v>
      </c>
      <c r="B4667" s="1" t="str">
        <f>IFERROR(VLOOKUP(A4667,PEC!A$2:B$7902,2,0),"PEC NON ESISTENTE")</f>
        <v>comune.sovicille</v>
      </c>
      <c r="C4667" s="2" t="s">
        <v>4137</v>
      </c>
      <c r="D4667" t="s">
        <v>23411</v>
      </c>
      <c r="E4667" s="29">
        <v>9935</v>
      </c>
    </row>
    <row r="4668" spans="1:5" ht="12" customHeight="1" x14ac:dyDescent="0.3">
      <c r="A4668" s="23" t="s">
        <v>20117</v>
      </c>
      <c r="B4668" s="1" t="str">
        <f>IFERROR(VLOOKUP(A4668,PEC!A$2:B$7902,2,0),"PEC NON ESISTENTE")</f>
        <v>comune.torritadisiena</v>
      </c>
      <c r="C4668" s="2" t="s">
        <v>4137</v>
      </c>
      <c r="D4668" t="s">
        <v>23411</v>
      </c>
      <c r="E4668" s="29">
        <v>7357</v>
      </c>
    </row>
    <row r="4669" spans="1:5" ht="12" customHeight="1" x14ac:dyDescent="0.3">
      <c r="A4669" s="23" t="s">
        <v>20118</v>
      </c>
      <c r="B4669" s="1" t="str">
        <f>IFERROR(VLOOKUP(A4669,PEC!A$2:B$7902,2,0),"PEC NON ESISTENTE")</f>
        <v>comune.trequanda</v>
      </c>
      <c r="C4669" s="2" t="s">
        <v>4137</v>
      </c>
      <c r="D4669" t="s">
        <v>23411</v>
      </c>
      <c r="E4669" s="29">
        <v>1339</v>
      </c>
    </row>
    <row r="4670" spans="1:5" ht="12" customHeight="1" x14ac:dyDescent="0.3">
      <c r="A4670" s="23" t="s">
        <v>20119</v>
      </c>
      <c r="B4670" s="1" t="str">
        <f>IFERROR(VLOOKUP(A4670,PEC!A$2:B$7902,2,0),"PEC NON ESISTENTE")</f>
        <v>info</v>
      </c>
      <c r="C4670" s="2" t="s">
        <v>4137</v>
      </c>
      <c r="D4670" t="s">
        <v>23411</v>
      </c>
      <c r="E4670" s="29">
        <v>6043</v>
      </c>
    </row>
    <row r="4671" spans="1:5" ht="12" customHeight="1" x14ac:dyDescent="0.3">
      <c r="A4671" s="23" t="s">
        <v>20120</v>
      </c>
      <c r="B4671" s="1" t="str">
        <f>IFERROR(VLOOKUP(A4671,PEC!A$2:B$7902,2,0),"PEC NON ESISTENTE")</f>
        <v>protocollo</v>
      </c>
      <c r="C4671" s="2" t="s">
        <v>4137</v>
      </c>
      <c r="D4671" t="s">
        <v>23411</v>
      </c>
      <c r="E4671" s="29">
        <v>4313</v>
      </c>
    </row>
    <row r="4672" spans="1:5" ht="12" customHeight="1" x14ac:dyDescent="0.3">
      <c r="A4672" s="23" t="s">
        <v>20121</v>
      </c>
      <c r="B4672" s="1" t="str">
        <f>IFERROR(VLOOKUP(A4672,PEC!A$2:B$7902,2,0),"PEC NON ESISTENTE")</f>
        <v>comune.campagnatico</v>
      </c>
      <c r="C4672" s="2" t="s">
        <v>4137</v>
      </c>
      <c r="D4672" t="s">
        <v>23411</v>
      </c>
      <c r="E4672" s="29">
        <v>2498</v>
      </c>
    </row>
    <row r="4673" spans="1:5" ht="12" customHeight="1" x14ac:dyDescent="0.3">
      <c r="A4673" s="23" t="s">
        <v>20122</v>
      </c>
      <c r="B4673" s="1" t="str">
        <f>IFERROR(VLOOKUP(A4673,PEC!A$2:B$7902,2,0),"PEC NON ESISTENTE")</f>
        <v>info</v>
      </c>
      <c r="C4673" s="2" t="s">
        <v>4137</v>
      </c>
      <c r="D4673" t="s">
        <v>23411</v>
      </c>
      <c r="E4673" s="29">
        <v>4066</v>
      </c>
    </row>
    <row r="4674" spans="1:5" ht="12" customHeight="1" x14ac:dyDescent="0.3">
      <c r="A4674" s="23" t="s">
        <v>20123</v>
      </c>
      <c r="B4674" s="1" t="str">
        <f>IFERROR(VLOOKUP(A4674,PEC!A$2:B$7902,2,0),"PEC NON ESISTENTE")</f>
        <v>comune.casteldelpiano</v>
      </c>
      <c r="C4674" s="2" t="s">
        <v>4137</v>
      </c>
      <c r="D4674" t="s">
        <v>23411</v>
      </c>
      <c r="E4674" s="29">
        <v>4671</v>
      </c>
    </row>
    <row r="4675" spans="1:5" ht="12" customHeight="1" x14ac:dyDescent="0.3">
      <c r="A4675" s="23" t="s">
        <v>20124</v>
      </c>
      <c r="B4675" s="1" t="str">
        <f>IFERROR(VLOOKUP(A4675,PEC!A$2:B$7902,2,0),"PEC NON ESISTENTE")</f>
        <v>comune.castellazzara</v>
      </c>
      <c r="C4675" s="2" t="s">
        <v>4137</v>
      </c>
      <c r="D4675" t="s">
        <v>23411</v>
      </c>
      <c r="E4675" s="29">
        <v>1601</v>
      </c>
    </row>
    <row r="4676" spans="1:5" ht="12" customHeight="1" x14ac:dyDescent="0.3">
      <c r="A4676" s="23" t="s">
        <v>20125</v>
      </c>
      <c r="B4676" s="1" t="str">
        <f>IFERROR(VLOOKUP(A4676,PEC!A$2:B$7902,2,0),"PEC NON ESISTENTE")</f>
        <v>comune.castiglione.pescaia</v>
      </c>
      <c r="C4676" s="2" t="s">
        <v>4137</v>
      </c>
      <c r="D4676" t="s">
        <v>23411</v>
      </c>
      <c r="E4676" s="29">
        <v>7076</v>
      </c>
    </row>
    <row r="4677" spans="1:5" ht="12" customHeight="1" x14ac:dyDescent="0.3">
      <c r="A4677" s="23" t="s">
        <v>20126</v>
      </c>
      <c r="B4677" s="1" t="str">
        <f>IFERROR(VLOOKUP(A4677,PEC!A$2:B$7902,2,0),"PEC NON ESISTENTE")</f>
        <v>comune.cinigiano</v>
      </c>
      <c r="C4677" s="2" t="s">
        <v>4137</v>
      </c>
      <c r="D4677" t="s">
        <v>23411</v>
      </c>
      <c r="E4677" s="29">
        <v>2662</v>
      </c>
    </row>
    <row r="4678" spans="1:5" ht="12" customHeight="1" x14ac:dyDescent="0.3">
      <c r="A4678" s="23" t="s">
        <v>20127</v>
      </c>
      <c r="B4678" s="1" t="str">
        <f>IFERROR(VLOOKUP(A4678,PEC!A$2:B$7902,2,0),"PEC NON ESISTENTE")</f>
        <v>comune.civitellapaganico</v>
      </c>
      <c r="C4678" s="2" t="s">
        <v>4137</v>
      </c>
      <c r="D4678" t="s">
        <v>23411</v>
      </c>
      <c r="E4678" s="29">
        <v>3136</v>
      </c>
    </row>
    <row r="4679" spans="1:5" ht="12" customHeight="1" x14ac:dyDescent="0.3">
      <c r="A4679" s="23" t="s">
        <v>20128</v>
      </c>
      <c r="B4679" s="1" t="str">
        <f>IFERROR(VLOOKUP(A4679,PEC!A$2:B$7902,2,0),"PEC NON ESISTENTE")</f>
        <v>follonica</v>
      </c>
      <c r="C4679" s="2" t="s">
        <v>4137</v>
      </c>
      <c r="D4679" t="s">
        <v>23411</v>
      </c>
      <c r="E4679" s="29">
        <v>21479</v>
      </c>
    </row>
    <row r="4680" spans="1:5" ht="12" customHeight="1" x14ac:dyDescent="0.3">
      <c r="A4680" s="23" t="s">
        <v>20129</v>
      </c>
      <c r="B4680" s="1" t="str">
        <f>IFERROR(VLOOKUP(A4680,PEC!A$2:B$7902,2,0),"PEC NON ESISTENTE")</f>
        <v>comune.gavorrano</v>
      </c>
      <c r="C4680" s="2" t="s">
        <v>4137</v>
      </c>
      <c r="D4680" t="s">
        <v>23411</v>
      </c>
      <c r="E4680" s="29">
        <v>8660</v>
      </c>
    </row>
    <row r="4681" spans="1:5" ht="12" customHeight="1" x14ac:dyDescent="0.3">
      <c r="A4681" s="23" t="s">
        <v>20130</v>
      </c>
      <c r="B4681" s="1" t="str">
        <f>IFERROR(VLOOKUP(A4681,PEC!A$2:B$7902,2,0),"PEC NON ESISTENTE")</f>
        <v>comune.grosseto</v>
      </c>
      <c r="C4681" s="2" t="s">
        <v>4137</v>
      </c>
      <c r="D4681" t="s">
        <v>23411</v>
      </c>
      <c r="E4681" s="29">
        <v>78630</v>
      </c>
    </row>
    <row r="4682" spans="1:5" ht="12" customHeight="1" x14ac:dyDescent="0.3">
      <c r="A4682" s="23" t="s">
        <v>20131</v>
      </c>
      <c r="B4682" s="1" t="str">
        <f>IFERROR(VLOOKUP(A4682,PEC!A$2:B$7902,2,0),"PEC NON ESISTENTE")</f>
        <v>comuneisoladelgiglio</v>
      </c>
      <c r="C4682" s="2" t="s">
        <v>4137</v>
      </c>
      <c r="D4682" t="s">
        <v>23411</v>
      </c>
      <c r="E4682" s="29">
        <v>1418</v>
      </c>
    </row>
    <row r="4683" spans="1:5" ht="12" customHeight="1" x14ac:dyDescent="0.3">
      <c r="A4683" s="23" t="s">
        <v>20132</v>
      </c>
      <c r="B4683" s="1" t="str">
        <f>IFERROR(VLOOKUP(A4683,PEC!A$2:B$7902,2,0),"PEC NON ESISTENTE")</f>
        <v>comune.maglianointoscana</v>
      </c>
      <c r="C4683" s="2" t="s">
        <v>4137</v>
      </c>
      <c r="D4683" t="s">
        <v>23411</v>
      </c>
      <c r="E4683" s="29">
        <v>3633</v>
      </c>
    </row>
    <row r="4684" spans="1:5" ht="12" customHeight="1" x14ac:dyDescent="0.3">
      <c r="A4684" s="23" t="s">
        <v>20133</v>
      </c>
      <c r="B4684" s="1" t="str">
        <f>IFERROR(VLOOKUP(A4684,PEC!A$2:B$7902,2,0),"PEC NON ESISTENTE")</f>
        <v>comune.manciano</v>
      </c>
      <c r="C4684" s="2" t="s">
        <v>4137</v>
      </c>
      <c r="D4684" t="s">
        <v>23411</v>
      </c>
      <c r="E4684" s="29">
        <v>7259</v>
      </c>
    </row>
    <row r="4685" spans="1:5" ht="12" customHeight="1" x14ac:dyDescent="0.3">
      <c r="A4685" s="23" t="s">
        <v>20134</v>
      </c>
      <c r="B4685" s="1" t="str">
        <f>IFERROR(VLOOKUP(A4685,PEC!A$2:B$7902,2,0),"PEC NON ESISTENTE")</f>
        <v>comune.massamarittima</v>
      </c>
      <c r="C4685" s="2" t="s">
        <v>4137</v>
      </c>
      <c r="D4685" t="s">
        <v>23411</v>
      </c>
      <c r="E4685" s="29">
        <v>8614</v>
      </c>
    </row>
    <row r="4686" spans="1:5" ht="12" customHeight="1" x14ac:dyDescent="0.3">
      <c r="A4686" s="23" t="s">
        <v>20135</v>
      </c>
      <c r="B4686" s="1" t="str">
        <f>IFERROR(VLOOKUP(A4686,PEC!A$2:B$7902,2,0),"PEC NON ESISTENTE")</f>
        <v>argentario</v>
      </c>
      <c r="C4686" s="2" t="s">
        <v>4137</v>
      </c>
      <c r="D4686" t="s">
        <v>23411</v>
      </c>
      <c r="E4686" s="29">
        <v>12556</v>
      </c>
    </row>
    <row r="4687" spans="1:5" ht="12" customHeight="1" x14ac:dyDescent="0.3">
      <c r="A4687" s="23" t="s">
        <v>20136</v>
      </c>
      <c r="B4687" s="1" t="str">
        <f>IFERROR(VLOOKUP(A4687,PEC!A$2:B$7902,2,0),"PEC NON ESISTENTE")</f>
        <v>comune.montieri</v>
      </c>
      <c r="C4687" s="2" t="s">
        <v>4137</v>
      </c>
      <c r="D4687" t="s">
        <v>23411</v>
      </c>
      <c r="E4687" s="29">
        <v>1147</v>
      </c>
    </row>
    <row r="4688" spans="1:5" ht="12" customHeight="1" x14ac:dyDescent="0.3">
      <c r="A4688" s="23" t="s">
        <v>20137</v>
      </c>
      <c r="B4688" s="1" t="str">
        <f>IFERROR(VLOOKUP(A4688,PEC!A$2:B$7902,2,0),"PEC NON ESISTENTE")</f>
        <v>protocollo</v>
      </c>
      <c r="C4688" s="2" t="s">
        <v>4137</v>
      </c>
      <c r="D4688" t="s">
        <v>23411</v>
      </c>
      <c r="E4688" s="29">
        <v>14705</v>
      </c>
    </row>
    <row r="4689" spans="1:5" ht="12" customHeight="1" x14ac:dyDescent="0.3">
      <c r="A4689" s="23" t="s">
        <v>20138</v>
      </c>
      <c r="B4689" s="1" t="str">
        <f>IFERROR(VLOOKUP(A4689,PEC!A$2:B$7902,2,0),"PEC NON ESISTENTE")</f>
        <v>comune.pitigliano</v>
      </c>
      <c r="C4689" s="2" t="s">
        <v>4137</v>
      </c>
      <c r="D4689" t="s">
        <v>23411</v>
      </c>
      <c r="E4689" s="29">
        <v>3870</v>
      </c>
    </row>
    <row r="4690" spans="1:5" ht="12" customHeight="1" x14ac:dyDescent="0.3">
      <c r="A4690" s="23" t="s">
        <v>20139</v>
      </c>
      <c r="B4690" s="1" t="str">
        <f>IFERROR(VLOOKUP(A4690,PEC!A$2:B$7902,2,0),"PEC NON ESISTENTE")</f>
        <v>comune.roccalbegna</v>
      </c>
      <c r="C4690" s="2" t="s">
        <v>4137</v>
      </c>
      <c r="D4690" t="s">
        <v>23411</v>
      </c>
      <c r="E4690" s="29">
        <v>1099</v>
      </c>
    </row>
    <row r="4691" spans="1:5" ht="12" customHeight="1" x14ac:dyDescent="0.3">
      <c r="A4691" s="23" t="s">
        <v>20140</v>
      </c>
      <c r="B4691" s="1" t="str">
        <f>IFERROR(VLOOKUP(A4691,PEC!A$2:B$7902,2,0),"PEC NON ESISTENTE")</f>
        <v>comune.roccastrada</v>
      </c>
      <c r="C4691" s="2" t="s">
        <v>4137</v>
      </c>
      <c r="D4691" t="s">
        <v>23411</v>
      </c>
      <c r="E4691" s="29">
        <v>9378</v>
      </c>
    </row>
    <row r="4692" spans="1:5" ht="12" customHeight="1" x14ac:dyDescent="0.3">
      <c r="A4692" s="23" t="s">
        <v>20141</v>
      </c>
      <c r="B4692" s="1" t="str">
        <f>IFERROR(VLOOKUP(A4692,PEC!A$2:B$7902,2,0),"PEC NON ESISTENTE")</f>
        <v>comune.santafiora</v>
      </c>
      <c r="C4692" s="2" t="s">
        <v>4137</v>
      </c>
      <c r="D4692" t="s">
        <v>23411</v>
      </c>
      <c r="E4692" s="29">
        <v>2702</v>
      </c>
    </row>
    <row r="4693" spans="1:5" ht="12" customHeight="1" x14ac:dyDescent="0.3">
      <c r="A4693" s="23" t="s">
        <v>20142</v>
      </c>
      <c r="B4693" s="1" t="str">
        <f>IFERROR(VLOOKUP(A4693,PEC!A$2:B$7902,2,0),"PEC NON ESISTENTE")</f>
        <v>comune.scansano</v>
      </c>
      <c r="C4693" s="2" t="s">
        <v>4137</v>
      </c>
      <c r="D4693" t="s">
        <v>23411</v>
      </c>
      <c r="E4693" s="29">
        <v>4534</v>
      </c>
    </row>
    <row r="4694" spans="1:5" ht="12" customHeight="1" x14ac:dyDescent="0.3">
      <c r="A4694" s="23" t="s">
        <v>20143</v>
      </c>
      <c r="B4694" s="1" t="str">
        <f>IFERROR(VLOOKUP(A4694,PEC!A$2:B$7902,2,0),"PEC NON ESISTENTE")</f>
        <v>comunediscarlino.protocollo</v>
      </c>
      <c r="C4694" s="2" t="s">
        <v>4137</v>
      </c>
      <c r="D4694" t="s">
        <v>23411</v>
      </c>
      <c r="E4694" s="29">
        <v>3699</v>
      </c>
    </row>
    <row r="4695" spans="1:5" ht="12" customHeight="1" x14ac:dyDescent="0.3">
      <c r="A4695" s="23" t="s">
        <v>20144</v>
      </c>
      <c r="B4695" s="1" t="str">
        <f>IFERROR(VLOOKUP(A4695,PEC!A$2:B$7902,2,0),"PEC NON ESISTENTE")</f>
        <v>comune.seggiano</v>
      </c>
      <c r="C4695" s="2" t="s">
        <v>4137</v>
      </c>
      <c r="D4695" t="s">
        <v>23411</v>
      </c>
      <c r="E4695" s="29">
        <v>1004</v>
      </c>
    </row>
    <row r="4696" spans="1:5" ht="12" customHeight="1" x14ac:dyDescent="0.3">
      <c r="A4696" s="23" t="s">
        <v>20145</v>
      </c>
      <c r="B4696" s="1" t="str">
        <f>IFERROR(VLOOKUP(A4696,PEC!A$2:B$7902,2,0),"PEC NON ESISTENTE")</f>
        <v>comune.sorano</v>
      </c>
      <c r="C4696" s="2" t="s">
        <v>4137</v>
      </c>
      <c r="D4696" t="s">
        <v>23411</v>
      </c>
      <c r="E4696" s="29">
        <v>3596</v>
      </c>
    </row>
    <row r="4697" spans="1:5" ht="12" customHeight="1" x14ac:dyDescent="0.3">
      <c r="A4697" s="23" t="s">
        <v>20146</v>
      </c>
      <c r="B4697" s="1" t="str">
        <f>IFERROR(VLOOKUP(A4697,PEC!A$2:B$7902,2,0),"PEC NON ESISTENTE")</f>
        <v>monterotondomarittimo</v>
      </c>
      <c r="C4697" s="2" t="s">
        <v>4137</v>
      </c>
      <c r="D4697" t="s">
        <v>23411</v>
      </c>
      <c r="E4697" s="29">
        <v>1414</v>
      </c>
    </row>
    <row r="4698" spans="1:5" ht="12" customHeight="1" x14ac:dyDescent="0.3">
      <c r="A4698" s="23" t="s">
        <v>20147</v>
      </c>
      <c r="B4698" s="1" t="str">
        <f>IFERROR(VLOOKUP(A4698,PEC!A$2:B$7902,2,0),"PEC NON ESISTENTE")</f>
        <v>comune.semproniano.gr</v>
      </c>
      <c r="C4698" s="2" t="s">
        <v>4137</v>
      </c>
      <c r="D4698" t="s">
        <v>23411</v>
      </c>
      <c r="E4698" s="29">
        <v>1144</v>
      </c>
    </row>
    <row r="4699" spans="1:5" ht="12" customHeight="1" x14ac:dyDescent="0.3">
      <c r="A4699" s="23" t="s">
        <v>20148</v>
      </c>
      <c r="B4699" s="1" t="str">
        <f>IFERROR(VLOOKUP(A4699,PEC!A$2:B$7902,2,0),"PEC NON ESISTENTE")</f>
        <v>comune.cantagallo</v>
      </c>
      <c r="C4699" s="2" t="s">
        <v>4137</v>
      </c>
      <c r="D4699" t="s">
        <v>23411</v>
      </c>
      <c r="E4699" s="29">
        <v>3102</v>
      </c>
    </row>
    <row r="4700" spans="1:5" ht="12" customHeight="1" x14ac:dyDescent="0.3">
      <c r="A4700" s="23" t="s">
        <v>20149</v>
      </c>
      <c r="B4700" s="1" t="str">
        <f>IFERROR(VLOOKUP(A4700,PEC!A$2:B$7902,2,0),"PEC NON ESISTENTE")</f>
        <v>comune.carmignano</v>
      </c>
      <c r="C4700" s="2" t="s">
        <v>4137</v>
      </c>
      <c r="D4700" t="s">
        <v>23411</v>
      </c>
      <c r="E4700" s="29">
        <v>13991</v>
      </c>
    </row>
    <row r="4701" spans="1:5" ht="12" customHeight="1" x14ac:dyDescent="0.3">
      <c r="A4701" s="23" t="s">
        <v>20150</v>
      </c>
      <c r="B4701" s="1" t="str">
        <f>IFERROR(VLOOKUP(A4701,PEC!A$2:B$7902,2,0),"PEC NON ESISTENTE")</f>
        <v>comune.montemurlo</v>
      </c>
      <c r="C4701" s="2" t="s">
        <v>4137</v>
      </c>
      <c r="D4701" t="s">
        <v>23411</v>
      </c>
      <c r="E4701" s="29">
        <v>17908</v>
      </c>
    </row>
    <row r="4702" spans="1:5" ht="12" customHeight="1" x14ac:dyDescent="0.3">
      <c r="A4702" s="23" t="s">
        <v>20151</v>
      </c>
      <c r="B4702" s="1" t="str">
        <f>IFERROR(VLOOKUP(A4702,PEC!A$2:B$7902,2,0),"PEC NON ESISTENTE")</f>
        <v>comune.poggioacaiano</v>
      </c>
      <c r="C4702" s="2" t="s">
        <v>4137</v>
      </c>
      <c r="D4702" t="s">
        <v>23411</v>
      </c>
      <c r="E4702" s="29">
        <v>9626</v>
      </c>
    </row>
    <row r="4703" spans="1:5" ht="12" customHeight="1" x14ac:dyDescent="0.3">
      <c r="A4703" s="23" t="s">
        <v>20152</v>
      </c>
      <c r="B4703" s="1" t="str">
        <f>IFERROR(VLOOKUP(A4703,PEC!A$2:B$7902,2,0),"PEC NON ESISTENTE")</f>
        <v>comune.prato</v>
      </c>
      <c r="C4703" s="2" t="s">
        <v>4137</v>
      </c>
      <c r="D4703" t="s">
        <v>23411</v>
      </c>
      <c r="E4703" s="29">
        <v>185456</v>
      </c>
    </row>
    <row r="4704" spans="1:5" ht="12" customHeight="1" x14ac:dyDescent="0.3">
      <c r="A4704" s="23" t="s">
        <v>20153</v>
      </c>
      <c r="B4704" s="1" t="str">
        <f>IFERROR(VLOOKUP(A4704,PEC!A$2:B$7902,2,0),"PEC NON ESISTENTE")</f>
        <v>comune.vaiano</v>
      </c>
      <c r="C4704" s="2" t="s">
        <v>4137</v>
      </c>
      <c r="D4704" t="s">
        <v>23411</v>
      </c>
      <c r="E4704" s="29">
        <v>9821</v>
      </c>
    </row>
    <row r="4705" spans="1:5" ht="12" customHeight="1" x14ac:dyDescent="0.3">
      <c r="A4705" s="23" t="s">
        <v>20154</v>
      </c>
      <c r="B4705" s="1" t="str">
        <f>IFERROR(VLOOKUP(A4705,PEC!A$2:B$7902,2,0),"PEC NON ESISTENTE")</f>
        <v>comune.vernio</v>
      </c>
      <c r="C4705" s="2" t="s">
        <v>4137</v>
      </c>
      <c r="D4705" t="s">
        <v>23411</v>
      </c>
      <c r="E4705" s="29">
        <v>6012</v>
      </c>
    </row>
    <row r="4706" spans="1:5" ht="12" customHeight="1" x14ac:dyDescent="0.3">
      <c r="A4706" s="23" t="s">
        <v>20155</v>
      </c>
      <c r="B4706" s="1" t="str">
        <f>IFERROR(VLOOKUP(A4706,PEC!A$2:B$7902,2,0),"PEC NON ESISTENTE")</f>
        <v>comune.assisi</v>
      </c>
      <c r="C4706" s="2" t="s">
        <v>4137</v>
      </c>
      <c r="D4706" t="s">
        <v>23412</v>
      </c>
      <c r="E4706" s="29">
        <v>27377</v>
      </c>
    </row>
    <row r="4707" spans="1:5" ht="12" customHeight="1" x14ac:dyDescent="0.3">
      <c r="A4707" s="23" t="s">
        <v>20156</v>
      </c>
      <c r="B4707" s="1" t="str">
        <f>IFERROR(VLOOKUP(A4707,PEC!A$2:B$7902,2,0),"PEC NON ESISTENTE")</f>
        <v>comune.bastiaumbra</v>
      </c>
      <c r="C4707" s="2" t="s">
        <v>4137</v>
      </c>
      <c r="D4707" t="s">
        <v>23412</v>
      </c>
      <c r="E4707" s="29">
        <v>21653</v>
      </c>
    </row>
    <row r="4708" spans="1:5" ht="12" customHeight="1" x14ac:dyDescent="0.3">
      <c r="A4708" s="23" t="s">
        <v>20157</v>
      </c>
      <c r="B4708" s="1" t="str">
        <f>IFERROR(VLOOKUP(A4708,PEC!A$2:B$7902,2,0),"PEC NON ESISTENTE")</f>
        <v>segreteria</v>
      </c>
      <c r="C4708" s="2" t="s">
        <v>4137</v>
      </c>
      <c r="D4708" t="s">
        <v>23412</v>
      </c>
      <c r="E4708" s="29">
        <v>4302</v>
      </c>
    </row>
    <row r="4709" spans="1:5" ht="12" customHeight="1" x14ac:dyDescent="0.3">
      <c r="A4709" s="23" t="s">
        <v>20158</v>
      </c>
      <c r="B4709" s="1" t="str">
        <f>IFERROR(VLOOKUP(A4709,PEC!A$2:B$7902,2,0),"PEC NON ESISTENTE")</f>
        <v>comune.bevagna</v>
      </c>
      <c r="C4709" s="2" t="s">
        <v>4137</v>
      </c>
      <c r="D4709" t="s">
        <v>23412</v>
      </c>
      <c r="E4709" s="29">
        <v>5074</v>
      </c>
    </row>
    <row r="4710" spans="1:5" ht="12" customHeight="1" x14ac:dyDescent="0.3">
      <c r="A4710" s="23" t="s">
        <v>20159</v>
      </c>
      <c r="B4710" s="1" t="str">
        <f>IFERROR(VLOOKUP(A4710,PEC!A$2:B$7902,2,0),"PEC NON ESISTENTE")</f>
        <v>comune.campellosulclitunno</v>
      </c>
      <c r="C4710" s="2" t="s">
        <v>4137</v>
      </c>
      <c r="D4710" t="s">
        <v>23412</v>
      </c>
      <c r="E4710" s="29">
        <v>2500</v>
      </c>
    </row>
    <row r="4711" spans="1:5" ht="12" customHeight="1" x14ac:dyDescent="0.3">
      <c r="A4711" s="23" t="s">
        <v>20160</v>
      </c>
      <c r="B4711" s="1" t="str">
        <f>IFERROR(VLOOKUP(A4711,PEC!A$2:B$7902,2,0),"PEC NON ESISTENTE")</f>
        <v>comune.cannara</v>
      </c>
      <c r="C4711" s="2" t="s">
        <v>4137</v>
      </c>
      <c r="D4711" t="s">
        <v>23412</v>
      </c>
      <c r="E4711" s="29">
        <v>4308</v>
      </c>
    </row>
    <row r="4712" spans="1:5" ht="12" customHeight="1" x14ac:dyDescent="0.3">
      <c r="A4712" s="23" t="s">
        <v>20161</v>
      </c>
      <c r="B4712" s="1" t="str">
        <f>IFERROR(VLOOKUP(A4712,PEC!A$2:B$7902,2,0),"PEC NON ESISTENTE")</f>
        <v>comune.cascia</v>
      </c>
      <c r="C4712" s="2" t="s">
        <v>4137</v>
      </c>
      <c r="D4712" t="s">
        <v>23412</v>
      </c>
      <c r="E4712" s="29">
        <v>3248</v>
      </c>
    </row>
    <row r="4713" spans="1:5" ht="12" customHeight="1" x14ac:dyDescent="0.3">
      <c r="A4713" s="23" t="s">
        <v>20162</v>
      </c>
      <c r="B4713" s="1" t="str">
        <f>IFERROR(VLOOKUP(A4713,PEC!A$2:B$7902,2,0),"PEC NON ESISTENTE")</f>
        <v>comune.castelritaldi</v>
      </c>
      <c r="C4713" s="2" t="s">
        <v>4137</v>
      </c>
      <c r="D4713" t="s">
        <v>23412</v>
      </c>
      <c r="E4713" s="29">
        <v>3319</v>
      </c>
    </row>
    <row r="4714" spans="1:5" ht="12" customHeight="1" x14ac:dyDescent="0.3">
      <c r="A4714" s="23" t="s">
        <v>20163</v>
      </c>
      <c r="B4714" s="1" t="str">
        <f>IFERROR(VLOOKUP(A4714,PEC!A$2:B$7902,2,0),"PEC NON ESISTENTE")</f>
        <v>comune.castiglionedellago</v>
      </c>
      <c r="C4714" s="2" t="s">
        <v>4137</v>
      </c>
      <c r="D4714" t="s">
        <v>23412</v>
      </c>
      <c r="E4714" s="29">
        <v>15422</v>
      </c>
    </row>
    <row r="4715" spans="1:5" ht="12" customHeight="1" x14ac:dyDescent="0.3">
      <c r="A4715" s="23" t="s">
        <v>20164</v>
      </c>
      <c r="B4715" s="1" t="str">
        <f>IFERROR(VLOOKUP(A4715,PEC!A$2:B$7902,2,0),"PEC NON ESISTENTE")</f>
        <v>comune.cerretodispoleto</v>
      </c>
      <c r="C4715" s="2" t="s">
        <v>4137</v>
      </c>
      <c r="D4715" t="s">
        <v>23412</v>
      </c>
      <c r="E4715" s="29">
        <v>1122</v>
      </c>
    </row>
    <row r="4716" spans="1:5" ht="12" customHeight="1" x14ac:dyDescent="0.3">
      <c r="A4716" s="23" t="s">
        <v>20165</v>
      </c>
      <c r="B4716" s="1" t="str">
        <f>IFERROR(VLOOKUP(A4716,PEC!A$2:B$7902,2,0),"PEC NON ESISTENTE")</f>
        <v>comune.citerna</v>
      </c>
      <c r="C4716" s="2" t="s">
        <v>4137</v>
      </c>
      <c r="D4716" t="s">
        <v>23412</v>
      </c>
      <c r="E4716" s="29">
        <v>3458</v>
      </c>
    </row>
    <row r="4717" spans="1:5" ht="12" customHeight="1" x14ac:dyDescent="0.3">
      <c r="A4717" s="23" t="s">
        <v>20166</v>
      </c>
      <c r="B4717" s="1" t="str">
        <f>IFERROR(VLOOKUP(A4717,PEC!A$2:B$7902,2,0),"PEC NON ESISTENTE")</f>
        <v>comune.cittadellapieve</v>
      </c>
      <c r="C4717" s="2" t="s">
        <v>4137</v>
      </c>
      <c r="D4717" t="s">
        <v>23412</v>
      </c>
      <c r="E4717" s="29">
        <v>7803</v>
      </c>
    </row>
    <row r="4718" spans="1:5" ht="12" customHeight="1" x14ac:dyDescent="0.3">
      <c r="A4718" s="23" t="s">
        <v>20167</v>
      </c>
      <c r="B4718" s="1" t="str">
        <f>IFERROR(VLOOKUP(A4718,PEC!A$2:B$7902,2,0),"PEC NON ESISTENTE")</f>
        <v>comune.cittadicastello</v>
      </c>
      <c r="C4718" s="2" t="s">
        <v>4137</v>
      </c>
      <c r="D4718" t="s">
        <v>23412</v>
      </c>
      <c r="E4718" s="29">
        <v>40064</v>
      </c>
    </row>
    <row r="4719" spans="1:5" ht="12" customHeight="1" x14ac:dyDescent="0.3">
      <c r="A4719" s="23" t="s">
        <v>20168</v>
      </c>
      <c r="B4719" s="1" t="str">
        <f>IFERROR(VLOOKUP(A4719,PEC!A$2:B$7902,2,0),"PEC NON ESISTENTE")</f>
        <v>comune.collazzone</v>
      </c>
      <c r="C4719" s="2" t="s">
        <v>4137</v>
      </c>
      <c r="D4719" t="s">
        <v>23412</v>
      </c>
      <c r="E4719" s="29">
        <v>3578</v>
      </c>
    </row>
    <row r="4720" spans="1:5" ht="12" customHeight="1" x14ac:dyDescent="0.3">
      <c r="A4720" s="23" t="s">
        <v>20169</v>
      </c>
      <c r="B4720" s="1" t="str">
        <f>IFERROR(VLOOKUP(A4720,PEC!A$2:B$7902,2,0),"PEC NON ESISTENTE")</f>
        <v>comune.corciano</v>
      </c>
      <c r="C4720" s="2" t="s">
        <v>4137</v>
      </c>
      <c r="D4720" t="s">
        <v>23412</v>
      </c>
      <c r="E4720" s="29">
        <v>20255</v>
      </c>
    </row>
    <row r="4721" spans="1:5" ht="12" customHeight="1" x14ac:dyDescent="0.3">
      <c r="A4721" s="23" t="s">
        <v>20170</v>
      </c>
      <c r="B4721" s="1" t="str">
        <f>IFERROR(VLOOKUP(A4721,PEC!A$2:B$7902,2,0),"PEC NON ESISTENTE")</f>
        <v>comune.costacciaro</v>
      </c>
      <c r="C4721" s="2" t="s">
        <v>4137</v>
      </c>
      <c r="D4721" t="s">
        <v>23412</v>
      </c>
      <c r="E4721" s="29">
        <v>1283</v>
      </c>
    </row>
    <row r="4722" spans="1:5" ht="12" customHeight="1" x14ac:dyDescent="0.3">
      <c r="A4722" s="23" t="s">
        <v>20171</v>
      </c>
      <c r="B4722" s="1" t="str">
        <f>IFERROR(VLOOKUP(A4722,PEC!A$2:B$7902,2,0),"PEC NON ESISTENTE")</f>
        <v>comune.deruta</v>
      </c>
      <c r="C4722" s="2" t="s">
        <v>4137</v>
      </c>
      <c r="D4722" t="s">
        <v>23412</v>
      </c>
      <c r="E4722" s="29">
        <v>9456</v>
      </c>
    </row>
    <row r="4723" spans="1:5" ht="12" customHeight="1" x14ac:dyDescent="0.3">
      <c r="A4723" s="23" t="s">
        <v>20172</v>
      </c>
      <c r="B4723" s="1" t="str">
        <f>IFERROR(VLOOKUP(A4723,PEC!A$2:B$7902,2,0),"PEC NON ESISTENTE")</f>
        <v>comune.foligno</v>
      </c>
      <c r="C4723" s="2" t="s">
        <v>4137</v>
      </c>
      <c r="D4723" t="s">
        <v>23412</v>
      </c>
      <c r="E4723" s="29">
        <v>56045</v>
      </c>
    </row>
    <row r="4724" spans="1:5" ht="12" customHeight="1" x14ac:dyDescent="0.3">
      <c r="A4724" s="23" t="s">
        <v>20173</v>
      </c>
      <c r="B4724" s="1" t="str">
        <f>IFERROR(VLOOKUP(A4724,PEC!A$2:B$7902,2,0),"PEC NON ESISTENTE")</f>
        <v>comune.fossatodivico</v>
      </c>
      <c r="C4724" s="2" t="s">
        <v>4137</v>
      </c>
      <c r="D4724" t="s">
        <v>23412</v>
      </c>
      <c r="E4724" s="29">
        <v>2817</v>
      </c>
    </row>
    <row r="4725" spans="1:5" ht="12" customHeight="1" x14ac:dyDescent="0.3">
      <c r="A4725" s="23" t="s">
        <v>20174</v>
      </c>
      <c r="B4725" s="1" t="str">
        <f>IFERROR(VLOOKUP(A4725,PEC!A$2:B$7902,2,0),"PEC NON ESISTENTE")</f>
        <v>comune.frattatodina</v>
      </c>
      <c r="C4725" s="2" t="s">
        <v>4137</v>
      </c>
      <c r="D4725" t="s">
        <v>23412</v>
      </c>
      <c r="E4725" s="29">
        <v>1840</v>
      </c>
    </row>
    <row r="4726" spans="1:5" ht="12" customHeight="1" x14ac:dyDescent="0.3">
      <c r="A4726" s="23" t="s">
        <v>20175</v>
      </c>
      <c r="B4726" s="1" t="str">
        <f>IFERROR(VLOOKUP(A4726,PEC!A$2:B$7902,2,0),"PEC NON ESISTENTE")</f>
        <v>comune.gianodellumbria</v>
      </c>
      <c r="C4726" s="2" t="s">
        <v>4137</v>
      </c>
      <c r="D4726" t="s">
        <v>23412</v>
      </c>
      <c r="E4726" s="29">
        <v>3816</v>
      </c>
    </row>
    <row r="4727" spans="1:5" ht="12" customHeight="1" x14ac:dyDescent="0.3">
      <c r="A4727" s="23" t="s">
        <v>20176</v>
      </c>
      <c r="B4727" s="1" t="str">
        <f>IFERROR(VLOOKUP(A4727,PEC!A$2:B$7902,2,0),"PEC NON ESISTENTE")</f>
        <v>comune.gualdocattaneo</v>
      </c>
      <c r="C4727" s="2" t="s">
        <v>4137</v>
      </c>
      <c r="D4727" t="s">
        <v>23412</v>
      </c>
      <c r="E4727" s="29">
        <v>6278</v>
      </c>
    </row>
    <row r="4728" spans="1:5" ht="12" customHeight="1" x14ac:dyDescent="0.3">
      <c r="A4728" s="23" t="s">
        <v>20177</v>
      </c>
      <c r="B4728" s="1" t="str">
        <f>IFERROR(VLOOKUP(A4728,PEC!A$2:B$7902,2,0),"PEC NON ESISTENTE")</f>
        <v>gualdotadino</v>
      </c>
      <c r="C4728" s="2" t="s">
        <v>4137</v>
      </c>
      <c r="D4728" t="s">
        <v>23412</v>
      </c>
      <c r="E4728" s="29">
        <v>15453</v>
      </c>
    </row>
    <row r="4729" spans="1:5" ht="12" customHeight="1" x14ac:dyDescent="0.3">
      <c r="A4729" s="23" t="s">
        <v>20178</v>
      </c>
      <c r="B4729" s="1" t="str">
        <f>IFERROR(VLOOKUP(A4729,PEC!A$2:B$7902,2,0),"PEC NON ESISTENTE")</f>
        <v>comune.gubbio</v>
      </c>
      <c r="C4729" s="2" t="s">
        <v>4137</v>
      </c>
      <c r="D4729" t="s">
        <v>23412</v>
      </c>
      <c r="E4729" s="29">
        <v>32432</v>
      </c>
    </row>
    <row r="4730" spans="1:5" ht="12" customHeight="1" x14ac:dyDescent="0.3">
      <c r="A4730" s="23" t="s">
        <v>20179</v>
      </c>
      <c r="B4730" s="1" t="str">
        <f>IFERROR(VLOOKUP(A4730,PEC!A$2:B$7902,2,0),"PEC NON ESISTENTE")</f>
        <v>comune.liscianoniccone</v>
      </c>
      <c r="C4730" s="2" t="s">
        <v>4137</v>
      </c>
      <c r="D4730" t="s">
        <v>23412</v>
      </c>
      <c r="E4730" s="29">
        <v>624</v>
      </c>
    </row>
    <row r="4731" spans="1:5" ht="12" customHeight="1" x14ac:dyDescent="0.3">
      <c r="A4731" s="23" t="s">
        <v>20180</v>
      </c>
      <c r="B4731" s="1" t="str">
        <f>IFERROR(VLOOKUP(A4731,PEC!A$2:B$7902,2,0),"PEC NON ESISTENTE")</f>
        <v>comune.magione</v>
      </c>
      <c r="C4731" s="2" t="s">
        <v>4137</v>
      </c>
      <c r="D4731" t="s">
        <v>23412</v>
      </c>
      <c r="E4731" s="29">
        <v>14589</v>
      </c>
    </row>
    <row r="4732" spans="1:5" ht="12" customHeight="1" x14ac:dyDescent="0.3">
      <c r="A4732" s="23" t="s">
        <v>20181</v>
      </c>
      <c r="B4732" s="1" t="str">
        <f>IFERROR(VLOOKUP(A4732,PEC!A$2:B$7902,2,0),"PEC NON ESISTENTE")</f>
        <v>comune.marsciano</v>
      </c>
      <c r="C4732" s="2" t="s">
        <v>4137</v>
      </c>
      <c r="D4732" t="s">
        <v>23412</v>
      </c>
      <c r="E4732" s="29">
        <v>18701</v>
      </c>
    </row>
    <row r="4733" spans="1:5" ht="12" customHeight="1" x14ac:dyDescent="0.3">
      <c r="A4733" s="23" t="s">
        <v>20182</v>
      </c>
      <c r="B4733" s="1" t="str">
        <f>IFERROR(VLOOKUP(A4733,PEC!A$2:B$7902,2,0),"PEC NON ESISTENTE")</f>
        <v>comune.massamartana</v>
      </c>
      <c r="C4733" s="2" t="s">
        <v>4137</v>
      </c>
      <c r="D4733" t="s">
        <v>23412</v>
      </c>
      <c r="E4733" s="29">
        <v>3822</v>
      </c>
    </row>
    <row r="4734" spans="1:5" ht="12" customHeight="1" x14ac:dyDescent="0.3">
      <c r="A4734" s="23" t="s">
        <v>20183</v>
      </c>
      <c r="B4734" s="1" t="str">
        <f>IFERROR(VLOOKUP(A4734,PEC!A$2:B$7902,2,0),"PEC NON ESISTENTE")</f>
        <v>comune.montecastellodivibio</v>
      </c>
      <c r="C4734" s="2" t="s">
        <v>4137</v>
      </c>
      <c r="D4734" t="s">
        <v>23412</v>
      </c>
      <c r="E4734" s="29">
        <v>1620</v>
      </c>
    </row>
    <row r="4735" spans="1:5" ht="12" customHeight="1" x14ac:dyDescent="0.3">
      <c r="A4735" s="23" t="s">
        <v>20184</v>
      </c>
      <c r="B4735" s="1" t="str">
        <f>IFERROR(VLOOKUP(A4735,PEC!A$2:B$7902,2,0),"PEC NON ESISTENTE")</f>
        <v>comune.montefalco</v>
      </c>
      <c r="C4735" s="2" t="s">
        <v>4137</v>
      </c>
      <c r="D4735" t="s">
        <v>23412</v>
      </c>
      <c r="E4735" s="29">
        <v>5691</v>
      </c>
    </row>
    <row r="4736" spans="1:5" ht="12" customHeight="1" x14ac:dyDescent="0.3">
      <c r="A4736" s="23" t="s">
        <v>20185</v>
      </c>
      <c r="B4736" s="1" t="str">
        <f>IFERROR(VLOOKUP(A4736,PEC!A$2:B$7902,2,0),"PEC NON ESISTENTE")</f>
        <v>comune.monteleonedispoleto</v>
      </c>
      <c r="C4736" s="2" t="s">
        <v>4137</v>
      </c>
      <c r="D4736" t="s">
        <v>23412</v>
      </c>
      <c r="E4736" s="29">
        <v>626</v>
      </c>
    </row>
    <row r="4737" spans="1:5" ht="12" customHeight="1" x14ac:dyDescent="0.3">
      <c r="A4737" s="23" t="s">
        <v>20186</v>
      </c>
      <c r="B4737" s="1" t="str">
        <f>IFERROR(VLOOKUP(A4737,PEC!A$2:B$7902,2,0),"PEC NON ESISTENTE")</f>
        <v>comune.montesantamariatiberina</v>
      </c>
      <c r="C4737" s="2" t="s">
        <v>4137</v>
      </c>
      <c r="D4737" t="s">
        <v>23412</v>
      </c>
      <c r="E4737" s="29">
        <v>1216</v>
      </c>
    </row>
    <row r="4738" spans="1:5" ht="12" customHeight="1" x14ac:dyDescent="0.3">
      <c r="A4738" s="23" t="s">
        <v>20187</v>
      </c>
      <c r="B4738" s="1" t="str">
        <f>IFERROR(VLOOKUP(A4738,PEC!A$2:B$7902,2,0),"PEC NON ESISTENTE")</f>
        <v>comune.montone</v>
      </c>
      <c r="C4738" s="2" t="s">
        <v>4137</v>
      </c>
      <c r="D4738" t="s">
        <v>23412</v>
      </c>
      <c r="E4738" s="29">
        <v>1663</v>
      </c>
    </row>
    <row r="4739" spans="1:5" ht="12" customHeight="1" x14ac:dyDescent="0.3">
      <c r="A4739" s="23" t="s">
        <v>20188</v>
      </c>
      <c r="B4739" s="1" t="str">
        <f>IFERROR(VLOOKUP(A4739,PEC!A$2:B$7902,2,0),"PEC NON ESISTENTE")</f>
        <v>comune.noceraumbra</v>
      </c>
      <c r="C4739" s="2" t="s">
        <v>4137</v>
      </c>
      <c r="D4739" t="s">
        <v>23412</v>
      </c>
      <c r="E4739" s="29">
        <v>5953</v>
      </c>
    </row>
    <row r="4740" spans="1:5" ht="12" customHeight="1" x14ac:dyDescent="0.3">
      <c r="A4740" s="23" t="s">
        <v>20189</v>
      </c>
      <c r="B4740" s="1" t="str">
        <f>IFERROR(VLOOKUP(A4740,PEC!A$2:B$7902,2,0),"PEC NON ESISTENTE")</f>
        <v>comune.norcia</v>
      </c>
      <c r="C4740" s="2" t="s">
        <v>4137</v>
      </c>
      <c r="D4740" t="s">
        <v>23412</v>
      </c>
      <c r="E4740" s="29">
        <v>4915</v>
      </c>
    </row>
    <row r="4741" spans="1:5" ht="12" customHeight="1" x14ac:dyDescent="0.3">
      <c r="A4741" s="23" t="s">
        <v>20190</v>
      </c>
      <c r="B4741" s="1" t="str">
        <f>IFERROR(VLOOKUP(A4741,PEC!A$2:B$7902,2,0),"PEC NON ESISTENTE")</f>
        <v>comune.paciano</v>
      </c>
      <c r="C4741" s="2" t="s">
        <v>4137</v>
      </c>
      <c r="D4741" t="s">
        <v>23412</v>
      </c>
      <c r="E4741" s="29">
        <v>982</v>
      </c>
    </row>
    <row r="4742" spans="1:5" ht="12" customHeight="1" x14ac:dyDescent="0.3">
      <c r="A4742" s="23" t="s">
        <v>20191</v>
      </c>
      <c r="B4742" s="1" t="str">
        <f>IFERROR(VLOOKUP(A4742,PEC!A$2:B$7902,2,0),"PEC NON ESISTENTE")</f>
        <v>comune.panicale</v>
      </c>
      <c r="C4742" s="2" t="s">
        <v>4137</v>
      </c>
      <c r="D4742" t="s">
        <v>23412</v>
      </c>
      <c r="E4742" s="29">
        <v>5734</v>
      </c>
    </row>
    <row r="4743" spans="1:5" ht="12" customHeight="1" x14ac:dyDescent="0.3">
      <c r="A4743" s="23" t="s">
        <v>20192</v>
      </c>
      <c r="B4743" s="1" t="str">
        <f>IFERROR(VLOOKUP(A4743,PEC!A$2:B$7902,2,0),"PEC NON ESISTENTE")</f>
        <v>comune.passignanosultrasimeno</v>
      </c>
      <c r="C4743" s="2" t="s">
        <v>4137</v>
      </c>
      <c r="D4743" t="s">
        <v>23412</v>
      </c>
      <c r="E4743" s="29">
        <v>5522</v>
      </c>
    </row>
    <row r="4744" spans="1:5" ht="12" customHeight="1" x14ac:dyDescent="0.3">
      <c r="A4744" s="23" t="s">
        <v>20193</v>
      </c>
      <c r="B4744" s="1" t="str">
        <f>IFERROR(VLOOKUP(A4744,PEC!A$2:B$7902,2,0),"PEC NON ESISTENTE")</f>
        <v>comune.perugia</v>
      </c>
      <c r="C4744" s="2" t="s">
        <v>4137</v>
      </c>
      <c r="D4744" t="s">
        <v>23412</v>
      </c>
      <c r="E4744" s="29">
        <v>162449</v>
      </c>
    </row>
    <row r="4745" spans="1:5" ht="12" customHeight="1" x14ac:dyDescent="0.3">
      <c r="A4745" s="23" t="s">
        <v>20194</v>
      </c>
      <c r="B4745" s="1" t="str">
        <f>IFERROR(VLOOKUP(A4745,PEC!A$2:B$7902,2,0),"PEC NON ESISTENTE")</f>
        <v>comune.piegaro</v>
      </c>
      <c r="C4745" s="2" t="s">
        <v>4137</v>
      </c>
      <c r="D4745" t="s">
        <v>23412</v>
      </c>
      <c r="E4745" s="29">
        <v>3799</v>
      </c>
    </row>
    <row r="4746" spans="1:5" ht="12" customHeight="1" x14ac:dyDescent="0.3">
      <c r="A4746" s="23" t="s">
        <v>20195</v>
      </c>
      <c r="B4746" s="1" t="str">
        <f>IFERROR(VLOOKUP(A4746,PEC!A$2:B$7902,2,0),"PEC NON ESISTENTE")</f>
        <v>comune.pietralunga</v>
      </c>
      <c r="C4746" s="2" t="s">
        <v>4137</v>
      </c>
      <c r="D4746" t="s">
        <v>23412</v>
      </c>
      <c r="E4746" s="29">
        <v>2182</v>
      </c>
    </row>
    <row r="4747" spans="1:5" ht="12" customHeight="1" x14ac:dyDescent="0.3">
      <c r="A4747" s="23" t="s">
        <v>20196</v>
      </c>
      <c r="B4747" s="1" t="str">
        <f>IFERROR(VLOOKUP(A4747,PEC!A$2:B$7902,2,0),"PEC NON ESISTENTE")</f>
        <v>comune.poggiodomo</v>
      </c>
      <c r="C4747" s="2" t="s">
        <v>4137</v>
      </c>
      <c r="D4747" t="s">
        <v>23412</v>
      </c>
      <c r="E4747" s="29">
        <v>135</v>
      </c>
    </row>
    <row r="4748" spans="1:5" ht="12" customHeight="1" x14ac:dyDescent="0.3">
      <c r="A4748" s="23" t="s">
        <v>20197</v>
      </c>
      <c r="B4748" s="1" t="str">
        <f>IFERROR(VLOOKUP(A4748,PEC!A$2:B$7902,2,0),"PEC NON ESISTENTE")</f>
        <v>comune.preci</v>
      </c>
      <c r="C4748" s="2" t="s">
        <v>4137</v>
      </c>
      <c r="D4748" t="s">
        <v>23412</v>
      </c>
      <c r="E4748" s="29">
        <v>757</v>
      </c>
    </row>
    <row r="4749" spans="1:5" ht="12" customHeight="1" x14ac:dyDescent="0.3">
      <c r="A4749" s="23" t="s">
        <v>20198</v>
      </c>
      <c r="B4749" s="1" t="str">
        <f>IFERROR(VLOOKUP(A4749,PEC!A$2:B$7902,2,0),"PEC NON ESISTENTE")</f>
        <v>comune.sangiustino</v>
      </c>
      <c r="C4749" s="2" t="s">
        <v>4137</v>
      </c>
      <c r="D4749" t="s">
        <v>23412</v>
      </c>
      <c r="E4749" s="29">
        <v>11337</v>
      </c>
    </row>
    <row r="4750" spans="1:5" ht="12" customHeight="1" x14ac:dyDescent="0.3">
      <c r="A4750" s="23" t="s">
        <v>20199</v>
      </c>
      <c r="B4750" s="1" t="str">
        <f>IFERROR(VLOOKUP(A4750,PEC!A$2:B$7902,2,0),"PEC NON ESISTENTE")</f>
        <v>comune.santanatoliadinarco</v>
      </c>
      <c r="C4750" s="2" t="s">
        <v>4137</v>
      </c>
      <c r="D4750" t="s">
        <v>23412</v>
      </c>
      <c r="E4750" s="29">
        <v>558</v>
      </c>
    </row>
    <row r="4751" spans="1:5" ht="12" customHeight="1" x14ac:dyDescent="0.3">
      <c r="A4751" s="23" t="s">
        <v>20200</v>
      </c>
      <c r="B4751" s="1" t="str">
        <f>IFERROR(VLOOKUP(A4751,PEC!A$2:B$7902,2,0),"PEC NON ESISTENTE")</f>
        <v>comune.scheggiaepascelupo</v>
      </c>
      <c r="C4751" s="2" t="s">
        <v>4137</v>
      </c>
      <c r="D4751" t="s">
        <v>23412</v>
      </c>
      <c r="E4751" s="29">
        <v>1442</v>
      </c>
    </row>
    <row r="4752" spans="1:5" ht="12" customHeight="1" x14ac:dyDescent="0.3">
      <c r="A4752" s="23" t="s">
        <v>20201</v>
      </c>
      <c r="B4752" s="1" t="str">
        <f>IFERROR(VLOOKUP(A4752,PEC!A$2:B$7902,2,0),"PEC NON ESISTENTE")</f>
        <v>comune.scheggino</v>
      </c>
      <c r="C4752" s="2" t="s">
        <v>4137</v>
      </c>
      <c r="D4752" t="s">
        <v>23412</v>
      </c>
      <c r="E4752" s="29">
        <v>481</v>
      </c>
    </row>
    <row r="4753" spans="1:5" ht="12" customHeight="1" x14ac:dyDescent="0.3">
      <c r="A4753" s="23" t="s">
        <v>20202</v>
      </c>
      <c r="B4753" s="1" t="str">
        <f>IFERROR(VLOOKUP(A4753,PEC!A$2:B$7902,2,0),"PEC NON ESISTENTE")</f>
        <v>comune.sellano</v>
      </c>
      <c r="C4753" s="2" t="s">
        <v>4137</v>
      </c>
      <c r="D4753" t="s">
        <v>23412</v>
      </c>
      <c r="E4753" s="29">
        <v>1140</v>
      </c>
    </row>
    <row r="4754" spans="1:5" ht="12" customHeight="1" x14ac:dyDescent="0.3">
      <c r="A4754" s="23" t="s">
        <v>20203</v>
      </c>
      <c r="B4754" s="1" t="str">
        <f>IFERROR(VLOOKUP(A4754,PEC!A$2:B$7902,2,0),"PEC NON ESISTENTE")</f>
        <v>comune.sigillo</v>
      </c>
      <c r="C4754" s="2" t="s">
        <v>4137</v>
      </c>
      <c r="D4754" t="s">
        <v>23412</v>
      </c>
      <c r="E4754" s="29">
        <v>2468</v>
      </c>
    </row>
    <row r="4755" spans="1:5" ht="12" customHeight="1" x14ac:dyDescent="0.3">
      <c r="A4755" s="23" t="s">
        <v>20204</v>
      </c>
      <c r="B4755" s="1" t="str">
        <f>IFERROR(VLOOKUP(A4755,PEC!A$2:B$7902,2,0),"PEC NON ESISTENTE")</f>
        <v>comune.spello</v>
      </c>
      <c r="C4755" s="2" t="s">
        <v>4137</v>
      </c>
      <c r="D4755" t="s">
        <v>23412</v>
      </c>
      <c r="E4755" s="29">
        <v>8631</v>
      </c>
    </row>
    <row r="4756" spans="1:5" ht="12" customHeight="1" x14ac:dyDescent="0.3">
      <c r="A4756" s="23" t="s">
        <v>20205</v>
      </c>
      <c r="B4756" s="1" t="str">
        <f>IFERROR(VLOOKUP(A4756,PEC!A$2:B$7902,2,0),"PEC NON ESISTENTE")</f>
        <v>comune.spoleto</v>
      </c>
      <c r="C4756" s="2" t="s">
        <v>4137</v>
      </c>
      <c r="D4756" t="s">
        <v>23412</v>
      </c>
      <c r="E4756" s="29">
        <v>38429</v>
      </c>
    </row>
    <row r="4757" spans="1:5" ht="12" customHeight="1" x14ac:dyDescent="0.3">
      <c r="A4757" s="23" t="s">
        <v>20206</v>
      </c>
      <c r="B4757" s="1" t="str">
        <f>IFERROR(VLOOKUP(A4757,PEC!A$2:B$7902,2,0),"PEC NON ESISTENTE")</f>
        <v>comune.todi</v>
      </c>
      <c r="C4757" s="2" t="s">
        <v>4137</v>
      </c>
      <c r="D4757" t="s">
        <v>23412</v>
      </c>
      <c r="E4757" s="29">
        <v>16900</v>
      </c>
    </row>
    <row r="4758" spans="1:5" ht="12" customHeight="1" x14ac:dyDescent="0.3">
      <c r="A4758" s="23" t="s">
        <v>20207</v>
      </c>
      <c r="B4758" s="1" t="str">
        <f>IFERROR(VLOOKUP(A4758,PEC!A$2:B$7902,2,0),"PEC NON ESISTENTE")</f>
        <v>demografici</v>
      </c>
      <c r="C4758" s="2" t="s">
        <v>4137</v>
      </c>
      <c r="D4758" t="s">
        <v>23412</v>
      </c>
      <c r="E4758" s="29">
        <v>6520</v>
      </c>
    </row>
    <row r="4759" spans="1:5" ht="12" customHeight="1" x14ac:dyDescent="0.3">
      <c r="A4759" s="23" t="s">
        <v>20208</v>
      </c>
      <c r="B4759" s="1" t="str">
        <f>IFERROR(VLOOKUP(A4759,PEC!A$2:B$7902,2,0),"PEC NON ESISTENTE")</f>
        <v>comune.trevi</v>
      </c>
      <c r="C4759" s="2" t="s">
        <v>4137</v>
      </c>
      <c r="D4759" t="s">
        <v>23412</v>
      </c>
      <c r="E4759" s="29">
        <v>8335</v>
      </c>
    </row>
    <row r="4760" spans="1:5" ht="12" customHeight="1" x14ac:dyDescent="0.3">
      <c r="A4760" s="23" t="s">
        <v>20209</v>
      </c>
      <c r="B4760" s="1" t="str">
        <f>IFERROR(VLOOKUP(A4760,PEC!A$2:B$7902,2,0),"PEC NON ESISTENTE")</f>
        <v>comune.tuorosultrasimeno</v>
      </c>
      <c r="C4760" s="2" t="s">
        <v>4137</v>
      </c>
      <c r="D4760" t="s">
        <v>23412</v>
      </c>
      <c r="E4760" s="29">
        <v>3850</v>
      </c>
    </row>
    <row r="4761" spans="1:5" ht="12" customHeight="1" x14ac:dyDescent="0.3">
      <c r="A4761" s="23" t="s">
        <v>20210</v>
      </c>
      <c r="B4761" s="1" t="str">
        <f>IFERROR(VLOOKUP(A4761,PEC!A$2:B$7902,2,0),"PEC NON ESISTENTE")</f>
        <v>comune.umbertide</v>
      </c>
      <c r="C4761" s="2" t="s">
        <v>4137</v>
      </c>
      <c r="D4761" t="s">
        <v>23412</v>
      </c>
      <c r="E4761" s="29">
        <v>16481</v>
      </c>
    </row>
    <row r="4762" spans="1:5" ht="12" customHeight="1" x14ac:dyDescent="0.3">
      <c r="A4762" s="23" t="s">
        <v>20211</v>
      </c>
      <c r="B4762" s="1" t="str">
        <f>IFERROR(VLOOKUP(A4762,PEC!A$2:B$7902,2,0),"PEC NON ESISTENTE")</f>
        <v>comune.valfabbrica</v>
      </c>
      <c r="C4762" s="2" t="s">
        <v>4137</v>
      </c>
      <c r="D4762" t="s">
        <v>23412</v>
      </c>
      <c r="E4762" s="29">
        <v>3502</v>
      </c>
    </row>
    <row r="4763" spans="1:5" ht="12" customHeight="1" x14ac:dyDescent="0.3">
      <c r="A4763" s="23" t="s">
        <v>20212</v>
      </c>
      <c r="B4763" s="1" t="str">
        <f>IFERROR(VLOOKUP(A4763,PEC!A$2:B$7902,2,0),"PEC NON ESISTENTE")</f>
        <v>comune.vallodinera</v>
      </c>
      <c r="C4763" s="2" t="s">
        <v>4137</v>
      </c>
      <c r="D4763" t="s">
        <v>23412</v>
      </c>
      <c r="E4763" s="29">
        <v>401</v>
      </c>
    </row>
    <row r="4764" spans="1:5" ht="12" customHeight="1" x14ac:dyDescent="0.3">
      <c r="A4764" s="23" t="s">
        <v>20213</v>
      </c>
      <c r="B4764" s="1" t="str">
        <f>IFERROR(VLOOKUP(A4764,PEC!A$2:B$7902,2,0),"PEC NON ESISTENTE")</f>
        <v>comune.valtopina</v>
      </c>
      <c r="C4764" s="2" t="s">
        <v>4137</v>
      </c>
      <c r="D4764" t="s">
        <v>23412</v>
      </c>
      <c r="E4764" s="29">
        <v>1486</v>
      </c>
    </row>
    <row r="4765" spans="1:5" ht="12" customHeight="1" x14ac:dyDescent="0.3">
      <c r="A4765" s="23" t="s">
        <v>20214</v>
      </c>
      <c r="B4765" s="1" t="str">
        <f>IFERROR(VLOOKUP(A4765,PEC!A$2:B$7902,2,0),"PEC NON ESISTENTE")</f>
        <v>comune.acquasparta</v>
      </c>
      <c r="C4765" s="2" t="s">
        <v>4137</v>
      </c>
      <c r="D4765" t="s">
        <v>23412</v>
      </c>
      <c r="E4765" s="29">
        <v>4929</v>
      </c>
    </row>
    <row r="4766" spans="1:5" ht="12" customHeight="1" x14ac:dyDescent="0.3">
      <c r="A4766" s="23" t="s">
        <v>20215</v>
      </c>
      <c r="B4766" s="1" t="str">
        <f>IFERROR(VLOOKUP(A4766,PEC!A$2:B$7902,2,0),"PEC NON ESISTENTE")</f>
        <v>comune.allerona</v>
      </c>
      <c r="C4766" s="2" t="s">
        <v>4137</v>
      </c>
      <c r="D4766" t="s">
        <v>23412</v>
      </c>
      <c r="E4766" s="29">
        <v>1859</v>
      </c>
    </row>
    <row r="4767" spans="1:5" ht="12" customHeight="1" x14ac:dyDescent="0.3">
      <c r="A4767" s="23" t="s">
        <v>20216</v>
      </c>
      <c r="B4767" s="1" t="str">
        <f>IFERROR(VLOOKUP(A4767,PEC!A$2:B$7902,2,0),"PEC NON ESISTENTE")</f>
        <v>comune.alviano</v>
      </c>
      <c r="C4767" s="2" t="s">
        <v>4137</v>
      </c>
      <c r="D4767" t="s">
        <v>23412</v>
      </c>
      <c r="E4767" s="29">
        <v>1514</v>
      </c>
    </row>
    <row r="4768" spans="1:5" ht="12" customHeight="1" x14ac:dyDescent="0.3">
      <c r="A4768" s="23" t="s">
        <v>20217</v>
      </c>
      <c r="B4768" s="1" t="str">
        <f>IFERROR(VLOOKUP(A4768,PEC!A$2:B$7902,2,0),"PEC NON ESISTENTE")</f>
        <v>comune.amelia</v>
      </c>
      <c r="C4768" s="2" t="s">
        <v>4137</v>
      </c>
      <c r="D4768" t="s">
        <v>23412</v>
      </c>
      <c r="E4768" s="29">
        <v>11781</v>
      </c>
    </row>
    <row r="4769" spans="1:5" ht="12" customHeight="1" x14ac:dyDescent="0.3">
      <c r="A4769" s="23" t="s">
        <v>20218</v>
      </c>
      <c r="B4769" s="1" t="str">
        <f>IFERROR(VLOOKUP(A4769,PEC!A$2:B$7902,2,0),"PEC NON ESISTENTE")</f>
        <v>comune.arrone</v>
      </c>
      <c r="C4769" s="2" t="s">
        <v>4137</v>
      </c>
      <c r="D4769" t="s">
        <v>23412</v>
      </c>
      <c r="E4769" s="29">
        <v>2839</v>
      </c>
    </row>
    <row r="4770" spans="1:5" ht="12" customHeight="1" x14ac:dyDescent="0.3">
      <c r="A4770" s="23" t="s">
        <v>20219</v>
      </c>
      <c r="B4770" s="1" t="str">
        <f>IFERROR(VLOOKUP(A4770,PEC!A$2:B$7902,2,0),"PEC NON ESISTENTE")</f>
        <v>comune.attigliano</v>
      </c>
      <c r="C4770" s="2" t="s">
        <v>4137</v>
      </c>
      <c r="D4770" t="s">
        <v>23412</v>
      </c>
      <c r="E4770" s="29">
        <v>1917</v>
      </c>
    </row>
    <row r="4771" spans="1:5" ht="12" customHeight="1" x14ac:dyDescent="0.3">
      <c r="A4771" s="23" t="s">
        <v>20220</v>
      </c>
      <c r="B4771" s="1" t="str">
        <f>IFERROR(VLOOKUP(A4771,PEC!A$2:B$7902,2,0),"PEC NON ESISTENTE")</f>
        <v>comune.baschi</v>
      </c>
      <c r="C4771" s="2" t="s">
        <v>4137</v>
      </c>
      <c r="D4771" t="s">
        <v>23412</v>
      </c>
      <c r="E4771" s="29">
        <v>2803</v>
      </c>
    </row>
    <row r="4772" spans="1:5" ht="12" customHeight="1" x14ac:dyDescent="0.3">
      <c r="A4772" s="23" t="s">
        <v>20221</v>
      </c>
      <c r="B4772" s="1" t="str">
        <f>IFERROR(VLOOKUP(A4772,PEC!A$2:B$7902,2,0),"PEC NON ESISTENTE")</f>
        <v>comune.calvidellumbria</v>
      </c>
      <c r="C4772" s="2" t="s">
        <v>4137</v>
      </c>
      <c r="D4772" t="s">
        <v>23412</v>
      </c>
      <c r="E4772" s="29">
        <v>1883</v>
      </c>
    </row>
    <row r="4773" spans="1:5" ht="12" customHeight="1" x14ac:dyDescent="0.3">
      <c r="A4773" s="23" t="s">
        <v>20222</v>
      </c>
      <c r="B4773" s="1" t="str">
        <f>IFERROR(VLOOKUP(A4773,PEC!A$2:B$7902,2,0),"PEC NON ESISTENTE")</f>
        <v>comune.castelgiorgio</v>
      </c>
      <c r="C4773" s="2" t="s">
        <v>4137</v>
      </c>
      <c r="D4773" t="s">
        <v>23412</v>
      </c>
      <c r="E4773" s="29">
        <v>2178</v>
      </c>
    </row>
    <row r="4774" spans="1:5" ht="12" customHeight="1" x14ac:dyDescent="0.3">
      <c r="A4774" s="23" t="s">
        <v>20223</v>
      </c>
      <c r="B4774" s="1" t="str">
        <f>IFERROR(VLOOKUP(A4774,PEC!A$2:B$7902,2,0),"PEC NON ESISTENTE")</f>
        <v>comune.castelviscardo</v>
      </c>
      <c r="C4774" s="2" t="s">
        <v>4137</v>
      </c>
      <c r="D4774" t="s">
        <v>23412</v>
      </c>
      <c r="E4774" s="29">
        <v>3028</v>
      </c>
    </row>
    <row r="4775" spans="1:5" ht="12" customHeight="1" x14ac:dyDescent="0.3">
      <c r="A4775" s="23" t="s">
        <v>20224</v>
      </c>
      <c r="B4775" s="1" t="str">
        <f>IFERROR(VLOOKUP(A4775,PEC!A$2:B$7902,2,0),"PEC NON ESISTENTE")</f>
        <v>comune.fabro</v>
      </c>
      <c r="C4775" s="2" t="s">
        <v>4137</v>
      </c>
      <c r="D4775" t="s">
        <v>23412</v>
      </c>
      <c r="E4775" s="29">
        <v>2906</v>
      </c>
    </row>
    <row r="4776" spans="1:5" ht="12" customHeight="1" x14ac:dyDescent="0.3">
      <c r="A4776" s="23" t="s">
        <v>20225</v>
      </c>
      <c r="B4776" s="1" t="str">
        <f>IFERROR(VLOOKUP(A4776,PEC!A$2:B$7902,2,0),"PEC NON ESISTENTE")</f>
        <v>comune.ferentillo</v>
      </c>
      <c r="C4776" s="2" t="s">
        <v>4137</v>
      </c>
      <c r="D4776" t="s">
        <v>23412</v>
      </c>
      <c r="E4776" s="29">
        <v>1963</v>
      </c>
    </row>
    <row r="4777" spans="1:5" ht="12" customHeight="1" x14ac:dyDescent="0.3">
      <c r="A4777" s="23" t="s">
        <v>20226</v>
      </c>
      <c r="B4777" s="1" t="str">
        <f>IFERROR(VLOOKUP(A4777,PEC!A$2:B$7902,2,0),"PEC NON ESISTENTE")</f>
        <v>comune.ficulle</v>
      </c>
      <c r="C4777" s="2" t="s">
        <v>4137</v>
      </c>
      <c r="D4777" t="s">
        <v>23412</v>
      </c>
      <c r="E4777" s="29">
        <v>1695</v>
      </c>
    </row>
    <row r="4778" spans="1:5" ht="12" customHeight="1" x14ac:dyDescent="0.3">
      <c r="A4778" s="23" t="s">
        <v>20227</v>
      </c>
      <c r="B4778" s="1" t="str">
        <f>IFERROR(VLOOKUP(A4778,PEC!A$2:B$7902,2,0),"PEC NON ESISTENTE")</f>
        <v>comune.giove</v>
      </c>
      <c r="C4778" s="2" t="s">
        <v>4137</v>
      </c>
      <c r="D4778" t="s">
        <v>23412</v>
      </c>
      <c r="E4778" s="29">
        <v>1900</v>
      </c>
    </row>
    <row r="4779" spans="1:5" ht="12" customHeight="1" x14ac:dyDescent="0.3">
      <c r="A4779" s="23" t="s">
        <v>20228</v>
      </c>
      <c r="B4779" s="1" t="str">
        <f>IFERROR(VLOOKUP(A4779,PEC!A$2:B$7902,2,0),"PEC NON ESISTENTE")</f>
        <v>comune.guardea</v>
      </c>
      <c r="C4779" s="2" t="s">
        <v>4137</v>
      </c>
      <c r="D4779" t="s">
        <v>23412</v>
      </c>
      <c r="E4779" s="29">
        <v>1863</v>
      </c>
    </row>
    <row r="4780" spans="1:5" ht="12" customHeight="1" x14ac:dyDescent="0.3">
      <c r="A4780" s="23" t="s">
        <v>20229</v>
      </c>
      <c r="B4780" s="1" t="str">
        <f>IFERROR(VLOOKUP(A4780,PEC!A$2:B$7902,2,0),"PEC NON ESISTENTE")</f>
        <v>comune.lugnanointeverina</v>
      </c>
      <c r="C4780" s="2" t="s">
        <v>4137</v>
      </c>
      <c r="D4780" t="s">
        <v>23412</v>
      </c>
      <c r="E4780" s="29">
        <v>1539</v>
      </c>
    </row>
    <row r="4781" spans="1:5" ht="12" customHeight="1" x14ac:dyDescent="0.3">
      <c r="A4781" s="23" t="s">
        <v>20230</v>
      </c>
      <c r="B4781" s="1" t="str">
        <f>IFERROR(VLOOKUP(A4781,PEC!A$2:B$7902,2,0),"PEC NON ESISTENTE")</f>
        <v>comune.montecastrilli</v>
      </c>
      <c r="C4781" s="2" t="s">
        <v>4137</v>
      </c>
      <c r="D4781" t="s">
        <v>23412</v>
      </c>
      <c r="E4781" s="29">
        <v>5190</v>
      </c>
    </row>
    <row r="4782" spans="1:5" ht="12" customHeight="1" x14ac:dyDescent="0.3">
      <c r="A4782" s="23" t="s">
        <v>20231</v>
      </c>
      <c r="B4782" s="1" t="str">
        <f>IFERROR(VLOOKUP(A4782,PEC!A$2:B$7902,2,0),"PEC NON ESISTENTE")</f>
        <v>comune.montecchio</v>
      </c>
      <c r="C4782" s="2" t="s">
        <v>4137</v>
      </c>
      <c r="D4782" t="s">
        <v>23412</v>
      </c>
      <c r="E4782" s="29">
        <v>1723</v>
      </c>
    </row>
    <row r="4783" spans="1:5" ht="12" customHeight="1" x14ac:dyDescent="0.3">
      <c r="A4783" s="23" t="s">
        <v>20232</v>
      </c>
      <c r="B4783" s="1" t="str">
        <f>IFERROR(VLOOKUP(A4783,PEC!A$2:B$7902,2,0),"PEC NON ESISTENTE")</f>
        <v>comune.montefranco</v>
      </c>
      <c r="C4783" s="2" t="s">
        <v>4137</v>
      </c>
      <c r="D4783" t="s">
        <v>23412</v>
      </c>
      <c r="E4783" s="29">
        <v>1289</v>
      </c>
    </row>
    <row r="4784" spans="1:5" ht="12" customHeight="1" x14ac:dyDescent="0.3">
      <c r="A4784" s="23" t="s">
        <v>20233</v>
      </c>
      <c r="B4784" s="1" t="str">
        <f>IFERROR(VLOOKUP(A4784,PEC!A$2:B$7902,2,0),"PEC NON ESISTENTE")</f>
        <v>comune.montegabbione</v>
      </c>
      <c r="C4784" s="2" t="s">
        <v>4137</v>
      </c>
      <c r="D4784" t="s">
        <v>23412</v>
      </c>
      <c r="E4784" s="29">
        <v>1235</v>
      </c>
    </row>
    <row r="4785" spans="1:5" ht="12" customHeight="1" x14ac:dyDescent="0.3">
      <c r="A4785" s="23" t="s">
        <v>20234</v>
      </c>
      <c r="B4785" s="1" t="str">
        <f>IFERROR(VLOOKUP(A4785,PEC!A$2:B$7902,2,0),"PEC NON ESISTENTE")</f>
        <v>comune.monteleonedorvieto</v>
      </c>
      <c r="C4785" s="2" t="s">
        <v>4137</v>
      </c>
      <c r="D4785" t="s">
        <v>23412</v>
      </c>
      <c r="E4785" s="29">
        <v>1559</v>
      </c>
    </row>
    <row r="4786" spans="1:5" ht="12" customHeight="1" x14ac:dyDescent="0.3">
      <c r="A4786" s="23" t="s">
        <v>20235</v>
      </c>
      <c r="B4786" s="1" t="str">
        <f>IFERROR(VLOOKUP(A4786,PEC!A$2:B$7902,2,0),"PEC NON ESISTENTE")</f>
        <v>comune.narni</v>
      </c>
      <c r="C4786" s="2" t="s">
        <v>4137</v>
      </c>
      <c r="D4786" t="s">
        <v>23412</v>
      </c>
      <c r="E4786" s="29">
        <v>20054</v>
      </c>
    </row>
    <row r="4787" spans="1:5" ht="12" customHeight="1" x14ac:dyDescent="0.3">
      <c r="A4787" s="23" t="s">
        <v>20236</v>
      </c>
      <c r="B4787" s="1" t="str">
        <f>IFERROR(VLOOKUP(A4787,PEC!A$2:B$7902,2,0),"PEC NON ESISTENTE")</f>
        <v>comune.orvieto</v>
      </c>
      <c r="C4787" s="2" t="s">
        <v>4137</v>
      </c>
      <c r="D4787" t="s">
        <v>23412</v>
      </c>
      <c r="E4787" s="29">
        <v>21064</v>
      </c>
    </row>
    <row r="4788" spans="1:5" ht="12" customHeight="1" x14ac:dyDescent="0.3">
      <c r="A4788" s="23" t="s">
        <v>20237</v>
      </c>
      <c r="B4788" s="1" t="str">
        <f>IFERROR(VLOOKUP(A4788,PEC!A$2:B$7902,2,0),"PEC NON ESISTENTE")</f>
        <v>comune.otricoli</v>
      </c>
      <c r="C4788" s="2" t="s">
        <v>4137</v>
      </c>
      <c r="D4788" t="s">
        <v>23412</v>
      </c>
      <c r="E4788" s="29">
        <v>1915</v>
      </c>
    </row>
    <row r="4789" spans="1:5" ht="12" customHeight="1" x14ac:dyDescent="0.3">
      <c r="A4789" s="23" t="s">
        <v>20238</v>
      </c>
      <c r="B4789" s="1" t="str">
        <f>IFERROR(VLOOKUP(A4789,PEC!A$2:B$7902,2,0),"PEC NON ESISTENTE")</f>
        <v>comune.parrano</v>
      </c>
      <c r="C4789" s="2" t="s">
        <v>4137</v>
      </c>
      <c r="D4789" t="s">
        <v>23412</v>
      </c>
      <c r="E4789" s="29">
        <v>590</v>
      </c>
    </row>
    <row r="4790" spans="1:5" ht="12" customHeight="1" x14ac:dyDescent="0.3">
      <c r="A4790" s="23" t="s">
        <v>20239</v>
      </c>
      <c r="B4790" s="1" t="str">
        <f>IFERROR(VLOOKUP(A4790,PEC!A$2:B$7902,2,0),"PEC NON ESISTENTE")</f>
        <v>comune.pennainteverina</v>
      </c>
      <c r="C4790" s="2" t="s">
        <v>4137</v>
      </c>
      <c r="D4790" t="s">
        <v>23412</v>
      </c>
      <c r="E4790" s="29">
        <v>1056</v>
      </c>
    </row>
    <row r="4791" spans="1:5" ht="12" customHeight="1" x14ac:dyDescent="0.3">
      <c r="A4791" s="23" t="s">
        <v>20240</v>
      </c>
      <c r="B4791" s="1" t="str">
        <f>IFERROR(VLOOKUP(A4791,PEC!A$2:B$7902,2,0),"PEC NON ESISTENTE")</f>
        <v>comune.polino</v>
      </c>
      <c r="C4791" s="2" t="s">
        <v>4137</v>
      </c>
      <c r="D4791" t="s">
        <v>23412</v>
      </c>
      <c r="E4791" s="29">
        <v>246</v>
      </c>
    </row>
    <row r="4792" spans="1:5" ht="12" customHeight="1" x14ac:dyDescent="0.3">
      <c r="A4792" s="23" t="s">
        <v>20241</v>
      </c>
      <c r="B4792" s="1" t="str">
        <f>IFERROR(VLOOKUP(A4792,PEC!A$2:B$7902,2,0),"PEC NON ESISTENTE")</f>
        <v>comune.porano</v>
      </c>
      <c r="C4792" s="2" t="s">
        <v>4137</v>
      </c>
      <c r="D4792" t="s">
        <v>23412</v>
      </c>
      <c r="E4792" s="29">
        <v>1989</v>
      </c>
    </row>
    <row r="4793" spans="1:5" ht="12" customHeight="1" x14ac:dyDescent="0.3">
      <c r="A4793" s="23" t="s">
        <v>20242</v>
      </c>
      <c r="B4793" s="1" t="str">
        <f>IFERROR(VLOOKUP(A4793,PEC!A$2:B$7902,2,0),"PEC NON ESISTENTE")</f>
        <v>comune.sangemini</v>
      </c>
      <c r="C4793" s="2" t="s">
        <v>4137</v>
      </c>
      <c r="D4793" t="s">
        <v>23412</v>
      </c>
      <c r="E4793" s="29">
        <v>4921</v>
      </c>
    </row>
    <row r="4794" spans="1:5" ht="12" customHeight="1" x14ac:dyDescent="0.3">
      <c r="A4794" s="23" t="s">
        <v>20243</v>
      </c>
      <c r="B4794" s="1" t="str">
        <f>IFERROR(VLOOKUP(A4794,PEC!A$2:B$7902,2,0),"PEC NON ESISTENTE")</f>
        <v>comune.sanvenanzo</v>
      </c>
      <c r="C4794" s="2" t="s">
        <v>4137</v>
      </c>
      <c r="D4794" t="s">
        <v>23412</v>
      </c>
      <c r="E4794" s="29">
        <v>2311</v>
      </c>
    </row>
    <row r="4795" spans="1:5" ht="12" customHeight="1" x14ac:dyDescent="0.3">
      <c r="A4795" s="23" t="s">
        <v>20244</v>
      </c>
      <c r="B4795" s="1" t="str">
        <f>IFERROR(VLOOKUP(A4795,PEC!A$2:B$7902,2,0),"PEC NON ESISTENTE")</f>
        <v>comune.stroncone</v>
      </c>
      <c r="C4795" s="2" t="s">
        <v>4137</v>
      </c>
      <c r="D4795" t="s">
        <v>23412</v>
      </c>
      <c r="E4795" s="29">
        <v>4924</v>
      </c>
    </row>
    <row r="4796" spans="1:5" ht="12" customHeight="1" x14ac:dyDescent="0.3">
      <c r="A4796" s="23" t="s">
        <v>20245</v>
      </c>
      <c r="B4796" s="1" t="str">
        <f>IFERROR(VLOOKUP(A4796,PEC!A$2:B$7902,2,0),"PEC NON ESISTENTE")</f>
        <v>comune.terni</v>
      </c>
      <c r="C4796" s="2" t="s">
        <v>4137</v>
      </c>
      <c r="D4796" t="s">
        <v>23412</v>
      </c>
      <c r="E4796" s="29">
        <v>109193</v>
      </c>
    </row>
    <row r="4797" spans="1:5" ht="12" customHeight="1" x14ac:dyDescent="0.3">
      <c r="A4797" s="23" t="s">
        <v>20246</v>
      </c>
      <c r="B4797" s="1" t="str">
        <f>IFERROR(VLOOKUP(A4797,PEC!A$2:B$7902,2,0),"PEC NON ESISTENTE")</f>
        <v>comune.aviglianoumbro</v>
      </c>
      <c r="C4797" s="2" t="s">
        <v>4137</v>
      </c>
      <c r="D4797" t="s">
        <v>23412</v>
      </c>
      <c r="E4797" s="29">
        <v>2568</v>
      </c>
    </row>
    <row r="4798" spans="1:5" ht="12" customHeight="1" x14ac:dyDescent="0.3">
      <c r="A4798" s="23" t="s">
        <v>20247</v>
      </c>
      <c r="B4798" s="1" t="str">
        <f>IFERROR(VLOOKUP(A4798,PEC!A$2:B$7902,2,0),"PEC NON ESISTENTE")</f>
        <v>comune.acqualagna</v>
      </c>
      <c r="C4798" s="2" t="s">
        <v>4137</v>
      </c>
      <c r="D4798" t="s">
        <v>23413</v>
      </c>
      <c r="E4798" s="29">
        <v>4496</v>
      </c>
    </row>
    <row r="4799" spans="1:5" ht="12" customHeight="1" x14ac:dyDescent="0.3">
      <c r="A4799" s="23" t="s">
        <v>20248</v>
      </c>
      <c r="B4799" s="1" t="str">
        <f>IFERROR(VLOOKUP(A4799,PEC!A$2:B$7902,2,0),"PEC NON ESISTENTE")</f>
        <v>comune.apecchio.anagrafe</v>
      </c>
      <c r="C4799" s="2" t="s">
        <v>4137</v>
      </c>
      <c r="D4799" t="s">
        <v>23413</v>
      </c>
      <c r="E4799" s="29">
        <v>2013</v>
      </c>
    </row>
    <row r="4800" spans="1:5" ht="12" customHeight="1" x14ac:dyDescent="0.3">
      <c r="A4800" s="23" t="s">
        <v>20249</v>
      </c>
      <c r="B4800" s="1" t="str">
        <f>IFERROR(VLOOKUP(A4800,PEC!A$2:B$7902,2,0),"PEC NON ESISTENTE")</f>
        <v>PEC NON ESISTENTE</v>
      </c>
      <c r="C4800" s="2" t="s">
        <v>4137</v>
      </c>
      <c r="D4800" s="16" t="s">
        <v>23408</v>
      </c>
      <c r="E4800" s="29">
        <v>1624</v>
      </c>
    </row>
    <row r="4801" spans="1:5" ht="12" customHeight="1" x14ac:dyDescent="0.3">
      <c r="A4801" s="23" t="s">
        <v>20250</v>
      </c>
      <c r="B4801" s="1" t="str">
        <f>IFERROR(VLOOKUP(A4801,PEC!A$2:B$7902,2,0),"PEC NON ESISTENTE")</f>
        <v>comune.belforteisauro</v>
      </c>
      <c r="C4801" s="2" t="s">
        <v>4137</v>
      </c>
      <c r="D4801" t="s">
        <v>23413</v>
      </c>
      <c r="E4801" s="29">
        <v>788</v>
      </c>
    </row>
    <row r="4802" spans="1:5" ht="12" customHeight="1" x14ac:dyDescent="0.3">
      <c r="A4802" s="23" t="s">
        <v>20251</v>
      </c>
      <c r="B4802" s="1" t="str">
        <f>IFERROR(VLOOKUP(A4802,PEC!A$2:B$7902,2,0),"PEC NON ESISTENTE")</f>
        <v>comune.borgo-pace</v>
      </c>
      <c r="C4802" s="2" t="s">
        <v>4137</v>
      </c>
      <c r="D4802" t="s">
        <v>23413</v>
      </c>
      <c r="E4802" s="29">
        <v>643</v>
      </c>
    </row>
    <row r="4803" spans="1:5" ht="12" customHeight="1" x14ac:dyDescent="0.3">
      <c r="A4803" s="23" t="s">
        <v>20252</v>
      </c>
      <c r="B4803" s="1" t="str">
        <f>IFERROR(VLOOKUP(A4803,PEC!A$2:B$7902,2,0),"PEC NON ESISTENTE")</f>
        <v>comune.cagli</v>
      </c>
      <c r="C4803" s="2" t="s">
        <v>4137</v>
      </c>
      <c r="D4803" t="s">
        <v>23413</v>
      </c>
      <c r="E4803" s="29">
        <v>9013</v>
      </c>
    </row>
    <row r="4804" spans="1:5" ht="12" customHeight="1" x14ac:dyDescent="0.3">
      <c r="A4804" s="23" t="s">
        <v>20253</v>
      </c>
      <c r="B4804" s="1" t="str">
        <f>IFERROR(VLOOKUP(A4804,PEC!A$2:B$7902,2,0),"PEC NON ESISTENTE")</f>
        <v>comune.cantiano</v>
      </c>
      <c r="C4804" s="2" t="s">
        <v>4137</v>
      </c>
      <c r="D4804" t="s">
        <v>23413</v>
      </c>
      <c r="E4804" s="29">
        <v>2356</v>
      </c>
    </row>
    <row r="4805" spans="1:5" ht="12" customHeight="1" x14ac:dyDescent="0.3">
      <c r="A4805" s="23" t="s">
        <v>20254</v>
      </c>
      <c r="B4805" s="1" t="str">
        <f>IFERROR(VLOOKUP(A4805,PEC!A$2:B$7902,2,0),"PEC NON ESISTENTE")</f>
        <v>comune.carpegna</v>
      </c>
      <c r="C4805" s="2" t="s">
        <v>4137</v>
      </c>
      <c r="D4805" t="s">
        <v>23413</v>
      </c>
      <c r="E4805" s="29">
        <v>1670</v>
      </c>
    </row>
    <row r="4806" spans="1:5" ht="12" customHeight="1" x14ac:dyDescent="0.3">
      <c r="A4806" s="23" t="s">
        <v>20255</v>
      </c>
      <c r="B4806" s="1" t="str">
        <f>IFERROR(VLOOKUP(A4806,PEC!A$2:B$7902,2,0),"PEC NON ESISTENTE")</f>
        <v>comune.cartoceto</v>
      </c>
      <c r="C4806" s="2" t="s">
        <v>4137</v>
      </c>
      <c r="D4806" t="s">
        <v>23413</v>
      </c>
      <c r="E4806" s="29">
        <v>7850</v>
      </c>
    </row>
    <row r="4807" spans="1:5" ht="12" customHeight="1" x14ac:dyDescent="0.3">
      <c r="A4807" s="23" t="s">
        <v>20256</v>
      </c>
      <c r="B4807" s="1" t="str">
        <f>IFERROR(VLOOKUP(A4807,PEC!A$2:B$7902,2,0),"PEC NON ESISTENTE")</f>
        <v>comune.fano</v>
      </c>
      <c r="C4807" s="2" t="s">
        <v>4137</v>
      </c>
      <c r="D4807" t="s">
        <v>23413</v>
      </c>
      <c r="E4807" s="29">
        <v>62901</v>
      </c>
    </row>
    <row r="4808" spans="1:5" ht="12" customHeight="1" x14ac:dyDescent="0.3">
      <c r="A4808" s="23" t="s">
        <v>20257</v>
      </c>
      <c r="B4808" s="1" t="str">
        <f>IFERROR(VLOOKUP(A4808,PEC!A$2:B$7902,2,0),"PEC NON ESISTENTE")</f>
        <v>comune.fermignano</v>
      </c>
      <c r="C4808" s="2" t="s">
        <v>4137</v>
      </c>
      <c r="D4808" t="s">
        <v>23413</v>
      </c>
      <c r="E4808" s="29">
        <v>8615</v>
      </c>
    </row>
    <row r="4809" spans="1:5" ht="12" customHeight="1" x14ac:dyDescent="0.3">
      <c r="A4809" s="23" t="s">
        <v>20258</v>
      </c>
      <c r="B4809" s="1" t="str">
        <f>IFERROR(VLOOKUP(A4809,PEC!A$2:B$7902,2,0),"PEC NON ESISTENTE")</f>
        <v>comune.fossombrone</v>
      </c>
      <c r="C4809" s="2" t="s">
        <v>4137</v>
      </c>
      <c r="D4809" t="s">
        <v>23413</v>
      </c>
      <c r="E4809" s="29">
        <v>9858</v>
      </c>
    </row>
    <row r="4810" spans="1:5" ht="12" customHeight="1" x14ac:dyDescent="0.3">
      <c r="A4810" s="23" t="s">
        <v>20259</v>
      </c>
      <c r="B4810" s="1" t="str">
        <f>IFERROR(VLOOKUP(A4810,PEC!A$2:B$7902,2,0),"PEC NON ESISTENTE")</f>
        <v>comune.fratte-rosa</v>
      </c>
      <c r="C4810" s="2" t="s">
        <v>4137</v>
      </c>
      <c r="D4810" t="s">
        <v>23413</v>
      </c>
      <c r="E4810" s="29">
        <v>1017</v>
      </c>
    </row>
    <row r="4811" spans="1:5" ht="12" customHeight="1" x14ac:dyDescent="0.3">
      <c r="A4811" s="23" t="s">
        <v>20260</v>
      </c>
      <c r="B4811" s="1" t="str">
        <f>IFERROR(VLOOKUP(A4811,PEC!A$2:B$7902,2,0),"PEC NON ESISTENTE")</f>
        <v>comune.frontino</v>
      </c>
      <c r="C4811" s="2" t="s">
        <v>4137</v>
      </c>
      <c r="D4811" t="s">
        <v>23413</v>
      </c>
      <c r="E4811" s="29">
        <v>313</v>
      </c>
    </row>
    <row r="4812" spans="1:5" ht="12" customHeight="1" x14ac:dyDescent="0.3">
      <c r="A4812" s="23" t="s">
        <v>20261</v>
      </c>
      <c r="B4812" s="1" t="str">
        <f>IFERROR(VLOOKUP(A4812,PEC!A$2:B$7902,2,0),"PEC NON ESISTENTE")</f>
        <v>comune.frontone</v>
      </c>
      <c r="C4812" s="2" t="s">
        <v>4137</v>
      </c>
      <c r="D4812" t="s">
        <v>23413</v>
      </c>
      <c r="E4812" s="29">
        <v>1348</v>
      </c>
    </row>
    <row r="4813" spans="1:5" ht="12" customHeight="1" x14ac:dyDescent="0.3">
      <c r="A4813" s="23" t="s">
        <v>20262</v>
      </c>
      <c r="B4813" s="1" t="str">
        <f>IFERROR(VLOOKUP(A4813,PEC!A$2:B$7902,2,0),"PEC NON ESISTENTE")</f>
        <v>comune.gabiccemare</v>
      </c>
      <c r="C4813" s="2" t="s">
        <v>4137</v>
      </c>
      <c r="D4813" t="s">
        <v>23413</v>
      </c>
      <c r="E4813" s="29">
        <v>5845</v>
      </c>
    </row>
    <row r="4814" spans="1:5" ht="12" customHeight="1" x14ac:dyDescent="0.3">
      <c r="A4814" s="23" t="s">
        <v>20263</v>
      </c>
      <c r="B4814" s="1" t="str">
        <f>IFERROR(VLOOKUP(A4814,PEC!A$2:B$7902,2,0),"PEC NON ESISTENTE")</f>
        <v>comune.gradara</v>
      </c>
      <c r="C4814" s="2" t="s">
        <v>4137</v>
      </c>
      <c r="D4814" t="s">
        <v>23413</v>
      </c>
      <c r="E4814" s="29">
        <v>4758</v>
      </c>
    </row>
    <row r="4815" spans="1:5" ht="12" customHeight="1" x14ac:dyDescent="0.3">
      <c r="A4815" s="23" t="s">
        <v>20264</v>
      </c>
      <c r="B4815" s="1" t="str">
        <f>IFERROR(VLOOKUP(A4815,PEC!A$2:B$7902,2,0),"PEC NON ESISTENTE")</f>
        <v>comune.isoladelpiano</v>
      </c>
      <c r="C4815" s="2" t="s">
        <v>4137</v>
      </c>
      <c r="D4815" t="s">
        <v>23413</v>
      </c>
      <c r="E4815" s="29">
        <v>635</v>
      </c>
    </row>
    <row r="4816" spans="1:5" ht="12" customHeight="1" x14ac:dyDescent="0.3">
      <c r="A4816" s="23" t="s">
        <v>20265</v>
      </c>
      <c r="B4816" s="1" t="str">
        <f>IFERROR(VLOOKUP(A4816,PEC!A$2:B$7902,2,0),"PEC NON ESISTENTE")</f>
        <v>comune.lunano</v>
      </c>
      <c r="C4816" s="2" t="s">
        <v>4137</v>
      </c>
      <c r="D4816" t="s">
        <v>23413</v>
      </c>
      <c r="E4816" s="29">
        <v>1528</v>
      </c>
    </row>
    <row r="4817" spans="1:5" ht="12" customHeight="1" x14ac:dyDescent="0.3">
      <c r="A4817" s="23" t="s">
        <v>20266</v>
      </c>
      <c r="B4817" s="1" t="str">
        <f>IFERROR(VLOOKUP(A4817,PEC!A$2:B$7902,2,0),"PEC NON ESISTENTE")</f>
        <v>comune.maceratafeltria</v>
      </c>
      <c r="C4817" s="2" t="s">
        <v>4137</v>
      </c>
      <c r="D4817" t="s">
        <v>23413</v>
      </c>
      <c r="E4817" s="29">
        <v>2072</v>
      </c>
    </row>
    <row r="4818" spans="1:5" ht="12" customHeight="1" x14ac:dyDescent="0.3">
      <c r="A4818" s="23" t="s">
        <v>20267</v>
      </c>
      <c r="B4818" s="1" t="str">
        <f>IFERROR(VLOOKUP(A4818,PEC!A$2:B$7902,2,0),"PEC NON ESISTENTE")</f>
        <v>comune.mercatello</v>
      </c>
      <c r="C4818" s="2" t="s">
        <v>4137</v>
      </c>
      <c r="D4818" t="s">
        <v>23413</v>
      </c>
      <c r="E4818" s="29">
        <v>1437</v>
      </c>
    </row>
    <row r="4819" spans="1:5" ht="12" customHeight="1" x14ac:dyDescent="0.3">
      <c r="A4819" s="23" t="s">
        <v>20268</v>
      </c>
      <c r="B4819" s="1" t="str">
        <f>IFERROR(VLOOKUP(A4819,PEC!A$2:B$7902,2,0),"PEC NON ESISTENTE")</f>
        <v>comune.mercatinoconca</v>
      </c>
      <c r="C4819" s="2" t="s">
        <v>4137</v>
      </c>
      <c r="D4819" t="s">
        <v>23413</v>
      </c>
      <c r="E4819" s="29">
        <v>1108</v>
      </c>
    </row>
    <row r="4820" spans="1:5" ht="12" customHeight="1" x14ac:dyDescent="0.3">
      <c r="A4820" s="23" t="s">
        <v>20269</v>
      </c>
      <c r="B4820" s="1" t="str">
        <f>IFERROR(VLOOKUP(A4820,PEC!A$2:B$7902,2,0),"PEC NON ESISTENTE")</f>
        <v>protocollo</v>
      </c>
      <c r="C4820" s="2" t="s">
        <v>4137</v>
      </c>
      <c r="D4820" t="s">
        <v>23413</v>
      </c>
      <c r="E4820" s="29">
        <v>2134</v>
      </c>
    </row>
    <row r="4821" spans="1:5" ht="12" customHeight="1" x14ac:dyDescent="0.3">
      <c r="A4821" s="23" t="s">
        <v>20270</v>
      </c>
      <c r="B4821" s="1" t="str">
        <f>IFERROR(VLOOKUP(A4821,PEC!A$2:B$7902,2,0),"PEC NON ESISTENTE")</f>
        <v>comune.mondavio</v>
      </c>
      <c r="C4821" s="2" t="s">
        <v>4137</v>
      </c>
      <c r="D4821" t="s">
        <v>23413</v>
      </c>
      <c r="E4821" s="29">
        <v>3929</v>
      </c>
    </row>
    <row r="4822" spans="1:5" ht="12" customHeight="1" x14ac:dyDescent="0.3">
      <c r="A4822" s="23" t="s">
        <v>20271</v>
      </c>
      <c r="B4822" s="1" t="str">
        <f>IFERROR(VLOOKUP(A4822,PEC!A$2:B$7902,2,0),"PEC NON ESISTENTE")</f>
        <v>protocollo.comune.mondolfo</v>
      </c>
      <c r="C4822" s="2" t="s">
        <v>4137</v>
      </c>
      <c r="D4822" t="s">
        <v>23413</v>
      </c>
      <c r="E4822" s="29">
        <v>11735</v>
      </c>
    </row>
    <row r="4823" spans="1:5" ht="12" customHeight="1" x14ac:dyDescent="0.3">
      <c r="A4823" s="23" t="s">
        <v>20272</v>
      </c>
      <c r="B4823" s="1" t="str">
        <f>IFERROR(VLOOKUP(A4823,PEC!A$2:B$7902,2,0),"PEC NON ESISTENTE")</f>
        <v>comune.montecalvo</v>
      </c>
      <c r="C4823" s="2" t="s">
        <v>4137</v>
      </c>
      <c r="D4823" t="s">
        <v>23413</v>
      </c>
      <c r="E4823" s="29">
        <v>2700</v>
      </c>
    </row>
    <row r="4824" spans="1:5" ht="12" customHeight="1" x14ac:dyDescent="0.3">
      <c r="A4824" s="23" t="s">
        <v>20273</v>
      </c>
      <c r="B4824" s="1" t="str">
        <f>IFERROR(VLOOKUP(A4824,PEC!A$2:B$7902,2,0),"PEC NON ESISTENTE")</f>
        <v>comune.montecerignone</v>
      </c>
      <c r="C4824" s="2" t="s">
        <v>4137</v>
      </c>
      <c r="D4824" t="s">
        <v>23413</v>
      </c>
      <c r="E4824" s="29">
        <v>678</v>
      </c>
    </row>
    <row r="4825" spans="1:5" ht="12" customHeight="1" x14ac:dyDescent="0.3">
      <c r="A4825" s="23" t="s">
        <v>20274</v>
      </c>
      <c r="B4825" s="1" t="str">
        <f>IFERROR(VLOOKUP(A4825,PEC!A$2:B$7902,2,0),"PEC NON ESISTENTE")</f>
        <v>PEC NON ESISTENTE</v>
      </c>
      <c r="C4825" s="2" t="s">
        <v>4137</v>
      </c>
      <c r="D4825" t="s">
        <v>23413</v>
      </c>
      <c r="E4825" s="29">
        <v>1686</v>
      </c>
    </row>
    <row r="4826" spans="1:5" ht="12" customHeight="1" x14ac:dyDescent="0.3">
      <c r="A4826" s="23" t="s">
        <v>20275</v>
      </c>
      <c r="B4826" s="1" t="str">
        <f>IFERROR(VLOOKUP(A4826,PEC!A$2:B$7902,2,0),"PEC NON ESISTENTE")</f>
        <v>comune.montecopiolo</v>
      </c>
      <c r="C4826" s="2" t="s">
        <v>4137</v>
      </c>
      <c r="D4826" t="s">
        <v>23413</v>
      </c>
      <c r="E4826" s="29">
        <v>1175</v>
      </c>
    </row>
    <row r="4827" spans="1:5" ht="12" customHeight="1" x14ac:dyDescent="0.3">
      <c r="A4827" s="23" t="s">
        <v>20276</v>
      </c>
      <c r="B4827" s="1" t="str">
        <f>IFERROR(VLOOKUP(A4827,PEC!A$2:B$7902,2,0),"PEC NON ESISTENTE")</f>
        <v>comunemontefelcino</v>
      </c>
      <c r="C4827" s="2" t="s">
        <v>4137</v>
      </c>
      <c r="D4827" t="s">
        <v>23413</v>
      </c>
      <c r="E4827" s="29">
        <v>2726</v>
      </c>
    </row>
    <row r="4828" spans="1:5" ht="12" customHeight="1" x14ac:dyDescent="0.3">
      <c r="A4828" s="23" t="s">
        <v>20277</v>
      </c>
      <c r="B4828" s="1" t="str">
        <f>IFERROR(VLOOKUP(A4828,PEC!A$2:B$7902,2,0),"PEC NON ESISTENTE")</f>
        <v>comune.montegrimanoterme</v>
      </c>
      <c r="C4828" s="2" t="s">
        <v>4137</v>
      </c>
      <c r="D4828" t="s">
        <v>23413</v>
      </c>
      <c r="E4828" s="29">
        <v>1166</v>
      </c>
    </row>
    <row r="4829" spans="1:5" ht="12" customHeight="1" x14ac:dyDescent="0.3">
      <c r="A4829" s="23" t="s">
        <v>20278</v>
      </c>
      <c r="B4829" s="1" t="str">
        <f>IFERROR(VLOOKUP(A4829,PEC!A$2:B$7902,2,0),"PEC NON ESISTENTE")</f>
        <v>comune</v>
      </c>
      <c r="C4829" s="2" t="s">
        <v>4137</v>
      </c>
      <c r="D4829" t="s">
        <v>23413</v>
      </c>
      <c r="E4829" s="29">
        <v>6719</v>
      </c>
    </row>
    <row r="4830" spans="1:5" ht="12" customHeight="1" x14ac:dyDescent="0.3">
      <c r="A4830" s="23" t="s">
        <v>20279</v>
      </c>
      <c r="B4830" s="1" t="str">
        <f>IFERROR(VLOOKUP(A4830,PEC!A$2:B$7902,2,0),"PEC NON ESISTENTE")</f>
        <v>servizidemografici.monteporzio</v>
      </c>
      <c r="C4830" s="2" t="s">
        <v>4137</v>
      </c>
      <c r="D4830" t="s">
        <v>23413</v>
      </c>
      <c r="E4830" s="29">
        <v>2802</v>
      </c>
    </row>
    <row r="4831" spans="1:5" ht="12" customHeight="1" x14ac:dyDescent="0.3">
      <c r="A4831" s="23" t="s">
        <v>16966</v>
      </c>
      <c r="B4831" s="1" t="str">
        <f>IFERROR(VLOOKUP(A4831,PEC!A$2:B$7902,2,0),"PEC NON ESISTENTE")</f>
        <v>comune.peglio</v>
      </c>
      <c r="C4831" s="2" t="s">
        <v>4137</v>
      </c>
      <c r="D4831" t="s">
        <v>23404</v>
      </c>
      <c r="E4831" s="29">
        <v>735</v>
      </c>
    </row>
    <row r="4832" spans="1:5" ht="12" customHeight="1" x14ac:dyDescent="0.3">
      <c r="A4832" s="23" t="s">
        <v>20280</v>
      </c>
      <c r="B4832" s="1" t="str">
        <f>IFERROR(VLOOKUP(A4832,PEC!A$2:B$7902,2,0),"PEC NON ESISTENTE")</f>
        <v>protocollo</v>
      </c>
      <c r="C4832" s="2" t="s">
        <v>4137</v>
      </c>
      <c r="D4832" t="s">
        <v>23413</v>
      </c>
      <c r="E4832" s="29">
        <v>6555</v>
      </c>
    </row>
    <row r="4833" spans="1:5" ht="12" customHeight="1" x14ac:dyDescent="0.3">
      <c r="A4833" s="23" t="s">
        <v>20281</v>
      </c>
      <c r="B4833" s="1" t="str">
        <f>IFERROR(VLOOKUP(A4833,PEC!A$2:B$7902,2,0),"PEC NON ESISTENTE")</f>
        <v>comune.pesaro</v>
      </c>
      <c r="C4833" s="2" t="s">
        <v>4137</v>
      </c>
      <c r="D4833" t="s">
        <v>23413</v>
      </c>
      <c r="E4833" s="29">
        <v>94237</v>
      </c>
    </row>
    <row r="4834" spans="1:5" ht="12" customHeight="1" x14ac:dyDescent="0.3">
      <c r="A4834" s="23" t="s">
        <v>20282</v>
      </c>
      <c r="B4834" s="1" t="str">
        <f>IFERROR(VLOOKUP(A4834,PEC!A$2:B$7902,2,0),"PEC NON ESISTENTE")</f>
        <v>comune.petriano</v>
      </c>
      <c r="C4834" s="2" t="s">
        <v>4137</v>
      </c>
      <c r="D4834" t="s">
        <v>23413</v>
      </c>
      <c r="E4834" s="29">
        <v>2814</v>
      </c>
    </row>
    <row r="4835" spans="1:5" ht="12" customHeight="1" x14ac:dyDescent="0.3">
      <c r="A4835" s="23" t="s">
        <v>20283</v>
      </c>
      <c r="B4835" s="1" t="str">
        <f>IFERROR(VLOOKUP(A4835,PEC!A$2:B$7902,2,0),"PEC NON ESISTENTE")</f>
        <v>comune.piandimeleto</v>
      </c>
      <c r="C4835" s="2" t="s">
        <v>4137</v>
      </c>
      <c r="D4835" t="s">
        <v>23413</v>
      </c>
      <c r="E4835" s="29">
        <v>2146</v>
      </c>
    </row>
    <row r="4836" spans="1:5" ht="12" customHeight="1" x14ac:dyDescent="0.3">
      <c r="A4836" s="23" t="s">
        <v>20284</v>
      </c>
      <c r="B4836" s="1" t="str">
        <f>IFERROR(VLOOKUP(A4836,PEC!A$2:B$7902,2,0),"PEC NON ESISTENTE")</f>
        <v>comune.pietrarubbia</v>
      </c>
      <c r="C4836" s="2" t="s">
        <v>4137</v>
      </c>
      <c r="D4836" t="s">
        <v>23413</v>
      </c>
      <c r="E4836" s="29">
        <v>689</v>
      </c>
    </row>
    <row r="4837" spans="1:5" ht="12" customHeight="1" x14ac:dyDescent="0.3">
      <c r="A4837" s="23" t="s">
        <v>20285</v>
      </c>
      <c r="B4837" s="1" t="str">
        <f>IFERROR(VLOOKUP(A4837,PEC!A$2:B$7902,2,0),"PEC NON ESISTENTE")</f>
        <v>comune.piobbico</v>
      </c>
      <c r="C4837" s="2" t="s">
        <v>4137</v>
      </c>
      <c r="D4837" t="s">
        <v>23413</v>
      </c>
      <c r="E4837" s="29">
        <v>2109</v>
      </c>
    </row>
    <row r="4838" spans="1:5" ht="12" customHeight="1" x14ac:dyDescent="0.3">
      <c r="A4838" s="23" t="s">
        <v>20286</v>
      </c>
      <c r="B4838" s="1" t="str">
        <f>IFERROR(VLOOKUP(A4838,PEC!A$2:B$7902,2,0),"PEC NON ESISTENTE")</f>
        <v>comune.sancostanzo</v>
      </c>
      <c r="C4838" s="2" t="s">
        <v>4137</v>
      </c>
      <c r="D4838" t="s">
        <v>23413</v>
      </c>
      <c r="E4838" s="29">
        <v>4841</v>
      </c>
    </row>
    <row r="4839" spans="1:5" ht="12" customHeight="1" x14ac:dyDescent="0.3">
      <c r="A4839" s="23" t="s">
        <v>20287</v>
      </c>
      <c r="B4839" s="1" t="str">
        <f>IFERROR(VLOOKUP(A4839,PEC!A$2:B$7902,2,0),"PEC NON ESISTENTE")</f>
        <v>comune.sanlorenzoincampo.areacontabile</v>
      </c>
      <c r="C4839" s="2" t="s">
        <v>4137</v>
      </c>
      <c r="D4839" t="s">
        <v>23413</v>
      </c>
      <c r="E4839" s="29">
        <v>3496</v>
      </c>
    </row>
    <row r="4840" spans="1:5" ht="12" customHeight="1" x14ac:dyDescent="0.3">
      <c r="A4840" s="23" t="s">
        <v>20288</v>
      </c>
      <c r="B4840" s="1" t="str">
        <f>IFERROR(VLOOKUP(A4840,PEC!A$2:B$7902,2,0),"PEC NON ESISTENTE")</f>
        <v>comune.santangeloinvado</v>
      </c>
      <c r="C4840" s="2" t="s">
        <v>4137</v>
      </c>
      <c r="D4840" t="s">
        <v>23413</v>
      </c>
      <c r="E4840" s="29">
        <v>4107</v>
      </c>
    </row>
    <row r="4841" spans="1:5" ht="12" customHeight="1" x14ac:dyDescent="0.3">
      <c r="A4841" s="23" t="s">
        <v>20289</v>
      </c>
      <c r="B4841" s="1" t="str">
        <f>IFERROR(VLOOKUP(A4841,PEC!A$2:B$7902,2,0),"PEC NON ESISTENTE")</f>
        <v>comune.santippolito</v>
      </c>
      <c r="C4841" s="2" t="s">
        <v>4137</v>
      </c>
      <c r="D4841" t="s">
        <v>23413</v>
      </c>
      <c r="E4841" s="29">
        <v>1574</v>
      </c>
    </row>
    <row r="4842" spans="1:5" ht="12" customHeight="1" x14ac:dyDescent="0.3">
      <c r="A4842" s="23" t="s">
        <v>20290</v>
      </c>
      <c r="B4842" s="1" t="str">
        <f>IFERROR(VLOOKUP(A4842,PEC!A$2:B$7902,2,0),"PEC NON ESISTENTE")</f>
        <v>PEC NON ESISTENTE</v>
      </c>
      <c r="C4842" s="2" t="s">
        <v>4137</v>
      </c>
      <c r="D4842" s="16" t="s">
        <v>23408</v>
      </c>
      <c r="E4842" s="29">
        <v>3456</v>
      </c>
    </row>
    <row r="4843" spans="1:5" ht="12" customHeight="1" x14ac:dyDescent="0.3">
      <c r="A4843" s="23" t="s">
        <v>20291</v>
      </c>
      <c r="B4843" s="1" t="str">
        <f>IFERROR(VLOOKUP(A4843,PEC!A$2:B$7902,2,0),"PEC NON ESISTENTE")</f>
        <v>comune.sassofeltrio</v>
      </c>
      <c r="C4843" s="2" t="s">
        <v>4137</v>
      </c>
      <c r="D4843" t="s">
        <v>23413</v>
      </c>
      <c r="E4843" s="29">
        <v>1445</v>
      </c>
    </row>
    <row r="4844" spans="1:5" ht="12" customHeight="1" x14ac:dyDescent="0.3">
      <c r="A4844" s="23" t="s">
        <v>20292</v>
      </c>
      <c r="B4844" s="1" t="str">
        <f>IFERROR(VLOOKUP(A4844,PEC!A$2:B$7902,2,0),"PEC NON ESISTENTE")</f>
        <v>comune.serrasantabbondio</v>
      </c>
      <c r="C4844" s="2" t="s">
        <v>4137</v>
      </c>
      <c r="D4844" t="s">
        <v>23413</v>
      </c>
      <c r="E4844" s="29">
        <v>1099</v>
      </c>
    </row>
    <row r="4845" spans="1:5" ht="12" customHeight="1" x14ac:dyDescent="0.3">
      <c r="A4845" s="23" t="s">
        <v>20293</v>
      </c>
      <c r="B4845" s="1" t="str">
        <f>IFERROR(VLOOKUP(A4845,PEC!A$2:B$7902,2,0),"PEC NON ESISTENTE")</f>
        <v>comune.tavoleto</v>
      </c>
      <c r="C4845" s="2" t="s">
        <v>4137</v>
      </c>
      <c r="D4845" t="s">
        <v>23413</v>
      </c>
      <c r="E4845" s="29">
        <v>894</v>
      </c>
    </row>
    <row r="4846" spans="1:5" ht="12" customHeight="1" x14ac:dyDescent="0.3">
      <c r="A4846" s="23" t="s">
        <v>20294</v>
      </c>
      <c r="B4846" s="1" t="str">
        <f>IFERROR(VLOOKUP(A4846,PEC!A$2:B$7902,2,0),"PEC NON ESISTENTE")</f>
        <v>comune</v>
      </c>
      <c r="C4846" s="2" t="s">
        <v>4137</v>
      </c>
      <c r="D4846" t="s">
        <v>23413</v>
      </c>
      <c r="E4846" s="29">
        <v>7866</v>
      </c>
    </row>
    <row r="4847" spans="1:5" ht="12" customHeight="1" x14ac:dyDescent="0.3">
      <c r="A4847" s="23" t="s">
        <v>20295</v>
      </c>
      <c r="B4847" s="1" t="str">
        <f>IFERROR(VLOOKUP(A4847,PEC!A$2:B$7902,2,0),"PEC NON ESISTENTE")</f>
        <v>comune.urbania</v>
      </c>
      <c r="C4847" s="2" t="s">
        <v>4137</v>
      </c>
      <c r="D4847" t="s">
        <v>23413</v>
      </c>
      <c r="E4847" s="29">
        <v>7077</v>
      </c>
    </row>
    <row r="4848" spans="1:5" ht="12" customHeight="1" x14ac:dyDescent="0.3">
      <c r="A4848" s="23" t="s">
        <v>20296</v>
      </c>
      <c r="B4848" s="1" t="str">
        <f>IFERROR(VLOOKUP(A4848,PEC!A$2:B$7902,2,0),"PEC NON ESISTENTE")</f>
        <v>comune.urbino</v>
      </c>
      <c r="C4848" s="2" t="s">
        <v>4137</v>
      </c>
      <c r="D4848" t="s">
        <v>23413</v>
      </c>
      <c r="E4848" s="29">
        <v>15501</v>
      </c>
    </row>
    <row r="4849" spans="1:5" ht="12" customHeight="1" x14ac:dyDescent="0.3">
      <c r="A4849" s="23" t="s">
        <v>20297</v>
      </c>
      <c r="B4849" s="1" t="str">
        <f>IFERROR(VLOOKUP(A4849,PEC!A$2:B$7902,2,0),"PEC NON ESISTENTE")</f>
        <v>comune.vallefoglia</v>
      </c>
      <c r="C4849" s="2" t="s">
        <v>4137</v>
      </c>
      <c r="D4849" t="s">
        <v>23413</v>
      </c>
      <c r="E4849" s="29">
        <v>14814</v>
      </c>
    </row>
    <row r="4850" spans="1:5" ht="12" customHeight="1" x14ac:dyDescent="0.3">
      <c r="A4850" s="27" t="s">
        <v>20298</v>
      </c>
      <c r="B4850" s="1" t="str">
        <f>IFERROR(VLOOKUP(A4850,PEC!A$2:B$7902,2,0),"PEC NON ESISTENTE")</f>
        <v>comune.collialmetauro</v>
      </c>
      <c r="C4850" s="2" t="s">
        <v>4137</v>
      </c>
      <c r="D4850" t="s">
        <v>23413</v>
      </c>
      <c r="E4850" s="29">
        <v>12166</v>
      </c>
    </row>
    <row r="4851" spans="1:5" ht="12" customHeight="1" x14ac:dyDescent="0.3">
      <c r="A4851" s="23" t="s">
        <v>20299</v>
      </c>
      <c r="B4851" s="1" t="str">
        <f>IFERROR(VLOOKUP(A4851,PEC!A$2:B$7902,2,0),"PEC NON ESISTENTE")</f>
        <v>comune.terreroveresche</v>
      </c>
      <c r="C4851" s="2" t="s">
        <v>4137</v>
      </c>
      <c r="D4851" t="s">
        <v>23413</v>
      </c>
      <c r="E4851" s="29">
        <v>5624</v>
      </c>
    </row>
    <row r="4852" spans="1:5" ht="12" customHeight="1" x14ac:dyDescent="0.3">
      <c r="A4852" s="23" t="s">
        <v>20300</v>
      </c>
      <c r="B4852" s="1" t="str">
        <f>IFERROR(VLOOKUP(A4852,PEC!A$2:B$7902,2,0),"PEC NON ESISTENTE")</f>
        <v>comune.agugliano</v>
      </c>
      <c r="C4852" s="2" t="s">
        <v>4137</v>
      </c>
      <c r="D4852" t="s">
        <v>23413</v>
      </c>
      <c r="E4852" s="29">
        <v>4870</v>
      </c>
    </row>
    <row r="4853" spans="1:5" ht="12" customHeight="1" x14ac:dyDescent="0.3">
      <c r="A4853" s="23" t="s">
        <v>20301</v>
      </c>
      <c r="B4853" s="1" t="str">
        <f>IFERROR(VLOOKUP(A4853,PEC!A$2:B$7902,2,0),"PEC NON ESISTENTE")</f>
        <v>comune.ancona</v>
      </c>
      <c r="C4853" s="2" t="s">
        <v>4137</v>
      </c>
      <c r="D4853" t="s">
        <v>23413</v>
      </c>
      <c r="E4853" s="29">
        <v>100497</v>
      </c>
    </row>
    <row r="4854" spans="1:5" ht="12" customHeight="1" x14ac:dyDescent="0.3">
      <c r="A4854" s="23" t="s">
        <v>20302</v>
      </c>
      <c r="B4854" s="1" t="str">
        <f>IFERROR(VLOOKUP(A4854,PEC!A$2:B$7902,2,0),"PEC NON ESISTENTE")</f>
        <v>comune.arcevia</v>
      </c>
      <c r="C4854" s="2" t="s">
        <v>4137</v>
      </c>
      <c r="D4854" t="s">
        <v>23413</v>
      </c>
      <c r="E4854" s="29">
        <v>4914</v>
      </c>
    </row>
    <row r="4855" spans="1:5" ht="12" customHeight="1" x14ac:dyDescent="0.3">
      <c r="A4855" s="23" t="s">
        <v>20303</v>
      </c>
      <c r="B4855" s="1" t="str">
        <f>IFERROR(VLOOKUP(A4855,PEC!A$2:B$7902,2,0),"PEC NON ESISTENTE")</f>
        <v>comune.barbara</v>
      </c>
      <c r="C4855" s="2" t="s">
        <v>4137</v>
      </c>
      <c r="D4855" t="s">
        <v>23413</v>
      </c>
      <c r="E4855" s="29">
        <v>1408</v>
      </c>
    </row>
    <row r="4856" spans="1:5" ht="12" customHeight="1" x14ac:dyDescent="0.3">
      <c r="A4856" s="23" t="s">
        <v>20304</v>
      </c>
      <c r="B4856" s="1" t="str">
        <f>IFERROR(VLOOKUP(A4856,PEC!A$2:B$7902,2,0),"PEC NON ESISTENTE")</f>
        <v>segreteria.belvedere</v>
      </c>
      <c r="C4856" s="2" t="s">
        <v>4137</v>
      </c>
      <c r="D4856" t="s">
        <v>23413</v>
      </c>
      <c r="E4856" s="29">
        <v>2288</v>
      </c>
    </row>
    <row r="4857" spans="1:5" ht="12" customHeight="1" x14ac:dyDescent="0.3">
      <c r="A4857" s="23" t="s">
        <v>20305</v>
      </c>
      <c r="B4857" s="1" t="str">
        <f>IFERROR(VLOOKUP(A4857,PEC!A$2:B$7902,2,0),"PEC NON ESISTENTE")</f>
        <v>comune.camerano</v>
      </c>
      <c r="C4857" s="2" t="s">
        <v>4137</v>
      </c>
      <c r="D4857" t="s">
        <v>23413</v>
      </c>
      <c r="E4857" s="29">
        <v>7213</v>
      </c>
    </row>
    <row r="4858" spans="1:5" ht="12" customHeight="1" x14ac:dyDescent="0.3">
      <c r="A4858" s="23" t="s">
        <v>20306</v>
      </c>
      <c r="B4858" s="1" t="str">
        <f>IFERROR(VLOOKUP(A4858,PEC!A$2:B$7902,2,0),"PEC NON ESISTENTE")</f>
        <v>comune</v>
      </c>
      <c r="C4858" s="2" t="s">
        <v>4137</v>
      </c>
      <c r="D4858" t="s">
        <v>23413</v>
      </c>
      <c r="E4858" s="29">
        <v>2419</v>
      </c>
    </row>
    <row r="4859" spans="1:5" ht="12" customHeight="1" x14ac:dyDescent="0.3">
      <c r="A4859" s="23" t="s">
        <v>20307</v>
      </c>
      <c r="B4859" s="1" t="str">
        <f>IFERROR(VLOOKUP(A4859,PEC!A$2:B$7902,2,0),"PEC NON ESISTENTE")</f>
        <v>comunedicastelbellino.segreteria.an</v>
      </c>
      <c r="C4859" s="2" t="s">
        <v>4137</v>
      </c>
      <c r="D4859" t="s">
        <v>23413</v>
      </c>
      <c r="E4859" s="29">
        <v>4763</v>
      </c>
    </row>
    <row r="4860" spans="1:5" ht="12" customHeight="1" x14ac:dyDescent="0.3">
      <c r="A4860" s="23" t="s">
        <v>20308</v>
      </c>
      <c r="B4860" s="1" t="str">
        <f>IFERROR(VLOOKUP(A4860,PEC!A$2:B$7902,2,0),"PEC NON ESISTENTE")</f>
        <v>comune.castelfidardo</v>
      </c>
      <c r="C4860" s="2" t="s">
        <v>4137</v>
      </c>
      <c r="D4860" t="s">
        <v>23413</v>
      </c>
      <c r="E4860" s="29">
        <v>18645</v>
      </c>
    </row>
    <row r="4861" spans="1:5" ht="12" customHeight="1" x14ac:dyDescent="0.3">
      <c r="A4861" s="23" t="s">
        <v>20309</v>
      </c>
      <c r="B4861" s="1" t="str">
        <f>IFERROR(VLOOKUP(A4861,PEC!A$2:B$7902,2,0),"PEC NON ESISTENTE")</f>
        <v>comune.castelleonedisuasa</v>
      </c>
      <c r="C4861" s="2" t="s">
        <v>4137</v>
      </c>
      <c r="D4861" t="s">
        <v>23413</v>
      </c>
      <c r="E4861" s="29">
        <v>1702</v>
      </c>
    </row>
    <row r="4862" spans="1:5" ht="12" customHeight="1" x14ac:dyDescent="0.3">
      <c r="A4862" s="23" t="s">
        <v>20310</v>
      </c>
      <c r="B4862" s="1" t="str">
        <f>IFERROR(VLOOKUP(A4862,PEC!A$2:B$7902,2,0),"PEC NON ESISTENTE")</f>
        <v>comune.castelplanio</v>
      </c>
      <c r="C4862" s="2" t="s">
        <v>4137</v>
      </c>
      <c r="D4862" t="s">
        <v>23413</v>
      </c>
      <c r="E4862" s="29">
        <v>3482</v>
      </c>
    </row>
    <row r="4863" spans="1:5" ht="12" customHeight="1" x14ac:dyDescent="0.3">
      <c r="A4863" s="23" t="s">
        <v>20311</v>
      </c>
      <c r="B4863" s="1" t="str">
        <f>IFERROR(VLOOKUP(A4863,PEC!A$2:B$7902,2,0),"PEC NON ESISTENTE")</f>
        <v>demografico</v>
      </c>
      <c r="C4863" s="2" t="s">
        <v>4137</v>
      </c>
      <c r="D4863" t="s">
        <v>23413</v>
      </c>
      <c r="E4863" s="29">
        <v>3967</v>
      </c>
    </row>
    <row r="4864" spans="1:5" ht="12" customHeight="1" x14ac:dyDescent="0.3">
      <c r="A4864" s="23" t="s">
        <v>20312</v>
      </c>
      <c r="B4864" s="1" t="str">
        <f>IFERROR(VLOOKUP(A4864,PEC!A$2:B$7902,2,0),"PEC NON ESISTENTE")</f>
        <v>info</v>
      </c>
      <c r="C4864" s="2" t="s">
        <v>4137</v>
      </c>
      <c r="D4864" t="s">
        <v>23413</v>
      </c>
      <c r="E4864" s="29">
        <v>14858</v>
      </c>
    </row>
    <row r="4865" spans="1:5" ht="12" customHeight="1" x14ac:dyDescent="0.3">
      <c r="A4865" s="23" t="s">
        <v>20313</v>
      </c>
      <c r="B4865" s="1" t="str">
        <f>IFERROR(VLOOKUP(A4865,PEC!A$2:B$7902,2,0),"PEC NON ESISTENTE")</f>
        <v>sindaco</v>
      </c>
      <c r="C4865" s="2" t="s">
        <v>4137</v>
      </c>
      <c r="D4865" t="s">
        <v>23413</v>
      </c>
      <c r="E4865" s="29">
        <v>5106</v>
      </c>
    </row>
    <row r="4866" spans="1:5" ht="12" customHeight="1" x14ac:dyDescent="0.3">
      <c r="A4866" s="23" t="s">
        <v>20314</v>
      </c>
      <c r="B4866" s="1" t="str">
        <f>IFERROR(VLOOKUP(A4866,PEC!A$2:B$7902,2,0),"PEC NON ESISTENTE")</f>
        <v>comune.cupramontana</v>
      </c>
      <c r="C4866" s="2" t="s">
        <v>4137</v>
      </c>
      <c r="D4866" t="s">
        <v>23413</v>
      </c>
      <c r="E4866" s="29">
        <v>4838</v>
      </c>
    </row>
    <row r="4867" spans="1:5" ht="12" customHeight="1" x14ac:dyDescent="0.3">
      <c r="A4867" s="23" t="s">
        <v>20315</v>
      </c>
      <c r="B4867" s="1" t="str">
        <f>IFERROR(VLOOKUP(A4867,PEC!A$2:B$7902,2,0),"PEC NON ESISTENTE")</f>
        <v>protocollo</v>
      </c>
      <c r="C4867" s="2" t="s">
        <v>4137</v>
      </c>
      <c r="D4867" t="s">
        <v>23413</v>
      </c>
      <c r="E4867" s="29">
        <v>31020</v>
      </c>
    </row>
    <row r="4868" spans="1:5" ht="12" customHeight="1" x14ac:dyDescent="0.3">
      <c r="A4868" s="23" t="s">
        <v>20316</v>
      </c>
      <c r="B4868" s="1" t="str">
        <f>IFERROR(VLOOKUP(A4868,PEC!A$2:B$7902,2,0),"PEC NON ESISTENTE")</f>
        <v>comune.falconara.protocollo</v>
      </c>
      <c r="C4868" s="2" t="s">
        <v>4137</v>
      </c>
      <c r="D4868" t="s">
        <v>23413</v>
      </c>
      <c r="E4868" s="29">
        <v>26710</v>
      </c>
    </row>
    <row r="4869" spans="1:5" ht="12" customHeight="1" x14ac:dyDescent="0.3">
      <c r="A4869" s="23" t="s">
        <v>20317</v>
      </c>
      <c r="B4869" s="1" t="str">
        <f>IFERROR(VLOOKUP(A4869,PEC!A$2:B$7902,2,0),"PEC NON ESISTENTE")</f>
        <v>comune.filottrano</v>
      </c>
      <c r="C4869" s="2" t="s">
        <v>4137</v>
      </c>
      <c r="D4869" t="s">
        <v>23413</v>
      </c>
      <c r="E4869" s="29">
        <v>9622</v>
      </c>
    </row>
    <row r="4870" spans="1:5" ht="12" customHeight="1" x14ac:dyDescent="0.3">
      <c r="A4870" s="23" t="s">
        <v>20318</v>
      </c>
      <c r="B4870" s="1" t="str">
        <f>IFERROR(VLOOKUP(A4870,PEC!A$2:B$7902,2,0),"PEC NON ESISTENTE")</f>
        <v>sindaco</v>
      </c>
      <c r="C4870" s="2" t="s">
        <v>4137</v>
      </c>
      <c r="D4870" t="s">
        <v>23413</v>
      </c>
      <c r="E4870" s="29">
        <v>1875</v>
      </c>
    </row>
    <row r="4871" spans="1:5" ht="12" customHeight="1" x14ac:dyDescent="0.3">
      <c r="A4871" s="23" t="s">
        <v>20319</v>
      </c>
      <c r="B4871" s="1" t="str">
        <f>IFERROR(VLOOKUP(A4871,PEC!A$2:B$7902,2,0),"PEC NON ESISTENTE")</f>
        <v>protocollo.comune.jesi</v>
      </c>
      <c r="C4871" s="2" t="s">
        <v>4137</v>
      </c>
      <c r="D4871" t="s">
        <v>23413</v>
      </c>
      <c r="E4871" s="29">
        <v>40303</v>
      </c>
    </row>
    <row r="4872" spans="1:5" ht="12" customHeight="1" x14ac:dyDescent="0.3">
      <c r="A4872" s="23" t="s">
        <v>20320</v>
      </c>
      <c r="B4872" s="1" t="str">
        <f>IFERROR(VLOOKUP(A4872,PEC!A$2:B$7902,2,0),"PEC NON ESISTENTE")</f>
        <v>comune.loreto</v>
      </c>
      <c r="C4872" s="2" t="s">
        <v>4137</v>
      </c>
      <c r="D4872" t="s">
        <v>23413</v>
      </c>
      <c r="E4872" s="29">
        <v>12533</v>
      </c>
    </row>
    <row r="4873" spans="1:5" ht="12" customHeight="1" x14ac:dyDescent="0.3">
      <c r="A4873" s="23" t="s">
        <v>20321</v>
      </c>
      <c r="B4873" s="1" t="str">
        <f>IFERROR(VLOOKUP(A4873,PEC!A$2:B$7902,2,0),"PEC NON ESISTENTE")</f>
        <v>comune.maiolatispontini</v>
      </c>
      <c r="C4873" s="2" t="s">
        <v>4137</v>
      </c>
      <c r="D4873" t="s">
        <v>23413</v>
      </c>
      <c r="E4873" s="29">
        <v>6175</v>
      </c>
    </row>
    <row r="4874" spans="1:5" ht="12" customHeight="1" x14ac:dyDescent="0.3">
      <c r="A4874" s="23" t="s">
        <v>20322</v>
      </c>
      <c r="B4874" s="1" t="str">
        <f>IFERROR(VLOOKUP(A4874,PEC!A$2:B$7902,2,0),"PEC NON ESISTENTE")</f>
        <v>comune.mergo</v>
      </c>
      <c r="C4874" s="2" t="s">
        <v>4137</v>
      </c>
      <c r="D4874" t="s">
        <v>23413</v>
      </c>
      <c r="E4874" s="29">
        <v>1083</v>
      </c>
    </row>
    <row r="4875" spans="1:5" ht="12" customHeight="1" x14ac:dyDescent="0.3">
      <c r="A4875" s="23" t="s">
        <v>20323</v>
      </c>
      <c r="B4875" s="1" t="str">
        <f>IFERROR(VLOOKUP(A4875,PEC!A$2:B$7902,2,0),"PEC NON ESISTENTE")</f>
        <v>comune.monsano</v>
      </c>
      <c r="C4875" s="2" t="s">
        <v>4137</v>
      </c>
      <c r="D4875" t="s">
        <v>23413</v>
      </c>
      <c r="E4875" s="29">
        <v>3353</v>
      </c>
    </row>
    <row r="4876" spans="1:5" ht="12" customHeight="1" x14ac:dyDescent="0.3">
      <c r="A4876" s="23" t="s">
        <v>20324</v>
      </c>
      <c r="B4876" s="1" t="str">
        <f>IFERROR(VLOOKUP(A4876,PEC!A$2:B$7902,2,0),"PEC NON ESISTENTE")</f>
        <v>comune.montecarotto</v>
      </c>
      <c r="C4876" s="2" t="s">
        <v>4137</v>
      </c>
      <c r="D4876" t="s">
        <v>23413</v>
      </c>
      <c r="E4876" s="29">
        <v>2080</v>
      </c>
    </row>
    <row r="4877" spans="1:5" ht="12" customHeight="1" x14ac:dyDescent="0.3">
      <c r="A4877" s="23" t="s">
        <v>20325</v>
      </c>
      <c r="B4877" s="1" t="str">
        <f>IFERROR(VLOOKUP(A4877,PEC!A$2:B$7902,2,0),"PEC NON ESISTENTE")</f>
        <v>protocollo</v>
      </c>
      <c r="C4877" s="2" t="s">
        <v>4137</v>
      </c>
      <c r="D4877" t="s">
        <v>23413</v>
      </c>
      <c r="E4877" s="29">
        <v>10110</v>
      </c>
    </row>
    <row r="4878" spans="1:5" ht="12" customHeight="1" x14ac:dyDescent="0.3">
      <c r="A4878" s="23" t="s">
        <v>20326</v>
      </c>
      <c r="B4878" s="1" t="str">
        <f>IFERROR(VLOOKUP(A4878,PEC!A$2:B$7902,2,0),"PEC NON ESISTENTE")</f>
        <v>comune.monteroberto</v>
      </c>
      <c r="C4878" s="2" t="s">
        <v>4137</v>
      </c>
      <c r="D4878" t="s">
        <v>23413</v>
      </c>
      <c r="E4878" s="29">
        <v>3026</v>
      </c>
    </row>
    <row r="4879" spans="1:5" ht="12" customHeight="1" x14ac:dyDescent="0.3">
      <c r="A4879" s="23" t="s">
        <v>20327</v>
      </c>
      <c r="B4879" s="1" t="str">
        <f>IFERROR(VLOOKUP(A4879,PEC!A$2:B$7902,2,0),"PEC NON ESISTENTE")</f>
        <v>protocollo</v>
      </c>
      <c r="C4879" s="2" t="s">
        <v>4137</v>
      </c>
      <c r="D4879" t="s">
        <v>23413</v>
      </c>
      <c r="E4879" s="29">
        <v>6706</v>
      </c>
    </row>
    <row r="4880" spans="1:5" ht="12" customHeight="1" x14ac:dyDescent="0.3">
      <c r="A4880" s="23" t="s">
        <v>20328</v>
      </c>
      <c r="B4880" s="1" t="str">
        <f>IFERROR(VLOOKUP(A4880,PEC!A$2:B$7902,2,0),"PEC NON ESISTENTE")</f>
        <v>comune.morrodalba</v>
      </c>
      <c r="C4880" s="2" t="s">
        <v>4137</v>
      </c>
      <c r="D4880" t="s">
        <v>23413</v>
      </c>
      <c r="E4880" s="29">
        <v>1977</v>
      </c>
    </row>
    <row r="4881" spans="1:5" ht="12" customHeight="1" x14ac:dyDescent="0.3">
      <c r="A4881" s="23" t="s">
        <v>20329</v>
      </c>
      <c r="B4881" s="1" t="str">
        <f>IFERROR(VLOOKUP(A4881,PEC!A$2:B$7902,2,0),"PEC NON ESISTENTE")</f>
        <v>comune.numana</v>
      </c>
      <c r="C4881" s="2" t="s">
        <v>4137</v>
      </c>
      <c r="D4881" t="s">
        <v>23413</v>
      </c>
      <c r="E4881" s="29">
        <v>3716</v>
      </c>
    </row>
    <row r="4882" spans="1:5" ht="12" customHeight="1" x14ac:dyDescent="0.3">
      <c r="A4882" s="23" t="s">
        <v>20330</v>
      </c>
      <c r="B4882" s="1" t="str">
        <f>IFERROR(VLOOKUP(A4882,PEC!A$2:B$7902,2,0),"PEC NON ESISTENTE")</f>
        <v>protocollo_offagna</v>
      </c>
      <c r="C4882" s="2" t="s">
        <v>4137</v>
      </c>
      <c r="D4882" t="s">
        <v>23413</v>
      </c>
      <c r="E4882" s="29">
        <v>1880</v>
      </c>
    </row>
    <row r="4883" spans="1:5" ht="12" customHeight="1" x14ac:dyDescent="0.3">
      <c r="A4883" s="23" t="s">
        <v>20331</v>
      </c>
      <c r="B4883" s="1" t="str">
        <f>IFERROR(VLOOKUP(A4883,PEC!A$2:B$7902,2,0),"PEC NON ESISTENTE")</f>
        <v>comune.osimo</v>
      </c>
      <c r="C4883" s="2" t="s">
        <v>4137</v>
      </c>
      <c r="D4883" t="s">
        <v>23413</v>
      </c>
      <c r="E4883" s="29">
        <v>33991</v>
      </c>
    </row>
    <row r="4884" spans="1:5" ht="12" customHeight="1" x14ac:dyDescent="0.3">
      <c r="A4884" s="23" t="s">
        <v>20332</v>
      </c>
      <c r="B4884" s="1" t="str">
        <f>IFERROR(VLOOKUP(A4884,PEC!A$2:B$7902,2,0),"PEC NON ESISTENTE")</f>
        <v>comune.ostra</v>
      </c>
      <c r="C4884" s="2" t="s">
        <v>4137</v>
      </c>
      <c r="D4884" t="s">
        <v>23413</v>
      </c>
      <c r="E4884" s="29">
        <v>6743</v>
      </c>
    </row>
    <row r="4885" spans="1:5" ht="12" customHeight="1" x14ac:dyDescent="0.3">
      <c r="A4885" s="23" t="s">
        <v>20333</v>
      </c>
      <c r="B4885" s="1" t="str">
        <f>IFERROR(VLOOKUP(A4885,PEC!A$2:B$7902,2,0),"PEC NON ESISTENTE")</f>
        <v>comune.ostravetere</v>
      </c>
      <c r="C4885" s="2" t="s">
        <v>4137</v>
      </c>
      <c r="D4885" t="s">
        <v>23413</v>
      </c>
      <c r="E4885" s="29">
        <v>3471</v>
      </c>
    </row>
    <row r="4886" spans="1:5" ht="12" customHeight="1" x14ac:dyDescent="0.3">
      <c r="A4886" s="23" t="s">
        <v>20334</v>
      </c>
      <c r="B4886" s="1" t="str">
        <f>IFERROR(VLOOKUP(A4886,PEC!A$2:B$7902,2,0),"PEC NON ESISTENTE")</f>
        <v>comune.poggiosanmarcello</v>
      </c>
      <c r="C4886" s="2" t="s">
        <v>4137</v>
      </c>
      <c r="D4886" t="s">
        <v>23413</v>
      </c>
      <c r="E4886" s="29">
        <v>731</v>
      </c>
    </row>
    <row r="4887" spans="1:5" ht="12" customHeight="1" x14ac:dyDescent="0.3">
      <c r="A4887" s="23" t="s">
        <v>20335</v>
      </c>
      <c r="B4887" s="1" t="str">
        <f>IFERROR(VLOOKUP(A4887,PEC!A$2:B$7902,2,0),"PEC NON ESISTENTE")</f>
        <v>comune.polverigi</v>
      </c>
      <c r="C4887" s="2" t="s">
        <v>4137</v>
      </c>
      <c r="D4887" t="s">
        <v>23413</v>
      </c>
      <c r="E4887" s="29">
        <v>4327</v>
      </c>
    </row>
    <row r="4888" spans="1:5" ht="12" customHeight="1" x14ac:dyDescent="0.3">
      <c r="A4888" s="23" t="s">
        <v>20336</v>
      </c>
      <c r="B4888" s="1" t="str">
        <f>IFERROR(VLOOKUP(A4888,PEC!A$2:B$7902,2,0),"PEC NON ESISTENTE")</f>
        <v>comune</v>
      </c>
      <c r="C4888" s="2" t="s">
        <v>4137</v>
      </c>
      <c r="D4888" t="s">
        <v>23413</v>
      </c>
      <c r="E4888" s="29">
        <v>1988</v>
      </c>
    </row>
    <row r="4889" spans="1:5" ht="12" customHeight="1" x14ac:dyDescent="0.3">
      <c r="A4889" s="23" t="s">
        <v>20337</v>
      </c>
      <c r="B4889" s="1" t="str">
        <f>IFERROR(VLOOKUP(A4889,PEC!A$2:B$7902,2,0),"PEC NON ESISTENTE")</f>
        <v>comune.sanmarcello</v>
      </c>
      <c r="C4889" s="2" t="s">
        <v>4137</v>
      </c>
      <c r="D4889" t="s">
        <v>23413</v>
      </c>
      <c r="E4889" s="29">
        <v>2069</v>
      </c>
    </row>
    <row r="4890" spans="1:5" ht="12" customHeight="1" x14ac:dyDescent="0.3">
      <c r="A4890" s="23" t="s">
        <v>20338</v>
      </c>
      <c r="B4890" s="1" t="str">
        <f>IFERROR(VLOOKUP(A4890,PEC!A$2:B$7902,2,0),"PEC NON ESISTENTE")</f>
        <v>protocollo</v>
      </c>
      <c r="C4890" s="2" t="s">
        <v>4137</v>
      </c>
      <c r="D4890" t="s">
        <v>23413</v>
      </c>
      <c r="E4890" s="29">
        <v>902</v>
      </c>
    </row>
    <row r="4891" spans="1:5" ht="12" customHeight="1" x14ac:dyDescent="0.3">
      <c r="A4891" s="23" t="s">
        <v>20339</v>
      </c>
      <c r="B4891" s="1" t="str">
        <f>IFERROR(VLOOKUP(A4891,PEC!A$2:B$7902,2,0),"PEC NON ESISTENTE")</f>
        <v>comune.santamarianuova</v>
      </c>
      <c r="C4891" s="2" t="s">
        <v>4137</v>
      </c>
      <c r="D4891" t="s">
        <v>23413</v>
      </c>
      <c r="E4891" s="29">
        <v>4199</v>
      </c>
    </row>
    <row r="4892" spans="1:5" ht="12" customHeight="1" x14ac:dyDescent="0.3">
      <c r="A4892" s="23" t="s">
        <v>20340</v>
      </c>
      <c r="B4892" s="1" t="str">
        <f>IFERROR(VLOOKUP(A4892,PEC!A$2:B$7902,2,0),"PEC NON ESISTENTE")</f>
        <v>comune.sassoferrato</v>
      </c>
      <c r="C4892" s="2" t="s">
        <v>4137</v>
      </c>
      <c r="D4892" t="s">
        <v>23413</v>
      </c>
      <c r="E4892" s="29">
        <v>7532</v>
      </c>
    </row>
    <row r="4893" spans="1:5" ht="12" customHeight="1" x14ac:dyDescent="0.3">
      <c r="A4893" s="23" t="s">
        <v>20341</v>
      </c>
      <c r="B4893" s="1" t="str">
        <f>IFERROR(VLOOKUP(A4893,PEC!A$2:B$7902,2,0),"PEC NON ESISTENTE")</f>
        <v>comune.senigallia</v>
      </c>
      <c r="C4893" s="2" t="s">
        <v>4137</v>
      </c>
      <c r="D4893" t="s">
        <v>23413</v>
      </c>
      <c r="E4893" s="29">
        <v>44361</v>
      </c>
    </row>
    <row r="4894" spans="1:5" ht="12" customHeight="1" x14ac:dyDescent="0.3">
      <c r="A4894" s="23" t="s">
        <v>20342</v>
      </c>
      <c r="B4894" s="1" t="str">
        <f>IFERROR(VLOOKUP(A4894,PEC!A$2:B$7902,2,0),"PEC NON ESISTENTE")</f>
        <v>PEC NON ESISTENTE</v>
      </c>
      <c r="C4894" s="2" t="s">
        <v>4137</v>
      </c>
      <c r="D4894" t="s">
        <v>23413</v>
      </c>
      <c r="E4894" s="29">
        <v>3722</v>
      </c>
    </row>
    <row r="4895" spans="1:5" ht="12" customHeight="1" x14ac:dyDescent="0.3">
      <c r="A4895" s="23" t="s">
        <v>20343</v>
      </c>
      <c r="B4895" s="1" t="str">
        <f>IFERROR(VLOOKUP(A4895,PEC!A$2:B$7902,2,0),"PEC NON ESISTENTE")</f>
        <v>protocollo.serrasanquirico</v>
      </c>
      <c r="C4895" s="2" t="s">
        <v>4137</v>
      </c>
      <c r="D4895" t="s">
        <v>23413</v>
      </c>
      <c r="E4895" s="29">
        <v>2967</v>
      </c>
    </row>
    <row r="4896" spans="1:5" ht="12" customHeight="1" x14ac:dyDescent="0.3">
      <c r="A4896" s="23" t="s">
        <v>20344</v>
      </c>
      <c r="B4896" s="1" t="str">
        <f>IFERROR(VLOOKUP(A4896,PEC!A$2:B$7902,2,0),"PEC NON ESISTENTE")</f>
        <v>comune.sirolo</v>
      </c>
      <c r="C4896" s="2" t="s">
        <v>4137</v>
      </c>
      <c r="D4896" t="s">
        <v>23413</v>
      </c>
      <c r="E4896" s="29">
        <v>3856</v>
      </c>
    </row>
    <row r="4897" spans="1:5" ht="12" customHeight="1" x14ac:dyDescent="0.3">
      <c r="A4897" s="23" t="s">
        <v>20345</v>
      </c>
      <c r="B4897" s="1" t="str">
        <f>IFERROR(VLOOKUP(A4897,PEC!A$2:B$7902,2,0),"PEC NON ESISTENTE")</f>
        <v>comunestaffolo.an.segreteria</v>
      </c>
      <c r="C4897" s="2" t="s">
        <v>4137</v>
      </c>
      <c r="D4897" t="s">
        <v>23413</v>
      </c>
      <c r="E4897" s="29">
        <v>2290</v>
      </c>
    </row>
    <row r="4898" spans="1:5" ht="12" customHeight="1" x14ac:dyDescent="0.3">
      <c r="A4898" s="23" t="s">
        <v>20346</v>
      </c>
      <c r="B4898" s="1" t="str">
        <f>IFERROR(VLOOKUP(A4898,PEC!A$2:B$7902,2,0),"PEC NON ESISTENTE")</f>
        <v>comune.trecastelli</v>
      </c>
      <c r="C4898" s="2" t="s">
        <v>4137</v>
      </c>
      <c r="D4898" t="s">
        <v>23413</v>
      </c>
      <c r="E4898" s="29">
        <v>7577</v>
      </c>
    </row>
    <row r="4899" spans="1:5" ht="12" customHeight="1" x14ac:dyDescent="0.3">
      <c r="A4899" s="23" t="s">
        <v>20347</v>
      </c>
      <c r="B4899" s="1" t="str">
        <f>IFERROR(VLOOKUP(A4899,PEC!A$2:B$7902,2,0),"PEC NON ESISTENTE")</f>
        <v>comune.apiro.mc</v>
      </c>
      <c r="C4899" s="2" t="s">
        <v>4137</v>
      </c>
      <c r="D4899" t="s">
        <v>23413</v>
      </c>
      <c r="E4899" s="29">
        <v>2421</v>
      </c>
    </row>
    <row r="4900" spans="1:5" ht="12" customHeight="1" x14ac:dyDescent="0.3">
      <c r="A4900" s="23" t="s">
        <v>20348</v>
      </c>
      <c r="B4900" s="1" t="str">
        <f>IFERROR(VLOOKUP(A4900,PEC!A$2:B$7902,2,0),"PEC NON ESISTENTE")</f>
        <v>comune.appignano</v>
      </c>
      <c r="C4900" s="2" t="s">
        <v>4137</v>
      </c>
      <c r="D4900" t="s">
        <v>23413</v>
      </c>
      <c r="E4900" s="29">
        <v>4212</v>
      </c>
    </row>
    <row r="4901" spans="1:5" ht="12" customHeight="1" x14ac:dyDescent="0.3">
      <c r="A4901" s="23" t="s">
        <v>20349</v>
      </c>
      <c r="B4901" s="1" t="str">
        <f>IFERROR(VLOOKUP(A4901,PEC!A$2:B$7902,2,0),"PEC NON ESISTENTE")</f>
        <v>comune.belforte.mc</v>
      </c>
      <c r="C4901" s="2" t="s">
        <v>4137</v>
      </c>
      <c r="D4901" t="s">
        <v>23413</v>
      </c>
      <c r="E4901" s="29">
        <v>1860</v>
      </c>
    </row>
    <row r="4902" spans="1:5" ht="12" customHeight="1" x14ac:dyDescent="0.3">
      <c r="A4902" s="23" t="s">
        <v>20350</v>
      </c>
      <c r="B4902" s="1" t="str">
        <f>IFERROR(VLOOKUP(A4902,PEC!A$2:B$7902,2,0),"PEC NON ESISTENTE")</f>
        <v>comune</v>
      </c>
      <c r="C4902" s="2" t="s">
        <v>4137</v>
      </c>
      <c r="D4902" t="s">
        <v>23413</v>
      </c>
      <c r="E4902" s="29">
        <v>161</v>
      </c>
    </row>
    <row r="4903" spans="1:5" ht="12" customHeight="1" x14ac:dyDescent="0.3">
      <c r="A4903" s="23" t="s">
        <v>20351</v>
      </c>
      <c r="B4903" s="1" t="str">
        <f>IFERROR(VLOOKUP(A4903,PEC!A$2:B$7902,2,0),"PEC NON ESISTENTE")</f>
        <v>comune.caldarola.mc</v>
      </c>
      <c r="C4903" s="2" t="s">
        <v>4137</v>
      </c>
      <c r="D4903" t="s">
        <v>23413</v>
      </c>
      <c r="E4903" s="29">
        <v>1839</v>
      </c>
    </row>
    <row r="4904" spans="1:5" ht="12" customHeight="1" x14ac:dyDescent="0.3">
      <c r="A4904" s="23" t="s">
        <v>20352</v>
      </c>
      <c r="B4904" s="1" t="str">
        <f>IFERROR(VLOOKUP(A4904,PEC!A$2:B$7902,2,0),"PEC NON ESISTENTE")</f>
        <v>protocollo</v>
      </c>
      <c r="C4904" s="2" t="s">
        <v>4137</v>
      </c>
      <c r="D4904" t="s">
        <v>23413</v>
      </c>
      <c r="E4904" s="29">
        <v>6902</v>
      </c>
    </row>
    <row r="4905" spans="1:5" ht="12" customHeight="1" x14ac:dyDescent="0.3">
      <c r="A4905" s="23" t="s">
        <v>20353</v>
      </c>
      <c r="B4905" s="1" t="str">
        <f>IFERROR(VLOOKUP(A4905,PEC!A$2:B$7902,2,0),"PEC NON ESISTENTE")</f>
        <v>comune.camporotondodifiastrone</v>
      </c>
      <c r="C4905" s="2" t="s">
        <v>4137</v>
      </c>
      <c r="D4905" t="s">
        <v>23413</v>
      </c>
      <c r="E4905" s="29">
        <v>589</v>
      </c>
    </row>
    <row r="4906" spans="1:5" ht="12" customHeight="1" x14ac:dyDescent="0.3">
      <c r="A4906" s="23" t="s">
        <v>20354</v>
      </c>
      <c r="B4906" s="1" t="str">
        <f>IFERROR(VLOOKUP(A4906,PEC!A$2:B$7902,2,0),"PEC NON ESISTENTE")</f>
        <v>comunecastelraimondo</v>
      </c>
      <c r="C4906" s="2" t="s">
        <v>4137</v>
      </c>
      <c r="D4906" t="s">
        <v>23413</v>
      </c>
      <c r="E4906" s="29">
        <v>4741</v>
      </c>
    </row>
    <row r="4907" spans="1:5" ht="12" customHeight="1" x14ac:dyDescent="0.3">
      <c r="A4907" s="23" t="s">
        <v>20355</v>
      </c>
      <c r="B4907" s="1" t="str">
        <f>IFERROR(VLOOKUP(A4907,PEC!A$2:B$7902,2,0),"PEC NON ESISTENTE")</f>
        <v>comune.castelsantangelo.mc</v>
      </c>
      <c r="C4907" s="2" t="s">
        <v>4137</v>
      </c>
      <c r="D4907" t="s">
        <v>23413</v>
      </c>
      <c r="E4907" s="29">
        <v>310</v>
      </c>
    </row>
    <row r="4908" spans="1:5" ht="12" customHeight="1" x14ac:dyDescent="0.3">
      <c r="A4908" s="23" t="s">
        <v>20356</v>
      </c>
      <c r="B4908" s="1" t="str">
        <f>IFERROR(VLOOKUP(A4908,PEC!A$2:B$7902,2,0),"PEC NON ESISTENTE")</f>
        <v>comune.cessapalombo.mc</v>
      </c>
      <c r="C4908" s="2" t="s">
        <v>4137</v>
      </c>
      <c r="D4908" t="s">
        <v>23413</v>
      </c>
      <c r="E4908" s="29">
        <v>546</v>
      </c>
    </row>
    <row r="4909" spans="1:5" ht="12" customHeight="1" x14ac:dyDescent="0.3">
      <c r="A4909" s="23" t="s">
        <v>20357</v>
      </c>
      <c r="B4909" s="1" t="str">
        <f>IFERROR(VLOOKUP(A4909,PEC!A$2:B$7902,2,0),"PEC NON ESISTENTE")</f>
        <v>protocollo</v>
      </c>
      <c r="C4909" s="2" t="s">
        <v>4137</v>
      </c>
      <c r="D4909" t="s">
        <v>23413</v>
      </c>
      <c r="E4909" s="29">
        <v>10509</v>
      </c>
    </row>
    <row r="4910" spans="1:5" ht="12" customHeight="1" x14ac:dyDescent="0.3">
      <c r="A4910" s="23" t="s">
        <v>20358</v>
      </c>
      <c r="B4910" s="1" t="str">
        <f>IFERROR(VLOOKUP(A4910,PEC!A$2:B$7902,2,0),"PEC NON ESISTENTE")</f>
        <v>comune.civitanovamarche</v>
      </c>
      <c r="C4910" s="2" t="s">
        <v>4137</v>
      </c>
      <c r="D4910" t="s">
        <v>23413</v>
      </c>
      <c r="E4910" s="29">
        <v>40217</v>
      </c>
    </row>
    <row r="4911" spans="1:5" ht="12" customHeight="1" x14ac:dyDescent="0.3">
      <c r="A4911" s="23" t="s">
        <v>20359</v>
      </c>
      <c r="B4911" s="1" t="str">
        <f>IFERROR(VLOOKUP(A4911,PEC!A$2:B$7902,2,0),"PEC NON ESISTENTE")</f>
        <v>comune.colmurano.mc</v>
      </c>
      <c r="C4911" s="2" t="s">
        <v>4137</v>
      </c>
      <c r="D4911" t="s">
        <v>23413</v>
      </c>
      <c r="E4911" s="29">
        <v>1278</v>
      </c>
    </row>
    <row r="4912" spans="1:5" ht="12" customHeight="1" x14ac:dyDescent="0.3">
      <c r="A4912" s="23" t="s">
        <v>20360</v>
      </c>
      <c r="B4912" s="1" t="str">
        <f>IFERROR(VLOOKUP(A4912,PEC!A$2:B$7902,2,0),"PEC NON ESISTENTE")</f>
        <v>comunecorridonia</v>
      </c>
      <c r="C4912" s="2" t="s">
        <v>4137</v>
      </c>
      <c r="D4912" t="s">
        <v>23413</v>
      </c>
      <c r="E4912" s="29">
        <v>15322</v>
      </c>
    </row>
    <row r="4913" spans="1:5" ht="12" customHeight="1" x14ac:dyDescent="0.3">
      <c r="A4913" s="23" t="s">
        <v>20361</v>
      </c>
      <c r="B4913" s="1" t="str">
        <f>IFERROR(VLOOKUP(A4913,PEC!A$2:B$7902,2,0),"PEC NON ESISTENTE")</f>
        <v>comune.esanatoglia</v>
      </c>
      <c r="C4913" s="2" t="s">
        <v>4137</v>
      </c>
      <c r="D4913" t="s">
        <v>23413</v>
      </c>
      <c r="E4913" s="29">
        <v>2147</v>
      </c>
    </row>
    <row r="4914" spans="1:5" ht="12" customHeight="1" x14ac:dyDescent="0.3">
      <c r="A4914" s="23" t="s">
        <v>20362</v>
      </c>
      <c r="B4914" s="1" t="str">
        <f>IFERROR(VLOOKUP(A4914,PEC!A$2:B$7902,2,0),"PEC NON ESISTENTE")</f>
        <v>comune.fiastra.mc</v>
      </c>
      <c r="C4914" s="2" t="s">
        <v>4137</v>
      </c>
      <c r="D4914" t="s">
        <v>23413</v>
      </c>
      <c r="E4914" s="29">
        <v>700</v>
      </c>
    </row>
    <row r="4915" spans="1:5" ht="12" customHeight="1" x14ac:dyDescent="0.3">
      <c r="A4915" s="23" t="s">
        <v>20363</v>
      </c>
      <c r="B4915" s="1" t="str">
        <f>IFERROR(VLOOKUP(A4915,PEC!A$2:B$7902,2,0),"PEC NON ESISTENTE")</f>
        <v>comune.fiuminata.mc</v>
      </c>
      <c r="C4915" s="2" t="s">
        <v>4137</v>
      </c>
      <c r="D4915" t="s">
        <v>23413</v>
      </c>
      <c r="E4915" s="29">
        <v>1497</v>
      </c>
    </row>
    <row r="4916" spans="1:5" ht="12" customHeight="1" x14ac:dyDescent="0.3">
      <c r="A4916" s="23" t="s">
        <v>20364</v>
      </c>
      <c r="B4916" s="1" t="str">
        <f>IFERROR(VLOOKUP(A4916,PEC!A$2:B$7902,2,0),"PEC NON ESISTENTE")</f>
        <v>protocollo</v>
      </c>
      <c r="C4916" s="2" t="s">
        <v>4137</v>
      </c>
      <c r="D4916" t="s">
        <v>23413</v>
      </c>
      <c r="E4916" s="29">
        <v>655</v>
      </c>
    </row>
    <row r="4917" spans="1:5" ht="12" customHeight="1" x14ac:dyDescent="0.3">
      <c r="A4917" s="23" t="s">
        <v>20365</v>
      </c>
      <c r="B4917" s="1" t="str">
        <f>IFERROR(VLOOKUP(A4917,PEC!A$2:B$7902,2,0),"PEC NON ESISTENTE")</f>
        <v>comune.gualdo.mc</v>
      </c>
      <c r="C4917" s="2" t="s">
        <v>4137</v>
      </c>
      <c r="D4917" t="s">
        <v>23413</v>
      </c>
      <c r="E4917" s="29">
        <v>868</v>
      </c>
    </row>
    <row r="4918" spans="1:5" ht="12" customHeight="1" x14ac:dyDescent="0.3">
      <c r="A4918" s="23" t="s">
        <v>20366</v>
      </c>
      <c r="B4918" s="1" t="str">
        <f>IFERROR(VLOOKUP(A4918,PEC!A$2:B$7902,2,0),"PEC NON ESISTENTE")</f>
        <v>comune.loropiceno.mc</v>
      </c>
      <c r="C4918" s="2" t="s">
        <v>4137</v>
      </c>
      <c r="D4918" t="s">
        <v>23413</v>
      </c>
      <c r="E4918" s="29">
        <v>2481</v>
      </c>
    </row>
    <row r="4919" spans="1:5" ht="12" customHeight="1" x14ac:dyDescent="0.3">
      <c r="A4919" s="23" t="s">
        <v>20367</v>
      </c>
      <c r="B4919" s="1" t="str">
        <f>IFERROR(VLOOKUP(A4919,PEC!A$2:B$7902,2,0),"PEC NON ESISTENTE")</f>
        <v>comune.macerata.demografici</v>
      </c>
      <c r="C4919" s="2" t="s">
        <v>4137</v>
      </c>
      <c r="D4919" t="s">
        <v>23413</v>
      </c>
      <c r="E4919" s="29">
        <v>42019</v>
      </c>
    </row>
    <row r="4920" spans="1:5" ht="12" customHeight="1" x14ac:dyDescent="0.3">
      <c r="A4920" s="23" t="s">
        <v>20368</v>
      </c>
      <c r="B4920" s="1" t="str">
        <f>IFERROR(VLOOKUP(A4920,PEC!A$2:B$7902,2,0),"PEC NON ESISTENTE")</f>
        <v>protocollo.comunematelica</v>
      </c>
      <c r="C4920" s="2" t="s">
        <v>4137</v>
      </c>
      <c r="D4920" t="s">
        <v>23413</v>
      </c>
      <c r="E4920" s="29">
        <v>10178</v>
      </c>
    </row>
    <row r="4921" spans="1:5" ht="12" customHeight="1" x14ac:dyDescent="0.3">
      <c r="A4921" s="23" t="s">
        <v>20369</v>
      </c>
      <c r="B4921" s="1" t="str">
        <f>IFERROR(VLOOKUP(A4921,PEC!A$2:B$7902,2,0),"PEC NON ESISTENTE")</f>
        <v>info</v>
      </c>
      <c r="C4921" s="2" t="s">
        <v>4137</v>
      </c>
      <c r="D4921" t="s">
        <v>23413</v>
      </c>
      <c r="E4921" s="29">
        <v>4773</v>
      </c>
    </row>
    <row r="4922" spans="1:5" ht="12" customHeight="1" x14ac:dyDescent="0.3">
      <c r="A4922" s="23" t="s">
        <v>20370</v>
      </c>
      <c r="B4922" s="1" t="str">
        <f>IFERROR(VLOOKUP(A4922,PEC!A$2:B$7902,2,0),"PEC NON ESISTENTE")</f>
        <v>comune.montecassiano</v>
      </c>
      <c r="C4922" s="2" t="s">
        <v>4137</v>
      </c>
      <c r="D4922" t="s">
        <v>23413</v>
      </c>
      <c r="E4922" s="29">
        <v>7185</v>
      </c>
    </row>
    <row r="4923" spans="1:5" ht="12" customHeight="1" x14ac:dyDescent="0.3">
      <c r="A4923" s="23" t="s">
        <v>20371</v>
      </c>
      <c r="B4923" s="1" t="str">
        <f>IFERROR(VLOOKUP(A4923,PEC!A$2:B$7902,2,0),"PEC NON ESISTENTE")</f>
        <v>comune.montecavallo</v>
      </c>
      <c r="C4923" s="2" t="s">
        <v>4137</v>
      </c>
      <c r="D4923" t="s">
        <v>23413</v>
      </c>
      <c r="E4923" s="29">
        <v>149</v>
      </c>
    </row>
    <row r="4924" spans="1:5" ht="12" customHeight="1" x14ac:dyDescent="0.3">
      <c r="A4924" s="23" t="s">
        <v>20372</v>
      </c>
      <c r="B4924" s="1" t="str">
        <f>IFERROR(VLOOKUP(A4924,PEC!A$2:B$7902,2,0),"PEC NON ESISTENTE")</f>
        <v>comunedimontecosaro.segreteria.mc</v>
      </c>
      <c r="C4924" s="2" t="s">
        <v>4137</v>
      </c>
      <c r="D4924" t="s">
        <v>23413</v>
      </c>
      <c r="E4924" s="29">
        <v>6918</v>
      </c>
    </row>
    <row r="4925" spans="1:5" ht="12" customHeight="1" x14ac:dyDescent="0.3">
      <c r="A4925" s="23" t="s">
        <v>20373</v>
      </c>
      <c r="B4925" s="1" t="str">
        <f>IFERROR(VLOOKUP(A4925,PEC!A$2:B$7902,2,0),"PEC NON ESISTENTE")</f>
        <v>comune</v>
      </c>
      <c r="C4925" s="2" t="s">
        <v>4137</v>
      </c>
      <c r="D4925" t="s">
        <v>23413</v>
      </c>
      <c r="E4925" s="29">
        <v>3555</v>
      </c>
    </row>
    <row r="4926" spans="1:5" ht="12" customHeight="1" x14ac:dyDescent="0.3">
      <c r="A4926" s="23" t="s">
        <v>20374</v>
      </c>
      <c r="B4926" s="1" t="str">
        <f>IFERROR(VLOOKUP(A4926,PEC!A$2:B$7902,2,0),"PEC NON ESISTENTE")</f>
        <v>comune.montelupone.mc</v>
      </c>
      <c r="C4926" s="2" t="s">
        <v>4137</v>
      </c>
      <c r="D4926" t="s">
        <v>23413</v>
      </c>
      <c r="E4926" s="29">
        <v>3658</v>
      </c>
    </row>
    <row r="4927" spans="1:5" ht="12" customHeight="1" x14ac:dyDescent="0.3">
      <c r="A4927" s="23" t="s">
        <v>20375</v>
      </c>
      <c r="B4927" s="1" t="str">
        <f>IFERROR(VLOOKUP(A4927,PEC!A$2:B$7902,2,0),"PEC NON ESISTENTE")</f>
        <v>protocollo</v>
      </c>
      <c r="C4927" s="2" t="s">
        <v>4137</v>
      </c>
      <c r="D4927" t="s">
        <v>23413</v>
      </c>
      <c r="E4927" s="29">
        <v>8071</v>
      </c>
    </row>
    <row r="4928" spans="1:5" ht="12" customHeight="1" x14ac:dyDescent="0.3">
      <c r="A4928" s="23" t="s">
        <v>20376</v>
      </c>
      <c r="B4928" s="1" t="str">
        <f>IFERROR(VLOOKUP(A4928,PEC!A$2:B$7902,2,0),"PEC NON ESISTENTE")</f>
        <v>montesanmartino</v>
      </c>
      <c r="C4928" s="2" t="s">
        <v>4137</v>
      </c>
      <c r="D4928" t="s">
        <v>23413</v>
      </c>
      <c r="E4928" s="29">
        <v>792</v>
      </c>
    </row>
    <row r="4929" spans="1:5" ht="12" customHeight="1" x14ac:dyDescent="0.3">
      <c r="A4929" s="23" t="s">
        <v>20377</v>
      </c>
      <c r="B4929" s="1" t="str">
        <f>IFERROR(VLOOKUP(A4929,PEC!A$2:B$7902,2,0),"PEC NON ESISTENTE")</f>
        <v>comune.morrovalle.mc</v>
      </c>
      <c r="C4929" s="2" t="s">
        <v>4137</v>
      </c>
      <c r="D4929" t="s">
        <v>23413</v>
      </c>
      <c r="E4929" s="29">
        <v>10287</v>
      </c>
    </row>
    <row r="4930" spans="1:5" ht="12" customHeight="1" x14ac:dyDescent="0.3">
      <c r="A4930" s="23" t="s">
        <v>20378</v>
      </c>
      <c r="B4930" s="1" t="str">
        <f>IFERROR(VLOOKUP(A4930,PEC!A$2:B$7902,2,0),"PEC NON ESISTENTE")</f>
        <v>protocollo</v>
      </c>
      <c r="C4930" s="2" t="s">
        <v>4137</v>
      </c>
      <c r="D4930" t="s">
        <v>23413</v>
      </c>
      <c r="E4930" s="29">
        <v>929</v>
      </c>
    </row>
    <row r="4931" spans="1:5" ht="12" customHeight="1" x14ac:dyDescent="0.3">
      <c r="A4931" s="23" t="s">
        <v>20379</v>
      </c>
      <c r="B4931" s="1" t="str">
        <f>IFERROR(VLOOKUP(A4931,PEC!A$2:B$7902,2,0),"PEC NON ESISTENTE")</f>
        <v>pennasangiovanni</v>
      </c>
      <c r="C4931" s="2" t="s">
        <v>4137</v>
      </c>
      <c r="D4931" t="s">
        <v>23413</v>
      </c>
      <c r="E4931" s="29">
        <v>1154</v>
      </c>
    </row>
    <row r="4932" spans="1:5" ht="12" customHeight="1" x14ac:dyDescent="0.3">
      <c r="A4932" s="23" t="s">
        <v>20380</v>
      </c>
      <c r="B4932" s="1" t="str">
        <f>IFERROR(VLOOKUP(A4932,PEC!A$2:B$7902,2,0),"PEC NON ESISTENTE")</f>
        <v>anagrafe</v>
      </c>
      <c r="C4932" s="2" t="s">
        <v>4137</v>
      </c>
      <c r="D4932" t="s">
        <v>23413</v>
      </c>
      <c r="E4932" s="29">
        <v>1977</v>
      </c>
    </row>
    <row r="4933" spans="1:5" ht="12" customHeight="1" x14ac:dyDescent="0.3">
      <c r="A4933" s="23" t="s">
        <v>20381</v>
      </c>
      <c r="B4933" s="1" t="str">
        <f>IFERROR(VLOOKUP(A4933,PEC!A$2:B$7902,2,0),"PEC NON ESISTENTE")</f>
        <v>comune.pievetorina.mc</v>
      </c>
      <c r="C4933" s="2" t="s">
        <v>4137</v>
      </c>
      <c r="D4933" t="s">
        <v>23413</v>
      </c>
      <c r="E4933" s="29">
        <v>1483</v>
      </c>
    </row>
    <row r="4934" spans="1:5" ht="12" customHeight="1" x14ac:dyDescent="0.3">
      <c r="A4934" s="23" t="s">
        <v>20382</v>
      </c>
      <c r="B4934" s="1" t="str">
        <f>IFERROR(VLOOKUP(A4934,PEC!A$2:B$7902,2,0),"PEC NON ESISTENTE")</f>
        <v>comune.pioraco.mc</v>
      </c>
      <c r="C4934" s="2" t="s">
        <v>4137</v>
      </c>
      <c r="D4934" t="s">
        <v>23413</v>
      </c>
      <c r="E4934" s="29">
        <v>1250</v>
      </c>
    </row>
    <row r="4935" spans="1:5" ht="12" customHeight="1" x14ac:dyDescent="0.3">
      <c r="A4935" s="23" t="s">
        <v>20383</v>
      </c>
      <c r="B4935" s="1" t="str">
        <f>IFERROR(VLOOKUP(A4935,PEC!A$2:B$7902,2,0),"PEC NON ESISTENTE")</f>
        <v>comune.poggiosanvicino</v>
      </c>
      <c r="C4935" s="2" t="s">
        <v>4137</v>
      </c>
      <c r="D4935" t="s">
        <v>23413</v>
      </c>
      <c r="E4935" s="29">
        <v>297</v>
      </c>
    </row>
    <row r="4936" spans="1:5" ht="12" customHeight="1" x14ac:dyDescent="0.3">
      <c r="A4936" s="23" t="s">
        <v>20384</v>
      </c>
      <c r="B4936" s="1" t="str">
        <f>IFERROR(VLOOKUP(A4936,PEC!A$2:B$7902,2,0),"PEC NON ESISTENTE")</f>
        <v>comune.pollenza.mc</v>
      </c>
      <c r="C4936" s="2" t="s">
        <v>4137</v>
      </c>
      <c r="D4936" t="s">
        <v>23413</v>
      </c>
      <c r="E4936" s="29">
        <v>6583</v>
      </c>
    </row>
    <row r="4937" spans="1:5" ht="12" customHeight="1" x14ac:dyDescent="0.3">
      <c r="A4937" s="23" t="s">
        <v>20385</v>
      </c>
      <c r="B4937" s="1" t="str">
        <f>IFERROR(VLOOKUP(A4937,PEC!A$2:B$7902,2,0),"PEC NON ESISTENTE")</f>
        <v>protocollo</v>
      </c>
      <c r="C4937" s="2" t="s">
        <v>4137</v>
      </c>
      <c r="D4937" t="s">
        <v>23413</v>
      </c>
      <c r="E4937" s="29">
        <v>11495</v>
      </c>
    </row>
    <row r="4938" spans="1:5" ht="12" customHeight="1" x14ac:dyDescent="0.3">
      <c r="A4938" s="23" t="s">
        <v>20386</v>
      </c>
      <c r="B4938" s="1" t="str">
        <f>IFERROR(VLOOKUP(A4938,PEC!A$2:B$7902,2,0),"PEC NON ESISTENTE")</f>
        <v>comune.potenzapicena</v>
      </c>
      <c r="C4938" s="2" t="s">
        <v>4137</v>
      </c>
      <c r="D4938" t="s">
        <v>23413</v>
      </c>
      <c r="E4938" s="29">
        <v>15843</v>
      </c>
    </row>
    <row r="4939" spans="1:5" ht="12" customHeight="1" x14ac:dyDescent="0.3">
      <c r="A4939" s="23" t="s">
        <v>20387</v>
      </c>
      <c r="B4939" s="1" t="str">
        <f>IFERROR(VLOOKUP(A4939,PEC!A$2:B$7902,2,0),"PEC NON ESISTENTE")</f>
        <v>comune.recanati</v>
      </c>
      <c r="C4939" s="2" t="s">
        <v>4137</v>
      </c>
      <c r="D4939" t="s">
        <v>23413</v>
      </c>
      <c r="E4939" s="29">
        <v>21416</v>
      </c>
    </row>
    <row r="4940" spans="1:5" ht="12" customHeight="1" x14ac:dyDescent="0.3">
      <c r="A4940" s="23" t="s">
        <v>20388</v>
      </c>
      <c r="B4940" s="1" t="str">
        <f>IFERROR(VLOOKUP(A4940,PEC!A$2:B$7902,2,0),"PEC NON ESISTENTE")</f>
        <v>comune.ripesanginesio.mc</v>
      </c>
      <c r="C4940" s="2" t="s">
        <v>4137</v>
      </c>
      <c r="D4940" t="s">
        <v>23413</v>
      </c>
      <c r="E4940" s="29">
        <v>860</v>
      </c>
    </row>
    <row r="4941" spans="1:5" ht="12" customHeight="1" x14ac:dyDescent="0.3">
      <c r="A4941" s="23" t="s">
        <v>20389</v>
      </c>
      <c r="B4941" s="1" t="str">
        <f>IFERROR(VLOOKUP(A4941,PEC!A$2:B$7902,2,0),"PEC NON ESISTENTE")</f>
        <v>areademografica</v>
      </c>
      <c r="C4941" s="2" t="s">
        <v>4137</v>
      </c>
      <c r="D4941" t="s">
        <v>23413</v>
      </c>
      <c r="E4941" s="29">
        <v>3644</v>
      </c>
    </row>
    <row r="4942" spans="1:5" ht="12" customHeight="1" x14ac:dyDescent="0.3">
      <c r="A4942" s="23" t="s">
        <v>20390</v>
      </c>
      <c r="B4942" s="1" t="str">
        <f>IFERROR(VLOOKUP(A4942,PEC!A$2:B$7902,2,0),"PEC NON ESISTENTE")</f>
        <v>protocollo.comune.sanseverinomarche</v>
      </c>
      <c r="C4942" s="2" t="s">
        <v>4137</v>
      </c>
      <c r="D4942" t="s">
        <v>23413</v>
      </c>
      <c r="E4942" s="29">
        <v>13018</v>
      </c>
    </row>
    <row r="4943" spans="1:5" ht="12" customHeight="1" x14ac:dyDescent="0.3">
      <c r="A4943" s="23" t="s">
        <v>20391</v>
      </c>
      <c r="B4943" s="1" t="str">
        <f>IFERROR(VLOOKUP(A4943,PEC!A$2:B$7902,2,0),"PEC NON ESISTENTE")</f>
        <v>comune.santangeloinpontano</v>
      </c>
      <c r="C4943" s="2" t="s">
        <v>4137</v>
      </c>
      <c r="D4943" t="s">
        <v>23413</v>
      </c>
      <c r="E4943" s="29">
        <v>1483</v>
      </c>
    </row>
    <row r="4944" spans="1:5" ht="12" customHeight="1" x14ac:dyDescent="0.3">
      <c r="A4944" s="23" t="s">
        <v>20392</v>
      </c>
      <c r="B4944" s="1" t="str">
        <f>IFERROR(VLOOKUP(A4944,PEC!A$2:B$7902,2,0),"PEC NON ESISTENTE")</f>
        <v>comune.sarnano</v>
      </c>
      <c r="C4944" s="2" t="s">
        <v>4137</v>
      </c>
      <c r="D4944" t="s">
        <v>23413</v>
      </c>
      <c r="E4944" s="29">
        <v>3367</v>
      </c>
    </row>
    <row r="4945" spans="1:5" ht="12" customHeight="1" x14ac:dyDescent="0.3">
      <c r="A4945" s="23" t="s">
        <v>20393</v>
      </c>
      <c r="B4945" s="1" t="str">
        <f>IFERROR(VLOOKUP(A4945,PEC!A$2:B$7902,2,0),"PEC NON ESISTENTE")</f>
        <v>comune.sefro.anagrafe</v>
      </c>
      <c r="C4945" s="2" t="s">
        <v>4137</v>
      </c>
      <c r="D4945" t="s">
        <v>23413</v>
      </c>
      <c r="E4945" s="29">
        <v>431</v>
      </c>
    </row>
    <row r="4946" spans="1:5" ht="12" customHeight="1" x14ac:dyDescent="0.3">
      <c r="A4946" s="23" t="s">
        <v>20394</v>
      </c>
      <c r="B4946" s="1" t="str">
        <f>IFERROR(VLOOKUP(A4946,PEC!A$2:B$7902,2,0),"PEC NON ESISTENTE")</f>
        <v>comune.serrapetrona.mc</v>
      </c>
      <c r="C4946" s="2" t="s">
        <v>4137</v>
      </c>
      <c r="D4946" t="s">
        <v>23413</v>
      </c>
      <c r="E4946" s="29">
        <v>1008</v>
      </c>
    </row>
    <row r="4947" spans="1:5" ht="12" customHeight="1" x14ac:dyDescent="0.3">
      <c r="A4947" s="23" t="s">
        <v>20395</v>
      </c>
      <c r="B4947" s="1" t="str">
        <f>IFERROR(VLOOKUP(A4947,PEC!A$2:B$7902,2,0),"PEC NON ESISTENTE")</f>
        <v>comune.serravalledichienti</v>
      </c>
      <c r="C4947" s="2" t="s">
        <v>4137</v>
      </c>
      <c r="D4947" t="s">
        <v>23413</v>
      </c>
      <c r="E4947" s="29">
        <v>1085</v>
      </c>
    </row>
    <row r="4948" spans="1:5" ht="12" customHeight="1" x14ac:dyDescent="0.3">
      <c r="A4948" s="23" t="s">
        <v>20396</v>
      </c>
      <c r="B4948" s="1" t="str">
        <f>IFERROR(VLOOKUP(A4948,PEC!A$2:B$7902,2,0),"PEC NON ESISTENTE")</f>
        <v>comune.tolentino.mc</v>
      </c>
      <c r="C4948" s="2" t="s">
        <v>4137</v>
      </c>
      <c r="D4948" t="s">
        <v>23413</v>
      </c>
      <c r="E4948" s="29">
        <v>20336</v>
      </c>
    </row>
    <row r="4949" spans="1:5" ht="12" customHeight="1" x14ac:dyDescent="0.3">
      <c r="A4949" s="23" t="s">
        <v>20397</v>
      </c>
      <c r="B4949" s="1" t="str">
        <f>IFERROR(VLOOKUP(A4949,PEC!A$2:B$7902,2,0),"PEC NON ESISTENTE")</f>
        <v>servizidemografici</v>
      </c>
      <c r="C4949" s="2" t="s">
        <v>4137</v>
      </c>
      <c r="D4949" t="s">
        <v>23413</v>
      </c>
      <c r="E4949" s="29">
        <v>9745</v>
      </c>
    </row>
    <row r="4950" spans="1:5" ht="12" customHeight="1" x14ac:dyDescent="0.3">
      <c r="A4950" s="23" t="s">
        <v>20398</v>
      </c>
      <c r="B4950" s="1" t="str">
        <f>IFERROR(VLOOKUP(A4950,PEC!A$2:B$7902,2,0),"PEC NON ESISTENTE")</f>
        <v>comune.urbisaglia.mc</v>
      </c>
      <c r="C4950" s="2" t="s">
        <v>4137</v>
      </c>
      <c r="D4950" t="s">
        <v>23413</v>
      </c>
      <c r="E4950" s="29">
        <v>2712</v>
      </c>
    </row>
    <row r="4951" spans="1:5" ht="12" customHeight="1" x14ac:dyDescent="0.3">
      <c r="A4951" s="23" t="s">
        <v>20399</v>
      </c>
      <c r="B4951" s="1" t="str">
        <f>IFERROR(VLOOKUP(A4951,PEC!A$2:B$7902,2,0),"PEC NON ESISTENTE")</f>
        <v>anagrafe</v>
      </c>
      <c r="C4951" s="2" t="s">
        <v>4137</v>
      </c>
      <c r="D4951" t="s">
        <v>23413</v>
      </c>
      <c r="E4951" s="29">
        <v>420</v>
      </c>
    </row>
    <row r="4952" spans="1:5" ht="12" customHeight="1" x14ac:dyDescent="0.3">
      <c r="A4952" s="23" t="s">
        <v>20400</v>
      </c>
      <c r="B4952" s="1" t="str">
        <f>IFERROR(VLOOKUP(A4952,PEC!A$2:B$7902,2,0),"PEC NON ESISTENTE")</f>
        <v>comune.visso.mc</v>
      </c>
      <c r="C4952" s="2" t="s">
        <v>4137</v>
      </c>
      <c r="D4952" t="s">
        <v>23413</v>
      </c>
      <c r="E4952" s="29">
        <v>1180</v>
      </c>
    </row>
    <row r="4953" spans="1:5" ht="12" customHeight="1" x14ac:dyDescent="0.3">
      <c r="A4953" s="23" t="s">
        <v>20401</v>
      </c>
      <c r="B4953" s="1" t="str">
        <f>IFERROR(VLOOKUP(A4953,PEC!A$2:B$7902,2,0),"PEC NON ESISTENTE")</f>
        <v>comune.valfornace</v>
      </c>
      <c r="C4953" s="2" t="s">
        <v>4137</v>
      </c>
      <c r="D4953" t="s">
        <v>23413</v>
      </c>
      <c r="E4953" s="29">
        <v>1051</v>
      </c>
    </row>
    <row r="4954" spans="1:5" ht="12" customHeight="1" x14ac:dyDescent="0.3">
      <c r="A4954" s="23" t="s">
        <v>20402</v>
      </c>
      <c r="B4954" s="1" t="str">
        <f>IFERROR(VLOOKUP(A4954,PEC!A$2:B$7902,2,0),"PEC NON ESISTENTE")</f>
        <v>comune.acquasantaterme</v>
      </c>
      <c r="C4954" s="2" t="s">
        <v>4137</v>
      </c>
      <c r="D4954" t="s">
        <v>23413</v>
      </c>
      <c r="E4954" s="29">
        <v>3050</v>
      </c>
    </row>
    <row r="4955" spans="1:5" ht="12" customHeight="1" x14ac:dyDescent="0.3">
      <c r="A4955" s="23" t="s">
        <v>20403</v>
      </c>
      <c r="B4955" s="1" t="str">
        <f>IFERROR(VLOOKUP(A4955,PEC!A$2:B$7902,2,0),"PEC NON ESISTENTE")</f>
        <v>protocollo</v>
      </c>
      <c r="C4955" s="2" t="s">
        <v>4137</v>
      </c>
      <c r="D4955" t="s">
        <v>23413</v>
      </c>
      <c r="E4955" s="29">
        <v>3848</v>
      </c>
    </row>
    <row r="4956" spans="1:5" ht="12" customHeight="1" x14ac:dyDescent="0.3">
      <c r="A4956" s="23" t="s">
        <v>20404</v>
      </c>
      <c r="B4956" s="1" t="str">
        <f>IFERROR(VLOOKUP(A4956,PEC!A$2:B$7902,2,0),"PEC NON ESISTENTE")</f>
        <v>comuneappignanodeltronto</v>
      </c>
      <c r="C4956" s="2" t="s">
        <v>4137</v>
      </c>
      <c r="D4956" t="s">
        <v>23413</v>
      </c>
      <c r="E4956" s="29">
        <v>1852</v>
      </c>
    </row>
    <row r="4957" spans="1:5" ht="12" customHeight="1" x14ac:dyDescent="0.3">
      <c r="A4957" s="23" t="s">
        <v>20405</v>
      </c>
      <c r="B4957" s="1" t="str">
        <f>IFERROR(VLOOKUP(A4957,PEC!A$2:B$7902,2,0),"PEC NON ESISTENTE")</f>
        <v>comune.arquatadeltronto</v>
      </c>
      <c r="C4957" s="2" t="s">
        <v>4137</v>
      </c>
      <c r="D4957" t="s">
        <v>23413</v>
      </c>
      <c r="E4957" s="29">
        <v>1287</v>
      </c>
    </row>
    <row r="4958" spans="1:5" ht="12" customHeight="1" x14ac:dyDescent="0.3">
      <c r="A4958" s="23" t="s">
        <v>20406</v>
      </c>
      <c r="B4958" s="1" t="str">
        <f>IFERROR(VLOOKUP(A4958,PEC!A$2:B$7902,2,0),"PEC NON ESISTENTE")</f>
        <v>comune.ascolipiceno</v>
      </c>
      <c r="C4958" s="2" t="s">
        <v>4137</v>
      </c>
      <c r="D4958" t="s">
        <v>23413</v>
      </c>
      <c r="E4958" s="29">
        <v>49958</v>
      </c>
    </row>
    <row r="4959" spans="1:5" ht="12" customHeight="1" x14ac:dyDescent="0.3">
      <c r="A4959" s="23" t="s">
        <v>20407</v>
      </c>
      <c r="B4959" s="1" t="str">
        <f>IFERROR(VLOOKUP(A4959,PEC!A$2:B$7902,2,0),"PEC NON ESISTENTE")</f>
        <v>protocollo</v>
      </c>
      <c r="C4959" s="2" t="s">
        <v>4137</v>
      </c>
      <c r="D4959" t="s">
        <v>23413</v>
      </c>
      <c r="E4959" s="29">
        <v>1116</v>
      </c>
    </row>
    <row r="4960" spans="1:5" ht="12" customHeight="1" x14ac:dyDescent="0.3">
      <c r="A4960" s="23" t="s">
        <v>20408</v>
      </c>
      <c r="B4960" s="1" t="str">
        <f>IFERROR(VLOOKUP(A4960,PEC!A$2:B$7902,2,0),"PEC NON ESISTENTE")</f>
        <v>servizi.demografici</v>
      </c>
      <c r="C4960" s="2" t="s">
        <v>4137</v>
      </c>
      <c r="D4960" t="s">
        <v>23413</v>
      </c>
      <c r="E4960" s="29">
        <v>8470</v>
      </c>
    </row>
    <row r="4961" spans="1:5" ht="12" customHeight="1" x14ac:dyDescent="0.3">
      <c r="A4961" s="23" t="s">
        <v>20409</v>
      </c>
      <c r="B4961" s="1" t="str">
        <f>IFERROR(VLOOKUP(A4961,PEC!A$2:B$7902,2,0),"PEC NON ESISTENTE")</f>
        <v>comunecastignano.ap</v>
      </c>
      <c r="C4961" s="2" t="s">
        <v>4137</v>
      </c>
      <c r="D4961" t="s">
        <v>23413</v>
      </c>
      <c r="E4961" s="29">
        <v>2947</v>
      </c>
    </row>
    <row r="4962" spans="1:5" ht="12" customHeight="1" x14ac:dyDescent="0.3">
      <c r="A4962" s="23" t="s">
        <v>20410</v>
      </c>
      <c r="B4962" s="1" t="str">
        <f>IFERROR(VLOOKUP(A4962,PEC!A$2:B$7902,2,0),"PEC NON ESISTENTE")</f>
        <v>protocollo</v>
      </c>
      <c r="C4962" s="2" t="s">
        <v>4137</v>
      </c>
      <c r="D4962" t="s">
        <v>23413</v>
      </c>
      <c r="E4962" s="29">
        <v>2322</v>
      </c>
    </row>
    <row r="4963" spans="1:5" ht="12" customHeight="1" x14ac:dyDescent="0.3">
      <c r="A4963" s="23" t="s">
        <v>20411</v>
      </c>
      <c r="B4963" s="1" t="str">
        <f>IFERROR(VLOOKUP(A4963,PEC!A$2:B$7902,2,0),"PEC NON ESISTENTE")</f>
        <v>comune.collideltronto</v>
      </c>
      <c r="C4963" s="2" t="s">
        <v>4137</v>
      </c>
      <c r="D4963" t="s">
        <v>23413</v>
      </c>
      <c r="E4963" s="29">
        <v>3566</v>
      </c>
    </row>
    <row r="4964" spans="1:5" ht="12" customHeight="1" x14ac:dyDescent="0.3">
      <c r="A4964" s="23" t="s">
        <v>20412</v>
      </c>
      <c r="B4964" s="1" t="str">
        <f>IFERROR(VLOOKUP(A4964,PEC!A$2:B$7902,2,0),"PEC NON ESISTENTE")</f>
        <v>protocollo</v>
      </c>
      <c r="C4964" s="2" t="s">
        <v>4137</v>
      </c>
      <c r="D4964" t="s">
        <v>23413</v>
      </c>
      <c r="E4964" s="29">
        <v>3204</v>
      </c>
    </row>
    <row r="4965" spans="1:5" ht="12" customHeight="1" x14ac:dyDescent="0.3">
      <c r="A4965" s="23" t="s">
        <v>20413</v>
      </c>
      <c r="B4965" s="1" t="str">
        <f>IFERROR(VLOOKUP(A4965,PEC!A$2:B$7902,2,0),"PEC NON ESISTENTE")</f>
        <v>protocollo</v>
      </c>
      <c r="C4965" s="2" t="s">
        <v>4137</v>
      </c>
      <c r="D4965" t="s">
        <v>23413</v>
      </c>
      <c r="E4965" s="29">
        <v>1015</v>
      </c>
    </row>
    <row r="4966" spans="1:5" ht="12" customHeight="1" x14ac:dyDescent="0.3">
      <c r="A4966" s="23" t="s">
        <v>20414</v>
      </c>
      <c r="B4966" s="1" t="str">
        <f>IFERROR(VLOOKUP(A4966,PEC!A$2:B$7902,2,0),"PEC NON ESISTENTE")</f>
        <v>comune.cupramarittima</v>
      </c>
      <c r="C4966" s="2" t="s">
        <v>4137</v>
      </c>
      <c r="D4966" t="s">
        <v>23413</v>
      </c>
      <c r="E4966" s="29">
        <v>5378</v>
      </c>
    </row>
    <row r="4967" spans="1:5" ht="12" customHeight="1" x14ac:dyDescent="0.3">
      <c r="A4967" s="23" t="s">
        <v>20415</v>
      </c>
      <c r="B4967" s="1" t="str">
        <f>IFERROR(VLOOKUP(A4967,PEC!A$2:B$7902,2,0),"PEC NON ESISTENTE")</f>
        <v>comune.folignano</v>
      </c>
      <c r="C4967" s="2" t="s">
        <v>4137</v>
      </c>
      <c r="D4967" t="s">
        <v>23413</v>
      </c>
      <c r="E4967" s="29">
        <v>9302</v>
      </c>
    </row>
    <row r="4968" spans="1:5" ht="12" customHeight="1" x14ac:dyDescent="0.3">
      <c r="A4968" s="23" t="s">
        <v>20416</v>
      </c>
      <c r="B4968" s="1" t="str">
        <f>IFERROR(VLOOKUP(A4968,PEC!A$2:B$7902,2,0),"PEC NON ESISTENTE")</f>
        <v>segreteria</v>
      </c>
      <c r="C4968" s="2" t="s">
        <v>4137</v>
      </c>
      <c r="D4968" t="s">
        <v>23413</v>
      </c>
      <c r="E4968" s="29">
        <v>1428</v>
      </c>
    </row>
    <row r="4969" spans="1:5" ht="12" customHeight="1" x14ac:dyDescent="0.3">
      <c r="A4969" s="23" t="s">
        <v>20417</v>
      </c>
      <c r="B4969" s="1" t="str">
        <f>IFERROR(VLOOKUP(A4969,PEC!A$2:B$7902,2,0),"PEC NON ESISTENTE")</f>
        <v>comune.grottammare.protocollo</v>
      </c>
      <c r="C4969" s="2" t="s">
        <v>4137</v>
      </c>
      <c r="D4969" t="s">
        <v>23413</v>
      </c>
      <c r="E4969" s="29">
        <v>15615</v>
      </c>
    </row>
    <row r="4970" spans="1:5" ht="12" customHeight="1" x14ac:dyDescent="0.3">
      <c r="A4970" s="23" t="s">
        <v>20418</v>
      </c>
      <c r="B4970" s="1" t="str">
        <f>IFERROR(VLOOKUP(A4970,PEC!A$2:B$7902,2,0),"PEC NON ESISTENTE")</f>
        <v>anagrafe.comune.maltignano</v>
      </c>
      <c r="C4970" s="2" t="s">
        <v>4137</v>
      </c>
      <c r="D4970" t="s">
        <v>23413</v>
      </c>
      <c r="E4970" s="29">
        <v>2483</v>
      </c>
    </row>
    <row r="4971" spans="1:5" ht="12" customHeight="1" x14ac:dyDescent="0.3">
      <c r="A4971" s="23" t="s">
        <v>20419</v>
      </c>
      <c r="B4971" s="1" t="str">
        <f>IFERROR(VLOOKUP(A4971,PEC!A$2:B$7902,2,0),"PEC NON ESISTENTE")</f>
        <v>comune.massignano</v>
      </c>
      <c r="C4971" s="2" t="s">
        <v>4137</v>
      </c>
      <c r="D4971" t="s">
        <v>23413</v>
      </c>
      <c r="E4971" s="29">
        <v>1655</v>
      </c>
    </row>
    <row r="4972" spans="1:5" ht="12" customHeight="1" x14ac:dyDescent="0.3">
      <c r="A4972" s="23" t="s">
        <v>20420</v>
      </c>
      <c r="B4972" s="1" t="str">
        <f>IFERROR(VLOOKUP(A4972,PEC!A$2:B$7902,2,0),"PEC NON ESISTENTE")</f>
        <v>comune.monsampolodeltronto</v>
      </c>
      <c r="C4972" s="2" t="s">
        <v>4137</v>
      </c>
      <c r="D4972" t="s">
        <v>23413</v>
      </c>
      <c r="E4972" s="29">
        <v>4563</v>
      </c>
    </row>
    <row r="4973" spans="1:5" ht="12" customHeight="1" x14ac:dyDescent="0.3">
      <c r="A4973" s="23" t="s">
        <v>20421</v>
      </c>
      <c r="B4973" s="1" t="str">
        <f>IFERROR(VLOOKUP(A4973,PEC!A$2:B$7902,2,0),"PEC NON ESISTENTE")</f>
        <v>com.montalto.ap</v>
      </c>
      <c r="C4973" s="2" t="s">
        <v>4137</v>
      </c>
      <c r="D4973" t="s">
        <v>23413</v>
      </c>
      <c r="E4973" s="29">
        <v>2260</v>
      </c>
    </row>
    <row r="4974" spans="1:5" ht="12" customHeight="1" x14ac:dyDescent="0.3">
      <c r="A4974" s="23" t="s">
        <v>20422</v>
      </c>
      <c r="B4974" s="1" t="str">
        <f>IFERROR(VLOOKUP(A4974,PEC!A$2:B$7902,2,0),"PEC NON ESISTENTE")</f>
        <v>comune.montedinove</v>
      </c>
      <c r="C4974" s="2" t="s">
        <v>4137</v>
      </c>
      <c r="D4974" t="s">
        <v>23413</v>
      </c>
      <c r="E4974" s="29">
        <v>505</v>
      </c>
    </row>
    <row r="4975" spans="1:5" ht="12" customHeight="1" x14ac:dyDescent="0.3">
      <c r="A4975" s="23" t="s">
        <v>20423</v>
      </c>
      <c r="B4975" s="1" t="str">
        <f>IFERROR(VLOOKUP(A4975,PEC!A$2:B$7902,2,0),"PEC NON ESISTENTE")</f>
        <v>segreteriamfa</v>
      </c>
      <c r="C4975" s="2" t="s">
        <v>4137</v>
      </c>
      <c r="D4975" t="s">
        <v>23413</v>
      </c>
      <c r="E4975" s="29">
        <v>2180</v>
      </c>
    </row>
    <row r="4976" spans="1:5" ht="12" customHeight="1" x14ac:dyDescent="0.3">
      <c r="A4976" s="23" t="s">
        <v>20424</v>
      </c>
      <c r="B4976" s="1" t="str">
        <f>IFERROR(VLOOKUP(A4976,PEC!A$2:B$7902,2,0),"PEC NON ESISTENTE")</f>
        <v>comune.montegallo</v>
      </c>
      <c r="C4976" s="2" t="s">
        <v>4137</v>
      </c>
      <c r="D4976" t="s">
        <v>23413</v>
      </c>
      <c r="E4976" s="29">
        <v>573</v>
      </c>
    </row>
    <row r="4977" spans="1:5" ht="12" customHeight="1" x14ac:dyDescent="0.3">
      <c r="A4977" s="23" t="s">
        <v>20425</v>
      </c>
      <c r="B4977" s="1" t="str">
        <f>IFERROR(VLOOKUP(A4977,PEC!A$2:B$7902,2,0),"PEC NON ESISTENTE")</f>
        <v>comunemontemonaco.protocollo</v>
      </c>
      <c r="C4977" s="2" t="s">
        <v>4137</v>
      </c>
      <c r="D4977" t="s">
        <v>23413</v>
      </c>
      <c r="E4977" s="29">
        <v>635</v>
      </c>
    </row>
    <row r="4978" spans="1:5" ht="12" customHeight="1" x14ac:dyDescent="0.3">
      <c r="A4978" s="23" t="s">
        <v>20426</v>
      </c>
      <c r="B4978" s="1" t="str">
        <f>IFERROR(VLOOKUP(A4978,PEC!A$2:B$7902,2,0),"PEC NON ESISTENTE")</f>
        <v>comune.monteprandone</v>
      </c>
      <c r="C4978" s="2" t="s">
        <v>4137</v>
      </c>
      <c r="D4978" t="s">
        <v>23413</v>
      </c>
      <c r="E4978" s="29">
        <v>12211</v>
      </c>
    </row>
    <row r="4979" spans="1:5" ht="12" customHeight="1" x14ac:dyDescent="0.3">
      <c r="A4979" s="23" t="s">
        <v>20427</v>
      </c>
      <c r="B4979" s="1" t="str">
        <f>IFERROR(VLOOKUP(A4979,PEC!A$2:B$7902,2,0),"PEC NON ESISTENTE")</f>
        <v>protocollo</v>
      </c>
      <c r="C4979" s="2" t="s">
        <v>4137</v>
      </c>
      <c r="D4979" t="s">
        <v>23413</v>
      </c>
      <c r="E4979" s="29">
        <v>5215</v>
      </c>
    </row>
    <row r="4980" spans="1:5" ht="12" customHeight="1" x14ac:dyDescent="0.3">
      <c r="A4980" s="23" t="s">
        <v>20428</v>
      </c>
      <c r="B4980" s="1" t="str">
        <f>IFERROR(VLOOKUP(A4980,PEC!A$2:B$7902,2,0),"PEC NON ESISTENTE")</f>
        <v>comune.palmiano</v>
      </c>
      <c r="C4980" s="2" t="s">
        <v>4137</v>
      </c>
      <c r="D4980" t="s">
        <v>23413</v>
      </c>
      <c r="E4980" s="29">
        <v>214</v>
      </c>
    </row>
    <row r="4981" spans="1:5" ht="12" customHeight="1" x14ac:dyDescent="0.3">
      <c r="A4981" s="23" t="s">
        <v>20429</v>
      </c>
      <c r="B4981" s="1" t="str">
        <f>IFERROR(VLOOKUP(A4981,PEC!A$2:B$7902,2,0),"PEC NON ESISTENTE")</f>
        <v>protocollo</v>
      </c>
      <c r="C4981" s="2" t="s">
        <v>4137</v>
      </c>
      <c r="D4981" t="s">
        <v>23413</v>
      </c>
      <c r="E4981" s="29">
        <v>4341</v>
      </c>
    </row>
    <row r="4982" spans="1:5" ht="12" customHeight="1" x14ac:dyDescent="0.3">
      <c r="A4982" s="23" t="s">
        <v>20430</v>
      </c>
      <c r="B4982" s="1" t="str">
        <f>IFERROR(VLOOKUP(A4982,PEC!A$2:B$7902,2,0),"PEC NON ESISTENTE")</f>
        <v>comune.roccafluvione</v>
      </c>
      <c r="C4982" s="2" t="s">
        <v>4137</v>
      </c>
      <c r="D4982" t="s">
        <v>23413</v>
      </c>
      <c r="E4982" s="29">
        <v>2061</v>
      </c>
    </row>
    <row r="4983" spans="1:5" ht="12" customHeight="1" x14ac:dyDescent="0.3">
      <c r="A4983" s="23" t="s">
        <v>20431</v>
      </c>
      <c r="B4983" s="1" t="str">
        <f>IFERROR(VLOOKUP(A4983,PEC!A$2:B$7902,2,0),"PEC NON ESISTENTE")</f>
        <v>protocollo.comune.rotella</v>
      </c>
      <c r="C4983" s="2" t="s">
        <v>4137</v>
      </c>
      <c r="D4983" t="s">
        <v>23413</v>
      </c>
      <c r="E4983" s="29">
        <v>936</v>
      </c>
    </row>
    <row r="4984" spans="1:5" ht="12" customHeight="1" x14ac:dyDescent="0.3">
      <c r="A4984" s="23" t="s">
        <v>20432</v>
      </c>
      <c r="B4984" s="1" t="str">
        <f>IFERROR(VLOOKUP(A4984,PEC!A$2:B$7902,2,0),"PEC NON ESISTENTE")</f>
        <v>protocollo</v>
      </c>
      <c r="C4984" s="2" t="s">
        <v>4137</v>
      </c>
      <c r="D4984" t="s">
        <v>23413</v>
      </c>
      <c r="E4984" s="29">
        <v>46963</v>
      </c>
    </row>
    <row r="4985" spans="1:5" ht="12" customHeight="1" x14ac:dyDescent="0.3">
      <c r="A4985" s="23" t="s">
        <v>20433</v>
      </c>
      <c r="B4985" s="1" t="str">
        <f>IFERROR(VLOOKUP(A4985,PEC!A$2:B$7902,2,0),"PEC NON ESISTENTE")</f>
        <v>protocollo</v>
      </c>
      <c r="C4985" s="2" t="s">
        <v>4137</v>
      </c>
      <c r="D4985" t="s">
        <v>23413</v>
      </c>
      <c r="E4985" s="29">
        <v>7108</v>
      </c>
    </row>
    <row r="4986" spans="1:5" ht="12" customHeight="1" x14ac:dyDescent="0.3">
      <c r="A4986" s="23" t="s">
        <v>20434</v>
      </c>
      <c r="B4986" s="1" t="str">
        <f>IFERROR(VLOOKUP(A4986,PEC!A$2:B$7902,2,0),"PEC NON ESISTENTE")</f>
        <v>comune.venarotta</v>
      </c>
      <c r="C4986" s="2" t="s">
        <v>4137</v>
      </c>
      <c r="D4986" t="s">
        <v>23413</v>
      </c>
      <c r="E4986" s="29">
        <v>2146</v>
      </c>
    </row>
    <row r="4987" spans="1:5" ht="12" customHeight="1" x14ac:dyDescent="0.3">
      <c r="A4987" s="23" t="s">
        <v>20435</v>
      </c>
      <c r="B4987" s="1" t="str">
        <f>IFERROR(VLOOKUP(A4987,PEC!A$2:B$7902,2,0),"PEC NON ESISTENTE")</f>
        <v>sindaco</v>
      </c>
      <c r="C4987" s="2" t="s">
        <v>4137</v>
      </c>
      <c r="D4987" t="s">
        <v>23413</v>
      </c>
      <c r="E4987" s="29">
        <v>3234</v>
      </c>
    </row>
    <row r="4988" spans="1:5" ht="12" customHeight="1" x14ac:dyDescent="0.3">
      <c r="A4988" s="23" t="s">
        <v>20436</v>
      </c>
      <c r="B4988" s="1" t="str">
        <f>IFERROR(VLOOKUP(A4988,PEC!A$2:B$7902,2,0),"PEC NON ESISTENTE")</f>
        <v>comune.amandola</v>
      </c>
      <c r="C4988" s="2" t="s">
        <v>4137</v>
      </c>
      <c r="D4988" t="s">
        <v>23413</v>
      </c>
      <c r="E4988" s="29">
        <v>3709</v>
      </c>
    </row>
    <row r="4989" spans="1:5" ht="12" customHeight="1" x14ac:dyDescent="0.3">
      <c r="A4989" s="23" t="s">
        <v>20437</v>
      </c>
      <c r="B4989" s="1" t="str">
        <f>IFERROR(VLOOKUP(A4989,PEC!A$2:B$7902,2,0),"PEC NON ESISTENTE")</f>
        <v>comune.belmontepiceno</v>
      </c>
      <c r="C4989" s="2" t="s">
        <v>4137</v>
      </c>
      <c r="D4989" t="s">
        <v>23413</v>
      </c>
      <c r="E4989" s="29">
        <v>664</v>
      </c>
    </row>
    <row r="4990" spans="1:5" ht="12" customHeight="1" x14ac:dyDescent="0.3">
      <c r="A4990" s="23" t="s">
        <v>20438</v>
      </c>
      <c r="B4990" s="1" t="str">
        <f>IFERROR(VLOOKUP(A4990,PEC!A$2:B$7902,2,0),"PEC NON ESISTENTE")</f>
        <v>campofilone</v>
      </c>
      <c r="C4990" s="2" t="s">
        <v>4137</v>
      </c>
      <c r="D4990" t="s">
        <v>23413</v>
      </c>
      <c r="E4990" s="29">
        <v>1951</v>
      </c>
    </row>
    <row r="4991" spans="1:5" ht="12" customHeight="1" x14ac:dyDescent="0.3">
      <c r="A4991" s="23" t="s">
        <v>20439</v>
      </c>
      <c r="B4991" s="1" t="str">
        <f>IFERROR(VLOOKUP(A4991,PEC!A$2:B$7902,2,0),"PEC NON ESISTENTE")</f>
        <v>protocollo.comune.falerone</v>
      </c>
      <c r="C4991" s="2" t="s">
        <v>4137</v>
      </c>
      <c r="D4991" t="s">
        <v>23413</v>
      </c>
      <c r="E4991" s="29">
        <v>3395</v>
      </c>
    </row>
    <row r="4992" spans="1:5" ht="12" customHeight="1" x14ac:dyDescent="0.3">
      <c r="A4992" s="23" t="s">
        <v>20440</v>
      </c>
      <c r="B4992" s="1" t="str">
        <f>IFERROR(VLOOKUP(A4992,PEC!A$2:B$7902,2,0),"PEC NON ESISTENTE")</f>
        <v>comune.fermo</v>
      </c>
      <c r="C4992" s="2" t="s">
        <v>4137</v>
      </c>
      <c r="D4992" t="s">
        <v>23413</v>
      </c>
      <c r="E4992" s="29">
        <v>37016</v>
      </c>
    </row>
    <row r="4993" spans="1:5" ht="12" customHeight="1" x14ac:dyDescent="0.3">
      <c r="A4993" s="23" t="s">
        <v>20441</v>
      </c>
      <c r="B4993" s="1" t="str">
        <f>IFERROR(VLOOKUP(A4993,PEC!A$2:B$7902,2,0),"PEC NON ESISTENTE")</f>
        <v>pecomune.francavilladete</v>
      </c>
      <c r="C4993" s="2" t="s">
        <v>4137</v>
      </c>
      <c r="D4993" t="s">
        <v>23413</v>
      </c>
      <c r="E4993" s="29">
        <v>1009</v>
      </c>
    </row>
    <row r="4994" spans="1:5" ht="12" customHeight="1" x14ac:dyDescent="0.3">
      <c r="A4994" s="23" t="s">
        <v>20442</v>
      </c>
      <c r="B4994" s="1" t="str">
        <f>IFERROR(VLOOKUP(A4994,PEC!A$2:B$7902,2,0),"PEC NON ESISTENTE")</f>
        <v>comune.grottazzolina</v>
      </c>
      <c r="C4994" s="2" t="s">
        <v>4137</v>
      </c>
      <c r="D4994" t="s">
        <v>23413</v>
      </c>
      <c r="E4994" s="29">
        <v>3287</v>
      </c>
    </row>
    <row r="4995" spans="1:5" ht="12" customHeight="1" x14ac:dyDescent="0.3">
      <c r="A4995" s="23" t="s">
        <v>20443</v>
      </c>
      <c r="B4995" s="1" t="str">
        <f>IFERROR(VLOOKUP(A4995,PEC!A$2:B$7902,2,0),"PEC NON ESISTENTE")</f>
        <v>lapedona</v>
      </c>
      <c r="C4995" s="2" t="s">
        <v>4137</v>
      </c>
      <c r="D4995" t="s">
        <v>23413</v>
      </c>
      <c r="E4995" s="29">
        <v>1175</v>
      </c>
    </row>
    <row r="4996" spans="1:5" ht="12" customHeight="1" x14ac:dyDescent="0.3">
      <c r="A4996" s="23" t="s">
        <v>20444</v>
      </c>
      <c r="B4996" s="1" t="str">
        <f>IFERROR(VLOOKUP(A4996,PEC!A$2:B$7902,2,0),"PEC NON ESISTENTE")</f>
        <v>info</v>
      </c>
      <c r="C4996" s="2" t="s">
        <v>4137</v>
      </c>
      <c r="D4996" t="s">
        <v>23413</v>
      </c>
      <c r="E4996" s="29">
        <v>1426</v>
      </c>
    </row>
    <row r="4997" spans="1:5" ht="12" customHeight="1" x14ac:dyDescent="0.3">
      <c r="A4997" s="23" t="s">
        <v>20445</v>
      </c>
      <c r="B4997" s="1" t="str">
        <f>IFERROR(VLOOKUP(A4997,PEC!A$2:B$7902,2,0),"PEC NON ESISTENTE")</f>
        <v>protocollo.massafermana</v>
      </c>
      <c r="C4997" s="2" t="s">
        <v>4137</v>
      </c>
      <c r="D4997" t="s">
        <v>23413</v>
      </c>
      <c r="E4997" s="29">
        <v>1002</v>
      </c>
    </row>
    <row r="4998" spans="1:5" ht="12" customHeight="1" x14ac:dyDescent="0.3">
      <c r="A4998" s="23" t="s">
        <v>20446</v>
      </c>
      <c r="B4998" s="1" t="str">
        <f>IFERROR(VLOOKUP(A4998,PEC!A$2:B$7902,2,0),"PEC NON ESISTENTE")</f>
        <v>comune</v>
      </c>
      <c r="C4998" s="2" t="s">
        <v>4137</v>
      </c>
      <c r="D4998" t="s">
        <v>23413</v>
      </c>
      <c r="E4998" s="29">
        <v>682</v>
      </c>
    </row>
    <row r="4999" spans="1:5" ht="12" customHeight="1" x14ac:dyDescent="0.3">
      <c r="A4999" s="23" t="s">
        <v>20447</v>
      </c>
      <c r="B4999" s="1" t="str">
        <f>IFERROR(VLOOKUP(A4999,PEC!A$2:B$7902,2,0),"PEC NON ESISTENTE")</f>
        <v>certificata</v>
      </c>
      <c r="C4999" s="2" t="s">
        <v>4137</v>
      </c>
      <c r="D4999" t="s">
        <v>23413</v>
      </c>
      <c r="E4999" s="29">
        <v>1749</v>
      </c>
    </row>
    <row r="5000" spans="1:5" ht="12" customHeight="1" x14ac:dyDescent="0.3">
      <c r="A5000" s="23" t="s">
        <v>20448</v>
      </c>
      <c r="B5000" s="1" t="str">
        <f>IFERROR(VLOOKUP(A5000,PEC!A$2:B$7902,2,0),"PEC NON ESISTENTE")</f>
        <v>comune</v>
      </c>
      <c r="C5000" s="2" t="s">
        <v>4137</v>
      </c>
      <c r="D5000" t="s">
        <v>23413</v>
      </c>
      <c r="E5000" s="29">
        <v>445</v>
      </c>
    </row>
    <row r="5001" spans="1:5" ht="12" customHeight="1" x14ac:dyDescent="0.3">
      <c r="A5001" s="23" t="s">
        <v>20449</v>
      </c>
      <c r="B5001" s="1" t="str">
        <f>IFERROR(VLOOKUP(A5001,PEC!A$2:B$7902,2,0),"PEC NON ESISTENTE")</f>
        <v>comune.montefortino</v>
      </c>
      <c r="C5001" s="2" t="s">
        <v>4137</v>
      </c>
      <c r="D5001" t="s">
        <v>23413</v>
      </c>
      <c r="E5001" s="29">
        <v>1214</v>
      </c>
    </row>
    <row r="5002" spans="1:5" ht="12" customHeight="1" x14ac:dyDescent="0.3">
      <c r="A5002" s="23" t="s">
        <v>20450</v>
      </c>
      <c r="B5002" s="1" t="str">
        <f>IFERROR(VLOOKUP(A5002,PEC!A$2:B$7902,2,0),"PEC NON ESISTENTE")</f>
        <v>info</v>
      </c>
      <c r="C5002" s="2" t="s">
        <v>4137</v>
      </c>
      <c r="D5002" t="s">
        <v>23413</v>
      </c>
      <c r="E5002" s="29">
        <v>815</v>
      </c>
    </row>
    <row r="5003" spans="1:5" ht="12" customHeight="1" x14ac:dyDescent="0.3">
      <c r="A5003" s="23" t="s">
        <v>20451</v>
      </c>
      <c r="B5003" s="1" t="str">
        <f>IFERROR(VLOOKUP(A5003,PEC!A$2:B$7902,2,0),"PEC NON ESISTENTE")</f>
        <v>comune.montegiorgio</v>
      </c>
      <c r="C5003" s="2" t="s">
        <v>4137</v>
      </c>
      <c r="D5003" t="s">
        <v>23413</v>
      </c>
      <c r="E5003" s="29">
        <v>6965</v>
      </c>
    </row>
    <row r="5004" spans="1:5" ht="12" customHeight="1" x14ac:dyDescent="0.3">
      <c r="A5004" s="23" t="s">
        <v>20452</v>
      </c>
      <c r="B5004" s="1" t="str">
        <f>IFERROR(VLOOKUP(A5004,PEC!A$2:B$7902,2,0),"PEC NON ESISTENTE")</f>
        <v>segreteria</v>
      </c>
      <c r="C5004" s="2" t="s">
        <v>4137</v>
      </c>
      <c r="D5004" t="s">
        <v>23413</v>
      </c>
      <c r="E5004" s="29">
        <v>13153</v>
      </c>
    </row>
    <row r="5005" spans="1:5" ht="12" customHeight="1" x14ac:dyDescent="0.3">
      <c r="A5005" s="23" t="s">
        <v>20453</v>
      </c>
      <c r="B5005" s="1" t="str">
        <f>IFERROR(VLOOKUP(A5005,PEC!A$2:B$7902,2,0),"PEC NON ESISTENTE")</f>
        <v>monteleonedifermo</v>
      </c>
      <c r="C5005" s="2" t="s">
        <v>4137</v>
      </c>
      <c r="D5005" t="s">
        <v>23413</v>
      </c>
      <c r="E5005" s="29">
        <v>436</v>
      </c>
    </row>
    <row r="5006" spans="1:5" ht="12" customHeight="1" x14ac:dyDescent="0.3">
      <c r="A5006" s="23" t="s">
        <v>20454</v>
      </c>
      <c r="B5006" s="1" t="str">
        <f>IFERROR(VLOOKUP(A5006,PEC!A$2:B$7902,2,0),"PEC NON ESISTENTE")</f>
        <v>comune.montelparo</v>
      </c>
      <c r="C5006" s="2" t="s">
        <v>4137</v>
      </c>
      <c r="D5006" t="s">
        <v>23413</v>
      </c>
      <c r="E5006" s="29">
        <v>861</v>
      </c>
    </row>
    <row r="5007" spans="1:5" ht="12" customHeight="1" x14ac:dyDescent="0.3">
      <c r="A5007" s="23" t="s">
        <v>20455</v>
      </c>
      <c r="B5007" s="1" t="str">
        <f>IFERROR(VLOOKUP(A5007,PEC!A$2:B$7902,2,0),"PEC NON ESISTENTE")</f>
        <v>comune.monterinaldo</v>
      </c>
      <c r="C5007" s="2" t="s">
        <v>4137</v>
      </c>
      <c r="D5007" t="s">
        <v>23413</v>
      </c>
      <c r="E5007" s="29">
        <v>397</v>
      </c>
    </row>
    <row r="5008" spans="1:5" ht="12" customHeight="1" x14ac:dyDescent="0.3">
      <c r="A5008" s="23" t="s">
        <v>20456</v>
      </c>
      <c r="B5008" s="1" t="str">
        <f>IFERROR(VLOOKUP(A5008,PEC!A$2:B$7902,2,0),"PEC NON ESISTENTE")</f>
        <v>monterubbiano</v>
      </c>
      <c r="C5008" s="2" t="s">
        <v>4137</v>
      </c>
      <c r="D5008" t="s">
        <v>23413</v>
      </c>
      <c r="E5008" s="29">
        <v>2351</v>
      </c>
    </row>
    <row r="5009" spans="1:5" ht="12" customHeight="1" x14ac:dyDescent="0.3">
      <c r="A5009" s="23" t="s">
        <v>20457</v>
      </c>
      <c r="B5009" s="1" t="str">
        <f>IFERROR(VLOOKUP(A5009,PEC!A$2:B$7902,2,0),"PEC NON ESISTENTE")</f>
        <v>comune.montesanpietrangeli</v>
      </c>
      <c r="C5009" s="2" t="s">
        <v>4137</v>
      </c>
      <c r="D5009" t="s">
        <v>23413</v>
      </c>
      <c r="E5009" s="29">
        <v>2547</v>
      </c>
    </row>
    <row r="5010" spans="1:5" ht="12" customHeight="1" x14ac:dyDescent="0.3">
      <c r="A5010" s="23" t="s">
        <v>20458</v>
      </c>
      <c r="B5010" s="1" t="str">
        <f>IFERROR(VLOOKUP(A5010,PEC!A$2:B$7902,2,0),"PEC NON ESISTENTE")</f>
        <v>comune.monteurano</v>
      </c>
      <c r="C5010" s="2" t="s">
        <v>4137</v>
      </c>
      <c r="D5010" t="s">
        <v>23413</v>
      </c>
      <c r="E5010" s="29">
        <v>8283</v>
      </c>
    </row>
    <row r="5011" spans="1:5" ht="12" customHeight="1" x14ac:dyDescent="0.3">
      <c r="A5011" s="23" t="s">
        <v>20459</v>
      </c>
      <c r="B5011" s="1" t="str">
        <f>IFERROR(VLOOKUP(A5011,PEC!A$2:B$7902,2,0),"PEC NON ESISTENTE")</f>
        <v>comune.montevidoncombatte</v>
      </c>
      <c r="C5011" s="2" t="s">
        <v>4137</v>
      </c>
      <c r="D5011" t="s">
        <v>23413</v>
      </c>
      <c r="E5011" s="29">
        <v>459</v>
      </c>
    </row>
    <row r="5012" spans="1:5" ht="12" customHeight="1" x14ac:dyDescent="0.3">
      <c r="A5012" s="23" t="s">
        <v>20460</v>
      </c>
      <c r="B5012" s="1" t="str">
        <f>IFERROR(VLOOKUP(A5012,PEC!A$2:B$7902,2,0),"PEC NON ESISTENTE")</f>
        <v>certificata</v>
      </c>
      <c r="C5012" s="2" t="s">
        <v>4137</v>
      </c>
      <c r="D5012" t="s">
        <v>23413</v>
      </c>
      <c r="E5012" s="29">
        <v>777</v>
      </c>
    </row>
    <row r="5013" spans="1:5" ht="12" customHeight="1" x14ac:dyDescent="0.3">
      <c r="A5013" s="23" t="s">
        <v>20461</v>
      </c>
      <c r="B5013" s="1" t="str">
        <f>IFERROR(VLOOKUP(A5013,PEC!A$2:B$7902,2,0),"PEC NON ESISTENTE")</f>
        <v>comune</v>
      </c>
      <c r="C5013" s="2" t="s">
        <v>4137</v>
      </c>
      <c r="D5013" t="s">
        <v>23413</v>
      </c>
      <c r="E5013" s="29">
        <v>1011</v>
      </c>
    </row>
    <row r="5014" spans="1:5" ht="12" customHeight="1" x14ac:dyDescent="0.3">
      <c r="A5014" s="23" t="s">
        <v>20462</v>
      </c>
      <c r="B5014" s="1" t="str">
        <f>IFERROR(VLOOKUP(A5014,PEC!A$2:B$7902,2,0),"PEC NON ESISTENTE")</f>
        <v>moresco</v>
      </c>
      <c r="C5014" s="2" t="s">
        <v>4137</v>
      </c>
      <c r="D5014" t="s">
        <v>23413</v>
      </c>
      <c r="E5014" s="29">
        <v>605</v>
      </c>
    </row>
    <row r="5015" spans="1:5" ht="12" customHeight="1" x14ac:dyDescent="0.3">
      <c r="A5015" s="23" t="s">
        <v>20463</v>
      </c>
      <c r="B5015" s="1" t="str">
        <f>IFERROR(VLOOKUP(A5015,PEC!A$2:B$7902,2,0),"PEC NON ESISTENTE")</f>
        <v>comune.ortezzano</v>
      </c>
      <c r="C5015" s="2" t="s">
        <v>4137</v>
      </c>
      <c r="D5015" t="s">
        <v>23413</v>
      </c>
      <c r="E5015" s="29">
        <v>791</v>
      </c>
    </row>
    <row r="5016" spans="1:5" ht="12" customHeight="1" x14ac:dyDescent="0.3">
      <c r="A5016" s="23" t="s">
        <v>20464</v>
      </c>
      <c r="B5016" s="1" t="str">
        <f>IFERROR(VLOOKUP(A5016,PEC!A$2:B$7902,2,0),"PEC NON ESISTENTE")</f>
        <v>protocollo</v>
      </c>
      <c r="C5016" s="2" t="s">
        <v>4137</v>
      </c>
      <c r="D5016" t="s">
        <v>23413</v>
      </c>
      <c r="E5016" s="29">
        <v>2771</v>
      </c>
    </row>
    <row r="5017" spans="1:5" ht="12" customHeight="1" x14ac:dyDescent="0.3">
      <c r="A5017" s="23" t="s">
        <v>20465</v>
      </c>
      <c r="B5017" s="1" t="str">
        <f>IFERROR(VLOOKUP(A5017,PEC!A$2:B$7902,2,0),"PEC NON ESISTENTE")</f>
        <v>comune.petritoli.sindaco</v>
      </c>
      <c r="C5017" s="2" t="s">
        <v>4137</v>
      </c>
      <c r="D5017" t="s">
        <v>23413</v>
      </c>
      <c r="E5017" s="29">
        <v>2440</v>
      </c>
    </row>
    <row r="5018" spans="1:5" ht="12" customHeight="1" x14ac:dyDescent="0.3">
      <c r="A5018" s="23" t="s">
        <v>20466</v>
      </c>
      <c r="B5018" s="1" t="str">
        <f>IFERROR(VLOOKUP(A5018,PEC!A$2:B$7902,2,0),"PEC NON ESISTENTE")</f>
        <v>comune</v>
      </c>
      <c r="C5018" s="2" t="s">
        <v>4137</v>
      </c>
      <c r="D5018" t="s">
        <v>23413</v>
      </c>
      <c r="E5018" s="29">
        <v>1708</v>
      </c>
    </row>
    <row r="5019" spans="1:5" ht="12" customHeight="1" x14ac:dyDescent="0.3">
      <c r="A5019" s="23" t="s">
        <v>20467</v>
      </c>
      <c r="B5019" s="1" t="str">
        <f>IFERROR(VLOOKUP(A5019,PEC!A$2:B$7902,2,0),"PEC NON ESISTENTE")</f>
        <v>protocollo</v>
      </c>
      <c r="C5019" s="2" t="s">
        <v>4137</v>
      </c>
      <c r="D5019" t="s">
        <v>23413</v>
      </c>
      <c r="E5019" s="29">
        <v>15957</v>
      </c>
    </row>
    <row r="5020" spans="1:5" ht="12" customHeight="1" x14ac:dyDescent="0.3">
      <c r="A5020" s="23" t="s">
        <v>20468</v>
      </c>
      <c r="B5020" s="1" t="str">
        <f>IFERROR(VLOOKUP(A5020,PEC!A$2:B$7902,2,0),"PEC NON ESISTENTE")</f>
        <v>pseprotocollo</v>
      </c>
      <c r="C5020" s="2" t="s">
        <v>4137</v>
      </c>
      <c r="D5020" t="s">
        <v>23413</v>
      </c>
      <c r="E5020" s="29">
        <v>25324</v>
      </c>
    </row>
    <row r="5021" spans="1:5" ht="12" customHeight="1" x14ac:dyDescent="0.3">
      <c r="A5021" s="23" t="s">
        <v>20469</v>
      </c>
      <c r="B5021" s="1" t="str">
        <f>IFERROR(VLOOKUP(A5021,PEC!A$2:B$7902,2,0),"PEC NON ESISTENTE")</f>
        <v>comune.rapagnano</v>
      </c>
      <c r="C5021" s="2" t="s">
        <v>4137</v>
      </c>
      <c r="D5021" t="s">
        <v>23413</v>
      </c>
      <c r="E5021" s="29">
        <v>2044</v>
      </c>
    </row>
    <row r="5022" spans="1:5" ht="12" customHeight="1" x14ac:dyDescent="0.3">
      <c r="A5022" s="23" t="s">
        <v>20470</v>
      </c>
      <c r="B5022" s="1" t="str">
        <f>IFERROR(VLOOKUP(A5022,PEC!A$2:B$7902,2,0),"PEC NON ESISTENTE")</f>
        <v>comunesvittoria</v>
      </c>
      <c r="C5022" s="2" t="s">
        <v>4137</v>
      </c>
      <c r="D5022" t="s">
        <v>23413</v>
      </c>
      <c r="E5022" s="29">
        <v>1422</v>
      </c>
    </row>
    <row r="5023" spans="1:5" ht="12" customHeight="1" x14ac:dyDescent="0.3">
      <c r="A5023" s="23" t="s">
        <v>20471</v>
      </c>
      <c r="B5023" s="1" t="str">
        <f>IFERROR(VLOOKUP(A5023,PEC!A$2:B$7902,2,0),"PEC NON ESISTENTE")</f>
        <v>protocollo</v>
      </c>
      <c r="C5023" s="2" t="s">
        <v>4137</v>
      </c>
      <c r="D5023" t="s">
        <v>23413</v>
      </c>
      <c r="E5023" s="29">
        <v>16968</v>
      </c>
    </row>
    <row r="5024" spans="1:5" ht="12" customHeight="1" x14ac:dyDescent="0.3">
      <c r="A5024" s="23" t="s">
        <v>20472</v>
      </c>
      <c r="B5024" s="1" t="str">
        <f>IFERROR(VLOOKUP(A5024,PEC!A$2:B$7902,2,0),"PEC NON ESISTENTE")</f>
        <v>comune</v>
      </c>
      <c r="C5024" s="2" t="s">
        <v>4137</v>
      </c>
      <c r="D5024" t="s">
        <v>23413</v>
      </c>
      <c r="E5024" s="29">
        <v>2347</v>
      </c>
    </row>
    <row r="5025" spans="1:5" ht="12" customHeight="1" x14ac:dyDescent="0.3">
      <c r="A5025" s="23" t="s">
        <v>20473</v>
      </c>
      <c r="B5025" s="1" t="str">
        <f>IFERROR(VLOOKUP(A5025,PEC!A$2:B$7902,2,0),"PEC NON ESISTENTE")</f>
        <v>comune.smerillo</v>
      </c>
      <c r="C5025" s="2" t="s">
        <v>4137</v>
      </c>
      <c r="D5025" t="s">
        <v>23413</v>
      </c>
      <c r="E5025" s="29">
        <v>389</v>
      </c>
    </row>
    <row r="5026" spans="1:5" ht="12" customHeight="1" x14ac:dyDescent="0.3">
      <c r="A5026" s="23" t="s">
        <v>20474</v>
      </c>
      <c r="B5026" s="1" t="str">
        <f>IFERROR(VLOOKUP(A5026,PEC!A$2:B$7902,2,0),"PEC NON ESISTENTE")</f>
        <v>comune.torresanpatrizio</v>
      </c>
      <c r="C5026" s="2" t="s">
        <v>4137</v>
      </c>
      <c r="D5026" t="s">
        <v>23413</v>
      </c>
      <c r="E5026" s="29">
        <v>2078</v>
      </c>
    </row>
    <row r="5027" spans="1:5" ht="12" customHeight="1" x14ac:dyDescent="0.3">
      <c r="A5027" s="23" t="s">
        <v>20475</v>
      </c>
      <c r="B5027" s="1" t="str">
        <f>IFERROR(VLOOKUP(A5027,PEC!A$2:B$7902,2,0),"PEC NON ESISTENTE")</f>
        <v>comuneacquapendente</v>
      </c>
      <c r="C5027" s="2" t="s">
        <v>4137</v>
      </c>
      <c r="D5027" t="s">
        <v>23414</v>
      </c>
      <c r="E5027" s="29">
        <v>5655</v>
      </c>
    </row>
    <row r="5028" spans="1:5" ht="12" customHeight="1" x14ac:dyDescent="0.3">
      <c r="A5028" s="23" t="s">
        <v>20476</v>
      </c>
      <c r="B5028" s="1" t="str">
        <f>IFERROR(VLOOKUP(A5028,PEC!A$2:B$7902,2,0),"PEC NON ESISTENTE")</f>
        <v>amministrazione</v>
      </c>
      <c r="C5028" s="2" t="s">
        <v>4137</v>
      </c>
      <c r="D5028" t="s">
        <v>23414</v>
      </c>
      <c r="E5028" s="29">
        <v>886</v>
      </c>
    </row>
    <row r="5029" spans="1:5" ht="12" customHeight="1" x14ac:dyDescent="0.3">
      <c r="A5029" s="23" t="s">
        <v>20477</v>
      </c>
      <c r="B5029" s="1" t="str">
        <f>IFERROR(VLOOKUP(A5029,PEC!A$2:B$7902,2,0),"PEC NON ESISTENTE")</f>
        <v>comune.bagnoregio.vt</v>
      </c>
      <c r="C5029" s="2" t="s">
        <v>4137</v>
      </c>
      <c r="D5029" t="s">
        <v>23414</v>
      </c>
      <c r="E5029" s="29">
        <v>3674</v>
      </c>
    </row>
    <row r="5030" spans="1:5" ht="12" customHeight="1" x14ac:dyDescent="0.3">
      <c r="A5030" s="23" t="s">
        <v>20478</v>
      </c>
      <c r="B5030" s="1" t="str">
        <f>IFERROR(VLOOKUP(A5030,PEC!A$2:B$7902,2,0),"PEC NON ESISTENTE")</f>
        <v>comune.barbaranoromano</v>
      </c>
      <c r="C5030" s="2" t="s">
        <v>4137</v>
      </c>
      <c r="D5030" t="s">
        <v>23414</v>
      </c>
      <c r="E5030" s="29">
        <v>1085</v>
      </c>
    </row>
    <row r="5031" spans="1:5" ht="12" customHeight="1" x14ac:dyDescent="0.3">
      <c r="A5031" s="23" t="s">
        <v>20479</v>
      </c>
      <c r="B5031" s="1" t="str">
        <f>IFERROR(VLOOKUP(A5031,PEC!A$2:B$7902,2,0),"PEC NON ESISTENTE")</f>
        <v>bassanoromano</v>
      </c>
      <c r="C5031" s="2" t="s">
        <v>4137</v>
      </c>
      <c r="D5031" t="s">
        <v>23414</v>
      </c>
      <c r="E5031" s="29">
        <v>4834</v>
      </c>
    </row>
    <row r="5032" spans="1:5" ht="12" customHeight="1" x14ac:dyDescent="0.3">
      <c r="A5032" s="23" t="s">
        <v>20480</v>
      </c>
      <c r="B5032" s="1" t="str">
        <f>IFERROR(VLOOKUP(A5032,PEC!A$2:B$7902,2,0),"PEC NON ESISTENTE")</f>
        <v>uffici</v>
      </c>
      <c r="C5032" s="2" t="s">
        <v>4137</v>
      </c>
      <c r="D5032" t="s">
        <v>23414</v>
      </c>
      <c r="E5032" s="29">
        <v>1277</v>
      </c>
    </row>
    <row r="5033" spans="1:5" ht="12" customHeight="1" x14ac:dyDescent="0.3">
      <c r="A5033" s="23" t="s">
        <v>20481</v>
      </c>
      <c r="B5033" s="1" t="str">
        <f>IFERROR(VLOOKUP(A5033,PEC!A$2:B$7902,2,0),"PEC NON ESISTENTE")</f>
        <v>uffici</v>
      </c>
      <c r="C5033" s="2" t="s">
        <v>4137</v>
      </c>
      <c r="D5033" t="s">
        <v>23414</v>
      </c>
      <c r="E5033" s="29">
        <v>3356</v>
      </c>
    </row>
    <row r="5034" spans="1:5" ht="12" customHeight="1" x14ac:dyDescent="0.3">
      <c r="A5034" s="23" t="s">
        <v>20482</v>
      </c>
      <c r="B5034" s="1" t="str">
        <f>IFERROR(VLOOKUP(A5034,PEC!A$2:B$7902,2,0),"PEC NON ESISTENTE")</f>
        <v>postacertificata</v>
      </c>
      <c r="C5034" s="2" t="s">
        <v>4137</v>
      </c>
      <c r="D5034" t="s">
        <v>23414</v>
      </c>
      <c r="E5034" s="29">
        <v>4137</v>
      </c>
    </row>
    <row r="5035" spans="1:5" ht="12" customHeight="1" x14ac:dyDescent="0.3">
      <c r="A5035" s="23" t="s">
        <v>20483</v>
      </c>
      <c r="B5035" s="1" t="str">
        <f>IFERROR(VLOOKUP(A5035,PEC!A$2:B$7902,2,0),"PEC NON ESISTENTE")</f>
        <v>comunebomarzo</v>
      </c>
      <c r="C5035" s="2" t="s">
        <v>4137</v>
      </c>
      <c r="D5035" t="s">
        <v>23414</v>
      </c>
      <c r="E5035" s="29">
        <v>1814</v>
      </c>
    </row>
    <row r="5036" spans="1:5" ht="12" customHeight="1" x14ac:dyDescent="0.3">
      <c r="A5036" s="23" t="s">
        <v>20484</v>
      </c>
      <c r="B5036" s="1" t="str">
        <f>IFERROR(VLOOKUP(A5036,PEC!A$2:B$7902,2,0),"PEC NON ESISTENTE")</f>
        <v>protocollo</v>
      </c>
      <c r="C5036" s="2" t="s">
        <v>4137</v>
      </c>
      <c r="D5036" t="s">
        <v>23414</v>
      </c>
      <c r="E5036" s="29">
        <v>905</v>
      </c>
    </row>
    <row r="5037" spans="1:5" ht="12" customHeight="1" x14ac:dyDescent="0.3">
      <c r="A5037" s="23" t="s">
        <v>20485</v>
      </c>
      <c r="B5037" s="1" t="str">
        <f>IFERROR(VLOOKUP(A5037,PEC!A$2:B$7902,2,0),"PEC NON ESISTENTE")</f>
        <v>comunedicanepina</v>
      </c>
      <c r="C5037" s="2" t="s">
        <v>4137</v>
      </c>
      <c r="D5037" t="s">
        <v>23414</v>
      </c>
      <c r="E5037" s="29">
        <v>3149</v>
      </c>
    </row>
    <row r="5038" spans="1:5" ht="12" customHeight="1" x14ac:dyDescent="0.3">
      <c r="A5038" s="23" t="s">
        <v>20486</v>
      </c>
      <c r="B5038" s="1" t="str">
        <f>IFERROR(VLOOKUP(A5038,PEC!A$2:B$7902,2,0),"PEC NON ESISTENTE")</f>
        <v>comune.canino.vt</v>
      </c>
      <c r="C5038" s="2" t="s">
        <v>4137</v>
      </c>
      <c r="D5038" t="s">
        <v>23414</v>
      </c>
      <c r="E5038" s="29">
        <v>5270</v>
      </c>
    </row>
    <row r="5039" spans="1:5" ht="12" customHeight="1" x14ac:dyDescent="0.3">
      <c r="A5039" s="23" t="s">
        <v>20487</v>
      </c>
      <c r="B5039" s="1" t="str">
        <f>IFERROR(VLOOKUP(A5039,PEC!A$2:B$7902,2,0),"PEC NON ESISTENTE")</f>
        <v>comunecapodimonte</v>
      </c>
      <c r="C5039" s="2" t="s">
        <v>4137</v>
      </c>
      <c r="D5039" t="s">
        <v>23414</v>
      </c>
      <c r="E5039" s="29">
        <v>1741</v>
      </c>
    </row>
    <row r="5040" spans="1:5" ht="12" customHeight="1" x14ac:dyDescent="0.3">
      <c r="A5040" s="23" t="s">
        <v>20488</v>
      </c>
      <c r="B5040" s="1" t="str">
        <f>IFERROR(VLOOKUP(A5040,PEC!A$2:B$7902,2,0),"PEC NON ESISTENTE")</f>
        <v>comunedicapranica</v>
      </c>
      <c r="C5040" s="2" t="s">
        <v>4137</v>
      </c>
      <c r="D5040" t="s">
        <v>23414</v>
      </c>
      <c r="E5040" s="29">
        <v>6644</v>
      </c>
    </row>
    <row r="5041" spans="1:5" ht="12" customHeight="1" x14ac:dyDescent="0.3">
      <c r="A5041" s="23" t="s">
        <v>20489</v>
      </c>
      <c r="B5041" s="1" t="str">
        <f>IFERROR(VLOOKUP(A5041,PEC!A$2:B$7902,2,0),"PEC NON ESISTENTE")</f>
        <v>comune.caprarola</v>
      </c>
      <c r="C5041" s="2" t="s">
        <v>4137</v>
      </c>
      <c r="D5041" t="s">
        <v>23414</v>
      </c>
      <c r="E5041" s="29">
        <v>5345</v>
      </c>
    </row>
    <row r="5042" spans="1:5" ht="12" customHeight="1" x14ac:dyDescent="0.3">
      <c r="A5042" s="23" t="s">
        <v>20490</v>
      </c>
      <c r="B5042" s="1" t="str">
        <f>IFERROR(VLOOKUP(A5042,PEC!A$2:B$7902,2,0),"PEC NON ESISTENTE")</f>
        <v>comune.carbognano</v>
      </c>
      <c r="C5042" s="2" t="s">
        <v>4137</v>
      </c>
      <c r="D5042" t="s">
        <v>23414</v>
      </c>
      <c r="E5042" s="29">
        <v>2042</v>
      </c>
    </row>
    <row r="5043" spans="1:5" ht="12" customHeight="1" x14ac:dyDescent="0.3">
      <c r="A5043" s="23" t="s">
        <v>20491</v>
      </c>
      <c r="B5043" s="1" t="str">
        <f>IFERROR(VLOOKUP(A5043,PEC!A$2:B$7902,2,0),"PEC NON ESISTENTE")</f>
        <v>protocollo</v>
      </c>
      <c r="C5043" s="2" t="s">
        <v>4137</v>
      </c>
      <c r="D5043" t="s">
        <v>23414</v>
      </c>
      <c r="E5043" s="29">
        <v>2558</v>
      </c>
    </row>
    <row r="5044" spans="1:5" ht="12" customHeight="1" x14ac:dyDescent="0.3">
      <c r="A5044" s="23" t="s">
        <v>20492</v>
      </c>
      <c r="B5044" s="1" t="str">
        <f>IFERROR(VLOOKUP(A5044,PEC!A$2:B$7902,2,0),"PEC NON ESISTENTE")</f>
        <v>protocollo</v>
      </c>
      <c r="C5044" s="2" t="s">
        <v>4137</v>
      </c>
      <c r="D5044" t="s">
        <v>23414</v>
      </c>
      <c r="E5044" s="29">
        <v>2385</v>
      </c>
    </row>
    <row r="5045" spans="1:5" ht="12" customHeight="1" x14ac:dyDescent="0.3">
      <c r="A5045" s="23" t="s">
        <v>20493</v>
      </c>
      <c r="B5045" s="1" t="str">
        <f>IFERROR(VLOOKUP(A5045,PEC!A$2:B$7902,2,0),"PEC NON ESISTENTE")</f>
        <v>comune.celleno</v>
      </c>
      <c r="C5045" s="2" t="s">
        <v>4137</v>
      </c>
      <c r="D5045" t="s">
        <v>23414</v>
      </c>
      <c r="E5045" s="29">
        <v>1343</v>
      </c>
    </row>
    <row r="5046" spans="1:5" ht="12" customHeight="1" x14ac:dyDescent="0.3">
      <c r="A5046" s="23" t="s">
        <v>20494</v>
      </c>
      <c r="B5046" s="1" t="str">
        <f>IFERROR(VLOOKUP(A5046,PEC!A$2:B$7902,2,0),"PEC NON ESISTENTE")</f>
        <v>comunedicellere</v>
      </c>
      <c r="C5046" s="2" t="s">
        <v>4137</v>
      </c>
      <c r="D5046" t="s">
        <v>23414</v>
      </c>
      <c r="E5046" s="29">
        <v>1230</v>
      </c>
    </row>
    <row r="5047" spans="1:5" ht="12" customHeight="1" x14ac:dyDescent="0.3">
      <c r="A5047" s="23" t="s">
        <v>20495</v>
      </c>
      <c r="B5047" s="1" t="str">
        <f>IFERROR(VLOOKUP(A5047,PEC!A$2:B$7902,2,0),"PEC NON ESISTENTE")</f>
        <v>comune.civitacastellana</v>
      </c>
      <c r="C5047" s="2" t="s">
        <v>4137</v>
      </c>
      <c r="D5047" t="s">
        <v>23414</v>
      </c>
      <c r="E5047" s="29">
        <v>15596</v>
      </c>
    </row>
    <row r="5048" spans="1:5" ht="12" customHeight="1" x14ac:dyDescent="0.3">
      <c r="A5048" s="23" t="s">
        <v>20496</v>
      </c>
      <c r="B5048" s="1" t="str">
        <f>IFERROR(VLOOKUP(A5048,PEC!A$2:B$7902,2,0),"PEC NON ESISTENTE")</f>
        <v>comune.civitella.vt</v>
      </c>
      <c r="C5048" s="2" t="s">
        <v>4137</v>
      </c>
      <c r="D5048" t="s">
        <v>23414</v>
      </c>
      <c r="E5048" s="29">
        <v>1658</v>
      </c>
    </row>
    <row r="5049" spans="1:5" ht="12" customHeight="1" x14ac:dyDescent="0.3">
      <c r="A5049" s="23" t="s">
        <v>20497</v>
      </c>
      <c r="B5049" s="1" t="str">
        <f>IFERROR(VLOOKUP(A5049,PEC!A$2:B$7902,2,0),"PEC NON ESISTENTE")</f>
        <v>comunedicorchiano</v>
      </c>
      <c r="C5049" s="2" t="s">
        <v>4137</v>
      </c>
      <c r="D5049" t="s">
        <v>23414</v>
      </c>
      <c r="E5049" s="29">
        <v>3740</v>
      </c>
    </row>
    <row r="5050" spans="1:5" ht="12" customHeight="1" x14ac:dyDescent="0.3">
      <c r="A5050" s="23" t="s">
        <v>20498</v>
      </c>
      <c r="B5050" s="1" t="str">
        <f>IFERROR(VLOOKUP(A5050,PEC!A$2:B$7902,2,0),"PEC NON ESISTENTE")</f>
        <v>comunedifabricadiroma</v>
      </c>
      <c r="C5050" s="2" t="s">
        <v>4137</v>
      </c>
      <c r="D5050" t="s">
        <v>23414</v>
      </c>
      <c r="E5050" s="29">
        <v>8136</v>
      </c>
    </row>
    <row r="5051" spans="1:5" ht="12" customHeight="1" x14ac:dyDescent="0.3">
      <c r="A5051" s="23" t="s">
        <v>20499</v>
      </c>
      <c r="B5051" s="1" t="str">
        <f>IFERROR(VLOOKUP(A5051,PEC!A$2:B$7902,2,0),"PEC NON ESISTENTE")</f>
        <v>protocollo</v>
      </c>
      <c r="C5051" s="2" t="s">
        <v>4137</v>
      </c>
      <c r="D5051" t="s">
        <v>23414</v>
      </c>
      <c r="E5051" s="29">
        <v>2115</v>
      </c>
    </row>
    <row r="5052" spans="1:5" ht="12" customHeight="1" x14ac:dyDescent="0.3">
      <c r="A5052" s="23" t="s">
        <v>20500</v>
      </c>
      <c r="B5052" s="1" t="str">
        <f>IFERROR(VLOOKUP(A5052,PEC!A$2:B$7902,2,0),"PEC NON ESISTENTE")</f>
        <v>comunedifarnese</v>
      </c>
      <c r="C5052" s="2" t="s">
        <v>4137</v>
      </c>
      <c r="D5052" t="s">
        <v>23414</v>
      </c>
      <c r="E5052" s="29">
        <v>1631</v>
      </c>
    </row>
    <row r="5053" spans="1:5" ht="12" customHeight="1" x14ac:dyDescent="0.3">
      <c r="A5053" s="23" t="s">
        <v>20501</v>
      </c>
      <c r="B5053" s="1" t="str">
        <f>IFERROR(VLOOKUP(A5053,PEC!A$2:B$7902,2,0),"PEC NON ESISTENTE")</f>
        <v>comunedigallese</v>
      </c>
      <c r="C5053" s="2" t="s">
        <v>4137</v>
      </c>
      <c r="D5053" t="s">
        <v>23414</v>
      </c>
      <c r="E5053" s="29">
        <v>2994</v>
      </c>
    </row>
    <row r="5054" spans="1:5" ht="12" customHeight="1" x14ac:dyDescent="0.3">
      <c r="A5054" s="23" t="s">
        <v>20502</v>
      </c>
      <c r="B5054" s="1" t="str">
        <f>IFERROR(VLOOKUP(A5054,PEC!A$2:B$7902,2,0),"PEC NON ESISTENTE")</f>
        <v>comunedigradoli</v>
      </c>
      <c r="C5054" s="2" t="s">
        <v>4137</v>
      </c>
      <c r="D5054" t="s">
        <v>23414</v>
      </c>
      <c r="E5054" s="29">
        <v>1474</v>
      </c>
    </row>
    <row r="5055" spans="1:5" ht="12" customHeight="1" x14ac:dyDescent="0.3">
      <c r="A5055" s="23" t="s">
        <v>20503</v>
      </c>
      <c r="B5055" s="1" t="str">
        <f>IFERROR(VLOOKUP(A5055,PEC!A$2:B$7902,2,0),"PEC NON ESISTENTE")</f>
        <v>comunedigraffignano</v>
      </c>
      <c r="C5055" s="2" t="s">
        <v>4137</v>
      </c>
      <c r="D5055" t="s">
        <v>23414</v>
      </c>
      <c r="E5055" s="29">
        <v>2319</v>
      </c>
    </row>
    <row r="5056" spans="1:5" ht="12" customHeight="1" x14ac:dyDescent="0.3">
      <c r="A5056" s="23" t="s">
        <v>20504</v>
      </c>
      <c r="B5056" s="1" t="str">
        <f>IFERROR(VLOOKUP(A5056,PEC!A$2:B$7902,2,0),"PEC NON ESISTENTE")</f>
        <v>comunegrottedicastro</v>
      </c>
      <c r="C5056" s="2" t="s">
        <v>4137</v>
      </c>
      <c r="D5056" t="s">
        <v>23414</v>
      </c>
      <c r="E5056" s="29">
        <v>2795</v>
      </c>
    </row>
    <row r="5057" spans="1:5" ht="12" customHeight="1" x14ac:dyDescent="0.3">
      <c r="A5057" s="23" t="s">
        <v>20505</v>
      </c>
      <c r="B5057" s="1" t="str">
        <f>IFERROR(VLOOKUP(A5057,PEC!A$2:B$7902,2,0),"PEC NON ESISTENTE")</f>
        <v>protocollo</v>
      </c>
      <c r="C5057" s="2" t="s">
        <v>4137</v>
      </c>
      <c r="D5057" t="s">
        <v>23414</v>
      </c>
      <c r="E5057" s="29">
        <v>2377</v>
      </c>
    </row>
    <row r="5058" spans="1:5" ht="12" customHeight="1" x14ac:dyDescent="0.3">
      <c r="A5058" s="23" t="s">
        <v>20506</v>
      </c>
      <c r="B5058" s="1" t="str">
        <f>IFERROR(VLOOKUP(A5058,PEC!A$2:B$7902,2,0),"PEC NON ESISTENTE")</f>
        <v>comune.latera.vt</v>
      </c>
      <c r="C5058" s="2" t="s">
        <v>4137</v>
      </c>
      <c r="D5058" t="s">
        <v>23414</v>
      </c>
      <c r="E5058" s="29">
        <v>933</v>
      </c>
    </row>
    <row r="5059" spans="1:5" ht="12" customHeight="1" x14ac:dyDescent="0.3">
      <c r="A5059" s="23" t="s">
        <v>20507</v>
      </c>
      <c r="B5059" s="1" t="str">
        <f>IFERROR(VLOOKUP(A5059,PEC!A$2:B$7902,2,0),"PEC NON ESISTENTE")</f>
        <v>comunelubriano</v>
      </c>
      <c r="C5059" s="2" t="s">
        <v>4137</v>
      </c>
      <c r="D5059" t="s">
        <v>23414</v>
      </c>
      <c r="E5059" s="29">
        <v>919</v>
      </c>
    </row>
    <row r="5060" spans="1:5" ht="12" customHeight="1" x14ac:dyDescent="0.3">
      <c r="A5060" s="23" t="s">
        <v>20508</v>
      </c>
      <c r="B5060" s="1" t="str">
        <f>IFERROR(VLOOKUP(A5060,PEC!A$2:B$7902,2,0),"PEC NON ESISTENTE")</f>
        <v>comunemartavt</v>
      </c>
      <c r="C5060" s="2" t="s">
        <v>4137</v>
      </c>
      <c r="D5060" t="s">
        <v>23414</v>
      </c>
      <c r="E5060" s="29">
        <v>3520</v>
      </c>
    </row>
    <row r="5061" spans="1:5" ht="12" customHeight="1" x14ac:dyDescent="0.3">
      <c r="A5061" s="23" t="s">
        <v>20509</v>
      </c>
      <c r="B5061" s="1" t="str">
        <f>IFERROR(VLOOKUP(A5061,PEC!A$2:B$7902,2,0),"PEC NON ESISTENTE")</f>
        <v>comune.montaltodicastro.vt</v>
      </c>
      <c r="C5061" s="2" t="s">
        <v>4137</v>
      </c>
      <c r="D5061" t="s">
        <v>23414</v>
      </c>
      <c r="E5061" s="29">
        <v>8770</v>
      </c>
    </row>
    <row r="5062" spans="1:5" ht="12" customHeight="1" x14ac:dyDescent="0.3">
      <c r="A5062" s="23" t="s">
        <v>20510</v>
      </c>
      <c r="B5062" s="1" t="str">
        <f>IFERROR(VLOOKUP(A5062,PEC!A$2:B$7902,2,0),"PEC NON ESISTENTE")</f>
        <v>protocollo</v>
      </c>
      <c r="C5062" s="2" t="s">
        <v>4137</v>
      </c>
      <c r="D5062" t="s">
        <v>23414</v>
      </c>
      <c r="E5062" s="29">
        <v>13388</v>
      </c>
    </row>
    <row r="5063" spans="1:5" ht="12" customHeight="1" x14ac:dyDescent="0.3">
      <c r="A5063" s="23" t="s">
        <v>20511</v>
      </c>
      <c r="B5063" s="1" t="str">
        <f>IFERROR(VLOOKUP(A5063,PEC!A$2:B$7902,2,0),"PEC NON ESISTENTE")</f>
        <v>segreteria</v>
      </c>
      <c r="C5063" s="2" t="s">
        <v>4137</v>
      </c>
      <c r="D5063" t="s">
        <v>23414</v>
      </c>
      <c r="E5063" s="29">
        <v>2007</v>
      </c>
    </row>
    <row r="5064" spans="1:5" ht="12" customHeight="1" x14ac:dyDescent="0.3">
      <c r="A5064" s="23" t="s">
        <v>20512</v>
      </c>
      <c r="B5064" s="1" t="str">
        <f>IFERROR(VLOOKUP(A5064,PEC!A$2:B$7902,2,0),"PEC NON ESISTENTE")</f>
        <v>comunedimonterosi</v>
      </c>
      <c r="C5064" s="2" t="s">
        <v>4137</v>
      </c>
      <c r="D5064" t="s">
        <v>23414</v>
      </c>
      <c r="E5064" s="29">
        <v>3868</v>
      </c>
    </row>
    <row r="5065" spans="1:5" ht="12" customHeight="1" x14ac:dyDescent="0.3">
      <c r="A5065" s="23" t="s">
        <v>20513</v>
      </c>
      <c r="B5065" s="1" t="str">
        <f>IFERROR(VLOOKUP(A5065,PEC!A$2:B$7902,2,0),"PEC NON ESISTENTE")</f>
        <v>comune.nepi.vt</v>
      </c>
      <c r="C5065" s="2" t="s">
        <v>4137</v>
      </c>
      <c r="D5065" t="s">
        <v>23414</v>
      </c>
      <c r="E5065" s="29">
        <v>9353</v>
      </c>
    </row>
    <row r="5066" spans="1:5" ht="12" customHeight="1" x14ac:dyDescent="0.3">
      <c r="A5066" s="23" t="s">
        <v>20514</v>
      </c>
      <c r="B5066" s="1" t="str">
        <f>IFERROR(VLOOKUP(A5066,PEC!A$2:B$7902,2,0),"PEC NON ESISTENTE")</f>
        <v>comuneonano</v>
      </c>
      <c r="C5066" s="2" t="s">
        <v>4137</v>
      </c>
      <c r="D5066" t="s">
        <v>23414</v>
      </c>
      <c r="E5066" s="29">
        <v>1017</v>
      </c>
    </row>
    <row r="5067" spans="1:5" ht="12" customHeight="1" x14ac:dyDescent="0.3">
      <c r="A5067" s="23" t="s">
        <v>20515</v>
      </c>
      <c r="B5067" s="1" t="str">
        <f>IFERROR(VLOOKUP(A5067,PEC!A$2:B$7902,2,0),"PEC NON ESISTENTE")</f>
        <v>comuneorioloromano</v>
      </c>
      <c r="C5067" s="2" t="s">
        <v>4137</v>
      </c>
      <c r="D5067" t="s">
        <v>23414</v>
      </c>
      <c r="E5067" s="29">
        <v>3648</v>
      </c>
    </row>
    <row r="5068" spans="1:5" ht="12" customHeight="1" x14ac:dyDescent="0.3">
      <c r="A5068" s="23" t="s">
        <v>20516</v>
      </c>
      <c r="B5068" s="1" t="str">
        <f>IFERROR(VLOOKUP(A5068,PEC!A$2:B$7902,2,0),"PEC NON ESISTENTE")</f>
        <v>comuneorte</v>
      </c>
      <c r="C5068" s="2" t="s">
        <v>4137</v>
      </c>
      <c r="D5068" t="s">
        <v>23414</v>
      </c>
      <c r="E5068" s="29">
        <v>8665</v>
      </c>
    </row>
    <row r="5069" spans="1:5" ht="12" customHeight="1" x14ac:dyDescent="0.3">
      <c r="A5069" s="23" t="s">
        <v>20517</v>
      </c>
      <c r="B5069" s="1" t="str">
        <f>IFERROR(VLOOKUP(A5069,PEC!A$2:B$7902,2,0),"PEC NON ESISTENTE")</f>
        <v>comunepiansano</v>
      </c>
      <c r="C5069" s="2" t="s">
        <v>4137</v>
      </c>
      <c r="D5069" t="s">
        <v>23414</v>
      </c>
      <c r="E5069" s="29">
        <v>2147</v>
      </c>
    </row>
    <row r="5070" spans="1:5" ht="12" customHeight="1" x14ac:dyDescent="0.3">
      <c r="A5070" s="23" t="s">
        <v>20518</v>
      </c>
      <c r="B5070" s="1" t="str">
        <f>IFERROR(VLOOKUP(A5070,PEC!A$2:B$7902,2,0),"PEC NON ESISTENTE")</f>
        <v>postacertificata</v>
      </c>
      <c r="C5070" s="2" t="s">
        <v>4137</v>
      </c>
      <c r="D5070" t="s">
        <v>23414</v>
      </c>
      <c r="E5070" s="29">
        <v>605</v>
      </c>
    </row>
    <row r="5071" spans="1:5" ht="12" customHeight="1" x14ac:dyDescent="0.3">
      <c r="A5071" s="23" t="s">
        <v>20519</v>
      </c>
      <c r="B5071" s="1" t="str">
        <f>IFERROR(VLOOKUP(A5071,PEC!A$2:B$7902,2,0),"PEC NON ESISTENTE")</f>
        <v>anagrafe.ronciglione</v>
      </c>
      <c r="C5071" s="2" t="s">
        <v>4137</v>
      </c>
      <c r="D5071" t="s">
        <v>23414</v>
      </c>
      <c r="E5071" s="29">
        <v>8308</v>
      </c>
    </row>
    <row r="5072" spans="1:5" ht="12" customHeight="1" x14ac:dyDescent="0.3">
      <c r="A5072" s="23" t="s">
        <v>20520</v>
      </c>
      <c r="B5072" s="1" t="str">
        <f>IFERROR(VLOOKUP(A5072,PEC!A$2:B$7902,2,0),"PEC NON ESISTENTE")</f>
        <v>comune.villasangiovanniintuscia</v>
      </c>
      <c r="C5072" s="2" t="s">
        <v>4137</v>
      </c>
      <c r="D5072" t="s">
        <v>23414</v>
      </c>
      <c r="E5072" s="29">
        <v>1313</v>
      </c>
    </row>
    <row r="5073" spans="1:5" ht="12" customHeight="1" x14ac:dyDescent="0.3">
      <c r="A5073" s="23" t="s">
        <v>20521</v>
      </c>
      <c r="B5073" s="1" t="str">
        <f>IFERROR(VLOOKUP(A5073,PEC!A$2:B$7902,2,0),"PEC NON ESISTENTE")</f>
        <v>comunesanlorenzonuovo</v>
      </c>
      <c r="C5073" s="2" t="s">
        <v>4137</v>
      </c>
      <c r="D5073" t="s">
        <v>23414</v>
      </c>
      <c r="E5073" s="29">
        <v>2166</v>
      </c>
    </row>
    <row r="5074" spans="1:5" ht="12" customHeight="1" x14ac:dyDescent="0.3">
      <c r="A5074" s="23" t="s">
        <v>20522</v>
      </c>
      <c r="B5074" s="1" t="str">
        <f>IFERROR(VLOOKUP(A5074,PEC!A$2:B$7902,2,0),"PEC NON ESISTENTE")</f>
        <v>puntocomune.soriano</v>
      </c>
      <c r="C5074" s="2" t="s">
        <v>4137</v>
      </c>
      <c r="D5074" t="s">
        <v>23414</v>
      </c>
      <c r="E5074" s="29">
        <v>8544</v>
      </c>
    </row>
    <row r="5075" spans="1:5" ht="12" customHeight="1" x14ac:dyDescent="0.3">
      <c r="A5075" s="23" t="s">
        <v>20523</v>
      </c>
      <c r="B5075" s="1" t="str">
        <f>IFERROR(VLOOKUP(A5075,PEC!A$2:B$7902,2,0),"PEC NON ESISTENTE")</f>
        <v>comunesutri</v>
      </c>
      <c r="C5075" s="2" t="s">
        <v>4137</v>
      </c>
      <c r="D5075" t="s">
        <v>23414</v>
      </c>
      <c r="E5075" s="29">
        <v>6552</v>
      </c>
    </row>
    <row r="5076" spans="1:5" ht="12" customHeight="1" x14ac:dyDescent="0.3">
      <c r="A5076" s="23" t="s">
        <v>20524</v>
      </c>
      <c r="B5076" s="1" t="str">
        <f>IFERROR(VLOOKUP(A5076,PEC!A$2:B$7902,2,0),"PEC NON ESISTENTE")</f>
        <v>pec</v>
      </c>
      <c r="C5076" s="2" t="s">
        <v>4137</v>
      </c>
      <c r="D5076" t="s">
        <v>23414</v>
      </c>
      <c r="E5076" s="29">
        <v>16016</v>
      </c>
    </row>
    <row r="5077" spans="1:5" ht="12" customHeight="1" x14ac:dyDescent="0.3">
      <c r="A5077" s="23" t="s">
        <v>20525</v>
      </c>
      <c r="B5077" s="1" t="str">
        <f>IFERROR(VLOOKUP(A5077,PEC!A$2:B$7902,2,0),"PEC NON ESISTENTE")</f>
        <v>comune.tessennano</v>
      </c>
      <c r="C5077" s="2" t="s">
        <v>4137</v>
      </c>
      <c r="D5077" t="s">
        <v>23414</v>
      </c>
      <c r="E5077" s="29">
        <v>350</v>
      </c>
    </row>
    <row r="5078" spans="1:5" ht="12" customHeight="1" x14ac:dyDescent="0.3">
      <c r="A5078" s="23" t="s">
        <v>20526</v>
      </c>
      <c r="B5078" s="1" t="str">
        <f>IFERROR(VLOOKUP(A5078,PEC!A$2:B$7902,2,0),"PEC NON ESISTENTE")</f>
        <v>protocollo</v>
      </c>
      <c r="C5078" s="2" t="s">
        <v>4137</v>
      </c>
      <c r="D5078" t="s">
        <v>23414</v>
      </c>
      <c r="E5078" s="29">
        <v>8145</v>
      </c>
    </row>
    <row r="5079" spans="1:5" ht="12" customHeight="1" x14ac:dyDescent="0.3">
      <c r="A5079" s="23" t="s">
        <v>20527</v>
      </c>
      <c r="B5079" s="1" t="str">
        <f>IFERROR(VLOOKUP(A5079,PEC!A$2:B$7902,2,0),"PEC NON ESISTENTE")</f>
        <v>comune.valentano.vt</v>
      </c>
      <c r="C5079" s="2" t="s">
        <v>4137</v>
      </c>
      <c r="D5079" t="s">
        <v>23414</v>
      </c>
      <c r="E5079" s="29">
        <v>2895</v>
      </c>
    </row>
    <row r="5080" spans="1:5" ht="12" customHeight="1" x14ac:dyDescent="0.3">
      <c r="A5080" s="23" t="s">
        <v>20528</v>
      </c>
      <c r="B5080" s="1" t="str">
        <f>IFERROR(VLOOKUP(A5080,PEC!A$2:B$7902,2,0),"PEC NON ESISTENTE")</f>
        <v>pec</v>
      </c>
      <c r="C5080" s="2" t="s">
        <v>4137</v>
      </c>
      <c r="D5080" t="s">
        <v>23414</v>
      </c>
      <c r="E5080" s="29">
        <v>2613</v>
      </c>
    </row>
    <row r="5081" spans="1:5" ht="12" customHeight="1" x14ac:dyDescent="0.3">
      <c r="A5081" s="23" t="s">
        <v>20529</v>
      </c>
      <c r="B5081" s="1" t="str">
        <f>IFERROR(VLOOKUP(A5081,PEC!A$2:B$7902,2,0),"PEC NON ESISTENTE")</f>
        <v>comune.vasanello.vt</v>
      </c>
      <c r="C5081" s="2" t="s">
        <v>4137</v>
      </c>
      <c r="D5081" t="s">
        <v>23414</v>
      </c>
      <c r="E5081" s="29">
        <v>4161</v>
      </c>
    </row>
    <row r="5082" spans="1:5" ht="12" customHeight="1" x14ac:dyDescent="0.3">
      <c r="A5082" s="23" t="s">
        <v>20530</v>
      </c>
      <c r="B5082" s="1" t="str">
        <f>IFERROR(VLOOKUP(A5082,PEC!A$2:B$7902,2,0),"PEC NON ESISTENTE")</f>
        <v>comunevejano</v>
      </c>
      <c r="C5082" s="2" t="s">
        <v>4137</v>
      </c>
      <c r="D5082" t="s">
        <v>23414</v>
      </c>
      <c r="E5082" s="29">
        <v>2298</v>
      </c>
    </row>
    <row r="5083" spans="1:5" ht="12" customHeight="1" x14ac:dyDescent="0.3">
      <c r="A5083" s="23" t="s">
        <v>20531</v>
      </c>
      <c r="B5083" s="1" t="str">
        <f>IFERROR(VLOOKUP(A5083,PEC!A$2:B$7902,2,0),"PEC NON ESISTENTE")</f>
        <v>comune.vetralla</v>
      </c>
      <c r="C5083" s="2" t="s">
        <v>4137</v>
      </c>
      <c r="D5083" t="s">
        <v>23414</v>
      </c>
      <c r="E5083" s="29">
        <v>13507</v>
      </c>
    </row>
    <row r="5084" spans="1:5" ht="12" customHeight="1" x14ac:dyDescent="0.3">
      <c r="A5084" s="23" t="s">
        <v>20532</v>
      </c>
      <c r="B5084" s="1" t="str">
        <f>IFERROR(VLOOKUP(A5084,PEC!A$2:B$7902,2,0),"PEC NON ESISTENTE")</f>
        <v>comunevignanello</v>
      </c>
      <c r="C5084" s="2" t="s">
        <v>4137</v>
      </c>
      <c r="D5084" t="s">
        <v>23414</v>
      </c>
      <c r="E5084" s="29">
        <v>4826</v>
      </c>
    </row>
    <row r="5085" spans="1:5" ht="12" customHeight="1" x14ac:dyDescent="0.3">
      <c r="A5085" s="23" t="s">
        <v>20533</v>
      </c>
      <c r="B5085" s="1" t="str">
        <f>IFERROR(VLOOKUP(A5085,PEC!A$2:B$7902,2,0),"PEC NON ESISTENTE")</f>
        <v>protocollo</v>
      </c>
      <c r="C5085" s="2" t="s">
        <v>4137</v>
      </c>
      <c r="D5085" t="s">
        <v>23414</v>
      </c>
      <c r="E5085" s="29">
        <v>63209</v>
      </c>
    </row>
    <row r="5086" spans="1:5" ht="12" customHeight="1" x14ac:dyDescent="0.3">
      <c r="A5086" s="23" t="s">
        <v>20534</v>
      </c>
      <c r="B5086" s="1" t="str">
        <f>IFERROR(VLOOKUP(A5086,PEC!A$2:B$7902,2,0),"PEC NON ESISTENTE")</f>
        <v>comune.vitorchiano.vt</v>
      </c>
      <c r="C5086" s="2" t="s">
        <v>4137</v>
      </c>
      <c r="D5086" t="s">
        <v>23414</v>
      </c>
      <c r="E5086" s="29">
        <v>4956</v>
      </c>
    </row>
    <row r="5087" spans="1:5" ht="12" customHeight="1" x14ac:dyDescent="0.3">
      <c r="A5087" s="23" t="s">
        <v>20535</v>
      </c>
      <c r="B5087" s="1" t="str">
        <f>IFERROR(VLOOKUP(A5087,PEC!A$2:B$7902,2,0),"PEC NON ESISTENTE")</f>
        <v>comune.accumoli</v>
      </c>
      <c r="C5087" s="2" t="s">
        <v>4137</v>
      </c>
      <c r="D5087" t="s">
        <v>23414</v>
      </c>
      <c r="E5087" s="29">
        <v>653</v>
      </c>
    </row>
    <row r="5088" spans="1:5" ht="12" customHeight="1" x14ac:dyDescent="0.3">
      <c r="A5088" s="23" t="s">
        <v>20536</v>
      </c>
      <c r="B5088" s="1" t="str">
        <f>IFERROR(VLOOKUP(A5088,PEC!A$2:B$7902,2,0),"PEC NON ESISTENTE")</f>
        <v>protocollo</v>
      </c>
      <c r="C5088" s="2" t="s">
        <v>4137</v>
      </c>
      <c r="D5088" t="s">
        <v>23414</v>
      </c>
      <c r="E5088" s="29">
        <v>2646</v>
      </c>
    </row>
    <row r="5089" spans="1:5" ht="12" customHeight="1" x14ac:dyDescent="0.3">
      <c r="A5089" s="23" t="s">
        <v>20537</v>
      </c>
      <c r="B5089" s="1" t="str">
        <f>IFERROR(VLOOKUP(A5089,PEC!A$2:B$7902,2,0),"PEC NON ESISTENTE")</f>
        <v>comunediantrodoco</v>
      </c>
      <c r="C5089" s="2" t="s">
        <v>4137</v>
      </c>
      <c r="D5089" t="s">
        <v>23414</v>
      </c>
      <c r="E5089" s="29">
        <v>2704</v>
      </c>
    </row>
    <row r="5090" spans="1:5" ht="12" customHeight="1" x14ac:dyDescent="0.3">
      <c r="A5090" s="23" t="s">
        <v>20538</v>
      </c>
      <c r="B5090" s="1" t="str">
        <f>IFERROR(VLOOKUP(A5090,PEC!A$2:B$7902,2,0),"PEC NON ESISTENTE")</f>
        <v>comune.ascrea.ri</v>
      </c>
      <c r="C5090" s="2" t="s">
        <v>4137</v>
      </c>
      <c r="D5090" t="s">
        <v>23414</v>
      </c>
      <c r="E5090" s="29">
        <v>266</v>
      </c>
    </row>
    <row r="5091" spans="1:5" ht="12" customHeight="1" x14ac:dyDescent="0.3">
      <c r="A5091" s="23" t="s">
        <v>20539</v>
      </c>
      <c r="B5091" s="1" t="str">
        <f>IFERROR(VLOOKUP(A5091,PEC!A$2:B$7902,2,0),"PEC NON ESISTENTE")</f>
        <v>comune.belmonteinsabina.ri</v>
      </c>
      <c r="C5091" s="2" t="s">
        <v>4137</v>
      </c>
      <c r="D5091" t="s">
        <v>23414</v>
      </c>
      <c r="E5091" s="29">
        <v>649</v>
      </c>
    </row>
    <row r="5092" spans="1:5" ht="12" customHeight="1" x14ac:dyDescent="0.3">
      <c r="A5092" s="23" t="s">
        <v>20540</v>
      </c>
      <c r="B5092" s="1" t="str">
        <f>IFERROR(VLOOKUP(A5092,PEC!A$2:B$7902,2,0),"PEC NON ESISTENTE")</f>
        <v>borbona</v>
      </c>
      <c r="C5092" s="2" t="s">
        <v>4137</v>
      </c>
      <c r="D5092" t="s">
        <v>23414</v>
      </c>
      <c r="E5092" s="29">
        <v>650</v>
      </c>
    </row>
    <row r="5093" spans="1:5" ht="12" customHeight="1" x14ac:dyDescent="0.3">
      <c r="A5093" s="23" t="s">
        <v>20541</v>
      </c>
      <c r="B5093" s="1" t="str">
        <f>IFERROR(VLOOKUP(A5093,PEC!A$2:B$7902,2,0),"PEC NON ESISTENTE")</f>
        <v>comuneborgorose</v>
      </c>
      <c r="C5093" s="2" t="s">
        <v>4137</v>
      </c>
      <c r="D5093" t="s">
        <v>23414</v>
      </c>
      <c r="E5093" s="29">
        <v>4615</v>
      </c>
    </row>
    <row r="5094" spans="1:5" ht="12" customHeight="1" x14ac:dyDescent="0.3">
      <c r="A5094" s="23" t="s">
        <v>20542</v>
      </c>
      <c r="B5094" s="1" t="str">
        <f>IFERROR(VLOOKUP(A5094,PEC!A$2:B$7902,2,0),"PEC NON ESISTENTE")</f>
        <v>comune.borgovelino.ri</v>
      </c>
      <c r="C5094" s="2" t="s">
        <v>4137</v>
      </c>
      <c r="D5094" t="s">
        <v>23414</v>
      </c>
      <c r="E5094" s="29">
        <v>990</v>
      </c>
    </row>
    <row r="5095" spans="1:5" ht="12" customHeight="1" x14ac:dyDescent="0.3">
      <c r="A5095" s="23" t="s">
        <v>20543</v>
      </c>
      <c r="B5095" s="1" t="str">
        <f>IFERROR(VLOOKUP(A5095,PEC!A$2:B$7902,2,0),"PEC NON ESISTENTE")</f>
        <v>protocollo</v>
      </c>
      <c r="C5095" s="2" t="s">
        <v>4137</v>
      </c>
      <c r="D5095" t="s">
        <v>23414</v>
      </c>
      <c r="E5095" s="29">
        <v>2726</v>
      </c>
    </row>
    <row r="5096" spans="1:5" ht="12" customHeight="1" x14ac:dyDescent="0.3">
      <c r="A5096" s="23" t="s">
        <v>20544</v>
      </c>
      <c r="B5096" s="1" t="str">
        <f>IFERROR(VLOOKUP(A5096,PEC!A$2:B$7902,2,0),"PEC NON ESISTENTE")</f>
        <v>comune.cantalupoinsabina</v>
      </c>
      <c r="C5096" s="2" t="s">
        <v>4137</v>
      </c>
      <c r="D5096" t="s">
        <v>23414</v>
      </c>
      <c r="E5096" s="29">
        <v>1736</v>
      </c>
    </row>
    <row r="5097" spans="1:5" ht="12" customHeight="1" x14ac:dyDescent="0.3">
      <c r="A5097" s="23" t="s">
        <v>20545</v>
      </c>
      <c r="B5097" s="1" t="str">
        <f>IFERROR(VLOOKUP(A5097,PEC!A$2:B$7902,2,0),"PEC NON ESISTENTE")</f>
        <v>comunecasaprota</v>
      </c>
      <c r="C5097" s="2" t="s">
        <v>4137</v>
      </c>
      <c r="D5097" t="s">
        <v>23414</v>
      </c>
      <c r="E5097" s="29">
        <v>723</v>
      </c>
    </row>
    <row r="5098" spans="1:5" ht="12" customHeight="1" x14ac:dyDescent="0.3">
      <c r="A5098" s="23" t="s">
        <v>20546</v>
      </c>
      <c r="B5098" s="1" t="str">
        <f>IFERROR(VLOOKUP(A5098,PEC!A$2:B$7902,2,0),"PEC NON ESISTENTE")</f>
        <v>comune.casperia.ri</v>
      </c>
      <c r="C5098" s="2" t="s">
        <v>4137</v>
      </c>
      <c r="D5098" t="s">
        <v>23414</v>
      </c>
      <c r="E5098" s="29">
        <v>1231</v>
      </c>
    </row>
    <row r="5099" spans="1:5" ht="12" customHeight="1" x14ac:dyDescent="0.3">
      <c r="A5099" s="23" t="s">
        <v>20547</v>
      </c>
      <c r="B5099" s="1" t="str">
        <f>IFERROR(VLOOKUP(A5099,PEC!A$2:B$7902,2,0),"PEC NON ESISTENTE")</f>
        <v>protocollo</v>
      </c>
      <c r="C5099" s="2" t="s">
        <v>4137</v>
      </c>
      <c r="D5099" t="s">
        <v>23414</v>
      </c>
      <c r="E5099" s="29">
        <v>299</v>
      </c>
    </row>
    <row r="5100" spans="1:5" ht="12" customHeight="1" x14ac:dyDescent="0.3">
      <c r="A5100" s="23" t="s">
        <v>20548</v>
      </c>
      <c r="B5100" s="1" t="str">
        <f>IFERROR(VLOOKUP(A5100,PEC!A$2:B$7902,2,0),"PEC NON ESISTENTE")</f>
        <v>comune.castelnuovodifarfa</v>
      </c>
      <c r="C5100" s="2" t="s">
        <v>4137</v>
      </c>
      <c r="D5100" t="s">
        <v>23414</v>
      </c>
      <c r="E5100" s="29">
        <v>1047</v>
      </c>
    </row>
    <row r="5101" spans="1:5" ht="12" customHeight="1" x14ac:dyDescent="0.3">
      <c r="A5101" s="23" t="s">
        <v>20549</v>
      </c>
      <c r="B5101" s="1" t="str">
        <f>IFERROR(VLOOKUP(A5101,PEC!A$2:B$7902,2,0),"PEC NON ESISTENTE")</f>
        <v>comune.castelsantangelo.ri</v>
      </c>
      <c r="C5101" s="2" t="s">
        <v>4137</v>
      </c>
      <c r="D5101" t="s">
        <v>23414</v>
      </c>
      <c r="E5101" s="29">
        <v>1289</v>
      </c>
    </row>
    <row r="5102" spans="1:5" ht="12" customHeight="1" x14ac:dyDescent="0.3">
      <c r="A5102" s="23" t="s">
        <v>20550</v>
      </c>
      <c r="B5102" s="1" t="str">
        <f>IFERROR(VLOOKUP(A5102,PEC!A$2:B$7902,2,0),"PEC NON ESISTENTE")</f>
        <v>comunecittaducale</v>
      </c>
      <c r="C5102" s="2" t="s">
        <v>4137</v>
      </c>
      <c r="D5102" t="s">
        <v>23414</v>
      </c>
      <c r="E5102" s="29">
        <v>6900</v>
      </c>
    </row>
    <row r="5103" spans="1:5" ht="12" customHeight="1" x14ac:dyDescent="0.3">
      <c r="A5103" s="23" t="s">
        <v>20551</v>
      </c>
      <c r="B5103" s="1" t="str">
        <f>IFERROR(VLOOKUP(A5103,PEC!A$2:B$7902,2,0),"PEC NON ESISTENTE")</f>
        <v>comune.cittareale</v>
      </c>
      <c r="C5103" s="2" t="s">
        <v>4137</v>
      </c>
      <c r="D5103" t="s">
        <v>23414</v>
      </c>
      <c r="E5103" s="29">
        <v>470</v>
      </c>
    </row>
    <row r="5104" spans="1:5" ht="12" customHeight="1" x14ac:dyDescent="0.3">
      <c r="A5104" s="23" t="s">
        <v>20552</v>
      </c>
      <c r="B5104" s="1" t="str">
        <f>IFERROR(VLOOKUP(A5104,PEC!A$2:B$7902,2,0),"PEC NON ESISTENTE")</f>
        <v>comunedicollalto</v>
      </c>
      <c r="C5104" s="2" t="s">
        <v>4137</v>
      </c>
      <c r="D5104" t="s">
        <v>23414</v>
      </c>
      <c r="E5104" s="29">
        <v>440</v>
      </c>
    </row>
    <row r="5105" spans="1:5" ht="12" customHeight="1" x14ac:dyDescent="0.3">
      <c r="A5105" s="23" t="s">
        <v>20553</v>
      </c>
      <c r="B5105" s="1" t="str">
        <f>IFERROR(VLOOKUP(A5105,PEC!A$2:B$7902,2,0),"PEC NON ESISTENTE")</f>
        <v>comunecolleditora</v>
      </c>
      <c r="C5105" s="2" t="s">
        <v>4137</v>
      </c>
      <c r="D5105" t="s">
        <v>23414</v>
      </c>
      <c r="E5105" s="29">
        <v>384</v>
      </c>
    </row>
    <row r="5106" spans="1:5" ht="12" customHeight="1" x14ac:dyDescent="0.3">
      <c r="A5106" s="23" t="s">
        <v>20554</v>
      </c>
      <c r="B5106" s="1" t="str">
        <f>IFERROR(VLOOKUP(A5106,PEC!A$2:B$7902,2,0),"PEC NON ESISTENTE")</f>
        <v>comune.collegiove.ri</v>
      </c>
      <c r="C5106" s="2" t="s">
        <v>4137</v>
      </c>
      <c r="D5106" t="s">
        <v>23414</v>
      </c>
      <c r="E5106" s="29">
        <v>169</v>
      </c>
    </row>
    <row r="5107" spans="1:5" ht="12" customHeight="1" x14ac:dyDescent="0.3">
      <c r="A5107" s="23" t="s">
        <v>20555</v>
      </c>
      <c r="B5107" s="1" t="str">
        <f>IFERROR(VLOOKUP(A5107,PEC!A$2:B$7902,2,0),"PEC NON ESISTENTE")</f>
        <v>info</v>
      </c>
      <c r="C5107" s="2" t="s">
        <v>4137</v>
      </c>
      <c r="D5107" t="s">
        <v>23414</v>
      </c>
      <c r="E5107" s="29">
        <v>1595</v>
      </c>
    </row>
    <row r="5108" spans="1:5" ht="12" customHeight="1" x14ac:dyDescent="0.3">
      <c r="A5108" s="23" t="s">
        <v>20556</v>
      </c>
      <c r="B5108" s="1" t="str">
        <f>IFERROR(VLOOKUP(A5108,PEC!A$2:B$7902,2,0),"PEC NON ESISTENTE")</f>
        <v>amministrazione</v>
      </c>
      <c r="C5108" s="2" t="s">
        <v>4137</v>
      </c>
      <c r="D5108" t="s">
        <v>23414</v>
      </c>
      <c r="E5108" s="29">
        <v>524</v>
      </c>
    </row>
    <row r="5109" spans="1:5" ht="12" customHeight="1" x14ac:dyDescent="0.3">
      <c r="A5109" s="23" t="s">
        <v>20557</v>
      </c>
      <c r="B5109" s="1" t="str">
        <f>IFERROR(VLOOKUP(A5109,PEC!A$2:B$7902,2,0),"PEC NON ESISTENTE")</f>
        <v>comune.concerviano</v>
      </c>
      <c r="C5109" s="2" t="s">
        <v>4137</v>
      </c>
      <c r="D5109" t="s">
        <v>23414</v>
      </c>
      <c r="E5109" s="29">
        <v>311</v>
      </c>
    </row>
    <row r="5110" spans="1:5" ht="12" customHeight="1" x14ac:dyDescent="0.3">
      <c r="A5110" s="23" t="s">
        <v>20558</v>
      </c>
      <c r="B5110" s="1" t="str">
        <f>IFERROR(VLOOKUP(A5110,PEC!A$2:B$7902,2,0),"PEC NON ESISTENTE")</f>
        <v>anagrafe.configni</v>
      </c>
      <c r="C5110" s="2" t="s">
        <v>4137</v>
      </c>
      <c r="D5110" t="s">
        <v>23414</v>
      </c>
      <c r="E5110" s="29">
        <v>672</v>
      </c>
    </row>
    <row r="5111" spans="1:5" ht="12" customHeight="1" x14ac:dyDescent="0.3">
      <c r="A5111" s="23" t="s">
        <v>20559</v>
      </c>
      <c r="B5111" s="1" t="str">
        <f>IFERROR(VLOOKUP(A5111,PEC!A$2:B$7902,2,0),"PEC NON ESISTENTE")</f>
        <v>sedebassa</v>
      </c>
      <c r="C5111" s="2" t="s">
        <v>4137</v>
      </c>
      <c r="D5111" t="s">
        <v>23414</v>
      </c>
      <c r="E5111" s="29">
        <v>3601</v>
      </c>
    </row>
    <row r="5112" spans="1:5" ht="12" customHeight="1" x14ac:dyDescent="0.3">
      <c r="A5112" s="23" t="s">
        <v>20560</v>
      </c>
      <c r="B5112" s="1" t="str">
        <f>IFERROR(VLOOKUP(A5112,PEC!A$2:B$7902,2,0),"PEC NON ESISTENTE")</f>
        <v>suap.cottanello.ri</v>
      </c>
      <c r="C5112" s="2" t="s">
        <v>4137</v>
      </c>
      <c r="D5112" t="s">
        <v>23414</v>
      </c>
      <c r="E5112" s="29">
        <v>562</v>
      </c>
    </row>
    <row r="5113" spans="1:5" ht="12" customHeight="1" x14ac:dyDescent="0.3">
      <c r="A5113" s="23" t="s">
        <v>20561</v>
      </c>
      <c r="B5113" s="1" t="str">
        <f>IFERROR(VLOOKUP(A5113,PEC!A$2:B$7902,2,0),"PEC NON ESISTENTE")</f>
        <v>ufficioprotocollo</v>
      </c>
      <c r="C5113" s="2" t="s">
        <v>4137</v>
      </c>
      <c r="D5113" t="s">
        <v>23414</v>
      </c>
      <c r="E5113" s="29">
        <v>12326</v>
      </c>
    </row>
    <row r="5114" spans="1:5" ht="12" customHeight="1" x14ac:dyDescent="0.3">
      <c r="A5114" s="23" t="s">
        <v>20562</v>
      </c>
      <c r="B5114" s="1" t="str">
        <f>IFERROR(VLOOKUP(A5114,PEC!A$2:B$7902,2,0),"PEC NON ESISTENTE")</f>
        <v>comunedifiamignano</v>
      </c>
      <c r="C5114" s="2" t="s">
        <v>4137</v>
      </c>
      <c r="D5114" t="s">
        <v>23414</v>
      </c>
      <c r="E5114" s="29">
        <v>1455</v>
      </c>
    </row>
    <row r="5115" spans="1:5" ht="12" customHeight="1" x14ac:dyDescent="0.3">
      <c r="A5115" s="23" t="s">
        <v>20563</v>
      </c>
      <c r="B5115" s="1" t="str">
        <f>IFERROR(VLOOKUP(A5115,PEC!A$2:B$7902,2,0),"PEC NON ESISTENTE")</f>
        <v>comune.forano.ri</v>
      </c>
      <c r="C5115" s="2" t="s">
        <v>4137</v>
      </c>
      <c r="D5115" t="s">
        <v>23414</v>
      </c>
      <c r="E5115" s="29">
        <v>2933</v>
      </c>
    </row>
    <row r="5116" spans="1:5" ht="12" customHeight="1" x14ac:dyDescent="0.3">
      <c r="A5116" s="23" t="s">
        <v>20564</v>
      </c>
      <c r="B5116" s="1" t="str">
        <f>IFERROR(VLOOKUP(A5116,PEC!A$2:B$7902,2,0),"PEC NON ESISTENTE")</f>
        <v>protocollo</v>
      </c>
      <c r="C5116" s="2" t="s">
        <v>4137</v>
      </c>
      <c r="D5116" t="s">
        <v>23414</v>
      </c>
      <c r="E5116" s="29">
        <v>688</v>
      </c>
    </row>
    <row r="5117" spans="1:5" ht="12" customHeight="1" x14ac:dyDescent="0.3">
      <c r="A5117" s="23" t="s">
        <v>20565</v>
      </c>
      <c r="B5117" s="1" t="str">
        <f>IFERROR(VLOOKUP(A5117,PEC!A$2:B$7902,2,0),"PEC NON ESISTENTE")</f>
        <v>segreteria.greccio.ri</v>
      </c>
      <c r="C5117" s="2" t="s">
        <v>4137</v>
      </c>
      <c r="D5117" t="s">
        <v>23414</v>
      </c>
      <c r="E5117" s="29">
        <v>1520</v>
      </c>
    </row>
    <row r="5118" spans="1:5" ht="12" customHeight="1" x14ac:dyDescent="0.3">
      <c r="A5118" s="23" t="s">
        <v>20566</v>
      </c>
      <c r="B5118" s="1" t="str">
        <f>IFERROR(VLOOKUP(A5118,PEC!A$2:B$7902,2,0),"PEC NON ESISTENTE")</f>
        <v>comune</v>
      </c>
      <c r="C5118" s="2" t="s">
        <v>4137</v>
      </c>
      <c r="D5118" t="s">
        <v>23414</v>
      </c>
      <c r="E5118" s="29">
        <v>344</v>
      </c>
    </row>
    <row r="5119" spans="1:5" ht="12" customHeight="1" x14ac:dyDescent="0.3">
      <c r="A5119" s="23" t="s">
        <v>20567</v>
      </c>
      <c r="B5119" s="1" t="str">
        <f>IFERROR(VLOOKUP(A5119,PEC!A$2:B$7902,2,0),"PEC NON ESISTENTE")</f>
        <v>comune</v>
      </c>
      <c r="C5119" s="2" t="s">
        <v>4137</v>
      </c>
      <c r="D5119" t="s">
        <v>23414</v>
      </c>
      <c r="E5119" s="29">
        <v>2480</v>
      </c>
    </row>
    <row r="5120" spans="1:5" ht="12" customHeight="1" x14ac:dyDescent="0.3">
      <c r="A5120" s="23" t="s">
        <v>20568</v>
      </c>
      <c r="B5120" s="1" t="str">
        <f>IFERROR(VLOOKUP(A5120,PEC!A$2:B$7902,2,0),"PEC NON ESISTENTE")</f>
        <v>comunelongonesabino</v>
      </c>
      <c r="C5120" s="2" t="s">
        <v>4137</v>
      </c>
      <c r="D5120" t="s">
        <v>23414</v>
      </c>
      <c r="E5120" s="29">
        <v>583</v>
      </c>
    </row>
    <row r="5121" spans="1:5" ht="12" customHeight="1" x14ac:dyDescent="0.3">
      <c r="A5121" s="23" t="s">
        <v>20569</v>
      </c>
      <c r="B5121" s="1" t="str">
        <f>IFERROR(VLOOKUP(A5121,PEC!A$2:B$7902,2,0),"PEC NON ESISTENTE")</f>
        <v>info</v>
      </c>
      <c r="C5121" s="2" t="s">
        <v>4137</v>
      </c>
      <c r="D5121" t="s">
        <v>23414</v>
      </c>
      <c r="E5121" s="29">
        <v>3799</v>
      </c>
    </row>
    <row r="5122" spans="1:5" ht="12" customHeight="1" x14ac:dyDescent="0.3">
      <c r="A5122" s="23" t="s">
        <v>20570</v>
      </c>
      <c r="B5122" s="1" t="str">
        <f>IFERROR(VLOOKUP(A5122,PEC!A$2:B$7902,2,0),"PEC NON ESISTENTE")</f>
        <v>comune</v>
      </c>
      <c r="C5122" s="2" t="s">
        <v>4137</v>
      </c>
      <c r="D5122" t="s">
        <v>23414</v>
      </c>
      <c r="E5122" s="29">
        <v>97</v>
      </c>
    </row>
    <row r="5123" spans="1:5" ht="12" customHeight="1" x14ac:dyDescent="0.3">
      <c r="A5123" s="23" t="s">
        <v>20571</v>
      </c>
      <c r="B5123" s="1" t="str">
        <f>IFERROR(VLOOKUP(A5123,PEC!A$2:B$7902,2,0),"PEC NON ESISTENTE")</f>
        <v>comune.micigliano</v>
      </c>
      <c r="C5123" s="2" t="s">
        <v>4137</v>
      </c>
      <c r="D5123" t="s">
        <v>23414</v>
      </c>
      <c r="E5123" s="29">
        <v>131</v>
      </c>
    </row>
    <row r="5124" spans="1:5" ht="12" customHeight="1" x14ac:dyDescent="0.3">
      <c r="A5124" s="23" t="s">
        <v>20572</v>
      </c>
      <c r="B5124" s="1" t="str">
        <f>IFERROR(VLOOKUP(A5124,PEC!A$2:B$7902,2,0),"PEC NON ESISTENTE")</f>
        <v>comunemompeo</v>
      </c>
      <c r="C5124" s="2" t="s">
        <v>4137</v>
      </c>
      <c r="D5124" t="s">
        <v>23414</v>
      </c>
      <c r="E5124" s="29">
        <v>534</v>
      </c>
    </row>
    <row r="5125" spans="1:5" ht="12" customHeight="1" x14ac:dyDescent="0.3">
      <c r="A5125" s="23" t="s">
        <v>20573</v>
      </c>
      <c r="B5125" s="1" t="str">
        <f>IFERROR(VLOOKUP(A5125,PEC!A$2:B$7902,2,0),"PEC NON ESISTENTE")</f>
        <v>segreteria.montasola.ri</v>
      </c>
      <c r="C5125" s="2" t="s">
        <v>4137</v>
      </c>
      <c r="D5125" t="s">
        <v>23414</v>
      </c>
      <c r="E5125" s="29">
        <v>403</v>
      </c>
    </row>
    <row r="5126" spans="1:5" ht="12" customHeight="1" x14ac:dyDescent="0.3">
      <c r="A5126" s="23" t="s">
        <v>20574</v>
      </c>
      <c r="B5126" s="1" t="str">
        <f>IFERROR(VLOOKUP(A5126,PEC!A$2:B$7902,2,0),"PEC NON ESISTENTE")</f>
        <v>info</v>
      </c>
      <c r="C5126" s="2" t="s">
        <v>4137</v>
      </c>
      <c r="D5126" t="s">
        <v>23414</v>
      </c>
      <c r="E5126" s="29">
        <v>917</v>
      </c>
    </row>
    <row r="5127" spans="1:5" ht="12" customHeight="1" x14ac:dyDescent="0.3">
      <c r="A5127" s="23" t="s">
        <v>20575</v>
      </c>
      <c r="B5127" s="1" t="str">
        <f>IFERROR(VLOOKUP(A5127,PEC!A$2:B$7902,2,0),"PEC NON ESISTENTE")</f>
        <v>protocollo</v>
      </c>
      <c r="C5127" s="2" t="s">
        <v>4137</v>
      </c>
      <c r="D5127" t="s">
        <v>23414</v>
      </c>
      <c r="E5127" s="29">
        <v>1232</v>
      </c>
    </row>
    <row r="5128" spans="1:5" ht="12" customHeight="1" x14ac:dyDescent="0.3">
      <c r="A5128" s="23" t="s">
        <v>20576</v>
      </c>
      <c r="B5128" s="1" t="str">
        <f>IFERROR(VLOOKUP(A5128,PEC!A$2:B$7902,2,0),"PEC NON ESISTENTE")</f>
        <v>info</v>
      </c>
      <c r="C5128" s="2" t="s">
        <v>4137</v>
      </c>
      <c r="D5128" t="s">
        <v>23414</v>
      </c>
      <c r="E5128" s="29">
        <v>295</v>
      </c>
    </row>
    <row r="5129" spans="1:5" ht="12" customHeight="1" x14ac:dyDescent="0.3">
      <c r="A5129" s="23" t="s">
        <v>20577</v>
      </c>
      <c r="B5129" s="1" t="str">
        <f>IFERROR(VLOOKUP(A5129,PEC!A$2:B$7902,2,0),"PEC NON ESISTENTE")</f>
        <v>amministrazione.comunemontesangiovanniinsabina</v>
      </c>
      <c r="C5129" s="2" t="s">
        <v>4137</v>
      </c>
      <c r="D5129" t="s">
        <v>23414</v>
      </c>
      <c r="E5129" s="29">
        <v>752</v>
      </c>
    </row>
    <row r="5130" spans="1:5" ht="12" customHeight="1" x14ac:dyDescent="0.3">
      <c r="A5130" s="23" t="s">
        <v>20578</v>
      </c>
      <c r="B5130" s="1" t="str">
        <f>IFERROR(VLOOKUP(A5130,PEC!A$2:B$7902,2,0),"PEC NON ESISTENTE")</f>
        <v>uffprotocollo</v>
      </c>
      <c r="C5130" s="2" t="s">
        <v>4137</v>
      </c>
      <c r="D5130" t="s">
        <v>23414</v>
      </c>
      <c r="E5130" s="29">
        <v>4222</v>
      </c>
    </row>
    <row r="5131" spans="1:5" ht="12" customHeight="1" x14ac:dyDescent="0.3">
      <c r="A5131" s="23" t="s">
        <v>20579</v>
      </c>
      <c r="B5131" s="1" t="str">
        <f>IFERROR(VLOOKUP(A5131,PEC!A$2:B$7902,2,0),"PEC NON ESISTENTE")</f>
        <v>comune</v>
      </c>
      <c r="C5131" s="2" t="s">
        <v>4137</v>
      </c>
      <c r="D5131" t="s">
        <v>23414</v>
      </c>
      <c r="E5131" s="29">
        <v>356</v>
      </c>
    </row>
    <row r="5132" spans="1:5" ht="12" customHeight="1" x14ac:dyDescent="0.3">
      <c r="A5132" s="23" t="s">
        <v>20580</v>
      </c>
      <c r="B5132" s="1" t="str">
        <f>IFERROR(VLOOKUP(A5132,PEC!A$2:B$7902,2,0),"PEC NON ESISTENTE")</f>
        <v>comunedinespolo</v>
      </c>
      <c r="C5132" s="2" t="s">
        <v>4137</v>
      </c>
      <c r="D5132" t="s">
        <v>23414</v>
      </c>
      <c r="E5132" s="29">
        <v>274</v>
      </c>
    </row>
    <row r="5133" spans="1:5" ht="12" customHeight="1" x14ac:dyDescent="0.3">
      <c r="A5133" s="23" t="s">
        <v>20581</v>
      </c>
      <c r="B5133" s="1" t="str">
        <f>IFERROR(VLOOKUP(A5133,PEC!A$2:B$7902,2,0),"PEC NON ESISTENTE")</f>
        <v>segreteria.orvinio.ri</v>
      </c>
      <c r="C5133" s="2" t="s">
        <v>4137</v>
      </c>
      <c r="D5133" t="s">
        <v>23414</v>
      </c>
      <c r="E5133" s="29">
        <v>448</v>
      </c>
    </row>
    <row r="5134" spans="1:5" ht="12" customHeight="1" x14ac:dyDescent="0.3">
      <c r="A5134" s="23" t="s">
        <v>20582</v>
      </c>
      <c r="B5134" s="1" t="str">
        <f>IFERROR(VLOOKUP(A5134,PEC!A$2:B$7902,2,0),"PEC NON ESISTENTE")</f>
        <v>comunepaganicosabino</v>
      </c>
      <c r="C5134" s="2" t="s">
        <v>4137</v>
      </c>
      <c r="D5134" t="s">
        <v>23414</v>
      </c>
      <c r="E5134" s="29">
        <v>172</v>
      </c>
    </row>
    <row r="5135" spans="1:5" ht="12" customHeight="1" x14ac:dyDescent="0.3">
      <c r="A5135" s="23" t="s">
        <v>20583</v>
      </c>
      <c r="B5135" s="1" t="str">
        <f>IFERROR(VLOOKUP(A5135,PEC!A$2:B$7902,2,0),"PEC NON ESISTENTE")</f>
        <v>info</v>
      </c>
      <c r="C5135" s="2" t="s">
        <v>4137</v>
      </c>
      <c r="D5135" t="s">
        <v>23414</v>
      </c>
      <c r="E5135" s="29">
        <v>2211</v>
      </c>
    </row>
    <row r="5136" spans="1:5" ht="12" customHeight="1" x14ac:dyDescent="0.3">
      <c r="A5136" s="23" t="s">
        <v>20584</v>
      </c>
      <c r="B5136" s="1" t="str">
        <f>IFERROR(VLOOKUP(A5136,PEC!A$2:B$7902,2,0),"PEC NON ESISTENTE")</f>
        <v>info</v>
      </c>
      <c r="C5136" s="2" t="s">
        <v>4137</v>
      </c>
      <c r="D5136" t="s">
        <v>23414</v>
      </c>
      <c r="E5136" s="29">
        <v>1212</v>
      </c>
    </row>
    <row r="5137" spans="1:5" ht="12" customHeight="1" x14ac:dyDescent="0.3">
      <c r="A5137" s="23" t="s">
        <v>20585</v>
      </c>
      <c r="B5137" s="1" t="str">
        <f>IFERROR(VLOOKUP(A5137,PEC!A$2:B$7902,2,0),"PEC NON ESISTENTE")</f>
        <v>comune.poggiobustone</v>
      </c>
      <c r="C5137" s="2" t="s">
        <v>4137</v>
      </c>
      <c r="D5137" t="s">
        <v>23414</v>
      </c>
      <c r="E5137" s="29">
        <v>2130</v>
      </c>
    </row>
    <row r="5138" spans="1:5" ht="12" customHeight="1" x14ac:dyDescent="0.3">
      <c r="A5138" s="23" t="s">
        <v>20586</v>
      </c>
      <c r="B5138" s="1" t="str">
        <f>IFERROR(VLOOKUP(A5138,PEC!A$2:B$7902,2,0),"PEC NON ESISTENTE")</f>
        <v>protocollo.poggiocatino</v>
      </c>
      <c r="C5138" s="2" t="s">
        <v>4137</v>
      </c>
      <c r="D5138" t="s">
        <v>23414</v>
      </c>
      <c r="E5138" s="29">
        <v>1335</v>
      </c>
    </row>
    <row r="5139" spans="1:5" ht="12" customHeight="1" x14ac:dyDescent="0.3">
      <c r="A5139" s="23" t="s">
        <v>20587</v>
      </c>
      <c r="B5139" s="1" t="str">
        <f>IFERROR(VLOOKUP(A5139,PEC!A$2:B$7902,2,0),"PEC NON ESISTENTE")</f>
        <v>posta</v>
      </c>
      <c r="C5139" s="2" t="s">
        <v>4137</v>
      </c>
      <c r="D5139" t="s">
        <v>23414</v>
      </c>
      <c r="E5139" s="29">
        <v>5995</v>
      </c>
    </row>
    <row r="5140" spans="1:5" ht="12" customHeight="1" x14ac:dyDescent="0.3">
      <c r="A5140" s="23" t="s">
        <v>20588</v>
      </c>
      <c r="B5140" s="1" t="str">
        <f>IFERROR(VLOOKUP(A5140,PEC!A$2:B$7902,2,0),"PEC NON ESISTENTE")</f>
        <v>comunepoggiomoiano</v>
      </c>
      <c r="C5140" s="2" t="s">
        <v>4137</v>
      </c>
      <c r="D5140" t="s">
        <v>23414</v>
      </c>
      <c r="E5140" s="29">
        <v>2798</v>
      </c>
    </row>
    <row r="5141" spans="1:5" ht="12" customHeight="1" x14ac:dyDescent="0.3">
      <c r="A5141" s="23" t="s">
        <v>20589</v>
      </c>
      <c r="B5141" s="1" t="str">
        <f>IFERROR(VLOOKUP(A5141,PEC!A$2:B$7902,2,0),"PEC NON ESISTENTE")</f>
        <v>comune</v>
      </c>
      <c r="C5141" s="2" t="s">
        <v>4137</v>
      </c>
      <c r="D5141" t="s">
        <v>23414</v>
      </c>
      <c r="E5141" s="29">
        <v>2456</v>
      </c>
    </row>
    <row r="5142" spans="1:5" ht="12" customHeight="1" x14ac:dyDescent="0.3">
      <c r="A5142" s="23" t="s">
        <v>20590</v>
      </c>
      <c r="B5142" s="1" t="str">
        <f>IFERROR(VLOOKUP(A5142,PEC!A$2:B$7902,2,0),"PEC NON ESISTENTE")</f>
        <v>demografico</v>
      </c>
      <c r="C5142" s="2" t="s">
        <v>4137</v>
      </c>
      <c r="D5142" t="s">
        <v>23414</v>
      </c>
      <c r="E5142" s="29">
        <v>580</v>
      </c>
    </row>
    <row r="5143" spans="1:5" ht="12" customHeight="1" x14ac:dyDescent="0.3">
      <c r="A5143" s="23" t="s">
        <v>20591</v>
      </c>
      <c r="B5143" s="1" t="str">
        <f>IFERROR(VLOOKUP(A5143,PEC!A$2:B$7902,2,0),"PEC NON ESISTENTE")</f>
        <v>segreteria.posta.ri</v>
      </c>
      <c r="C5143" s="2" t="s">
        <v>4137</v>
      </c>
      <c r="D5143" t="s">
        <v>23414</v>
      </c>
      <c r="E5143" s="29">
        <v>686</v>
      </c>
    </row>
    <row r="5144" spans="1:5" ht="12" customHeight="1" x14ac:dyDescent="0.3">
      <c r="A5144" s="23" t="s">
        <v>20592</v>
      </c>
      <c r="B5144" s="1" t="str">
        <f>IFERROR(VLOOKUP(A5144,PEC!A$2:B$7902,2,0),"PEC NON ESISTENTE")</f>
        <v>segreteria.pozzagliasabina.ri</v>
      </c>
      <c r="C5144" s="2" t="s">
        <v>4137</v>
      </c>
      <c r="D5144" t="s">
        <v>23414</v>
      </c>
      <c r="E5144" s="29">
        <v>361</v>
      </c>
    </row>
    <row r="5145" spans="1:5" ht="12" customHeight="1" x14ac:dyDescent="0.3">
      <c r="A5145" s="23" t="s">
        <v>20593</v>
      </c>
      <c r="B5145" s="1" t="str">
        <f>IFERROR(VLOOKUP(A5145,PEC!A$2:B$7902,2,0),"PEC NON ESISTENTE")</f>
        <v>protocollo</v>
      </c>
      <c r="C5145" s="2" t="s">
        <v>4137</v>
      </c>
      <c r="D5145" t="s">
        <v>23414</v>
      </c>
      <c r="E5145" s="29">
        <v>46187</v>
      </c>
    </row>
    <row r="5146" spans="1:5" ht="12" customHeight="1" x14ac:dyDescent="0.3">
      <c r="A5146" s="23" t="s">
        <v>20594</v>
      </c>
      <c r="B5146" s="1" t="str">
        <f>IFERROR(VLOOKUP(A5146,PEC!A$2:B$7902,2,0),"PEC NON ESISTENTE")</f>
        <v>comune.rivodutri</v>
      </c>
      <c r="C5146" s="2" t="s">
        <v>4137</v>
      </c>
      <c r="D5146" t="s">
        <v>23414</v>
      </c>
      <c r="E5146" s="29">
        <v>1297</v>
      </c>
    </row>
    <row r="5147" spans="1:5" ht="12" customHeight="1" x14ac:dyDescent="0.3">
      <c r="A5147" s="23" t="s">
        <v>20595</v>
      </c>
      <c r="B5147" s="1" t="str">
        <f>IFERROR(VLOOKUP(A5147,PEC!A$2:B$7902,2,0),"PEC NON ESISTENTE")</f>
        <v>comunediroccantica</v>
      </c>
      <c r="C5147" s="2" t="s">
        <v>4137</v>
      </c>
      <c r="D5147" t="s">
        <v>23414</v>
      </c>
      <c r="E5147" s="29">
        <v>605</v>
      </c>
    </row>
    <row r="5148" spans="1:5" ht="12" customHeight="1" x14ac:dyDescent="0.3">
      <c r="A5148" s="23" t="s">
        <v>20596</v>
      </c>
      <c r="B5148" s="1" t="str">
        <f>IFERROR(VLOOKUP(A5148,PEC!A$2:B$7902,2,0),"PEC NON ESISTENTE")</f>
        <v>segreteria.roccasinibalda.ri</v>
      </c>
      <c r="C5148" s="2" t="s">
        <v>4137</v>
      </c>
      <c r="D5148" t="s">
        <v>23414</v>
      </c>
      <c r="E5148" s="29">
        <v>853</v>
      </c>
    </row>
    <row r="5149" spans="1:5" ht="12" customHeight="1" x14ac:dyDescent="0.3">
      <c r="A5149" s="23" t="s">
        <v>20597</v>
      </c>
      <c r="B5149" s="1" t="str">
        <f>IFERROR(VLOOKUP(A5149,PEC!A$2:B$7902,2,0),"PEC NON ESISTENTE")</f>
        <v>comune.salisano</v>
      </c>
      <c r="C5149" s="2" t="s">
        <v>4137</v>
      </c>
      <c r="D5149" t="s">
        <v>23414</v>
      </c>
      <c r="E5149" s="29">
        <v>558</v>
      </c>
    </row>
    <row r="5150" spans="1:5" ht="12" customHeight="1" x14ac:dyDescent="0.3">
      <c r="A5150" s="23" t="s">
        <v>20598</v>
      </c>
      <c r="B5150" s="1" t="str">
        <f>IFERROR(VLOOKUP(A5150,PEC!A$2:B$7902,2,0),"PEC NON ESISTENTE")</f>
        <v>protocollo</v>
      </c>
      <c r="C5150" s="2" t="s">
        <v>4137</v>
      </c>
      <c r="D5150" t="s">
        <v>23414</v>
      </c>
      <c r="E5150" s="29">
        <v>2934</v>
      </c>
    </row>
    <row r="5151" spans="1:5" ht="12" customHeight="1" x14ac:dyDescent="0.3">
      <c r="A5151" s="23" t="s">
        <v>20599</v>
      </c>
      <c r="B5151" s="1" t="str">
        <f>IFERROR(VLOOKUP(A5151,PEC!A$2:B$7902,2,0),"PEC NON ESISTENTE")</f>
        <v>comune.selci.ri</v>
      </c>
      <c r="C5151" s="2" t="s">
        <v>4137</v>
      </c>
      <c r="D5151" t="s">
        <v>23414</v>
      </c>
      <c r="E5151" s="29">
        <v>1106</v>
      </c>
    </row>
    <row r="5152" spans="1:5" ht="12" customHeight="1" x14ac:dyDescent="0.3">
      <c r="A5152" s="23" t="s">
        <v>20600</v>
      </c>
      <c r="B5152" s="1" t="str">
        <f>IFERROR(VLOOKUP(A5152,PEC!A$2:B$7902,2,0),"PEC NON ESISTENTE")</f>
        <v>com.stim</v>
      </c>
      <c r="C5152" s="2" t="s">
        <v>4137</v>
      </c>
      <c r="D5152" t="s">
        <v>23414</v>
      </c>
      <c r="E5152" s="29">
        <v>2241</v>
      </c>
    </row>
    <row r="5153" spans="1:5" ht="12" customHeight="1" x14ac:dyDescent="0.3">
      <c r="A5153" s="23" t="s">
        <v>20601</v>
      </c>
      <c r="B5153" s="1" t="str">
        <f>IFERROR(VLOOKUP(A5153,PEC!A$2:B$7902,2,0),"PEC NON ESISTENTE")</f>
        <v>comunetarano</v>
      </c>
      <c r="C5153" s="2" t="s">
        <v>4137</v>
      </c>
      <c r="D5153" t="s">
        <v>23414</v>
      </c>
      <c r="E5153" s="29">
        <v>1431</v>
      </c>
    </row>
    <row r="5154" spans="1:5" ht="12" customHeight="1" x14ac:dyDescent="0.3">
      <c r="A5154" s="23" t="s">
        <v>20602</v>
      </c>
      <c r="B5154" s="1" t="str">
        <f>IFERROR(VLOOKUP(A5154,PEC!A$2:B$7902,2,0),"PEC NON ESISTENTE")</f>
        <v>comunicazione</v>
      </c>
      <c r="C5154" s="2" t="s">
        <v>4137</v>
      </c>
      <c r="D5154" t="s">
        <v>23414</v>
      </c>
      <c r="E5154" s="29">
        <v>1002</v>
      </c>
    </row>
    <row r="5155" spans="1:5" ht="12" customHeight="1" x14ac:dyDescent="0.3">
      <c r="A5155" s="23" t="s">
        <v>20603</v>
      </c>
      <c r="B5155" s="1" t="str">
        <f>IFERROR(VLOOKUP(A5155,PEC!A$2:B$7902,2,0),"PEC NON ESISTENTE")</f>
        <v>torricella</v>
      </c>
      <c r="C5155" s="2" t="s">
        <v>4137</v>
      </c>
      <c r="D5155" t="s">
        <v>23414</v>
      </c>
      <c r="E5155" s="29">
        <v>1405</v>
      </c>
    </row>
    <row r="5156" spans="1:5" ht="12" customHeight="1" x14ac:dyDescent="0.3">
      <c r="A5156" s="23" t="s">
        <v>20604</v>
      </c>
      <c r="B5156" s="1" t="str">
        <f>IFERROR(VLOOKUP(A5156,PEC!A$2:B$7902,2,0),"PEC NON ESISTENTE")</f>
        <v>segreteria.torriinsabina.ri</v>
      </c>
      <c r="C5156" s="2" t="s">
        <v>4137</v>
      </c>
      <c r="D5156" t="s">
        <v>23414</v>
      </c>
      <c r="E5156" s="29">
        <v>1249</v>
      </c>
    </row>
    <row r="5157" spans="1:5" ht="12" customHeight="1" x14ac:dyDescent="0.3">
      <c r="A5157" s="23" t="s">
        <v>20605</v>
      </c>
      <c r="B5157" s="1" t="str">
        <f>IFERROR(VLOOKUP(A5157,PEC!A$2:B$7902,2,0),"PEC NON ESISTENTE")</f>
        <v>comunturania</v>
      </c>
      <c r="C5157" s="2" t="s">
        <v>4137</v>
      </c>
      <c r="D5157" t="s">
        <v>23414</v>
      </c>
      <c r="E5157" s="29">
        <v>245</v>
      </c>
    </row>
    <row r="5158" spans="1:5" ht="12" customHeight="1" x14ac:dyDescent="0.3">
      <c r="A5158" s="23" t="s">
        <v>20606</v>
      </c>
      <c r="B5158" s="1" t="str">
        <f>IFERROR(VLOOKUP(A5158,PEC!A$2:B$7902,2,0),"PEC NON ESISTENTE")</f>
        <v>segreteria.vacone.ri</v>
      </c>
      <c r="C5158" s="2" t="s">
        <v>4137</v>
      </c>
      <c r="D5158" t="s">
        <v>23414</v>
      </c>
      <c r="E5158" s="29">
        <v>264</v>
      </c>
    </row>
    <row r="5159" spans="1:5" ht="12" customHeight="1" x14ac:dyDescent="0.3">
      <c r="A5159" s="23" t="s">
        <v>20607</v>
      </c>
      <c r="B5159" s="1" t="str">
        <f>IFERROR(VLOOKUP(A5159,PEC!A$2:B$7902,2,0),"PEC NON ESISTENTE")</f>
        <v>comune.varcosabino.ri</v>
      </c>
      <c r="C5159" s="2" t="s">
        <v>4137</v>
      </c>
      <c r="D5159" t="s">
        <v>23414</v>
      </c>
      <c r="E5159" s="29">
        <v>210</v>
      </c>
    </row>
    <row r="5160" spans="1:5" ht="12" customHeight="1" x14ac:dyDescent="0.3">
      <c r="A5160" s="23" t="s">
        <v>20608</v>
      </c>
      <c r="B5160" s="1" t="str">
        <f>IFERROR(VLOOKUP(A5160,PEC!A$2:B$7902,2,0),"PEC NON ESISTENTE")</f>
        <v>anagrafe-protocollo</v>
      </c>
      <c r="C5160" s="2" t="s">
        <v>4137</v>
      </c>
      <c r="D5160" t="s">
        <v>23414</v>
      </c>
      <c r="E5160" s="29">
        <v>1552</v>
      </c>
    </row>
    <row r="5161" spans="1:5" ht="12" customHeight="1" x14ac:dyDescent="0.3">
      <c r="A5161" s="23" t="s">
        <v>20609</v>
      </c>
      <c r="B5161" s="1" t="str">
        <f>IFERROR(VLOOKUP(A5161,PEC!A$2:B$7902,2,0),"PEC NON ESISTENTE")</f>
        <v>anagrafeagosta</v>
      </c>
      <c r="C5161" s="2" t="s">
        <v>4137</v>
      </c>
      <c r="D5161" t="s">
        <v>23414</v>
      </c>
      <c r="E5161" s="29">
        <v>1760</v>
      </c>
    </row>
    <row r="5162" spans="1:5" ht="12" customHeight="1" x14ac:dyDescent="0.3">
      <c r="A5162" s="23" t="s">
        <v>20610</v>
      </c>
      <c r="B5162" s="1" t="str">
        <f>IFERROR(VLOOKUP(A5162,PEC!A$2:B$7902,2,0),"PEC NON ESISTENTE")</f>
        <v>protocollo</v>
      </c>
      <c r="C5162" s="2" t="s">
        <v>4137</v>
      </c>
      <c r="D5162" t="s">
        <v>23414</v>
      </c>
      <c r="E5162" s="29">
        <v>38433</v>
      </c>
    </row>
    <row r="5163" spans="1:5" ht="12" customHeight="1" x14ac:dyDescent="0.3">
      <c r="A5163" s="23" t="s">
        <v>20611</v>
      </c>
      <c r="B5163" s="1" t="str">
        <f>IFERROR(VLOOKUP(A5163,PEC!A$2:B$7902,2,0),"PEC NON ESISTENTE")</f>
        <v>comuneallumiere</v>
      </c>
      <c r="C5163" s="2" t="s">
        <v>4137</v>
      </c>
      <c r="D5163" t="s">
        <v>23414</v>
      </c>
      <c r="E5163" s="29">
        <v>4133</v>
      </c>
    </row>
    <row r="5164" spans="1:5" ht="12" customHeight="1" x14ac:dyDescent="0.3">
      <c r="A5164" s="23" t="s">
        <v>20612</v>
      </c>
      <c r="B5164" s="1" t="str">
        <f>IFERROR(VLOOKUP(A5164,PEC!A$2:B$7902,2,0),"PEC NON ESISTENTE")</f>
        <v>comune.anguillara</v>
      </c>
      <c r="C5164" s="2" t="s">
        <v>4137</v>
      </c>
      <c r="D5164" t="s">
        <v>23414</v>
      </c>
      <c r="E5164" s="29">
        <v>18575</v>
      </c>
    </row>
    <row r="5165" spans="1:5" ht="12" customHeight="1" x14ac:dyDescent="0.3">
      <c r="A5165" s="23" t="s">
        <v>20613</v>
      </c>
      <c r="B5165" s="1" t="str">
        <f>IFERROR(VLOOKUP(A5165,PEC!A$2:B$7902,2,0),"PEC NON ESISTENTE")</f>
        <v>comune.anticolicorrado</v>
      </c>
      <c r="C5165" s="2" t="s">
        <v>4137</v>
      </c>
      <c r="D5165" t="s">
        <v>23414</v>
      </c>
      <c r="E5165" s="29">
        <v>942</v>
      </c>
    </row>
    <row r="5166" spans="1:5" ht="12" customHeight="1" x14ac:dyDescent="0.3">
      <c r="A5166" s="23" t="s">
        <v>20614</v>
      </c>
      <c r="B5166" s="1" t="str">
        <f>IFERROR(VLOOKUP(A5166,PEC!A$2:B$7902,2,0),"PEC NON ESISTENTE")</f>
        <v>protocollo.comuneanzio</v>
      </c>
      <c r="C5166" s="2" t="s">
        <v>4137</v>
      </c>
      <c r="D5166" t="s">
        <v>23414</v>
      </c>
      <c r="E5166" s="29">
        <v>49731</v>
      </c>
    </row>
    <row r="5167" spans="1:5" ht="12" customHeight="1" x14ac:dyDescent="0.3">
      <c r="A5167" s="23" t="s">
        <v>20615</v>
      </c>
      <c r="B5167" s="1" t="str">
        <f>IFERROR(VLOOKUP(A5167,PEC!A$2:B$7902,2,0),"PEC NON ESISTENTE")</f>
        <v>anagrafe</v>
      </c>
      <c r="C5167" s="2" t="s">
        <v>4137</v>
      </c>
      <c r="D5167" t="s">
        <v>23414</v>
      </c>
      <c r="E5167" s="29">
        <v>1394</v>
      </c>
    </row>
    <row r="5168" spans="1:5" ht="12" customHeight="1" x14ac:dyDescent="0.3">
      <c r="A5168" s="23" t="s">
        <v>20616</v>
      </c>
      <c r="B5168" s="1" t="str">
        <f>IFERROR(VLOOKUP(A5168,PEC!A$2:B$7902,2,0),"PEC NON ESISTENTE")</f>
        <v>protocollo</v>
      </c>
      <c r="C5168" s="2" t="s">
        <v>4137</v>
      </c>
      <c r="D5168" t="s">
        <v>23414</v>
      </c>
      <c r="E5168" s="29">
        <v>18311</v>
      </c>
    </row>
    <row r="5169" spans="1:5" ht="12" customHeight="1" x14ac:dyDescent="0.3">
      <c r="A5169" s="23" t="s">
        <v>20617</v>
      </c>
      <c r="B5169" s="1" t="str">
        <f>IFERROR(VLOOKUP(A5169,PEC!A$2:B$7902,2,0),"PEC NON ESISTENTE")</f>
        <v>ana.comunearsoli</v>
      </c>
      <c r="C5169" s="2" t="s">
        <v>4137</v>
      </c>
      <c r="D5169" t="s">
        <v>23414</v>
      </c>
      <c r="E5169" s="29">
        <v>1647</v>
      </c>
    </row>
    <row r="5170" spans="1:5" ht="12" customHeight="1" x14ac:dyDescent="0.3">
      <c r="A5170" s="23" t="s">
        <v>20618</v>
      </c>
      <c r="B5170" s="1" t="str">
        <f>IFERROR(VLOOKUP(A5170,PEC!A$2:B$7902,2,0),"PEC NON ESISTENTE")</f>
        <v>comune.artena</v>
      </c>
      <c r="C5170" s="2" t="s">
        <v>4137</v>
      </c>
      <c r="D5170" t="s">
        <v>23414</v>
      </c>
      <c r="E5170" s="29">
        <v>13665</v>
      </c>
    </row>
    <row r="5171" spans="1:5" ht="12" customHeight="1" x14ac:dyDescent="0.3">
      <c r="A5171" s="23" t="s">
        <v>20619</v>
      </c>
      <c r="B5171" s="1" t="str">
        <f>IFERROR(VLOOKUP(A5171,PEC!A$2:B$7902,2,0),"PEC NON ESISTENTE")</f>
        <v>segreteriabellegra</v>
      </c>
      <c r="C5171" s="2" t="s">
        <v>4137</v>
      </c>
      <c r="D5171" t="s">
        <v>23414</v>
      </c>
      <c r="E5171" s="29">
        <v>2948</v>
      </c>
    </row>
    <row r="5172" spans="1:5" ht="12" customHeight="1" x14ac:dyDescent="0.3">
      <c r="A5172" s="23" t="s">
        <v>20620</v>
      </c>
      <c r="B5172" s="1" t="str">
        <f>IFERROR(VLOOKUP(A5172,PEC!A$2:B$7902,2,0),"PEC NON ESISTENTE")</f>
        <v>bracciano.protocollo</v>
      </c>
      <c r="C5172" s="2" t="s">
        <v>4137</v>
      </c>
      <c r="D5172" t="s">
        <v>23414</v>
      </c>
      <c r="E5172" s="29">
        <v>18549</v>
      </c>
    </row>
    <row r="5173" spans="1:5" ht="12" customHeight="1" x14ac:dyDescent="0.3">
      <c r="A5173" s="23" t="s">
        <v>20621</v>
      </c>
      <c r="B5173" s="1" t="str">
        <f>IFERROR(VLOOKUP(A5173,PEC!A$2:B$7902,2,0),"PEC NON ESISTENTE")</f>
        <v>info</v>
      </c>
      <c r="C5173" s="2" t="s">
        <v>4137</v>
      </c>
      <c r="D5173" t="s">
        <v>23414</v>
      </c>
      <c r="E5173" s="29">
        <v>460</v>
      </c>
    </row>
    <row r="5174" spans="1:5" ht="12" customHeight="1" x14ac:dyDescent="0.3">
      <c r="A5174" s="23" t="s">
        <v>20622</v>
      </c>
      <c r="B5174" s="1" t="str">
        <f>IFERROR(VLOOKUP(A5174,PEC!A$2:B$7902,2,0),"PEC NON ESISTENTE")</f>
        <v>protocollo</v>
      </c>
      <c r="C5174" s="2" t="s">
        <v>4137</v>
      </c>
      <c r="D5174" t="s">
        <v>23414</v>
      </c>
      <c r="E5174" s="29">
        <v>11107</v>
      </c>
    </row>
    <row r="5175" spans="1:5" ht="12" customHeight="1" x14ac:dyDescent="0.3">
      <c r="A5175" s="23" t="s">
        <v>20623</v>
      </c>
      <c r="B5175" s="1" t="str">
        <f>IFERROR(VLOOKUP(A5175,PEC!A$2:B$7902,2,0),"PEC NON ESISTENTE")</f>
        <v>info</v>
      </c>
      <c r="C5175" s="2" t="s">
        <v>4137</v>
      </c>
      <c r="D5175" t="s">
        <v>23414</v>
      </c>
      <c r="E5175" s="29">
        <v>4071</v>
      </c>
    </row>
    <row r="5176" spans="1:5" ht="12" customHeight="1" x14ac:dyDescent="0.3">
      <c r="A5176" s="23" t="s">
        <v>20624</v>
      </c>
      <c r="B5176" s="1" t="str">
        <f>IFERROR(VLOOKUP(A5176,PEC!A$2:B$7902,2,0),"PEC NON ESISTENTE")</f>
        <v>canterano.comune</v>
      </c>
      <c r="C5176" s="2" t="s">
        <v>4137</v>
      </c>
      <c r="D5176" t="s">
        <v>23414</v>
      </c>
      <c r="E5176" s="29">
        <v>359</v>
      </c>
    </row>
    <row r="5177" spans="1:5" ht="12" customHeight="1" x14ac:dyDescent="0.3">
      <c r="A5177" s="23" t="s">
        <v>20625</v>
      </c>
      <c r="B5177" s="1" t="str">
        <f>IFERROR(VLOOKUP(A5177,PEC!A$2:B$7902,2,0),"PEC NON ESISTENTE")</f>
        <v>protocollo.comunedicapena</v>
      </c>
      <c r="C5177" s="2" t="s">
        <v>4137</v>
      </c>
      <c r="D5177" t="s">
        <v>23414</v>
      </c>
      <c r="E5177" s="29">
        <v>9488</v>
      </c>
    </row>
    <row r="5178" spans="1:5" ht="12" customHeight="1" x14ac:dyDescent="0.3">
      <c r="A5178" s="23" t="s">
        <v>20626</v>
      </c>
      <c r="B5178" s="1" t="str">
        <f>IFERROR(VLOOKUP(A5178,PEC!A$2:B$7902,2,0),"PEC NON ESISTENTE")</f>
        <v>comunecapranicaprenestina</v>
      </c>
      <c r="C5178" s="2" t="s">
        <v>4137</v>
      </c>
      <c r="D5178" t="s">
        <v>23414</v>
      </c>
      <c r="E5178" s="29">
        <v>330</v>
      </c>
    </row>
    <row r="5179" spans="1:5" ht="12" customHeight="1" x14ac:dyDescent="0.3">
      <c r="A5179" s="23" t="s">
        <v>20627</v>
      </c>
      <c r="B5179" s="1" t="str">
        <f>IFERROR(VLOOKUP(A5179,PEC!A$2:B$7902,2,0),"PEC NON ESISTENTE")</f>
        <v>segreteriacarpinetoromano</v>
      </c>
      <c r="C5179" s="2" t="s">
        <v>4137</v>
      </c>
      <c r="D5179" t="s">
        <v>23414</v>
      </c>
      <c r="E5179" s="29">
        <v>4649</v>
      </c>
    </row>
    <row r="5180" spans="1:5" ht="12" customHeight="1" x14ac:dyDescent="0.3">
      <c r="A5180" s="23" t="s">
        <v>20628</v>
      </c>
      <c r="B5180" s="1" t="str">
        <f>IFERROR(VLOOKUP(A5180,PEC!A$2:B$7902,2,0),"PEC NON ESISTENTE")</f>
        <v>protocollo</v>
      </c>
      <c r="C5180" s="2" t="s">
        <v>4137</v>
      </c>
      <c r="D5180" t="s">
        <v>23414</v>
      </c>
      <c r="E5180" s="29">
        <v>737</v>
      </c>
    </row>
    <row r="5181" spans="1:5" ht="12" customHeight="1" x14ac:dyDescent="0.3">
      <c r="A5181" s="23" t="s">
        <v>20629</v>
      </c>
      <c r="B5181" s="1" t="str">
        <f>IFERROR(VLOOKUP(A5181,PEC!A$2:B$7902,2,0),"PEC NON ESISTENTE")</f>
        <v>protocollocastelgandolfo</v>
      </c>
      <c r="C5181" s="2" t="s">
        <v>4137</v>
      </c>
      <c r="D5181" t="s">
        <v>23414</v>
      </c>
      <c r="E5181" s="29">
        <v>8782</v>
      </c>
    </row>
    <row r="5182" spans="1:5" ht="12" customHeight="1" x14ac:dyDescent="0.3">
      <c r="A5182" s="23" t="s">
        <v>20630</v>
      </c>
      <c r="B5182" s="1" t="str">
        <f>IFERROR(VLOOKUP(A5182,PEC!A$2:B$7902,2,0),"PEC NON ESISTENTE")</f>
        <v>protocollocmadama.rm</v>
      </c>
      <c r="C5182" s="2" t="s">
        <v>4137</v>
      </c>
      <c r="D5182" t="s">
        <v>23414</v>
      </c>
      <c r="E5182" s="29">
        <v>7328</v>
      </c>
    </row>
    <row r="5183" spans="1:5" ht="12" customHeight="1" x14ac:dyDescent="0.3">
      <c r="A5183" s="23" t="s">
        <v>20631</v>
      </c>
      <c r="B5183" s="1" t="str">
        <f>IFERROR(VLOOKUP(A5183,PEC!A$2:B$7902,2,0),"PEC NON ESISTENTE")</f>
        <v>anagrafe-elettorale</v>
      </c>
      <c r="C5183" s="2" t="s">
        <v>4137</v>
      </c>
      <c r="D5183" t="s">
        <v>23414</v>
      </c>
      <c r="E5183" s="29">
        <v>8059</v>
      </c>
    </row>
    <row r="5184" spans="1:5" ht="12" customHeight="1" x14ac:dyDescent="0.3">
      <c r="A5184" s="23" t="s">
        <v>20632</v>
      </c>
      <c r="B5184" s="1" t="str">
        <f>IFERROR(VLOOKUP(A5184,PEC!A$2:B$7902,2,0),"PEC NON ESISTENTE")</f>
        <v>segreteriacastelsanpietro</v>
      </c>
      <c r="C5184" s="2" t="s">
        <v>4137</v>
      </c>
      <c r="D5184" t="s">
        <v>23414</v>
      </c>
      <c r="E5184" s="29">
        <v>855</v>
      </c>
    </row>
    <row r="5185" spans="1:5" ht="12" customHeight="1" x14ac:dyDescent="0.3">
      <c r="A5185" s="23" t="s">
        <v>20633</v>
      </c>
      <c r="B5185" s="1" t="str">
        <f>IFERROR(VLOOKUP(A5185,PEC!A$2:B$7902,2,0),"PEC NON ESISTENTE")</f>
        <v>protocollocave</v>
      </c>
      <c r="C5185" s="2" t="s">
        <v>4137</v>
      </c>
      <c r="D5185" t="s">
        <v>23414</v>
      </c>
      <c r="E5185" s="29">
        <v>10421</v>
      </c>
    </row>
    <row r="5186" spans="1:5" ht="12" customHeight="1" x14ac:dyDescent="0.3">
      <c r="A5186" s="23" t="s">
        <v>20634</v>
      </c>
      <c r="B5186" s="1" t="str">
        <f>IFERROR(VLOOKUP(A5186,PEC!A$2:B$7902,2,0),"PEC NON ESISTENTE")</f>
        <v>comunecerretolaziale</v>
      </c>
      <c r="C5186" s="2" t="s">
        <v>4137</v>
      </c>
      <c r="D5186" t="s">
        <v>23414</v>
      </c>
      <c r="E5186" s="29">
        <v>1192</v>
      </c>
    </row>
    <row r="5187" spans="1:5" ht="12" customHeight="1" x14ac:dyDescent="0.3">
      <c r="A5187" s="23" t="s">
        <v>20635</v>
      </c>
      <c r="B5187" s="1" t="str">
        <f>IFERROR(VLOOKUP(A5187,PEC!A$2:B$7902,2,0),"PEC NON ESISTENTE")</f>
        <v>cervaradiroma.comune</v>
      </c>
      <c r="C5187" s="2" t="s">
        <v>4137</v>
      </c>
      <c r="D5187" t="s">
        <v>23414</v>
      </c>
      <c r="E5187" s="29">
        <v>472</v>
      </c>
    </row>
    <row r="5188" spans="1:5" ht="12" customHeight="1" x14ac:dyDescent="0.3">
      <c r="A5188" s="23" t="s">
        <v>20636</v>
      </c>
      <c r="B5188" s="1" t="str">
        <f>IFERROR(VLOOKUP(A5188,PEC!A$2:B$7902,2,0),"PEC NON ESISTENTE")</f>
        <v>comunecerveteri</v>
      </c>
      <c r="C5188" s="2" t="s">
        <v>4137</v>
      </c>
      <c r="D5188" t="s">
        <v>23414</v>
      </c>
      <c r="E5188" s="29">
        <v>35207</v>
      </c>
    </row>
    <row r="5189" spans="1:5" ht="12" customHeight="1" x14ac:dyDescent="0.3">
      <c r="A5189" s="23" t="s">
        <v>20637</v>
      </c>
      <c r="B5189" s="1" t="str">
        <f>IFERROR(VLOOKUP(A5189,PEC!A$2:B$7902,2,0),"PEC NON ESISTENTE")</f>
        <v>protocollo</v>
      </c>
      <c r="C5189" s="2" t="s">
        <v>4137</v>
      </c>
      <c r="D5189" t="s">
        <v>23414</v>
      </c>
      <c r="E5189" s="29">
        <v>1353</v>
      </c>
    </row>
    <row r="5190" spans="1:5" ht="12" customHeight="1" x14ac:dyDescent="0.3">
      <c r="A5190" s="23" t="s">
        <v>20638</v>
      </c>
      <c r="B5190" s="1" t="str">
        <f>IFERROR(VLOOKUP(A5190,PEC!A$2:B$7902,2,0),"PEC NON ESISTENTE")</f>
        <v>comune.cinetoromano</v>
      </c>
      <c r="C5190" s="2" t="s">
        <v>4137</v>
      </c>
      <c r="D5190" t="s">
        <v>23414</v>
      </c>
      <c r="E5190" s="29">
        <v>641</v>
      </c>
    </row>
    <row r="5191" spans="1:5" ht="12" customHeight="1" x14ac:dyDescent="0.3">
      <c r="A5191" s="23" t="s">
        <v>20639</v>
      </c>
      <c r="B5191" s="1" t="str">
        <f>IFERROR(VLOOKUP(A5191,PEC!A$2:B$7902,2,0),"PEC NON ESISTENTE")</f>
        <v>comune.civitavecchia</v>
      </c>
      <c r="C5191" s="2" t="s">
        <v>4137</v>
      </c>
      <c r="D5191" t="s">
        <v>23414</v>
      </c>
      <c r="E5191" s="29">
        <v>51229</v>
      </c>
    </row>
    <row r="5192" spans="1:5" ht="12" customHeight="1" x14ac:dyDescent="0.3">
      <c r="A5192" s="23" t="s">
        <v>20640</v>
      </c>
      <c r="B5192" s="1" t="str">
        <f>IFERROR(VLOOKUP(A5192,PEC!A$2:B$7902,2,0),"PEC NON ESISTENTE")</f>
        <v>comune.civitellasanpaolo</v>
      </c>
      <c r="C5192" s="2" t="s">
        <v>4137</v>
      </c>
      <c r="D5192" t="s">
        <v>23414</v>
      </c>
      <c r="E5192" s="29">
        <v>1754</v>
      </c>
    </row>
    <row r="5193" spans="1:5" ht="12" customHeight="1" x14ac:dyDescent="0.3">
      <c r="A5193" s="23" t="s">
        <v>20641</v>
      </c>
      <c r="B5193" s="1" t="str">
        <f>IFERROR(VLOOKUP(A5193,PEC!A$2:B$7902,2,0),"PEC NON ESISTENTE")</f>
        <v>comune.colleferro</v>
      </c>
      <c r="C5193" s="2" t="s">
        <v>4137</v>
      </c>
      <c r="D5193" t="s">
        <v>23414</v>
      </c>
      <c r="E5193" s="29">
        <v>21574</v>
      </c>
    </row>
    <row r="5194" spans="1:5" ht="12" customHeight="1" x14ac:dyDescent="0.3">
      <c r="A5194" s="23" t="s">
        <v>20642</v>
      </c>
      <c r="B5194" s="1" t="str">
        <f>IFERROR(VLOOKUP(A5194,PEC!A$2:B$7902,2,0),"PEC NON ESISTENTE")</f>
        <v>info</v>
      </c>
      <c r="C5194" s="2" t="s">
        <v>4137</v>
      </c>
      <c r="D5194" t="s">
        <v>23414</v>
      </c>
      <c r="E5194" s="29">
        <v>4002</v>
      </c>
    </row>
    <row r="5195" spans="1:5" ht="12" customHeight="1" x14ac:dyDescent="0.3">
      <c r="A5195" s="23" t="s">
        <v>20643</v>
      </c>
      <c r="B5195" s="1" t="str">
        <f>IFERROR(VLOOKUP(A5195,PEC!A$2:B$7902,2,0),"PEC NON ESISTENTE")</f>
        <v>protocollo</v>
      </c>
      <c r="C5195" s="2" t="s">
        <v>4137</v>
      </c>
      <c r="D5195" t="s">
        <v>23414</v>
      </c>
      <c r="E5195" s="29">
        <v>13059</v>
      </c>
    </row>
    <row r="5196" spans="1:5" ht="12" customHeight="1" x14ac:dyDescent="0.3">
      <c r="A5196" s="23" t="s">
        <v>20644</v>
      </c>
      <c r="B5196" s="1" t="str">
        <f>IFERROR(VLOOKUP(A5196,PEC!A$2:B$7902,2,0),"PEC NON ESISTENTE")</f>
        <v>comunedifilacciano</v>
      </c>
      <c r="C5196" s="2" t="s">
        <v>4137</v>
      </c>
      <c r="D5196" t="s">
        <v>23414</v>
      </c>
      <c r="E5196" s="29">
        <v>490</v>
      </c>
    </row>
    <row r="5197" spans="1:5" ht="12" customHeight="1" x14ac:dyDescent="0.3">
      <c r="A5197" s="23" t="s">
        <v>20645</v>
      </c>
      <c r="B5197" s="1" t="str">
        <f>IFERROR(VLOOKUP(A5197,PEC!A$2:B$7902,2,0),"PEC NON ESISTENTE")</f>
        <v>comuneformello</v>
      </c>
      <c r="C5197" s="2" t="s">
        <v>4137</v>
      </c>
      <c r="D5197" t="s">
        <v>23414</v>
      </c>
      <c r="E5197" s="29">
        <v>11909</v>
      </c>
    </row>
    <row r="5198" spans="1:5" ht="12" customHeight="1" x14ac:dyDescent="0.3">
      <c r="A5198" s="23" t="s">
        <v>20646</v>
      </c>
      <c r="B5198" s="1" t="str">
        <f>IFERROR(VLOOKUP(A5198,PEC!A$2:B$7902,2,0),"PEC NON ESISTENTE")</f>
        <v>protocollofrascati</v>
      </c>
      <c r="C5198" s="2" t="s">
        <v>4137</v>
      </c>
      <c r="D5198" t="s">
        <v>23414</v>
      </c>
      <c r="E5198" s="29">
        <v>20755</v>
      </c>
    </row>
    <row r="5199" spans="1:5" ht="12" customHeight="1" x14ac:dyDescent="0.3">
      <c r="A5199" s="23" t="s">
        <v>20647</v>
      </c>
      <c r="B5199" s="1" t="str">
        <f>IFERROR(VLOOKUP(A5199,PEC!A$2:B$7902,2,0),"PEC NON ESISTENTE")</f>
        <v>gallicanonellazio</v>
      </c>
      <c r="C5199" s="2" t="s">
        <v>4137</v>
      </c>
      <c r="D5199" t="s">
        <v>23414</v>
      </c>
      <c r="E5199" s="29">
        <v>5749</v>
      </c>
    </row>
    <row r="5200" spans="1:5" ht="12" customHeight="1" x14ac:dyDescent="0.3">
      <c r="A5200" s="23" t="s">
        <v>20648</v>
      </c>
      <c r="B5200" s="1" t="str">
        <f>IFERROR(VLOOKUP(A5200,PEC!A$2:B$7902,2,0),"PEC NON ESISTENTE")</f>
        <v>comunegavignano</v>
      </c>
      <c r="C5200" s="2" t="s">
        <v>4137</v>
      </c>
      <c r="D5200" t="s">
        <v>23414</v>
      </c>
      <c r="E5200" s="29">
        <v>1956</v>
      </c>
    </row>
    <row r="5201" spans="1:5" ht="12" customHeight="1" x14ac:dyDescent="0.3">
      <c r="A5201" s="23" t="s">
        <v>20649</v>
      </c>
      <c r="B5201" s="1" t="str">
        <f>IFERROR(VLOOKUP(A5201,PEC!A$2:B$7902,2,0),"PEC NON ESISTENTE")</f>
        <v>comune.genazzano</v>
      </c>
      <c r="C5201" s="2" t="s">
        <v>4137</v>
      </c>
      <c r="D5201" t="s">
        <v>23414</v>
      </c>
      <c r="E5201" s="29">
        <v>5959</v>
      </c>
    </row>
    <row r="5202" spans="1:5" ht="12" customHeight="1" x14ac:dyDescent="0.3">
      <c r="A5202" s="23" t="s">
        <v>20650</v>
      </c>
      <c r="B5202" s="1" t="str">
        <f>IFERROR(VLOOKUP(A5202,PEC!A$2:B$7902,2,0),"PEC NON ESISTENTE")</f>
        <v>protocollo</v>
      </c>
      <c r="C5202" s="2" t="s">
        <v>4137</v>
      </c>
      <c r="D5202" t="s">
        <v>23414</v>
      </c>
      <c r="E5202" s="29">
        <v>23780</v>
      </c>
    </row>
    <row r="5203" spans="1:5" ht="12" customHeight="1" x14ac:dyDescent="0.3">
      <c r="A5203" s="23" t="s">
        <v>20651</v>
      </c>
      <c r="B5203" s="1" t="str">
        <f>IFERROR(VLOOKUP(A5203,PEC!A$2:B$7902,2,0),"PEC NON ESISTENTE")</f>
        <v>segreteriagerano</v>
      </c>
      <c r="C5203" s="2" t="s">
        <v>4137</v>
      </c>
      <c r="D5203" t="s">
        <v>23414</v>
      </c>
      <c r="E5203" s="29">
        <v>1248</v>
      </c>
    </row>
    <row r="5204" spans="1:5" ht="12" customHeight="1" x14ac:dyDescent="0.3">
      <c r="A5204" s="23" t="s">
        <v>20652</v>
      </c>
      <c r="B5204" s="1" t="str">
        <f>IFERROR(VLOOKUP(A5204,PEC!A$2:B$7902,2,0),"PEC NON ESISTENTE")</f>
        <v>comunegorga</v>
      </c>
      <c r="C5204" s="2" t="s">
        <v>4137</v>
      </c>
      <c r="D5204" t="s">
        <v>23414</v>
      </c>
      <c r="E5204" s="29">
        <v>767</v>
      </c>
    </row>
    <row r="5205" spans="1:5" ht="12" customHeight="1" x14ac:dyDescent="0.3">
      <c r="A5205" s="23" t="s">
        <v>20653</v>
      </c>
      <c r="B5205" s="1" t="str">
        <f>IFERROR(VLOOKUP(A5205,PEC!A$2:B$7902,2,0),"PEC NON ESISTENTE")</f>
        <v>seg.generale</v>
      </c>
      <c r="C5205" s="2" t="s">
        <v>4137</v>
      </c>
      <c r="D5205" t="s">
        <v>23414</v>
      </c>
      <c r="E5205" s="29">
        <v>19156</v>
      </c>
    </row>
    <row r="5206" spans="1:5" ht="12" customHeight="1" x14ac:dyDescent="0.3">
      <c r="A5206" s="23" t="s">
        <v>20654</v>
      </c>
      <c r="B5206" s="1" t="str">
        <f>IFERROR(VLOOKUP(A5206,PEC!A$2:B$7902,2,0),"PEC NON ESISTENTE")</f>
        <v>protocollo</v>
      </c>
      <c r="C5206" s="2" t="s">
        <v>4137</v>
      </c>
      <c r="D5206" t="s">
        <v>23414</v>
      </c>
      <c r="E5206" s="29">
        <v>81447</v>
      </c>
    </row>
    <row r="5207" spans="1:5" ht="12" customHeight="1" x14ac:dyDescent="0.3">
      <c r="A5207" s="23" t="s">
        <v>20655</v>
      </c>
      <c r="B5207" s="1" t="str">
        <f>IFERROR(VLOOKUP(A5207,PEC!A$2:B$7902,2,0),"PEC NON ESISTENTE")</f>
        <v>comunejenne</v>
      </c>
      <c r="C5207" s="2" t="s">
        <v>4137</v>
      </c>
      <c r="D5207" t="s">
        <v>23414</v>
      </c>
      <c r="E5207" s="29">
        <v>398</v>
      </c>
    </row>
    <row r="5208" spans="1:5" ht="12" customHeight="1" x14ac:dyDescent="0.3">
      <c r="A5208" s="23" t="s">
        <v>20656</v>
      </c>
      <c r="B5208" s="1" t="str">
        <f>IFERROR(VLOOKUP(A5208,PEC!A$2:B$7902,2,0),"PEC NON ESISTENTE")</f>
        <v>demografici</v>
      </c>
      <c r="C5208" s="2" t="s">
        <v>4137</v>
      </c>
      <c r="D5208" t="s">
        <v>23414</v>
      </c>
      <c r="E5208" s="29">
        <v>5979</v>
      </c>
    </row>
    <row r="5209" spans="1:5" ht="12" customHeight="1" x14ac:dyDescent="0.3">
      <c r="A5209" s="23" t="s">
        <v>20657</v>
      </c>
      <c r="B5209" s="1" t="str">
        <f>IFERROR(VLOOKUP(A5209,PEC!A$2:B$7902,2,0),"PEC NON ESISTENTE")</f>
        <v>segreterialanuvio</v>
      </c>
      <c r="C5209" s="2" t="s">
        <v>4137</v>
      </c>
      <c r="D5209" t="s">
        <v>23414</v>
      </c>
      <c r="E5209" s="29">
        <v>13006</v>
      </c>
    </row>
    <row r="5210" spans="1:5" ht="12" customHeight="1" x14ac:dyDescent="0.3">
      <c r="A5210" s="23" t="s">
        <v>20658</v>
      </c>
      <c r="B5210" s="1" t="str">
        <f>IFERROR(VLOOKUP(A5210,PEC!A$2:B$7902,2,0),"PEC NON ESISTENTE")</f>
        <v>servizidemografici.licenza</v>
      </c>
      <c r="C5210" s="2" t="s">
        <v>4137</v>
      </c>
      <c r="D5210" t="s">
        <v>23414</v>
      </c>
      <c r="E5210" s="29">
        <v>1012</v>
      </c>
    </row>
    <row r="5211" spans="1:5" ht="12" customHeight="1" x14ac:dyDescent="0.3">
      <c r="A5211" s="23" t="s">
        <v>20659</v>
      </c>
      <c r="B5211" s="1" t="str">
        <f>IFERROR(VLOOKUP(A5211,PEC!A$2:B$7902,2,0),"PEC NON ESISTENTE")</f>
        <v>settore1</v>
      </c>
      <c r="C5211" s="2" t="s">
        <v>4137</v>
      </c>
      <c r="D5211" t="s">
        <v>23414</v>
      </c>
      <c r="E5211" s="29">
        <v>1470</v>
      </c>
    </row>
    <row r="5212" spans="1:5" ht="12" customHeight="1" x14ac:dyDescent="0.3">
      <c r="A5212" s="23" t="s">
        <v>20660</v>
      </c>
      <c r="B5212" s="1" t="str">
        <f>IFERROR(VLOOKUP(A5212,PEC!A$2:B$7902,2,0),"PEC NON ESISTENTE")</f>
        <v>demograficimandela</v>
      </c>
      <c r="C5212" s="2" t="s">
        <v>4137</v>
      </c>
      <c r="D5212" t="s">
        <v>23414</v>
      </c>
      <c r="E5212" s="29">
        <v>897</v>
      </c>
    </row>
    <row r="5213" spans="1:5" ht="12" customHeight="1" x14ac:dyDescent="0.3">
      <c r="A5213" s="23" t="s">
        <v>20661</v>
      </c>
      <c r="B5213" s="1" t="str">
        <f>IFERROR(VLOOKUP(A5213,PEC!A$2:B$7902,2,0),"PEC NON ESISTENTE")</f>
        <v>info.comunemanziana</v>
      </c>
      <c r="C5213" s="2" t="s">
        <v>4137</v>
      </c>
      <c r="D5213" t="s">
        <v>23414</v>
      </c>
      <c r="E5213" s="29">
        <v>7082</v>
      </c>
    </row>
    <row r="5214" spans="1:5" ht="12" customHeight="1" x14ac:dyDescent="0.3">
      <c r="A5214" s="23" t="s">
        <v>20662</v>
      </c>
      <c r="B5214" s="1" t="str">
        <f>IFERROR(VLOOKUP(A5214,PEC!A$2:B$7902,2,0),"PEC NON ESISTENTE")</f>
        <v>comune.maranoequo</v>
      </c>
      <c r="C5214" s="2" t="s">
        <v>4137</v>
      </c>
      <c r="D5214" t="s">
        <v>23414</v>
      </c>
      <c r="E5214" s="29">
        <v>786</v>
      </c>
    </row>
    <row r="5215" spans="1:5" ht="12" customHeight="1" x14ac:dyDescent="0.3">
      <c r="A5215" s="23" t="s">
        <v>20663</v>
      </c>
      <c r="B5215" s="1" t="str">
        <f>IFERROR(VLOOKUP(A5215,PEC!A$2:B$7902,2,0),"PEC NON ESISTENTE")</f>
        <v>amministrativa</v>
      </c>
      <c r="C5215" s="2" t="s">
        <v>4137</v>
      </c>
      <c r="D5215" t="s">
        <v>23414</v>
      </c>
      <c r="E5215" s="29">
        <v>6901</v>
      </c>
    </row>
    <row r="5216" spans="1:5" ht="12" customHeight="1" x14ac:dyDescent="0.3">
      <c r="A5216" s="23" t="s">
        <v>20664</v>
      </c>
      <c r="B5216" s="1" t="str">
        <f>IFERROR(VLOOKUP(A5216,PEC!A$2:B$7902,2,0),"PEC NON ESISTENTE")</f>
        <v>protocollo</v>
      </c>
      <c r="C5216" s="2" t="s">
        <v>4137</v>
      </c>
      <c r="D5216" t="s">
        <v>23414</v>
      </c>
      <c r="E5216" s="29">
        <v>38245</v>
      </c>
    </row>
    <row r="5217" spans="1:5" ht="12" customHeight="1" x14ac:dyDescent="0.3">
      <c r="A5217" s="23" t="s">
        <v>20665</v>
      </c>
      <c r="B5217" s="1" t="str">
        <f>IFERROR(VLOOKUP(A5217,PEC!A$2:B$7902,2,0),"PEC NON ESISTENTE")</f>
        <v>protocollo.mazzanoromano</v>
      </c>
      <c r="C5217" s="2" t="s">
        <v>4137</v>
      </c>
      <c r="D5217" t="s">
        <v>23414</v>
      </c>
      <c r="E5217" s="29">
        <v>3056</v>
      </c>
    </row>
    <row r="5218" spans="1:5" ht="12" customHeight="1" x14ac:dyDescent="0.3">
      <c r="A5218" s="23" t="s">
        <v>20666</v>
      </c>
      <c r="B5218" s="1" t="str">
        <f>IFERROR(VLOOKUP(A5218,PEC!A$2:B$7902,2,0),"PEC NON ESISTENTE")</f>
        <v>comune.mentana</v>
      </c>
      <c r="C5218" s="2" t="s">
        <v>4137</v>
      </c>
      <c r="D5218" t="s">
        <v>23414</v>
      </c>
      <c r="E5218" s="29">
        <v>20772</v>
      </c>
    </row>
    <row r="5219" spans="1:5" ht="12" customHeight="1" x14ac:dyDescent="0.3">
      <c r="A5219" s="23" t="s">
        <v>20667</v>
      </c>
      <c r="B5219" s="1" t="str">
        <f>IFERROR(VLOOKUP(A5219,PEC!A$2:B$7902,2,0),"PEC NON ESISTENTE")</f>
        <v>protocollo</v>
      </c>
      <c r="C5219" s="2" t="s">
        <v>4137</v>
      </c>
      <c r="D5219" t="s">
        <v>23414</v>
      </c>
      <c r="E5219" s="29">
        <v>11234</v>
      </c>
    </row>
    <row r="5220" spans="1:5" ht="12" customHeight="1" x14ac:dyDescent="0.3">
      <c r="A5220" s="23" t="s">
        <v>20668</v>
      </c>
      <c r="B5220" s="1" t="str">
        <f>IFERROR(VLOOKUP(A5220,PEC!A$2:B$7902,2,0),"PEC NON ESISTENTE")</f>
        <v>protocollo.comune.monteflavio</v>
      </c>
      <c r="C5220" s="2" t="s">
        <v>4137</v>
      </c>
      <c r="D5220" t="s">
        <v>23414</v>
      </c>
      <c r="E5220" s="29">
        <v>1399</v>
      </c>
    </row>
    <row r="5221" spans="1:5" ht="12" customHeight="1" x14ac:dyDescent="0.3">
      <c r="A5221" s="23" t="s">
        <v>20669</v>
      </c>
      <c r="B5221" s="1" t="str">
        <f>IFERROR(VLOOKUP(A5221,PEC!A$2:B$7902,2,0),"PEC NON ESISTENTE")</f>
        <v>ufficio.demografico</v>
      </c>
      <c r="C5221" s="2" t="s">
        <v>4137</v>
      </c>
      <c r="D5221" t="s">
        <v>23414</v>
      </c>
      <c r="E5221" s="29">
        <v>2152</v>
      </c>
    </row>
    <row r="5222" spans="1:5" ht="12" customHeight="1" x14ac:dyDescent="0.3">
      <c r="A5222" s="23" t="s">
        <v>20670</v>
      </c>
      <c r="B5222" s="1" t="str">
        <f>IFERROR(VLOOKUP(A5222,PEC!A$2:B$7902,2,0),"PEC NON ESISTENTE")</f>
        <v>segreteria</v>
      </c>
      <c r="C5222" s="2" t="s">
        <v>4137</v>
      </c>
      <c r="D5222" t="s">
        <v>23414</v>
      </c>
      <c r="E5222" s="29">
        <v>5213</v>
      </c>
    </row>
    <row r="5223" spans="1:5" ht="12" customHeight="1" x14ac:dyDescent="0.3">
      <c r="A5223" s="23" t="s">
        <v>20671</v>
      </c>
      <c r="B5223" s="1" t="str">
        <f>IFERROR(VLOOKUP(A5223,PEC!A$2:B$7902,2,0),"PEC NON ESISTENTE")</f>
        <v>comune.monteporziocatone</v>
      </c>
      <c r="C5223" s="2" t="s">
        <v>4137</v>
      </c>
      <c r="D5223" t="s">
        <v>23414</v>
      </c>
      <c r="E5223" s="29">
        <v>8617</v>
      </c>
    </row>
    <row r="5224" spans="1:5" ht="12" customHeight="1" x14ac:dyDescent="0.3">
      <c r="A5224" s="23" t="s">
        <v>20672</v>
      </c>
      <c r="B5224" s="1" t="str">
        <f>IFERROR(VLOOKUP(A5224,PEC!A$2:B$7902,2,0),"PEC NON ESISTENTE")</f>
        <v>comune.monterotondo.rm</v>
      </c>
      <c r="C5224" s="2" t="s">
        <v>4137</v>
      </c>
      <c r="D5224" t="s">
        <v>23414</v>
      </c>
      <c r="E5224" s="29">
        <v>39502</v>
      </c>
    </row>
    <row r="5225" spans="1:5" ht="12" customHeight="1" x14ac:dyDescent="0.3">
      <c r="A5225" s="23" t="s">
        <v>20673</v>
      </c>
      <c r="B5225" s="1" t="str">
        <f>IFERROR(VLOOKUP(A5225,PEC!A$2:B$7902,2,0),"PEC NON ESISTENTE")</f>
        <v>amministrazione</v>
      </c>
      <c r="C5225" s="2" t="s">
        <v>4137</v>
      </c>
      <c r="D5225" t="s">
        <v>23414</v>
      </c>
      <c r="E5225" s="29">
        <v>2035</v>
      </c>
    </row>
    <row r="5226" spans="1:5" ht="12" customHeight="1" x14ac:dyDescent="0.3">
      <c r="A5226" s="23" t="s">
        <v>20674</v>
      </c>
      <c r="B5226" s="1" t="str">
        <f>IFERROR(VLOOKUP(A5226,PEC!A$2:B$7902,2,0),"PEC NON ESISTENTE")</f>
        <v>protocollomoricone</v>
      </c>
      <c r="C5226" s="2" t="s">
        <v>4137</v>
      </c>
      <c r="D5226" t="s">
        <v>23414</v>
      </c>
      <c r="E5226" s="29">
        <v>2683</v>
      </c>
    </row>
    <row r="5227" spans="1:5" ht="12" customHeight="1" x14ac:dyDescent="0.3">
      <c r="A5227" s="23" t="s">
        <v>20675</v>
      </c>
      <c r="B5227" s="1" t="str">
        <f>IFERROR(VLOOKUP(A5227,PEC!A$2:B$7902,2,0),"PEC NON ESISTENTE")</f>
        <v>info</v>
      </c>
      <c r="C5227" s="2" t="s">
        <v>4137</v>
      </c>
      <c r="D5227" t="s">
        <v>23414</v>
      </c>
      <c r="E5227" s="29">
        <v>8122</v>
      </c>
    </row>
    <row r="5228" spans="1:5" ht="12" customHeight="1" x14ac:dyDescent="0.3">
      <c r="A5228" s="23" t="s">
        <v>20676</v>
      </c>
      <c r="B5228" s="1" t="str">
        <f>IFERROR(VLOOKUP(A5228,PEC!A$2:B$7902,2,0),"PEC NON ESISTENTE")</f>
        <v>comune.nazzano</v>
      </c>
      <c r="C5228" s="2" t="s">
        <v>4137</v>
      </c>
      <c r="D5228" t="s">
        <v>23414</v>
      </c>
      <c r="E5228" s="29">
        <v>1361</v>
      </c>
    </row>
    <row r="5229" spans="1:5" ht="12" customHeight="1" x14ac:dyDescent="0.3">
      <c r="A5229" s="23" t="s">
        <v>20677</v>
      </c>
      <c r="B5229" s="1" t="str">
        <f>IFERROR(VLOOKUP(A5229,PEC!A$2:B$7902,2,0),"PEC NON ESISTENTE")</f>
        <v>servizi.demografici.nemi</v>
      </c>
      <c r="C5229" s="2" t="s">
        <v>4137</v>
      </c>
      <c r="D5229" t="s">
        <v>23414</v>
      </c>
      <c r="E5229" s="29">
        <v>1925</v>
      </c>
    </row>
    <row r="5230" spans="1:5" ht="12" customHeight="1" x14ac:dyDescent="0.3">
      <c r="A5230" s="23" t="s">
        <v>20678</v>
      </c>
      <c r="B5230" s="1" t="str">
        <f>IFERROR(VLOOKUP(A5230,PEC!A$2:B$7902,2,0),"PEC NON ESISTENTE")</f>
        <v>segreterianerola</v>
      </c>
      <c r="C5230" s="2" t="s">
        <v>4137</v>
      </c>
      <c r="D5230" t="s">
        <v>23414</v>
      </c>
      <c r="E5230" s="29">
        <v>1821</v>
      </c>
    </row>
    <row r="5231" spans="1:5" ht="12" customHeight="1" x14ac:dyDescent="0.3">
      <c r="A5231" s="23" t="s">
        <v>20679</v>
      </c>
      <c r="B5231" s="1" t="str">
        <f>IFERROR(VLOOKUP(A5231,PEC!A$2:B$7902,2,0),"PEC NON ESISTENTE")</f>
        <v>protocollogenerale</v>
      </c>
      <c r="C5231" s="2" t="s">
        <v>4137</v>
      </c>
      <c r="D5231" t="s">
        <v>23414</v>
      </c>
      <c r="E5231" s="29">
        <v>45460</v>
      </c>
    </row>
    <row r="5232" spans="1:5" ht="12" customHeight="1" x14ac:dyDescent="0.3">
      <c r="A5232" s="23" t="s">
        <v>20680</v>
      </c>
      <c r="B5232" s="1" t="str">
        <f>IFERROR(VLOOKUP(A5232,PEC!A$2:B$7902,2,0),"PEC NON ESISTENTE")</f>
        <v>vialibera</v>
      </c>
      <c r="C5232" s="2" t="s">
        <v>4137</v>
      </c>
      <c r="D5232" t="s">
        <v>23414</v>
      </c>
      <c r="E5232" s="29">
        <v>6742</v>
      </c>
    </row>
    <row r="5233" spans="1:5" ht="12" customHeight="1" x14ac:dyDescent="0.3">
      <c r="A5233" s="23" t="s">
        <v>20681</v>
      </c>
      <c r="B5233" s="1" t="str">
        <f>IFERROR(VLOOKUP(A5233,PEC!A$2:B$7902,2,0),"PEC NON ESISTENTE")</f>
        <v>protocollo</v>
      </c>
      <c r="C5233" s="2" t="s">
        <v>4137</v>
      </c>
      <c r="D5233" t="s">
        <v>23414</v>
      </c>
      <c r="E5233" s="29">
        <v>20498</v>
      </c>
    </row>
    <row r="5234" spans="1:5" ht="12" customHeight="1" x14ac:dyDescent="0.3">
      <c r="A5234" s="23" t="s">
        <v>20682</v>
      </c>
      <c r="B5234" s="1" t="str">
        <f>IFERROR(VLOOKUP(A5234,PEC!A$2:B$7902,2,0),"PEC NON ESISTENTE")</f>
        <v>comune.palombarasabina.rm</v>
      </c>
      <c r="C5234" s="2" t="s">
        <v>4137</v>
      </c>
      <c r="D5234" t="s">
        <v>23414</v>
      </c>
      <c r="E5234" s="29">
        <v>12167</v>
      </c>
    </row>
    <row r="5235" spans="1:5" ht="12" customHeight="1" x14ac:dyDescent="0.3">
      <c r="A5235" s="23" t="s">
        <v>20683</v>
      </c>
      <c r="B5235" s="1" t="str">
        <f>IFERROR(VLOOKUP(A5235,PEC!A$2:B$7902,2,0),"PEC NON ESISTENTE")</f>
        <v>comune</v>
      </c>
      <c r="C5235" s="2" t="s">
        <v>4137</v>
      </c>
      <c r="D5235" t="s">
        <v>23414</v>
      </c>
      <c r="E5235" s="29">
        <v>277</v>
      </c>
    </row>
    <row r="5236" spans="1:5" ht="12" customHeight="1" x14ac:dyDescent="0.3">
      <c r="A5236" s="23" t="s">
        <v>20684</v>
      </c>
      <c r="B5236" s="1" t="str">
        <f>IFERROR(VLOOKUP(A5236,PEC!A$2:B$7902,2,0),"PEC NON ESISTENTE")</f>
        <v>comunedipisoniano.rm.anagrafe</v>
      </c>
      <c r="C5236" s="2" t="s">
        <v>4137</v>
      </c>
      <c r="D5236" t="s">
        <v>23414</v>
      </c>
      <c r="E5236" s="29">
        <v>803</v>
      </c>
    </row>
    <row r="5237" spans="1:5" ht="12" customHeight="1" x14ac:dyDescent="0.3">
      <c r="A5237" s="23" t="s">
        <v>20685</v>
      </c>
      <c r="B5237" s="1" t="str">
        <f>IFERROR(VLOOKUP(A5237,PEC!A$2:B$7902,2,0),"PEC NON ESISTENTE")</f>
        <v>amministrativo</v>
      </c>
      <c r="C5237" s="2" t="s">
        <v>4137</v>
      </c>
      <c r="D5237" t="s">
        <v>23414</v>
      </c>
      <c r="E5237" s="29">
        <v>2433</v>
      </c>
    </row>
    <row r="5238" spans="1:5" ht="12" customHeight="1" x14ac:dyDescent="0.3">
      <c r="A5238" s="23" t="s">
        <v>20686</v>
      </c>
      <c r="B5238" s="1" t="str">
        <f>IFERROR(VLOOKUP(A5238,PEC!A$2:B$7902,2,0),"PEC NON ESISTENTE")</f>
        <v>protocollo</v>
      </c>
      <c r="C5238" s="2" t="s">
        <v>4137</v>
      </c>
      <c r="D5238" t="s">
        <v>23414</v>
      </c>
      <c r="E5238" s="29">
        <v>56372</v>
      </c>
    </row>
    <row r="5239" spans="1:5" ht="12" customHeight="1" x14ac:dyDescent="0.3">
      <c r="A5239" s="23" t="s">
        <v>20687</v>
      </c>
      <c r="B5239" s="1" t="str">
        <f>IFERROR(VLOOKUP(A5239,PEC!A$2:B$7902,2,0),"PEC NON ESISTENTE")</f>
        <v>comune.ponzanoromano</v>
      </c>
      <c r="C5239" s="2" t="s">
        <v>4137</v>
      </c>
      <c r="D5239" t="s">
        <v>23414</v>
      </c>
      <c r="E5239" s="29">
        <v>1158</v>
      </c>
    </row>
    <row r="5240" spans="1:5" ht="12" customHeight="1" x14ac:dyDescent="0.3">
      <c r="A5240" s="23" t="s">
        <v>20688</v>
      </c>
      <c r="B5240" s="1" t="str">
        <f>IFERROR(VLOOKUP(A5240,PEC!A$2:B$7902,2,0),"PEC NON ESISTENTE")</f>
        <v>comunediriano.rm.segreteria</v>
      </c>
      <c r="C5240" s="2" t="s">
        <v>4137</v>
      </c>
      <c r="D5240" t="s">
        <v>23414</v>
      </c>
      <c r="E5240" s="29">
        <v>9536</v>
      </c>
    </row>
    <row r="5241" spans="1:5" ht="12" customHeight="1" x14ac:dyDescent="0.3">
      <c r="A5241" s="23" t="s">
        <v>20689</v>
      </c>
      <c r="B5241" s="1" t="str">
        <f>IFERROR(VLOOKUP(A5241,PEC!A$2:B$7902,2,0),"PEC NON ESISTENTE")</f>
        <v>protocollo</v>
      </c>
      <c r="C5241" s="2" t="s">
        <v>4137</v>
      </c>
      <c r="D5241" t="s">
        <v>23414</v>
      </c>
      <c r="E5241" s="29">
        <v>9573</v>
      </c>
    </row>
    <row r="5242" spans="1:5" ht="12" customHeight="1" x14ac:dyDescent="0.3">
      <c r="A5242" s="23" t="s">
        <v>20690</v>
      </c>
      <c r="B5242" s="1" t="str">
        <f>IFERROR(VLOOKUP(A5242,PEC!A$2:B$7902,2,0),"PEC NON ESISTENTE")</f>
        <v>sindaco.comunediriofreddo</v>
      </c>
      <c r="C5242" s="2" t="s">
        <v>4137</v>
      </c>
      <c r="D5242" t="s">
        <v>23414</v>
      </c>
      <c r="E5242" s="29">
        <v>762</v>
      </c>
    </row>
    <row r="5243" spans="1:5" ht="12" customHeight="1" x14ac:dyDescent="0.3">
      <c r="A5243" s="23" t="s">
        <v>20691</v>
      </c>
      <c r="B5243" s="1" t="str">
        <f>IFERROR(VLOOKUP(A5243,PEC!A$2:B$7902,2,0),"PEC NON ESISTENTE")</f>
        <v>segretarioroccacanterano</v>
      </c>
      <c r="C5243" s="2" t="s">
        <v>4137</v>
      </c>
      <c r="D5243" t="s">
        <v>23414</v>
      </c>
      <c r="E5243" s="29">
        <v>207</v>
      </c>
    </row>
    <row r="5244" spans="1:5" ht="12" customHeight="1" x14ac:dyDescent="0.3">
      <c r="A5244" s="23" t="s">
        <v>20692</v>
      </c>
      <c r="B5244" s="1" t="str">
        <f>IFERROR(VLOOKUP(A5244,PEC!A$2:B$7902,2,0),"PEC NON ESISTENTE")</f>
        <v>segreteriaroccadicave</v>
      </c>
      <c r="C5244" s="2" t="s">
        <v>4137</v>
      </c>
      <c r="D5244" t="s">
        <v>23414</v>
      </c>
      <c r="E5244" s="29">
        <v>396</v>
      </c>
    </row>
    <row r="5245" spans="1:5" ht="12" customHeight="1" x14ac:dyDescent="0.3">
      <c r="A5245" s="23" t="s">
        <v>20693</v>
      </c>
      <c r="B5245" s="1" t="str">
        <f>IFERROR(VLOOKUP(A5245,PEC!A$2:B$7902,2,0),"PEC NON ESISTENTE")</f>
        <v>protocollo</v>
      </c>
      <c r="C5245" s="2" t="s">
        <v>4137</v>
      </c>
      <c r="D5245" t="s">
        <v>23414</v>
      </c>
      <c r="E5245" s="29">
        <v>15576</v>
      </c>
    </row>
    <row r="5246" spans="1:5" ht="12" customHeight="1" x14ac:dyDescent="0.3">
      <c r="A5246" s="23" t="s">
        <v>20694</v>
      </c>
      <c r="B5246" s="1" t="str">
        <f>IFERROR(VLOOKUP(A5246,PEC!A$2:B$7902,2,0),"PEC NON ESISTENTE")</f>
        <v>protocollo</v>
      </c>
      <c r="C5246" s="2" t="s">
        <v>4137</v>
      </c>
      <c r="D5246" t="s">
        <v>23414</v>
      </c>
      <c r="E5246" s="29">
        <v>280</v>
      </c>
    </row>
    <row r="5247" spans="1:5" ht="12" customHeight="1" x14ac:dyDescent="0.3">
      <c r="A5247" s="23" t="s">
        <v>20695</v>
      </c>
      <c r="B5247" s="1" t="str">
        <f>IFERROR(VLOOKUP(A5247,PEC!A$2:B$7902,2,0),"PEC NON ESISTENTE")</f>
        <v>comune.roccapriora</v>
      </c>
      <c r="C5247" s="2" t="s">
        <v>4137</v>
      </c>
      <c r="D5247" t="s">
        <v>23414</v>
      </c>
      <c r="E5247" s="29">
        <v>10819</v>
      </c>
    </row>
    <row r="5248" spans="1:5" ht="12" customHeight="1" x14ac:dyDescent="0.3">
      <c r="A5248" s="23" t="s">
        <v>20696</v>
      </c>
      <c r="B5248" s="1" t="str">
        <f>IFERROR(VLOOKUP(A5248,PEC!A$2:B$7902,2,0),"PEC NON ESISTENTE")</f>
        <v>comune.roccasantostefano.rm</v>
      </c>
      <c r="C5248" s="2" t="s">
        <v>4137</v>
      </c>
      <c r="D5248" t="s">
        <v>23414</v>
      </c>
      <c r="E5248" s="29">
        <v>1028</v>
      </c>
    </row>
    <row r="5249" spans="1:5" ht="12" customHeight="1" x14ac:dyDescent="0.3">
      <c r="A5249" s="23" t="s">
        <v>20697</v>
      </c>
      <c r="B5249" s="1" t="str">
        <f>IFERROR(VLOOKUP(A5249,PEC!A$2:B$7902,2,0),"PEC NON ESISTENTE")</f>
        <v>info</v>
      </c>
      <c r="C5249" s="2" t="s">
        <v>4137</v>
      </c>
      <c r="D5249" t="s">
        <v>23414</v>
      </c>
      <c r="E5249" s="29">
        <v>749</v>
      </c>
    </row>
    <row r="5250" spans="1:5" ht="12" customHeight="1" x14ac:dyDescent="0.3">
      <c r="A5250" s="23" t="s">
        <v>20698</v>
      </c>
      <c r="B5250" s="1" t="str">
        <f>IFERROR(VLOOKUP(A5250,PEC!A$2:B$7902,2,0),"PEC NON ESISTENTE")</f>
        <v>protocollo.segretariato</v>
      </c>
      <c r="C5250" s="2" t="s">
        <v>4137</v>
      </c>
      <c r="D5250" t="s">
        <v>23414</v>
      </c>
      <c r="E5250" s="29">
        <v>2617175</v>
      </c>
    </row>
    <row r="5251" spans="1:5" ht="12" customHeight="1" x14ac:dyDescent="0.3">
      <c r="A5251" s="23" t="s">
        <v>20699</v>
      </c>
      <c r="B5251" s="1" t="str">
        <f>IFERROR(VLOOKUP(A5251,PEC!A$2:B$7902,2,0),"PEC NON ESISTENTE")</f>
        <v>comuneroviano</v>
      </c>
      <c r="C5251" s="2" t="s">
        <v>4137</v>
      </c>
      <c r="D5251" t="s">
        <v>23414</v>
      </c>
      <c r="E5251" s="29">
        <v>1392</v>
      </c>
    </row>
    <row r="5252" spans="1:5" ht="12" customHeight="1" x14ac:dyDescent="0.3">
      <c r="A5252" s="23" t="s">
        <v>20700</v>
      </c>
      <c r="B5252" s="1" t="str">
        <f>IFERROR(VLOOKUP(A5252,PEC!A$2:B$7902,2,0),"PEC NON ESISTENTE")</f>
        <v>comune</v>
      </c>
      <c r="C5252" s="2" t="s">
        <v>4137</v>
      </c>
      <c r="D5252" t="s">
        <v>23414</v>
      </c>
      <c r="E5252" s="29">
        <v>6668</v>
      </c>
    </row>
    <row r="5253" spans="1:5" ht="12" customHeight="1" x14ac:dyDescent="0.3">
      <c r="A5253" s="23" t="s">
        <v>20701</v>
      </c>
      <c r="B5253" s="1" t="str">
        <f>IFERROR(VLOOKUP(A5253,PEC!A$2:B$7902,2,0),"PEC NON ESISTENTE")</f>
        <v>protocollo</v>
      </c>
      <c r="C5253" s="2" t="s">
        <v>4137</v>
      </c>
      <c r="D5253" t="s">
        <v>23414</v>
      </c>
      <c r="E5253" s="29">
        <v>936</v>
      </c>
    </row>
    <row r="5254" spans="1:5" ht="12" customHeight="1" x14ac:dyDescent="0.3">
      <c r="A5254" s="23" t="s">
        <v>20702</v>
      </c>
      <c r="B5254" s="1" t="str">
        <f>IFERROR(VLOOKUP(A5254,PEC!A$2:B$7902,2,0),"PEC NON ESISTENTE")</f>
        <v>comune.sangregorio</v>
      </c>
      <c r="C5254" s="2" t="s">
        <v>4137</v>
      </c>
      <c r="D5254" t="s">
        <v>23414</v>
      </c>
      <c r="E5254" s="29">
        <v>1553</v>
      </c>
    </row>
    <row r="5255" spans="1:5" ht="12" customHeight="1" x14ac:dyDescent="0.3">
      <c r="A5255" s="23" t="s">
        <v>20703</v>
      </c>
      <c r="B5255" s="1" t="str">
        <f>IFERROR(VLOOKUP(A5255,PEC!A$2:B$7902,2,0),"PEC NON ESISTENTE")</f>
        <v>protocollo</v>
      </c>
      <c r="C5255" s="2" t="s">
        <v>4137</v>
      </c>
      <c r="D5255" t="s">
        <v>23414</v>
      </c>
      <c r="E5255" s="29">
        <v>2984</v>
      </c>
    </row>
    <row r="5256" spans="1:5" ht="12" customHeight="1" x14ac:dyDescent="0.3">
      <c r="A5256" s="23" t="s">
        <v>20704</v>
      </c>
      <c r="B5256" s="1" t="str">
        <f>IFERROR(VLOOKUP(A5256,PEC!A$2:B$7902,2,0),"PEC NON ESISTENTE")</f>
        <v>protocollosantamarinella</v>
      </c>
      <c r="C5256" s="2" t="s">
        <v>4137</v>
      </c>
      <c r="D5256" t="s">
        <v>23414</v>
      </c>
      <c r="E5256" s="29">
        <v>17403</v>
      </c>
    </row>
    <row r="5257" spans="1:5" ht="12" customHeight="1" x14ac:dyDescent="0.3">
      <c r="A5257" s="23" t="s">
        <v>20705</v>
      </c>
      <c r="B5257" s="1" t="str">
        <f>IFERROR(VLOOKUP(A5257,PEC!A$2:B$7902,2,0),"PEC NON ESISTENTE")</f>
        <v>comune.santangeloromano</v>
      </c>
      <c r="C5257" s="2" t="s">
        <v>4137</v>
      </c>
      <c r="D5257" t="s">
        <v>23414</v>
      </c>
      <c r="E5257" s="29">
        <v>4488</v>
      </c>
    </row>
    <row r="5258" spans="1:5" ht="12" customHeight="1" x14ac:dyDescent="0.3">
      <c r="A5258" s="23" t="s">
        <v>20706</v>
      </c>
      <c r="B5258" s="1" t="str">
        <f>IFERROR(VLOOKUP(A5258,PEC!A$2:B$7902,2,0),"PEC NON ESISTENTE")</f>
        <v>comunesantoreste</v>
      </c>
      <c r="C5258" s="2" t="s">
        <v>4137</v>
      </c>
      <c r="D5258" t="s">
        <v>23414</v>
      </c>
      <c r="E5258" s="29">
        <v>3702</v>
      </c>
    </row>
    <row r="5259" spans="1:5" ht="12" customHeight="1" x14ac:dyDescent="0.3">
      <c r="A5259" s="23" t="s">
        <v>20707</v>
      </c>
      <c r="B5259" s="1" t="str">
        <f>IFERROR(VLOOKUP(A5259,PEC!A$2:B$7902,2,0),"PEC NON ESISTENTE")</f>
        <v>protocollo</v>
      </c>
      <c r="C5259" s="2" t="s">
        <v>4137</v>
      </c>
      <c r="D5259" t="s">
        <v>23414</v>
      </c>
      <c r="E5259" s="29">
        <v>3366</v>
      </c>
    </row>
    <row r="5260" spans="1:5" ht="12" customHeight="1" x14ac:dyDescent="0.3">
      <c r="A5260" s="23" t="s">
        <v>20708</v>
      </c>
      <c r="B5260" s="1" t="str">
        <f>IFERROR(VLOOKUP(A5260,PEC!A$2:B$7902,2,0),"PEC NON ESISTENTE")</f>
        <v>servizidemografici</v>
      </c>
      <c r="C5260" s="2" t="s">
        <v>4137</v>
      </c>
      <c r="D5260" t="s">
        <v>23414</v>
      </c>
      <c r="E5260" s="29">
        <v>184</v>
      </c>
    </row>
    <row r="5261" spans="1:5" ht="12" customHeight="1" x14ac:dyDescent="0.3">
      <c r="A5261" s="23" t="s">
        <v>20709</v>
      </c>
      <c r="B5261" s="1" t="str">
        <f>IFERROR(VLOOKUP(A5261,PEC!A$2:B$7902,2,0),"PEC NON ESISTENTE")</f>
        <v>comune.segni</v>
      </c>
      <c r="C5261" s="2" t="s">
        <v>4137</v>
      </c>
      <c r="D5261" t="s">
        <v>23414</v>
      </c>
      <c r="E5261" s="29">
        <v>9101</v>
      </c>
    </row>
    <row r="5262" spans="1:5" ht="12" customHeight="1" x14ac:dyDescent="0.3">
      <c r="A5262" s="23" t="s">
        <v>20710</v>
      </c>
      <c r="B5262" s="1" t="str">
        <f>IFERROR(VLOOKUP(A5262,PEC!A$2:B$7902,2,0),"PEC NON ESISTENTE")</f>
        <v>sindaco</v>
      </c>
      <c r="C5262" s="2" t="s">
        <v>4137</v>
      </c>
      <c r="D5262" t="s">
        <v>23414</v>
      </c>
      <c r="E5262" s="29">
        <v>9066</v>
      </c>
    </row>
    <row r="5263" spans="1:5" ht="12" customHeight="1" x14ac:dyDescent="0.3">
      <c r="A5263" s="23" t="s">
        <v>20711</v>
      </c>
      <c r="B5263" s="1" t="str">
        <f>IFERROR(VLOOKUP(A5263,PEC!A$2:B$7902,2,0),"PEC NON ESISTENTE")</f>
        <v>info</v>
      </c>
      <c r="C5263" s="2" t="s">
        <v>4137</v>
      </c>
      <c r="D5263" t="s">
        <v>23414</v>
      </c>
      <c r="E5263" s="29">
        <v>52910</v>
      </c>
    </row>
    <row r="5264" spans="1:5" ht="12" customHeight="1" x14ac:dyDescent="0.3">
      <c r="A5264" s="23" t="s">
        <v>20712</v>
      </c>
      <c r="B5264" s="1" t="str">
        <f>IFERROR(VLOOKUP(A5264,PEC!A$2:B$7902,2,0),"PEC NON ESISTENTE")</f>
        <v>protocollotolfa</v>
      </c>
      <c r="C5264" s="2" t="s">
        <v>4137</v>
      </c>
      <c r="D5264" t="s">
        <v>23414</v>
      </c>
      <c r="E5264" s="29">
        <v>5147</v>
      </c>
    </row>
    <row r="5265" spans="1:5" ht="12" customHeight="1" x14ac:dyDescent="0.3">
      <c r="A5265" s="23" t="s">
        <v>20713</v>
      </c>
      <c r="B5265" s="1" t="str">
        <f>IFERROR(VLOOKUP(A5265,PEC!A$2:B$7902,2,0),"PEC NON ESISTENTE")</f>
        <v>segreteriatorritatiberina</v>
      </c>
      <c r="C5265" s="2" t="s">
        <v>4137</v>
      </c>
      <c r="D5265" t="s">
        <v>23414</v>
      </c>
      <c r="E5265" s="29">
        <v>1071</v>
      </c>
    </row>
    <row r="5266" spans="1:5" ht="12" customHeight="1" x14ac:dyDescent="0.3">
      <c r="A5266" s="23" t="s">
        <v>20714</v>
      </c>
      <c r="B5266" s="1" t="str">
        <f>IFERROR(VLOOKUP(A5266,PEC!A$2:B$7902,2,0),"PEC NON ESISTENTE")</f>
        <v>protocollo.trevignanoromano</v>
      </c>
      <c r="C5266" s="2" t="s">
        <v>4137</v>
      </c>
      <c r="D5266" t="s">
        <v>23414</v>
      </c>
      <c r="E5266" s="29">
        <v>5274</v>
      </c>
    </row>
    <row r="5267" spans="1:5" ht="12" customHeight="1" x14ac:dyDescent="0.3">
      <c r="A5267" s="23" t="s">
        <v>20715</v>
      </c>
      <c r="B5267" s="1" t="str">
        <f>IFERROR(VLOOKUP(A5267,PEC!A$2:B$7902,2,0),"PEC NON ESISTENTE")</f>
        <v>infovallepietra</v>
      </c>
      <c r="C5267" s="2" t="s">
        <v>4137</v>
      </c>
      <c r="D5267" t="s">
        <v>23414</v>
      </c>
      <c r="E5267" s="29">
        <v>306</v>
      </c>
    </row>
    <row r="5268" spans="1:5" ht="12" customHeight="1" x14ac:dyDescent="0.3">
      <c r="A5268" s="23" t="s">
        <v>20716</v>
      </c>
      <c r="B5268" s="1" t="str">
        <f>IFERROR(VLOOKUP(A5268,PEC!A$2:B$7902,2,0),"PEC NON ESISTENTE")</f>
        <v>anagrafe.vallinfreda</v>
      </c>
      <c r="C5268" s="2" t="s">
        <v>4137</v>
      </c>
      <c r="D5268" t="s">
        <v>23414</v>
      </c>
      <c r="E5268" s="29">
        <v>317</v>
      </c>
    </row>
    <row r="5269" spans="1:5" ht="12" customHeight="1" x14ac:dyDescent="0.3">
      <c r="A5269" s="23" t="s">
        <v>20717</v>
      </c>
      <c r="B5269" s="1" t="str">
        <f>IFERROR(VLOOKUP(A5269,PEC!A$2:B$7902,2,0),"PEC NON ESISTENTE")</f>
        <v>protocollo</v>
      </c>
      <c r="C5269" s="2" t="s">
        <v>4137</v>
      </c>
      <c r="D5269" t="s">
        <v>23414</v>
      </c>
      <c r="E5269" s="29">
        <v>14975</v>
      </c>
    </row>
    <row r="5270" spans="1:5" ht="12" customHeight="1" x14ac:dyDescent="0.3">
      <c r="A5270" s="23" t="s">
        <v>20718</v>
      </c>
      <c r="B5270" s="1" t="str">
        <f>IFERROR(VLOOKUP(A5270,PEC!A$2:B$7902,2,0),"PEC NON ESISTENTE")</f>
        <v>ufficio.elettorale</v>
      </c>
      <c r="C5270" s="2" t="s">
        <v>4137</v>
      </c>
      <c r="D5270" t="s">
        <v>23414</v>
      </c>
      <c r="E5270" s="29">
        <v>52295</v>
      </c>
    </row>
    <row r="5271" spans="1:5" ht="12" customHeight="1" x14ac:dyDescent="0.3">
      <c r="A5271" s="23" t="s">
        <v>20719</v>
      </c>
      <c r="B5271" s="1" t="str">
        <f>IFERROR(VLOOKUP(A5271,PEC!A$2:B$7902,2,0),"PEC NON ESISTENTE")</f>
        <v>protocollo</v>
      </c>
      <c r="C5271" s="2" t="s">
        <v>4137</v>
      </c>
      <c r="D5271" t="s">
        <v>23414</v>
      </c>
      <c r="E5271" s="29">
        <v>3937</v>
      </c>
    </row>
    <row r="5272" spans="1:5" ht="12" customHeight="1" x14ac:dyDescent="0.3">
      <c r="A5272" s="23" t="s">
        <v>20720</v>
      </c>
      <c r="B5272" s="1" t="str">
        <f>IFERROR(VLOOKUP(A5272,PEC!A$2:B$7902,2,0),"PEC NON ESISTENTE")</f>
        <v>vivaroromano</v>
      </c>
      <c r="C5272" s="2" t="s">
        <v>4137</v>
      </c>
      <c r="D5272" t="s">
        <v>23414</v>
      </c>
      <c r="E5272" s="29">
        <v>177</v>
      </c>
    </row>
    <row r="5273" spans="1:5" ht="12" customHeight="1" x14ac:dyDescent="0.3">
      <c r="A5273" s="23" t="s">
        <v>20721</v>
      </c>
      <c r="B5273" s="1" t="str">
        <f>IFERROR(VLOOKUP(A5273,PEC!A$2:B$7902,2,0),"PEC NON ESISTENTE")</f>
        <v>protocollo</v>
      </c>
      <c r="C5273" s="2" t="s">
        <v>4137</v>
      </c>
      <c r="D5273" t="s">
        <v>23414</v>
      </c>
      <c r="E5273" s="29">
        <v>16922</v>
      </c>
    </row>
    <row r="5274" spans="1:5" ht="12" customHeight="1" x14ac:dyDescent="0.3">
      <c r="A5274" s="23" t="s">
        <v>20722</v>
      </c>
      <c r="B5274" s="1" t="str">
        <f>IFERROR(VLOOKUP(A5274,PEC!A$2:B$7902,2,0),"PEC NON ESISTENTE")</f>
        <v>protocollo</v>
      </c>
      <c r="C5274" s="2" t="s">
        <v>4137</v>
      </c>
      <c r="D5274" t="s">
        <v>23414</v>
      </c>
      <c r="E5274" s="29">
        <v>12893</v>
      </c>
    </row>
    <row r="5275" spans="1:5" ht="12" customHeight="1" x14ac:dyDescent="0.3">
      <c r="A5275" s="23" t="s">
        <v>20723</v>
      </c>
      <c r="B5275" s="1" t="str">
        <f>IFERROR(VLOOKUP(A5275,PEC!A$2:B$7902,2,0),"PEC NON ESISTENTE")</f>
        <v>comunediladispoli</v>
      </c>
      <c r="C5275" s="2" t="s">
        <v>4137</v>
      </c>
      <c r="D5275" t="s">
        <v>23414</v>
      </c>
      <c r="E5275" s="29">
        <v>37293</v>
      </c>
    </row>
    <row r="5276" spans="1:5" ht="12" customHeight="1" x14ac:dyDescent="0.3">
      <c r="A5276" s="23" t="s">
        <v>20724</v>
      </c>
      <c r="B5276" s="1" t="str">
        <f>IFERROR(VLOOKUP(A5276,PEC!A$2:B$7902,2,0),"PEC NON ESISTENTE")</f>
        <v>uff.protocollo</v>
      </c>
      <c r="C5276" s="2" t="s">
        <v>4137</v>
      </c>
      <c r="D5276" t="s">
        <v>23414</v>
      </c>
      <c r="E5276" s="29">
        <v>44202</v>
      </c>
    </row>
    <row r="5277" spans="1:5" ht="12" customHeight="1" x14ac:dyDescent="0.3">
      <c r="A5277" s="23" t="s">
        <v>20725</v>
      </c>
      <c r="B5277" s="1" t="str">
        <f>IFERROR(VLOOKUP(A5277,PEC!A$2:B$7902,2,0),"PEC NON ESISTENTE")</f>
        <v>comunediciampino</v>
      </c>
      <c r="C5277" s="2" t="s">
        <v>4137</v>
      </c>
      <c r="D5277" t="s">
        <v>23414</v>
      </c>
      <c r="E5277" s="29">
        <v>37235</v>
      </c>
    </row>
    <row r="5278" spans="1:5" ht="12" customHeight="1" x14ac:dyDescent="0.3">
      <c r="A5278" s="23" t="s">
        <v>20726</v>
      </c>
      <c r="B5278" s="1" t="str">
        <f>IFERROR(VLOOKUP(A5278,PEC!A$2:B$7902,2,0),"PEC NON ESISTENTE")</f>
        <v>segreteriasancesareo</v>
      </c>
      <c r="C5278" s="2" t="s">
        <v>4137</v>
      </c>
      <c r="D5278" t="s">
        <v>23414</v>
      </c>
      <c r="E5278" s="29">
        <v>13806</v>
      </c>
    </row>
    <row r="5279" spans="1:5" ht="12" customHeight="1" x14ac:dyDescent="0.3">
      <c r="A5279" s="23" t="s">
        <v>20727</v>
      </c>
      <c r="B5279" s="1" t="str">
        <f>IFERROR(VLOOKUP(A5279,PEC!A$2:B$7902,2,0),"PEC NON ESISTENTE")</f>
        <v>protocollo.generale</v>
      </c>
      <c r="C5279" s="2" t="s">
        <v>4137</v>
      </c>
      <c r="D5279" t="s">
        <v>23414</v>
      </c>
      <c r="E5279" s="29">
        <v>67626</v>
      </c>
    </row>
    <row r="5280" spans="1:5" ht="12" customHeight="1" x14ac:dyDescent="0.3">
      <c r="A5280" s="23" t="s">
        <v>20728</v>
      </c>
      <c r="B5280" s="1" t="str">
        <f>IFERROR(VLOOKUP(A5280,PEC!A$2:B$7902,2,0),"PEC NON ESISTENTE")</f>
        <v>protocollo</v>
      </c>
      <c r="C5280" s="2" t="s">
        <v>4137</v>
      </c>
      <c r="D5280" t="s">
        <v>23414</v>
      </c>
      <c r="E5280" s="29">
        <v>30572</v>
      </c>
    </row>
    <row r="5281" spans="1:5" ht="12" customHeight="1" x14ac:dyDescent="0.3">
      <c r="A5281" s="23" t="s">
        <v>20729</v>
      </c>
      <c r="B5281" s="1" t="str">
        <f>IFERROR(VLOOKUP(A5281,PEC!A$2:B$7902,2,0),"PEC NON ESISTENTE")</f>
        <v>elettorale</v>
      </c>
      <c r="C5281" s="2" t="s">
        <v>4137</v>
      </c>
      <c r="D5281" t="s">
        <v>23414</v>
      </c>
      <c r="E5281" s="29">
        <v>66979</v>
      </c>
    </row>
    <row r="5282" spans="1:5" ht="12" customHeight="1" x14ac:dyDescent="0.3">
      <c r="A5282" s="23" t="s">
        <v>20730</v>
      </c>
      <c r="B5282" s="1" t="str">
        <f>IFERROR(VLOOKUP(A5282,PEC!A$2:B$7902,2,0),"PEC NON ESISTENTE")</f>
        <v>comunebassiano</v>
      </c>
      <c r="C5282" s="2" t="s">
        <v>4137</v>
      </c>
      <c r="D5282" t="s">
        <v>23414</v>
      </c>
      <c r="E5282" s="29">
        <v>1580</v>
      </c>
    </row>
    <row r="5283" spans="1:5" ht="12" customHeight="1" x14ac:dyDescent="0.3">
      <c r="A5283" s="23" t="s">
        <v>20731</v>
      </c>
      <c r="B5283" s="1" t="str">
        <f>IFERROR(VLOOKUP(A5283,PEC!A$2:B$7902,2,0),"PEC NON ESISTENTE")</f>
        <v>info</v>
      </c>
      <c r="C5283" s="2" t="s">
        <v>4137</v>
      </c>
      <c r="D5283" t="s">
        <v>23414</v>
      </c>
      <c r="E5283" s="29">
        <v>638</v>
      </c>
    </row>
    <row r="5284" spans="1:5" ht="12" customHeight="1" x14ac:dyDescent="0.3">
      <c r="A5284" s="23" t="s">
        <v>20732</v>
      </c>
      <c r="B5284" s="1" t="str">
        <f>IFERROR(VLOOKUP(A5284,PEC!A$2:B$7902,2,0),"PEC NON ESISTENTE")</f>
        <v>protocollocastelforte</v>
      </c>
      <c r="C5284" s="2" t="s">
        <v>4137</v>
      </c>
      <c r="D5284" t="s">
        <v>23414</v>
      </c>
      <c r="E5284" s="29">
        <v>4401</v>
      </c>
    </row>
    <row r="5285" spans="1:5" ht="12" customHeight="1" x14ac:dyDescent="0.3">
      <c r="A5285" s="23" t="s">
        <v>20733</v>
      </c>
      <c r="B5285" s="1" t="str">
        <f>IFERROR(VLOOKUP(A5285,PEC!A$2:B$7902,2,0),"PEC NON ESISTENTE")</f>
        <v>mail</v>
      </c>
      <c r="C5285" s="2" t="s">
        <v>4137</v>
      </c>
      <c r="D5285" t="s">
        <v>23414</v>
      </c>
      <c r="E5285" s="29">
        <v>35551</v>
      </c>
    </row>
    <row r="5286" spans="1:5" ht="12" customHeight="1" x14ac:dyDescent="0.3">
      <c r="A5286" s="23" t="s">
        <v>20734</v>
      </c>
      <c r="B5286" s="1" t="str">
        <f>IFERROR(VLOOKUP(A5286,PEC!A$2:B$7902,2,0),"PEC NON ESISTENTE")</f>
        <v>statocivilecomunedicori</v>
      </c>
      <c r="C5286" s="2" t="s">
        <v>4137</v>
      </c>
      <c r="D5286" t="s">
        <v>23414</v>
      </c>
      <c r="E5286" s="29">
        <v>11025</v>
      </c>
    </row>
    <row r="5287" spans="1:5" ht="12" customHeight="1" x14ac:dyDescent="0.3">
      <c r="A5287" s="23" t="s">
        <v>20735</v>
      </c>
      <c r="B5287" s="1" t="str">
        <f>IFERROR(VLOOKUP(A5287,PEC!A$2:B$7902,2,0),"PEC NON ESISTENTE")</f>
        <v>comune.fondi</v>
      </c>
      <c r="C5287" s="2" t="s">
        <v>4137</v>
      </c>
      <c r="D5287" t="s">
        <v>23414</v>
      </c>
      <c r="E5287" s="29">
        <v>37180</v>
      </c>
    </row>
    <row r="5288" spans="1:5" ht="12" customHeight="1" x14ac:dyDescent="0.3">
      <c r="A5288" s="23" t="s">
        <v>20736</v>
      </c>
      <c r="B5288" s="1" t="str">
        <f>IFERROR(VLOOKUP(A5288,PEC!A$2:B$7902,2,0),"PEC NON ESISTENTE")</f>
        <v>protocollo</v>
      </c>
      <c r="C5288" s="2" t="s">
        <v>4137</v>
      </c>
      <c r="D5288" t="s">
        <v>23414</v>
      </c>
      <c r="E5288" s="29">
        <v>36331</v>
      </c>
    </row>
    <row r="5289" spans="1:5" ht="12" customHeight="1" x14ac:dyDescent="0.3">
      <c r="A5289" s="23" t="s">
        <v>20737</v>
      </c>
      <c r="B5289" s="1" t="str">
        <f>IFERROR(VLOOKUP(A5289,PEC!A$2:B$7902,2,0),"PEC NON ESISTENTE")</f>
        <v>comunedigaeta</v>
      </c>
      <c r="C5289" s="2" t="s">
        <v>4137</v>
      </c>
      <c r="D5289" t="s">
        <v>23414</v>
      </c>
      <c r="E5289" s="29">
        <v>20762</v>
      </c>
    </row>
    <row r="5290" spans="1:5" ht="12" customHeight="1" x14ac:dyDescent="0.3">
      <c r="A5290" s="23" t="s">
        <v>20738</v>
      </c>
      <c r="B5290" s="1" t="str">
        <f>IFERROR(VLOOKUP(A5290,PEC!A$2:B$7902,2,0),"PEC NON ESISTENTE")</f>
        <v>comune.itri</v>
      </c>
      <c r="C5290" s="2" t="s">
        <v>4137</v>
      </c>
      <c r="D5290" t="s">
        <v>23414</v>
      </c>
      <c r="E5290" s="29">
        <v>10460</v>
      </c>
    </row>
    <row r="5291" spans="1:5" ht="12" customHeight="1" x14ac:dyDescent="0.3">
      <c r="A5291" s="23" t="s">
        <v>20739</v>
      </c>
      <c r="B5291" s="1" t="str">
        <f>IFERROR(VLOOKUP(A5291,PEC!A$2:B$7902,2,0),"PEC NON ESISTENTE")</f>
        <v>elettorale</v>
      </c>
      <c r="C5291" s="2" t="s">
        <v>4137</v>
      </c>
      <c r="D5291" t="s">
        <v>23414</v>
      </c>
      <c r="E5291" s="29">
        <v>117892</v>
      </c>
    </row>
    <row r="5292" spans="1:5" ht="12" customHeight="1" x14ac:dyDescent="0.3">
      <c r="A5292" s="23" t="s">
        <v>20740</v>
      </c>
      <c r="B5292" s="1" t="str">
        <f>IFERROR(VLOOKUP(A5292,PEC!A$2:B$7902,2,0),"PEC NON ESISTENTE")</f>
        <v>protocollo</v>
      </c>
      <c r="C5292" s="2" t="s">
        <v>4137</v>
      </c>
      <c r="D5292" t="s">
        <v>23414</v>
      </c>
      <c r="E5292" s="29">
        <v>4155</v>
      </c>
    </row>
    <row r="5293" spans="1:5" ht="12" customHeight="1" x14ac:dyDescent="0.3">
      <c r="A5293" s="23" t="s">
        <v>20741</v>
      </c>
      <c r="B5293" s="1" t="str">
        <f>IFERROR(VLOOKUP(A5293,PEC!A$2:B$7902,2,0),"PEC NON ESISTENTE")</f>
        <v>maenza</v>
      </c>
      <c r="C5293" s="2" t="s">
        <v>4137</v>
      </c>
      <c r="D5293" t="s">
        <v>23414</v>
      </c>
      <c r="E5293" s="29">
        <v>3078</v>
      </c>
    </row>
    <row r="5294" spans="1:5" ht="12" customHeight="1" x14ac:dyDescent="0.3">
      <c r="A5294" s="23" t="s">
        <v>20742</v>
      </c>
      <c r="B5294" s="1" t="str">
        <f>IFERROR(VLOOKUP(A5294,PEC!A$2:B$7902,2,0),"PEC NON ESISTENTE")</f>
        <v>minturno</v>
      </c>
      <c r="C5294" s="2" t="s">
        <v>4137</v>
      </c>
      <c r="D5294" t="s">
        <v>23414</v>
      </c>
      <c r="E5294" s="29">
        <v>19472</v>
      </c>
    </row>
    <row r="5295" spans="1:5" ht="12" customHeight="1" x14ac:dyDescent="0.3">
      <c r="A5295" s="23" t="s">
        <v>20743</v>
      </c>
      <c r="B5295" s="1" t="str">
        <f>IFERROR(VLOOKUP(A5295,PEC!A$2:B$7902,2,0),"PEC NON ESISTENTE")</f>
        <v>comune.montesanbiagio</v>
      </c>
      <c r="C5295" s="2" t="s">
        <v>4137</v>
      </c>
      <c r="D5295" t="s">
        <v>23414</v>
      </c>
      <c r="E5295" s="29">
        <v>6144</v>
      </c>
    </row>
    <row r="5296" spans="1:5" ht="12" customHeight="1" x14ac:dyDescent="0.3">
      <c r="A5296" s="23" t="s">
        <v>20744</v>
      </c>
      <c r="B5296" s="1" t="str">
        <f>IFERROR(VLOOKUP(A5296,PEC!A$2:B$7902,2,0),"PEC NON ESISTENTE")</f>
        <v>comunedinorma</v>
      </c>
      <c r="C5296" s="2" t="s">
        <v>4137</v>
      </c>
      <c r="D5296" t="s">
        <v>23414</v>
      </c>
      <c r="E5296" s="29">
        <v>4035</v>
      </c>
    </row>
    <row r="5297" spans="1:5" ht="12" customHeight="1" x14ac:dyDescent="0.3">
      <c r="A5297" s="23" t="s">
        <v>20745</v>
      </c>
      <c r="B5297" s="1" t="str">
        <f>IFERROR(VLOOKUP(A5297,PEC!A$2:B$7902,2,0),"PEC NON ESISTENTE")</f>
        <v>comune</v>
      </c>
      <c r="C5297" s="2" t="s">
        <v>4137</v>
      </c>
      <c r="D5297" t="s">
        <v>23414</v>
      </c>
      <c r="E5297" s="29">
        <v>13812</v>
      </c>
    </row>
    <row r="5298" spans="1:5" ht="12" customHeight="1" x14ac:dyDescent="0.3">
      <c r="A5298" s="23" t="s">
        <v>20746</v>
      </c>
      <c r="B5298" s="1" t="str">
        <f>IFERROR(VLOOKUP(A5298,PEC!A$2:B$7902,2,0),"PEC NON ESISTENTE")</f>
        <v>ufficiosegreteriaponza</v>
      </c>
      <c r="C5298" s="2" t="s">
        <v>4137</v>
      </c>
      <c r="D5298" t="s">
        <v>23414</v>
      </c>
      <c r="E5298" s="29">
        <v>3255</v>
      </c>
    </row>
    <row r="5299" spans="1:5" ht="12" customHeight="1" x14ac:dyDescent="0.3">
      <c r="A5299" s="23" t="s">
        <v>20747</v>
      </c>
      <c r="B5299" s="1" t="str">
        <f>IFERROR(VLOOKUP(A5299,PEC!A$2:B$7902,2,0),"PEC NON ESISTENTE")</f>
        <v>demografici.priverno</v>
      </c>
      <c r="C5299" s="2" t="s">
        <v>4137</v>
      </c>
      <c r="D5299" t="s">
        <v>23414</v>
      </c>
      <c r="E5299" s="29">
        <v>13891</v>
      </c>
    </row>
    <row r="5300" spans="1:5" ht="12" customHeight="1" x14ac:dyDescent="0.3">
      <c r="A5300" s="23" t="s">
        <v>20748</v>
      </c>
      <c r="B5300" s="1" t="str">
        <f>IFERROR(VLOOKUP(A5300,PEC!A$2:B$7902,2,0),"PEC NON ESISTENTE")</f>
        <v>comune.prossedi</v>
      </c>
      <c r="C5300" s="2" t="s">
        <v>4137</v>
      </c>
      <c r="D5300" t="s">
        <v>23414</v>
      </c>
      <c r="E5300" s="29">
        <v>1233</v>
      </c>
    </row>
    <row r="5301" spans="1:5" ht="12" customHeight="1" x14ac:dyDescent="0.3">
      <c r="A5301" s="23" t="s">
        <v>20749</v>
      </c>
      <c r="B5301" s="1" t="str">
        <f>IFERROR(VLOOKUP(A5301,PEC!A$2:B$7902,2,0),"PEC NON ESISTENTE")</f>
        <v>servizidemografici</v>
      </c>
      <c r="C5301" s="2" t="s">
        <v>4137</v>
      </c>
      <c r="D5301" t="s">
        <v>23414</v>
      </c>
      <c r="E5301" s="29">
        <v>4552</v>
      </c>
    </row>
    <row r="5302" spans="1:5" ht="12" customHeight="1" x14ac:dyDescent="0.3">
      <c r="A5302" s="23" t="s">
        <v>20750</v>
      </c>
      <c r="B5302" s="1" t="str">
        <f>IFERROR(VLOOKUP(A5302,PEC!A$2:B$7902,2,0),"PEC NON ESISTENTE")</f>
        <v>protocollo</v>
      </c>
      <c r="C5302" s="2" t="s">
        <v>4137</v>
      </c>
      <c r="D5302" t="s">
        <v>23414</v>
      </c>
      <c r="E5302" s="29">
        <v>1094</v>
      </c>
    </row>
    <row r="5303" spans="1:5" ht="12" customHeight="1" x14ac:dyDescent="0.3">
      <c r="A5303" s="23" t="s">
        <v>20751</v>
      </c>
      <c r="B5303" s="1" t="str">
        <f>IFERROR(VLOOKUP(A5303,PEC!A$2:B$7902,2,0),"PEC NON ESISTENTE")</f>
        <v>roccaseccadeivolsci</v>
      </c>
      <c r="C5303" s="2" t="s">
        <v>4137</v>
      </c>
      <c r="D5303" t="s">
        <v>23414</v>
      </c>
      <c r="E5303" s="29">
        <v>1126</v>
      </c>
    </row>
    <row r="5304" spans="1:5" ht="12" customHeight="1" x14ac:dyDescent="0.3">
      <c r="A5304" s="23" t="s">
        <v>20752</v>
      </c>
      <c r="B5304" s="1" t="str">
        <f>IFERROR(VLOOKUP(A5304,PEC!A$2:B$7902,2,0),"PEC NON ESISTENTE")</f>
        <v>comunesabaudia</v>
      </c>
      <c r="C5304" s="2" t="s">
        <v>4137</v>
      </c>
      <c r="D5304" t="s">
        <v>23414</v>
      </c>
      <c r="E5304" s="29">
        <v>18812</v>
      </c>
    </row>
    <row r="5305" spans="1:5" ht="12" customHeight="1" x14ac:dyDescent="0.3">
      <c r="A5305" s="23" t="s">
        <v>20753</v>
      </c>
      <c r="B5305" s="1" t="str">
        <f>IFERROR(VLOOKUP(A5305,PEC!A$2:B$7902,2,0),"PEC NON ESISTENTE")</f>
        <v>info</v>
      </c>
      <c r="C5305" s="2" t="s">
        <v>4137</v>
      </c>
      <c r="D5305" t="s">
        <v>23414</v>
      </c>
      <c r="E5305" s="29">
        <v>8709</v>
      </c>
    </row>
    <row r="5306" spans="1:5" ht="12" customHeight="1" x14ac:dyDescent="0.3">
      <c r="A5306" s="23" t="s">
        <v>20754</v>
      </c>
      <c r="B5306" s="1" t="str">
        <f>IFERROR(VLOOKUP(A5306,PEC!A$2:B$7902,2,0),"PEC NON ESISTENTE")</f>
        <v>protocollo</v>
      </c>
      <c r="C5306" s="2" t="s">
        <v>4137</v>
      </c>
      <c r="D5306" t="s">
        <v>23414</v>
      </c>
      <c r="E5306" s="29">
        <v>6882</v>
      </c>
    </row>
    <row r="5307" spans="1:5" ht="12" customHeight="1" x14ac:dyDescent="0.3">
      <c r="A5307" s="23" t="s">
        <v>20755</v>
      </c>
      <c r="B5307" s="1" t="str">
        <f>IFERROR(VLOOKUP(A5307,PEC!A$2:B$7902,2,0),"PEC NON ESISTENTE")</f>
        <v>amministrazionecomunale</v>
      </c>
      <c r="C5307" s="2" t="s">
        <v>4137</v>
      </c>
      <c r="D5307" t="s">
        <v>23414</v>
      </c>
      <c r="E5307" s="29">
        <v>9129</v>
      </c>
    </row>
    <row r="5308" spans="1:5" ht="12" customHeight="1" x14ac:dyDescent="0.3">
      <c r="A5308" s="23" t="s">
        <v>20756</v>
      </c>
      <c r="B5308" s="1" t="str">
        <f>IFERROR(VLOOKUP(A5308,PEC!A$2:B$7902,2,0),"PEC NON ESISTENTE")</f>
        <v>protocollo</v>
      </c>
      <c r="C5308" s="2" t="s">
        <v>4137</v>
      </c>
      <c r="D5308" t="s">
        <v>23414</v>
      </c>
      <c r="E5308" s="29">
        <v>24114</v>
      </c>
    </row>
    <row r="5309" spans="1:5" ht="12" customHeight="1" x14ac:dyDescent="0.3">
      <c r="A5309" s="23" t="s">
        <v>20757</v>
      </c>
      <c r="B5309" s="1" t="str">
        <f>IFERROR(VLOOKUP(A5309,PEC!A$2:B$7902,2,0),"PEC NON ESISTENTE")</f>
        <v>info</v>
      </c>
      <c r="C5309" s="2" t="s">
        <v>4137</v>
      </c>
      <c r="D5309" t="s">
        <v>23414</v>
      </c>
      <c r="E5309" s="29">
        <v>7279</v>
      </c>
    </row>
    <row r="5310" spans="1:5" ht="12" customHeight="1" x14ac:dyDescent="0.3">
      <c r="A5310" s="23" t="s">
        <v>20758</v>
      </c>
      <c r="B5310" s="1" t="str">
        <f>IFERROR(VLOOKUP(A5310,PEC!A$2:B$7902,2,0),"PEC NON ESISTENTE")</f>
        <v>protocollo</v>
      </c>
      <c r="C5310" s="2" t="s">
        <v>4137</v>
      </c>
      <c r="D5310" t="s">
        <v>23414</v>
      </c>
      <c r="E5310" s="29">
        <v>3334</v>
      </c>
    </row>
    <row r="5311" spans="1:5" ht="12" customHeight="1" x14ac:dyDescent="0.3">
      <c r="A5311" s="23" t="s">
        <v>20759</v>
      </c>
      <c r="B5311" s="1" t="str">
        <f>IFERROR(VLOOKUP(A5311,PEC!A$2:B$7902,2,0),"PEC NON ESISTENTE")</f>
        <v>comune.spignosaturnia</v>
      </c>
      <c r="C5311" s="2" t="s">
        <v>4137</v>
      </c>
      <c r="D5311" t="s">
        <v>23414</v>
      </c>
      <c r="E5311" s="29">
        <v>2903</v>
      </c>
    </row>
    <row r="5312" spans="1:5" ht="12" customHeight="1" x14ac:dyDescent="0.3">
      <c r="A5312" s="23" t="s">
        <v>20760</v>
      </c>
      <c r="B5312" s="1" t="str">
        <f>IFERROR(VLOOKUP(A5312,PEC!A$2:B$7902,2,0),"PEC NON ESISTENTE")</f>
        <v>posta</v>
      </c>
      <c r="C5312" s="2" t="s">
        <v>4137</v>
      </c>
      <c r="D5312" t="s">
        <v>23414</v>
      </c>
      <c r="E5312" s="29">
        <v>44233</v>
      </c>
    </row>
    <row r="5313" spans="1:5" ht="12" customHeight="1" x14ac:dyDescent="0.3">
      <c r="A5313" s="23" t="s">
        <v>20761</v>
      </c>
      <c r="B5313" s="1" t="str">
        <f>IFERROR(VLOOKUP(A5313,PEC!A$2:B$7902,2,0),"PEC NON ESISTENTE")</f>
        <v>elettorale</v>
      </c>
      <c r="C5313" s="2" t="s">
        <v>4137</v>
      </c>
      <c r="D5313" t="s">
        <v>23414</v>
      </c>
      <c r="E5313" s="29">
        <v>691</v>
      </c>
    </row>
    <row r="5314" spans="1:5" ht="12" customHeight="1" x14ac:dyDescent="0.3">
      <c r="A5314" s="23" t="s">
        <v>20762</v>
      </c>
      <c r="B5314" s="1" t="str">
        <f>IFERROR(VLOOKUP(A5314,PEC!A$2:B$7902,2,0),"PEC NON ESISTENTE")</f>
        <v>comuneacquafondata</v>
      </c>
      <c r="C5314" s="2" t="s">
        <v>4137</v>
      </c>
      <c r="D5314" t="s">
        <v>23414</v>
      </c>
      <c r="E5314" s="29">
        <v>282</v>
      </c>
    </row>
    <row r="5315" spans="1:5" ht="12" customHeight="1" x14ac:dyDescent="0.3">
      <c r="A5315" s="23" t="s">
        <v>20763</v>
      </c>
      <c r="B5315" s="1" t="str">
        <f>IFERROR(VLOOKUP(A5315,PEC!A$2:B$7902,2,0),"PEC NON ESISTENTE")</f>
        <v>info</v>
      </c>
      <c r="C5315" s="2" t="s">
        <v>4137</v>
      </c>
      <c r="D5315" t="s">
        <v>23414</v>
      </c>
      <c r="E5315" s="29">
        <v>1910</v>
      </c>
    </row>
    <row r="5316" spans="1:5" ht="12" customHeight="1" x14ac:dyDescent="0.3">
      <c r="A5316" s="23" t="s">
        <v>20764</v>
      </c>
      <c r="B5316" s="1" t="str">
        <f>IFERROR(VLOOKUP(A5316,PEC!A$2:B$7902,2,0),"PEC NON ESISTENTE")</f>
        <v>protocollo.comunealatri</v>
      </c>
      <c r="C5316" s="2" t="s">
        <v>4137</v>
      </c>
      <c r="D5316" t="s">
        <v>23414</v>
      </c>
      <c r="E5316" s="29">
        <v>28609</v>
      </c>
    </row>
    <row r="5317" spans="1:5" ht="12" customHeight="1" x14ac:dyDescent="0.3">
      <c r="A5317" s="23" t="s">
        <v>20765</v>
      </c>
      <c r="B5317" s="1" t="str">
        <f>IFERROR(VLOOKUP(A5317,PEC!A$2:B$7902,2,0),"PEC NON ESISTENTE")</f>
        <v>comunealvito</v>
      </c>
      <c r="C5317" s="2" t="s">
        <v>4137</v>
      </c>
      <c r="D5317" t="s">
        <v>23414</v>
      </c>
      <c r="E5317" s="29">
        <v>2852</v>
      </c>
    </row>
    <row r="5318" spans="1:5" ht="12" customHeight="1" x14ac:dyDescent="0.3">
      <c r="A5318" s="23" t="s">
        <v>20766</v>
      </c>
      <c r="B5318" s="1" t="str">
        <f>IFERROR(VLOOKUP(A5318,PEC!A$2:B$7902,2,0),"PEC NON ESISTENTE")</f>
        <v>comune.amaseno</v>
      </c>
      <c r="C5318" s="2" t="s">
        <v>4137</v>
      </c>
      <c r="D5318" t="s">
        <v>23414</v>
      </c>
      <c r="E5318" s="29">
        <v>4314</v>
      </c>
    </row>
    <row r="5319" spans="1:5" ht="12" customHeight="1" x14ac:dyDescent="0.3">
      <c r="A5319" s="23" t="s">
        <v>20767</v>
      </c>
      <c r="B5319" s="1" t="str">
        <f>IFERROR(VLOOKUP(A5319,PEC!A$2:B$7902,2,0),"PEC NON ESISTENTE")</f>
        <v>comune.anagni</v>
      </c>
      <c r="C5319" s="2" t="s">
        <v>4137</v>
      </c>
      <c r="D5319" t="s">
        <v>23414</v>
      </c>
      <c r="E5319" s="29">
        <v>21441</v>
      </c>
    </row>
    <row r="5320" spans="1:5" ht="12" customHeight="1" x14ac:dyDescent="0.3">
      <c r="A5320" s="23" t="s">
        <v>20768</v>
      </c>
      <c r="B5320" s="1" t="str">
        <f>IFERROR(VLOOKUP(A5320,PEC!A$2:B$7902,2,0),"PEC NON ESISTENTE")</f>
        <v>protocollo.aquino</v>
      </c>
      <c r="C5320" s="2" t="s">
        <v>4137</v>
      </c>
      <c r="D5320" t="s">
        <v>23414</v>
      </c>
      <c r="E5320" s="29">
        <v>5309</v>
      </c>
    </row>
    <row r="5321" spans="1:5" ht="12" customHeight="1" x14ac:dyDescent="0.3">
      <c r="A5321" s="23" t="s">
        <v>20769</v>
      </c>
      <c r="B5321" s="1" t="str">
        <f>IFERROR(VLOOKUP(A5321,PEC!A$2:B$7902,2,0),"PEC NON ESISTENTE")</f>
        <v>protocollo.comune.arce</v>
      </c>
      <c r="C5321" s="2" t="s">
        <v>4137</v>
      </c>
      <c r="D5321" t="s">
        <v>23414</v>
      </c>
      <c r="E5321" s="29">
        <v>5783</v>
      </c>
    </row>
    <row r="5322" spans="1:5" ht="12" customHeight="1" x14ac:dyDescent="0.3">
      <c r="A5322" s="23" t="s">
        <v>20770</v>
      </c>
      <c r="B5322" s="1" t="str">
        <f>IFERROR(VLOOKUP(A5322,PEC!A$2:B$7902,2,0),"PEC NON ESISTENTE")</f>
        <v>comunediarnara</v>
      </c>
      <c r="C5322" s="2" t="s">
        <v>4137</v>
      </c>
      <c r="D5322" t="s">
        <v>23414</v>
      </c>
      <c r="E5322" s="29">
        <v>2379</v>
      </c>
    </row>
    <row r="5323" spans="1:5" ht="12" customHeight="1" x14ac:dyDescent="0.3">
      <c r="A5323" s="23" t="s">
        <v>20771</v>
      </c>
      <c r="B5323" s="1" t="str">
        <f>IFERROR(VLOOKUP(A5323,PEC!A$2:B$7902,2,0),"PEC NON ESISTENTE")</f>
        <v>pec</v>
      </c>
      <c r="C5323" s="2" t="s">
        <v>4137</v>
      </c>
      <c r="D5323" t="s">
        <v>23414</v>
      </c>
      <c r="E5323" s="29">
        <v>7386</v>
      </c>
    </row>
    <row r="5324" spans="1:5" ht="12" customHeight="1" x14ac:dyDescent="0.3">
      <c r="A5324" s="23" t="s">
        <v>20772</v>
      </c>
      <c r="B5324" s="1" t="str">
        <f>IFERROR(VLOOKUP(A5324,PEC!A$2:B$7902,2,0),"PEC NON ESISTENTE")</f>
        <v>comuneatina</v>
      </c>
      <c r="C5324" s="2" t="s">
        <v>4137</v>
      </c>
      <c r="D5324" t="s">
        <v>23414</v>
      </c>
      <c r="E5324" s="29">
        <v>4461</v>
      </c>
    </row>
    <row r="5325" spans="1:5" ht="12" customHeight="1" x14ac:dyDescent="0.3">
      <c r="A5325" s="23" t="s">
        <v>20773</v>
      </c>
      <c r="B5325" s="1" t="str">
        <f>IFERROR(VLOOKUP(A5325,PEC!A$2:B$7902,2,0),"PEC NON ESISTENTE")</f>
        <v>demografici.ausonia</v>
      </c>
      <c r="C5325" s="2" t="s">
        <v>4137</v>
      </c>
      <c r="D5325" t="s">
        <v>23414</v>
      </c>
      <c r="E5325" s="29">
        <v>2650</v>
      </c>
    </row>
    <row r="5326" spans="1:5" ht="12" customHeight="1" x14ac:dyDescent="0.3">
      <c r="A5326" s="23" t="s">
        <v>20774</v>
      </c>
      <c r="B5326" s="1" t="str">
        <f>IFERROR(VLOOKUP(A5326,PEC!A$2:B$7902,2,0),"PEC NON ESISTENTE")</f>
        <v>comunedibelmontecastello</v>
      </c>
      <c r="C5326" s="2" t="s">
        <v>4137</v>
      </c>
      <c r="D5326" t="s">
        <v>23414</v>
      </c>
      <c r="E5326" s="29">
        <v>778</v>
      </c>
    </row>
    <row r="5327" spans="1:5" ht="12" customHeight="1" x14ac:dyDescent="0.3">
      <c r="A5327" s="23" t="s">
        <v>20775</v>
      </c>
      <c r="B5327" s="1" t="str">
        <f>IFERROR(VLOOKUP(A5327,PEC!A$2:B$7902,2,0),"PEC NON ESISTENTE")</f>
        <v>boville.ernica.fr</v>
      </c>
      <c r="C5327" s="2" t="s">
        <v>4137</v>
      </c>
      <c r="D5327" t="s">
        <v>23414</v>
      </c>
      <c r="E5327" s="29">
        <v>8811</v>
      </c>
    </row>
    <row r="5328" spans="1:5" ht="12" customHeight="1" x14ac:dyDescent="0.3">
      <c r="A5328" s="23" t="s">
        <v>20776</v>
      </c>
      <c r="B5328" s="1" t="str">
        <f>IFERROR(VLOOKUP(A5328,PEC!A$2:B$7902,2,0),"PEC NON ESISTENTE")</f>
        <v>comunebroccostella</v>
      </c>
      <c r="C5328" s="2" t="s">
        <v>4137</v>
      </c>
      <c r="D5328" t="s">
        <v>23414</v>
      </c>
      <c r="E5328" s="29">
        <v>2807</v>
      </c>
    </row>
    <row r="5329" spans="1:5" ht="12" customHeight="1" x14ac:dyDescent="0.3">
      <c r="A5329" s="23" t="s">
        <v>20777</v>
      </c>
      <c r="B5329" s="1" t="str">
        <f>IFERROR(VLOOKUP(A5329,PEC!A$2:B$7902,2,0),"PEC NON ESISTENTE")</f>
        <v>comune.campoliapp</v>
      </c>
      <c r="C5329" s="2" t="s">
        <v>4137</v>
      </c>
      <c r="D5329" t="s">
        <v>23414</v>
      </c>
      <c r="E5329" s="29">
        <v>1749</v>
      </c>
    </row>
    <row r="5330" spans="1:5" ht="12" customHeight="1" x14ac:dyDescent="0.3">
      <c r="A5330" s="23" t="s">
        <v>20778</v>
      </c>
      <c r="B5330" s="1" t="str">
        <f>IFERROR(VLOOKUP(A5330,PEC!A$2:B$7902,2,0),"PEC NON ESISTENTE")</f>
        <v>protocollocasalattico</v>
      </c>
      <c r="C5330" s="2" t="s">
        <v>4137</v>
      </c>
      <c r="D5330" t="s">
        <v>23414</v>
      </c>
      <c r="E5330" s="29">
        <v>641</v>
      </c>
    </row>
    <row r="5331" spans="1:5" ht="12" customHeight="1" x14ac:dyDescent="0.3">
      <c r="A5331" s="23" t="s">
        <v>20779</v>
      </c>
      <c r="B5331" s="1" t="str">
        <f>IFERROR(VLOOKUP(A5331,PEC!A$2:B$7902,2,0),"PEC NON ESISTENTE")</f>
        <v>elettorale</v>
      </c>
      <c r="C5331" s="2" t="s">
        <v>4137</v>
      </c>
      <c r="D5331" t="s">
        <v>23414</v>
      </c>
      <c r="E5331" s="29">
        <v>2867</v>
      </c>
    </row>
    <row r="5332" spans="1:5" ht="12" customHeight="1" x14ac:dyDescent="0.3">
      <c r="A5332" s="23" t="s">
        <v>20780</v>
      </c>
      <c r="B5332" s="1" t="str">
        <f>IFERROR(VLOOKUP(A5332,PEC!A$2:B$7902,2,0),"PEC NON ESISTENTE")</f>
        <v>servizio.protocollo</v>
      </c>
      <c r="C5332" s="2" t="s">
        <v>4137</v>
      </c>
      <c r="D5332" t="s">
        <v>23414</v>
      </c>
      <c r="E5332" s="29">
        <v>33658</v>
      </c>
    </row>
    <row r="5333" spans="1:5" ht="12" customHeight="1" x14ac:dyDescent="0.3">
      <c r="A5333" s="23" t="s">
        <v>20781</v>
      </c>
      <c r="B5333" s="1" t="str">
        <f>IFERROR(VLOOKUP(A5333,PEC!A$2:B$7902,2,0),"PEC NON ESISTENTE")</f>
        <v>comunedicastelliri</v>
      </c>
      <c r="C5333" s="2" t="s">
        <v>4137</v>
      </c>
      <c r="D5333" t="s">
        <v>23414</v>
      </c>
      <c r="E5333" s="29">
        <v>3533</v>
      </c>
    </row>
    <row r="5334" spans="1:5" ht="12" customHeight="1" x14ac:dyDescent="0.3">
      <c r="A5334" s="23" t="s">
        <v>20782</v>
      </c>
      <c r="B5334" s="1" t="str">
        <f>IFERROR(VLOOKUP(A5334,PEC!A$2:B$7902,2,0),"PEC NON ESISTENTE")</f>
        <v>suap</v>
      </c>
      <c r="C5334" s="2" t="s">
        <v>4137</v>
      </c>
      <c r="D5334" t="s">
        <v>23414</v>
      </c>
      <c r="E5334" s="29">
        <v>902</v>
      </c>
    </row>
    <row r="5335" spans="1:5" ht="12" customHeight="1" x14ac:dyDescent="0.3">
      <c r="A5335" s="23" t="s">
        <v>20783</v>
      </c>
      <c r="B5335" s="1" t="str">
        <f>IFERROR(VLOOKUP(A5335,PEC!A$2:B$7902,2,0),"PEC NON ESISTENTE")</f>
        <v>comune.castrocielo</v>
      </c>
      <c r="C5335" s="2" t="s">
        <v>4137</v>
      </c>
      <c r="D5335" t="s">
        <v>23414</v>
      </c>
      <c r="E5335" s="29">
        <v>3969</v>
      </c>
    </row>
    <row r="5336" spans="1:5" ht="12" customHeight="1" x14ac:dyDescent="0.3">
      <c r="A5336" s="23" t="s">
        <v>20784</v>
      </c>
      <c r="B5336" s="1" t="str">
        <f>IFERROR(VLOOKUP(A5336,PEC!A$2:B$7902,2,0),"PEC NON ESISTENTE")</f>
        <v>pec</v>
      </c>
      <c r="C5336" s="2" t="s">
        <v>4137</v>
      </c>
      <c r="D5336" t="s">
        <v>23414</v>
      </c>
      <c r="E5336" s="29">
        <v>4903</v>
      </c>
    </row>
    <row r="5337" spans="1:5" ht="12" customHeight="1" x14ac:dyDescent="0.3">
      <c r="A5337" s="23" t="s">
        <v>20785</v>
      </c>
      <c r="B5337" s="1" t="str">
        <f>IFERROR(VLOOKUP(A5337,PEC!A$2:B$7902,2,0),"PEC NON ESISTENTE")</f>
        <v>protocollo.generale</v>
      </c>
      <c r="C5337" s="2" t="s">
        <v>4137</v>
      </c>
      <c r="D5337" t="s">
        <v>23414</v>
      </c>
      <c r="E5337" s="29">
        <v>23098</v>
      </c>
    </row>
    <row r="5338" spans="1:5" ht="12" customHeight="1" x14ac:dyDescent="0.3">
      <c r="A5338" s="23" t="s">
        <v>20786</v>
      </c>
      <c r="B5338" s="1" t="str">
        <f>IFERROR(VLOOKUP(A5338,PEC!A$2:B$7902,2,0),"PEC NON ESISTENTE")</f>
        <v>comune.ceprano</v>
      </c>
      <c r="C5338" s="2" t="s">
        <v>4137</v>
      </c>
      <c r="D5338" t="s">
        <v>23414</v>
      </c>
      <c r="E5338" s="29">
        <v>8740</v>
      </c>
    </row>
    <row r="5339" spans="1:5" ht="12" customHeight="1" x14ac:dyDescent="0.3">
      <c r="A5339" s="23" t="s">
        <v>20787</v>
      </c>
      <c r="B5339" s="1" t="str">
        <f>IFERROR(VLOOKUP(A5339,PEC!A$2:B$7902,2,0),"PEC NON ESISTENTE")</f>
        <v>comune.cervaro.fr</v>
      </c>
      <c r="C5339" s="2" t="s">
        <v>4137</v>
      </c>
      <c r="D5339" t="s">
        <v>23414</v>
      </c>
      <c r="E5339" s="29">
        <v>7744</v>
      </c>
    </row>
    <row r="5340" spans="1:5" ht="12" customHeight="1" x14ac:dyDescent="0.3">
      <c r="A5340" s="23" t="s">
        <v>20788</v>
      </c>
      <c r="B5340" s="1" t="str">
        <f>IFERROR(VLOOKUP(A5340,PEC!A$2:B$7902,2,0),"PEC NON ESISTENTE")</f>
        <v>comunecolfelice</v>
      </c>
      <c r="C5340" s="2" t="s">
        <v>4137</v>
      </c>
      <c r="D5340" t="s">
        <v>23414</v>
      </c>
      <c r="E5340" s="29">
        <v>1853</v>
      </c>
    </row>
    <row r="5341" spans="1:5" ht="12" customHeight="1" x14ac:dyDescent="0.3">
      <c r="A5341" s="23" t="s">
        <v>20789</v>
      </c>
      <c r="B5341" s="1" t="str">
        <f>IFERROR(VLOOKUP(A5341,PEC!A$2:B$7902,2,0),"PEC NON ESISTENTE")</f>
        <v>comunedicollepardo</v>
      </c>
      <c r="C5341" s="2" t="s">
        <v>4137</v>
      </c>
      <c r="D5341" t="s">
        <v>23414</v>
      </c>
      <c r="E5341" s="29">
        <v>975</v>
      </c>
    </row>
    <row r="5342" spans="1:5" ht="12" customHeight="1" x14ac:dyDescent="0.3">
      <c r="A5342" s="23" t="s">
        <v>20790</v>
      </c>
      <c r="B5342" s="1" t="str">
        <f>IFERROR(VLOOKUP(A5342,PEC!A$2:B$7902,2,0),"PEC NON ESISTENTE")</f>
        <v>comunecollesanmagno</v>
      </c>
      <c r="C5342" s="2" t="s">
        <v>4137</v>
      </c>
      <c r="D5342" t="s">
        <v>23414</v>
      </c>
      <c r="E5342" s="29">
        <v>744</v>
      </c>
    </row>
    <row r="5343" spans="1:5" ht="12" customHeight="1" x14ac:dyDescent="0.3">
      <c r="A5343" s="23" t="s">
        <v>20791</v>
      </c>
      <c r="B5343" s="1" t="str">
        <f>IFERROR(VLOOKUP(A5343,PEC!A$2:B$7902,2,0),"PEC NON ESISTENTE")</f>
        <v>comune.corenoausonio.fr</v>
      </c>
      <c r="C5343" s="2" t="s">
        <v>4137</v>
      </c>
      <c r="D5343" t="s">
        <v>23414</v>
      </c>
      <c r="E5343" s="29">
        <v>1671</v>
      </c>
    </row>
    <row r="5344" spans="1:5" ht="12" customHeight="1" x14ac:dyDescent="0.3">
      <c r="A5344" s="23" t="s">
        <v>20792</v>
      </c>
      <c r="B5344" s="1" t="str">
        <f>IFERROR(VLOOKUP(A5344,PEC!A$2:B$7902,2,0),"PEC NON ESISTENTE")</f>
        <v>comune.esperia</v>
      </c>
      <c r="C5344" s="2" t="s">
        <v>4137</v>
      </c>
      <c r="D5344" t="s">
        <v>23414</v>
      </c>
      <c r="E5344" s="29">
        <v>3903</v>
      </c>
    </row>
    <row r="5345" spans="1:5" ht="12" customHeight="1" x14ac:dyDescent="0.3">
      <c r="A5345" s="23" t="s">
        <v>20793</v>
      </c>
      <c r="B5345" s="1" t="str">
        <f>IFERROR(VLOOKUP(A5345,PEC!A$2:B$7902,2,0),"PEC NON ESISTENTE")</f>
        <v>demograficifalvaterra</v>
      </c>
      <c r="C5345" s="2" t="s">
        <v>4137</v>
      </c>
      <c r="D5345" t="s">
        <v>23414</v>
      </c>
      <c r="E5345" s="29">
        <v>567</v>
      </c>
    </row>
    <row r="5346" spans="1:5" ht="12" customHeight="1" x14ac:dyDescent="0.3">
      <c r="A5346" s="23" t="s">
        <v>20794</v>
      </c>
      <c r="B5346" s="1" t="str">
        <f>IFERROR(VLOOKUP(A5346,PEC!A$2:B$7902,2,0),"PEC NON ESISTENTE")</f>
        <v>protocollo.ferentino</v>
      </c>
      <c r="C5346" s="2" t="s">
        <v>4137</v>
      </c>
      <c r="D5346" t="s">
        <v>23414</v>
      </c>
      <c r="E5346" s="29">
        <v>20966</v>
      </c>
    </row>
    <row r="5347" spans="1:5" ht="12" customHeight="1" x14ac:dyDescent="0.3">
      <c r="A5347" s="23" t="s">
        <v>20795</v>
      </c>
      <c r="B5347" s="1" t="str">
        <f>IFERROR(VLOOKUP(A5347,PEC!A$2:B$7902,2,0),"PEC NON ESISTENTE")</f>
        <v>protocollofilettino</v>
      </c>
      <c r="C5347" s="2" t="s">
        <v>4137</v>
      </c>
      <c r="D5347" t="s">
        <v>23414</v>
      </c>
      <c r="E5347" s="29">
        <v>551</v>
      </c>
    </row>
    <row r="5348" spans="1:5" ht="12" customHeight="1" x14ac:dyDescent="0.3">
      <c r="A5348" s="23" t="s">
        <v>20796</v>
      </c>
      <c r="B5348" s="1" t="str">
        <f>IFERROR(VLOOKUP(A5348,PEC!A$2:B$7902,2,0),"PEC NON ESISTENTE")</f>
        <v>stato.civile.elettorale</v>
      </c>
      <c r="C5348" s="2" t="s">
        <v>4137</v>
      </c>
      <c r="D5348" t="s">
        <v>23414</v>
      </c>
      <c r="E5348" s="29">
        <v>9645</v>
      </c>
    </row>
    <row r="5349" spans="1:5" ht="12" customHeight="1" x14ac:dyDescent="0.3">
      <c r="A5349" s="23" t="s">
        <v>20797</v>
      </c>
      <c r="B5349" s="1" t="str">
        <f>IFERROR(VLOOKUP(A5349,PEC!A$2:B$7902,2,0),"PEC NON ESISTENTE")</f>
        <v>anagrafe</v>
      </c>
      <c r="C5349" s="2" t="s">
        <v>4137</v>
      </c>
      <c r="D5349" t="s">
        <v>23414</v>
      </c>
      <c r="E5349" s="29">
        <v>2993</v>
      </c>
    </row>
    <row r="5350" spans="1:5" ht="12" customHeight="1" x14ac:dyDescent="0.3">
      <c r="A5350" s="23" t="s">
        <v>20798</v>
      </c>
      <c r="B5350" s="1" t="str">
        <f>IFERROR(VLOOKUP(A5350,PEC!A$2:B$7902,2,0),"PEC NON ESISTENTE")</f>
        <v>fontechiari</v>
      </c>
      <c r="C5350" s="2" t="s">
        <v>4137</v>
      </c>
      <c r="D5350" t="s">
        <v>23414</v>
      </c>
      <c r="E5350" s="29">
        <v>1318</v>
      </c>
    </row>
    <row r="5351" spans="1:5" ht="12" customHeight="1" x14ac:dyDescent="0.3">
      <c r="A5351" s="23" t="s">
        <v>20799</v>
      </c>
      <c r="B5351" s="1" t="str">
        <f>IFERROR(VLOOKUP(A5351,PEC!A$2:B$7902,2,0),"PEC NON ESISTENTE")</f>
        <v>pec</v>
      </c>
      <c r="C5351" s="2" t="s">
        <v>4137</v>
      </c>
      <c r="D5351" t="s">
        <v>23414</v>
      </c>
      <c r="E5351" s="29">
        <v>46649</v>
      </c>
    </row>
    <row r="5352" spans="1:5" ht="12" customHeight="1" x14ac:dyDescent="0.3">
      <c r="A5352" s="23" t="s">
        <v>20800</v>
      </c>
      <c r="B5352" s="1" t="str">
        <f>IFERROR(VLOOKUP(A5352,PEC!A$2:B$7902,2,0),"PEC NON ESISTENTE")</f>
        <v>comunedifumone</v>
      </c>
      <c r="C5352" s="2" t="s">
        <v>4137</v>
      </c>
      <c r="D5352" t="s">
        <v>23414</v>
      </c>
      <c r="E5352" s="29">
        <v>2180</v>
      </c>
    </row>
    <row r="5353" spans="1:5" ht="12" customHeight="1" x14ac:dyDescent="0.3">
      <c r="A5353" s="23" t="s">
        <v>20801</v>
      </c>
      <c r="B5353" s="1" t="str">
        <f>IFERROR(VLOOKUP(A5353,PEC!A$2:B$7902,2,0),"PEC NON ESISTENTE")</f>
        <v>comune.gallinaro</v>
      </c>
      <c r="C5353" s="2" t="s">
        <v>4137</v>
      </c>
      <c r="D5353" t="s">
        <v>23414</v>
      </c>
      <c r="E5353" s="29">
        <v>1246</v>
      </c>
    </row>
    <row r="5354" spans="1:5" ht="12" customHeight="1" x14ac:dyDescent="0.3">
      <c r="A5354" s="23" t="s">
        <v>20802</v>
      </c>
      <c r="B5354" s="1" t="str">
        <f>IFERROR(VLOOKUP(A5354,PEC!A$2:B$7902,2,0),"PEC NON ESISTENTE")</f>
        <v>comunegiulianodiroma.fr.protocollo</v>
      </c>
      <c r="C5354" s="2" t="s">
        <v>4137</v>
      </c>
      <c r="D5354" t="s">
        <v>23414</v>
      </c>
      <c r="E5354" s="29">
        <v>2343</v>
      </c>
    </row>
    <row r="5355" spans="1:5" ht="12" customHeight="1" x14ac:dyDescent="0.3">
      <c r="A5355" s="23" t="s">
        <v>20803</v>
      </c>
      <c r="B5355" s="1" t="str">
        <f>IFERROR(VLOOKUP(A5355,PEC!A$2:B$7902,2,0),"PEC NON ESISTENTE")</f>
        <v>comuneguarcino</v>
      </c>
      <c r="C5355" s="2" t="s">
        <v>4137</v>
      </c>
      <c r="D5355" t="s">
        <v>23414</v>
      </c>
      <c r="E5355" s="29">
        <v>1658</v>
      </c>
    </row>
    <row r="5356" spans="1:5" ht="12" customHeight="1" x14ac:dyDescent="0.3">
      <c r="A5356" s="23" t="s">
        <v>20804</v>
      </c>
      <c r="B5356" s="1" t="str">
        <f>IFERROR(VLOOKUP(A5356,PEC!A$2:B$7902,2,0),"PEC NON ESISTENTE")</f>
        <v>protocolloisoladelliri</v>
      </c>
      <c r="C5356" s="2" t="s">
        <v>4137</v>
      </c>
      <c r="D5356" t="s">
        <v>23414</v>
      </c>
      <c r="E5356" s="29">
        <v>11963</v>
      </c>
    </row>
    <row r="5357" spans="1:5" ht="12" customHeight="1" x14ac:dyDescent="0.3">
      <c r="A5357" s="23" t="s">
        <v>20805</v>
      </c>
      <c r="B5357" s="1" t="str">
        <f>IFERROR(VLOOKUP(A5357,PEC!A$2:B$7902,2,0),"PEC NON ESISTENTE")</f>
        <v>comunemontesgc.demografico</v>
      </c>
      <c r="C5357" s="2" t="s">
        <v>4137</v>
      </c>
      <c r="D5357" t="s">
        <v>23414</v>
      </c>
      <c r="E5357" s="29">
        <v>12882</v>
      </c>
    </row>
    <row r="5358" spans="1:5" ht="12" customHeight="1" x14ac:dyDescent="0.3">
      <c r="A5358" s="23" t="s">
        <v>20806</v>
      </c>
      <c r="B5358" s="1" t="str">
        <f>IFERROR(VLOOKUP(A5358,PEC!A$2:B$7902,2,0),"PEC NON ESISTENTE")</f>
        <v>comune.morolo</v>
      </c>
      <c r="C5358" s="2" t="s">
        <v>4137</v>
      </c>
      <c r="D5358" t="s">
        <v>23414</v>
      </c>
      <c r="E5358" s="29">
        <v>3267</v>
      </c>
    </row>
    <row r="5359" spans="1:5" ht="12" customHeight="1" x14ac:dyDescent="0.3">
      <c r="A5359" s="23" t="s">
        <v>20807</v>
      </c>
      <c r="B5359" s="1" t="str">
        <f>IFERROR(VLOOKUP(A5359,PEC!A$2:B$7902,2,0),"PEC NON ESISTENTE")</f>
        <v>protocollo.paliano</v>
      </c>
      <c r="C5359" s="2" t="s">
        <v>4137</v>
      </c>
      <c r="D5359" t="s">
        <v>23414</v>
      </c>
      <c r="E5359" s="29">
        <v>8146</v>
      </c>
    </row>
    <row r="5360" spans="1:5" ht="12" customHeight="1" x14ac:dyDescent="0.3">
      <c r="A5360" s="23" t="s">
        <v>20808</v>
      </c>
      <c r="B5360" s="1" t="str">
        <f>IFERROR(VLOOKUP(A5360,PEC!A$2:B$7902,2,0),"PEC NON ESISTENTE")</f>
        <v>comunedipastena</v>
      </c>
      <c r="C5360" s="2" t="s">
        <v>4137</v>
      </c>
      <c r="D5360" t="s">
        <v>23414</v>
      </c>
      <c r="E5360" s="29">
        <v>1528</v>
      </c>
    </row>
    <row r="5361" spans="1:5" ht="12" customHeight="1" x14ac:dyDescent="0.3">
      <c r="A5361" s="23" t="s">
        <v>20809</v>
      </c>
      <c r="B5361" s="1" t="str">
        <f>IFERROR(VLOOKUP(A5361,PEC!A$2:B$7902,2,0),"PEC NON ESISTENTE")</f>
        <v>affarigenerali</v>
      </c>
      <c r="C5361" s="2" t="s">
        <v>4137</v>
      </c>
      <c r="D5361" t="s">
        <v>23414</v>
      </c>
      <c r="E5361" s="29">
        <v>3084</v>
      </c>
    </row>
    <row r="5362" spans="1:5" ht="12" customHeight="1" x14ac:dyDescent="0.3">
      <c r="A5362" s="23" t="s">
        <v>20810</v>
      </c>
      <c r="B5362" s="1" t="str">
        <f>IFERROR(VLOOKUP(A5362,PEC!A$2:B$7902,2,0),"PEC NON ESISTENTE")</f>
        <v>comunepescosolido</v>
      </c>
      <c r="C5362" s="2" t="s">
        <v>4137</v>
      </c>
      <c r="D5362" t="s">
        <v>23414</v>
      </c>
      <c r="E5362" s="29">
        <v>1552</v>
      </c>
    </row>
    <row r="5363" spans="1:5" ht="12" customHeight="1" x14ac:dyDescent="0.3">
      <c r="A5363" s="23" t="s">
        <v>20811</v>
      </c>
      <c r="B5363" s="1" t="str">
        <f>IFERROR(VLOOKUP(A5363,PEC!A$2:B$7902,2,0),"PEC NON ESISTENTE")</f>
        <v>info</v>
      </c>
      <c r="C5363" s="2" t="s">
        <v>4137</v>
      </c>
      <c r="D5363" t="s">
        <v>23414</v>
      </c>
      <c r="E5363" s="29">
        <v>1255</v>
      </c>
    </row>
    <row r="5364" spans="1:5" ht="12" customHeight="1" x14ac:dyDescent="0.3">
      <c r="A5364" s="23" t="s">
        <v>20812</v>
      </c>
      <c r="B5364" s="1" t="str">
        <f>IFERROR(VLOOKUP(A5364,PEC!A$2:B$7902,2,0),"PEC NON ESISTENTE")</f>
        <v>protocollo</v>
      </c>
      <c r="C5364" s="2" t="s">
        <v>4137</v>
      </c>
      <c r="D5364" t="s">
        <v>23414</v>
      </c>
      <c r="E5364" s="29">
        <v>3004</v>
      </c>
    </row>
    <row r="5365" spans="1:5" ht="12" customHeight="1" x14ac:dyDescent="0.3">
      <c r="A5365" s="23" t="s">
        <v>20813</v>
      </c>
      <c r="B5365" s="1" t="str">
        <f>IFERROR(VLOOKUP(A5365,PEC!A$2:B$7902,2,0),"PEC NON ESISTENTE")</f>
        <v>protocollopiedimontesg</v>
      </c>
      <c r="C5365" s="2" t="s">
        <v>4137</v>
      </c>
      <c r="D5365" t="s">
        <v>23414</v>
      </c>
      <c r="E5365" s="29">
        <v>6036</v>
      </c>
    </row>
    <row r="5366" spans="1:5" ht="12" customHeight="1" x14ac:dyDescent="0.3">
      <c r="A5366" s="23" t="s">
        <v>20814</v>
      </c>
      <c r="B5366" s="1" t="str">
        <f>IFERROR(VLOOKUP(A5366,PEC!A$2:B$7902,2,0),"PEC NON ESISTENTE")</f>
        <v>info</v>
      </c>
      <c r="C5366" s="2" t="s">
        <v>4137</v>
      </c>
      <c r="D5366" t="s">
        <v>23414</v>
      </c>
      <c r="E5366" s="29">
        <v>4657</v>
      </c>
    </row>
    <row r="5367" spans="1:5" ht="12" customHeight="1" x14ac:dyDescent="0.3">
      <c r="A5367" s="23" t="s">
        <v>20815</v>
      </c>
      <c r="B5367" s="1" t="str">
        <f>IFERROR(VLOOKUP(A5367,PEC!A$2:B$7902,2,0),"PEC NON ESISTENTE")</f>
        <v>int.servizigenerali</v>
      </c>
      <c r="C5367" s="2" t="s">
        <v>4137</v>
      </c>
      <c r="D5367" t="s">
        <v>23414</v>
      </c>
      <c r="E5367" s="29">
        <v>2558</v>
      </c>
    </row>
    <row r="5368" spans="1:5" ht="12" customHeight="1" x14ac:dyDescent="0.3">
      <c r="A5368" s="23" t="s">
        <v>20816</v>
      </c>
      <c r="B5368" s="1" t="str">
        <f>IFERROR(VLOOKUP(A5368,PEC!A$2:B$7902,2,0),"PEC NON ESISTENTE")</f>
        <v>anagrafecomunepofi</v>
      </c>
      <c r="C5368" s="2" t="s">
        <v>4137</v>
      </c>
      <c r="D5368" t="s">
        <v>23414</v>
      </c>
      <c r="E5368" s="29">
        <v>4303</v>
      </c>
    </row>
    <row r="5369" spans="1:5" ht="12" customHeight="1" x14ac:dyDescent="0.3">
      <c r="A5369" s="23" t="s">
        <v>20817</v>
      </c>
      <c r="B5369" s="1" t="str">
        <f>IFERROR(VLOOKUP(A5369,PEC!A$2:B$7902,2,0),"PEC NON ESISTENTE")</f>
        <v>protocollo</v>
      </c>
      <c r="C5369" s="2" t="s">
        <v>4137</v>
      </c>
      <c r="D5369" t="s">
        <v>23414</v>
      </c>
      <c r="E5369" s="29">
        <v>13223</v>
      </c>
    </row>
    <row r="5370" spans="1:5" ht="12" customHeight="1" x14ac:dyDescent="0.3">
      <c r="A5370" s="23" t="s">
        <v>20818</v>
      </c>
      <c r="B5370" s="1" t="str">
        <f>IFERROR(VLOOKUP(A5370,PEC!A$2:B$7902,2,0),"PEC NON ESISTENTE")</f>
        <v>comune</v>
      </c>
      <c r="C5370" s="2" t="s">
        <v>4137</v>
      </c>
      <c r="D5370" t="s">
        <v>23414</v>
      </c>
      <c r="E5370" s="29">
        <v>1217</v>
      </c>
    </row>
    <row r="5371" spans="1:5" ht="12" customHeight="1" x14ac:dyDescent="0.3">
      <c r="A5371" s="23" t="s">
        <v>20819</v>
      </c>
      <c r="B5371" s="1" t="str">
        <f>IFERROR(VLOOKUP(A5371,PEC!A$2:B$7902,2,0),"PEC NON ESISTENTE")</f>
        <v>servizidemografici.ripi</v>
      </c>
      <c r="C5371" s="2" t="s">
        <v>4137</v>
      </c>
      <c r="D5371" t="s">
        <v>23414</v>
      </c>
      <c r="E5371" s="29">
        <v>5346</v>
      </c>
    </row>
    <row r="5372" spans="1:5" ht="12" customHeight="1" x14ac:dyDescent="0.3">
      <c r="A5372" s="23" t="s">
        <v>20820</v>
      </c>
      <c r="B5372" s="1" t="str">
        <f>IFERROR(VLOOKUP(A5372,PEC!A$2:B$7902,2,0),"PEC NON ESISTENTE")</f>
        <v>suap.roccadarce</v>
      </c>
      <c r="C5372" s="2" t="s">
        <v>4137</v>
      </c>
      <c r="D5372" t="s">
        <v>23414</v>
      </c>
      <c r="E5372" s="29">
        <v>971</v>
      </c>
    </row>
    <row r="5373" spans="1:5" ht="12" customHeight="1" x14ac:dyDescent="0.3">
      <c r="A5373" s="23" t="s">
        <v>20821</v>
      </c>
      <c r="B5373" s="1" t="str">
        <f>IFERROR(VLOOKUP(A5373,PEC!A$2:B$7902,2,0),"PEC NON ESISTENTE")</f>
        <v>comune.roccasecca</v>
      </c>
      <c r="C5373" s="2" t="s">
        <v>4137</v>
      </c>
      <c r="D5373" t="s">
        <v>23414</v>
      </c>
      <c r="E5373" s="29">
        <v>7536</v>
      </c>
    </row>
    <row r="5374" spans="1:5" ht="12" customHeight="1" x14ac:dyDescent="0.3">
      <c r="A5374" s="23" t="s">
        <v>20822</v>
      </c>
      <c r="B5374" s="1" t="str">
        <f>IFERROR(VLOOKUP(A5374,PEC!A$2:B$7902,2,0),"PEC NON ESISTENTE")</f>
        <v>comune.sanbiagiosaracinisco</v>
      </c>
      <c r="C5374" s="2" t="s">
        <v>4137</v>
      </c>
      <c r="D5374" t="s">
        <v>23414</v>
      </c>
      <c r="E5374" s="29">
        <v>361</v>
      </c>
    </row>
    <row r="5375" spans="1:5" ht="12" customHeight="1" x14ac:dyDescent="0.3">
      <c r="A5375" s="23" t="s">
        <v>20823</v>
      </c>
      <c r="B5375" s="1" t="str">
        <f>IFERROR(VLOOKUP(A5375,PEC!A$2:B$7902,2,0),"PEC NON ESISTENTE")</f>
        <v>statocivile.sandonatovaldicomino</v>
      </c>
      <c r="C5375" s="2" t="s">
        <v>4137</v>
      </c>
      <c r="D5375" t="s">
        <v>23414</v>
      </c>
      <c r="E5375" s="29">
        <v>2122</v>
      </c>
    </row>
    <row r="5376" spans="1:5" ht="12" customHeight="1" x14ac:dyDescent="0.3">
      <c r="A5376" s="23" t="s">
        <v>20824</v>
      </c>
      <c r="B5376" s="1" t="str">
        <f>IFERROR(VLOOKUP(A5376,PEC!A$2:B$7902,2,0),"PEC NON ESISTENTE")</f>
        <v>posta</v>
      </c>
      <c r="C5376" s="2" t="s">
        <v>4137</v>
      </c>
      <c r="D5376" t="s">
        <v>23414</v>
      </c>
      <c r="E5376" s="29">
        <v>3166</v>
      </c>
    </row>
    <row r="5377" spans="1:5" ht="12" customHeight="1" x14ac:dyDescent="0.3">
      <c r="A5377" s="23" t="s">
        <v>20825</v>
      </c>
      <c r="B5377" s="1" t="str">
        <f>IFERROR(VLOOKUP(A5377,PEC!A$2:B$7902,2,0),"PEC NON ESISTENTE")</f>
        <v>segreteriacomunesgi</v>
      </c>
      <c r="C5377" s="2" t="s">
        <v>4137</v>
      </c>
      <c r="D5377" t="s">
        <v>23414</v>
      </c>
      <c r="E5377" s="29">
        <v>3410</v>
      </c>
    </row>
    <row r="5378" spans="1:5" ht="12" customHeight="1" x14ac:dyDescent="0.3">
      <c r="A5378" s="23" t="s">
        <v>20826</v>
      </c>
      <c r="B5378" s="1" t="str">
        <f>IFERROR(VLOOKUP(A5378,PEC!A$2:B$7902,2,0),"PEC NON ESISTENTE")</f>
        <v>servizidemografici</v>
      </c>
      <c r="C5378" s="2" t="s">
        <v>4137</v>
      </c>
      <c r="D5378" t="s">
        <v>23414</v>
      </c>
      <c r="E5378" s="29">
        <v>994</v>
      </c>
    </row>
    <row r="5379" spans="1:5" ht="12" customHeight="1" x14ac:dyDescent="0.3">
      <c r="A5379" s="23" t="s">
        <v>20827</v>
      </c>
      <c r="B5379" s="1" t="str">
        <f>IFERROR(VLOOKUP(A5379,PEC!A$2:B$7902,2,0),"PEC NON ESISTENTE")</f>
        <v>anagrafesantandrea</v>
      </c>
      <c r="C5379" s="2" t="s">
        <v>4137</v>
      </c>
      <c r="D5379" t="s">
        <v>23414</v>
      </c>
      <c r="E5379" s="29">
        <v>1566</v>
      </c>
    </row>
    <row r="5380" spans="1:5" ht="12" customHeight="1" x14ac:dyDescent="0.3">
      <c r="A5380" s="23" t="s">
        <v>20828</v>
      </c>
      <c r="B5380" s="1" t="str">
        <f>IFERROR(VLOOKUP(A5380,PEC!A$2:B$7902,2,0),"PEC NON ESISTENTE")</f>
        <v>protocollo.santapollinare</v>
      </c>
      <c r="C5380" s="2" t="s">
        <v>4137</v>
      </c>
      <c r="D5380" t="s">
        <v>23414</v>
      </c>
      <c r="E5380" s="29">
        <v>1931</v>
      </c>
    </row>
    <row r="5381" spans="1:5" ht="12" customHeight="1" x14ac:dyDescent="0.3">
      <c r="A5381" s="23" t="s">
        <v>20829</v>
      </c>
      <c r="B5381" s="1" t="str">
        <f>IFERROR(VLOOKUP(A5381,PEC!A$2:B$7902,2,0),"PEC NON ESISTENTE")</f>
        <v>protocollo</v>
      </c>
      <c r="C5381" s="2" t="s">
        <v>4137</v>
      </c>
      <c r="D5381" t="s">
        <v>23414</v>
      </c>
      <c r="E5381" s="29">
        <v>6227</v>
      </c>
    </row>
    <row r="5382" spans="1:5" ht="12" customHeight="1" x14ac:dyDescent="0.3">
      <c r="A5382" s="23" t="s">
        <v>20830</v>
      </c>
      <c r="B5382" s="1" t="str">
        <f>IFERROR(VLOOKUP(A5382,PEC!A$2:B$7902,2,0),"PEC NON ESISTENTE")</f>
        <v>comunedisantopadre.fr</v>
      </c>
      <c r="C5382" s="2" t="s">
        <v>4137</v>
      </c>
      <c r="D5382" t="s">
        <v>23414</v>
      </c>
      <c r="E5382" s="29">
        <v>1410</v>
      </c>
    </row>
    <row r="5383" spans="1:5" ht="12" customHeight="1" x14ac:dyDescent="0.3">
      <c r="A5383" s="23" t="s">
        <v>20831</v>
      </c>
      <c r="B5383" s="1" t="str">
        <f>IFERROR(VLOOKUP(A5383,PEC!A$2:B$7902,2,0),"PEC NON ESISTENTE")</f>
        <v>info</v>
      </c>
      <c r="C5383" s="2" t="s">
        <v>4137</v>
      </c>
      <c r="D5383" t="s">
        <v>23414</v>
      </c>
      <c r="E5383" s="29">
        <v>2679</v>
      </c>
    </row>
    <row r="5384" spans="1:5" ht="12" customHeight="1" x14ac:dyDescent="0.3">
      <c r="A5384" s="23" t="s">
        <v>20832</v>
      </c>
      <c r="B5384" s="1" t="str">
        <f>IFERROR(VLOOKUP(A5384,PEC!A$2:B$7902,2,0),"PEC NON ESISTENTE")</f>
        <v>info</v>
      </c>
      <c r="C5384" s="2" t="s">
        <v>4137</v>
      </c>
      <c r="D5384" t="s">
        <v>23414</v>
      </c>
      <c r="E5384" s="29">
        <v>3069</v>
      </c>
    </row>
    <row r="5385" spans="1:5" ht="12" customHeight="1" x14ac:dyDescent="0.3">
      <c r="A5385" s="23" t="s">
        <v>20833</v>
      </c>
      <c r="B5385" s="1" t="str">
        <f>IFERROR(VLOOKUP(A5385,PEC!A$2:B$7902,2,0),"PEC NON ESISTENTE")</f>
        <v>comune.settefrati</v>
      </c>
      <c r="C5385" s="2" t="s">
        <v>4137</v>
      </c>
      <c r="D5385" t="s">
        <v>23414</v>
      </c>
      <c r="E5385" s="29">
        <v>792</v>
      </c>
    </row>
    <row r="5386" spans="1:5" ht="12" customHeight="1" x14ac:dyDescent="0.3">
      <c r="A5386" s="23" t="s">
        <v>20834</v>
      </c>
      <c r="B5386" s="1" t="str">
        <f>IFERROR(VLOOKUP(A5386,PEC!A$2:B$7902,2,0),"PEC NON ESISTENTE")</f>
        <v>protocollo</v>
      </c>
      <c r="C5386" s="2" t="s">
        <v>4137</v>
      </c>
      <c r="D5386" t="s">
        <v>23414</v>
      </c>
      <c r="E5386" s="29">
        <v>2623</v>
      </c>
    </row>
    <row r="5387" spans="1:5" ht="12" customHeight="1" x14ac:dyDescent="0.3">
      <c r="A5387" s="23" t="s">
        <v>20835</v>
      </c>
      <c r="B5387" s="1" t="str">
        <f>IFERROR(VLOOKUP(A5387,PEC!A$2:B$7902,2,0),"PEC NON ESISTENTE")</f>
        <v>comunesora</v>
      </c>
      <c r="C5387" s="2" t="s">
        <v>4137</v>
      </c>
      <c r="D5387" t="s">
        <v>23414</v>
      </c>
      <c r="E5387" s="29">
        <v>26247</v>
      </c>
    </row>
    <row r="5388" spans="1:5" ht="12" customHeight="1" x14ac:dyDescent="0.3">
      <c r="A5388" s="23" t="s">
        <v>20836</v>
      </c>
      <c r="B5388" s="1" t="str">
        <f>IFERROR(VLOOKUP(A5388,PEC!A$2:B$7902,2,0),"PEC NON ESISTENTE")</f>
        <v>comune.strangolagalli.fr</v>
      </c>
      <c r="C5388" s="2" t="s">
        <v>4137</v>
      </c>
      <c r="D5388" t="s">
        <v>23414</v>
      </c>
      <c r="E5388" s="29">
        <v>2501</v>
      </c>
    </row>
    <row r="5389" spans="1:5" ht="12" customHeight="1" x14ac:dyDescent="0.3">
      <c r="A5389" s="23" t="s">
        <v>20837</v>
      </c>
      <c r="B5389" s="1" t="str">
        <f>IFERROR(VLOOKUP(A5389,PEC!A$2:B$7902,2,0),"PEC NON ESISTENTE")</f>
        <v>demograficicomunesupino</v>
      </c>
      <c r="C5389" s="2" t="s">
        <v>4137</v>
      </c>
      <c r="D5389" t="s">
        <v>23414</v>
      </c>
      <c r="E5389" s="29">
        <v>4893</v>
      </c>
    </row>
    <row r="5390" spans="1:5" ht="12" customHeight="1" x14ac:dyDescent="0.3">
      <c r="A5390" s="23" t="s">
        <v>20838</v>
      </c>
      <c r="B5390" s="1" t="str">
        <f>IFERROR(VLOOKUP(A5390,PEC!A$2:B$7902,2,0),"PEC NON ESISTENTE")</f>
        <v>comune</v>
      </c>
      <c r="C5390" s="2" t="s">
        <v>4137</v>
      </c>
      <c r="D5390" t="s">
        <v>23414</v>
      </c>
      <c r="E5390" s="29">
        <v>460</v>
      </c>
    </row>
    <row r="5391" spans="1:5" ht="12" customHeight="1" x14ac:dyDescent="0.3">
      <c r="A5391" s="23" t="s">
        <v>20839</v>
      </c>
      <c r="B5391" s="1" t="str">
        <f>IFERROR(VLOOKUP(A5391,PEC!A$2:B$7902,2,0),"PEC NON ESISTENTE")</f>
        <v>sindaco.torrecajetani</v>
      </c>
      <c r="C5391" s="2" t="s">
        <v>4137</v>
      </c>
      <c r="D5391" t="s">
        <v>23414</v>
      </c>
      <c r="E5391" s="29">
        <v>1388</v>
      </c>
    </row>
    <row r="5392" spans="1:5" ht="12" customHeight="1" x14ac:dyDescent="0.3">
      <c r="A5392" s="23" t="s">
        <v>20840</v>
      </c>
      <c r="B5392" s="1" t="str">
        <f>IFERROR(VLOOKUP(A5392,PEC!A$2:B$7902,2,0),"PEC NON ESISTENTE")</f>
        <v>demografici.torrice</v>
      </c>
      <c r="C5392" s="2" t="s">
        <v>4137</v>
      </c>
      <c r="D5392" t="s">
        <v>23414</v>
      </c>
      <c r="E5392" s="29">
        <v>4608</v>
      </c>
    </row>
    <row r="5393" spans="1:5" ht="12" customHeight="1" x14ac:dyDescent="0.3">
      <c r="A5393" s="23" t="s">
        <v>20841</v>
      </c>
      <c r="B5393" s="1" t="str">
        <f>IFERROR(VLOOKUP(A5393,PEC!A$2:B$7902,2,0),"PEC NON ESISTENTE")</f>
        <v>demograficotrevi</v>
      </c>
      <c r="C5393" s="2" t="s">
        <v>4137</v>
      </c>
      <c r="D5393" t="s">
        <v>23414</v>
      </c>
      <c r="E5393" s="29">
        <v>1853</v>
      </c>
    </row>
    <row r="5394" spans="1:5" ht="12" customHeight="1" x14ac:dyDescent="0.3">
      <c r="A5394" s="23" t="s">
        <v>20842</v>
      </c>
      <c r="B5394" s="1" t="str">
        <f>IFERROR(VLOOKUP(A5394,PEC!A$2:B$7902,2,0),"PEC NON ESISTENTE")</f>
        <v>comune.trivigliano</v>
      </c>
      <c r="C5394" s="2" t="s">
        <v>4137</v>
      </c>
      <c r="D5394" t="s">
        <v>23414</v>
      </c>
      <c r="E5394" s="29">
        <v>1693</v>
      </c>
    </row>
    <row r="5395" spans="1:5" ht="12" customHeight="1" x14ac:dyDescent="0.3">
      <c r="A5395" s="23" t="s">
        <v>20843</v>
      </c>
      <c r="B5395" s="1" t="str">
        <f>IFERROR(VLOOKUP(A5395,PEC!A$2:B$7902,2,0),"PEC NON ESISTENTE")</f>
        <v>demografico</v>
      </c>
      <c r="C5395" s="2" t="s">
        <v>4137</v>
      </c>
      <c r="D5395" t="s">
        <v>23414</v>
      </c>
      <c r="E5395" s="29">
        <v>2800</v>
      </c>
    </row>
    <row r="5396" spans="1:5" ht="12" customHeight="1" x14ac:dyDescent="0.3">
      <c r="A5396" s="23" t="s">
        <v>20844</v>
      </c>
      <c r="B5396" s="1" t="str">
        <f>IFERROR(VLOOKUP(A5396,PEC!A$2:B$7902,2,0),"PEC NON ESISTENTE")</f>
        <v>suap</v>
      </c>
      <c r="C5396" s="2" t="s">
        <v>4137</v>
      </c>
      <c r="D5396" t="s">
        <v>23414</v>
      </c>
      <c r="E5396" s="29">
        <v>1002</v>
      </c>
    </row>
    <row r="5397" spans="1:5" ht="12" customHeight="1" x14ac:dyDescent="0.3">
      <c r="A5397" s="23" t="s">
        <v>20845</v>
      </c>
      <c r="B5397" s="1" t="str">
        <f>IFERROR(VLOOKUP(A5397,PEC!A$2:B$7902,2,0),"PEC NON ESISTENTE")</f>
        <v>comune.vallerotonda.fr</v>
      </c>
      <c r="C5397" s="2" t="s">
        <v>4137</v>
      </c>
      <c r="D5397" t="s">
        <v>23414</v>
      </c>
      <c r="E5397" s="29">
        <v>1671</v>
      </c>
    </row>
    <row r="5398" spans="1:5" ht="12" customHeight="1" x14ac:dyDescent="0.3">
      <c r="A5398" s="23" t="s">
        <v>20846</v>
      </c>
      <c r="B5398" s="1" t="str">
        <f>IFERROR(VLOOKUP(A5398,PEC!A$2:B$7902,2,0),"PEC NON ESISTENTE")</f>
        <v>servizidemograficiveroli</v>
      </c>
      <c r="C5398" s="2" t="s">
        <v>4137</v>
      </c>
      <c r="D5398" t="s">
        <v>23414</v>
      </c>
      <c r="E5398" s="29">
        <v>20763</v>
      </c>
    </row>
    <row r="5399" spans="1:5" ht="12" customHeight="1" x14ac:dyDescent="0.3">
      <c r="A5399" s="23" t="s">
        <v>20847</v>
      </c>
      <c r="B5399" s="1" t="str">
        <f>IFERROR(VLOOKUP(A5399,PEC!A$2:B$7902,2,0),"PEC NON ESISTENTE")</f>
        <v>uff.amministrativo</v>
      </c>
      <c r="C5399" s="2" t="s">
        <v>4137</v>
      </c>
      <c r="D5399" t="s">
        <v>23414</v>
      </c>
      <c r="E5399" s="29">
        <v>806</v>
      </c>
    </row>
    <row r="5400" spans="1:5" ht="12" customHeight="1" x14ac:dyDescent="0.3">
      <c r="A5400" s="23" t="s">
        <v>20848</v>
      </c>
      <c r="B5400" s="1" t="str">
        <f>IFERROR(VLOOKUP(A5400,PEC!A$2:B$7902,2,0),"PEC NON ESISTENTE")</f>
        <v>comuneviconellazio</v>
      </c>
      <c r="C5400" s="2" t="s">
        <v>4137</v>
      </c>
      <c r="D5400" t="s">
        <v>23414</v>
      </c>
      <c r="E5400" s="29">
        <v>2256</v>
      </c>
    </row>
    <row r="5401" spans="1:5" ht="12" customHeight="1" x14ac:dyDescent="0.3">
      <c r="A5401" s="23" t="s">
        <v>20849</v>
      </c>
      <c r="B5401" s="1" t="str">
        <f>IFERROR(VLOOKUP(A5401,PEC!A$2:B$7902,2,0),"PEC NON ESISTENTE")</f>
        <v>comunevillalatinaanagrafe</v>
      </c>
      <c r="C5401" s="2" t="s">
        <v>4137</v>
      </c>
      <c r="D5401" t="s">
        <v>23414</v>
      </c>
      <c r="E5401" s="29">
        <v>1286</v>
      </c>
    </row>
    <row r="5402" spans="1:5" ht="12" customHeight="1" x14ac:dyDescent="0.3">
      <c r="A5402" s="23" t="s">
        <v>20850</v>
      </c>
      <c r="B5402" s="1" t="str">
        <f>IFERROR(VLOOKUP(A5402,PEC!A$2:B$7902,2,0),"PEC NON ESISTENTE")</f>
        <v>protocollo</v>
      </c>
      <c r="C5402" s="2" t="s">
        <v>4137</v>
      </c>
      <c r="D5402" t="s">
        <v>23414</v>
      </c>
      <c r="E5402" s="29">
        <v>2639</v>
      </c>
    </row>
    <row r="5403" spans="1:5" ht="12" customHeight="1" x14ac:dyDescent="0.3">
      <c r="A5403" s="23" t="s">
        <v>20851</v>
      </c>
      <c r="B5403" s="1" t="str">
        <f>IFERROR(VLOOKUP(A5403,PEC!A$2:B$7902,2,0),"PEC NON ESISTENTE")</f>
        <v>info</v>
      </c>
      <c r="C5403" s="2" t="s">
        <v>4137</v>
      </c>
      <c r="D5403" t="s">
        <v>23414</v>
      </c>
      <c r="E5403" s="29">
        <v>1707</v>
      </c>
    </row>
    <row r="5404" spans="1:5" ht="12" customHeight="1" x14ac:dyDescent="0.3">
      <c r="A5404" s="23" t="s">
        <v>20852</v>
      </c>
      <c r="B5404" s="1" t="str">
        <f>IFERROR(VLOOKUP(A5404,PEC!A$2:B$7902,2,0),"PEC NON ESISTENTE")</f>
        <v>comuneviticuso</v>
      </c>
      <c r="C5404" s="2" t="s">
        <v>4137</v>
      </c>
      <c r="D5404" t="s">
        <v>23414</v>
      </c>
      <c r="E5404" s="29">
        <v>372</v>
      </c>
    </row>
    <row r="5405" spans="1:5" ht="12" customHeight="1" x14ac:dyDescent="0.3">
      <c r="A5405" s="23" t="s">
        <v>20853</v>
      </c>
      <c r="B5405" s="1" t="str">
        <f>IFERROR(VLOOKUP(A5405,PEC!A$2:B$7902,2,0),"PEC NON ESISTENTE")</f>
        <v>accianoaq</v>
      </c>
      <c r="C5405" s="2" t="s">
        <v>5101</v>
      </c>
      <c r="D5405" t="s">
        <v>23415</v>
      </c>
      <c r="E5405" s="29">
        <v>351</v>
      </c>
    </row>
    <row r="5406" spans="1:5" ht="12" customHeight="1" x14ac:dyDescent="0.3">
      <c r="A5406" s="23" t="s">
        <v>20854</v>
      </c>
      <c r="B5406" s="1" t="str">
        <f>IFERROR(VLOOKUP(A5406,PEC!A$2:B$7902,2,0),"PEC NON ESISTENTE")</f>
        <v>comunediaielli</v>
      </c>
      <c r="C5406" s="2" t="s">
        <v>5101</v>
      </c>
      <c r="D5406" t="s">
        <v>23415</v>
      </c>
      <c r="E5406" s="29">
        <v>1458</v>
      </c>
    </row>
    <row r="5407" spans="1:5" ht="12" customHeight="1" x14ac:dyDescent="0.3">
      <c r="A5407" s="23" t="s">
        <v>20855</v>
      </c>
      <c r="B5407" s="1" t="str">
        <f>IFERROR(VLOOKUP(A5407,PEC!A$2:B$7902,2,0),"PEC NON ESISTENTE")</f>
        <v>comune</v>
      </c>
      <c r="C5407" s="2" t="s">
        <v>5101</v>
      </c>
      <c r="D5407" t="s">
        <v>23415</v>
      </c>
      <c r="E5407" s="29">
        <v>785</v>
      </c>
    </row>
    <row r="5408" spans="1:5" ht="12" customHeight="1" x14ac:dyDescent="0.3">
      <c r="A5408" s="23" t="s">
        <v>20856</v>
      </c>
      <c r="B5408" s="1" t="str">
        <f>IFERROR(VLOOKUP(A5408,PEC!A$2:B$7902,2,0),"PEC NON ESISTENTE")</f>
        <v>comunedianversa</v>
      </c>
      <c r="C5408" s="2" t="s">
        <v>5101</v>
      </c>
      <c r="D5408" t="s">
        <v>23415</v>
      </c>
      <c r="E5408" s="29">
        <v>368</v>
      </c>
    </row>
    <row r="5409" spans="1:5" ht="12" customHeight="1" x14ac:dyDescent="0.3">
      <c r="A5409" s="23" t="s">
        <v>20857</v>
      </c>
      <c r="B5409" s="1" t="str">
        <f>IFERROR(VLOOKUP(A5409,PEC!A$2:B$7902,2,0),"PEC NON ESISTENTE")</f>
        <v>comune.ateleta.aq</v>
      </c>
      <c r="C5409" s="2" t="s">
        <v>5101</v>
      </c>
      <c r="D5409" t="s">
        <v>23415</v>
      </c>
      <c r="E5409" s="29">
        <v>1153</v>
      </c>
    </row>
    <row r="5410" spans="1:5" ht="12" customHeight="1" x14ac:dyDescent="0.3">
      <c r="A5410" s="23" t="s">
        <v>20858</v>
      </c>
      <c r="B5410" s="1" t="str">
        <f>IFERROR(VLOOKUP(A5410,PEC!A$2:B$7902,2,0),"PEC NON ESISTENTE")</f>
        <v>comune.avezzano.aq</v>
      </c>
      <c r="C5410" s="2" t="s">
        <v>5101</v>
      </c>
      <c r="D5410" t="s">
        <v>23415</v>
      </c>
      <c r="E5410" s="29">
        <v>40744</v>
      </c>
    </row>
    <row r="5411" spans="1:5" ht="12" customHeight="1" x14ac:dyDescent="0.3">
      <c r="A5411" s="23" t="s">
        <v>20859</v>
      </c>
      <c r="B5411" s="1" t="str">
        <f>IFERROR(VLOOKUP(A5411,PEC!A$2:B$7902,2,0),"PEC NON ESISTENTE")</f>
        <v>info</v>
      </c>
      <c r="C5411" s="2" t="s">
        <v>5101</v>
      </c>
      <c r="D5411" t="s">
        <v>23415</v>
      </c>
      <c r="E5411" s="29">
        <v>3655</v>
      </c>
    </row>
    <row r="5412" spans="1:5" ht="12" customHeight="1" x14ac:dyDescent="0.3">
      <c r="A5412" s="23" t="s">
        <v>20860</v>
      </c>
      <c r="B5412" s="1" t="str">
        <f>IFERROR(VLOOKUP(A5412,PEC!A$2:B$7902,2,0),"PEC NON ESISTENTE")</f>
        <v>anagrafe.barete</v>
      </c>
      <c r="C5412" s="2" t="s">
        <v>5101</v>
      </c>
      <c r="D5412" t="s">
        <v>23415</v>
      </c>
      <c r="E5412" s="29">
        <v>679</v>
      </c>
    </row>
    <row r="5413" spans="1:5" ht="12" customHeight="1" x14ac:dyDescent="0.3">
      <c r="A5413" s="23" t="s">
        <v>20861</v>
      </c>
      <c r="B5413" s="1" t="str">
        <f>IFERROR(VLOOKUP(A5413,PEC!A$2:B$7902,2,0),"PEC NON ESISTENTE")</f>
        <v>amministrazione</v>
      </c>
      <c r="C5413" s="2" t="s">
        <v>5101</v>
      </c>
      <c r="D5413" t="s">
        <v>23415</v>
      </c>
      <c r="E5413" s="29">
        <v>1853</v>
      </c>
    </row>
    <row r="5414" spans="1:5" ht="12" customHeight="1" x14ac:dyDescent="0.3">
      <c r="A5414" s="23" t="s">
        <v>20862</v>
      </c>
      <c r="B5414" s="1" t="str">
        <f>IFERROR(VLOOKUP(A5414,PEC!A$2:B$7902,2,0),"PEC NON ESISTENTE")</f>
        <v>comune.barrea</v>
      </c>
      <c r="C5414" s="2" t="s">
        <v>5101</v>
      </c>
      <c r="D5414" t="s">
        <v>23415</v>
      </c>
      <c r="E5414" s="29">
        <v>726</v>
      </c>
    </row>
    <row r="5415" spans="1:5" ht="12" customHeight="1" x14ac:dyDescent="0.3">
      <c r="A5415" s="23" t="s">
        <v>20863</v>
      </c>
      <c r="B5415" s="1" t="str">
        <f>IFERROR(VLOOKUP(A5415,PEC!A$2:B$7902,2,0),"PEC NON ESISTENTE")</f>
        <v>comunebisegna</v>
      </c>
      <c r="C5415" s="2" t="s">
        <v>5101</v>
      </c>
      <c r="D5415" t="s">
        <v>23415</v>
      </c>
      <c r="E5415" s="29">
        <v>261</v>
      </c>
    </row>
    <row r="5416" spans="1:5" ht="12" customHeight="1" x14ac:dyDescent="0.3">
      <c r="A5416" s="23" t="s">
        <v>20864</v>
      </c>
      <c r="B5416" s="1" t="str">
        <f>IFERROR(VLOOKUP(A5416,PEC!A$2:B$7902,2,0),"PEC NON ESISTENTE")</f>
        <v>comune.bugnara.aq</v>
      </c>
      <c r="C5416" s="2" t="s">
        <v>5101</v>
      </c>
      <c r="D5416" t="s">
        <v>23415</v>
      </c>
      <c r="E5416" s="29">
        <v>1106</v>
      </c>
    </row>
    <row r="5417" spans="1:5" ht="12" customHeight="1" x14ac:dyDescent="0.3">
      <c r="A5417" s="23" t="s">
        <v>20865</v>
      </c>
      <c r="B5417" s="1" t="str">
        <f>IFERROR(VLOOKUP(A5417,PEC!A$2:B$7902,2,0),"PEC NON ESISTENTE")</f>
        <v>segretario</v>
      </c>
      <c r="C5417" s="2" t="s">
        <v>5101</v>
      </c>
      <c r="D5417" t="s">
        <v>23415</v>
      </c>
      <c r="E5417" s="29">
        <v>1383</v>
      </c>
    </row>
    <row r="5418" spans="1:5" ht="12" customHeight="1" x14ac:dyDescent="0.3">
      <c r="A5418" s="23" t="s">
        <v>20866</v>
      </c>
      <c r="B5418" s="1" t="str">
        <f>IFERROR(VLOOKUP(A5418,PEC!A$2:B$7902,2,0),"PEC NON ESISTENTE")</f>
        <v>comune.calascio</v>
      </c>
      <c r="C5418" s="2" t="s">
        <v>5101</v>
      </c>
      <c r="D5418" t="s">
        <v>23415</v>
      </c>
      <c r="E5418" s="29">
        <v>137</v>
      </c>
    </row>
    <row r="5419" spans="1:5" ht="12" customHeight="1" x14ac:dyDescent="0.3">
      <c r="A5419" s="23" t="s">
        <v>20867</v>
      </c>
      <c r="B5419" s="1" t="str">
        <f>IFERROR(VLOOKUP(A5419,PEC!A$2:B$7902,2,0),"PEC NON ESISTENTE")</f>
        <v>comune.campodigiove.aq</v>
      </c>
      <c r="C5419" s="2" t="s">
        <v>5101</v>
      </c>
      <c r="D5419" t="s">
        <v>23415</v>
      </c>
      <c r="E5419" s="29">
        <v>847</v>
      </c>
    </row>
    <row r="5420" spans="1:5" ht="12" customHeight="1" x14ac:dyDescent="0.3">
      <c r="A5420" s="23" t="s">
        <v>20868</v>
      </c>
      <c r="B5420" s="1" t="str">
        <f>IFERROR(VLOOKUP(A5420,PEC!A$2:B$7902,2,0),"PEC NON ESISTENTE")</f>
        <v>protocollo</v>
      </c>
      <c r="C5420" s="2" t="s">
        <v>5101</v>
      </c>
      <c r="D5420" t="s">
        <v>23415</v>
      </c>
      <c r="E5420" s="29">
        <v>586</v>
      </c>
    </row>
    <row r="5421" spans="1:5" ht="12" customHeight="1" x14ac:dyDescent="0.3">
      <c r="A5421" s="23" t="s">
        <v>20869</v>
      </c>
      <c r="B5421" s="1" t="str">
        <f>IFERROR(VLOOKUP(A5421,PEC!A$2:B$7902,2,0),"PEC NON ESISTENTE")</f>
        <v>info</v>
      </c>
      <c r="C5421" s="2" t="s">
        <v>5101</v>
      </c>
      <c r="D5421" t="s">
        <v>23415</v>
      </c>
      <c r="E5421" s="29">
        <v>1023</v>
      </c>
    </row>
    <row r="5422" spans="1:5" ht="12" customHeight="1" x14ac:dyDescent="0.3">
      <c r="A5422" s="23" t="s">
        <v>20870</v>
      </c>
      <c r="B5422" s="1" t="str">
        <f>IFERROR(VLOOKUP(A5422,PEC!A$2:B$7902,2,0),"PEC NON ESISTENTE")</f>
        <v>comunedicansano</v>
      </c>
      <c r="C5422" s="2" t="s">
        <v>5101</v>
      </c>
      <c r="D5422" t="s">
        <v>23415</v>
      </c>
      <c r="E5422" s="29">
        <v>282</v>
      </c>
    </row>
    <row r="5423" spans="1:5" ht="12" customHeight="1" x14ac:dyDescent="0.3">
      <c r="A5423" s="23" t="s">
        <v>20871</v>
      </c>
      <c r="B5423" s="1" t="str">
        <f>IFERROR(VLOOKUP(A5423,PEC!A$2:B$7902,2,0),"PEC NON ESISTENTE")</f>
        <v>demografici.capestrano</v>
      </c>
      <c r="C5423" s="2" t="s">
        <v>5101</v>
      </c>
      <c r="D5423" t="s">
        <v>23415</v>
      </c>
      <c r="E5423" s="29">
        <v>895</v>
      </c>
    </row>
    <row r="5424" spans="1:5" ht="12" customHeight="1" x14ac:dyDescent="0.3">
      <c r="A5424" s="23" t="s">
        <v>20872</v>
      </c>
      <c r="B5424" s="1" t="str">
        <f>IFERROR(VLOOKUP(A5424,PEC!A$2:B$7902,2,0),"PEC NON ESISTENTE")</f>
        <v>info</v>
      </c>
      <c r="C5424" s="2" t="s">
        <v>5101</v>
      </c>
      <c r="D5424" t="s">
        <v>23415</v>
      </c>
      <c r="E5424" s="29">
        <v>5341</v>
      </c>
    </row>
    <row r="5425" spans="1:5" ht="12" customHeight="1" x14ac:dyDescent="0.3">
      <c r="A5425" s="23" t="s">
        <v>20873</v>
      </c>
      <c r="B5425" s="1" t="str">
        <f>IFERROR(VLOOKUP(A5425,PEC!A$2:B$7902,2,0),"PEC NON ESISTENTE")</f>
        <v>comune.capitignano</v>
      </c>
      <c r="C5425" s="2" t="s">
        <v>5101</v>
      </c>
      <c r="D5425" t="s">
        <v>23415</v>
      </c>
      <c r="E5425" s="29">
        <v>680</v>
      </c>
    </row>
    <row r="5426" spans="1:5" ht="12" customHeight="1" x14ac:dyDescent="0.3">
      <c r="A5426" s="23" t="s">
        <v>20874</v>
      </c>
      <c r="B5426" s="1" t="str">
        <f>IFERROR(VLOOKUP(A5426,PEC!A$2:B$7902,2,0),"PEC NON ESISTENTE")</f>
        <v>posta</v>
      </c>
      <c r="C5426" s="2" t="s">
        <v>5101</v>
      </c>
      <c r="D5426" t="s">
        <v>23415</v>
      </c>
      <c r="E5426" s="29">
        <v>235</v>
      </c>
    </row>
    <row r="5427" spans="1:5" ht="12" customHeight="1" x14ac:dyDescent="0.3">
      <c r="A5427" s="23" t="s">
        <v>20875</v>
      </c>
      <c r="B5427" s="1" t="str">
        <f>IFERROR(VLOOKUP(A5427,PEC!A$2:B$7902,2,0),"PEC NON ESISTENTE")</f>
        <v>segreteriacappadocia</v>
      </c>
      <c r="C5427" s="2" t="s">
        <v>5101</v>
      </c>
      <c r="D5427" t="s">
        <v>23415</v>
      </c>
      <c r="E5427" s="29">
        <v>551</v>
      </c>
    </row>
    <row r="5428" spans="1:5" ht="12" customHeight="1" x14ac:dyDescent="0.3">
      <c r="A5428" s="23" t="s">
        <v>20876</v>
      </c>
      <c r="B5428" s="1" t="str">
        <f>IFERROR(VLOOKUP(A5428,PEC!A$2:B$7902,2,0),"PEC NON ESISTENTE")</f>
        <v>comune.carapelle.aq</v>
      </c>
      <c r="C5428" s="2" t="s">
        <v>5101</v>
      </c>
      <c r="D5428" t="s">
        <v>23415</v>
      </c>
      <c r="E5428" s="29">
        <v>85</v>
      </c>
    </row>
    <row r="5429" spans="1:5" ht="12" customHeight="1" x14ac:dyDescent="0.3">
      <c r="A5429" s="23" t="s">
        <v>20877</v>
      </c>
      <c r="B5429" s="1" t="str">
        <f>IFERROR(VLOOKUP(A5429,PEC!A$2:B$7902,2,0),"PEC NON ESISTENTE")</f>
        <v>comune.carsoli</v>
      </c>
      <c r="C5429" s="2" t="s">
        <v>5101</v>
      </c>
      <c r="D5429" t="s">
        <v>23415</v>
      </c>
      <c r="E5429" s="29">
        <v>5419</v>
      </c>
    </row>
    <row r="5430" spans="1:5" ht="12" customHeight="1" x14ac:dyDescent="0.3">
      <c r="A5430" s="23" t="s">
        <v>20878</v>
      </c>
      <c r="B5430" s="1" t="str">
        <f>IFERROR(VLOOKUP(A5430,PEC!A$2:B$7902,2,0),"PEC NON ESISTENTE")</f>
        <v>protocollo.comune.casteldelmonte</v>
      </c>
      <c r="C5430" s="2" t="s">
        <v>5101</v>
      </c>
      <c r="D5430" t="s">
        <v>23415</v>
      </c>
      <c r="E5430" s="29">
        <v>447</v>
      </c>
    </row>
    <row r="5431" spans="1:5" ht="12" customHeight="1" x14ac:dyDescent="0.3">
      <c r="A5431" s="23" t="s">
        <v>20879</v>
      </c>
      <c r="B5431" s="1" t="str">
        <f>IFERROR(VLOOKUP(A5431,PEC!A$2:B$7902,2,0),"PEC NON ESISTENTE")</f>
        <v>casteldiieriaq</v>
      </c>
      <c r="C5431" s="2" t="s">
        <v>5101</v>
      </c>
      <c r="D5431" t="s">
        <v>23415</v>
      </c>
      <c r="E5431" s="29">
        <v>329</v>
      </c>
    </row>
    <row r="5432" spans="1:5" ht="12" customHeight="1" x14ac:dyDescent="0.3">
      <c r="A5432" s="23" t="s">
        <v>20880</v>
      </c>
      <c r="B5432" s="1" t="str">
        <f>IFERROR(VLOOKUP(A5432,PEC!A$2:B$7902,2,0),"PEC NON ESISTENTE")</f>
        <v>comune.casteldisangro.aq</v>
      </c>
      <c r="C5432" s="2" t="s">
        <v>5101</v>
      </c>
      <c r="D5432" t="s">
        <v>23415</v>
      </c>
      <c r="E5432" s="29">
        <v>5985</v>
      </c>
    </row>
    <row r="5433" spans="1:5" ht="12" customHeight="1" x14ac:dyDescent="0.3">
      <c r="A5433" s="23" t="s">
        <v>20881</v>
      </c>
      <c r="B5433" s="1" t="str">
        <f>IFERROR(VLOOKUP(A5433,PEC!A$2:B$7902,2,0),"PEC NON ESISTENTE")</f>
        <v>comunedicastellafiume</v>
      </c>
      <c r="C5433" s="2" t="s">
        <v>5101</v>
      </c>
      <c r="D5433" t="s">
        <v>23415</v>
      </c>
      <c r="E5433" s="29">
        <v>1099</v>
      </c>
    </row>
    <row r="5434" spans="1:5" ht="12" customHeight="1" x14ac:dyDescent="0.3">
      <c r="A5434" s="23" t="s">
        <v>20882</v>
      </c>
      <c r="B5434" s="1" t="str">
        <f>IFERROR(VLOOKUP(A5434,PEC!A$2:B$7902,2,0),"PEC NON ESISTENTE")</f>
        <v>castelvecchiocalvisio</v>
      </c>
      <c r="C5434" s="2" t="s">
        <v>5101</v>
      </c>
      <c r="D5434" t="s">
        <v>23415</v>
      </c>
      <c r="E5434" s="29">
        <v>159</v>
      </c>
    </row>
    <row r="5435" spans="1:5" ht="12" customHeight="1" x14ac:dyDescent="0.3">
      <c r="A5435" s="23" t="s">
        <v>20883</v>
      </c>
      <c r="B5435" s="1" t="str">
        <f>IFERROR(VLOOKUP(A5435,PEC!A$2:B$7902,2,0),"PEC NON ESISTENTE")</f>
        <v>servizi.castelvecchiosubequo</v>
      </c>
      <c r="C5435" s="2" t="s">
        <v>5101</v>
      </c>
      <c r="D5435" t="s">
        <v>23415</v>
      </c>
      <c r="E5435" s="29">
        <v>1067</v>
      </c>
    </row>
    <row r="5436" spans="1:5" ht="12" customHeight="1" x14ac:dyDescent="0.3">
      <c r="A5436" s="23" t="s">
        <v>20884</v>
      </c>
      <c r="B5436" s="1" t="str">
        <f>IFERROR(VLOOKUP(A5436,PEC!A$2:B$7902,2,0),"PEC NON ESISTENTE")</f>
        <v>comune.celano</v>
      </c>
      <c r="C5436" s="2" t="s">
        <v>5101</v>
      </c>
      <c r="D5436" t="s">
        <v>23415</v>
      </c>
      <c r="E5436" s="29">
        <v>10828</v>
      </c>
    </row>
    <row r="5437" spans="1:5" ht="12" customHeight="1" x14ac:dyDescent="0.3">
      <c r="A5437" s="23" t="s">
        <v>20885</v>
      </c>
      <c r="B5437" s="1" t="str">
        <f>IFERROR(VLOOKUP(A5437,PEC!A$2:B$7902,2,0),"PEC NON ESISTENTE")</f>
        <v>comunedicerchio</v>
      </c>
      <c r="C5437" s="2" t="s">
        <v>5101</v>
      </c>
      <c r="D5437" t="s">
        <v>23415</v>
      </c>
      <c r="E5437" s="29">
        <v>1653</v>
      </c>
    </row>
    <row r="5438" spans="1:5" ht="12" customHeight="1" x14ac:dyDescent="0.3">
      <c r="A5438" s="23" t="s">
        <v>20886</v>
      </c>
      <c r="B5438" s="1" t="str">
        <f>IFERROR(VLOOKUP(A5438,PEC!A$2:B$7902,2,0),"PEC NON ESISTENTE")</f>
        <v>info</v>
      </c>
      <c r="C5438" s="2" t="s">
        <v>5101</v>
      </c>
      <c r="D5438" t="s">
        <v>23415</v>
      </c>
      <c r="E5438" s="29">
        <v>994</v>
      </c>
    </row>
    <row r="5439" spans="1:5" ht="12" customHeight="1" x14ac:dyDescent="0.3">
      <c r="A5439" s="23" t="s">
        <v>20887</v>
      </c>
      <c r="B5439" s="1" t="str">
        <f>IFERROR(VLOOKUP(A5439,PEC!A$2:B$7902,2,0),"PEC NON ESISTENTE")</f>
        <v>comune.civitellaalfedena</v>
      </c>
      <c r="C5439" s="2" t="s">
        <v>5101</v>
      </c>
      <c r="D5439" t="s">
        <v>23415</v>
      </c>
      <c r="E5439" s="29">
        <v>303</v>
      </c>
    </row>
    <row r="5440" spans="1:5" ht="12" customHeight="1" x14ac:dyDescent="0.3">
      <c r="A5440" s="23" t="s">
        <v>20888</v>
      </c>
      <c r="B5440" s="1" t="str">
        <f>IFERROR(VLOOKUP(A5440,PEC!A$2:B$7902,2,0),"PEC NON ESISTENTE")</f>
        <v>info</v>
      </c>
      <c r="C5440" s="2" t="s">
        <v>5101</v>
      </c>
      <c r="D5440" t="s">
        <v>23415</v>
      </c>
      <c r="E5440" s="29">
        <v>3374</v>
      </c>
    </row>
    <row r="5441" spans="1:5" ht="12" customHeight="1" x14ac:dyDescent="0.3">
      <c r="A5441" s="23" t="s">
        <v>20889</v>
      </c>
      <c r="B5441" s="1" t="str">
        <f>IFERROR(VLOOKUP(A5441,PEC!A$2:B$7902,2,0),"PEC NON ESISTENTE")</f>
        <v>comune.cocullo</v>
      </c>
      <c r="C5441" s="2" t="s">
        <v>5101</v>
      </c>
      <c r="D5441" t="s">
        <v>23415</v>
      </c>
      <c r="E5441" s="29">
        <v>265</v>
      </c>
    </row>
    <row r="5442" spans="1:5" ht="12" customHeight="1" x14ac:dyDescent="0.3">
      <c r="A5442" s="23" t="s">
        <v>20890</v>
      </c>
      <c r="B5442" s="1" t="str">
        <f>IFERROR(VLOOKUP(A5442,PEC!A$2:B$7902,2,0),"PEC NON ESISTENTE")</f>
        <v>comunedicollarmele</v>
      </c>
      <c r="C5442" s="2" t="s">
        <v>5101</v>
      </c>
      <c r="D5442" t="s">
        <v>23415</v>
      </c>
      <c r="E5442" s="29">
        <v>950</v>
      </c>
    </row>
    <row r="5443" spans="1:5" ht="12" customHeight="1" x14ac:dyDescent="0.3">
      <c r="A5443" s="23" t="s">
        <v>20891</v>
      </c>
      <c r="B5443" s="1" t="str">
        <f>IFERROR(VLOOKUP(A5443,PEC!A$2:B$7902,2,0),"PEC NON ESISTENTE")</f>
        <v>protocollo.comunedicollelongo</v>
      </c>
      <c r="C5443" s="2" t="s">
        <v>5101</v>
      </c>
      <c r="D5443" t="s">
        <v>23415</v>
      </c>
      <c r="E5443" s="29">
        <v>1313</v>
      </c>
    </row>
    <row r="5444" spans="1:5" ht="12" customHeight="1" x14ac:dyDescent="0.3">
      <c r="A5444" s="23" t="s">
        <v>20892</v>
      </c>
      <c r="B5444" s="1" t="str">
        <f>IFERROR(VLOOKUP(A5444,PEC!A$2:B$7902,2,0),"PEC NON ESISTENTE")</f>
        <v>comune.collepietro.aq</v>
      </c>
      <c r="C5444" s="2" t="s">
        <v>5101</v>
      </c>
      <c r="D5444" t="s">
        <v>23415</v>
      </c>
      <c r="E5444" s="29">
        <v>235</v>
      </c>
    </row>
    <row r="5445" spans="1:5" ht="12" customHeight="1" x14ac:dyDescent="0.3">
      <c r="A5445" s="23" t="s">
        <v>20893</v>
      </c>
      <c r="B5445" s="1" t="str">
        <f>IFERROR(VLOOKUP(A5445,PEC!A$2:B$7902,2,0),"PEC NON ESISTENTE")</f>
        <v>amministrativo.comunedicorfinio</v>
      </c>
      <c r="C5445" s="2" t="s">
        <v>5101</v>
      </c>
      <c r="D5445" t="s">
        <v>23415</v>
      </c>
      <c r="E5445" s="29">
        <v>1079</v>
      </c>
    </row>
    <row r="5446" spans="1:5" ht="12" customHeight="1" x14ac:dyDescent="0.3">
      <c r="A5446" s="23" t="s">
        <v>20894</v>
      </c>
      <c r="B5446" s="1" t="str">
        <f>IFERROR(VLOOKUP(A5446,PEC!A$2:B$7902,2,0),"PEC NON ESISTENTE")</f>
        <v>comunefagnanoalto</v>
      </c>
      <c r="C5446" s="2" t="s">
        <v>5101</v>
      </c>
      <c r="D5446" t="s">
        <v>23415</v>
      </c>
      <c r="E5446" s="29">
        <v>440</v>
      </c>
    </row>
    <row r="5447" spans="1:5" ht="12" customHeight="1" x14ac:dyDescent="0.3">
      <c r="A5447" s="23" t="s">
        <v>20895</v>
      </c>
      <c r="B5447" s="1" t="str">
        <f>IFERROR(VLOOKUP(A5447,PEC!A$2:B$7902,2,0),"PEC NON ESISTENTE")</f>
        <v>comune.fontecchio</v>
      </c>
      <c r="C5447" s="2" t="s">
        <v>5101</v>
      </c>
      <c r="D5447" t="s">
        <v>23415</v>
      </c>
      <c r="E5447" s="29">
        <v>410</v>
      </c>
    </row>
    <row r="5448" spans="1:5" ht="12" customHeight="1" x14ac:dyDescent="0.3">
      <c r="A5448" s="23" t="s">
        <v>20896</v>
      </c>
      <c r="B5448" s="1" t="str">
        <f>IFERROR(VLOOKUP(A5448,PEC!A$2:B$7902,2,0),"PEC NON ESISTENTE")</f>
        <v>comunefossa</v>
      </c>
      <c r="C5448" s="2" t="s">
        <v>5101</v>
      </c>
      <c r="D5448" t="s">
        <v>23415</v>
      </c>
      <c r="E5448" s="29">
        <v>690</v>
      </c>
    </row>
    <row r="5449" spans="1:5" ht="12" customHeight="1" x14ac:dyDescent="0.3">
      <c r="A5449" s="23" t="s">
        <v>20897</v>
      </c>
      <c r="B5449" s="1" t="str">
        <f>IFERROR(VLOOKUP(A5449,PEC!A$2:B$7902,2,0),"PEC NON ESISTENTE")</f>
        <v>comunegaglianoaterno</v>
      </c>
      <c r="C5449" s="2" t="s">
        <v>5101</v>
      </c>
      <c r="D5449" t="s">
        <v>23415</v>
      </c>
      <c r="E5449" s="29">
        <v>255</v>
      </c>
    </row>
    <row r="5450" spans="1:5" ht="12" customHeight="1" x14ac:dyDescent="0.3">
      <c r="A5450" s="23" t="s">
        <v>20898</v>
      </c>
      <c r="B5450" s="1" t="str">
        <f>IFERROR(VLOOKUP(A5450,PEC!A$2:B$7902,2,0),"PEC NON ESISTENTE")</f>
        <v>protocollocomunedigioiadeimarsi</v>
      </c>
      <c r="C5450" s="2" t="s">
        <v>5101</v>
      </c>
      <c r="D5450" t="s">
        <v>23415</v>
      </c>
      <c r="E5450" s="29">
        <v>2111</v>
      </c>
    </row>
    <row r="5451" spans="1:5" ht="12" customHeight="1" x14ac:dyDescent="0.3">
      <c r="A5451" s="23" t="s">
        <v>20899</v>
      </c>
      <c r="B5451" s="1" t="str">
        <f>IFERROR(VLOOKUP(A5451,PEC!A$2:B$7902,2,0),"PEC NON ESISTENTE")</f>
        <v>gorianosicoli</v>
      </c>
      <c r="C5451" s="2" t="s">
        <v>5101</v>
      </c>
      <c r="D5451" t="s">
        <v>23415</v>
      </c>
      <c r="E5451" s="29">
        <v>597</v>
      </c>
    </row>
    <row r="5452" spans="1:5" ht="12" customHeight="1" x14ac:dyDescent="0.3">
      <c r="A5452" s="23" t="s">
        <v>20900</v>
      </c>
      <c r="B5452" s="1" t="str">
        <f>IFERROR(VLOOKUP(A5452,PEC!A$2:B$7902,2,0),"PEC NON ESISTENTE")</f>
        <v>comune</v>
      </c>
      <c r="C5452" s="2" t="s">
        <v>5101</v>
      </c>
      <c r="D5452" t="s">
        <v>23415</v>
      </c>
      <c r="E5452" s="29">
        <v>2129</v>
      </c>
    </row>
    <row r="5453" spans="1:5" ht="12" customHeight="1" x14ac:dyDescent="0.3">
      <c r="A5453" s="23" t="s">
        <v>20901</v>
      </c>
      <c r="B5453" s="1" t="str">
        <f>IFERROR(VLOOKUP(A5453,PEC!A$2:B$7902,2,0),"PEC NON ESISTENTE")</f>
        <v>protocollo</v>
      </c>
      <c r="C5453" s="2" t="s">
        <v>5101</v>
      </c>
      <c r="D5453" t="s">
        <v>23415</v>
      </c>
      <c r="E5453" s="29">
        <v>66964</v>
      </c>
    </row>
    <row r="5454" spans="1:5" ht="12" customHeight="1" x14ac:dyDescent="0.3">
      <c r="A5454" s="23" t="s">
        <v>20902</v>
      </c>
      <c r="B5454" s="1" t="str">
        <f>IFERROR(VLOOKUP(A5454,PEC!A$2:B$7902,2,0),"PEC NON ESISTENTE")</f>
        <v>comune.lecceneimarsi.aq</v>
      </c>
      <c r="C5454" s="2" t="s">
        <v>5101</v>
      </c>
      <c r="D5454" t="s">
        <v>23415</v>
      </c>
      <c r="E5454" s="29">
        <v>1735</v>
      </c>
    </row>
    <row r="5455" spans="1:5" ht="12" customHeight="1" x14ac:dyDescent="0.3">
      <c r="A5455" s="23" t="s">
        <v>20903</v>
      </c>
      <c r="B5455" s="1" t="str">
        <f>IFERROR(VLOOKUP(A5455,PEC!A$2:B$7902,2,0),"PEC NON ESISTENTE")</f>
        <v>info</v>
      </c>
      <c r="C5455" s="2" t="s">
        <v>5101</v>
      </c>
      <c r="D5455" t="s">
        <v>23415</v>
      </c>
      <c r="E5455" s="29">
        <v>5868</v>
      </c>
    </row>
    <row r="5456" spans="1:5" ht="12" customHeight="1" x14ac:dyDescent="0.3">
      <c r="A5456" s="23" t="s">
        <v>20904</v>
      </c>
      <c r="B5456" s="1" t="str">
        <f>IFERROR(VLOOKUP(A5456,PEC!A$2:B$7902,2,0),"PEC NON ESISTENTE")</f>
        <v>protocollo.lucoli.aq</v>
      </c>
      <c r="C5456" s="2" t="s">
        <v>5101</v>
      </c>
      <c r="D5456" t="s">
        <v>23415</v>
      </c>
      <c r="E5456" s="29">
        <v>1019</v>
      </c>
    </row>
    <row r="5457" spans="1:5" ht="12" customHeight="1" x14ac:dyDescent="0.3">
      <c r="A5457" s="23" t="s">
        <v>20905</v>
      </c>
      <c r="B5457" s="1" t="str">
        <f>IFERROR(VLOOKUP(A5457,PEC!A$2:B$7902,2,0),"PEC NON ESISTENTE")</f>
        <v>PEC NON ESISTENTE</v>
      </c>
      <c r="C5457" s="2" t="s">
        <v>5101</v>
      </c>
      <c r="D5457" t="s">
        <v>23415</v>
      </c>
      <c r="E5457" s="29">
        <v>3753</v>
      </c>
    </row>
    <row r="5458" spans="1:5" ht="12" customHeight="1" x14ac:dyDescent="0.3">
      <c r="A5458" s="23" t="s">
        <v>20906</v>
      </c>
      <c r="B5458" s="1" t="str">
        <f>IFERROR(VLOOKUP(A5458,PEC!A$2:B$7902,2,0),"PEC NON ESISTENTE")</f>
        <v>info</v>
      </c>
      <c r="C5458" s="2" t="s">
        <v>5101</v>
      </c>
      <c r="D5458" t="s">
        <v>23415</v>
      </c>
      <c r="E5458" s="29">
        <v>1509</v>
      </c>
    </row>
    <row r="5459" spans="1:5" ht="12" customHeight="1" x14ac:dyDescent="0.3">
      <c r="A5459" s="23" t="s">
        <v>20907</v>
      </c>
      <c r="B5459" s="1" t="str">
        <f>IFERROR(VLOOKUP(A5459,PEC!A$2:B$7902,2,0),"PEC NON ESISTENTE")</f>
        <v>molinaaterno</v>
      </c>
      <c r="C5459" s="2" t="s">
        <v>5101</v>
      </c>
      <c r="D5459" t="s">
        <v>23415</v>
      </c>
      <c r="E5459" s="29">
        <v>419</v>
      </c>
    </row>
    <row r="5460" spans="1:5" ht="12" customHeight="1" x14ac:dyDescent="0.3">
      <c r="A5460" s="23" t="s">
        <v>20908</v>
      </c>
      <c r="B5460" s="1" t="str">
        <f>IFERROR(VLOOKUP(A5460,PEC!A$2:B$7902,2,0),"PEC NON ESISTENTE")</f>
        <v>anagrafe.montereale</v>
      </c>
      <c r="C5460" s="2" t="s">
        <v>5101</v>
      </c>
      <c r="D5460" t="s">
        <v>23415</v>
      </c>
      <c r="E5460" s="29">
        <v>2812</v>
      </c>
    </row>
    <row r="5461" spans="1:5" ht="12" customHeight="1" x14ac:dyDescent="0.3">
      <c r="A5461" s="23" t="s">
        <v>20909</v>
      </c>
      <c r="B5461" s="1" t="str">
        <f>IFERROR(VLOOKUP(A5461,PEC!A$2:B$7902,2,0),"PEC NON ESISTENTE")</f>
        <v>comune.morino.aq</v>
      </c>
      <c r="C5461" s="2" t="s">
        <v>5101</v>
      </c>
      <c r="D5461" t="s">
        <v>23415</v>
      </c>
      <c r="E5461" s="29">
        <v>1505</v>
      </c>
    </row>
    <row r="5462" spans="1:5" ht="12" customHeight="1" x14ac:dyDescent="0.3">
      <c r="A5462" s="23" t="s">
        <v>20910</v>
      </c>
      <c r="B5462" s="1" t="str">
        <f>IFERROR(VLOOKUP(A5462,PEC!A$2:B$7902,2,0),"PEC NON ESISTENTE")</f>
        <v>comune.navelli</v>
      </c>
      <c r="C5462" s="2" t="s">
        <v>5101</v>
      </c>
      <c r="D5462" t="s">
        <v>23415</v>
      </c>
      <c r="E5462" s="29">
        <v>550</v>
      </c>
    </row>
    <row r="5463" spans="1:5" ht="12" customHeight="1" x14ac:dyDescent="0.3">
      <c r="A5463" s="23" t="s">
        <v>20911</v>
      </c>
      <c r="B5463" s="1" t="str">
        <f>IFERROR(VLOOKUP(A5463,PEC!A$2:B$7902,2,0),"PEC NON ESISTENTE")</f>
        <v>demografici.ocre.aq</v>
      </c>
      <c r="C5463" s="2" t="s">
        <v>5101</v>
      </c>
      <c r="D5463" t="s">
        <v>23415</v>
      </c>
      <c r="E5463" s="29">
        <v>1110</v>
      </c>
    </row>
    <row r="5464" spans="1:5" ht="12" customHeight="1" x14ac:dyDescent="0.3">
      <c r="A5464" s="23" t="s">
        <v>20912</v>
      </c>
      <c r="B5464" s="1" t="str">
        <f>IFERROR(VLOOKUP(A5464,PEC!A$2:B$7902,2,0),"PEC NON ESISTENTE")</f>
        <v>anagrafe.ofena</v>
      </c>
      <c r="C5464" s="2" t="s">
        <v>5101</v>
      </c>
      <c r="D5464" t="s">
        <v>23415</v>
      </c>
      <c r="E5464" s="29">
        <v>527</v>
      </c>
    </row>
    <row r="5465" spans="1:5" ht="12" customHeight="1" x14ac:dyDescent="0.3">
      <c r="A5465" s="23" t="s">
        <v>20913</v>
      </c>
      <c r="B5465" s="1" t="str">
        <f>IFERROR(VLOOKUP(A5465,PEC!A$2:B$7902,2,0),"PEC NON ESISTENTE")</f>
        <v>comuneopi</v>
      </c>
      <c r="C5465" s="2" t="s">
        <v>5101</v>
      </c>
      <c r="D5465" t="s">
        <v>23415</v>
      </c>
      <c r="E5465" s="29">
        <v>428</v>
      </c>
    </row>
    <row r="5466" spans="1:5" ht="12" customHeight="1" x14ac:dyDescent="0.3">
      <c r="A5466" s="23" t="s">
        <v>20914</v>
      </c>
      <c r="B5466" s="1" t="str">
        <f>IFERROR(VLOOKUP(A5466,PEC!A$2:B$7902,2,0),"PEC NON ESISTENTE")</f>
        <v>info</v>
      </c>
      <c r="C5466" s="2" t="s">
        <v>5101</v>
      </c>
      <c r="D5466" t="s">
        <v>23415</v>
      </c>
      <c r="E5466" s="29">
        <v>1155</v>
      </c>
    </row>
    <row r="5467" spans="1:5" ht="12" customHeight="1" x14ac:dyDescent="0.3">
      <c r="A5467" s="23" t="s">
        <v>20915</v>
      </c>
      <c r="B5467" s="1" t="str">
        <f>IFERROR(VLOOKUP(A5467,PEC!A$2:B$7902,2,0),"PEC NON ESISTENTE")</f>
        <v>comune.ortona.aq</v>
      </c>
      <c r="C5467" s="2" t="s">
        <v>5101</v>
      </c>
      <c r="D5467" t="s">
        <v>23415</v>
      </c>
      <c r="E5467" s="29">
        <v>592</v>
      </c>
    </row>
    <row r="5468" spans="1:5" ht="12" customHeight="1" x14ac:dyDescent="0.3">
      <c r="A5468" s="23" t="s">
        <v>20916</v>
      </c>
      <c r="B5468" s="1" t="str">
        <f>IFERROR(VLOOKUP(A5468,PEC!A$2:B$7902,2,0),"PEC NON ESISTENTE")</f>
        <v>sdcomunediortucchioaq</v>
      </c>
      <c r="C5468" s="2" t="s">
        <v>5101</v>
      </c>
      <c r="D5468" t="s">
        <v>23415</v>
      </c>
      <c r="E5468" s="29">
        <v>1863</v>
      </c>
    </row>
    <row r="5469" spans="1:5" ht="12" customHeight="1" x14ac:dyDescent="0.3">
      <c r="A5469" s="23" t="s">
        <v>20917</v>
      </c>
      <c r="B5469" s="1" t="str">
        <f>IFERROR(VLOOKUP(A5469,PEC!A$2:B$7902,2,0),"PEC NON ESISTENTE")</f>
        <v>affarigenerali.ovindoli</v>
      </c>
      <c r="C5469" s="2" t="s">
        <v>5101</v>
      </c>
      <c r="D5469" t="s">
        <v>23415</v>
      </c>
      <c r="E5469" s="29">
        <v>1190</v>
      </c>
    </row>
    <row r="5470" spans="1:5" ht="12" customHeight="1" x14ac:dyDescent="0.3">
      <c r="A5470" s="23" t="s">
        <v>20918</v>
      </c>
      <c r="B5470" s="1" t="str">
        <f>IFERROR(VLOOKUP(A5470,PEC!A$2:B$7902,2,0),"PEC NON ESISTENTE")</f>
        <v>comune.pacentro</v>
      </c>
      <c r="C5470" s="2" t="s">
        <v>5101</v>
      </c>
      <c r="D5470" t="s">
        <v>23415</v>
      </c>
      <c r="E5470" s="29">
        <v>1211</v>
      </c>
    </row>
    <row r="5471" spans="1:5" ht="12" customHeight="1" x14ac:dyDescent="0.3">
      <c r="A5471" s="23" t="s">
        <v>20919</v>
      </c>
      <c r="B5471" s="1" t="str">
        <f>IFERROR(VLOOKUP(A5471,PEC!A$2:B$7902,2,0),"PEC NON ESISTENTE")</f>
        <v>info</v>
      </c>
      <c r="C5471" s="2" t="s">
        <v>5101</v>
      </c>
      <c r="D5471" t="s">
        <v>23415</v>
      </c>
      <c r="E5471" s="29">
        <v>739</v>
      </c>
    </row>
    <row r="5472" spans="1:5" ht="12" customHeight="1" x14ac:dyDescent="0.3">
      <c r="A5472" s="23" t="s">
        <v>20920</v>
      </c>
      <c r="B5472" s="1" t="str">
        <f>IFERROR(VLOOKUP(A5472,PEC!A$2:B$7902,2,0),"PEC NON ESISTENTE")</f>
        <v>posta</v>
      </c>
      <c r="C5472" s="2" t="s">
        <v>5101</v>
      </c>
      <c r="D5472" t="s">
        <v>23415</v>
      </c>
      <c r="E5472" s="29">
        <v>2227</v>
      </c>
    </row>
    <row r="5473" spans="1:5" ht="12" customHeight="1" x14ac:dyDescent="0.3">
      <c r="A5473" s="23" t="s">
        <v>20921</v>
      </c>
      <c r="B5473" s="1" t="str">
        <f>IFERROR(VLOOKUP(A5473,PEC!A$2:B$7902,2,0),"PEC NON ESISTENTE")</f>
        <v>demograficipescina</v>
      </c>
      <c r="C5473" s="2" t="s">
        <v>5101</v>
      </c>
      <c r="D5473" t="s">
        <v>23415</v>
      </c>
      <c r="E5473" s="29">
        <v>4264</v>
      </c>
    </row>
    <row r="5474" spans="1:5" ht="12" customHeight="1" x14ac:dyDescent="0.3">
      <c r="A5474" s="23" t="s">
        <v>20922</v>
      </c>
      <c r="B5474" s="1" t="str">
        <f>IFERROR(VLOOKUP(A5474,PEC!A$2:B$7902,2,0),"PEC NON ESISTENTE")</f>
        <v>comune.pescocostanzo</v>
      </c>
      <c r="C5474" s="2" t="s">
        <v>5101</v>
      </c>
      <c r="D5474" t="s">
        <v>23415</v>
      </c>
      <c r="E5474" s="29">
        <v>1161</v>
      </c>
    </row>
    <row r="5475" spans="1:5" ht="12" customHeight="1" x14ac:dyDescent="0.3">
      <c r="A5475" s="23" t="s">
        <v>20923</v>
      </c>
      <c r="B5475" s="1" t="str">
        <f>IFERROR(VLOOKUP(A5475,PEC!A$2:B$7902,2,0),"PEC NON ESISTENTE")</f>
        <v>comunepettoranosulgizio</v>
      </c>
      <c r="C5475" s="2" t="s">
        <v>5101</v>
      </c>
      <c r="D5475" t="s">
        <v>23415</v>
      </c>
      <c r="E5475" s="29">
        <v>1363</v>
      </c>
    </row>
    <row r="5476" spans="1:5" ht="12" customHeight="1" x14ac:dyDescent="0.3">
      <c r="A5476" s="23" t="s">
        <v>20924</v>
      </c>
      <c r="B5476" s="1" t="str">
        <f>IFERROR(VLOOKUP(A5476,PEC!A$2:B$7902,2,0),"PEC NON ESISTENTE")</f>
        <v>protocollo</v>
      </c>
      <c r="C5476" s="2" t="s">
        <v>5101</v>
      </c>
      <c r="D5476" t="s">
        <v>23415</v>
      </c>
      <c r="E5476" s="29">
        <v>3773</v>
      </c>
    </row>
    <row r="5477" spans="1:5" ht="12" customHeight="1" x14ac:dyDescent="0.3">
      <c r="A5477" s="23" t="s">
        <v>20925</v>
      </c>
      <c r="B5477" s="1" t="str">
        <f>IFERROR(VLOOKUP(A5477,PEC!A$2:B$7902,2,0),"PEC NON ESISTENTE")</f>
        <v>demografici.poggiopicenze.aq</v>
      </c>
      <c r="C5477" s="2" t="s">
        <v>5101</v>
      </c>
      <c r="D5477" t="s">
        <v>23415</v>
      </c>
      <c r="E5477" s="29">
        <v>1068</v>
      </c>
    </row>
    <row r="5478" spans="1:5" ht="12" customHeight="1" x14ac:dyDescent="0.3">
      <c r="A5478" s="23" t="s">
        <v>20926</v>
      </c>
      <c r="B5478" s="1" t="str">
        <f>IFERROR(VLOOKUP(A5478,PEC!A$2:B$7902,2,0),"PEC NON ESISTENTE")</f>
        <v>demograficipratadansidonia</v>
      </c>
      <c r="C5478" s="2" t="s">
        <v>5101</v>
      </c>
      <c r="D5478" t="s">
        <v>23415</v>
      </c>
      <c r="E5478" s="29">
        <v>501</v>
      </c>
    </row>
    <row r="5479" spans="1:5" ht="12" customHeight="1" x14ac:dyDescent="0.3">
      <c r="A5479" s="23" t="s">
        <v>20927</v>
      </c>
      <c r="B5479" s="1" t="str">
        <f>IFERROR(VLOOKUP(A5479,PEC!A$2:B$7902,2,0),"PEC NON ESISTENTE")</f>
        <v>protocollo</v>
      </c>
      <c r="C5479" s="2" t="s">
        <v>5101</v>
      </c>
      <c r="D5479" t="s">
        <v>23415</v>
      </c>
      <c r="E5479" s="29">
        <v>7840</v>
      </c>
    </row>
    <row r="5480" spans="1:5" ht="12" customHeight="1" x14ac:dyDescent="0.3">
      <c r="A5480" s="23" t="s">
        <v>20928</v>
      </c>
      <c r="B5480" s="1" t="str">
        <f>IFERROR(VLOOKUP(A5480,PEC!A$2:B$7902,2,0),"PEC NON ESISTENTE")</f>
        <v>protocollo.comunediprezza</v>
      </c>
      <c r="C5480" s="2" t="s">
        <v>5101</v>
      </c>
      <c r="D5480" t="s">
        <v>23415</v>
      </c>
      <c r="E5480" s="29">
        <v>1015</v>
      </c>
    </row>
    <row r="5481" spans="1:5" ht="12" customHeight="1" x14ac:dyDescent="0.3">
      <c r="A5481" s="23" t="s">
        <v>20929</v>
      </c>
      <c r="B5481" s="1" t="str">
        <f>IFERROR(VLOOKUP(A5481,PEC!A$2:B$7902,2,0),"PEC NON ESISTENTE")</f>
        <v>comuneraiano</v>
      </c>
      <c r="C5481" s="2" t="s">
        <v>5101</v>
      </c>
      <c r="D5481" t="s">
        <v>23415</v>
      </c>
      <c r="E5481" s="29">
        <v>2812</v>
      </c>
    </row>
    <row r="5482" spans="1:5" ht="12" customHeight="1" x14ac:dyDescent="0.3">
      <c r="A5482" s="23" t="s">
        <v>20930</v>
      </c>
      <c r="B5482" s="1" t="str">
        <f>IFERROR(VLOOKUP(A5482,PEC!A$2:B$7902,2,0),"PEC NON ESISTENTE")</f>
        <v>postacert</v>
      </c>
      <c r="C5482" s="2" t="s">
        <v>5101</v>
      </c>
      <c r="D5482" t="s">
        <v>23415</v>
      </c>
      <c r="E5482" s="29">
        <v>663</v>
      </c>
    </row>
    <row r="5483" spans="1:5" ht="12" customHeight="1" x14ac:dyDescent="0.3">
      <c r="A5483" s="23" t="s">
        <v>20931</v>
      </c>
      <c r="B5483" s="1" t="str">
        <f>IFERROR(VLOOKUP(A5483,PEC!A$2:B$7902,2,0),"PEC NON ESISTENTE")</f>
        <v>comuneroccacasale</v>
      </c>
      <c r="C5483" s="2" t="s">
        <v>5101</v>
      </c>
      <c r="D5483" t="s">
        <v>23415</v>
      </c>
      <c r="E5483" s="29">
        <v>724</v>
      </c>
    </row>
    <row r="5484" spans="1:5" ht="12" customHeight="1" x14ac:dyDescent="0.3">
      <c r="A5484" s="23" t="s">
        <v>20932</v>
      </c>
      <c r="B5484" s="1" t="str">
        <f>IFERROR(VLOOKUP(A5484,PEC!A$2:B$7902,2,0),"PEC NON ESISTENTE")</f>
        <v>info</v>
      </c>
      <c r="C5484" s="2" t="s">
        <v>5101</v>
      </c>
      <c r="D5484" t="s">
        <v>23415</v>
      </c>
      <c r="E5484" s="29">
        <v>830</v>
      </c>
    </row>
    <row r="5485" spans="1:5" ht="12" customHeight="1" x14ac:dyDescent="0.3">
      <c r="A5485" s="23" t="s">
        <v>20933</v>
      </c>
      <c r="B5485" s="1" t="str">
        <f>IFERROR(VLOOKUP(A5485,PEC!A$2:B$7902,2,0),"PEC NON ESISTENTE")</f>
        <v>anagrafe.roccadicambio</v>
      </c>
      <c r="C5485" s="2" t="s">
        <v>5101</v>
      </c>
      <c r="D5485" t="s">
        <v>23415</v>
      </c>
      <c r="E5485" s="29">
        <v>504</v>
      </c>
    </row>
    <row r="5486" spans="1:5" ht="12" customHeight="1" x14ac:dyDescent="0.3">
      <c r="A5486" s="23" t="s">
        <v>20934</v>
      </c>
      <c r="B5486" s="1" t="str">
        <f>IFERROR(VLOOKUP(A5486,PEC!A$2:B$7902,2,0),"PEC NON ESISTENTE")</f>
        <v>protocollo.roccadimezzo.aq</v>
      </c>
      <c r="C5486" s="2" t="s">
        <v>5101</v>
      </c>
      <c r="D5486" t="s">
        <v>23415</v>
      </c>
      <c r="E5486" s="29">
        <v>1468</v>
      </c>
    </row>
    <row r="5487" spans="1:5" ht="12" customHeight="1" x14ac:dyDescent="0.3">
      <c r="A5487" s="23" t="s">
        <v>20935</v>
      </c>
      <c r="B5487" s="1" t="str">
        <f>IFERROR(VLOOKUP(A5487,PEC!A$2:B$7902,2,0),"PEC NON ESISTENTE")</f>
        <v>comune.roccapia</v>
      </c>
      <c r="C5487" s="2" t="s">
        <v>5101</v>
      </c>
      <c r="D5487" t="s">
        <v>23415</v>
      </c>
      <c r="E5487" s="29">
        <v>167</v>
      </c>
    </row>
    <row r="5488" spans="1:5" ht="12" customHeight="1" x14ac:dyDescent="0.3">
      <c r="A5488" s="23" t="s">
        <v>20936</v>
      </c>
      <c r="B5488" s="1" t="str">
        <f>IFERROR(VLOOKUP(A5488,PEC!A$2:B$7902,2,0),"PEC NON ESISTENTE")</f>
        <v>protocollo.roccaraso</v>
      </c>
      <c r="C5488" s="2" t="s">
        <v>5101</v>
      </c>
      <c r="D5488" t="s">
        <v>23415</v>
      </c>
      <c r="E5488" s="29">
        <v>1636</v>
      </c>
    </row>
    <row r="5489" spans="1:5" ht="12" customHeight="1" x14ac:dyDescent="0.3">
      <c r="A5489" s="23" t="s">
        <v>20937</v>
      </c>
      <c r="B5489" s="1" t="str">
        <f>IFERROR(VLOOKUP(A5489,PEC!A$2:B$7902,2,0),"PEC NON ESISTENTE")</f>
        <v>protocollo.sbmarsi</v>
      </c>
      <c r="C5489" s="2" t="s">
        <v>5101</v>
      </c>
      <c r="D5489" t="s">
        <v>23415</v>
      </c>
      <c r="E5489" s="29">
        <v>3910</v>
      </c>
    </row>
    <row r="5490" spans="1:5" ht="12" customHeight="1" x14ac:dyDescent="0.3">
      <c r="A5490" s="23" t="s">
        <v>20938</v>
      </c>
      <c r="B5490" s="1" t="str">
        <f>IFERROR(VLOOKUP(A5490,PEC!A$2:B$7902,2,0),"PEC NON ESISTENTE")</f>
        <v>sanbenedettoinperillis</v>
      </c>
      <c r="C5490" s="2" t="s">
        <v>5101</v>
      </c>
      <c r="D5490" t="s">
        <v>23415</v>
      </c>
      <c r="E5490" s="29">
        <v>127</v>
      </c>
    </row>
    <row r="5491" spans="1:5" ht="12" customHeight="1" x14ac:dyDescent="0.3">
      <c r="A5491" s="23" t="s">
        <v>20939</v>
      </c>
      <c r="B5491" s="1" t="str">
        <f>IFERROR(VLOOKUP(A5491,PEC!A$2:B$7902,2,0),"PEC NON ESISTENTE")</f>
        <v>PEC NON ESISTENTE</v>
      </c>
      <c r="C5491" s="2" t="s">
        <v>5101</v>
      </c>
      <c r="D5491" t="s">
        <v>23415</v>
      </c>
      <c r="E5491" s="29">
        <v>1836</v>
      </c>
    </row>
    <row r="5492" spans="1:5" ht="12" customHeight="1" x14ac:dyDescent="0.3">
      <c r="A5492" s="23" t="s">
        <v>20940</v>
      </c>
      <c r="B5492" s="1" t="str">
        <f>IFERROR(VLOOKUP(A5492,PEC!A$2:B$7902,2,0),"PEC NON ESISTENTE")</f>
        <v>demografici.sanpiodellecamere.aq</v>
      </c>
      <c r="C5492" s="2" t="s">
        <v>5101</v>
      </c>
      <c r="D5492" t="s">
        <v>23415</v>
      </c>
      <c r="E5492" s="29">
        <v>631</v>
      </c>
    </row>
    <row r="5493" spans="1:5" ht="12" customHeight="1" x14ac:dyDescent="0.3">
      <c r="A5493" s="23" t="s">
        <v>20941</v>
      </c>
      <c r="B5493" s="1" t="str">
        <f>IFERROR(VLOOKUP(A5493,PEC!A$2:B$7902,2,0),"PEC NON ESISTENTE")</f>
        <v>comunedisantemarie</v>
      </c>
      <c r="C5493" s="2" t="s">
        <v>5101</v>
      </c>
      <c r="D5493" t="s">
        <v>23415</v>
      </c>
      <c r="E5493" s="29">
        <v>1208</v>
      </c>
    </row>
    <row r="5494" spans="1:5" ht="12" customHeight="1" x14ac:dyDescent="0.3">
      <c r="A5494" s="23" t="s">
        <v>20942</v>
      </c>
      <c r="B5494" s="1" t="str">
        <f>IFERROR(VLOOKUP(A5494,PEC!A$2:B$7902,2,0),"PEC NON ESISTENTE")</f>
        <v>santeusaniof.aq</v>
      </c>
      <c r="C5494" s="2" t="s">
        <v>5101</v>
      </c>
      <c r="D5494" t="s">
        <v>23415</v>
      </c>
      <c r="E5494" s="29">
        <v>418</v>
      </c>
    </row>
    <row r="5495" spans="1:5" ht="12" customHeight="1" x14ac:dyDescent="0.3">
      <c r="A5495" s="23" t="s">
        <v>20943</v>
      </c>
      <c r="B5495" s="1" t="str">
        <f>IFERROR(VLOOKUP(A5495,PEC!A$2:B$7902,2,0),"PEC NON ESISTENTE")</f>
        <v>amministrativosessanio</v>
      </c>
      <c r="C5495" s="2" t="s">
        <v>5101</v>
      </c>
      <c r="D5495" t="s">
        <v>23415</v>
      </c>
      <c r="E5495" s="29">
        <v>111</v>
      </c>
    </row>
    <row r="5496" spans="1:5" ht="12" customHeight="1" x14ac:dyDescent="0.3">
      <c r="A5496" s="23" t="s">
        <v>20944</v>
      </c>
      <c r="B5496" s="1" t="str">
        <f>IFERROR(VLOOKUP(A5496,PEC!A$2:B$7902,2,0),"PEC NON ESISTENTE")</f>
        <v>info</v>
      </c>
      <c r="C5496" s="2" t="s">
        <v>5101</v>
      </c>
      <c r="D5496" t="s">
        <v>23415</v>
      </c>
      <c r="E5496" s="29">
        <v>2433</v>
      </c>
    </row>
    <row r="5497" spans="1:5" ht="12" customHeight="1" x14ac:dyDescent="0.3">
      <c r="A5497" s="23" t="s">
        <v>20945</v>
      </c>
      <c r="B5497" s="1" t="str">
        <f>IFERROR(VLOOKUP(A5497,PEC!A$2:B$7902,2,0),"PEC NON ESISTENTE")</f>
        <v>scannoprotocollo</v>
      </c>
      <c r="C5497" s="2" t="s">
        <v>5101</v>
      </c>
      <c r="D5497" t="s">
        <v>23415</v>
      </c>
      <c r="E5497" s="29">
        <v>1948</v>
      </c>
    </row>
    <row r="5498" spans="1:5" ht="12" customHeight="1" x14ac:dyDescent="0.3">
      <c r="A5498" s="23" t="s">
        <v>20946</v>
      </c>
      <c r="B5498" s="1" t="str">
        <f>IFERROR(VLOOKUP(A5498,PEC!A$2:B$7902,2,0),"PEC NON ESISTENTE")</f>
        <v>comunescontrone</v>
      </c>
      <c r="C5498" s="2" t="s">
        <v>5101</v>
      </c>
      <c r="D5498" t="s">
        <v>23415</v>
      </c>
      <c r="E5498" s="29">
        <v>590</v>
      </c>
    </row>
    <row r="5499" spans="1:5" ht="12" customHeight="1" x14ac:dyDescent="0.3">
      <c r="A5499" s="23" t="s">
        <v>20947</v>
      </c>
      <c r="B5499" s="1" t="str">
        <f>IFERROR(VLOOKUP(A5499,PEC!A$2:B$7902,2,0),"PEC NON ESISTENTE")</f>
        <v>comunediscoppito</v>
      </c>
      <c r="C5499" s="2" t="s">
        <v>5101</v>
      </c>
      <c r="D5499" t="s">
        <v>23415</v>
      </c>
      <c r="E5499" s="29">
        <v>3285</v>
      </c>
    </row>
    <row r="5500" spans="1:5" ht="12" customHeight="1" x14ac:dyDescent="0.3">
      <c r="A5500" s="23" t="s">
        <v>20948</v>
      </c>
      <c r="B5500" s="1" t="str">
        <f>IFERROR(VLOOKUP(A5500,PEC!A$2:B$7902,2,0),"PEC NON ESISTENTE")</f>
        <v>mail</v>
      </c>
      <c r="C5500" s="2" t="s">
        <v>5101</v>
      </c>
      <c r="D5500" t="s">
        <v>23415</v>
      </c>
      <c r="E5500" s="29">
        <v>2762</v>
      </c>
    </row>
    <row r="5501" spans="1:5" ht="12" customHeight="1" x14ac:dyDescent="0.3">
      <c r="A5501" s="23" t="s">
        <v>20949</v>
      </c>
      <c r="B5501" s="1" t="str">
        <f>IFERROR(VLOOKUP(A5501,PEC!A$2:B$7902,2,0),"PEC NON ESISTENTE")</f>
        <v>comunedisecinaro</v>
      </c>
      <c r="C5501" s="2" t="s">
        <v>5101</v>
      </c>
      <c r="D5501" t="s">
        <v>23415</v>
      </c>
      <c r="E5501" s="29">
        <v>383</v>
      </c>
    </row>
    <row r="5502" spans="1:5" ht="12" customHeight="1" x14ac:dyDescent="0.3">
      <c r="A5502" s="23" t="s">
        <v>20950</v>
      </c>
      <c r="B5502" s="1" t="str">
        <f>IFERROR(VLOOKUP(A5502,PEC!A$2:B$7902,2,0),"PEC NON ESISTENTE")</f>
        <v>comune.sulmona.aq</v>
      </c>
      <c r="C5502" s="2" t="s">
        <v>5101</v>
      </c>
      <c r="D5502" t="s">
        <v>23415</v>
      </c>
      <c r="E5502" s="29">
        <v>24275</v>
      </c>
    </row>
    <row r="5503" spans="1:5" ht="12" customHeight="1" x14ac:dyDescent="0.3">
      <c r="A5503" s="23" t="s">
        <v>20951</v>
      </c>
      <c r="B5503" s="1" t="str">
        <f>IFERROR(VLOOKUP(A5503,PEC!A$2:B$7902,2,0),"PEC NON ESISTENTE")</f>
        <v>comune.tagliacozzo</v>
      </c>
      <c r="C5503" s="2" t="s">
        <v>5101</v>
      </c>
      <c r="D5503" t="s">
        <v>23415</v>
      </c>
      <c r="E5503" s="29">
        <v>6939</v>
      </c>
    </row>
    <row r="5504" spans="1:5" ht="12" customHeight="1" x14ac:dyDescent="0.3">
      <c r="A5504" s="23" t="s">
        <v>20952</v>
      </c>
      <c r="B5504" s="1" t="str">
        <f>IFERROR(VLOOKUP(A5504,PEC!A$2:B$7902,2,0),"PEC NON ESISTENTE")</f>
        <v>demografici.tionedegliabruzzi.aq</v>
      </c>
      <c r="C5504" s="2" t="s">
        <v>5101</v>
      </c>
      <c r="D5504" t="s">
        <v>23415</v>
      </c>
      <c r="E5504" s="29">
        <v>326</v>
      </c>
    </row>
    <row r="5505" spans="1:5" ht="12" customHeight="1" x14ac:dyDescent="0.3">
      <c r="A5505" s="23" t="s">
        <v>20953</v>
      </c>
      <c r="B5505" s="1" t="str">
        <f>IFERROR(VLOOKUP(A5505,PEC!A$2:B$7902,2,0),"PEC NON ESISTENTE")</f>
        <v>segreteria</v>
      </c>
      <c r="C5505" s="2" t="s">
        <v>5101</v>
      </c>
      <c r="D5505" t="s">
        <v>23415</v>
      </c>
      <c r="E5505" s="29">
        <v>3096</v>
      </c>
    </row>
    <row r="5506" spans="1:5" ht="12" customHeight="1" x14ac:dyDescent="0.3">
      <c r="A5506" s="23" t="s">
        <v>20954</v>
      </c>
      <c r="B5506" s="1" t="str">
        <f>IFERROR(VLOOKUP(A5506,PEC!A$2:B$7902,2,0),"PEC NON ESISTENTE")</f>
        <v>comune.trasacco</v>
      </c>
      <c r="C5506" s="2" t="s">
        <v>5101</v>
      </c>
      <c r="D5506" t="s">
        <v>23415</v>
      </c>
      <c r="E5506" s="29">
        <v>6144</v>
      </c>
    </row>
    <row r="5507" spans="1:5" ht="12" customHeight="1" x14ac:dyDescent="0.3">
      <c r="A5507" s="23" t="s">
        <v>20955</v>
      </c>
      <c r="B5507" s="1" t="str">
        <f>IFERROR(VLOOKUP(A5507,PEC!A$2:B$7902,2,0),"PEC NON ESISTENTE")</f>
        <v>anagrafecomunevillalago</v>
      </c>
      <c r="C5507" s="2" t="s">
        <v>5101</v>
      </c>
      <c r="D5507" t="s">
        <v>23415</v>
      </c>
      <c r="E5507" s="29">
        <v>589</v>
      </c>
    </row>
    <row r="5508" spans="1:5" ht="12" customHeight="1" x14ac:dyDescent="0.3">
      <c r="A5508" s="23" t="s">
        <v>20956</v>
      </c>
      <c r="B5508" s="1" t="str">
        <f>IFERROR(VLOOKUP(A5508,PEC!A$2:B$7902,2,0),"PEC NON ESISTENTE")</f>
        <v>sindaco.villasantalucia.aq</v>
      </c>
      <c r="C5508" s="2" t="s">
        <v>5101</v>
      </c>
      <c r="D5508" t="s">
        <v>23415</v>
      </c>
      <c r="E5508" s="29">
        <v>141</v>
      </c>
    </row>
    <row r="5509" spans="1:5" ht="12" customHeight="1" x14ac:dyDescent="0.3">
      <c r="A5509" s="23" t="s">
        <v>20957</v>
      </c>
      <c r="B5509" s="1" t="str">
        <f>IFERROR(VLOOKUP(A5509,PEC!A$2:B$7902,2,0),"PEC NON ESISTENTE")</f>
        <v>comunevillasantangelo</v>
      </c>
      <c r="C5509" s="2" t="s">
        <v>5101</v>
      </c>
      <c r="D5509" t="s">
        <v>23415</v>
      </c>
      <c r="E5509" s="29">
        <v>425</v>
      </c>
    </row>
    <row r="5510" spans="1:5" ht="12" customHeight="1" x14ac:dyDescent="0.3">
      <c r="A5510" s="23" t="s">
        <v>20958</v>
      </c>
      <c r="B5510" s="1" t="str">
        <f>IFERROR(VLOOKUP(A5510,PEC!A$2:B$7902,2,0),"PEC NON ESISTENTE")</f>
        <v>protocollo.comunedivillavallelonga</v>
      </c>
      <c r="C5510" s="2" t="s">
        <v>5101</v>
      </c>
      <c r="D5510" t="s">
        <v>23415</v>
      </c>
      <c r="E5510" s="29">
        <v>936</v>
      </c>
    </row>
    <row r="5511" spans="1:5" ht="12" customHeight="1" x14ac:dyDescent="0.3">
      <c r="A5511" s="23" t="s">
        <v>20959</v>
      </c>
      <c r="B5511" s="1" t="str">
        <f>IFERROR(VLOOKUP(A5511,PEC!A$2:B$7902,2,0),"PEC NON ESISTENTE")</f>
        <v>comune.villettabarrea.aq</v>
      </c>
      <c r="C5511" s="2" t="s">
        <v>5101</v>
      </c>
      <c r="D5511" t="s">
        <v>23415</v>
      </c>
      <c r="E5511" s="29">
        <v>652</v>
      </c>
    </row>
    <row r="5512" spans="1:5" ht="12" customHeight="1" x14ac:dyDescent="0.3">
      <c r="A5512" s="23" t="s">
        <v>20960</v>
      </c>
      <c r="B5512" s="1" t="str">
        <f>IFERROR(VLOOKUP(A5512,PEC!A$2:B$7902,2,0),"PEC NON ESISTENTE")</f>
        <v>demografici.comunedivittorito</v>
      </c>
      <c r="C5512" s="2" t="s">
        <v>5101</v>
      </c>
      <c r="D5512" t="s">
        <v>23415</v>
      </c>
      <c r="E5512" s="29">
        <v>898</v>
      </c>
    </row>
    <row r="5513" spans="1:5" ht="12" customHeight="1" x14ac:dyDescent="0.3">
      <c r="A5513" s="23" t="s">
        <v>20961</v>
      </c>
      <c r="B5513" s="1" t="str">
        <f>IFERROR(VLOOKUP(A5513,PEC!A$2:B$7902,2,0),"PEC NON ESISTENTE")</f>
        <v>protocollo</v>
      </c>
      <c r="C5513" s="2" t="s">
        <v>5101</v>
      </c>
      <c r="D5513" t="s">
        <v>23415</v>
      </c>
      <c r="E5513" s="29">
        <v>11565</v>
      </c>
    </row>
    <row r="5514" spans="1:5" ht="12" customHeight="1" x14ac:dyDescent="0.3">
      <c r="A5514" s="23" t="s">
        <v>20962</v>
      </c>
      <c r="B5514" s="1" t="str">
        <f>IFERROR(VLOOKUP(A5514,PEC!A$2:B$7902,2,0),"PEC NON ESISTENTE")</f>
        <v>comune.ancarano.te</v>
      </c>
      <c r="C5514" s="2" t="s">
        <v>5101</v>
      </c>
      <c r="D5514" t="s">
        <v>23415</v>
      </c>
      <c r="E5514" s="29">
        <v>1877</v>
      </c>
    </row>
    <row r="5515" spans="1:5" ht="12" customHeight="1" x14ac:dyDescent="0.3">
      <c r="A5515" s="23" t="s">
        <v>20963</v>
      </c>
      <c r="B5515" s="1" t="str">
        <f>IFERROR(VLOOKUP(A5515,PEC!A$2:B$7902,2,0),"PEC NON ESISTENTE")</f>
        <v>protocollo.arsita</v>
      </c>
      <c r="C5515" s="2" t="s">
        <v>5101</v>
      </c>
      <c r="D5515" t="s">
        <v>23415</v>
      </c>
      <c r="E5515" s="29">
        <v>871</v>
      </c>
    </row>
    <row r="5516" spans="1:5" ht="12" customHeight="1" x14ac:dyDescent="0.3">
      <c r="A5516" s="23" t="s">
        <v>20964</v>
      </c>
      <c r="B5516" s="1" t="str">
        <f>IFERROR(VLOOKUP(A5516,PEC!A$2:B$7902,2,0),"PEC NON ESISTENTE")</f>
        <v>postacert</v>
      </c>
      <c r="C5516" s="2" t="s">
        <v>5101</v>
      </c>
      <c r="D5516" t="s">
        <v>23415</v>
      </c>
      <c r="E5516" s="29">
        <v>11112</v>
      </c>
    </row>
    <row r="5517" spans="1:5" ht="12" customHeight="1" x14ac:dyDescent="0.3">
      <c r="A5517" s="23" t="s">
        <v>20965</v>
      </c>
      <c r="B5517" s="1" t="str">
        <f>IFERROR(VLOOKUP(A5517,PEC!A$2:B$7902,2,0),"PEC NON ESISTENTE")</f>
        <v>postacert</v>
      </c>
      <c r="C5517" s="2" t="s">
        <v>5101</v>
      </c>
      <c r="D5517" t="s">
        <v>23415</v>
      </c>
      <c r="E5517" s="29">
        <v>2438</v>
      </c>
    </row>
    <row r="5518" spans="1:5" ht="12" customHeight="1" x14ac:dyDescent="0.3">
      <c r="A5518" s="23" t="s">
        <v>20966</v>
      </c>
      <c r="B5518" s="1" t="str">
        <f>IFERROR(VLOOKUP(A5518,PEC!A$2:B$7902,2,0),"PEC NON ESISTENTE")</f>
        <v>protocollo</v>
      </c>
      <c r="C5518" s="2" t="s">
        <v>5101</v>
      </c>
      <c r="D5518" t="s">
        <v>23415</v>
      </c>
      <c r="E5518" s="29">
        <v>7160</v>
      </c>
    </row>
    <row r="5519" spans="1:5" ht="12" customHeight="1" x14ac:dyDescent="0.3">
      <c r="A5519" s="23" t="s">
        <v>20967</v>
      </c>
      <c r="B5519" s="1" t="str">
        <f>IFERROR(VLOOKUP(A5519,PEC!A$2:B$7902,2,0),"PEC NON ESISTENTE")</f>
        <v>comunebisenti</v>
      </c>
      <c r="C5519" s="2" t="s">
        <v>5101</v>
      </c>
      <c r="D5519" t="s">
        <v>23415</v>
      </c>
      <c r="E5519" s="29">
        <v>2069</v>
      </c>
    </row>
    <row r="5520" spans="1:5" ht="12" customHeight="1" x14ac:dyDescent="0.3">
      <c r="A5520" s="23" t="s">
        <v>20968</v>
      </c>
      <c r="B5520" s="1" t="str">
        <f>IFERROR(VLOOKUP(A5520,PEC!A$2:B$7902,2,0),"PEC NON ESISTENTE")</f>
        <v>postacert</v>
      </c>
      <c r="C5520" s="2" t="s">
        <v>5101</v>
      </c>
      <c r="D5520" t="s">
        <v>23415</v>
      </c>
      <c r="E5520" s="29">
        <v>7276</v>
      </c>
    </row>
    <row r="5521" spans="1:5" ht="12" customHeight="1" x14ac:dyDescent="0.3">
      <c r="A5521" s="23" t="s">
        <v>20969</v>
      </c>
      <c r="B5521" s="1" t="str">
        <f>IFERROR(VLOOKUP(A5521,PEC!A$2:B$7902,2,0),"PEC NON ESISTENTE")</f>
        <v>protocollo</v>
      </c>
      <c r="C5521" s="2" t="s">
        <v>5101</v>
      </c>
      <c r="D5521" t="s">
        <v>23415</v>
      </c>
      <c r="E5521" s="29">
        <v>1955</v>
      </c>
    </row>
    <row r="5522" spans="1:5" ht="12" customHeight="1" x14ac:dyDescent="0.3">
      <c r="A5522" s="23" t="s">
        <v>20970</v>
      </c>
      <c r="B5522" s="1" t="str">
        <f>IFERROR(VLOOKUP(A5522,PEC!A$2:B$7902,2,0),"PEC NON ESISTENTE")</f>
        <v>protocollo</v>
      </c>
      <c r="C5522" s="2" t="s">
        <v>5101</v>
      </c>
      <c r="D5522" t="s">
        <v>23415</v>
      </c>
      <c r="E5522" s="29">
        <v>491</v>
      </c>
    </row>
    <row r="5523" spans="1:5" ht="12" customHeight="1" x14ac:dyDescent="0.3">
      <c r="A5523" s="23" t="s">
        <v>20971</v>
      </c>
      <c r="B5523" s="1" t="str">
        <f>IFERROR(VLOOKUP(A5523,PEC!A$2:B$7902,2,0),"PEC NON ESISTENTE")</f>
        <v>castellalto.segreteria</v>
      </c>
      <c r="C5523" s="2" t="s">
        <v>5101</v>
      </c>
      <c r="D5523" t="s">
        <v>23415</v>
      </c>
      <c r="E5523" s="29">
        <v>7359</v>
      </c>
    </row>
    <row r="5524" spans="1:5" ht="12" customHeight="1" x14ac:dyDescent="0.3">
      <c r="A5524" s="23" t="s">
        <v>20972</v>
      </c>
      <c r="B5524" s="1" t="str">
        <f>IFERROR(VLOOKUP(A5524,PEC!A$2:B$7902,2,0),"PEC NON ESISTENTE")</f>
        <v>comune.castelli</v>
      </c>
      <c r="C5524" s="2" t="s">
        <v>5101</v>
      </c>
      <c r="D5524" t="s">
        <v>23415</v>
      </c>
      <c r="E5524" s="29">
        <v>1224</v>
      </c>
    </row>
    <row r="5525" spans="1:5" ht="12" customHeight="1" x14ac:dyDescent="0.3">
      <c r="A5525" s="23" t="s">
        <v>20973</v>
      </c>
      <c r="B5525" s="1" t="str">
        <f>IFERROR(VLOOKUP(A5525,PEC!A$2:B$7902,2,0),"PEC NON ESISTENTE")</f>
        <v>postacert</v>
      </c>
      <c r="C5525" s="2" t="s">
        <v>5101</v>
      </c>
      <c r="D5525" t="s">
        <v>23415</v>
      </c>
      <c r="E5525" s="29">
        <v>2364</v>
      </c>
    </row>
    <row r="5526" spans="1:5" ht="12" customHeight="1" x14ac:dyDescent="0.3">
      <c r="A5526" s="23" t="s">
        <v>20974</v>
      </c>
      <c r="B5526" s="1" t="str">
        <f>IFERROR(VLOOKUP(A5526,PEC!A$2:B$7902,2,0),"PEC NON ESISTENTE")</f>
        <v>protocollo</v>
      </c>
      <c r="C5526" s="2" t="s">
        <v>5101</v>
      </c>
      <c r="D5526" t="s">
        <v>23415</v>
      </c>
      <c r="E5526" s="29">
        <v>1551</v>
      </c>
    </row>
    <row r="5527" spans="1:5" ht="12" customHeight="1" x14ac:dyDescent="0.3">
      <c r="A5527" s="23" t="s">
        <v>20975</v>
      </c>
      <c r="B5527" s="1" t="str">
        <f>IFERROR(VLOOKUP(A5527,PEC!A$2:B$7902,2,0),"PEC NON ESISTENTE")</f>
        <v>postacert</v>
      </c>
      <c r="C5527" s="2" t="s">
        <v>5101</v>
      </c>
      <c r="D5527" t="s">
        <v>23415</v>
      </c>
      <c r="E5527" s="29">
        <v>2590</v>
      </c>
    </row>
    <row r="5528" spans="1:5" ht="12" customHeight="1" x14ac:dyDescent="0.3">
      <c r="A5528" s="23" t="s">
        <v>20976</v>
      </c>
      <c r="B5528" s="1" t="str">
        <f>IFERROR(VLOOKUP(A5528,PEC!A$2:B$7902,2,0),"PEC NON ESISTENTE")</f>
        <v>certmail</v>
      </c>
      <c r="C5528" s="2" t="s">
        <v>5101</v>
      </c>
      <c r="D5528" t="s">
        <v>23415</v>
      </c>
      <c r="E5528" s="29">
        <v>1787</v>
      </c>
    </row>
    <row r="5529" spans="1:5" ht="12" customHeight="1" x14ac:dyDescent="0.3">
      <c r="A5529" s="23" t="s">
        <v>20977</v>
      </c>
      <c r="B5529" s="1" t="str">
        <f>IFERROR(VLOOKUP(A5529,PEC!A$2:B$7902,2,0),"PEC NON ESISTENTE")</f>
        <v>segreteria</v>
      </c>
      <c r="C5529" s="2" t="s">
        <v>5101</v>
      </c>
      <c r="D5529" t="s">
        <v>23415</v>
      </c>
      <c r="E5529" s="29">
        <v>5333</v>
      </c>
    </row>
    <row r="5530" spans="1:5" ht="12" customHeight="1" x14ac:dyDescent="0.3">
      <c r="A5530" s="23" t="s">
        <v>20978</v>
      </c>
      <c r="B5530" s="1" t="str">
        <f>IFERROR(VLOOKUP(A5530,PEC!A$2:B$7902,2,0),"PEC NON ESISTENTE")</f>
        <v>postacert</v>
      </c>
      <c r="C5530" s="2" t="s">
        <v>5101</v>
      </c>
      <c r="D5530" t="s">
        <v>23415</v>
      </c>
      <c r="E5530" s="29">
        <v>2237</v>
      </c>
    </row>
    <row r="5531" spans="1:5" ht="12" customHeight="1" x14ac:dyDescent="0.3">
      <c r="A5531" s="23" t="s">
        <v>20979</v>
      </c>
      <c r="B5531" s="1" t="str">
        <f>IFERROR(VLOOKUP(A5531,PEC!A$2:B$7902,2,0),"PEC NON ESISTENTE")</f>
        <v>comune.colonnella</v>
      </c>
      <c r="C5531" s="2" t="s">
        <v>5101</v>
      </c>
      <c r="D5531" t="s">
        <v>23415</v>
      </c>
      <c r="E5531" s="29">
        <v>3768</v>
      </c>
    </row>
    <row r="5532" spans="1:5" ht="12" customHeight="1" x14ac:dyDescent="0.3">
      <c r="A5532" s="23" t="s">
        <v>20980</v>
      </c>
      <c r="B5532" s="1" t="str">
        <f>IFERROR(VLOOKUP(A5532,PEC!A$2:B$7902,2,0),"PEC NON ESISTENTE")</f>
        <v>uffprotcomunecontroguerra</v>
      </c>
      <c r="C5532" s="2" t="s">
        <v>5101</v>
      </c>
      <c r="D5532" t="s">
        <v>23415</v>
      </c>
      <c r="E5532" s="29">
        <v>2422</v>
      </c>
    </row>
    <row r="5533" spans="1:5" ht="12" customHeight="1" x14ac:dyDescent="0.3">
      <c r="A5533" s="23" t="s">
        <v>20981</v>
      </c>
      <c r="B5533" s="1" t="str">
        <f>IFERROR(VLOOKUP(A5533,PEC!A$2:B$7902,2,0),"PEC NON ESISTENTE")</f>
        <v>protocollo</v>
      </c>
      <c r="C5533" s="2" t="s">
        <v>5101</v>
      </c>
      <c r="D5533" t="s">
        <v>23415</v>
      </c>
      <c r="E5533" s="29">
        <v>4750</v>
      </c>
    </row>
    <row r="5534" spans="1:5" ht="12" customHeight="1" x14ac:dyDescent="0.3">
      <c r="A5534" s="23" t="s">
        <v>20982</v>
      </c>
      <c r="B5534" s="1" t="str">
        <f>IFERROR(VLOOKUP(A5534,PEC!A$2:B$7902,2,0),"PEC NON ESISTENTE")</f>
        <v>protocollo</v>
      </c>
      <c r="C5534" s="2" t="s">
        <v>5101</v>
      </c>
      <c r="D5534" t="s">
        <v>23415</v>
      </c>
      <c r="E5534" s="29">
        <v>683</v>
      </c>
    </row>
    <row r="5535" spans="1:5" ht="12" customHeight="1" x14ac:dyDescent="0.3">
      <c r="A5535" s="23" t="s">
        <v>20983</v>
      </c>
      <c r="B5535" s="1" t="str">
        <f>IFERROR(VLOOKUP(A5535,PEC!A$2:B$7902,2,0),"PEC NON ESISTENTE")</f>
        <v>anagrafecrognaleto</v>
      </c>
      <c r="C5535" s="2" t="s">
        <v>5101</v>
      </c>
      <c r="D5535" t="s">
        <v>23415</v>
      </c>
      <c r="E5535" s="29">
        <v>1416</v>
      </c>
    </row>
    <row r="5536" spans="1:5" ht="12" customHeight="1" x14ac:dyDescent="0.3">
      <c r="A5536" s="23" t="s">
        <v>20984</v>
      </c>
      <c r="B5536" s="1" t="str">
        <f>IFERROR(VLOOKUP(A5536,PEC!A$2:B$7902,2,0),"PEC NON ESISTENTE")</f>
        <v>protocollo</v>
      </c>
      <c r="C5536" s="2" t="s">
        <v>5101</v>
      </c>
      <c r="D5536" t="s">
        <v>23415</v>
      </c>
      <c r="E5536" s="29">
        <v>354</v>
      </c>
    </row>
    <row r="5537" spans="1:5" ht="12" customHeight="1" x14ac:dyDescent="0.3">
      <c r="A5537" s="23" t="s">
        <v>20985</v>
      </c>
      <c r="B5537" s="1" t="str">
        <f>IFERROR(VLOOKUP(A5537,PEC!A$2:B$7902,2,0),"PEC NON ESISTENTE")</f>
        <v>protocollogenerale</v>
      </c>
      <c r="C5537" s="2" t="s">
        <v>5101</v>
      </c>
      <c r="D5537" t="s">
        <v>23415</v>
      </c>
      <c r="E5537" s="29">
        <v>23199</v>
      </c>
    </row>
    <row r="5538" spans="1:5" ht="12" customHeight="1" x14ac:dyDescent="0.3">
      <c r="A5538" s="23" t="s">
        <v>20986</v>
      </c>
      <c r="B5538" s="1" t="str">
        <f>IFERROR(VLOOKUP(A5538,PEC!A$2:B$7902,2,0),"PEC NON ESISTENTE")</f>
        <v>info</v>
      </c>
      <c r="C5538" s="2" t="s">
        <v>5101</v>
      </c>
      <c r="D5538" t="s">
        <v>23415</v>
      </c>
      <c r="E5538" s="29">
        <v>4840</v>
      </c>
    </row>
    <row r="5539" spans="1:5" ht="12" customHeight="1" x14ac:dyDescent="0.3">
      <c r="A5539" s="23" t="s">
        <v>20987</v>
      </c>
      <c r="B5539" s="1" t="str">
        <f>IFERROR(VLOOKUP(A5539,PEC!A$2:B$7902,2,0),"PEC NON ESISTENTE")</f>
        <v>protocollo</v>
      </c>
      <c r="C5539" s="2" t="s">
        <v>5101</v>
      </c>
      <c r="D5539" t="s">
        <v>23415</v>
      </c>
      <c r="E5539" s="29">
        <v>1091</v>
      </c>
    </row>
    <row r="5540" spans="1:5" ht="12" customHeight="1" x14ac:dyDescent="0.3">
      <c r="A5540" s="23" t="s">
        <v>20988</v>
      </c>
      <c r="B5540" s="1" t="str">
        <f>IFERROR(VLOOKUP(A5540,PEC!A$2:B$7902,2,0),"PEC NON ESISTENTE")</f>
        <v>postacert</v>
      </c>
      <c r="C5540" s="2" t="s">
        <v>5101</v>
      </c>
      <c r="D5540" t="s">
        <v>23415</v>
      </c>
      <c r="E5540" s="29">
        <v>8201</v>
      </c>
    </row>
    <row r="5541" spans="1:5" ht="12" customHeight="1" x14ac:dyDescent="0.3">
      <c r="A5541" s="23" t="s">
        <v>20989</v>
      </c>
      <c r="B5541" s="1" t="str">
        <f>IFERROR(VLOOKUP(A5541,PEC!A$2:B$7902,2,0),"PEC NON ESISTENTE")</f>
        <v>protocollo</v>
      </c>
      <c r="C5541" s="2" t="s">
        <v>5101</v>
      </c>
      <c r="D5541" t="s">
        <v>23415</v>
      </c>
      <c r="E5541" s="29">
        <v>3628</v>
      </c>
    </row>
    <row r="5542" spans="1:5" ht="12" customHeight="1" x14ac:dyDescent="0.3">
      <c r="A5542" s="23" t="s">
        <v>20990</v>
      </c>
      <c r="B5542" s="1" t="str">
        <f>IFERROR(VLOOKUP(A5542,PEC!A$2:B$7902,2,0),"PEC NON ESISTENTE")</f>
        <v>comune.mosciano.te</v>
      </c>
      <c r="C5542" s="2" t="s">
        <v>5101</v>
      </c>
      <c r="D5542" t="s">
        <v>23415</v>
      </c>
      <c r="E5542" s="29">
        <v>9251</v>
      </c>
    </row>
    <row r="5543" spans="1:5" ht="12" customHeight="1" x14ac:dyDescent="0.3">
      <c r="A5543" s="23" t="s">
        <v>20991</v>
      </c>
      <c r="B5543" s="1" t="str">
        <f>IFERROR(VLOOKUP(A5543,PEC!A$2:B$7902,2,0),"PEC NON ESISTENTE")</f>
        <v>protocollo</v>
      </c>
      <c r="C5543" s="2" t="s">
        <v>5101</v>
      </c>
      <c r="D5543" t="s">
        <v>23415</v>
      </c>
      <c r="E5543" s="29">
        <v>5075</v>
      </c>
    </row>
    <row r="5544" spans="1:5" ht="12" customHeight="1" x14ac:dyDescent="0.3">
      <c r="A5544" s="23" t="s">
        <v>20992</v>
      </c>
      <c r="B5544" s="1" t="str">
        <f>IFERROR(VLOOKUP(A5544,PEC!A$2:B$7902,2,0),"PEC NON ESISTENTE")</f>
        <v>protocollo</v>
      </c>
      <c r="C5544" s="2" t="s">
        <v>5101</v>
      </c>
      <c r="D5544" t="s">
        <v>23415</v>
      </c>
      <c r="E5544" s="29">
        <v>6863</v>
      </c>
    </row>
    <row r="5545" spans="1:5" ht="12" customHeight="1" x14ac:dyDescent="0.3">
      <c r="A5545" s="23" t="s">
        <v>20993</v>
      </c>
      <c r="B5545" s="1" t="str">
        <f>IFERROR(VLOOKUP(A5545,PEC!A$2:B$7902,2,0),"PEC NON ESISTENTE")</f>
        <v>postacert</v>
      </c>
      <c r="C5545" s="2" t="s">
        <v>5101</v>
      </c>
      <c r="D5545" t="s">
        <v>23415</v>
      </c>
      <c r="E5545" s="29">
        <v>1728</v>
      </c>
    </row>
    <row r="5546" spans="1:5" ht="12" customHeight="1" x14ac:dyDescent="0.3">
      <c r="A5546" s="23" t="s">
        <v>20994</v>
      </c>
      <c r="B5546" s="1" t="str">
        <f>IFERROR(VLOOKUP(A5546,PEC!A$2:B$7902,2,0),"PEC NON ESISTENTE")</f>
        <v>postacert</v>
      </c>
      <c r="C5546" s="2" t="s">
        <v>5101</v>
      </c>
      <c r="D5546" t="s">
        <v>23415</v>
      </c>
      <c r="E5546" s="29">
        <v>304</v>
      </c>
    </row>
    <row r="5547" spans="1:5" ht="12" customHeight="1" x14ac:dyDescent="0.3">
      <c r="A5547" s="23" t="s">
        <v>20995</v>
      </c>
      <c r="B5547" s="1" t="str">
        <f>IFERROR(VLOOKUP(A5547,PEC!A$2:B$7902,2,0),"PEC NON ESISTENTE")</f>
        <v>protocollo</v>
      </c>
      <c r="C5547" s="2" t="s">
        <v>5101</v>
      </c>
      <c r="D5547" t="s">
        <v>23415</v>
      </c>
      <c r="E5547" s="29">
        <v>14631</v>
      </c>
    </row>
    <row r="5548" spans="1:5" ht="12" customHeight="1" x14ac:dyDescent="0.3">
      <c r="A5548" s="23" t="s">
        <v>20996</v>
      </c>
      <c r="B5548" s="1" t="str">
        <f>IFERROR(VLOOKUP(A5548,PEC!A$2:B$7902,2,0),"PEC NON ESISTENTE")</f>
        <v>roccasm</v>
      </c>
      <c r="C5548" s="2" t="s">
        <v>5101</v>
      </c>
      <c r="D5548" t="s">
        <v>23415</v>
      </c>
      <c r="E5548" s="29">
        <v>569</v>
      </c>
    </row>
    <row r="5549" spans="1:5" ht="12" customHeight="1" x14ac:dyDescent="0.3">
      <c r="A5549" s="23" t="s">
        <v>20997</v>
      </c>
      <c r="B5549" s="1" t="str">
        <f>IFERROR(VLOOKUP(A5549,PEC!A$2:B$7902,2,0),"PEC NON ESISTENTE")</f>
        <v>protocollogenerale</v>
      </c>
      <c r="C5549" s="2" t="s">
        <v>5101</v>
      </c>
      <c r="D5549" t="s">
        <v>23415</v>
      </c>
      <c r="E5549" s="29">
        <v>24940</v>
      </c>
    </row>
    <row r="5550" spans="1:5" ht="12" customHeight="1" x14ac:dyDescent="0.3">
      <c r="A5550" s="23" t="s">
        <v>20998</v>
      </c>
      <c r="B5550" s="1" t="str">
        <f>IFERROR(VLOOKUP(A5550,PEC!A$2:B$7902,2,0),"PEC NON ESISTENTE")</f>
        <v>pcertificata</v>
      </c>
      <c r="C5550" s="2" t="s">
        <v>5101</v>
      </c>
      <c r="D5550" t="s">
        <v>23415</v>
      </c>
      <c r="E5550" s="29">
        <v>9668</v>
      </c>
    </row>
    <row r="5551" spans="1:5" ht="12" customHeight="1" x14ac:dyDescent="0.3">
      <c r="A5551" s="23" t="s">
        <v>20999</v>
      </c>
      <c r="B5551" s="1" t="str">
        <f>IFERROR(VLOOKUP(A5551,PEC!A$2:B$7902,2,0),"PEC NON ESISTENTE")</f>
        <v>protocollo</v>
      </c>
      <c r="C5551" s="2" t="s">
        <v>5101</v>
      </c>
      <c r="D5551" t="s">
        <v>23415</v>
      </c>
      <c r="E5551" s="29">
        <v>5313</v>
      </c>
    </row>
    <row r="5552" spans="1:5" ht="12" customHeight="1" x14ac:dyDescent="0.3">
      <c r="A5552" s="23" t="s">
        <v>21000</v>
      </c>
      <c r="B5552" s="1" t="str">
        <f>IFERROR(VLOOKUP(A5552,PEC!A$2:B$7902,2,0),"PEC NON ESISTENTE")</f>
        <v>ufficio.protocollo</v>
      </c>
      <c r="C5552" s="2" t="s">
        <v>5101</v>
      </c>
      <c r="D5552" t="s">
        <v>23415</v>
      </c>
      <c r="E5552" s="29">
        <v>15401</v>
      </c>
    </row>
    <row r="5553" spans="1:5" ht="12" customHeight="1" x14ac:dyDescent="0.3">
      <c r="A5553" s="23" t="s">
        <v>21001</v>
      </c>
      <c r="B5553" s="1" t="str">
        <f>IFERROR(VLOOKUP(A5553,PEC!A$2:B$7902,2,0),"PEC NON ESISTENTE")</f>
        <v>affarigenerali</v>
      </c>
      <c r="C5553" s="2" t="s">
        <v>5101</v>
      </c>
      <c r="D5553" t="s">
        <v>23415</v>
      </c>
      <c r="E5553" s="29">
        <v>54294</v>
      </c>
    </row>
    <row r="5554" spans="1:5" ht="12" customHeight="1" x14ac:dyDescent="0.3">
      <c r="A5554" s="23" t="s">
        <v>21002</v>
      </c>
      <c r="B5554" s="1" t="str">
        <f>IFERROR(VLOOKUP(A5554,PEC!A$2:B$7902,2,0),"PEC NON ESISTENTE")</f>
        <v>protocollotorano</v>
      </c>
      <c r="C5554" s="2" t="s">
        <v>5101</v>
      </c>
      <c r="D5554" t="s">
        <v>23415</v>
      </c>
      <c r="E5554" s="29">
        <v>1658</v>
      </c>
    </row>
    <row r="5555" spans="1:5" ht="12" customHeight="1" x14ac:dyDescent="0.3">
      <c r="A5555" s="23" t="s">
        <v>21003</v>
      </c>
      <c r="B5555" s="1" t="str">
        <f>IFERROR(VLOOKUP(A5555,PEC!A$2:B$7902,2,0),"PEC NON ESISTENTE")</f>
        <v>comune.torricellasicura</v>
      </c>
      <c r="C5555" s="2" t="s">
        <v>5101</v>
      </c>
      <c r="D5555" t="s">
        <v>23415</v>
      </c>
      <c r="E5555" s="29">
        <v>2670</v>
      </c>
    </row>
    <row r="5556" spans="1:5" ht="12" customHeight="1" x14ac:dyDescent="0.3">
      <c r="A5556" s="23" t="s">
        <v>21004</v>
      </c>
      <c r="B5556" s="1" t="str">
        <f>IFERROR(VLOOKUP(A5556,PEC!A$2:B$7902,2,0),"PEC NON ESISTENTE")</f>
        <v>comune</v>
      </c>
      <c r="C5556" s="2" t="s">
        <v>5101</v>
      </c>
      <c r="D5556" t="s">
        <v>23415</v>
      </c>
      <c r="E5556" s="29">
        <v>10442</v>
      </c>
    </row>
    <row r="5557" spans="1:5" ht="12" customHeight="1" x14ac:dyDescent="0.3">
      <c r="A5557" s="23" t="s">
        <v>21005</v>
      </c>
      <c r="B5557" s="1" t="str">
        <f>IFERROR(VLOOKUP(A5557,PEC!A$2:B$7902,2,0),"PEC NON ESISTENTE")</f>
        <v>protocollo</v>
      </c>
      <c r="C5557" s="2" t="s">
        <v>5101</v>
      </c>
      <c r="D5557" t="s">
        <v>23415</v>
      </c>
      <c r="E5557" s="29">
        <v>1418</v>
      </c>
    </row>
    <row r="5558" spans="1:5" ht="12" customHeight="1" x14ac:dyDescent="0.3">
      <c r="A5558" s="23" t="s">
        <v>21006</v>
      </c>
      <c r="B5558" s="1" t="str">
        <f>IFERROR(VLOOKUP(A5558,PEC!A$2:B$7902,2,0),"PEC NON ESISTENTE")</f>
        <v>postacert</v>
      </c>
      <c r="C5558" s="2" t="s">
        <v>5101</v>
      </c>
      <c r="D5558" t="s">
        <v>23415</v>
      </c>
      <c r="E5558" s="29">
        <v>1029</v>
      </c>
    </row>
    <row r="5559" spans="1:5" ht="12" customHeight="1" x14ac:dyDescent="0.3">
      <c r="A5559" s="23" t="s">
        <v>21007</v>
      </c>
      <c r="B5559" s="1" t="str">
        <f>IFERROR(VLOOKUP(A5559,PEC!A$2:B$7902,2,0),"PEC NON ESISTENTE")</f>
        <v>protocollo.martinsicuro</v>
      </c>
      <c r="C5559" s="2" t="s">
        <v>5101</v>
      </c>
      <c r="D5559" t="s">
        <v>23415</v>
      </c>
      <c r="E5559" s="29">
        <v>15484</v>
      </c>
    </row>
    <row r="5560" spans="1:5" ht="12" customHeight="1" x14ac:dyDescent="0.3">
      <c r="A5560" s="23" t="s">
        <v>21008</v>
      </c>
      <c r="B5560" s="1" t="str">
        <f>IFERROR(VLOOKUP(A5560,PEC!A$2:B$7902,2,0),"PEC NON ESISTENTE")</f>
        <v>abbateggio</v>
      </c>
      <c r="C5560" s="2" t="s">
        <v>5101</v>
      </c>
      <c r="D5560" t="s">
        <v>23415</v>
      </c>
      <c r="E5560" s="29">
        <v>441</v>
      </c>
    </row>
    <row r="5561" spans="1:5" ht="12" customHeight="1" x14ac:dyDescent="0.3">
      <c r="A5561" s="23" t="s">
        <v>21009</v>
      </c>
      <c r="B5561" s="1" t="str">
        <f>IFERROR(VLOOKUP(A5561,PEC!A$2:B$7902,2,0),"PEC NON ESISTENTE")</f>
        <v>comune.alanno</v>
      </c>
      <c r="C5561" s="2" t="s">
        <v>5101</v>
      </c>
      <c r="D5561" t="s">
        <v>23415</v>
      </c>
      <c r="E5561" s="29">
        <v>3608</v>
      </c>
    </row>
    <row r="5562" spans="1:5" ht="12" customHeight="1" x14ac:dyDescent="0.3">
      <c r="A5562" s="23" t="s">
        <v>21010</v>
      </c>
      <c r="B5562" s="1" t="str">
        <f>IFERROR(VLOOKUP(A5562,PEC!A$2:B$7902,2,0),"PEC NON ESISTENTE")</f>
        <v>protocollo</v>
      </c>
      <c r="C5562" s="2" t="s">
        <v>5101</v>
      </c>
      <c r="D5562" t="s">
        <v>23415</v>
      </c>
      <c r="E5562" s="29">
        <v>1157</v>
      </c>
    </row>
    <row r="5563" spans="1:5" ht="12" customHeight="1" x14ac:dyDescent="0.3">
      <c r="A5563" s="23" t="s">
        <v>21011</v>
      </c>
      <c r="B5563" s="1" t="str">
        <f>IFERROR(VLOOKUP(A5563,PEC!A$2:B$7902,2,0),"PEC NON ESISTENTE")</f>
        <v>brittoli</v>
      </c>
      <c r="C5563" s="2" t="s">
        <v>5101</v>
      </c>
      <c r="D5563" t="s">
        <v>23415</v>
      </c>
      <c r="E5563" s="29">
        <v>335</v>
      </c>
    </row>
    <row r="5564" spans="1:5" ht="12" customHeight="1" x14ac:dyDescent="0.3">
      <c r="A5564" s="23" t="s">
        <v>21012</v>
      </c>
      <c r="B5564" s="1" t="str">
        <f>IFERROR(VLOOKUP(A5564,PEC!A$2:B$7902,2,0),"PEC NON ESISTENTE")</f>
        <v>info.comunebussi</v>
      </c>
      <c r="C5564" s="2" t="s">
        <v>5101</v>
      </c>
      <c r="D5564" t="s">
        <v>23415</v>
      </c>
      <c r="E5564" s="29">
        <v>2636</v>
      </c>
    </row>
    <row r="5565" spans="1:5" ht="12" customHeight="1" x14ac:dyDescent="0.3">
      <c r="A5565" s="23" t="s">
        <v>21013</v>
      </c>
      <c r="B5565" s="1" t="str">
        <f>IFERROR(VLOOKUP(A5565,PEC!A$2:B$7902,2,0),"PEC NON ESISTENTE")</f>
        <v>cappellesultavo</v>
      </c>
      <c r="C5565" s="2" t="s">
        <v>5101</v>
      </c>
      <c r="D5565" t="s">
        <v>23415</v>
      </c>
      <c r="E5565" s="29">
        <v>3959</v>
      </c>
    </row>
    <row r="5566" spans="1:5" ht="12" customHeight="1" x14ac:dyDescent="0.3">
      <c r="A5566" s="23" t="s">
        <v>21014</v>
      </c>
      <c r="B5566" s="1" t="str">
        <f>IFERROR(VLOOKUP(A5566,PEC!A$2:B$7902,2,0),"PEC NON ESISTENTE")</f>
        <v>info</v>
      </c>
      <c r="C5566" s="2" t="s">
        <v>5101</v>
      </c>
      <c r="D5566" t="s">
        <v>23415</v>
      </c>
      <c r="E5566" s="29">
        <v>2008</v>
      </c>
    </row>
    <row r="5567" spans="1:5" ht="12" customHeight="1" x14ac:dyDescent="0.3">
      <c r="A5567" s="23" t="s">
        <v>21015</v>
      </c>
      <c r="B5567" s="1" t="str">
        <f>IFERROR(VLOOKUP(A5567,PEC!A$2:B$7902,2,0),"PEC NON ESISTENTE")</f>
        <v>carpinetodellanora</v>
      </c>
      <c r="C5567" s="2" t="s">
        <v>5101</v>
      </c>
      <c r="D5567" t="s">
        <v>23415</v>
      </c>
      <c r="E5567" s="29">
        <v>680</v>
      </c>
    </row>
    <row r="5568" spans="1:5" ht="12" customHeight="1" x14ac:dyDescent="0.3">
      <c r="A5568" s="23" t="s">
        <v>21016</v>
      </c>
      <c r="B5568" s="1" t="str">
        <f>IFERROR(VLOOKUP(A5568,PEC!A$2:B$7902,2,0),"PEC NON ESISTENTE")</f>
        <v>comunecastiglioneacasauria</v>
      </c>
      <c r="C5568" s="2" t="s">
        <v>5101</v>
      </c>
      <c r="D5568" t="s">
        <v>23415</v>
      </c>
      <c r="E5568" s="29">
        <v>873</v>
      </c>
    </row>
    <row r="5569" spans="1:5" ht="12" customHeight="1" x14ac:dyDescent="0.3">
      <c r="A5569" s="23" t="s">
        <v>21017</v>
      </c>
      <c r="B5569" s="1" t="str">
        <f>IFERROR(VLOOKUP(A5569,PEC!A$2:B$7902,2,0),"PEC NON ESISTENTE")</f>
        <v>comune.catignano</v>
      </c>
      <c r="C5569" s="2" t="s">
        <v>5101</v>
      </c>
      <c r="D5569" t="s">
        <v>23415</v>
      </c>
      <c r="E5569" s="29">
        <v>1449</v>
      </c>
    </row>
    <row r="5570" spans="1:5" ht="12" customHeight="1" x14ac:dyDescent="0.3">
      <c r="A5570" s="23" t="s">
        <v>21018</v>
      </c>
      <c r="B5570" s="1" t="str">
        <f>IFERROR(VLOOKUP(A5570,PEC!A$2:B$7902,2,0),"PEC NON ESISTENTE")</f>
        <v>protocolloaffarigenerali</v>
      </c>
      <c r="C5570" s="2" t="s">
        <v>5101</v>
      </c>
      <c r="D5570" t="s">
        <v>23415</v>
      </c>
      <c r="E5570" s="29">
        <v>10449</v>
      </c>
    </row>
    <row r="5571" spans="1:5" ht="12" customHeight="1" x14ac:dyDescent="0.3">
      <c r="A5571" s="23" t="s">
        <v>21019</v>
      </c>
      <c r="B5571" s="1" t="str">
        <f>IFERROR(VLOOKUP(A5571,PEC!A$2:B$7902,2,0),"PEC NON ESISTENTE")</f>
        <v>comune.cittasantangelo</v>
      </c>
      <c r="C5571" s="2" t="s">
        <v>5101</v>
      </c>
      <c r="D5571" t="s">
        <v>23415</v>
      </c>
      <c r="E5571" s="29">
        <v>14379</v>
      </c>
    </row>
    <row r="5572" spans="1:5" ht="12" customHeight="1" x14ac:dyDescent="0.3">
      <c r="A5572" s="23" t="s">
        <v>21020</v>
      </c>
      <c r="B5572" s="1" t="str">
        <f>IFERROR(VLOOKUP(A5572,PEC!A$2:B$7902,2,0),"PEC NON ESISTENTE")</f>
        <v>info</v>
      </c>
      <c r="C5572" s="2" t="s">
        <v>5101</v>
      </c>
      <c r="D5572" t="s">
        <v>23415</v>
      </c>
      <c r="E5572" s="29">
        <v>1322</v>
      </c>
    </row>
    <row r="5573" spans="1:5" ht="12" customHeight="1" x14ac:dyDescent="0.3">
      <c r="A5573" s="23" t="s">
        <v>21021</v>
      </c>
      <c r="B5573" s="1" t="str">
        <f>IFERROR(VLOOKUP(A5573,PEC!A$2:B$7902,2,0),"PEC NON ESISTENTE")</f>
        <v>civitellacas.segreteria</v>
      </c>
      <c r="C5573" s="2" t="s">
        <v>5101</v>
      </c>
      <c r="D5573" t="s">
        <v>23415</v>
      </c>
      <c r="E5573" s="29">
        <v>1875</v>
      </c>
    </row>
    <row r="5574" spans="1:5" ht="12" customHeight="1" x14ac:dyDescent="0.3">
      <c r="A5574" s="23" t="s">
        <v>21022</v>
      </c>
      <c r="B5574" s="1" t="str">
        <f>IFERROR(VLOOKUP(A5574,PEC!A$2:B$7902,2,0),"PEC NON ESISTENTE")</f>
        <v>protocollo.collecorvino</v>
      </c>
      <c r="C5574" s="2" t="s">
        <v>5101</v>
      </c>
      <c r="D5574" t="s">
        <v>23415</v>
      </c>
      <c r="E5574" s="29">
        <v>5908</v>
      </c>
    </row>
    <row r="5575" spans="1:5" ht="12" customHeight="1" x14ac:dyDescent="0.3">
      <c r="A5575" s="23" t="s">
        <v>21023</v>
      </c>
      <c r="B5575" s="1" t="str">
        <f>IFERROR(VLOOKUP(A5575,PEC!A$2:B$7902,2,0),"PEC NON ESISTENTE")</f>
        <v>info</v>
      </c>
      <c r="C5575" s="2" t="s">
        <v>5101</v>
      </c>
      <c r="D5575" t="s">
        <v>23415</v>
      </c>
      <c r="E5575" s="29">
        <v>278</v>
      </c>
    </row>
    <row r="5576" spans="1:5" ht="12" customHeight="1" x14ac:dyDescent="0.3">
      <c r="A5576" s="23" t="s">
        <v>21024</v>
      </c>
      <c r="B5576" s="1" t="str">
        <f>IFERROR(VLOOKUP(A5576,PEC!A$2:B$7902,2,0),"PEC NON ESISTENTE")</f>
        <v>sindaco</v>
      </c>
      <c r="C5576" s="2" t="s">
        <v>5101</v>
      </c>
      <c r="D5576" t="s">
        <v>23415</v>
      </c>
      <c r="E5576" s="29">
        <v>1590</v>
      </c>
    </row>
    <row r="5577" spans="1:5" ht="12" customHeight="1" x14ac:dyDescent="0.3">
      <c r="A5577" s="23" t="s">
        <v>21025</v>
      </c>
      <c r="B5577" s="1" t="str">
        <f>IFERROR(VLOOKUP(A5577,PEC!A$2:B$7902,2,0),"PEC NON ESISTENTE")</f>
        <v>postacert</v>
      </c>
      <c r="C5577" s="2" t="s">
        <v>5101</v>
      </c>
      <c r="D5577" t="s">
        <v>23415</v>
      </c>
      <c r="E5577" s="29">
        <v>1729</v>
      </c>
    </row>
    <row r="5578" spans="1:5" ht="12" customHeight="1" x14ac:dyDescent="0.3">
      <c r="A5578" s="23" t="s">
        <v>21026</v>
      </c>
      <c r="B5578" s="1" t="str">
        <f>IFERROR(VLOOKUP(A5578,PEC!A$2:B$7902,2,0),"PEC NON ESISTENTE")</f>
        <v>segretario.farindola</v>
      </c>
      <c r="C5578" s="2" t="s">
        <v>5101</v>
      </c>
      <c r="D5578" t="s">
        <v>23415</v>
      </c>
      <c r="E5578" s="29">
        <v>1601</v>
      </c>
    </row>
    <row r="5579" spans="1:5" ht="12" customHeight="1" x14ac:dyDescent="0.3">
      <c r="A5579" s="23" t="s">
        <v>21027</v>
      </c>
      <c r="B5579" s="1" t="str">
        <f>IFERROR(VLOOKUP(A5579,PEC!A$2:B$7902,2,0),"PEC NON ESISTENTE")</f>
        <v>comune.lettomanoppello</v>
      </c>
      <c r="C5579" s="2" t="s">
        <v>5101</v>
      </c>
      <c r="D5579" t="s">
        <v>23415</v>
      </c>
      <c r="E5579" s="29">
        <v>3019</v>
      </c>
    </row>
    <row r="5580" spans="1:5" ht="12" customHeight="1" x14ac:dyDescent="0.3">
      <c r="A5580" s="23" t="s">
        <v>21028</v>
      </c>
      <c r="B5580" s="1" t="str">
        <f>IFERROR(VLOOKUP(A5580,PEC!A$2:B$7902,2,0),"PEC NON ESISTENTE")</f>
        <v>comune.loretoaprutino</v>
      </c>
      <c r="C5580" s="2" t="s">
        <v>5101</v>
      </c>
      <c r="D5580" t="s">
        <v>23415</v>
      </c>
      <c r="E5580" s="29">
        <v>7619</v>
      </c>
    </row>
    <row r="5581" spans="1:5" ht="12" customHeight="1" x14ac:dyDescent="0.3">
      <c r="A5581" s="23" t="s">
        <v>21029</v>
      </c>
      <c r="B5581" s="1" t="str">
        <f>IFERROR(VLOOKUP(A5581,PEC!A$2:B$7902,2,0),"PEC NON ESISTENTE")</f>
        <v>comunemanoppelloprotocollo</v>
      </c>
      <c r="C5581" s="2" t="s">
        <v>5101</v>
      </c>
      <c r="D5581" t="s">
        <v>23415</v>
      </c>
      <c r="E5581" s="29">
        <v>7008</v>
      </c>
    </row>
    <row r="5582" spans="1:5" ht="12" customHeight="1" x14ac:dyDescent="0.3">
      <c r="A5582" s="23" t="s">
        <v>21030</v>
      </c>
      <c r="B5582" s="1" t="str">
        <f>IFERROR(VLOOKUP(A5582,PEC!A$2:B$7902,2,0),"PEC NON ESISTENTE")</f>
        <v>protocollomontebello</v>
      </c>
      <c r="C5582" s="2" t="s">
        <v>5101</v>
      </c>
      <c r="D5582" t="s">
        <v>23415</v>
      </c>
      <c r="E5582" s="29">
        <v>1023</v>
      </c>
    </row>
    <row r="5583" spans="1:5" ht="12" customHeight="1" x14ac:dyDescent="0.3">
      <c r="A5583" s="23" t="s">
        <v>21031</v>
      </c>
      <c r="B5583" s="1" t="str">
        <f>IFERROR(VLOOKUP(A5583,PEC!A$2:B$7902,2,0),"PEC NON ESISTENTE")</f>
        <v>protocollo</v>
      </c>
      <c r="C5583" s="2" t="s">
        <v>5101</v>
      </c>
      <c r="D5583" t="s">
        <v>23415</v>
      </c>
      <c r="E5583" s="29">
        <v>50413</v>
      </c>
    </row>
    <row r="5584" spans="1:5" ht="12" customHeight="1" x14ac:dyDescent="0.3">
      <c r="A5584" s="23" t="s">
        <v>21032</v>
      </c>
      <c r="B5584" s="1" t="str">
        <f>IFERROR(VLOOKUP(A5584,PEC!A$2:B$7902,2,0),"PEC NON ESISTENTE")</f>
        <v>protocollo</v>
      </c>
      <c r="C5584" s="2" t="s">
        <v>5101</v>
      </c>
      <c r="D5584" t="s">
        <v>23415</v>
      </c>
      <c r="E5584" s="29">
        <v>3264</v>
      </c>
    </row>
    <row r="5585" spans="1:5" ht="12" customHeight="1" x14ac:dyDescent="0.3">
      <c r="A5585" s="23" t="s">
        <v>21033</v>
      </c>
      <c r="B5585" s="1" t="str">
        <f>IFERROR(VLOOKUP(A5585,PEC!A$2:B$7902,2,0),"PEC NON ESISTENTE")</f>
        <v>anagrafe</v>
      </c>
      <c r="C5585" s="2" t="s">
        <v>5101</v>
      </c>
      <c r="D5585" t="s">
        <v>23415</v>
      </c>
      <c r="E5585" s="29">
        <v>1800</v>
      </c>
    </row>
    <row r="5586" spans="1:5" ht="12" customHeight="1" x14ac:dyDescent="0.3">
      <c r="A5586" s="23" t="s">
        <v>21034</v>
      </c>
      <c r="B5586" s="1" t="str">
        <f>IFERROR(VLOOKUP(A5586,PEC!A$2:B$7902,2,0),"PEC NON ESISTENTE")</f>
        <v>comunepenne.segretariogenerale</v>
      </c>
      <c r="C5586" s="2" t="s">
        <v>5101</v>
      </c>
      <c r="D5586" t="s">
        <v>23415</v>
      </c>
      <c r="E5586" s="29">
        <v>12717</v>
      </c>
    </row>
    <row r="5587" spans="1:5" ht="12" customHeight="1" x14ac:dyDescent="0.3">
      <c r="A5587" s="23" t="s">
        <v>21035</v>
      </c>
      <c r="B5587" s="1" t="str">
        <f>IFERROR(VLOOKUP(A5587,PEC!A$2:B$7902,2,0),"PEC NON ESISTENTE")</f>
        <v>protocollo</v>
      </c>
      <c r="C5587" s="2" t="s">
        <v>5101</v>
      </c>
      <c r="D5587" t="s">
        <v>23415</v>
      </c>
      <c r="E5587" s="29">
        <v>117166</v>
      </c>
    </row>
    <row r="5588" spans="1:5" ht="12" customHeight="1" x14ac:dyDescent="0.3">
      <c r="A5588" s="23" t="s">
        <v>21036</v>
      </c>
      <c r="B5588" s="1" t="str">
        <f>IFERROR(VLOOKUP(A5588,PEC!A$2:B$7902,2,0),"PEC NON ESISTENTE")</f>
        <v>sindaco</v>
      </c>
      <c r="C5588" s="2" t="s">
        <v>5101</v>
      </c>
      <c r="D5588" t="s">
        <v>23415</v>
      </c>
      <c r="E5588" s="29">
        <v>517</v>
      </c>
    </row>
    <row r="5589" spans="1:5" ht="12" customHeight="1" x14ac:dyDescent="0.3">
      <c r="A5589" s="23" t="s">
        <v>21037</v>
      </c>
      <c r="B5589" s="1" t="str">
        <f>IFERROR(VLOOKUP(A5589,PEC!A$2:B$7902,2,0),"PEC NON ESISTENTE")</f>
        <v>protocollo</v>
      </c>
      <c r="C5589" s="2" t="s">
        <v>5101</v>
      </c>
      <c r="D5589" t="s">
        <v>23415</v>
      </c>
      <c r="E5589" s="29">
        <v>8437</v>
      </c>
    </row>
    <row r="5590" spans="1:5" ht="12" customHeight="1" x14ac:dyDescent="0.3">
      <c r="A5590" s="23" t="s">
        <v>21038</v>
      </c>
      <c r="B5590" s="1" t="str">
        <f>IFERROR(VLOOKUP(A5590,PEC!A$2:B$7902,2,0),"PEC NON ESISTENTE")</f>
        <v>comunepicciano</v>
      </c>
      <c r="C5590" s="2" t="s">
        <v>5101</v>
      </c>
      <c r="D5590" t="s">
        <v>23415</v>
      </c>
      <c r="E5590" s="29">
        <v>1338</v>
      </c>
    </row>
    <row r="5591" spans="1:5" ht="12" customHeight="1" x14ac:dyDescent="0.3">
      <c r="A5591" s="23" t="s">
        <v>21039</v>
      </c>
      <c r="B5591" s="1" t="str">
        <f>IFERROR(VLOOKUP(A5591,PEC!A$2:B$7902,2,0),"PEC NON ESISTENTE")</f>
        <v>comune.pietranico</v>
      </c>
      <c r="C5591" s="2" t="s">
        <v>5101</v>
      </c>
      <c r="D5591" t="s">
        <v>23415</v>
      </c>
      <c r="E5591" s="29">
        <v>509</v>
      </c>
    </row>
    <row r="5592" spans="1:5" ht="12" customHeight="1" x14ac:dyDescent="0.3">
      <c r="A5592" s="23" t="s">
        <v>21040</v>
      </c>
      <c r="B5592" s="1" t="str">
        <f>IFERROR(VLOOKUP(A5592,PEC!A$2:B$7902,2,0),"PEC NON ESISTENTE")</f>
        <v>segreteria.popoli</v>
      </c>
      <c r="C5592" s="2" t="s">
        <v>5101</v>
      </c>
      <c r="D5592" t="s">
        <v>23415</v>
      </c>
      <c r="E5592" s="29">
        <v>5450</v>
      </c>
    </row>
    <row r="5593" spans="1:5" ht="12" customHeight="1" x14ac:dyDescent="0.3">
      <c r="A5593" s="23" t="s">
        <v>21041</v>
      </c>
      <c r="B5593" s="1" t="str">
        <f>IFERROR(VLOOKUP(A5593,PEC!A$2:B$7902,2,0),"PEC NON ESISTENTE")</f>
        <v>comune.roccamorice</v>
      </c>
      <c r="C5593" s="2" t="s">
        <v>5101</v>
      </c>
      <c r="D5593" t="s">
        <v>23415</v>
      </c>
      <c r="E5593" s="29">
        <v>989</v>
      </c>
    </row>
    <row r="5594" spans="1:5" ht="12" customHeight="1" x14ac:dyDescent="0.3">
      <c r="A5594" s="23" t="s">
        <v>21042</v>
      </c>
      <c r="B5594" s="1" t="str">
        <f>IFERROR(VLOOKUP(A5594,PEC!A$2:B$7902,2,0),"PEC NON ESISTENTE")</f>
        <v>affarigenerali.comunedirosciano</v>
      </c>
      <c r="C5594" s="2" t="s">
        <v>5101</v>
      </c>
      <c r="D5594" t="s">
        <v>23415</v>
      </c>
      <c r="E5594" s="29">
        <v>3663</v>
      </c>
    </row>
    <row r="5595" spans="1:5" ht="12" customHeight="1" x14ac:dyDescent="0.3">
      <c r="A5595" s="23" t="s">
        <v>21043</v>
      </c>
      <c r="B5595" s="1" t="str">
        <f>IFERROR(VLOOKUP(A5595,PEC!A$2:B$7902,2,0),"PEC NON ESISTENTE")</f>
        <v>anagrafe</v>
      </c>
      <c r="C5595" s="2" t="s">
        <v>5101</v>
      </c>
      <c r="D5595" t="s">
        <v>23415</v>
      </c>
      <c r="E5595" s="29">
        <v>317</v>
      </c>
    </row>
    <row r="5596" spans="1:5" ht="12" customHeight="1" x14ac:dyDescent="0.3">
      <c r="A5596" s="23" t="s">
        <v>21044</v>
      </c>
      <c r="B5596" s="1" t="str">
        <f>IFERROR(VLOOKUP(A5596,PEC!A$2:B$7902,2,0),"PEC NON ESISTENTE")</f>
        <v>info</v>
      </c>
      <c r="C5596" s="2" t="s">
        <v>5101</v>
      </c>
      <c r="D5596" t="s">
        <v>23415</v>
      </c>
      <c r="E5596" s="29">
        <v>299</v>
      </c>
    </row>
    <row r="5597" spans="1:5" ht="12" customHeight="1" x14ac:dyDescent="0.3">
      <c r="A5597" s="23" t="s">
        <v>21045</v>
      </c>
      <c r="B5597" s="1" t="str">
        <f>IFERROR(VLOOKUP(A5597,PEC!A$2:B$7902,2,0),"PEC NON ESISTENTE")</f>
        <v>info</v>
      </c>
      <c r="C5597" s="2" t="s">
        <v>5101</v>
      </c>
      <c r="D5597" t="s">
        <v>23415</v>
      </c>
      <c r="E5597" s="29">
        <v>1930</v>
      </c>
    </row>
    <row r="5598" spans="1:5" ht="12" customHeight="1" x14ac:dyDescent="0.3">
      <c r="A5598" s="23" t="s">
        <v>21046</v>
      </c>
      <c r="B5598" s="1" t="str">
        <f>IFERROR(VLOOKUP(A5598,PEC!A$2:B$7902,2,0),"PEC NON ESISTENTE")</f>
        <v>elettorale</v>
      </c>
      <c r="C5598" s="2" t="s">
        <v>5101</v>
      </c>
      <c r="D5598" t="s">
        <v>23415</v>
      </c>
      <c r="E5598" s="29">
        <v>3836</v>
      </c>
    </row>
    <row r="5599" spans="1:5" ht="12" customHeight="1" x14ac:dyDescent="0.3">
      <c r="A5599" s="23" t="s">
        <v>21047</v>
      </c>
      <c r="B5599" s="1" t="str">
        <f>IFERROR(VLOOKUP(A5599,PEC!A$2:B$7902,2,0),"PEC NON ESISTENTE")</f>
        <v>serramonacesca</v>
      </c>
      <c r="C5599" s="2" t="s">
        <v>5101</v>
      </c>
      <c r="D5599" t="s">
        <v>23415</v>
      </c>
      <c r="E5599" s="29">
        <v>582</v>
      </c>
    </row>
    <row r="5600" spans="1:5" ht="12" customHeight="1" x14ac:dyDescent="0.3">
      <c r="A5600" s="23" t="s">
        <v>21048</v>
      </c>
      <c r="B5600" s="1" t="str">
        <f>IFERROR(VLOOKUP(A5600,PEC!A$2:B$7902,2,0),"PEC NON ESISTENTE")</f>
        <v>protocollo</v>
      </c>
      <c r="C5600" s="2" t="s">
        <v>5101</v>
      </c>
      <c r="D5600" t="s">
        <v>23415</v>
      </c>
      <c r="E5600" s="29">
        <v>18566</v>
      </c>
    </row>
    <row r="5601" spans="1:5" ht="12" customHeight="1" x14ac:dyDescent="0.3">
      <c r="A5601" s="23" t="s">
        <v>21049</v>
      </c>
      <c r="B5601" s="1" t="str">
        <f>IFERROR(VLOOKUP(A5601,PEC!A$2:B$7902,2,0),"PEC NON ESISTENTE")</f>
        <v>tributi.toccodacasauria</v>
      </c>
      <c r="C5601" s="2" t="s">
        <v>5101</v>
      </c>
      <c r="D5601" t="s">
        <v>23415</v>
      </c>
      <c r="E5601" s="29">
        <v>2721</v>
      </c>
    </row>
    <row r="5602" spans="1:5" ht="12" customHeight="1" x14ac:dyDescent="0.3">
      <c r="A5602" s="23" t="s">
        <v>21050</v>
      </c>
      <c r="B5602" s="1" t="str">
        <f>IFERROR(VLOOKUP(A5602,PEC!A$2:B$7902,2,0),"PEC NON ESISTENTE")</f>
        <v>PEC NON ESISTENTE</v>
      </c>
      <c r="C5602" s="2" t="s">
        <v>5101</v>
      </c>
      <c r="D5602" t="s">
        <v>23415</v>
      </c>
      <c r="E5602" s="29">
        <v>3174</v>
      </c>
    </row>
    <row r="5603" spans="1:5" ht="12" customHeight="1" x14ac:dyDescent="0.3">
      <c r="A5603" s="23" t="s">
        <v>21051</v>
      </c>
      <c r="B5603" s="1" t="str">
        <f>IFERROR(VLOOKUP(A5603,PEC!A$2:B$7902,2,0),"PEC NON ESISTENTE")</f>
        <v>comuneturrivalignani.suap</v>
      </c>
      <c r="C5603" s="2" t="s">
        <v>5101</v>
      </c>
      <c r="D5603" t="s">
        <v>23415</v>
      </c>
      <c r="E5603" s="29">
        <v>884</v>
      </c>
    </row>
    <row r="5604" spans="1:5" ht="12" customHeight="1" x14ac:dyDescent="0.3">
      <c r="A5604" s="23" t="s">
        <v>21052</v>
      </c>
      <c r="B5604" s="1" t="str">
        <f>IFERROR(VLOOKUP(A5604,PEC!A$2:B$7902,2,0),"PEC NON ESISTENTE")</f>
        <v>info</v>
      </c>
      <c r="C5604" s="2" t="s">
        <v>5101</v>
      </c>
      <c r="D5604" t="s">
        <v>23415</v>
      </c>
      <c r="E5604" s="29">
        <v>396</v>
      </c>
    </row>
    <row r="5605" spans="1:5" ht="12" customHeight="1" x14ac:dyDescent="0.3">
      <c r="A5605" s="23" t="s">
        <v>21053</v>
      </c>
      <c r="B5605" s="1" t="str">
        <f>IFERROR(VLOOKUP(A5605,PEC!A$2:B$7902,2,0),"PEC NON ESISTENTE")</f>
        <v>protocollo.villaceliera</v>
      </c>
      <c r="C5605" s="2" t="s">
        <v>5101</v>
      </c>
      <c r="D5605" t="s">
        <v>23415</v>
      </c>
      <c r="E5605" s="29">
        <v>747</v>
      </c>
    </row>
    <row r="5606" spans="1:5" ht="12" customHeight="1" x14ac:dyDescent="0.3">
      <c r="A5606" s="23" t="s">
        <v>21054</v>
      </c>
      <c r="B5606" s="1" t="str">
        <f>IFERROR(VLOOKUP(A5606,PEC!A$2:B$7902,2,0),"PEC NON ESISTENTE")</f>
        <v>protocollo</v>
      </c>
      <c r="C5606" s="2" t="s">
        <v>5101</v>
      </c>
      <c r="D5606" t="s">
        <v>23415</v>
      </c>
      <c r="E5606" s="29">
        <v>2833</v>
      </c>
    </row>
    <row r="5607" spans="1:5" ht="12" customHeight="1" x14ac:dyDescent="0.3">
      <c r="A5607" s="23" t="s">
        <v>21055</v>
      </c>
      <c r="B5607" s="1" t="str">
        <f>IFERROR(VLOOKUP(A5607,PEC!A$2:B$7902,2,0),"PEC NON ESISTENTE")</f>
        <v>affarigenerali.comunediarchi</v>
      </c>
      <c r="C5607" s="2" t="s">
        <v>5101</v>
      </c>
      <c r="D5607" t="s">
        <v>23415</v>
      </c>
      <c r="E5607" s="29">
        <v>2282</v>
      </c>
    </row>
    <row r="5608" spans="1:5" ht="12" customHeight="1" x14ac:dyDescent="0.3">
      <c r="A5608" s="23" t="s">
        <v>21056</v>
      </c>
      <c r="B5608" s="1" t="str">
        <f>IFERROR(VLOOKUP(A5608,PEC!A$2:B$7902,2,0),"PEC NON ESISTENTE")</f>
        <v>protocollo.ari</v>
      </c>
      <c r="C5608" s="2" t="s">
        <v>5101</v>
      </c>
      <c r="D5608" t="s">
        <v>23415</v>
      </c>
      <c r="E5608" s="29">
        <v>1165</v>
      </c>
    </row>
    <row r="5609" spans="1:5" ht="12" customHeight="1" x14ac:dyDescent="0.3">
      <c r="A5609" s="23" t="s">
        <v>21057</v>
      </c>
      <c r="B5609" s="1" t="str">
        <f>IFERROR(VLOOKUP(A5609,PEC!A$2:B$7902,2,0),"PEC NON ESISTENTE")</f>
        <v>comunearielli.segreteria</v>
      </c>
      <c r="C5609" s="2" t="s">
        <v>5101</v>
      </c>
      <c r="D5609" t="s">
        <v>23415</v>
      </c>
      <c r="E5609" s="29">
        <v>1144</v>
      </c>
    </row>
    <row r="5610" spans="1:5" ht="12" customHeight="1" x14ac:dyDescent="0.3">
      <c r="A5610" s="23" t="s">
        <v>21058</v>
      </c>
      <c r="B5610" s="1" t="str">
        <f>IFERROR(VLOOKUP(A5610,PEC!A$2:B$7902,2,0),"PEC NON ESISTENTE")</f>
        <v>comunediatessa</v>
      </c>
      <c r="C5610" s="2" t="s">
        <v>5101</v>
      </c>
      <c r="D5610" t="s">
        <v>23415</v>
      </c>
      <c r="E5610" s="29">
        <v>10761</v>
      </c>
    </row>
    <row r="5611" spans="1:5" ht="12" customHeight="1" x14ac:dyDescent="0.3">
      <c r="A5611" s="23" t="s">
        <v>21059</v>
      </c>
      <c r="B5611" s="1" t="str">
        <f>IFERROR(VLOOKUP(A5611,PEC!A$2:B$7902,2,0),"PEC NON ESISTENTE")</f>
        <v>comunedibomba</v>
      </c>
      <c r="C5611" s="2" t="s">
        <v>5101</v>
      </c>
      <c r="D5611" t="s">
        <v>23415</v>
      </c>
      <c r="E5611" s="29">
        <v>885</v>
      </c>
    </row>
    <row r="5612" spans="1:5" ht="12" customHeight="1" x14ac:dyDescent="0.3">
      <c r="A5612" s="23" t="s">
        <v>21060</v>
      </c>
      <c r="B5612" s="1" t="str">
        <f>IFERROR(VLOOKUP(A5612,PEC!A$2:B$7902,2,0),"PEC NON ESISTENTE")</f>
        <v>municipioborrello</v>
      </c>
      <c r="C5612" s="2" t="s">
        <v>5101</v>
      </c>
      <c r="D5612" t="s">
        <v>23415</v>
      </c>
      <c r="E5612" s="29">
        <v>368</v>
      </c>
    </row>
    <row r="5613" spans="1:5" ht="12" customHeight="1" x14ac:dyDescent="0.3">
      <c r="A5613" s="23" t="s">
        <v>21061</v>
      </c>
      <c r="B5613" s="1" t="str">
        <f>IFERROR(VLOOKUP(A5613,PEC!A$2:B$7902,2,0),"PEC NON ESISTENTE")</f>
        <v>segreterio.bucchianico</v>
      </c>
      <c r="C5613" s="2" t="s">
        <v>5101</v>
      </c>
      <c r="D5613" t="s">
        <v>23415</v>
      </c>
      <c r="E5613" s="29">
        <v>5221</v>
      </c>
    </row>
    <row r="5614" spans="1:5" ht="12" customHeight="1" x14ac:dyDescent="0.3">
      <c r="A5614" s="23" t="s">
        <v>21062</v>
      </c>
      <c r="B5614" s="1" t="str">
        <f>IFERROR(VLOOKUP(A5614,PEC!A$2:B$7902,2,0),"PEC NON ESISTENTE")</f>
        <v>comunemontebellosulsangro</v>
      </c>
      <c r="C5614" s="2" t="s">
        <v>5101</v>
      </c>
      <c r="D5614" t="s">
        <v>23415</v>
      </c>
      <c r="E5614" s="29">
        <v>99</v>
      </c>
    </row>
    <row r="5615" spans="1:5" ht="12" customHeight="1" x14ac:dyDescent="0.3">
      <c r="A5615" s="23" t="s">
        <v>21063</v>
      </c>
      <c r="B5615" s="1" t="str">
        <f>IFERROR(VLOOKUP(A5615,PEC!A$2:B$7902,2,0),"PEC NON ESISTENTE")</f>
        <v>comunecanosa</v>
      </c>
      <c r="C5615" s="2" t="s">
        <v>5101</v>
      </c>
      <c r="D5615" t="s">
        <v>23415</v>
      </c>
      <c r="E5615" s="29">
        <v>1441</v>
      </c>
    </row>
    <row r="5616" spans="1:5" ht="12" customHeight="1" x14ac:dyDescent="0.3">
      <c r="A5616" s="23" t="s">
        <v>21064</v>
      </c>
      <c r="B5616" s="1" t="str">
        <f>IFERROR(VLOOKUP(A5616,PEC!A$2:B$7902,2,0),"PEC NON ESISTENTE")</f>
        <v>comune.carpinetosinello</v>
      </c>
      <c r="C5616" s="2" t="s">
        <v>5101</v>
      </c>
      <c r="D5616" t="s">
        <v>23415</v>
      </c>
      <c r="E5616" s="29">
        <v>666</v>
      </c>
    </row>
    <row r="5617" spans="1:5" ht="12" customHeight="1" x14ac:dyDescent="0.3">
      <c r="A5617" s="23" t="s">
        <v>21065</v>
      </c>
      <c r="B5617" s="1" t="str">
        <f>IFERROR(VLOOKUP(A5617,PEC!A$2:B$7902,2,0),"PEC NON ESISTENTE")</f>
        <v>demografici.carunchio</v>
      </c>
      <c r="C5617" s="2" t="s">
        <v>5101</v>
      </c>
      <c r="D5617" t="s">
        <v>23415</v>
      </c>
      <c r="E5617" s="29">
        <v>639</v>
      </c>
    </row>
    <row r="5618" spans="1:5" ht="12" customHeight="1" x14ac:dyDescent="0.3">
      <c r="A5618" s="23" t="s">
        <v>21066</v>
      </c>
      <c r="B5618" s="1" t="str">
        <f>IFERROR(VLOOKUP(A5618,PEC!A$2:B$7902,2,0),"PEC NON ESISTENTE")</f>
        <v>protocollo</v>
      </c>
      <c r="C5618" s="2" t="s">
        <v>5101</v>
      </c>
      <c r="D5618" t="s">
        <v>23415</v>
      </c>
      <c r="E5618" s="29">
        <v>1340</v>
      </c>
    </row>
    <row r="5619" spans="1:5" ht="12" customHeight="1" x14ac:dyDescent="0.3">
      <c r="A5619" s="23" t="s">
        <v>21067</v>
      </c>
      <c r="B5619" s="1" t="str">
        <f>IFERROR(VLOOKUP(A5619,PEC!A$2:B$7902,2,0),"PEC NON ESISTENTE")</f>
        <v>comunedicasalanguida.ch</v>
      </c>
      <c r="C5619" s="2" t="s">
        <v>5101</v>
      </c>
      <c r="D5619" t="s">
        <v>23415</v>
      </c>
      <c r="E5619" s="29">
        <v>1006</v>
      </c>
    </row>
    <row r="5620" spans="1:5" ht="12" customHeight="1" x14ac:dyDescent="0.3">
      <c r="A5620" s="23" t="s">
        <v>21068</v>
      </c>
      <c r="B5620" s="1" t="str">
        <f>IFERROR(VLOOKUP(A5620,PEC!A$2:B$7902,2,0),"PEC NON ESISTENTE")</f>
        <v>protocollo.comunecasalbordino</v>
      </c>
      <c r="C5620" s="2" t="s">
        <v>5101</v>
      </c>
      <c r="D5620" t="s">
        <v>23415</v>
      </c>
      <c r="E5620" s="29">
        <v>6303</v>
      </c>
    </row>
    <row r="5621" spans="1:5" ht="12" customHeight="1" x14ac:dyDescent="0.3">
      <c r="A5621" s="23" t="s">
        <v>21069</v>
      </c>
      <c r="B5621" s="1" t="str">
        <f>IFERROR(VLOOKUP(A5621,PEC!A$2:B$7902,2,0),"PEC NON ESISTENTE")</f>
        <v>comunecasalincontrada</v>
      </c>
      <c r="C5621" s="2" t="s">
        <v>5101</v>
      </c>
      <c r="D5621" t="s">
        <v>23415</v>
      </c>
      <c r="E5621" s="29">
        <v>3153</v>
      </c>
    </row>
    <row r="5622" spans="1:5" ht="12" customHeight="1" x14ac:dyDescent="0.3">
      <c r="A5622" s="23" t="s">
        <v>21070</v>
      </c>
      <c r="B5622" s="1" t="str">
        <f>IFERROR(VLOOKUP(A5622,PEC!A$2:B$7902,2,0),"PEC NON ESISTENTE")</f>
        <v>comune.casoli.ch</v>
      </c>
      <c r="C5622" s="2" t="s">
        <v>5101</v>
      </c>
      <c r="D5622" t="s">
        <v>23415</v>
      </c>
      <c r="E5622" s="29">
        <v>5847</v>
      </c>
    </row>
    <row r="5623" spans="1:5" ht="12" customHeight="1" x14ac:dyDescent="0.3">
      <c r="A5623" s="23" t="s">
        <v>21071</v>
      </c>
      <c r="B5623" s="1" t="str">
        <f>IFERROR(VLOOKUP(A5623,PEC!A$2:B$7902,2,0),"PEC NON ESISTENTE")</f>
        <v>protocollo</v>
      </c>
      <c r="C5623" s="2" t="s">
        <v>5101</v>
      </c>
      <c r="D5623" t="s">
        <v>23415</v>
      </c>
      <c r="E5623" s="29">
        <v>4311</v>
      </c>
    </row>
    <row r="5624" spans="1:5" ht="12" customHeight="1" x14ac:dyDescent="0.3">
      <c r="A5624" s="23" t="s">
        <v>21072</v>
      </c>
      <c r="B5624" s="1" t="str">
        <f>IFERROR(VLOOKUP(A5624,PEC!A$2:B$7902,2,0),"PEC NON ESISTENTE")</f>
        <v>comunedicastelguidone</v>
      </c>
      <c r="C5624" s="2" t="s">
        <v>5101</v>
      </c>
      <c r="D5624" t="s">
        <v>23415</v>
      </c>
      <c r="E5624" s="29">
        <v>416</v>
      </c>
    </row>
    <row r="5625" spans="1:5" ht="12" customHeight="1" x14ac:dyDescent="0.3">
      <c r="A5625" s="23" t="s">
        <v>21073</v>
      </c>
      <c r="B5625" s="1" t="str">
        <f>IFERROR(VLOOKUP(A5625,PEC!A$2:B$7902,2,0),"PEC NON ESISTENTE")</f>
        <v>servizigenerali</v>
      </c>
      <c r="C5625" s="2" t="s">
        <v>5101</v>
      </c>
      <c r="D5625" t="s">
        <v>23415</v>
      </c>
      <c r="E5625" s="29">
        <v>1898</v>
      </c>
    </row>
    <row r="5626" spans="1:5" ht="12" customHeight="1" x14ac:dyDescent="0.3">
      <c r="A5626" s="23" t="s">
        <v>21074</v>
      </c>
      <c r="B5626" s="1" t="str">
        <f>IFERROR(VLOOKUP(A5626,PEC!A$2:B$7902,2,0),"PEC NON ESISTENTE")</f>
        <v>demografici</v>
      </c>
      <c r="C5626" s="2" t="s">
        <v>5101</v>
      </c>
      <c r="D5626" t="s">
        <v>23415</v>
      </c>
      <c r="E5626" s="29">
        <v>974</v>
      </c>
    </row>
    <row r="5627" spans="1:5" ht="12" customHeight="1" x14ac:dyDescent="0.3">
      <c r="A5627" s="23" t="s">
        <v>21075</v>
      </c>
      <c r="B5627" s="1" t="str">
        <f>IFERROR(VLOOKUP(A5627,PEC!A$2:B$7902,2,0),"PEC NON ESISTENTE")</f>
        <v>protocollo</v>
      </c>
      <c r="C5627" s="2" t="s">
        <v>5101</v>
      </c>
      <c r="D5627" t="s">
        <v>23415</v>
      </c>
      <c r="E5627" s="29">
        <v>51484</v>
      </c>
    </row>
    <row r="5628" spans="1:5" ht="12" customHeight="1" x14ac:dyDescent="0.3">
      <c r="A5628" s="23" t="s">
        <v>21076</v>
      </c>
      <c r="B5628" s="1" t="str">
        <f>IFERROR(VLOOKUP(A5628,PEC!A$2:B$7902,2,0),"PEC NON ESISTENTE")</f>
        <v>comunecivitaluparella</v>
      </c>
      <c r="C5628" s="2" t="s">
        <v>5101</v>
      </c>
      <c r="D5628" t="s">
        <v>23415</v>
      </c>
      <c r="E5628" s="29">
        <v>349</v>
      </c>
    </row>
    <row r="5629" spans="1:5" ht="12" customHeight="1" x14ac:dyDescent="0.3">
      <c r="A5629" s="23" t="s">
        <v>21077</v>
      </c>
      <c r="B5629" s="1" t="str">
        <f>IFERROR(VLOOKUP(A5629,PEC!A$2:B$7902,2,0),"PEC NON ESISTENTE")</f>
        <v>info</v>
      </c>
      <c r="C5629" s="2" t="s">
        <v>5101</v>
      </c>
      <c r="D5629" t="s">
        <v>23415</v>
      </c>
      <c r="E5629" s="29">
        <v>861</v>
      </c>
    </row>
    <row r="5630" spans="1:5" ht="12" customHeight="1" x14ac:dyDescent="0.3">
      <c r="A5630" s="23" t="s">
        <v>21078</v>
      </c>
      <c r="B5630" s="1" t="str">
        <f>IFERROR(VLOOKUP(A5630,PEC!A$2:B$7902,2,0),"PEC NON ESISTENTE")</f>
        <v>comune.colledimacine</v>
      </c>
      <c r="C5630" s="2" t="s">
        <v>5101</v>
      </c>
      <c r="D5630" t="s">
        <v>23415</v>
      </c>
      <c r="E5630" s="29">
        <v>237</v>
      </c>
    </row>
    <row r="5631" spans="1:5" ht="12" customHeight="1" x14ac:dyDescent="0.3">
      <c r="A5631" s="23" t="s">
        <v>21079</v>
      </c>
      <c r="B5631" s="1" t="str">
        <f>IFERROR(VLOOKUP(A5631,PEC!A$2:B$7902,2,0),"PEC NON ESISTENTE")</f>
        <v>comunecolledimezzo</v>
      </c>
      <c r="C5631" s="2" t="s">
        <v>5101</v>
      </c>
      <c r="D5631" t="s">
        <v>23415</v>
      </c>
      <c r="E5631" s="29">
        <v>531</v>
      </c>
    </row>
    <row r="5632" spans="1:5" ht="12" customHeight="1" x14ac:dyDescent="0.3">
      <c r="A5632" s="23" t="s">
        <v>21080</v>
      </c>
      <c r="B5632" s="1" t="str">
        <f>IFERROR(VLOOKUP(A5632,PEC!A$2:B$7902,2,0),"PEC NON ESISTENTE")</f>
        <v>comune.crecchio.ch</v>
      </c>
      <c r="C5632" s="2" t="s">
        <v>5101</v>
      </c>
      <c r="D5632" t="s">
        <v>23415</v>
      </c>
      <c r="E5632" s="29">
        <v>2932</v>
      </c>
    </row>
    <row r="5633" spans="1:5" ht="12" customHeight="1" x14ac:dyDescent="0.3">
      <c r="A5633" s="23" t="s">
        <v>21081</v>
      </c>
      <c r="B5633" s="1" t="str">
        <f>IFERROR(VLOOKUP(A5633,PEC!A$2:B$7902,2,0),"PEC NON ESISTENTE")</f>
        <v>affarigenerali</v>
      </c>
      <c r="C5633" s="2" t="s">
        <v>5101</v>
      </c>
      <c r="D5633" t="s">
        <v>23415</v>
      </c>
      <c r="E5633" s="29">
        <v>4848</v>
      </c>
    </row>
    <row r="5634" spans="1:5" ht="12" customHeight="1" x14ac:dyDescent="0.3">
      <c r="A5634" s="23" t="s">
        <v>21082</v>
      </c>
      <c r="B5634" s="1" t="str">
        <f>IFERROR(VLOOKUP(A5634,PEC!A$2:B$7902,2,0),"PEC NON ESISTENTE")</f>
        <v>comunedogliola</v>
      </c>
      <c r="C5634" s="2" t="s">
        <v>5101</v>
      </c>
      <c r="D5634" t="s">
        <v>23415</v>
      </c>
      <c r="E5634" s="29">
        <v>389</v>
      </c>
    </row>
    <row r="5635" spans="1:5" ht="12" customHeight="1" x14ac:dyDescent="0.3">
      <c r="A5635" s="23" t="s">
        <v>21083</v>
      </c>
      <c r="B5635" s="1" t="str">
        <f>IFERROR(VLOOKUP(A5635,PEC!A$2:B$7902,2,0),"PEC NON ESISTENTE")</f>
        <v>pec</v>
      </c>
      <c r="C5635" s="2" t="s">
        <v>5101</v>
      </c>
      <c r="D5635" t="s">
        <v>23415</v>
      </c>
      <c r="E5635" s="29">
        <v>1955</v>
      </c>
    </row>
    <row r="5636" spans="1:5" ht="12" customHeight="1" x14ac:dyDescent="0.3">
      <c r="A5636" s="23" t="s">
        <v>21084</v>
      </c>
      <c r="B5636" s="1" t="str">
        <f>IFERROR(VLOOKUP(A5636,PEC!A$2:B$7902,2,0),"PEC NON ESISTENTE")</f>
        <v>comune.farasanmartino</v>
      </c>
      <c r="C5636" s="2" t="s">
        <v>5101</v>
      </c>
      <c r="D5636" t="s">
        <v>23415</v>
      </c>
      <c r="E5636" s="29">
        <v>1524</v>
      </c>
    </row>
    <row r="5637" spans="1:5" ht="12" customHeight="1" x14ac:dyDescent="0.3">
      <c r="A5637" s="23" t="s">
        <v>21085</v>
      </c>
      <c r="B5637" s="1" t="str">
        <f>IFERROR(VLOOKUP(A5637,PEC!A$2:B$7902,2,0),"PEC NON ESISTENTE")</f>
        <v>filetto</v>
      </c>
      <c r="C5637" s="2" t="s">
        <v>5101</v>
      </c>
      <c r="D5637" t="s">
        <v>23415</v>
      </c>
      <c r="E5637" s="29">
        <v>1026</v>
      </c>
    </row>
    <row r="5638" spans="1:5" ht="12" customHeight="1" x14ac:dyDescent="0.3">
      <c r="A5638" s="23" t="s">
        <v>21086</v>
      </c>
      <c r="B5638" s="1" t="str">
        <f>IFERROR(VLOOKUP(A5638,PEC!A$2:B$7902,2,0),"PEC NON ESISTENTE")</f>
        <v>comune</v>
      </c>
      <c r="C5638" s="2" t="s">
        <v>5101</v>
      </c>
      <c r="D5638" t="s">
        <v>23415</v>
      </c>
      <c r="E5638" s="29">
        <v>6217</v>
      </c>
    </row>
    <row r="5639" spans="1:5" ht="12" customHeight="1" x14ac:dyDescent="0.3">
      <c r="A5639" s="23" t="s">
        <v>21087</v>
      </c>
      <c r="B5639" s="1" t="str">
        <f>IFERROR(VLOOKUP(A5639,PEC!A$2:B$7902,2,0),"PEC NON ESISTENTE")</f>
        <v>comune.fraine.ch</v>
      </c>
      <c r="C5639" s="2" t="s">
        <v>5101</v>
      </c>
      <c r="D5639" t="s">
        <v>23415</v>
      </c>
      <c r="E5639" s="29">
        <v>396</v>
      </c>
    </row>
    <row r="5640" spans="1:5" ht="12" customHeight="1" x14ac:dyDescent="0.3">
      <c r="A5640" s="23" t="s">
        <v>21088</v>
      </c>
      <c r="B5640" s="1" t="str">
        <f>IFERROR(VLOOKUP(A5640,PEC!A$2:B$7902,2,0),"PEC NON ESISTENTE")</f>
        <v>protocollo</v>
      </c>
      <c r="C5640" s="2" t="s">
        <v>5101</v>
      </c>
      <c r="D5640" t="s">
        <v>23415</v>
      </c>
      <c r="E5640" s="29">
        <v>23816</v>
      </c>
    </row>
    <row r="5641" spans="1:5" ht="12" customHeight="1" x14ac:dyDescent="0.3">
      <c r="A5641" s="23" t="s">
        <v>21089</v>
      </c>
      <c r="B5641" s="1" t="str">
        <f>IFERROR(VLOOKUP(A5641,PEC!A$2:B$7902,2,0),"PEC NON ESISTENTE")</f>
        <v>comunefresagrandinaria</v>
      </c>
      <c r="C5641" s="2" t="s">
        <v>5101</v>
      </c>
      <c r="D5641" t="s">
        <v>23415</v>
      </c>
      <c r="E5641" s="29">
        <v>1056</v>
      </c>
    </row>
    <row r="5642" spans="1:5" ht="12" customHeight="1" x14ac:dyDescent="0.3">
      <c r="A5642" s="23" t="s">
        <v>21090</v>
      </c>
      <c r="B5642" s="1" t="str">
        <f>IFERROR(VLOOKUP(A5642,PEC!A$2:B$7902,2,0),"PEC NON ESISTENTE")</f>
        <v>protocollo</v>
      </c>
      <c r="C5642" s="2" t="s">
        <v>5101</v>
      </c>
      <c r="D5642" t="s">
        <v>23415</v>
      </c>
      <c r="E5642" s="29">
        <v>1889</v>
      </c>
    </row>
    <row r="5643" spans="1:5" ht="12" customHeight="1" x14ac:dyDescent="0.3">
      <c r="A5643" s="23" t="s">
        <v>21091</v>
      </c>
      <c r="B5643" s="1" t="str">
        <f>IFERROR(VLOOKUP(A5643,PEC!A$2:B$7902,2,0),"PEC NON ESISTENTE")</f>
        <v>comune.furci</v>
      </c>
      <c r="C5643" s="2" t="s">
        <v>5101</v>
      </c>
      <c r="D5643" t="s">
        <v>23415</v>
      </c>
      <c r="E5643" s="29">
        <v>1088</v>
      </c>
    </row>
    <row r="5644" spans="1:5" ht="12" customHeight="1" x14ac:dyDescent="0.3">
      <c r="A5644" s="23" t="s">
        <v>21092</v>
      </c>
      <c r="B5644" s="1" t="str">
        <f>IFERROR(VLOOKUP(A5644,PEC!A$2:B$7902,2,0),"PEC NON ESISTENTE")</f>
        <v>comune.gamberale</v>
      </c>
      <c r="C5644" s="2" t="s">
        <v>5101</v>
      </c>
      <c r="D5644" t="s">
        <v>23415</v>
      </c>
      <c r="E5644" s="29">
        <v>328</v>
      </c>
    </row>
    <row r="5645" spans="1:5" ht="12" customHeight="1" x14ac:dyDescent="0.3">
      <c r="A5645" s="23" t="s">
        <v>21093</v>
      </c>
      <c r="B5645" s="1" t="str">
        <f>IFERROR(VLOOKUP(A5645,PEC!A$2:B$7902,2,0),"PEC NON ESISTENTE")</f>
        <v>prot</v>
      </c>
      <c r="C5645" s="2" t="s">
        <v>5101</v>
      </c>
      <c r="D5645" t="s">
        <v>23415</v>
      </c>
      <c r="E5645" s="29">
        <v>1550</v>
      </c>
    </row>
    <row r="5646" spans="1:5" ht="12" customHeight="1" x14ac:dyDescent="0.3">
      <c r="A5646" s="23" t="s">
        <v>21094</v>
      </c>
      <c r="B5646" s="1" t="str">
        <f>IFERROR(VLOOKUP(A5646,PEC!A$2:B$7902,2,0),"PEC NON ESISTENTE")</f>
        <v>comune.gissi</v>
      </c>
      <c r="C5646" s="2" t="s">
        <v>5101</v>
      </c>
      <c r="D5646" t="s">
        <v>23415</v>
      </c>
      <c r="E5646" s="29">
        <v>2935</v>
      </c>
    </row>
    <row r="5647" spans="1:5" ht="12" customHeight="1" x14ac:dyDescent="0.3">
      <c r="A5647" s="23" t="s">
        <v>21095</v>
      </c>
      <c r="B5647" s="1" t="str">
        <f>IFERROR(VLOOKUP(A5647,PEC!A$2:B$7902,2,0),"PEC NON ESISTENTE")</f>
        <v>comune.giulianoteatino</v>
      </c>
      <c r="C5647" s="2" t="s">
        <v>5101</v>
      </c>
      <c r="D5647" t="s">
        <v>23415</v>
      </c>
      <c r="E5647" s="29">
        <v>1270</v>
      </c>
    </row>
    <row r="5648" spans="1:5" ht="12" customHeight="1" x14ac:dyDescent="0.3">
      <c r="A5648" s="23" t="s">
        <v>21096</v>
      </c>
      <c r="B5648" s="1" t="str">
        <f>IFERROR(VLOOKUP(A5648,PEC!A$2:B$7902,2,0),"PEC NON ESISTENTE")</f>
        <v>comune.guardiagrele</v>
      </c>
      <c r="C5648" s="2" t="s">
        <v>5101</v>
      </c>
      <c r="D5648" t="s">
        <v>23415</v>
      </c>
      <c r="E5648" s="29">
        <v>9367</v>
      </c>
    </row>
    <row r="5649" spans="1:5" ht="12" customHeight="1" x14ac:dyDescent="0.3">
      <c r="A5649" s="23" t="s">
        <v>21097</v>
      </c>
      <c r="B5649" s="1" t="str">
        <f>IFERROR(VLOOKUP(A5649,PEC!A$2:B$7902,2,0),"PEC NON ESISTENTE")</f>
        <v>comune.guilmi</v>
      </c>
      <c r="C5649" s="2" t="s">
        <v>5101</v>
      </c>
      <c r="D5649" t="s">
        <v>23415</v>
      </c>
      <c r="E5649" s="29">
        <v>432</v>
      </c>
    </row>
    <row r="5650" spans="1:5" ht="12" customHeight="1" x14ac:dyDescent="0.3">
      <c r="A5650" s="23" t="s">
        <v>21098</v>
      </c>
      <c r="B5650" s="1" t="str">
        <f>IFERROR(VLOOKUP(A5650,PEC!A$2:B$7902,2,0),"PEC NON ESISTENTE")</f>
        <v>comunelamadeipeligni</v>
      </c>
      <c r="C5650" s="2" t="s">
        <v>5101</v>
      </c>
      <c r="D5650" t="s">
        <v>23415</v>
      </c>
      <c r="E5650" s="29">
        <v>1364</v>
      </c>
    </row>
    <row r="5651" spans="1:5" ht="12" customHeight="1" x14ac:dyDescent="0.3">
      <c r="A5651" s="23" t="s">
        <v>21099</v>
      </c>
      <c r="B5651" s="1" t="str">
        <f>IFERROR(VLOOKUP(A5651,PEC!A$2:B$7902,2,0),"PEC NON ESISTENTE")</f>
        <v>comune.lanciano.chieti</v>
      </c>
      <c r="C5651" s="2" t="s">
        <v>5101</v>
      </c>
      <c r="D5651" t="s">
        <v>23415</v>
      </c>
      <c r="E5651" s="29">
        <v>35921</v>
      </c>
    </row>
    <row r="5652" spans="1:5" ht="12" customHeight="1" x14ac:dyDescent="0.3">
      <c r="A5652" s="23" t="s">
        <v>21100</v>
      </c>
      <c r="B5652" s="1" t="str">
        <f>IFERROR(VLOOKUP(A5652,PEC!A$2:B$7902,2,0),"PEC NON ESISTENTE")</f>
        <v>comune.lentella.ch</v>
      </c>
      <c r="C5652" s="2" t="s">
        <v>5101</v>
      </c>
      <c r="D5652" t="s">
        <v>23415</v>
      </c>
      <c r="E5652" s="29">
        <v>725</v>
      </c>
    </row>
    <row r="5653" spans="1:5" ht="12" customHeight="1" x14ac:dyDescent="0.3">
      <c r="A5653" s="23" t="s">
        <v>21101</v>
      </c>
      <c r="B5653" s="1" t="str">
        <f>IFERROR(VLOOKUP(A5653,PEC!A$2:B$7902,2,0),"PEC NON ESISTENTE")</f>
        <v>comune.lettopalena</v>
      </c>
      <c r="C5653" s="2" t="s">
        <v>5101</v>
      </c>
      <c r="D5653" t="s">
        <v>23415</v>
      </c>
      <c r="E5653" s="29">
        <v>365</v>
      </c>
    </row>
    <row r="5654" spans="1:5" ht="12" customHeight="1" x14ac:dyDescent="0.3">
      <c r="A5654" s="23" t="s">
        <v>21102</v>
      </c>
      <c r="B5654" s="1" t="str">
        <f>IFERROR(VLOOKUP(A5654,PEC!A$2:B$7902,2,0),"PEC NON ESISTENTE")</f>
        <v>comune.liscia</v>
      </c>
      <c r="C5654" s="2" t="s">
        <v>5101</v>
      </c>
      <c r="D5654" t="s">
        <v>23415</v>
      </c>
      <c r="E5654" s="29">
        <v>712</v>
      </c>
    </row>
    <row r="5655" spans="1:5" ht="12" customHeight="1" x14ac:dyDescent="0.3">
      <c r="A5655" s="23" t="s">
        <v>21103</v>
      </c>
      <c r="B5655" s="1" t="str">
        <f>IFERROR(VLOOKUP(A5655,PEC!A$2:B$7902,2,0),"PEC NON ESISTENTE")</f>
        <v>miglianico</v>
      </c>
      <c r="C5655" s="2" t="s">
        <v>5101</v>
      </c>
      <c r="D5655" t="s">
        <v>23415</v>
      </c>
      <c r="E5655" s="29">
        <v>4844</v>
      </c>
    </row>
    <row r="5656" spans="1:5" ht="12" customHeight="1" x14ac:dyDescent="0.3">
      <c r="A5656" s="23" t="s">
        <v>21104</v>
      </c>
      <c r="B5656" s="1" t="str">
        <f>IFERROR(VLOOKUP(A5656,PEC!A$2:B$7902,2,0),"PEC NON ESISTENTE")</f>
        <v>montazzoli</v>
      </c>
      <c r="C5656" s="2" t="s">
        <v>5101</v>
      </c>
      <c r="D5656" t="s">
        <v>23415</v>
      </c>
      <c r="E5656" s="29">
        <v>1032</v>
      </c>
    </row>
    <row r="5657" spans="1:5" ht="12" customHeight="1" x14ac:dyDescent="0.3">
      <c r="A5657" s="23" t="s">
        <v>21105</v>
      </c>
      <c r="B5657" s="1" t="str">
        <f>IFERROR(VLOOKUP(A5657,PEC!A$2:B$7902,2,0),"PEC NON ESISTENTE")</f>
        <v>comune.monteferrante</v>
      </c>
      <c r="C5657" s="2" t="s">
        <v>5101</v>
      </c>
      <c r="D5657" t="s">
        <v>23415</v>
      </c>
      <c r="E5657" s="29">
        <v>141</v>
      </c>
    </row>
    <row r="5658" spans="1:5" ht="12" customHeight="1" x14ac:dyDescent="0.3">
      <c r="A5658" s="23" t="s">
        <v>21106</v>
      </c>
      <c r="B5658" s="1" t="str">
        <f>IFERROR(VLOOKUP(A5658,PEC!A$2:B$7902,2,0),"PEC NON ESISTENTE")</f>
        <v>comunemontelapiano</v>
      </c>
      <c r="C5658" s="2" t="s">
        <v>5101</v>
      </c>
      <c r="D5658" t="s">
        <v>23415</v>
      </c>
      <c r="E5658" s="29">
        <v>80</v>
      </c>
    </row>
    <row r="5659" spans="1:5" ht="12" customHeight="1" x14ac:dyDescent="0.3">
      <c r="A5659" s="23" t="s">
        <v>21107</v>
      </c>
      <c r="B5659" s="1" t="str">
        <f>IFERROR(VLOOKUP(A5659,PEC!A$2:B$7902,2,0),"PEC NON ESISTENTE")</f>
        <v>comune.montenerodomo.ch</v>
      </c>
      <c r="C5659" s="2" t="s">
        <v>5101</v>
      </c>
      <c r="D5659" t="s">
        <v>23415</v>
      </c>
      <c r="E5659" s="29">
        <v>736</v>
      </c>
    </row>
    <row r="5660" spans="1:5" ht="12" customHeight="1" x14ac:dyDescent="0.3">
      <c r="A5660" s="23" t="s">
        <v>21108</v>
      </c>
      <c r="B5660" s="1" t="str">
        <f>IFERROR(VLOOKUP(A5660,PEC!A$2:B$7902,2,0),"PEC NON ESISTENTE")</f>
        <v>servizidemografici</v>
      </c>
      <c r="C5660" s="2" t="s">
        <v>5101</v>
      </c>
      <c r="D5660" t="s">
        <v>23415</v>
      </c>
      <c r="E5660" s="29">
        <v>2564</v>
      </c>
    </row>
    <row r="5661" spans="1:5" ht="12" customHeight="1" x14ac:dyDescent="0.3">
      <c r="A5661" s="23" t="s">
        <v>21109</v>
      </c>
      <c r="B5661" s="1" t="str">
        <f>IFERROR(VLOOKUP(A5661,PEC!A$2:B$7902,2,0),"PEC NON ESISTENTE")</f>
        <v>comune.mozzagrogna</v>
      </c>
      <c r="C5661" s="2" t="s">
        <v>5101</v>
      </c>
      <c r="D5661" t="s">
        <v>23415</v>
      </c>
      <c r="E5661" s="29">
        <v>2291</v>
      </c>
    </row>
    <row r="5662" spans="1:5" ht="12" customHeight="1" x14ac:dyDescent="0.3">
      <c r="A5662" s="23" t="s">
        <v>21110</v>
      </c>
      <c r="B5662" s="1" t="str">
        <f>IFERROR(VLOOKUP(A5662,PEC!A$2:B$7902,2,0),"PEC NON ESISTENTE")</f>
        <v>info</v>
      </c>
      <c r="C5662" s="2" t="s">
        <v>5101</v>
      </c>
      <c r="D5662" t="s">
        <v>23415</v>
      </c>
      <c r="E5662" s="29">
        <v>4008</v>
      </c>
    </row>
    <row r="5663" spans="1:5" ht="12" customHeight="1" x14ac:dyDescent="0.3">
      <c r="A5663" s="23" t="s">
        <v>21111</v>
      </c>
      <c r="B5663" s="1" t="str">
        <f>IFERROR(VLOOKUP(A5663,PEC!A$2:B$7902,2,0),"PEC NON ESISTENTE")</f>
        <v>protocollo</v>
      </c>
      <c r="C5663" s="2" t="s">
        <v>5101</v>
      </c>
      <c r="D5663" t="s">
        <v>23415</v>
      </c>
      <c r="E5663" s="29">
        <v>23425</v>
      </c>
    </row>
    <row r="5664" spans="1:5" ht="12" customHeight="1" x14ac:dyDescent="0.3">
      <c r="A5664" s="23" t="s">
        <v>21112</v>
      </c>
      <c r="B5664" s="1" t="str">
        <f>IFERROR(VLOOKUP(A5664,PEC!A$2:B$7902,2,0),"PEC NON ESISTENTE")</f>
        <v>protocollo</v>
      </c>
      <c r="C5664" s="2" t="s">
        <v>5101</v>
      </c>
      <c r="D5664" t="s">
        <v>23415</v>
      </c>
      <c r="E5664" s="29">
        <v>4466</v>
      </c>
    </row>
    <row r="5665" spans="1:5" ht="12" customHeight="1" x14ac:dyDescent="0.3">
      <c r="A5665" s="23" t="s">
        <v>21113</v>
      </c>
      <c r="B5665" s="1" t="str">
        <f>IFERROR(VLOOKUP(A5665,PEC!A$2:B$7902,2,0),"PEC NON ESISTENTE")</f>
        <v>comunedipalena</v>
      </c>
      <c r="C5665" s="2" t="s">
        <v>5101</v>
      </c>
      <c r="D5665" t="s">
        <v>23415</v>
      </c>
      <c r="E5665" s="29">
        <v>1412</v>
      </c>
    </row>
    <row r="5666" spans="1:5" ht="12" customHeight="1" x14ac:dyDescent="0.3">
      <c r="A5666" s="23" t="s">
        <v>21114</v>
      </c>
      <c r="B5666" s="1" t="str">
        <f>IFERROR(VLOOKUP(A5666,PEC!A$2:B$7902,2,0),"PEC NON ESISTENTE")</f>
        <v>comune.palmoli</v>
      </c>
      <c r="C5666" s="2" t="s">
        <v>5101</v>
      </c>
      <c r="D5666" t="s">
        <v>23415</v>
      </c>
      <c r="E5666" s="29">
        <v>980</v>
      </c>
    </row>
    <row r="5667" spans="1:5" ht="12" customHeight="1" x14ac:dyDescent="0.3">
      <c r="A5667" s="23" t="s">
        <v>21115</v>
      </c>
      <c r="B5667" s="1" t="str">
        <f>IFERROR(VLOOKUP(A5667,PEC!A$2:B$7902,2,0),"PEC NON ESISTENTE")</f>
        <v>comunepalombaro</v>
      </c>
      <c r="C5667" s="2" t="s">
        <v>5101</v>
      </c>
      <c r="D5667" t="s">
        <v>23415</v>
      </c>
      <c r="E5667" s="29">
        <v>1108</v>
      </c>
    </row>
    <row r="5668" spans="1:5" ht="12" customHeight="1" x14ac:dyDescent="0.3">
      <c r="A5668" s="23" t="s">
        <v>21116</v>
      </c>
      <c r="B5668" s="1" t="str">
        <f>IFERROR(VLOOKUP(A5668,PEC!A$2:B$7902,2,0),"PEC NON ESISTENTE")</f>
        <v>servizidemografici</v>
      </c>
      <c r="C5668" s="2" t="s">
        <v>5101</v>
      </c>
      <c r="D5668" t="s">
        <v>23415</v>
      </c>
      <c r="E5668" s="29">
        <v>311</v>
      </c>
    </row>
    <row r="5669" spans="1:5" ht="12" customHeight="1" x14ac:dyDescent="0.3">
      <c r="A5669" s="23" t="s">
        <v>21117</v>
      </c>
      <c r="B5669" s="1" t="str">
        <f>IFERROR(VLOOKUP(A5669,PEC!A$2:B$7902,2,0),"PEC NON ESISTENTE")</f>
        <v>comune.pennapiedimonte</v>
      </c>
      <c r="C5669" s="2" t="s">
        <v>5101</v>
      </c>
      <c r="D5669" t="s">
        <v>23415</v>
      </c>
      <c r="E5669" s="29">
        <v>515</v>
      </c>
    </row>
    <row r="5670" spans="1:5" ht="12" customHeight="1" x14ac:dyDescent="0.3">
      <c r="A5670" s="23" t="s">
        <v>21118</v>
      </c>
      <c r="B5670" s="1" t="str">
        <f>IFERROR(VLOOKUP(A5670,PEC!A$2:B$7902,2,0),"PEC NON ESISTENTE")</f>
        <v>info</v>
      </c>
      <c r="C5670" s="2" t="s">
        <v>5101</v>
      </c>
      <c r="D5670" t="s">
        <v>23415</v>
      </c>
      <c r="E5670" s="29">
        <v>1664</v>
      </c>
    </row>
    <row r="5671" spans="1:5" ht="12" customHeight="1" x14ac:dyDescent="0.3">
      <c r="A5671" s="23" t="s">
        <v>21119</v>
      </c>
      <c r="B5671" s="1" t="str">
        <f>IFERROR(VLOOKUP(A5671,PEC!A$2:B$7902,2,0),"PEC NON ESISTENTE")</f>
        <v>pizzoferrato.anagrafe</v>
      </c>
      <c r="C5671" s="2" t="s">
        <v>5101</v>
      </c>
      <c r="D5671" t="s">
        <v>23415</v>
      </c>
      <c r="E5671" s="29">
        <v>1127</v>
      </c>
    </row>
    <row r="5672" spans="1:5" ht="12" customHeight="1" x14ac:dyDescent="0.3">
      <c r="A5672" s="23" t="s">
        <v>21120</v>
      </c>
      <c r="B5672" s="1" t="str">
        <f>IFERROR(VLOOKUP(A5672,PEC!A$2:B$7902,2,0),"PEC NON ESISTENTE")</f>
        <v>info</v>
      </c>
      <c r="C5672" s="2" t="s">
        <v>5101</v>
      </c>
      <c r="D5672" t="s">
        <v>23415</v>
      </c>
      <c r="E5672" s="29">
        <v>943</v>
      </c>
    </row>
    <row r="5673" spans="1:5" ht="12" customHeight="1" x14ac:dyDescent="0.3">
      <c r="A5673" s="23" t="s">
        <v>21121</v>
      </c>
      <c r="B5673" s="1" t="str">
        <f>IFERROR(VLOOKUP(A5673,PEC!A$2:B$7902,2,0),"PEC NON ESISTENTE")</f>
        <v>comunedipollutri</v>
      </c>
      <c r="C5673" s="2" t="s">
        <v>5101</v>
      </c>
      <c r="D5673" t="s">
        <v>23415</v>
      </c>
      <c r="E5673" s="29">
        <v>2306</v>
      </c>
    </row>
    <row r="5674" spans="1:5" ht="12" customHeight="1" x14ac:dyDescent="0.3">
      <c r="A5674" s="23" t="s">
        <v>21122</v>
      </c>
      <c r="B5674" s="1" t="str">
        <f>IFERROR(VLOOKUP(A5674,PEC!A$2:B$7902,2,0),"PEC NON ESISTENTE")</f>
        <v>comunepretoro</v>
      </c>
      <c r="C5674" s="2" t="s">
        <v>5101</v>
      </c>
      <c r="D5674" t="s">
        <v>23415</v>
      </c>
      <c r="E5674" s="29">
        <v>989</v>
      </c>
    </row>
    <row r="5675" spans="1:5" ht="12" customHeight="1" x14ac:dyDescent="0.3">
      <c r="A5675" s="23" t="s">
        <v>21123</v>
      </c>
      <c r="B5675" s="1" t="str">
        <f>IFERROR(VLOOKUP(A5675,PEC!A$2:B$7902,2,0),"PEC NON ESISTENTE")</f>
        <v>casella</v>
      </c>
      <c r="C5675" s="2" t="s">
        <v>5101</v>
      </c>
      <c r="D5675" t="s">
        <v>23415</v>
      </c>
      <c r="E5675" s="29">
        <v>863</v>
      </c>
    </row>
    <row r="5676" spans="1:5" ht="12" customHeight="1" x14ac:dyDescent="0.3">
      <c r="A5676" s="23" t="s">
        <v>21124</v>
      </c>
      <c r="B5676" s="1" t="str">
        <f>IFERROR(VLOOKUP(A5676,PEC!A$2:B$7902,2,0),"PEC NON ESISTENTE")</f>
        <v>comunedirapino</v>
      </c>
      <c r="C5676" s="2" t="s">
        <v>5101</v>
      </c>
      <c r="D5676" t="s">
        <v>23415</v>
      </c>
      <c r="E5676" s="29">
        <v>1356</v>
      </c>
    </row>
    <row r="5677" spans="1:5" ht="12" customHeight="1" x14ac:dyDescent="0.3">
      <c r="A5677" s="23" t="s">
        <v>21125</v>
      </c>
      <c r="B5677" s="1" t="str">
        <f>IFERROR(VLOOKUP(A5677,PEC!A$2:B$7902,2,0),"PEC NON ESISTENTE")</f>
        <v>comune.ripateatina.ch</v>
      </c>
      <c r="C5677" s="2" t="s">
        <v>5101</v>
      </c>
      <c r="D5677" t="s">
        <v>23415</v>
      </c>
      <c r="E5677" s="29">
        <v>4188</v>
      </c>
    </row>
    <row r="5678" spans="1:5" ht="12" customHeight="1" x14ac:dyDescent="0.3">
      <c r="A5678" s="23" t="s">
        <v>21126</v>
      </c>
      <c r="B5678" s="1" t="str">
        <f>IFERROR(VLOOKUP(A5678,PEC!A$2:B$7902,2,0),"PEC NON ESISTENTE")</f>
        <v>protocollo</v>
      </c>
      <c r="C5678" s="2" t="s">
        <v>5101</v>
      </c>
      <c r="D5678" t="s">
        <v>23415</v>
      </c>
      <c r="E5678" s="29">
        <v>1792</v>
      </c>
    </row>
    <row r="5679" spans="1:5" ht="12" customHeight="1" x14ac:dyDescent="0.3">
      <c r="A5679" s="23" t="s">
        <v>21127</v>
      </c>
      <c r="B5679" s="1" t="str">
        <f>IFERROR(VLOOKUP(A5679,PEC!A$2:B$7902,2,0),"PEC NON ESISTENTE")</f>
        <v>comune.roccasangiovanni</v>
      </c>
      <c r="C5679" s="2" t="s">
        <v>5101</v>
      </c>
      <c r="D5679" t="s">
        <v>23415</v>
      </c>
      <c r="E5679" s="29">
        <v>2348</v>
      </c>
    </row>
    <row r="5680" spans="1:5" ht="12" customHeight="1" x14ac:dyDescent="0.3">
      <c r="A5680" s="23" t="s">
        <v>21128</v>
      </c>
      <c r="B5680" s="1" t="str">
        <f>IFERROR(VLOOKUP(A5680,PEC!A$2:B$7902,2,0),"PEC NON ESISTENTE")</f>
        <v>pec</v>
      </c>
      <c r="C5680" s="2" t="s">
        <v>5101</v>
      </c>
      <c r="D5680" t="s">
        <v>23415</v>
      </c>
      <c r="E5680" s="29">
        <v>1285</v>
      </c>
    </row>
    <row r="5681" spans="1:5" ht="12" customHeight="1" x14ac:dyDescent="0.3">
      <c r="A5681" s="23" t="s">
        <v>21129</v>
      </c>
      <c r="B5681" s="1" t="str">
        <f>IFERROR(VLOOKUP(A5681,PEC!A$2:B$7902,2,0),"PEC NON ESISTENTE")</f>
        <v>comune</v>
      </c>
      <c r="C5681" s="2" t="s">
        <v>5101</v>
      </c>
      <c r="D5681" t="s">
        <v>23415</v>
      </c>
      <c r="E5681" s="29">
        <v>1434</v>
      </c>
    </row>
    <row r="5682" spans="1:5" ht="12" customHeight="1" x14ac:dyDescent="0.3">
      <c r="A5682" s="23" t="s">
        <v>21130</v>
      </c>
      <c r="B5682" s="1" t="str">
        <f>IFERROR(VLOOKUP(A5682,PEC!A$2:B$7902,2,0),"PEC NON ESISTENTE")</f>
        <v>comuneroio</v>
      </c>
      <c r="C5682" s="2" t="s">
        <v>5101</v>
      </c>
      <c r="D5682" t="s">
        <v>23415</v>
      </c>
      <c r="E5682" s="29">
        <v>103</v>
      </c>
    </row>
    <row r="5683" spans="1:5" ht="12" customHeight="1" x14ac:dyDescent="0.3">
      <c r="A5683" s="23" t="s">
        <v>21131</v>
      </c>
      <c r="B5683" s="1" t="str">
        <f>IFERROR(VLOOKUP(A5683,PEC!A$2:B$7902,2,0),"PEC NON ESISTENTE")</f>
        <v>rosello.comune</v>
      </c>
      <c r="C5683" s="2" t="s">
        <v>5101</v>
      </c>
      <c r="D5683" t="s">
        <v>23415</v>
      </c>
      <c r="E5683" s="29">
        <v>253</v>
      </c>
    </row>
    <row r="5684" spans="1:5" ht="12" customHeight="1" x14ac:dyDescent="0.3">
      <c r="A5684" s="23" t="s">
        <v>21132</v>
      </c>
      <c r="B5684" s="1" t="str">
        <f>IFERROR(VLOOKUP(A5684,PEC!A$2:B$7902,2,0),"PEC NON ESISTENTE")</f>
        <v>comune.sanbuono</v>
      </c>
      <c r="C5684" s="2" t="s">
        <v>5101</v>
      </c>
      <c r="D5684" t="s">
        <v>23415</v>
      </c>
      <c r="E5684" s="29">
        <v>1020</v>
      </c>
    </row>
    <row r="5685" spans="1:5" ht="12" customHeight="1" x14ac:dyDescent="0.3">
      <c r="A5685" s="23" t="s">
        <v>21133</v>
      </c>
      <c r="B5685" s="1" t="str">
        <f>IFERROR(VLOOKUP(A5685,PEC!A$2:B$7902,2,0),"PEC NON ESISTENTE")</f>
        <v>comune.sangiovannilipioni.ragioneria</v>
      </c>
      <c r="C5685" s="2" t="s">
        <v>5101</v>
      </c>
      <c r="D5685" t="s">
        <v>23415</v>
      </c>
      <c r="E5685" s="29">
        <v>210</v>
      </c>
    </row>
    <row r="5686" spans="1:5" ht="12" customHeight="1" x14ac:dyDescent="0.3">
      <c r="A5686" s="23" t="s">
        <v>21134</v>
      </c>
      <c r="B5686" s="1" t="str">
        <f>IFERROR(VLOOKUP(A5686,PEC!A$2:B$7902,2,0),"PEC NON ESISTENTE")</f>
        <v>comunesgt</v>
      </c>
      <c r="C5686" s="2" t="s">
        <v>5101</v>
      </c>
      <c r="D5686" t="s">
        <v>23415</v>
      </c>
      <c r="E5686" s="29">
        <v>12733</v>
      </c>
    </row>
    <row r="5687" spans="1:5" ht="12" customHeight="1" x14ac:dyDescent="0.3">
      <c r="A5687" s="23" t="s">
        <v>21135</v>
      </c>
      <c r="B5687" s="1" t="str">
        <f>IFERROR(VLOOKUP(A5687,PEC!A$2:B$7902,2,0),"PEC NON ESISTENTE")</f>
        <v>protocollo</v>
      </c>
      <c r="C5687" s="2" t="s">
        <v>5101</v>
      </c>
      <c r="D5687" t="s">
        <v>23415</v>
      </c>
      <c r="E5687" s="29">
        <v>960</v>
      </c>
    </row>
    <row r="5688" spans="1:5" ht="12" customHeight="1" x14ac:dyDescent="0.3">
      <c r="A5688" s="23" t="s">
        <v>21136</v>
      </c>
      <c r="B5688" s="1" t="str">
        <f>IFERROR(VLOOKUP(A5688,PEC!A$2:B$7902,2,0),"PEC NON ESISTENTE")</f>
        <v>servizidemografici</v>
      </c>
      <c r="C5688" s="2" t="s">
        <v>5101</v>
      </c>
      <c r="D5688" t="s">
        <v>23415</v>
      </c>
      <c r="E5688" s="29">
        <v>18848</v>
      </c>
    </row>
    <row r="5689" spans="1:5" ht="12" customHeight="1" x14ac:dyDescent="0.3">
      <c r="A5689" s="23" t="s">
        <v>21137</v>
      </c>
      <c r="B5689" s="1" t="str">
        <f>IFERROR(VLOOKUP(A5689,PEC!A$2:B$7902,2,0),"PEC NON ESISTENTE")</f>
        <v>comune.smimbaro</v>
      </c>
      <c r="C5689" s="2" t="s">
        <v>5101</v>
      </c>
      <c r="D5689" t="s">
        <v>23415</v>
      </c>
      <c r="E5689" s="29">
        <v>1830</v>
      </c>
    </row>
    <row r="5690" spans="1:5" ht="12" customHeight="1" x14ac:dyDescent="0.3">
      <c r="A5690" s="23" t="s">
        <v>21138</v>
      </c>
      <c r="B5690" s="1" t="str">
        <f>IFERROR(VLOOKUP(A5690,PEC!A$2:B$7902,2,0),"PEC NON ESISTENTE")</f>
        <v>comune.santeusaniodelsangro</v>
      </c>
      <c r="C5690" s="2" t="s">
        <v>5101</v>
      </c>
      <c r="D5690" t="s">
        <v>23415</v>
      </c>
      <c r="E5690" s="29">
        <v>2453</v>
      </c>
    </row>
    <row r="5691" spans="1:5" ht="12" customHeight="1" x14ac:dyDescent="0.3">
      <c r="A5691" s="23" t="s">
        <v>21139</v>
      </c>
      <c r="B5691" s="1" t="str">
        <f>IFERROR(VLOOKUP(A5691,PEC!A$2:B$7902,2,0),"PEC NON ESISTENTE")</f>
        <v>anagrafesanvitochietino</v>
      </c>
      <c r="C5691" s="2" t="s">
        <v>5101</v>
      </c>
      <c r="D5691" t="s">
        <v>23415</v>
      </c>
      <c r="E5691" s="29">
        <v>5226</v>
      </c>
    </row>
    <row r="5692" spans="1:5" ht="12" customHeight="1" x14ac:dyDescent="0.3">
      <c r="A5692" s="23" t="s">
        <v>21140</v>
      </c>
      <c r="B5692" s="1" t="str">
        <f>IFERROR(VLOOKUP(A5692,PEC!A$2:B$7902,2,0),"PEC NON ESISTENTE")</f>
        <v>protocollo</v>
      </c>
      <c r="C5692" s="2" t="s">
        <v>5101</v>
      </c>
      <c r="D5692" t="s">
        <v>23415</v>
      </c>
      <c r="E5692" s="29">
        <v>3399</v>
      </c>
    </row>
    <row r="5693" spans="1:5" ht="12" customHeight="1" x14ac:dyDescent="0.3">
      <c r="A5693" s="23" t="s">
        <v>21141</v>
      </c>
      <c r="B5693" s="1" t="str">
        <f>IFERROR(VLOOKUP(A5693,PEC!A$2:B$7902,2,0),"PEC NON ESISTENTE")</f>
        <v>servizigenerali</v>
      </c>
      <c r="C5693" s="2" t="s">
        <v>5101</v>
      </c>
      <c r="D5693" t="s">
        <v>23415</v>
      </c>
      <c r="E5693" s="29">
        <v>931</v>
      </c>
    </row>
    <row r="5694" spans="1:5" ht="12" customHeight="1" x14ac:dyDescent="0.3">
      <c r="A5694" s="23" t="s">
        <v>21142</v>
      </c>
      <c r="B5694" s="1" t="str">
        <f>IFERROR(VLOOKUP(A5694,PEC!A$2:B$7902,2,0),"PEC NON ESISTENTE")</f>
        <v>protocollo</v>
      </c>
      <c r="C5694" s="2" t="s">
        <v>5101</v>
      </c>
      <c r="D5694" t="s">
        <v>23415</v>
      </c>
      <c r="E5694" s="29">
        <v>399</v>
      </c>
    </row>
    <row r="5695" spans="1:5" ht="12" customHeight="1" x14ac:dyDescent="0.3">
      <c r="A5695" s="23" t="s">
        <v>21143</v>
      </c>
      <c r="B5695" s="1" t="str">
        <f>IFERROR(VLOOKUP(A5695,PEC!A$2:B$7902,2,0),"PEC NON ESISTENTE")</f>
        <v>comune.tollo</v>
      </c>
      <c r="C5695" s="2" t="s">
        <v>5101</v>
      </c>
      <c r="D5695" t="s">
        <v>23415</v>
      </c>
      <c r="E5695" s="29">
        <v>4071</v>
      </c>
    </row>
    <row r="5696" spans="1:5" ht="12" customHeight="1" x14ac:dyDescent="0.3">
      <c r="A5696" s="23" t="s">
        <v>21144</v>
      </c>
      <c r="B5696" s="1" t="str">
        <f>IFERROR(VLOOKUP(A5696,PEC!A$2:B$7902,2,0),"PEC NON ESISTENTE")</f>
        <v>protocollo</v>
      </c>
      <c r="C5696" s="2" t="s">
        <v>5101</v>
      </c>
      <c r="D5696" t="s">
        <v>23415</v>
      </c>
      <c r="E5696" s="29">
        <v>3041</v>
      </c>
    </row>
    <row r="5697" spans="1:5" ht="12" customHeight="1" x14ac:dyDescent="0.3">
      <c r="A5697" s="23" t="s">
        <v>21145</v>
      </c>
      <c r="B5697" s="1" t="str">
        <f>IFERROR(VLOOKUP(A5697,PEC!A$2:B$7902,2,0),"PEC NON ESISTENTE")</f>
        <v>protocollo</v>
      </c>
      <c r="C5697" s="2" t="s">
        <v>5101</v>
      </c>
      <c r="D5697" t="s">
        <v>23415</v>
      </c>
      <c r="E5697" s="29">
        <v>1932</v>
      </c>
    </row>
    <row r="5698" spans="1:5" ht="12" customHeight="1" x14ac:dyDescent="0.3">
      <c r="A5698" s="23" t="s">
        <v>21146</v>
      </c>
      <c r="B5698" s="1" t="str">
        <f>IFERROR(VLOOKUP(A5698,PEC!A$2:B$7902,2,0),"PEC NON ESISTENTE")</f>
        <v>comune.torrebruna</v>
      </c>
      <c r="C5698" s="2" t="s">
        <v>5101</v>
      </c>
      <c r="D5698" t="s">
        <v>23415</v>
      </c>
      <c r="E5698" s="29">
        <v>924</v>
      </c>
    </row>
    <row r="5699" spans="1:5" ht="12" customHeight="1" x14ac:dyDescent="0.3">
      <c r="A5699" s="23" t="s">
        <v>21147</v>
      </c>
      <c r="B5699" s="1" t="str">
        <f>IFERROR(VLOOKUP(A5699,PEC!A$2:B$7902,2,0),"PEC NON ESISTENTE")</f>
        <v>comunetorrevecchiateatina</v>
      </c>
      <c r="C5699" s="2" t="s">
        <v>5101</v>
      </c>
      <c r="D5699" t="s">
        <v>23415</v>
      </c>
      <c r="E5699" s="29">
        <v>4092</v>
      </c>
    </row>
    <row r="5700" spans="1:5" ht="12" customHeight="1" x14ac:dyDescent="0.3">
      <c r="A5700" s="23" t="s">
        <v>21148</v>
      </c>
      <c r="B5700" s="1" t="str">
        <f>IFERROR(VLOOKUP(A5700,PEC!A$2:B$7902,2,0),"PEC NON ESISTENTE")</f>
        <v>protocollo</v>
      </c>
      <c r="C5700" s="2" t="s">
        <v>5101</v>
      </c>
      <c r="D5700" t="s">
        <v>23415</v>
      </c>
      <c r="E5700" s="29">
        <v>1391</v>
      </c>
    </row>
    <row r="5701" spans="1:5" ht="12" customHeight="1" x14ac:dyDescent="0.3">
      <c r="A5701" s="23" t="s">
        <v>21149</v>
      </c>
      <c r="B5701" s="1" t="str">
        <f>IFERROR(VLOOKUP(A5701,PEC!A$2:B$7902,2,0),"PEC NON ESISTENTE")</f>
        <v>treglio</v>
      </c>
      <c r="C5701" s="2" t="s">
        <v>5101</v>
      </c>
      <c r="D5701" t="s">
        <v>23415</v>
      </c>
      <c r="E5701" s="29">
        <v>1575</v>
      </c>
    </row>
    <row r="5702" spans="1:5" ht="12" customHeight="1" x14ac:dyDescent="0.3">
      <c r="A5702" s="23" t="s">
        <v>21150</v>
      </c>
      <c r="B5702" s="1" t="str">
        <f>IFERROR(VLOOKUP(A5702,PEC!A$2:B$7902,2,0),"PEC NON ESISTENTE")</f>
        <v>comune.tufillo.anagrafe</v>
      </c>
      <c r="C5702" s="2" t="s">
        <v>5101</v>
      </c>
      <c r="D5702" t="s">
        <v>23415</v>
      </c>
      <c r="E5702" s="29">
        <v>468</v>
      </c>
    </row>
    <row r="5703" spans="1:5" ht="12" customHeight="1" x14ac:dyDescent="0.3">
      <c r="A5703" s="23" t="s">
        <v>21151</v>
      </c>
      <c r="B5703" s="1" t="str">
        <f>IFERROR(VLOOKUP(A5703,PEC!A$2:B$7902,2,0),"PEC NON ESISTENTE")</f>
        <v>comune.vacri.ch</v>
      </c>
      <c r="C5703" s="2" t="s">
        <v>5101</v>
      </c>
      <c r="D5703" t="s">
        <v>23415</v>
      </c>
      <c r="E5703" s="29">
        <v>1702</v>
      </c>
    </row>
    <row r="5704" spans="1:5" ht="12" customHeight="1" x14ac:dyDescent="0.3">
      <c r="A5704" s="23" t="s">
        <v>21152</v>
      </c>
      <c r="B5704" s="1" t="str">
        <f>IFERROR(VLOOKUP(A5704,PEC!A$2:B$7902,2,0),"PEC NON ESISTENTE")</f>
        <v>comune.vasto</v>
      </c>
      <c r="C5704" s="2" t="s">
        <v>5101</v>
      </c>
      <c r="D5704" t="s">
        <v>23415</v>
      </c>
      <c r="E5704" s="29">
        <v>38747</v>
      </c>
    </row>
    <row r="5705" spans="1:5" ht="12" customHeight="1" x14ac:dyDescent="0.3">
      <c r="A5705" s="23" t="s">
        <v>21153</v>
      </c>
      <c r="B5705" s="1" t="str">
        <f>IFERROR(VLOOKUP(A5705,PEC!A$2:B$7902,2,0),"PEC NON ESISTENTE")</f>
        <v>comunevillalfonsina</v>
      </c>
      <c r="C5705" s="2" t="s">
        <v>5101</v>
      </c>
      <c r="D5705" t="s">
        <v>23415</v>
      </c>
      <c r="E5705" s="29">
        <v>977</v>
      </c>
    </row>
    <row r="5706" spans="1:5" ht="12" customHeight="1" x14ac:dyDescent="0.3">
      <c r="A5706" s="23" t="s">
        <v>21154</v>
      </c>
      <c r="B5706" s="1" t="str">
        <f>IFERROR(VLOOKUP(A5706,PEC!A$2:B$7902,2,0),"PEC NON ESISTENTE")</f>
        <v>anagrafe</v>
      </c>
      <c r="C5706" s="2" t="s">
        <v>5101</v>
      </c>
      <c r="D5706" t="s">
        <v>23415</v>
      </c>
      <c r="E5706" s="29">
        <v>2437</v>
      </c>
    </row>
    <row r="5707" spans="1:5" ht="12" customHeight="1" x14ac:dyDescent="0.3">
      <c r="A5707" s="23" t="s">
        <v>21155</v>
      </c>
      <c r="B5707" s="1" t="str">
        <f>IFERROR(VLOOKUP(A5707,PEC!A$2:B$7902,2,0),"PEC NON ESISTENTE")</f>
        <v>comune</v>
      </c>
      <c r="C5707" s="2" t="s">
        <v>5101</v>
      </c>
      <c r="D5707" t="s">
        <v>23415</v>
      </c>
      <c r="E5707" s="29">
        <v>1433</v>
      </c>
    </row>
    <row r="5708" spans="1:5" ht="12" customHeight="1" x14ac:dyDescent="0.3">
      <c r="A5708" s="23" t="s">
        <v>21156</v>
      </c>
      <c r="B5708" s="1" t="str">
        <f>IFERROR(VLOOKUP(A5708,PEC!A$2:B$7902,2,0),"PEC NON ESISTENTE")</f>
        <v>comune.pietraferrazzana</v>
      </c>
      <c r="C5708" s="2" t="s">
        <v>5101</v>
      </c>
      <c r="D5708" t="s">
        <v>23415</v>
      </c>
      <c r="E5708" s="29">
        <v>128</v>
      </c>
    </row>
    <row r="5709" spans="1:5" ht="12" customHeight="1" x14ac:dyDescent="0.3">
      <c r="A5709" s="23" t="s">
        <v>21157</v>
      </c>
      <c r="B5709" s="1" t="str">
        <f>IFERROR(VLOOKUP(A5709,PEC!A$2:B$7902,2,0),"PEC NON ESISTENTE")</f>
        <v>anagrafe.fallo</v>
      </c>
      <c r="C5709" s="2" t="s">
        <v>5101</v>
      </c>
      <c r="D5709" t="s">
        <v>23415</v>
      </c>
      <c r="E5709" s="29">
        <v>146</v>
      </c>
    </row>
    <row r="5710" spans="1:5" ht="12" customHeight="1" x14ac:dyDescent="0.3">
      <c r="A5710" s="23" t="s">
        <v>21158</v>
      </c>
      <c r="B5710" s="1" t="str">
        <f>IFERROR(VLOOKUP(A5710,PEC!A$2:B$7902,2,0),"PEC NON ESISTENTE")</f>
        <v>comune.acquavivacollecrocecb</v>
      </c>
      <c r="C5710" s="2" t="s">
        <v>5101</v>
      </c>
      <c r="D5710" t="s">
        <v>21196</v>
      </c>
      <c r="E5710" s="29">
        <v>674</v>
      </c>
    </row>
    <row r="5711" spans="1:5" ht="12" customHeight="1" x14ac:dyDescent="0.3">
      <c r="A5711" s="23" t="s">
        <v>21159</v>
      </c>
      <c r="B5711" s="1" t="str">
        <f>IFERROR(VLOOKUP(A5711,PEC!A$2:B$7902,2,0),"PEC NON ESISTENTE")</f>
        <v>comune.baranellocb</v>
      </c>
      <c r="C5711" s="2" t="s">
        <v>5101</v>
      </c>
      <c r="D5711" t="s">
        <v>21196</v>
      </c>
      <c r="E5711" s="29">
        <v>2732</v>
      </c>
    </row>
    <row r="5712" spans="1:5" ht="12" customHeight="1" x14ac:dyDescent="0.3">
      <c r="A5712" s="23" t="s">
        <v>21160</v>
      </c>
      <c r="B5712" s="1" t="str">
        <f>IFERROR(VLOOKUP(A5712,PEC!A$2:B$7902,2,0),"PEC NON ESISTENTE")</f>
        <v>protocollo</v>
      </c>
      <c r="C5712" s="2" t="s">
        <v>5101</v>
      </c>
      <c r="D5712" t="s">
        <v>21196</v>
      </c>
      <c r="E5712" s="29">
        <v>7946</v>
      </c>
    </row>
    <row r="5713" spans="1:5" ht="12" customHeight="1" x14ac:dyDescent="0.3">
      <c r="A5713" s="23" t="s">
        <v>21161</v>
      </c>
      <c r="B5713" s="1" t="str">
        <f>IFERROR(VLOOKUP(A5713,PEC!A$2:B$7902,2,0),"PEC NON ESISTENTE")</f>
        <v>comune.bonefrocb</v>
      </c>
      <c r="C5713" s="2" t="s">
        <v>5101</v>
      </c>
      <c r="D5713" t="s">
        <v>21196</v>
      </c>
      <c r="E5713" s="29">
        <v>1528</v>
      </c>
    </row>
    <row r="5714" spans="1:5" ht="12" customHeight="1" x14ac:dyDescent="0.3">
      <c r="A5714" s="23" t="s">
        <v>21162</v>
      </c>
      <c r="B5714" s="1" t="str">
        <f>IFERROR(VLOOKUP(A5714,PEC!A$2:B$7902,2,0),"PEC NON ESISTENTE")</f>
        <v>comune.bussocb</v>
      </c>
      <c r="C5714" s="2" t="s">
        <v>5101</v>
      </c>
      <c r="D5714" t="s">
        <v>21196</v>
      </c>
      <c r="E5714" s="29">
        <v>1367</v>
      </c>
    </row>
    <row r="5715" spans="1:5" ht="12" customHeight="1" x14ac:dyDescent="0.3">
      <c r="A5715" s="23" t="s">
        <v>21163</v>
      </c>
      <c r="B5715" s="1" t="str">
        <f>IFERROR(VLOOKUP(A5715,PEC!A$2:B$7902,2,0),"PEC NON ESISTENTE")</f>
        <v>comune.campobasso.protocollo</v>
      </c>
      <c r="C5715" s="2" t="s">
        <v>5101</v>
      </c>
      <c r="D5715" t="s">
        <v>21196</v>
      </c>
      <c r="E5715" s="29">
        <v>48747</v>
      </c>
    </row>
    <row r="5716" spans="1:5" ht="12" customHeight="1" x14ac:dyDescent="0.3">
      <c r="A5716" s="23" t="s">
        <v>21164</v>
      </c>
      <c r="B5716" s="1" t="str">
        <f>IFERROR(VLOOKUP(A5716,PEC!A$2:B$7902,2,0),"PEC NON ESISTENTE")</f>
        <v>comune.campochiarocb</v>
      </c>
      <c r="C5716" s="2" t="s">
        <v>5101</v>
      </c>
      <c r="D5716" t="s">
        <v>21196</v>
      </c>
      <c r="E5716" s="29">
        <v>637</v>
      </c>
    </row>
    <row r="5717" spans="1:5" ht="12" customHeight="1" x14ac:dyDescent="0.3">
      <c r="A5717" s="23" t="s">
        <v>21165</v>
      </c>
      <c r="B5717" s="1" t="str">
        <f>IFERROR(VLOOKUP(A5717,PEC!A$2:B$7902,2,0),"PEC NON ESISTENTE")</f>
        <v>comune.campodipietracb</v>
      </c>
      <c r="C5717" s="2" t="s">
        <v>5101</v>
      </c>
      <c r="D5717" t="s">
        <v>21196</v>
      </c>
      <c r="E5717" s="29">
        <v>2567</v>
      </c>
    </row>
    <row r="5718" spans="1:5" ht="12" customHeight="1" x14ac:dyDescent="0.3">
      <c r="A5718" s="23" t="s">
        <v>21166</v>
      </c>
      <c r="B5718" s="1" t="str">
        <f>IFERROR(VLOOKUP(A5718,PEC!A$2:B$7902,2,0),"PEC NON ESISTENTE")</f>
        <v>comune.campolietocb</v>
      </c>
      <c r="C5718" s="2" t="s">
        <v>5101</v>
      </c>
      <c r="D5718" t="s">
        <v>21196</v>
      </c>
      <c r="E5718" s="29">
        <v>938</v>
      </c>
    </row>
    <row r="5719" spans="1:5" ht="12" customHeight="1" x14ac:dyDescent="0.3">
      <c r="A5719" s="23" t="s">
        <v>21167</v>
      </c>
      <c r="B5719" s="1" t="str">
        <f>IFERROR(VLOOKUP(A5719,PEC!A$2:B$7902,2,0),"PEC NON ESISTENTE")</f>
        <v>urp</v>
      </c>
      <c r="C5719" s="2" t="s">
        <v>5101</v>
      </c>
      <c r="D5719" t="s">
        <v>21196</v>
      </c>
      <c r="E5719" s="29">
        <v>7068</v>
      </c>
    </row>
    <row r="5720" spans="1:5" ht="12" customHeight="1" x14ac:dyDescent="0.3">
      <c r="A5720" s="23" t="s">
        <v>21168</v>
      </c>
      <c r="B5720" s="1" t="str">
        <f>IFERROR(VLOOKUP(A5720,PEC!A$2:B$7902,2,0),"PEC NON ESISTENTE")</f>
        <v>info.casacalenda</v>
      </c>
      <c r="C5720" s="2" t="s">
        <v>5101</v>
      </c>
      <c r="D5720" t="s">
        <v>21196</v>
      </c>
      <c r="E5720" s="29">
        <v>2207</v>
      </c>
    </row>
    <row r="5721" spans="1:5" ht="12" customHeight="1" x14ac:dyDescent="0.3">
      <c r="A5721" s="23" t="s">
        <v>21169</v>
      </c>
      <c r="B5721" s="1" t="str">
        <f>IFERROR(VLOOKUP(A5721,PEC!A$2:B$7902,2,0),"PEC NON ESISTENTE")</f>
        <v>comune.casalciprano</v>
      </c>
      <c r="C5721" s="2" t="s">
        <v>5101</v>
      </c>
      <c r="D5721" t="s">
        <v>21196</v>
      </c>
      <c r="E5721" s="29">
        <v>571</v>
      </c>
    </row>
    <row r="5722" spans="1:5" ht="12" customHeight="1" x14ac:dyDescent="0.3">
      <c r="A5722" s="23" t="s">
        <v>21170</v>
      </c>
      <c r="B5722" s="1" t="str">
        <f>IFERROR(VLOOKUP(A5722,PEC!A$2:B$7902,2,0),"PEC NON ESISTENTE")</f>
        <v>comune.castelbottacciocb</v>
      </c>
      <c r="C5722" s="2" t="s">
        <v>5101</v>
      </c>
      <c r="D5722" t="s">
        <v>21196</v>
      </c>
      <c r="E5722" s="29">
        <v>349</v>
      </c>
    </row>
    <row r="5723" spans="1:5" ht="12" customHeight="1" x14ac:dyDescent="0.3">
      <c r="A5723" s="23" t="s">
        <v>21171</v>
      </c>
      <c r="B5723" s="1" t="str">
        <f>IFERROR(VLOOKUP(A5723,PEC!A$2:B$7902,2,0),"PEC NON ESISTENTE")</f>
        <v>comune.castellinodelbifernocb</v>
      </c>
      <c r="C5723" s="2" t="s">
        <v>5101</v>
      </c>
      <c r="D5723" t="s">
        <v>21196</v>
      </c>
      <c r="E5723" s="29">
        <v>589</v>
      </c>
    </row>
    <row r="5724" spans="1:5" ht="12" customHeight="1" x14ac:dyDescent="0.3">
      <c r="A5724" s="23" t="s">
        <v>21172</v>
      </c>
      <c r="B5724" s="1" t="str">
        <f>IFERROR(VLOOKUP(A5724,PEC!A$2:B$7902,2,0),"PEC NON ESISTENTE")</f>
        <v>comune.castelmauro</v>
      </c>
      <c r="C5724" s="2" t="s">
        <v>5101</v>
      </c>
      <c r="D5724" t="s">
        <v>21196</v>
      </c>
      <c r="E5724" s="29">
        <v>1638</v>
      </c>
    </row>
    <row r="5725" spans="1:5" ht="12" customHeight="1" x14ac:dyDescent="0.3">
      <c r="A5725" s="23" t="s">
        <v>21173</v>
      </c>
      <c r="B5725" s="1" t="str">
        <f>IFERROR(VLOOKUP(A5725,PEC!A$2:B$7902,2,0),"PEC NON ESISTENTE")</f>
        <v>comune.castropignano</v>
      </c>
      <c r="C5725" s="2" t="s">
        <v>5101</v>
      </c>
      <c r="D5725" t="s">
        <v>21196</v>
      </c>
      <c r="E5725" s="29">
        <v>1029</v>
      </c>
    </row>
    <row r="5726" spans="1:5" ht="12" customHeight="1" x14ac:dyDescent="0.3">
      <c r="A5726" s="23" t="s">
        <v>21174</v>
      </c>
      <c r="B5726" s="1" t="str">
        <f>IFERROR(VLOOKUP(A5726,PEC!A$2:B$7902,2,0),"PEC NON ESISTENTE")</f>
        <v>comune.cercemaggiorecb</v>
      </c>
      <c r="C5726" s="2" t="s">
        <v>5101</v>
      </c>
      <c r="D5726" t="s">
        <v>21196</v>
      </c>
      <c r="E5726" s="29">
        <v>3927</v>
      </c>
    </row>
    <row r="5727" spans="1:5" ht="12" customHeight="1" x14ac:dyDescent="0.3">
      <c r="A5727" s="23" t="s">
        <v>21175</v>
      </c>
      <c r="B5727" s="1" t="str">
        <f>IFERROR(VLOOKUP(A5727,PEC!A$2:B$7902,2,0),"PEC NON ESISTENTE")</f>
        <v>comune.cercepiccolacb</v>
      </c>
      <c r="C5727" s="2" t="s">
        <v>5101</v>
      </c>
      <c r="D5727" t="s">
        <v>21196</v>
      </c>
      <c r="E5727" s="29">
        <v>685</v>
      </c>
    </row>
    <row r="5728" spans="1:5" ht="12" customHeight="1" x14ac:dyDescent="0.3">
      <c r="A5728" s="23" t="s">
        <v>21176</v>
      </c>
      <c r="B5728" s="1" t="str">
        <f>IFERROR(VLOOKUP(A5728,PEC!A$2:B$7902,2,0),"PEC NON ESISTENTE")</f>
        <v>comune.civitacampomaranocb</v>
      </c>
      <c r="C5728" s="2" t="s">
        <v>5101</v>
      </c>
      <c r="D5728" t="s">
        <v>21196</v>
      </c>
      <c r="E5728" s="29">
        <v>451</v>
      </c>
    </row>
    <row r="5729" spans="1:5" ht="12" customHeight="1" x14ac:dyDescent="0.3">
      <c r="A5729" s="23" t="s">
        <v>21177</v>
      </c>
      <c r="B5729" s="1" t="str">
        <f>IFERROR(VLOOKUP(A5729,PEC!A$2:B$7902,2,0),"PEC NON ESISTENTE")</f>
        <v>comune.danchisecb</v>
      </c>
      <c r="C5729" s="2" t="s">
        <v>5101</v>
      </c>
      <c r="D5729" t="s">
        <v>21196</v>
      </c>
      <c r="E5729" s="29">
        <v>802</v>
      </c>
    </row>
    <row r="5730" spans="1:5" ht="12" customHeight="1" x14ac:dyDescent="0.3">
      <c r="A5730" s="23" t="s">
        <v>21178</v>
      </c>
      <c r="B5730" s="1" t="str">
        <f>IFERROR(VLOOKUP(A5730,PEC!A$2:B$7902,2,0),"PEC NON ESISTENTE")</f>
        <v>comunecolletorto</v>
      </c>
      <c r="C5730" s="2" t="s">
        <v>5101</v>
      </c>
      <c r="D5730" t="s">
        <v>21196</v>
      </c>
      <c r="E5730" s="29">
        <v>2087</v>
      </c>
    </row>
    <row r="5731" spans="1:5" ht="12" customHeight="1" x14ac:dyDescent="0.3">
      <c r="A5731" s="23" t="s">
        <v>21179</v>
      </c>
      <c r="B5731" s="1" t="str">
        <f>IFERROR(VLOOKUP(A5731,PEC!A$2:B$7902,2,0),"PEC NON ESISTENTE")</f>
        <v>duroniacomune</v>
      </c>
      <c r="C5731" s="2" t="s">
        <v>5101</v>
      </c>
      <c r="D5731" t="s">
        <v>21196</v>
      </c>
      <c r="E5731" s="29">
        <v>431</v>
      </c>
    </row>
    <row r="5732" spans="1:5" ht="12" customHeight="1" x14ac:dyDescent="0.3">
      <c r="A5732" s="23" t="s">
        <v>21180</v>
      </c>
      <c r="B5732" s="1" t="str">
        <f>IFERROR(VLOOKUP(A5732,PEC!A$2:B$7902,2,0),"PEC NON ESISTENTE")</f>
        <v>comune.ferrazzanocb</v>
      </c>
      <c r="C5732" s="2" t="s">
        <v>5101</v>
      </c>
      <c r="D5732" t="s">
        <v>21196</v>
      </c>
      <c r="E5732" s="29">
        <v>3287</v>
      </c>
    </row>
    <row r="5733" spans="1:5" ht="12" customHeight="1" x14ac:dyDescent="0.3">
      <c r="A5733" s="23" t="s">
        <v>21181</v>
      </c>
      <c r="B5733" s="1" t="str">
        <f>IFERROR(VLOOKUP(A5733,PEC!A$2:B$7902,2,0),"PEC NON ESISTENTE")</f>
        <v>comune.fossaltocb</v>
      </c>
      <c r="C5733" s="2" t="s">
        <v>5101</v>
      </c>
      <c r="D5733" t="s">
        <v>21196</v>
      </c>
      <c r="E5733" s="29">
        <v>1480</v>
      </c>
    </row>
    <row r="5734" spans="1:5" ht="12" customHeight="1" x14ac:dyDescent="0.3">
      <c r="A5734" s="23" t="s">
        <v>21182</v>
      </c>
      <c r="B5734" s="1" t="str">
        <f>IFERROR(VLOOKUP(A5734,PEC!A$2:B$7902,2,0),"PEC NON ESISTENTE")</f>
        <v>comunegambatesa</v>
      </c>
      <c r="C5734" s="2" t="s">
        <v>5101</v>
      </c>
      <c r="D5734" t="s">
        <v>21196</v>
      </c>
      <c r="E5734" s="29">
        <v>1487</v>
      </c>
    </row>
    <row r="5735" spans="1:5" ht="12" customHeight="1" x14ac:dyDescent="0.3">
      <c r="A5735" s="23" t="s">
        <v>21183</v>
      </c>
      <c r="B5735" s="1" t="str">
        <f>IFERROR(VLOOKUP(A5735,PEC!A$2:B$7902,2,0),"PEC NON ESISTENTE")</f>
        <v>comune.gildonecb</v>
      </c>
      <c r="C5735" s="2" t="s">
        <v>5101</v>
      </c>
      <c r="D5735" t="s">
        <v>21196</v>
      </c>
      <c r="E5735" s="29">
        <v>850</v>
      </c>
    </row>
    <row r="5736" spans="1:5" ht="12" customHeight="1" x14ac:dyDescent="0.3">
      <c r="A5736" s="23" t="s">
        <v>21184</v>
      </c>
      <c r="B5736" s="1" t="str">
        <f>IFERROR(VLOOKUP(A5736,PEC!A$2:B$7902,2,0),"PEC NON ESISTENTE")</f>
        <v>comune.guardialfieracb</v>
      </c>
      <c r="C5736" s="2" t="s">
        <v>5101</v>
      </c>
      <c r="D5736" t="s">
        <v>21196</v>
      </c>
      <c r="E5736" s="29">
        <v>1120</v>
      </c>
    </row>
    <row r="5737" spans="1:5" ht="12" customHeight="1" x14ac:dyDescent="0.3">
      <c r="A5737" s="23" t="s">
        <v>21185</v>
      </c>
      <c r="B5737" s="1" t="str">
        <f>IFERROR(VLOOKUP(A5737,PEC!A$2:B$7902,2,0),"PEC NON ESISTENTE")</f>
        <v>comune.guardiaregiacb</v>
      </c>
      <c r="C5737" s="2" t="s">
        <v>5101</v>
      </c>
      <c r="D5737" t="s">
        <v>21196</v>
      </c>
      <c r="E5737" s="29">
        <v>787</v>
      </c>
    </row>
    <row r="5738" spans="1:5" ht="12" customHeight="1" x14ac:dyDescent="0.3">
      <c r="A5738" s="23" t="s">
        <v>21186</v>
      </c>
      <c r="B5738" s="1" t="str">
        <f>IFERROR(VLOOKUP(A5738,PEC!A$2:B$7902,2,0),"PEC NON ESISTENTE")</f>
        <v>comune.guglionesi</v>
      </c>
      <c r="C5738" s="2" t="s">
        <v>5101</v>
      </c>
      <c r="D5738" t="s">
        <v>21196</v>
      </c>
      <c r="E5738" s="29">
        <v>5449</v>
      </c>
    </row>
    <row r="5739" spans="1:5" ht="12" customHeight="1" x14ac:dyDescent="0.3">
      <c r="A5739" s="23" t="s">
        <v>21187</v>
      </c>
      <c r="B5739" s="1" t="str">
        <f>IFERROR(VLOOKUP(A5739,PEC!A$2:B$7902,2,0),"PEC NON ESISTENTE")</f>
        <v>comune.jelsicb</v>
      </c>
      <c r="C5739" s="2" t="s">
        <v>5101</v>
      </c>
      <c r="D5739" t="s">
        <v>21196</v>
      </c>
      <c r="E5739" s="29">
        <v>1797</v>
      </c>
    </row>
    <row r="5740" spans="1:5" ht="12" customHeight="1" x14ac:dyDescent="0.3">
      <c r="A5740" s="23" t="s">
        <v>21188</v>
      </c>
      <c r="B5740" s="1" t="str">
        <f>IFERROR(VLOOKUP(A5740,PEC!A$2:B$7902,2,0),"PEC NON ESISTENTE")</f>
        <v>comune.larinocb</v>
      </c>
      <c r="C5740" s="2" t="s">
        <v>5101</v>
      </c>
      <c r="D5740" t="s">
        <v>21196</v>
      </c>
      <c r="E5740" s="29">
        <v>7142</v>
      </c>
    </row>
    <row r="5741" spans="1:5" ht="12" customHeight="1" x14ac:dyDescent="0.3">
      <c r="A5741" s="23" t="s">
        <v>21189</v>
      </c>
      <c r="B5741" s="1" t="str">
        <f>IFERROR(VLOOKUP(A5741,PEC!A$2:B$7902,2,0),"PEC NON ESISTENTE")</f>
        <v>comunelimosano.cb</v>
      </c>
      <c r="C5741" s="2" t="s">
        <v>5101</v>
      </c>
      <c r="D5741" t="s">
        <v>21196</v>
      </c>
      <c r="E5741" s="29">
        <v>826</v>
      </c>
    </row>
    <row r="5742" spans="1:5" ht="12" customHeight="1" x14ac:dyDescent="0.3">
      <c r="A5742" s="23" t="s">
        <v>21190</v>
      </c>
      <c r="B5742" s="1" t="str">
        <f>IFERROR(VLOOKUP(A5742,PEC!A$2:B$7902,2,0),"PEC NON ESISTENTE")</f>
        <v>comunelucito.utc</v>
      </c>
      <c r="C5742" s="2" t="s">
        <v>5101</v>
      </c>
      <c r="D5742" t="s">
        <v>21196</v>
      </c>
      <c r="E5742" s="29">
        <v>734</v>
      </c>
    </row>
    <row r="5743" spans="1:5" ht="12" customHeight="1" x14ac:dyDescent="0.3">
      <c r="A5743" s="23" t="s">
        <v>21191</v>
      </c>
      <c r="B5743" s="1" t="str">
        <f>IFERROR(VLOOKUP(A5743,PEC!A$2:B$7902,2,0),"PEC NON ESISTENTE")</f>
        <v>comune.luparacb</v>
      </c>
      <c r="C5743" s="2" t="s">
        <v>5101</v>
      </c>
      <c r="D5743" t="s">
        <v>21196</v>
      </c>
      <c r="E5743" s="29">
        <v>538</v>
      </c>
    </row>
    <row r="5744" spans="1:5" ht="12" customHeight="1" x14ac:dyDescent="0.3">
      <c r="A5744" s="23" t="s">
        <v>21192</v>
      </c>
      <c r="B5744" s="1" t="str">
        <f>IFERROR(VLOOKUP(A5744,PEC!A$2:B$7902,2,0),"PEC NON ESISTENTE")</f>
        <v>comune.macchiavalfortorecb</v>
      </c>
      <c r="C5744" s="2" t="s">
        <v>5101</v>
      </c>
      <c r="D5744" t="s">
        <v>21196</v>
      </c>
      <c r="E5744" s="29">
        <v>621</v>
      </c>
    </row>
    <row r="5745" spans="1:5" ht="12" customHeight="1" x14ac:dyDescent="0.3">
      <c r="A5745" s="23" t="s">
        <v>21193</v>
      </c>
      <c r="B5745" s="1" t="str">
        <f>IFERROR(VLOOKUP(A5745,PEC!A$2:B$7902,2,0),"PEC NON ESISTENTE")</f>
        <v>comune.mafaldacb</v>
      </c>
      <c r="C5745" s="2" t="s">
        <v>5101</v>
      </c>
      <c r="D5745" t="s">
        <v>21196</v>
      </c>
      <c r="E5745" s="29">
        <v>1231</v>
      </c>
    </row>
    <row r="5746" spans="1:5" ht="12" customHeight="1" x14ac:dyDescent="0.3">
      <c r="A5746" s="23" t="s">
        <v>21194</v>
      </c>
      <c r="B5746" s="1" t="str">
        <f>IFERROR(VLOOKUP(A5746,PEC!A$2:B$7902,2,0),"PEC NON ESISTENTE")</f>
        <v>comune.matricecb</v>
      </c>
      <c r="C5746" s="2" t="s">
        <v>5101</v>
      </c>
      <c r="D5746" t="s">
        <v>21196</v>
      </c>
      <c r="E5746" s="29">
        <v>1110</v>
      </c>
    </row>
    <row r="5747" spans="1:5" ht="12" customHeight="1" x14ac:dyDescent="0.3">
      <c r="A5747" s="23" t="s">
        <v>21195</v>
      </c>
      <c r="B5747" s="1" t="str">
        <f>IFERROR(VLOOKUP(A5747,PEC!A$2:B$7902,2,0),"PEC NON ESISTENTE")</f>
        <v>comune.mirabellosanniticocb</v>
      </c>
      <c r="C5747" s="2" t="s">
        <v>5101</v>
      </c>
      <c r="D5747" t="s">
        <v>21196</v>
      </c>
      <c r="E5747" s="29">
        <v>2157</v>
      </c>
    </row>
    <row r="5748" spans="1:5" ht="12" customHeight="1" x14ac:dyDescent="0.3">
      <c r="A5748" s="23" t="s">
        <v>21196</v>
      </c>
      <c r="B5748" s="1" t="str">
        <f>IFERROR(VLOOKUP(A5748,PEC!A$2:B$7902,2,0),"PEC NON ESISTENTE")</f>
        <v>comune.molisecb</v>
      </c>
      <c r="C5748" s="2" t="s">
        <v>5101</v>
      </c>
      <c r="D5748" t="s">
        <v>21196</v>
      </c>
      <c r="E5748" s="29">
        <v>162</v>
      </c>
    </row>
    <row r="5749" spans="1:5" ht="12" customHeight="1" x14ac:dyDescent="0.3">
      <c r="A5749" s="23" t="s">
        <v>21197</v>
      </c>
      <c r="B5749" s="1" t="str">
        <f>IFERROR(VLOOKUP(A5749,PEC!A$2:B$7902,2,0),"PEC NON ESISTENTE")</f>
        <v>comunedimonacilioni</v>
      </c>
      <c r="C5749" s="2" t="s">
        <v>5101</v>
      </c>
      <c r="D5749" t="s">
        <v>21196</v>
      </c>
      <c r="E5749" s="29">
        <v>553</v>
      </c>
    </row>
    <row r="5750" spans="1:5" ht="12" customHeight="1" x14ac:dyDescent="0.3">
      <c r="A5750" s="23" t="s">
        <v>21198</v>
      </c>
      <c r="B5750" s="1" t="str">
        <f>IFERROR(VLOOKUP(A5750,PEC!A$2:B$7902,2,0),"PEC NON ESISTENTE")</f>
        <v>comune.montaganocb</v>
      </c>
      <c r="C5750" s="2" t="s">
        <v>5101</v>
      </c>
      <c r="D5750" t="s">
        <v>21196</v>
      </c>
      <c r="E5750" s="29">
        <v>1150</v>
      </c>
    </row>
    <row r="5751" spans="1:5" ht="12" customHeight="1" x14ac:dyDescent="0.3">
      <c r="A5751" s="23" t="s">
        <v>21199</v>
      </c>
      <c r="B5751" s="1" t="str">
        <f>IFERROR(VLOOKUP(A5751,PEC!A$2:B$7902,2,0),"PEC NON ESISTENTE")</f>
        <v>comune.montecilfonecb</v>
      </c>
      <c r="C5751" s="2" t="s">
        <v>5101</v>
      </c>
      <c r="D5751" t="s">
        <v>21196</v>
      </c>
      <c r="E5751" s="29">
        <v>1423</v>
      </c>
    </row>
    <row r="5752" spans="1:5" ht="12" customHeight="1" x14ac:dyDescent="0.3">
      <c r="A5752" s="23" t="s">
        <v>21200</v>
      </c>
      <c r="B5752" s="1" t="str">
        <f>IFERROR(VLOOKUP(A5752,PEC!A$2:B$7902,2,0),"PEC NON ESISTENTE")</f>
        <v>comune.montefalconenelsannio</v>
      </c>
      <c r="C5752" s="2" t="s">
        <v>5101</v>
      </c>
      <c r="D5752" t="s">
        <v>21196</v>
      </c>
      <c r="E5752" s="29">
        <v>1650</v>
      </c>
    </row>
    <row r="5753" spans="1:5" ht="12" customHeight="1" x14ac:dyDescent="0.3">
      <c r="A5753" s="23" t="s">
        <v>21201</v>
      </c>
      <c r="B5753" s="1" t="str">
        <f>IFERROR(VLOOKUP(A5753,PEC!A$2:B$7902,2,0),"PEC NON ESISTENTE")</f>
        <v>comune.montelongocb</v>
      </c>
      <c r="C5753" s="2" t="s">
        <v>5101</v>
      </c>
      <c r="D5753" t="s">
        <v>21196</v>
      </c>
      <c r="E5753" s="29">
        <v>384</v>
      </c>
    </row>
    <row r="5754" spans="1:5" ht="12" customHeight="1" x14ac:dyDescent="0.3">
      <c r="A5754" s="23" t="s">
        <v>21202</v>
      </c>
      <c r="B5754" s="1" t="str">
        <f>IFERROR(VLOOKUP(A5754,PEC!A$2:B$7902,2,0),"PEC NON ESISTENTE")</f>
        <v>comune.montemitro</v>
      </c>
      <c r="C5754" s="2" t="s">
        <v>5101</v>
      </c>
      <c r="D5754" t="s">
        <v>21196</v>
      </c>
      <c r="E5754" s="29">
        <v>454</v>
      </c>
    </row>
    <row r="5755" spans="1:5" ht="12" customHeight="1" x14ac:dyDescent="0.3">
      <c r="A5755" s="23" t="s">
        <v>21203</v>
      </c>
      <c r="B5755" s="1" t="str">
        <f>IFERROR(VLOOKUP(A5755,PEC!A$2:B$7902,2,0),"PEC NON ESISTENTE")</f>
        <v>comune.montenerodibisacciacb</v>
      </c>
      <c r="C5755" s="2" t="s">
        <v>5101</v>
      </c>
      <c r="D5755" t="s">
        <v>21196</v>
      </c>
      <c r="E5755" s="29">
        <v>6649</v>
      </c>
    </row>
    <row r="5756" spans="1:5" ht="12" customHeight="1" x14ac:dyDescent="0.3">
      <c r="A5756" s="23" t="s">
        <v>21204</v>
      </c>
      <c r="B5756" s="1" t="str">
        <f>IFERROR(VLOOKUP(A5756,PEC!A$2:B$7902,2,0),"PEC NON ESISTENTE")</f>
        <v>comune.montorioneifrentanicb</v>
      </c>
      <c r="C5756" s="2" t="s">
        <v>5101</v>
      </c>
      <c r="D5756" t="s">
        <v>21196</v>
      </c>
      <c r="E5756" s="29">
        <v>466</v>
      </c>
    </row>
    <row r="5757" spans="1:5" ht="12" customHeight="1" x14ac:dyDescent="0.3">
      <c r="A5757" s="23" t="s">
        <v>21205</v>
      </c>
      <c r="B5757" s="1" t="str">
        <f>IFERROR(VLOOKUP(A5757,PEC!A$2:B$7902,2,0),"PEC NON ESISTENTE")</f>
        <v>comune.morronedelsanniocb</v>
      </c>
      <c r="C5757" s="2" t="s">
        <v>5101</v>
      </c>
      <c r="D5757" t="s">
        <v>21196</v>
      </c>
      <c r="E5757" s="29">
        <v>648</v>
      </c>
    </row>
    <row r="5758" spans="1:5" ht="12" customHeight="1" x14ac:dyDescent="0.3">
      <c r="A5758" s="23" t="s">
        <v>21206</v>
      </c>
      <c r="B5758" s="1" t="str">
        <f>IFERROR(VLOOKUP(A5758,PEC!A$2:B$7902,2,0),"PEC NON ESISTENTE")</f>
        <v>comune.oratinocb</v>
      </c>
      <c r="C5758" s="2" t="s">
        <v>5101</v>
      </c>
      <c r="D5758" t="s">
        <v>21196</v>
      </c>
      <c r="E5758" s="29">
        <v>1560</v>
      </c>
    </row>
    <row r="5759" spans="1:5" ht="12" customHeight="1" x14ac:dyDescent="0.3">
      <c r="A5759" s="23" t="s">
        <v>21207</v>
      </c>
      <c r="B5759" s="1" t="str">
        <f>IFERROR(VLOOKUP(A5759,PEC!A$2:B$7902,2,0),"PEC NON ESISTENTE")</f>
        <v>comunedipalata</v>
      </c>
      <c r="C5759" s="2" t="s">
        <v>5101</v>
      </c>
      <c r="D5759" t="s">
        <v>21196</v>
      </c>
      <c r="E5759" s="29">
        <v>1769</v>
      </c>
    </row>
    <row r="5760" spans="1:5" ht="12" customHeight="1" x14ac:dyDescent="0.3">
      <c r="A5760" s="23" t="s">
        <v>21208</v>
      </c>
      <c r="B5760" s="1" t="str">
        <f>IFERROR(VLOOKUP(A5760,PEC!A$2:B$7902,2,0),"PEC NON ESISTENTE")</f>
        <v>comunedipetacciato</v>
      </c>
      <c r="C5760" s="2" t="s">
        <v>5101</v>
      </c>
      <c r="D5760" t="s">
        <v>21196</v>
      </c>
      <c r="E5760" s="29">
        <v>3638</v>
      </c>
    </row>
    <row r="5761" spans="1:5" ht="12" customHeight="1" x14ac:dyDescent="0.3">
      <c r="A5761" s="23" t="s">
        <v>21209</v>
      </c>
      <c r="B5761" s="1" t="str">
        <f>IFERROR(VLOOKUP(A5761,PEC!A$2:B$7902,2,0),"PEC NON ESISTENTE")</f>
        <v>comune.petrellatifernina</v>
      </c>
      <c r="C5761" s="2" t="s">
        <v>5101</v>
      </c>
      <c r="D5761" t="s">
        <v>21196</v>
      </c>
      <c r="E5761" s="29">
        <v>1206</v>
      </c>
    </row>
    <row r="5762" spans="1:5" ht="12" customHeight="1" x14ac:dyDescent="0.3">
      <c r="A5762" s="23" t="s">
        <v>21210</v>
      </c>
      <c r="B5762" s="1" t="str">
        <f>IFERROR(VLOOKUP(A5762,PEC!A$2:B$7902,2,0),"PEC NON ESISTENTE")</f>
        <v>comune.pietracatella</v>
      </c>
      <c r="C5762" s="2" t="s">
        <v>5101</v>
      </c>
      <c r="D5762" t="s">
        <v>21196</v>
      </c>
      <c r="E5762" s="29">
        <v>1433</v>
      </c>
    </row>
    <row r="5763" spans="1:5" ht="12" customHeight="1" x14ac:dyDescent="0.3">
      <c r="A5763" s="23" t="s">
        <v>21211</v>
      </c>
      <c r="B5763" s="1" t="str">
        <f>IFERROR(VLOOKUP(A5763,PEC!A$2:B$7902,2,0),"PEC NON ESISTENTE")</f>
        <v>comunedipietracupa</v>
      </c>
      <c r="C5763" s="2" t="s">
        <v>5101</v>
      </c>
      <c r="D5763" t="s">
        <v>21196</v>
      </c>
      <c r="E5763" s="29">
        <v>228</v>
      </c>
    </row>
    <row r="5764" spans="1:5" ht="12" customHeight="1" x14ac:dyDescent="0.3">
      <c r="A5764" s="23" t="s">
        <v>21212</v>
      </c>
      <c r="B5764" s="1" t="str">
        <f>IFERROR(VLOOKUP(A5764,PEC!A$2:B$7902,2,0),"PEC NON ESISTENTE")</f>
        <v>comune.portocannonecb</v>
      </c>
      <c r="C5764" s="2" t="s">
        <v>5101</v>
      </c>
      <c r="D5764" t="s">
        <v>21196</v>
      </c>
      <c r="E5764" s="29">
        <v>2549</v>
      </c>
    </row>
    <row r="5765" spans="1:5" ht="12" customHeight="1" x14ac:dyDescent="0.3">
      <c r="A5765" s="23" t="s">
        <v>21213</v>
      </c>
      <c r="B5765" s="1" t="str">
        <f>IFERROR(VLOOKUP(A5765,PEC!A$2:B$7902,2,0),"PEC NON ESISTENTE")</f>
        <v>comune.provvidenticb</v>
      </c>
      <c r="C5765" s="2" t="s">
        <v>5101</v>
      </c>
      <c r="D5765" t="s">
        <v>21196</v>
      </c>
      <c r="E5765" s="29">
        <v>122</v>
      </c>
    </row>
    <row r="5766" spans="1:5" ht="12" customHeight="1" x14ac:dyDescent="0.3">
      <c r="A5766" s="23" t="s">
        <v>21214</v>
      </c>
      <c r="B5766" s="1" t="str">
        <f>IFERROR(VLOOKUP(A5766,PEC!A$2:B$7902,2,0),"PEC NON ESISTENTE")</f>
        <v>comune.ricciacb</v>
      </c>
      <c r="C5766" s="2" t="s">
        <v>5101</v>
      </c>
      <c r="D5766" t="s">
        <v>21196</v>
      </c>
      <c r="E5766" s="29">
        <v>5403</v>
      </c>
    </row>
    <row r="5767" spans="1:5" ht="12" customHeight="1" x14ac:dyDescent="0.3">
      <c r="A5767" s="23" t="s">
        <v>21215</v>
      </c>
      <c r="B5767" s="1" t="str">
        <f>IFERROR(VLOOKUP(A5767,PEC!A$2:B$7902,2,0),"PEC NON ESISTENTE")</f>
        <v>amministrazione</v>
      </c>
      <c r="C5767" s="2" t="s">
        <v>5101</v>
      </c>
      <c r="D5767" t="s">
        <v>21196</v>
      </c>
      <c r="E5767" s="29">
        <v>544</v>
      </c>
    </row>
    <row r="5768" spans="1:5" ht="12" customHeight="1" x14ac:dyDescent="0.3">
      <c r="A5768" s="23" t="s">
        <v>21216</v>
      </c>
      <c r="B5768" s="1" t="str">
        <f>IFERROR(VLOOKUP(A5768,PEC!A$2:B$7902,2,0),"PEC NON ESISTENTE")</f>
        <v>comune.ripalimosanicb</v>
      </c>
      <c r="C5768" s="2" t="s">
        <v>5101</v>
      </c>
      <c r="D5768" t="s">
        <v>21196</v>
      </c>
      <c r="E5768" s="29">
        <v>2972</v>
      </c>
    </row>
    <row r="5769" spans="1:5" ht="12" customHeight="1" x14ac:dyDescent="0.3">
      <c r="A5769" s="23" t="s">
        <v>21217</v>
      </c>
      <c r="B5769" s="1" t="str">
        <f>IFERROR(VLOOKUP(A5769,PEC!A$2:B$7902,2,0),"PEC NON ESISTENTE")</f>
        <v>comune.roccavivaracb</v>
      </c>
      <c r="C5769" s="2" t="s">
        <v>5101</v>
      </c>
      <c r="D5769" t="s">
        <v>21196</v>
      </c>
      <c r="E5769" s="29">
        <v>840</v>
      </c>
    </row>
    <row r="5770" spans="1:5" ht="12" customHeight="1" x14ac:dyDescent="0.3">
      <c r="A5770" s="23" t="s">
        <v>21218</v>
      </c>
      <c r="B5770" s="1" t="str">
        <f>IFERROR(VLOOKUP(A5770,PEC!A$2:B$7902,2,0),"PEC NON ESISTENTE")</f>
        <v>comunerotello-cb</v>
      </c>
      <c r="C5770" s="2" t="s">
        <v>5101</v>
      </c>
      <c r="D5770" t="s">
        <v>21196</v>
      </c>
      <c r="E5770" s="29">
        <v>1219</v>
      </c>
    </row>
    <row r="5771" spans="1:5" ht="12" customHeight="1" x14ac:dyDescent="0.3">
      <c r="A5771" s="23" t="s">
        <v>21219</v>
      </c>
      <c r="B5771" s="1" t="str">
        <f>IFERROR(VLOOKUP(A5771,PEC!A$2:B$7902,2,0),"PEC NON ESISTENTE")</f>
        <v>postmaster</v>
      </c>
      <c r="C5771" s="2" t="s">
        <v>5101</v>
      </c>
      <c r="D5771" t="s">
        <v>21196</v>
      </c>
      <c r="E5771" s="29">
        <v>695</v>
      </c>
    </row>
    <row r="5772" spans="1:5" ht="12" customHeight="1" x14ac:dyDescent="0.3">
      <c r="A5772" s="23" t="s">
        <v>21220</v>
      </c>
      <c r="B5772" s="1" t="str">
        <f>IFERROR(VLOOKUP(A5772,PEC!A$2:B$7902,2,0),"PEC NON ESISTENTE")</f>
        <v>comunesanbiase.cb</v>
      </c>
      <c r="C5772" s="2" t="s">
        <v>5101</v>
      </c>
      <c r="D5772" t="s">
        <v>21196</v>
      </c>
      <c r="E5772" s="29">
        <v>209</v>
      </c>
    </row>
    <row r="5773" spans="1:5" ht="12" customHeight="1" x14ac:dyDescent="0.3">
      <c r="A5773" s="23" t="s">
        <v>21221</v>
      </c>
      <c r="B5773" s="1" t="str">
        <f>IFERROR(VLOOKUP(A5773,PEC!A$2:B$7902,2,0),"PEC NON ESISTENTE")</f>
        <v>protocollo</v>
      </c>
      <c r="C5773" s="2" t="s">
        <v>5101</v>
      </c>
      <c r="D5773" t="s">
        <v>21196</v>
      </c>
      <c r="E5773" s="29">
        <v>694</v>
      </c>
    </row>
    <row r="5774" spans="1:5" ht="12" customHeight="1" x14ac:dyDescent="0.3">
      <c r="A5774" s="23" t="s">
        <v>21222</v>
      </c>
      <c r="B5774" s="1" t="str">
        <f>IFERROR(VLOOKUP(A5774,PEC!A$2:B$7902,2,0),"PEC NON ESISTENTE")</f>
        <v>comune.sangiacomo</v>
      </c>
      <c r="C5774" s="2" t="s">
        <v>5101</v>
      </c>
      <c r="D5774" t="s">
        <v>21196</v>
      </c>
      <c r="E5774" s="29">
        <v>1410</v>
      </c>
    </row>
    <row r="5775" spans="1:5" ht="12" customHeight="1" x14ac:dyDescent="0.3">
      <c r="A5775" s="23" t="s">
        <v>21223</v>
      </c>
      <c r="B5775" s="1" t="str">
        <f>IFERROR(VLOOKUP(A5775,PEC!A$2:B$7902,2,0),"PEC NON ESISTENTE")</f>
        <v>comunesangiovanniingaldo</v>
      </c>
      <c r="C5775" s="2" t="s">
        <v>5101</v>
      </c>
      <c r="D5775" t="s">
        <v>21196</v>
      </c>
      <c r="E5775" s="29">
        <v>624</v>
      </c>
    </row>
    <row r="5776" spans="1:5" ht="12" customHeight="1" x14ac:dyDescent="0.3">
      <c r="A5776" s="23" t="s">
        <v>21224</v>
      </c>
      <c r="B5776" s="1" t="str">
        <f>IFERROR(VLOOKUP(A5776,PEC!A$2:B$7902,2,0),"PEC NON ESISTENTE")</f>
        <v>ufficioprotocollo</v>
      </c>
      <c r="C5776" s="2" t="s">
        <v>5101</v>
      </c>
      <c r="D5776" t="s">
        <v>21196</v>
      </c>
      <c r="E5776" s="29">
        <v>1050</v>
      </c>
    </row>
    <row r="5777" spans="1:5" ht="12" customHeight="1" x14ac:dyDescent="0.3">
      <c r="A5777" s="23" t="s">
        <v>21225</v>
      </c>
      <c r="B5777" s="1" t="str">
        <f>IFERROR(VLOOKUP(A5777,PEC!A$2:B$7902,2,0),"PEC NON ESISTENTE")</f>
        <v xml:space="preserve"> sangiulianodipuglia</v>
      </c>
      <c r="C5777" s="2" t="s">
        <v>5101</v>
      </c>
      <c r="D5777" t="s">
        <v>21196</v>
      </c>
      <c r="E5777" s="29">
        <v>1057</v>
      </c>
    </row>
    <row r="5778" spans="1:5" ht="12" customHeight="1" x14ac:dyDescent="0.3">
      <c r="A5778" s="23" t="s">
        <v>21226</v>
      </c>
      <c r="B5778" s="1" t="str">
        <f>IFERROR(VLOOKUP(A5778,PEC!A$2:B$7902,2,0),"PEC NON ESISTENTE")</f>
        <v>comune.sanmartinoinpensiliscb</v>
      </c>
      <c r="C5778" s="2" t="s">
        <v>5101</v>
      </c>
      <c r="D5778" t="s">
        <v>21196</v>
      </c>
      <c r="E5778" s="29">
        <v>4797</v>
      </c>
    </row>
    <row r="5779" spans="1:5" ht="12" customHeight="1" x14ac:dyDescent="0.3">
      <c r="A5779" s="23" t="s">
        <v>21227</v>
      </c>
      <c r="B5779" s="1" t="str">
        <f>IFERROR(VLOOKUP(A5779,PEC!A$2:B$7902,2,0),"PEC NON ESISTENTE")</f>
        <v>comune.sanmassimo</v>
      </c>
      <c r="C5779" s="2" t="s">
        <v>5101</v>
      </c>
      <c r="D5779" t="s">
        <v>21196</v>
      </c>
      <c r="E5779" s="29">
        <v>836</v>
      </c>
    </row>
    <row r="5780" spans="1:5" ht="12" customHeight="1" x14ac:dyDescent="0.3">
      <c r="A5780" s="23" t="s">
        <v>21228</v>
      </c>
      <c r="B5780" s="1" t="str">
        <f>IFERROR(VLOOKUP(A5780,PEC!A$2:B$7902,2,0),"PEC NON ESISTENTE")</f>
        <v>comune.sanpolomatesecb</v>
      </c>
      <c r="C5780" s="2" t="s">
        <v>5101</v>
      </c>
      <c r="D5780" t="s">
        <v>21196</v>
      </c>
      <c r="E5780" s="29">
        <v>458</v>
      </c>
    </row>
    <row r="5781" spans="1:5" ht="12" customHeight="1" x14ac:dyDescent="0.3">
      <c r="A5781" s="23" t="s">
        <v>21229</v>
      </c>
      <c r="B5781" s="1" t="str">
        <f>IFERROR(VLOOKUP(A5781,PEC!A$2:B$7902,2,0),"PEC NON ESISTENTE")</f>
        <v>santacrocedimagliano</v>
      </c>
      <c r="C5781" s="2" t="s">
        <v>5101</v>
      </c>
      <c r="D5781" t="s">
        <v>21196</v>
      </c>
      <c r="E5781" s="29">
        <v>4692</v>
      </c>
    </row>
    <row r="5782" spans="1:5" ht="12" customHeight="1" x14ac:dyDescent="0.3">
      <c r="A5782" s="23" t="s">
        <v>21230</v>
      </c>
      <c r="B5782" s="1" t="str">
        <f>IFERROR(VLOOKUP(A5782,PEC!A$2:B$7902,2,0),"PEC NON ESISTENTE")</f>
        <v>comune.santangelolimosano</v>
      </c>
      <c r="C5782" s="2" t="s">
        <v>5101</v>
      </c>
      <c r="D5782" t="s">
        <v>21196</v>
      </c>
      <c r="E5782" s="29">
        <v>348</v>
      </c>
    </row>
    <row r="5783" spans="1:5" ht="12" customHeight="1" x14ac:dyDescent="0.3">
      <c r="A5783" s="23" t="s">
        <v>21231</v>
      </c>
      <c r="B5783" s="1" t="str">
        <f>IFERROR(VLOOKUP(A5783,PEC!A$2:B$7902,2,0),"PEC NON ESISTENTE")</f>
        <v>comune.santeliaapianisi</v>
      </c>
      <c r="C5783" s="2" t="s">
        <v>5101</v>
      </c>
      <c r="D5783" t="s">
        <v>21196</v>
      </c>
      <c r="E5783" s="29">
        <v>1910</v>
      </c>
    </row>
    <row r="5784" spans="1:5" ht="12" customHeight="1" x14ac:dyDescent="0.3">
      <c r="A5784" s="23" t="s">
        <v>21232</v>
      </c>
      <c r="B5784" s="1" t="str">
        <f>IFERROR(VLOOKUP(A5784,PEC!A$2:B$7902,2,0),"PEC NON ESISTENTE")</f>
        <v>statocivileAnagrafe</v>
      </c>
      <c r="C5784" s="2" t="s">
        <v>5101</v>
      </c>
      <c r="D5784" t="s">
        <v>21196</v>
      </c>
      <c r="E5784" s="29">
        <v>1985</v>
      </c>
    </row>
    <row r="5785" spans="1:5" ht="12" customHeight="1" x14ac:dyDescent="0.3">
      <c r="A5785" s="23" t="s">
        <v>21233</v>
      </c>
      <c r="B5785" s="1" t="str">
        <f>IFERROR(VLOOKUP(A5785,PEC!A$2:B$7902,2,0),"PEC NON ESISTENTE")</f>
        <v>comune.spinetecb</v>
      </c>
      <c r="C5785" s="2" t="s">
        <v>5101</v>
      </c>
      <c r="D5785" t="s">
        <v>21196</v>
      </c>
      <c r="E5785" s="29">
        <v>1373</v>
      </c>
    </row>
    <row r="5786" spans="1:5" ht="12" customHeight="1" x14ac:dyDescent="0.3">
      <c r="A5786" s="23" t="s">
        <v>21234</v>
      </c>
      <c r="B5786" s="1" t="str">
        <f>IFERROR(VLOOKUP(A5786,PEC!A$2:B$7902,2,0),"PEC NON ESISTENTE")</f>
        <v>comune.tavennacb</v>
      </c>
      <c r="C5786" s="2" t="s">
        <v>5101</v>
      </c>
      <c r="D5786" t="s">
        <v>21196</v>
      </c>
      <c r="E5786" s="29">
        <v>815</v>
      </c>
    </row>
    <row r="5787" spans="1:5" ht="12" customHeight="1" x14ac:dyDescent="0.3">
      <c r="A5787" s="23" t="s">
        <v>21235</v>
      </c>
      <c r="B5787" s="1" t="str">
        <f>IFERROR(VLOOKUP(A5787,PEC!A$2:B$7902,2,0),"PEC NON ESISTENTE")</f>
        <v>protocollo</v>
      </c>
      <c r="C5787" s="2" t="s">
        <v>5101</v>
      </c>
      <c r="D5787" t="s">
        <v>21196</v>
      </c>
      <c r="E5787" s="29">
        <v>32793</v>
      </c>
    </row>
    <row r="5788" spans="1:5" ht="12" customHeight="1" x14ac:dyDescent="0.3">
      <c r="A5788" s="23" t="s">
        <v>21236</v>
      </c>
      <c r="B5788" s="1" t="str">
        <f>IFERROR(VLOOKUP(A5788,PEC!A$2:B$7902,2,0),"PEC NON ESISTENTE")</f>
        <v>comune.torelladelsanniocb</v>
      </c>
      <c r="C5788" s="2" t="s">
        <v>5101</v>
      </c>
      <c r="D5788" t="s">
        <v>21196</v>
      </c>
      <c r="E5788" s="29">
        <v>794</v>
      </c>
    </row>
    <row r="5789" spans="1:5" ht="12" customHeight="1" x14ac:dyDescent="0.3">
      <c r="A5789" s="23" t="s">
        <v>21237</v>
      </c>
      <c r="B5789" s="1" t="str">
        <f>IFERROR(VLOOKUP(A5789,PEC!A$2:B$7902,2,0),"PEC NON ESISTENTE")</f>
        <v>comune.torocb</v>
      </c>
      <c r="C5789" s="2" t="s">
        <v>5101</v>
      </c>
      <c r="D5789" t="s">
        <v>21196</v>
      </c>
      <c r="E5789" s="29">
        <v>1450</v>
      </c>
    </row>
    <row r="5790" spans="1:5" ht="12" customHeight="1" x14ac:dyDescent="0.3">
      <c r="A5790" s="23" t="s">
        <v>21238</v>
      </c>
      <c r="B5790" s="1" t="str">
        <f>IFERROR(VLOOKUP(A5790,PEC!A$2:B$7902,2,0),"PEC NON ESISTENTE")</f>
        <v>protocollo.trivento</v>
      </c>
      <c r="C5790" s="2" t="s">
        <v>5101</v>
      </c>
      <c r="D5790" t="s">
        <v>21196</v>
      </c>
      <c r="E5790" s="29">
        <v>4812</v>
      </c>
    </row>
    <row r="5791" spans="1:5" ht="12" customHeight="1" x14ac:dyDescent="0.3">
      <c r="A5791" s="23" t="s">
        <v>21239</v>
      </c>
      <c r="B5791" s="1" t="str">
        <f>IFERROR(VLOOKUP(A5791,PEC!A$2:B$7902,2,0),"PEC NON ESISTENTE")</f>
        <v>comunetufara</v>
      </c>
      <c r="C5791" s="2" t="s">
        <v>5101</v>
      </c>
      <c r="D5791" t="s">
        <v>21196</v>
      </c>
      <c r="E5791" s="29">
        <v>978</v>
      </c>
    </row>
    <row r="5792" spans="1:5" ht="12" customHeight="1" x14ac:dyDescent="0.3">
      <c r="A5792" s="23" t="s">
        <v>21240</v>
      </c>
      <c r="B5792" s="1" t="str">
        <f>IFERROR(VLOOKUP(A5792,PEC!A$2:B$7902,2,0),"PEC NON ESISTENTE")</f>
        <v>comunediururi</v>
      </c>
      <c r="C5792" s="2" t="s">
        <v>5101</v>
      </c>
      <c r="D5792" t="s">
        <v>21196</v>
      </c>
      <c r="E5792" s="29">
        <v>2793</v>
      </c>
    </row>
    <row r="5793" spans="1:5" ht="12" customHeight="1" x14ac:dyDescent="0.3">
      <c r="A5793" s="23" t="s">
        <v>21241</v>
      </c>
      <c r="B5793" s="1" t="str">
        <f>IFERROR(VLOOKUP(A5793,PEC!A$2:B$7902,2,0),"PEC NON ESISTENTE")</f>
        <v>comune.vinchiaturo</v>
      </c>
      <c r="C5793" s="2" t="s">
        <v>5101</v>
      </c>
      <c r="D5793" t="s">
        <v>21196</v>
      </c>
      <c r="E5793" s="29">
        <v>3238</v>
      </c>
    </row>
    <row r="5794" spans="1:5" ht="12" customHeight="1" x14ac:dyDescent="0.3">
      <c r="A5794" s="23" t="s">
        <v>21242</v>
      </c>
      <c r="B5794" s="1" t="str">
        <f>IFERROR(VLOOKUP(A5794,PEC!A$2:B$7902,2,0),"PEC NON ESISTENTE")</f>
        <v>comuneacquavivadisernia</v>
      </c>
      <c r="C5794" s="2" t="s">
        <v>5101</v>
      </c>
      <c r="D5794" t="s">
        <v>21196</v>
      </c>
      <c r="E5794" s="29">
        <v>455</v>
      </c>
    </row>
    <row r="5795" spans="1:5" ht="12" customHeight="1" x14ac:dyDescent="0.3">
      <c r="A5795" s="23" t="s">
        <v>21243</v>
      </c>
      <c r="B5795" s="1" t="str">
        <f>IFERROR(VLOOKUP(A5795,PEC!A$2:B$7902,2,0),"PEC NON ESISTENTE")</f>
        <v>comune.agnone</v>
      </c>
      <c r="C5795" s="2" t="s">
        <v>5101</v>
      </c>
      <c r="D5795" t="s">
        <v>21196</v>
      </c>
      <c r="E5795" s="29">
        <v>5240</v>
      </c>
    </row>
    <row r="5796" spans="1:5" ht="12" customHeight="1" x14ac:dyDescent="0.3">
      <c r="A5796" s="23" t="s">
        <v>21244</v>
      </c>
      <c r="B5796" s="1" t="str">
        <f>IFERROR(VLOOKUP(A5796,PEC!A$2:B$7902,2,0),"PEC NON ESISTENTE")</f>
        <v>bagnolideltrigno</v>
      </c>
      <c r="C5796" s="2" t="s">
        <v>5101</v>
      </c>
      <c r="D5796" t="s">
        <v>21196</v>
      </c>
      <c r="E5796" s="29">
        <v>772</v>
      </c>
    </row>
    <row r="5797" spans="1:5" ht="12" customHeight="1" x14ac:dyDescent="0.3">
      <c r="A5797" s="23" t="s">
        <v>21245</v>
      </c>
      <c r="B5797" s="1" t="str">
        <f>IFERROR(VLOOKUP(A5797,PEC!A$2:B$7902,2,0),"PEC NON ESISTENTE")</f>
        <v>belmontedelsannio</v>
      </c>
      <c r="C5797" s="2" t="s">
        <v>5101</v>
      </c>
      <c r="D5797" t="s">
        <v>21196</v>
      </c>
      <c r="E5797" s="29">
        <v>810</v>
      </c>
    </row>
    <row r="5798" spans="1:5" ht="12" customHeight="1" x14ac:dyDescent="0.3">
      <c r="A5798" s="23" t="s">
        <v>21246</v>
      </c>
      <c r="B5798" s="1" t="str">
        <f>IFERROR(VLOOKUP(A5798,PEC!A$2:B$7902,2,0),"PEC NON ESISTENTE")</f>
        <v>comunecantaluponelsannio</v>
      </c>
      <c r="C5798" s="2" t="s">
        <v>5101</v>
      </c>
      <c r="D5798" t="s">
        <v>21196</v>
      </c>
      <c r="E5798" s="29">
        <v>729</v>
      </c>
    </row>
    <row r="5799" spans="1:5" ht="12" customHeight="1" x14ac:dyDescent="0.3">
      <c r="A5799" s="23" t="s">
        <v>21247</v>
      </c>
      <c r="B5799" s="1" t="str">
        <f>IFERROR(VLOOKUP(A5799,PEC!A$2:B$7902,2,0),"PEC NON ESISTENTE")</f>
        <v>comune.capracotta</v>
      </c>
      <c r="C5799" s="2" t="s">
        <v>5101</v>
      </c>
      <c r="D5799" t="s">
        <v>21196</v>
      </c>
      <c r="E5799" s="29">
        <v>950</v>
      </c>
    </row>
    <row r="5800" spans="1:5" ht="12" customHeight="1" x14ac:dyDescent="0.3">
      <c r="A5800" s="23" t="s">
        <v>21248</v>
      </c>
      <c r="B5800" s="1" t="str">
        <f>IFERROR(VLOOKUP(A5800,PEC!A$2:B$7902,2,0),"PEC NON ESISTENTE")</f>
        <v>comunecarovilli</v>
      </c>
      <c r="C5800" s="2" t="s">
        <v>5101</v>
      </c>
      <c r="D5800" t="s">
        <v>21196</v>
      </c>
      <c r="E5800" s="29">
        <v>1428</v>
      </c>
    </row>
    <row r="5801" spans="1:5" ht="12" customHeight="1" x14ac:dyDescent="0.3">
      <c r="A5801" s="23" t="s">
        <v>21249</v>
      </c>
      <c r="B5801" s="1" t="str">
        <f>IFERROR(VLOOKUP(A5801,PEC!A$2:B$7902,2,0),"PEC NON ESISTENTE")</f>
        <v>comunecarpinone</v>
      </c>
      <c r="C5801" s="2" t="s">
        <v>5101</v>
      </c>
      <c r="D5801" t="s">
        <v>21196</v>
      </c>
      <c r="E5801" s="29">
        <v>1226</v>
      </c>
    </row>
    <row r="5802" spans="1:5" ht="12" customHeight="1" x14ac:dyDescent="0.3">
      <c r="A5802" s="23" t="s">
        <v>21250</v>
      </c>
      <c r="B5802" s="1" t="str">
        <f>IFERROR(VLOOKUP(A5802,PEC!A$2:B$7902,2,0),"PEC NON ESISTENTE")</f>
        <v>casteldelgiudice</v>
      </c>
      <c r="C5802" s="2" t="s">
        <v>5101</v>
      </c>
      <c r="D5802" t="s">
        <v>21196</v>
      </c>
      <c r="E5802" s="29">
        <v>355</v>
      </c>
    </row>
    <row r="5803" spans="1:5" ht="12" customHeight="1" x14ac:dyDescent="0.3">
      <c r="A5803" s="23" t="s">
        <v>21251</v>
      </c>
      <c r="B5803" s="1" t="str">
        <f>IFERROR(VLOOKUP(A5803,PEC!A$2:B$7902,2,0),"PEC NON ESISTENTE")</f>
        <v>anagrafecastelpetroso</v>
      </c>
      <c r="C5803" s="2" t="s">
        <v>5101</v>
      </c>
      <c r="D5803" t="s">
        <v>21196</v>
      </c>
      <c r="E5803" s="29">
        <v>1662</v>
      </c>
    </row>
    <row r="5804" spans="1:5" ht="12" customHeight="1" x14ac:dyDescent="0.3">
      <c r="A5804" s="23" t="s">
        <v>21252</v>
      </c>
      <c r="B5804" s="1" t="str">
        <f>IFERROR(VLOOKUP(A5804,PEC!A$2:B$7902,2,0),"PEC NON ESISTENTE")</f>
        <v>comune.castelpizzuto</v>
      </c>
      <c r="C5804" s="2" t="s">
        <v>5101</v>
      </c>
      <c r="D5804" t="s">
        <v>21196</v>
      </c>
      <c r="E5804" s="29">
        <v>159</v>
      </c>
    </row>
    <row r="5805" spans="1:5" ht="12" customHeight="1" x14ac:dyDescent="0.3">
      <c r="A5805" s="23" t="s">
        <v>21253</v>
      </c>
      <c r="B5805" s="1" t="str">
        <f>IFERROR(VLOOKUP(A5805,PEC!A$2:B$7902,2,0),"PEC NON ESISTENTE")</f>
        <v>comunesanvincenzo</v>
      </c>
      <c r="C5805" s="2" t="s">
        <v>5101</v>
      </c>
      <c r="D5805" t="s">
        <v>21196</v>
      </c>
      <c r="E5805" s="29">
        <v>545</v>
      </c>
    </row>
    <row r="5806" spans="1:5" ht="12" customHeight="1" x14ac:dyDescent="0.3">
      <c r="A5806" s="23" t="s">
        <v>21254</v>
      </c>
      <c r="B5806" s="1" t="str">
        <f>IFERROR(VLOOKUP(A5806,PEC!A$2:B$7902,2,0),"PEC NON ESISTENTE")</f>
        <v>comune.castelverrino</v>
      </c>
      <c r="C5806" s="2" t="s">
        <v>5101</v>
      </c>
      <c r="D5806" t="s">
        <v>21196</v>
      </c>
      <c r="E5806" s="29">
        <v>124</v>
      </c>
    </row>
    <row r="5807" spans="1:5" ht="12" customHeight="1" x14ac:dyDescent="0.3">
      <c r="A5807" s="23" t="s">
        <v>21255</v>
      </c>
      <c r="B5807" s="1" t="str">
        <f>IFERROR(VLOOKUP(A5807,PEC!A$2:B$7902,2,0),"PEC NON ESISTENTE")</f>
        <v>amministrativo</v>
      </c>
      <c r="C5807" s="2" t="s">
        <v>5101</v>
      </c>
      <c r="D5807" t="s">
        <v>21196</v>
      </c>
      <c r="E5807" s="29">
        <v>1341</v>
      </c>
    </row>
    <row r="5808" spans="1:5" ht="12" customHeight="1" x14ac:dyDescent="0.3">
      <c r="A5808" s="23" t="s">
        <v>21256</v>
      </c>
      <c r="B5808" s="1" t="str">
        <f>IFERROR(VLOOKUP(A5808,PEC!A$2:B$7902,2,0),"PEC NON ESISTENTE")</f>
        <v>comunedichiauci</v>
      </c>
      <c r="C5808" s="2" t="s">
        <v>5101</v>
      </c>
      <c r="D5808" t="s">
        <v>21196</v>
      </c>
      <c r="E5808" s="29">
        <v>268</v>
      </c>
    </row>
    <row r="5809" spans="1:5" ht="12" customHeight="1" x14ac:dyDescent="0.3">
      <c r="A5809" s="23" t="s">
        <v>21257</v>
      </c>
      <c r="B5809" s="1" t="str">
        <f>IFERROR(VLOOKUP(A5809,PEC!A$2:B$7902,2,0),"PEC NON ESISTENTE")</f>
        <v>giuseppe.cardarelli-2837</v>
      </c>
      <c r="C5809" s="2" t="s">
        <v>5101</v>
      </c>
      <c r="D5809" t="s">
        <v>21196</v>
      </c>
      <c r="E5809" s="29">
        <v>955</v>
      </c>
    </row>
    <row r="5810" spans="1:5" ht="12" customHeight="1" x14ac:dyDescent="0.3">
      <c r="A5810" s="23" t="s">
        <v>21258</v>
      </c>
      <c r="B5810" s="1" t="str">
        <f>IFERROR(VLOOKUP(A5810,PEC!A$2:B$7902,2,0),"PEC NON ESISTENTE")</f>
        <v>colliavolturno</v>
      </c>
      <c r="C5810" s="2" t="s">
        <v>5101</v>
      </c>
      <c r="D5810" t="s">
        <v>21196</v>
      </c>
      <c r="E5810" s="29">
        <v>1382</v>
      </c>
    </row>
    <row r="5811" spans="1:5" ht="12" customHeight="1" x14ac:dyDescent="0.3">
      <c r="A5811" s="23" t="s">
        <v>21259</v>
      </c>
      <c r="B5811" s="1" t="str">
        <f>IFERROR(VLOOKUP(A5811,PEC!A$2:B$7902,2,0),"PEC NON ESISTENTE")</f>
        <v>comune.concacasale</v>
      </c>
      <c r="C5811" s="2" t="s">
        <v>5101</v>
      </c>
      <c r="D5811" t="s">
        <v>21196</v>
      </c>
      <c r="E5811" s="29">
        <v>214</v>
      </c>
    </row>
    <row r="5812" spans="1:5" ht="12" customHeight="1" x14ac:dyDescent="0.3">
      <c r="A5812" s="23" t="s">
        <v>21260</v>
      </c>
      <c r="B5812" s="1" t="str">
        <f>IFERROR(VLOOKUP(A5812,PEC!A$2:B$7902,2,0),"PEC NON ESISTENTE")</f>
        <v>comune.filignano</v>
      </c>
      <c r="C5812" s="2" t="s">
        <v>5101</v>
      </c>
      <c r="D5812" t="s">
        <v>21196</v>
      </c>
      <c r="E5812" s="29">
        <v>689</v>
      </c>
    </row>
    <row r="5813" spans="1:5" ht="12" customHeight="1" x14ac:dyDescent="0.3">
      <c r="A5813" s="23" t="s">
        <v>21261</v>
      </c>
      <c r="B5813" s="1" t="str">
        <f>IFERROR(VLOOKUP(A5813,PEC!A$2:B$7902,2,0),"PEC NON ESISTENTE")</f>
        <v>comune.forlidelsannio</v>
      </c>
      <c r="C5813" s="2" t="s">
        <v>5101</v>
      </c>
      <c r="D5813" t="s">
        <v>21196</v>
      </c>
      <c r="E5813" s="29">
        <v>735</v>
      </c>
    </row>
    <row r="5814" spans="1:5" ht="12" customHeight="1" x14ac:dyDescent="0.3">
      <c r="A5814" s="23" t="s">
        <v>21262</v>
      </c>
      <c r="B5814" s="1" t="str">
        <f>IFERROR(VLOOKUP(A5814,PEC!A$2:B$7902,2,0),"PEC NON ESISTENTE")</f>
        <v>comune.fornelli</v>
      </c>
      <c r="C5814" s="2" t="s">
        <v>5101</v>
      </c>
      <c r="D5814" t="s">
        <v>21196</v>
      </c>
      <c r="E5814" s="29">
        <v>1925</v>
      </c>
    </row>
    <row r="5815" spans="1:5" ht="12" customHeight="1" x14ac:dyDescent="0.3">
      <c r="A5815" s="23" t="s">
        <v>21263</v>
      </c>
      <c r="B5815" s="1" t="str">
        <f>IFERROR(VLOOKUP(A5815,PEC!A$2:B$7902,2,0),"PEC NON ESISTENTE")</f>
        <v>comunedifrosolone</v>
      </c>
      <c r="C5815" s="2" t="s">
        <v>5101</v>
      </c>
      <c r="D5815" t="s">
        <v>21196</v>
      </c>
      <c r="E5815" s="29">
        <v>3255</v>
      </c>
    </row>
    <row r="5816" spans="1:5" ht="12" customHeight="1" x14ac:dyDescent="0.3">
      <c r="A5816" s="23" t="s">
        <v>21264</v>
      </c>
      <c r="B5816" s="1" t="str">
        <f>IFERROR(VLOOKUP(A5816,PEC!A$2:B$7902,2,0),"PEC NON ESISTENTE")</f>
        <v>comuneisernia</v>
      </c>
      <c r="C5816" s="2" t="s">
        <v>5101</v>
      </c>
      <c r="D5816" t="s">
        <v>21196</v>
      </c>
      <c r="E5816" s="29">
        <v>22025</v>
      </c>
    </row>
    <row r="5817" spans="1:5" ht="12" customHeight="1" x14ac:dyDescent="0.3">
      <c r="A5817" s="23" t="s">
        <v>21265</v>
      </c>
      <c r="B5817" s="1" t="str">
        <f>IFERROR(VLOOKUP(A5817,PEC!A$2:B$7902,2,0),"PEC NON ESISTENTE")</f>
        <v>comune.longano</v>
      </c>
      <c r="C5817" s="2" t="s">
        <v>5101</v>
      </c>
      <c r="D5817" t="s">
        <v>21196</v>
      </c>
      <c r="E5817" s="29">
        <v>697</v>
      </c>
    </row>
    <row r="5818" spans="1:5" ht="12" customHeight="1" x14ac:dyDescent="0.3">
      <c r="A5818" s="23" t="s">
        <v>21266</v>
      </c>
      <c r="B5818" s="1" t="str">
        <f>IFERROR(VLOOKUP(A5818,PEC!A$2:B$7902,2,0),"PEC NON ESISTENTE")</f>
        <v>comune.macchiadisernia</v>
      </c>
      <c r="C5818" s="2" t="s">
        <v>5101</v>
      </c>
      <c r="D5818" t="s">
        <v>21196</v>
      </c>
      <c r="E5818" s="29">
        <v>979</v>
      </c>
    </row>
    <row r="5819" spans="1:5" ht="12" customHeight="1" x14ac:dyDescent="0.3">
      <c r="A5819" s="23" t="s">
        <v>21267</v>
      </c>
      <c r="B5819" s="1" t="str">
        <f>IFERROR(VLOOKUP(A5819,PEC!A$2:B$7902,2,0),"PEC NON ESISTENTE")</f>
        <v>comunedimacchiagodena</v>
      </c>
      <c r="C5819" s="2" t="s">
        <v>5101</v>
      </c>
      <c r="D5819" t="s">
        <v>21196</v>
      </c>
      <c r="E5819" s="29">
        <v>1844</v>
      </c>
    </row>
    <row r="5820" spans="1:5" ht="12" customHeight="1" x14ac:dyDescent="0.3">
      <c r="A5820" s="23" t="s">
        <v>21268</v>
      </c>
      <c r="B5820" s="1" t="str">
        <f>IFERROR(VLOOKUP(A5820,PEC!A$2:B$7902,2,0),"PEC NON ESISTENTE")</f>
        <v>comunedimiranda</v>
      </c>
      <c r="C5820" s="2" t="s">
        <v>5101</v>
      </c>
      <c r="D5820" t="s">
        <v>21196</v>
      </c>
      <c r="E5820" s="29">
        <v>1064</v>
      </c>
    </row>
    <row r="5821" spans="1:5" ht="12" customHeight="1" x14ac:dyDescent="0.3">
      <c r="A5821" s="23" t="s">
        <v>21269</v>
      </c>
      <c r="B5821" s="1" t="str">
        <f>IFERROR(VLOOKUP(A5821,PEC!A$2:B$7902,2,0),"PEC NON ESISTENTE")</f>
        <v>comune.montaquila</v>
      </c>
      <c r="C5821" s="2" t="s">
        <v>5101</v>
      </c>
      <c r="D5821" t="s">
        <v>21196</v>
      </c>
      <c r="E5821" s="29">
        <v>2451</v>
      </c>
    </row>
    <row r="5822" spans="1:5" ht="12" customHeight="1" x14ac:dyDescent="0.3">
      <c r="A5822" s="23" t="s">
        <v>21270</v>
      </c>
      <c r="B5822" s="1" t="str">
        <f>IFERROR(VLOOKUP(A5822,PEC!A$2:B$7902,2,0),"PEC NON ESISTENTE")</f>
        <v>ufficioanagrafe</v>
      </c>
      <c r="C5822" s="2" t="s">
        <v>5101</v>
      </c>
      <c r="D5822" t="s">
        <v>21196</v>
      </c>
      <c r="E5822" s="29">
        <v>558</v>
      </c>
    </row>
    <row r="5823" spans="1:5" ht="12" customHeight="1" x14ac:dyDescent="0.3">
      <c r="A5823" s="23" t="s">
        <v>21271</v>
      </c>
      <c r="B5823" s="1" t="str">
        <f>IFERROR(VLOOKUP(A5823,PEC!A$2:B$7902,2,0),"PEC NON ESISTENTE")</f>
        <v>demografici.monteroduni</v>
      </c>
      <c r="C5823" s="2" t="s">
        <v>5101</v>
      </c>
      <c r="D5823" t="s">
        <v>21196</v>
      </c>
      <c r="E5823" s="29">
        <v>2267</v>
      </c>
    </row>
    <row r="5824" spans="1:5" ht="12" customHeight="1" x14ac:dyDescent="0.3">
      <c r="A5824" s="23" t="s">
        <v>21272</v>
      </c>
      <c r="B5824" s="1" t="str">
        <f>IFERROR(VLOOKUP(A5824,PEC!A$2:B$7902,2,0),"PEC NON ESISTENTE")</f>
        <v>comunedipesche</v>
      </c>
      <c r="C5824" s="2" t="s">
        <v>5101</v>
      </c>
      <c r="D5824" t="s">
        <v>21196</v>
      </c>
      <c r="E5824" s="29">
        <v>1577</v>
      </c>
    </row>
    <row r="5825" spans="1:5" ht="12" customHeight="1" x14ac:dyDescent="0.3">
      <c r="A5825" s="23" t="s">
        <v>21273</v>
      </c>
      <c r="B5825" s="1" t="str">
        <f>IFERROR(VLOOKUP(A5825,PEC!A$2:B$7902,2,0),"PEC NON ESISTENTE")</f>
        <v>comunepescolanciano</v>
      </c>
      <c r="C5825" s="2" t="s">
        <v>5101</v>
      </c>
      <c r="D5825" t="s">
        <v>21196</v>
      </c>
      <c r="E5825" s="29">
        <v>878</v>
      </c>
    </row>
    <row r="5826" spans="1:5" ht="12" customHeight="1" x14ac:dyDescent="0.3">
      <c r="A5826" s="23" t="s">
        <v>21274</v>
      </c>
      <c r="B5826" s="1" t="str">
        <f>IFERROR(VLOOKUP(A5826,PEC!A$2:B$7902,2,0),"PEC NON ESISTENTE")</f>
        <v>comune.pescopennataro</v>
      </c>
      <c r="C5826" s="2" t="s">
        <v>5101</v>
      </c>
      <c r="D5826" t="s">
        <v>21196</v>
      </c>
      <c r="E5826" s="29">
        <v>300</v>
      </c>
    </row>
    <row r="5827" spans="1:5" ht="12" customHeight="1" x14ac:dyDescent="0.3">
      <c r="A5827" s="23" t="s">
        <v>21275</v>
      </c>
      <c r="B5827" s="1" t="str">
        <f>IFERROR(VLOOKUP(A5827,PEC!A$2:B$7902,2,0),"PEC NON ESISTENTE")</f>
        <v>comune.pettoranello.is</v>
      </c>
      <c r="C5827" s="2" t="s">
        <v>5101</v>
      </c>
      <c r="D5827" t="s">
        <v>21196</v>
      </c>
      <c r="E5827" s="29">
        <v>459</v>
      </c>
    </row>
    <row r="5828" spans="1:5" ht="12" customHeight="1" x14ac:dyDescent="0.3">
      <c r="A5828" s="23" t="s">
        <v>21276</v>
      </c>
      <c r="B5828" s="1" t="str">
        <f>IFERROR(VLOOKUP(A5828,PEC!A$2:B$7902,2,0),"PEC NON ESISTENTE")</f>
        <v>pietrabbondante</v>
      </c>
      <c r="C5828" s="2" t="s">
        <v>5101</v>
      </c>
      <c r="D5828" t="s">
        <v>21196</v>
      </c>
      <c r="E5828" s="29">
        <v>826</v>
      </c>
    </row>
    <row r="5829" spans="1:5" ht="12" customHeight="1" x14ac:dyDescent="0.3">
      <c r="A5829" s="23" t="s">
        <v>21277</v>
      </c>
      <c r="B5829" s="1" t="str">
        <f>IFERROR(VLOOKUP(A5829,PEC!A$2:B$7902,2,0),"PEC NON ESISTENTE")</f>
        <v>comune.pizzone</v>
      </c>
      <c r="C5829" s="2" t="s">
        <v>5101</v>
      </c>
      <c r="D5829" t="s">
        <v>21196</v>
      </c>
      <c r="E5829" s="29">
        <v>335</v>
      </c>
    </row>
    <row r="5830" spans="1:5" ht="12" customHeight="1" x14ac:dyDescent="0.3">
      <c r="A5830" s="23" t="s">
        <v>21278</v>
      </c>
      <c r="B5830" s="1" t="str">
        <f>IFERROR(VLOOKUP(A5830,PEC!A$2:B$7902,2,0),"PEC NON ESISTENTE")</f>
        <v>comune.poggiosannita</v>
      </c>
      <c r="C5830" s="2" t="s">
        <v>5101</v>
      </c>
      <c r="D5830" t="s">
        <v>21196</v>
      </c>
      <c r="E5830" s="29">
        <v>764</v>
      </c>
    </row>
    <row r="5831" spans="1:5" ht="12" customHeight="1" x14ac:dyDescent="0.3">
      <c r="A5831" s="23" t="s">
        <v>21279</v>
      </c>
      <c r="B5831" s="1" t="str">
        <f>IFERROR(VLOOKUP(A5831,PEC!A$2:B$7902,2,0),"PEC NON ESISTENTE")</f>
        <v>pec</v>
      </c>
      <c r="C5831" s="2" t="s">
        <v>5101</v>
      </c>
      <c r="D5831" t="s">
        <v>21196</v>
      </c>
      <c r="E5831" s="29">
        <v>2275</v>
      </c>
    </row>
    <row r="5832" spans="1:5" ht="12" customHeight="1" x14ac:dyDescent="0.3">
      <c r="A5832" s="23" t="s">
        <v>21280</v>
      </c>
      <c r="B5832" s="1" t="str">
        <f>IFERROR(VLOOKUP(A5832,PEC!A$2:B$7902,2,0),"PEC NON ESISTENTE")</f>
        <v>comune.rionerosannitico</v>
      </c>
      <c r="C5832" s="2" t="s">
        <v>5101</v>
      </c>
      <c r="D5832" t="s">
        <v>21196</v>
      </c>
      <c r="E5832" s="29">
        <v>1129</v>
      </c>
    </row>
    <row r="5833" spans="1:5" ht="12" customHeight="1" x14ac:dyDescent="0.3">
      <c r="A5833" s="23" t="s">
        <v>21281</v>
      </c>
      <c r="B5833" s="1" t="str">
        <f>IFERROR(VLOOKUP(A5833,PEC!A$2:B$7902,2,0),"PEC NON ESISTENTE")</f>
        <v>comuneroccamandolfi</v>
      </c>
      <c r="C5833" s="2" t="s">
        <v>5101</v>
      </c>
      <c r="D5833" t="s">
        <v>21196</v>
      </c>
      <c r="E5833" s="29">
        <v>987</v>
      </c>
    </row>
    <row r="5834" spans="1:5" ht="12" customHeight="1" x14ac:dyDescent="0.3">
      <c r="A5834" s="23" t="s">
        <v>21282</v>
      </c>
      <c r="B5834" s="1" t="str">
        <f>IFERROR(VLOOKUP(A5834,PEC!A$2:B$7902,2,0),"PEC NON ESISTENTE")</f>
        <v>comune.roccasicura</v>
      </c>
      <c r="C5834" s="2" t="s">
        <v>5101</v>
      </c>
      <c r="D5834" t="s">
        <v>21196</v>
      </c>
      <c r="E5834" s="29">
        <v>559</v>
      </c>
    </row>
    <row r="5835" spans="1:5" ht="12" customHeight="1" x14ac:dyDescent="0.3">
      <c r="A5835" s="23" t="s">
        <v>21283</v>
      </c>
      <c r="B5835" s="1" t="str">
        <f>IFERROR(VLOOKUP(A5835,PEC!A$2:B$7902,2,0),"PEC NON ESISTENTE")</f>
        <v>protocollo.rocchettaavolturno</v>
      </c>
      <c r="C5835" s="2" t="s">
        <v>5101</v>
      </c>
      <c r="D5835" t="s">
        <v>21196</v>
      </c>
      <c r="E5835" s="29">
        <v>1064</v>
      </c>
    </row>
    <row r="5836" spans="1:5" ht="12" customHeight="1" x14ac:dyDescent="0.3">
      <c r="A5836" s="23" t="s">
        <v>21284</v>
      </c>
      <c r="B5836" s="1" t="str">
        <f>IFERROR(VLOOKUP(A5836,PEC!A$2:B$7902,2,0),"PEC NON ESISTENTE")</f>
        <v>comunedisanpietroavellana</v>
      </c>
      <c r="C5836" s="2" t="s">
        <v>5101</v>
      </c>
      <c r="D5836" t="s">
        <v>21196</v>
      </c>
      <c r="E5836" s="29">
        <v>537</v>
      </c>
    </row>
    <row r="5837" spans="1:5" ht="12" customHeight="1" x14ac:dyDescent="0.3">
      <c r="A5837" s="23" t="s">
        <v>21285</v>
      </c>
      <c r="B5837" s="1" t="str">
        <f>IFERROR(VLOOKUP(A5837,PEC!A$2:B$7902,2,0),"PEC NON ESISTENTE")</f>
        <v>sindaco.santagapito</v>
      </c>
      <c r="C5837" s="2" t="s">
        <v>5101</v>
      </c>
      <c r="D5837" t="s">
        <v>21196</v>
      </c>
      <c r="E5837" s="29">
        <v>1387</v>
      </c>
    </row>
    <row r="5838" spans="1:5" ht="12" customHeight="1" x14ac:dyDescent="0.3">
      <c r="A5838" s="23" t="s">
        <v>21286</v>
      </c>
      <c r="B5838" s="1" t="str">
        <f>IFERROR(VLOOKUP(A5838,PEC!A$2:B$7902,2,0),"PEC NON ESISTENTE")</f>
        <v>comune.santamariadelmolise.is</v>
      </c>
      <c r="C5838" s="2" t="s">
        <v>5101</v>
      </c>
      <c r="D5838" t="s">
        <v>21196</v>
      </c>
      <c r="E5838" s="29">
        <v>635</v>
      </c>
    </row>
    <row r="5839" spans="1:5" ht="12" customHeight="1" x14ac:dyDescent="0.3">
      <c r="A5839" s="23" t="s">
        <v>21287</v>
      </c>
      <c r="B5839" s="1" t="str">
        <f>IFERROR(VLOOKUP(A5839,PEC!A$2:B$7902,2,0),"PEC NON ESISTENTE")</f>
        <v>santangelodelpesco</v>
      </c>
      <c r="C5839" s="2" t="s">
        <v>5101</v>
      </c>
      <c r="D5839" t="s">
        <v>21196</v>
      </c>
      <c r="E5839" s="29">
        <v>368</v>
      </c>
    </row>
    <row r="5840" spans="1:5" ht="12" customHeight="1" x14ac:dyDescent="0.3">
      <c r="A5840" s="23" t="s">
        <v>21288</v>
      </c>
      <c r="B5840" s="1" t="str">
        <f>IFERROR(VLOOKUP(A5840,PEC!A$2:B$7902,2,0),"PEC NON ESISTENTE")</f>
        <v>comsantelena</v>
      </c>
      <c r="C5840" s="2" t="s">
        <v>5101</v>
      </c>
      <c r="D5840" t="s">
        <v>21196</v>
      </c>
      <c r="E5840" s="29">
        <v>260</v>
      </c>
    </row>
    <row r="5841" spans="1:5" ht="12" customHeight="1" x14ac:dyDescent="0.3">
      <c r="A5841" s="23" t="s">
        <v>21289</v>
      </c>
      <c r="B5841" s="1" t="str">
        <f>IFERROR(VLOOKUP(A5841,PEC!A$2:B$7902,2,0),"PEC NON ESISTENTE")</f>
        <v>postacert</v>
      </c>
      <c r="C5841" s="2" t="s">
        <v>5101</v>
      </c>
      <c r="D5841" t="s">
        <v>21196</v>
      </c>
      <c r="E5841" s="29">
        <v>758</v>
      </c>
    </row>
    <row r="5842" spans="1:5" ht="12" customHeight="1" x14ac:dyDescent="0.3">
      <c r="A5842" s="23" t="s">
        <v>21290</v>
      </c>
      <c r="B5842" s="1" t="str">
        <f>IFERROR(VLOOKUP(A5842,PEC!A$2:B$7902,2,0),"PEC NON ESISTENTE")</f>
        <v>servizidemografici.sessanodelmolise</v>
      </c>
      <c r="C5842" s="2" t="s">
        <v>5101</v>
      </c>
      <c r="D5842" t="s">
        <v>21196</v>
      </c>
      <c r="E5842" s="29">
        <v>744</v>
      </c>
    </row>
    <row r="5843" spans="1:5" ht="12" customHeight="1" x14ac:dyDescent="0.3">
      <c r="A5843" s="23" t="s">
        <v>21291</v>
      </c>
      <c r="B5843" s="1" t="str">
        <f>IFERROR(VLOOKUP(A5843,PEC!A$2:B$7902,2,0),"PEC NON ESISTENTE")</f>
        <v>sestocampano</v>
      </c>
      <c r="C5843" s="2" t="s">
        <v>5101</v>
      </c>
      <c r="D5843" t="s">
        <v>21196</v>
      </c>
      <c r="E5843" s="29">
        <v>2331</v>
      </c>
    </row>
    <row r="5844" spans="1:5" ht="12" customHeight="1" x14ac:dyDescent="0.3">
      <c r="A5844" s="23" t="s">
        <v>21292</v>
      </c>
      <c r="B5844" s="1" t="str">
        <f>IFERROR(VLOOKUP(A5844,PEC!A$2:B$7902,2,0),"PEC NON ESISTENTE")</f>
        <v>info</v>
      </c>
      <c r="C5844" s="2" t="s">
        <v>5101</v>
      </c>
      <c r="D5844" t="s">
        <v>21196</v>
      </c>
      <c r="E5844" s="29">
        <v>728</v>
      </c>
    </row>
    <row r="5845" spans="1:5" ht="12" customHeight="1" x14ac:dyDescent="0.3">
      <c r="A5845" s="23" t="s">
        <v>21293</v>
      </c>
      <c r="B5845" s="1" t="str">
        <f>IFERROR(VLOOKUP(A5845,PEC!A$2:B$7902,2,0),"PEC NON ESISTENTE")</f>
        <v>protocollo</v>
      </c>
      <c r="C5845" s="2" t="s">
        <v>5101</v>
      </c>
      <c r="D5845" t="s">
        <v>21196</v>
      </c>
      <c r="E5845" s="29">
        <v>11236</v>
      </c>
    </row>
    <row r="5846" spans="1:5" ht="12" customHeight="1" x14ac:dyDescent="0.3">
      <c r="A5846" s="23" t="s">
        <v>21294</v>
      </c>
      <c r="B5846" s="1" t="str">
        <f>IFERROR(VLOOKUP(A5846,PEC!A$2:B$7902,2,0),"PEC NON ESISTENTE")</f>
        <v>protocollo</v>
      </c>
      <c r="C5846" s="2" t="s">
        <v>5101</v>
      </c>
      <c r="D5846" t="s">
        <v>23416</v>
      </c>
      <c r="E5846" s="29">
        <v>1380</v>
      </c>
    </row>
    <row r="5847" spans="1:5" ht="12" customHeight="1" x14ac:dyDescent="0.3">
      <c r="A5847" s="23" t="s">
        <v>21295</v>
      </c>
      <c r="B5847" s="1" t="str">
        <f>IFERROR(VLOOKUP(A5847,PEC!A$2:B$7902,2,0),"PEC NON ESISTENTE")</f>
        <v>ced</v>
      </c>
      <c r="C5847" s="2" t="s">
        <v>5101</v>
      </c>
      <c r="D5847" t="s">
        <v>23416</v>
      </c>
      <c r="E5847" s="29">
        <v>7660</v>
      </c>
    </row>
    <row r="5848" spans="1:5" ht="12" customHeight="1" x14ac:dyDescent="0.3">
      <c r="A5848" s="23" t="s">
        <v>21296</v>
      </c>
      <c r="B5848" s="1" t="str">
        <f>IFERROR(VLOOKUP(A5848,PEC!A$2:B$7902,2,0),"PEC NON ESISTENTE")</f>
        <v>demografici</v>
      </c>
      <c r="C5848" s="2" t="s">
        <v>5101</v>
      </c>
      <c r="D5848" t="s">
        <v>23416</v>
      </c>
      <c r="E5848" s="29">
        <v>4914</v>
      </c>
    </row>
    <row r="5849" spans="1:5" ht="12" customHeight="1" x14ac:dyDescent="0.3">
      <c r="A5849" s="23" t="s">
        <v>21297</v>
      </c>
      <c r="B5849" s="1" t="str">
        <f>IFERROR(VLOOKUP(A5849,PEC!A$2:B$7902,2,0),"PEC NON ESISTENTE")</f>
        <v>pec.comunearienzo</v>
      </c>
      <c r="C5849" s="2" t="s">
        <v>5101</v>
      </c>
      <c r="D5849" t="s">
        <v>23416</v>
      </c>
      <c r="E5849" s="29">
        <v>5333</v>
      </c>
    </row>
    <row r="5850" spans="1:5" ht="12" customHeight="1" x14ac:dyDescent="0.3">
      <c r="A5850" s="23" t="s">
        <v>21298</v>
      </c>
      <c r="B5850" s="1" t="str">
        <f>IFERROR(VLOOKUP(A5850,PEC!A$2:B$7902,2,0),"PEC NON ESISTENTE")</f>
        <v>elettorale.pec</v>
      </c>
      <c r="C5850" s="2" t="s">
        <v>5101</v>
      </c>
      <c r="D5850" t="s">
        <v>23416</v>
      </c>
      <c r="E5850" s="29">
        <v>52830</v>
      </c>
    </row>
    <row r="5851" spans="1:5" ht="12" customHeight="1" x14ac:dyDescent="0.3">
      <c r="A5851" s="23" t="s">
        <v>21299</v>
      </c>
      <c r="B5851" s="1" t="str">
        <f>IFERROR(VLOOKUP(A5851,PEC!A$2:B$7902,2,0),"PEC NON ESISTENTE")</f>
        <v>protocollo.baiaelatina</v>
      </c>
      <c r="C5851" s="2" t="s">
        <v>5101</v>
      </c>
      <c r="D5851" t="s">
        <v>23416</v>
      </c>
      <c r="E5851" s="29">
        <v>2251</v>
      </c>
    </row>
    <row r="5852" spans="1:5" ht="12" customHeight="1" x14ac:dyDescent="0.3">
      <c r="A5852" s="23" t="s">
        <v>21300</v>
      </c>
      <c r="B5852" s="1" t="str">
        <f>IFERROR(VLOOKUP(A5852,PEC!A$2:B$7902,2,0),"PEC NON ESISTENTE")</f>
        <v>elettorale.bellona</v>
      </c>
      <c r="C5852" s="2" t="s">
        <v>5101</v>
      </c>
      <c r="D5852" t="s">
        <v>23416</v>
      </c>
      <c r="E5852" s="29">
        <v>5705</v>
      </c>
    </row>
    <row r="5853" spans="1:5" ht="12" customHeight="1" x14ac:dyDescent="0.3">
      <c r="A5853" s="23" t="s">
        <v>21301</v>
      </c>
      <c r="B5853" s="1" t="str">
        <f>IFERROR(VLOOKUP(A5853,PEC!A$2:B$7902,2,0),"PEC NON ESISTENTE")</f>
        <v>protocollo</v>
      </c>
      <c r="C5853" s="2" t="s">
        <v>5101</v>
      </c>
      <c r="D5853" t="s">
        <v>23416</v>
      </c>
      <c r="E5853" s="29">
        <v>1782</v>
      </c>
    </row>
    <row r="5854" spans="1:5" ht="12" customHeight="1" x14ac:dyDescent="0.3">
      <c r="A5854" s="23" t="s">
        <v>21302</v>
      </c>
      <c r="B5854" s="1" t="str">
        <f>IFERROR(VLOOKUP(A5854,PEC!A$2:B$7902,2,0),"PEC NON ESISTENTE")</f>
        <v>demografici-elettorale</v>
      </c>
      <c r="C5854" s="2" t="s">
        <v>5101</v>
      </c>
      <c r="D5854" t="s">
        <v>23416</v>
      </c>
      <c r="E5854" s="29">
        <v>5657</v>
      </c>
    </row>
    <row r="5855" spans="1:5" ht="12" customHeight="1" x14ac:dyDescent="0.3">
      <c r="A5855" s="23" t="s">
        <v>21303</v>
      </c>
      <c r="B5855" s="1" t="str">
        <f>IFERROR(VLOOKUP(A5855,PEC!A$2:B$7902,2,0),"PEC NON ESISTENTE")</f>
        <v>protocollo.cales</v>
      </c>
      <c r="C5855" s="2" t="s">
        <v>5101</v>
      </c>
      <c r="D5855" t="s">
        <v>23416</v>
      </c>
      <c r="E5855" s="29">
        <v>5785</v>
      </c>
    </row>
    <row r="5856" spans="1:5" ht="12" customHeight="1" x14ac:dyDescent="0.3">
      <c r="A5856" s="23" t="s">
        <v>21304</v>
      </c>
      <c r="B5856" s="1" t="str">
        <f>IFERROR(VLOOKUP(A5856,PEC!A$2:B$7902,2,0),"PEC NON ESISTENTE")</f>
        <v>elettorale.camigliano</v>
      </c>
      <c r="C5856" s="2" t="s">
        <v>5101</v>
      </c>
      <c r="D5856" t="s">
        <v>23416</v>
      </c>
      <c r="E5856" s="29">
        <v>1902</v>
      </c>
    </row>
    <row r="5857" spans="1:5" ht="12" customHeight="1" x14ac:dyDescent="0.3">
      <c r="A5857" s="23" t="s">
        <v>21305</v>
      </c>
      <c r="B5857" s="1" t="str">
        <f>IFERROR(VLOOKUP(A5857,PEC!A$2:B$7902,2,0),"PEC NON ESISTENTE")</f>
        <v>anagrafe.cancelloarnone</v>
      </c>
      <c r="C5857" s="2" t="s">
        <v>5101</v>
      </c>
      <c r="D5857" t="s">
        <v>23416</v>
      </c>
      <c r="E5857" s="29">
        <v>5428</v>
      </c>
    </row>
    <row r="5858" spans="1:5" ht="12" customHeight="1" x14ac:dyDescent="0.3">
      <c r="A5858" s="23" t="s">
        <v>21306</v>
      </c>
      <c r="B5858" s="1" t="str">
        <f>IFERROR(VLOOKUP(A5858,PEC!A$2:B$7902,2,0),"PEC NON ESISTENTE")</f>
        <v>servizidemografici.capodrise</v>
      </c>
      <c r="C5858" s="2" t="s">
        <v>5101</v>
      </c>
      <c r="D5858" t="s">
        <v>23416</v>
      </c>
      <c r="E5858" s="29">
        <v>9773</v>
      </c>
    </row>
    <row r="5859" spans="1:5" ht="12" customHeight="1" x14ac:dyDescent="0.3">
      <c r="A5859" s="23" t="s">
        <v>21307</v>
      </c>
      <c r="B5859" s="1" t="str">
        <f>IFERROR(VLOOKUP(A5859,PEC!A$2:B$7902,2,0),"PEC NON ESISTENTE")</f>
        <v>protocollo.capriati</v>
      </c>
      <c r="C5859" s="2" t="s">
        <v>5101</v>
      </c>
      <c r="D5859" t="s">
        <v>23416</v>
      </c>
      <c r="E5859" s="29">
        <v>1594</v>
      </c>
    </row>
    <row r="5860" spans="1:5" ht="12" customHeight="1" x14ac:dyDescent="0.3">
      <c r="A5860" s="23" t="s">
        <v>21308</v>
      </c>
      <c r="B5860" s="1" t="str">
        <f>IFERROR(VLOOKUP(A5860,PEC!A$2:B$7902,2,0),"PEC NON ESISTENTE")</f>
        <v>comunedicapua</v>
      </c>
      <c r="C5860" s="2" t="s">
        <v>5101</v>
      </c>
      <c r="D5860" t="s">
        <v>23416</v>
      </c>
      <c r="E5860" s="29">
        <v>19036</v>
      </c>
    </row>
    <row r="5861" spans="1:5" ht="12" customHeight="1" x14ac:dyDescent="0.3">
      <c r="A5861" s="23" t="s">
        <v>21309</v>
      </c>
      <c r="B5861" s="1" t="str">
        <f>IFERROR(VLOOKUP(A5861,PEC!A$2:B$7902,2,0),"PEC NON ESISTENTE")</f>
        <v>protocollo.carinaro</v>
      </c>
      <c r="C5861" s="2" t="s">
        <v>5101</v>
      </c>
      <c r="D5861" t="s">
        <v>23416</v>
      </c>
      <c r="E5861" s="29">
        <v>6886</v>
      </c>
    </row>
    <row r="5862" spans="1:5" ht="12" customHeight="1" x14ac:dyDescent="0.3">
      <c r="A5862" s="23" t="s">
        <v>21310</v>
      </c>
      <c r="B5862" s="1" t="str">
        <f>IFERROR(VLOOKUP(A5862,PEC!A$2:B$7902,2,0),"PEC NON ESISTENTE")</f>
        <v>anagrafe</v>
      </c>
      <c r="C5862" s="2" t="s">
        <v>5101</v>
      </c>
      <c r="D5862" t="s">
        <v>23416</v>
      </c>
      <c r="E5862" s="29">
        <v>8056</v>
      </c>
    </row>
    <row r="5863" spans="1:5" ht="12" customHeight="1" x14ac:dyDescent="0.3">
      <c r="A5863" s="23" t="s">
        <v>21311</v>
      </c>
      <c r="B5863" s="1" t="str">
        <f>IFERROR(VLOOKUP(A5863,PEC!A$2:B$7902,2,0),"PEC NON ESISTENTE")</f>
        <v>protocollogenerale</v>
      </c>
      <c r="C5863" s="2" t="s">
        <v>5101</v>
      </c>
      <c r="D5863" t="s">
        <v>23416</v>
      </c>
      <c r="E5863" s="29">
        <v>13705</v>
      </c>
    </row>
    <row r="5864" spans="1:5" ht="12" customHeight="1" x14ac:dyDescent="0.3">
      <c r="A5864" s="23" t="s">
        <v>21312</v>
      </c>
      <c r="B5864" s="1" t="str">
        <f>IFERROR(VLOOKUP(A5864,PEC!A$2:B$7902,2,0),"PEC NON ESISTENTE")</f>
        <v>protocollo</v>
      </c>
      <c r="C5864" s="2" t="s">
        <v>5101</v>
      </c>
      <c r="D5864" t="s">
        <v>23416</v>
      </c>
      <c r="E5864" s="29">
        <v>20828</v>
      </c>
    </row>
    <row r="5865" spans="1:5" ht="12" customHeight="1" x14ac:dyDescent="0.3">
      <c r="A5865" s="23" t="s">
        <v>21313</v>
      </c>
      <c r="B5865" s="1" t="str">
        <f>IFERROR(VLOOKUP(A5865,PEC!A$2:B$7902,2,0),"PEC NON ESISTENTE")</f>
        <v>anagrafe.elettorale</v>
      </c>
      <c r="C5865" s="2" t="s">
        <v>5101</v>
      </c>
      <c r="D5865" t="s">
        <v>23416</v>
      </c>
      <c r="E5865" s="29">
        <v>10001</v>
      </c>
    </row>
    <row r="5866" spans="1:5" ht="12" customHeight="1" x14ac:dyDescent="0.3">
      <c r="A5866" s="23" t="s">
        <v>21314</v>
      </c>
      <c r="B5866" s="1" t="str">
        <f>IFERROR(VLOOKUP(A5866,PEC!A$2:B$7902,2,0),"PEC NON ESISTENTE")</f>
        <v>affarigenerali.casapulla</v>
      </c>
      <c r="C5866" s="2" t="s">
        <v>5101</v>
      </c>
      <c r="D5866" t="s">
        <v>23416</v>
      </c>
      <c r="E5866" s="29">
        <v>8180</v>
      </c>
    </row>
    <row r="5867" spans="1:5" ht="12" customHeight="1" x14ac:dyDescent="0.3">
      <c r="A5867" s="23" t="s">
        <v>21315</v>
      </c>
      <c r="B5867" s="1" t="str">
        <f>IFERROR(VLOOKUP(A5867,PEC!A$2:B$7902,2,0),"PEC NON ESISTENTE")</f>
        <v>postacertificata</v>
      </c>
      <c r="C5867" s="2" t="s">
        <v>5101</v>
      </c>
      <c r="D5867" t="s">
        <v>23416</v>
      </c>
      <c r="E5867" s="29">
        <v>75640</v>
      </c>
    </row>
    <row r="5868" spans="1:5" ht="12" customHeight="1" x14ac:dyDescent="0.3">
      <c r="A5868" s="23" t="s">
        <v>21316</v>
      </c>
      <c r="B5868" s="1" t="str">
        <f>IFERROR(VLOOKUP(A5868,PEC!A$2:B$7902,2,0),"PEC NON ESISTENTE")</f>
        <v>protocollo.castelcampagnano</v>
      </c>
      <c r="C5868" s="2" t="s">
        <v>5101</v>
      </c>
      <c r="D5868" t="s">
        <v>23416</v>
      </c>
      <c r="E5868" s="29">
        <v>1608</v>
      </c>
    </row>
    <row r="5869" spans="1:5" ht="12" customHeight="1" x14ac:dyDescent="0.3">
      <c r="A5869" s="23" t="s">
        <v>21317</v>
      </c>
      <c r="B5869" s="1" t="str">
        <f>IFERROR(VLOOKUP(A5869,PEC!A$2:B$7902,2,0),"PEC NON ESISTENTE")</f>
        <v>prot.casteldisasso</v>
      </c>
      <c r="C5869" s="2" t="s">
        <v>5101</v>
      </c>
      <c r="D5869" t="s">
        <v>23416</v>
      </c>
      <c r="E5869" s="29">
        <v>1193</v>
      </c>
    </row>
    <row r="5870" spans="1:5" ht="12" customHeight="1" x14ac:dyDescent="0.3">
      <c r="A5870" s="23" t="s">
        <v>21318</v>
      </c>
      <c r="B5870" s="1" t="str">
        <f>IFERROR(VLOOKUP(A5870,PEC!A$2:B$7902,2,0),"PEC NON ESISTENTE")</f>
        <v>amm.castellodelmatese</v>
      </c>
      <c r="C5870" s="2" t="s">
        <v>5101</v>
      </c>
      <c r="D5870" t="s">
        <v>23416</v>
      </c>
      <c r="E5870" s="29">
        <v>1509</v>
      </c>
    </row>
    <row r="5871" spans="1:5" ht="12" customHeight="1" x14ac:dyDescent="0.3">
      <c r="A5871" s="23" t="s">
        <v>21319</v>
      </c>
      <c r="B5871" s="1" t="str">
        <f>IFERROR(VLOOKUP(A5871,PEC!A$2:B$7902,2,0),"PEC NON ESISTENTE")</f>
        <v>protocollo.castelmorrone</v>
      </c>
      <c r="C5871" s="2" t="s">
        <v>5101</v>
      </c>
      <c r="D5871" t="s">
        <v>23416</v>
      </c>
      <c r="E5871" s="29">
        <v>3934</v>
      </c>
    </row>
    <row r="5872" spans="1:5" ht="12" customHeight="1" x14ac:dyDescent="0.3">
      <c r="A5872" s="23" t="s">
        <v>21320</v>
      </c>
      <c r="B5872" s="1" t="str">
        <f>IFERROR(VLOOKUP(A5872,PEC!A$2:B$7902,2,0),"PEC NON ESISTENTE")</f>
        <v>cvolturno</v>
      </c>
      <c r="C5872" s="2" t="s">
        <v>5101</v>
      </c>
      <c r="D5872" t="s">
        <v>23416</v>
      </c>
      <c r="E5872" s="29">
        <v>22882</v>
      </c>
    </row>
    <row r="5873" spans="1:5" ht="12" customHeight="1" x14ac:dyDescent="0.3">
      <c r="A5873" s="23" t="s">
        <v>21321</v>
      </c>
      <c r="B5873" s="1" t="str">
        <f>IFERROR(VLOOKUP(A5873,PEC!A$2:B$7902,2,0),"PEC NON ESISTENTE")</f>
        <v>comune.cervino</v>
      </c>
      <c r="C5873" s="2" t="s">
        <v>5101</v>
      </c>
      <c r="D5873" t="s">
        <v>23416</v>
      </c>
      <c r="E5873" s="29">
        <v>5024</v>
      </c>
    </row>
    <row r="5874" spans="1:5" ht="12" customHeight="1" x14ac:dyDescent="0.3">
      <c r="A5874" s="23" t="s">
        <v>21322</v>
      </c>
      <c r="B5874" s="1" t="str">
        <f>IFERROR(VLOOKUP(A5874,PEC!A$2:B$7902,2,0),"PEC NON ESISTENTE")</f>
        <v>elettorale</v>
      </c>
      <c r="C5874" s="2" t="s">
        <v>5101</v>
      </c>
      <c r="D5874" t="s">
        <v>23416</v>
      </c>
      <c r="E5874" s="29">
        <v>8496</v>
      </c>
    </row>
    <row r="5875" spans="1:5" ht="12" customHeight="1" x14ac:dyDescent="0.3">
      <c r="A5875" s="23" t="s">
        <v>21323</v>
      </c>
      <c r="B5875" s="1" t="str">
        <f>IFERROR(VLOOKUP(A5875,PEC!A$2:B$7902,2,0),"PEC NON ESISTENTE")</f>
        <v>comune.ciorlano</v>
      </c>
      <c r="C5875" s="2" t="s">
        <v>5101</v>
      </c>
      <c r="D5875" t="s">
        <v>23416</v>
      </c>
      <c r="E5875" s="29">
        <v>440</v>
      </c>
    </row>
    <row r="5876" spans="1:5" ht="12" customHeight="1" x14ac:dyDescent="0.3">
      <c r="A5876" s="23" t="s">
        <v>21324</v>
      </c>
      <c r="B5876" s="1" t="str">
        <f>IFERROR(VLOOKUP(A5876,PEC!A$2:B$7902,2,0),"PEC NON ESISTENTE")</f>
        <v>demografici</v>
      </c>
      <c r="C5876" s="2" t="s">
        <v>5101</v>
      </c>
      <c r="D5876" t="s">
        <v>23416</v>
      </c>
      <c r="E5876" s="29">
        <v>1256</v>
      </c>
    </row>
    <row r="5877" spans="1:5" ht="12" customHeight="1" x14ac:dyDescent="0.3">
      <c r="A5877" s="23" t="s">
        <v>21325</v>
      </c>
      <c r="B5877" s="1" t="str">
        <f>IFERROR(VLOOKUP(A5877,PEC!A$2:B$7902,2,0),"PEC NON ESISTENTE")</f>
        <v>comune.curti</v>
      </c>
      <c r="C5877" s="2" t="s">
        <v>5101</v>
      </c>
      <c r="D5877" t="s">
        <v>23416</v>
      </c>
      <c r="E5877" s="29">
        <v>7110</v>
      </c>
    </row>
    <row r="5878" spans="1:5" ht="12" customHeight="1" x14ac:dyDescent="0.3">
      <c r="A5878" s="23" t="s">
        <v>21326</v>
      </c>
      <c r="B5878" s="1" t="str">
        <f>IFERROR(VLOOKUP(A5878,PEC!A$2:B$7902,2,0),"PEC NON ESISTENTE")</f>
        <v>demografici.comune.dragoni</v>
      </c>
      <c r="C5878" s="2" t="s">
        <v>5101</v>
      </c>
      <c r="D5878" t="s">
        <v>23416</v>
      </c>
      <c r="E5878" s="29">
        <v>2167</v>
      </c>
    </row>
    <row r="5879" spans="1:5" ht="12" customHeight="1" x14ac:dyDescent="0.3">
      <c r="A5879" s="23" t="s">
        <v>21327</v>
      </c>
      <c r="B5879" s="1" t="str">
        <f>IFERROR(VLOOKUP(A5879,PEC!A$2:B$7902,2,0),"PEC NON ESISTENTE")</f>
        <v>comune.fontegreca.</v>
      </c>
      <c r="C5879" s="2" t="s">
        <v>5101</v>
      </c>
      <c r="D5879" t="s">
        <v>23416</v>
      </c>
      <c r="E5879" s="29">
        <v>849</v>
      </c>
    </row>
    <row r="5880" spans="1:5" ht="12" customHeight="1" x14ac:dyDescent="0.3">
      <c r="A5880" s="23" t="s">
        <v>21328</v>
      </c>
      <c r="B5880" s="1" t="str">
        <f>IFERROR(VLOOKUP(A5880,PEC!A$2:B$7902,2,0),"PEC NON ESISTENTE")</f>
        <v>demografici.formicola</v>
      </c>
      <c r="C5880" s="2" t="s">
        <v>5101</v>
      </c>
      <c r="D5880" t="s">
        <v>23416</v>
      </c>
      <c r="E5880" s="29">
        <v>1504</v>
      </c>
    </row>
    <row r="5881" spans="1:5" ht="12" customHeight="1" x14ac:dyDescent="0.3">
      <c r="A5881" s="23" t="s">
        <v>21329</v>
      </c>
      <c r="B5881" s="1" t="str">
        <f>IFERROR(VLOOKUP(A5881,PEC!A$2:B$7902,2,0),"PEC NON ESISTENTE")</f>
        <v>protocollo</v>
      </c>
      <c r="C5881" s="2" t="s">
        <v>5101</v>
      </c>
      <c r="D5881" t="s">
        <v>23416</v>
      </c>
      <c r="E5881" s="29">
        <v>4921</v>
      </c>
    </row>
    <row r="5882" spans="1:5" ht="12" customHeight="1" x14ac:dyDescent="0.3">
      <c r="A5882" s="23" t="s">
        <v>21330</v>
      </c>
      <c r="B5882" s="1" t="str">
        <f>IFERROR(VLOOKUP(A5882,PEC!A$2:B$7902,2,0),"PEC NON ESISTENTE")</f>
        <v>segreteria.frignano</v>
      </c>
      <c r="C5882" s="2" t="s">
        <v>5101</v>
      </c>
      <c r="D5882" t="s">
        <v>23416</v>
      </c>
      <c r="E5882" s="29">
        <v>8733</v>
      </c>
    </row>
    <row r="5883" spans="1:5" ht="12" customHeight="1" x14ac:dyDescent="0.3">
      <c r="A5883" s="23" t="s">
        <v>21331</v>
      </c>
      <c r="B5883" s="1" t="str">
        <f>IFERROR(VLOOKUP(A5883,PEC!A$2:B$7902,2,0),"PEC NON ESISTENTE")</f>
        <v>segreteria.gallomatese</v>
      </c>
      <c r="C5883" s="2" t="s">
        <v>5101</v>
      </c>
      <c r="D5883" t="s">
        <v>23416</v>
      </c>
      <c r="E5883" s="29">
        <v>648</v>
      </c>
    </row>
    <row r="5884" spans="1:5" ht="12" customHeight="1" x14ac:dyDescent="0.3">
      <c r="A5884" s="23" t="s">
        <v>21332</v>
      </c>
      <c r="B5884" s="1" t="str">
        <f>IFERROR(VLOOKUP(A5884,PEC!A$2:B$7902,2,0),"PEC NON ESISTENTE")</f>
        <v>amministrativo</v>
      </c>
      <c r="C5884" s="2" t="s">
        <v>5101</v>
      </c>
      <c r="D5884" t="s">
        <v>23416</v>
      </c>
      <c r="E5884" s="29">
        <v>2239</v>
      </c>
    </row>
    <row r="5885" spans="1:5" ht="12" customHeight="1" x14ac:dyDescent="0.3">
      <c r="A5885" s="23" t="s">
        <v>21333</v>
      </c>
      <c r="B5885" s="1" t="str">
        <f>IFERROR(VLOOKUP(A5885,PEC!A$2:B$7902,2,0),"PEC NON ESISTENTE")</f>
        <v>demo.giano</v>
      </c>
      <c r="C5885" s="2" t="s">
        <v>5101</v>
      </c>
      <c r="D5885" t="s">
        <v>23416</v>
      </c>
      <c r="E5885" s="29">
        <v>663</v>
      </c>
    </row>
    <row r="5886" spans="1:5" ht="12" customHeight="1" x14ac:dyDescent="0.3">
      <c r="A5886" s="23" t="s">
        <v>21334</v>
      </c>
      <c r="B5886" s="1" t="str">
        <f>IFERROR(VLOOKUP(A5886,PEC!A$2:B$7902,2,0),"PEC NON ESISTENTE")</f>
        <v>segreteria.comunegioiasannitica</v>
      </c>
      <c r="C5886" s="2" t="s">
        <v>5101</v>
      </c>
      <c r="D5886" t="s">
        <v>23416</v>
      </c>
      <c r="E5886" s="29">
        <v>3640</v>
      </c>
    </row>
    <row r="5887" spans="1:5" ht="12" customHeight="1" x14ac:dyDescent="0.3">
      <c r="A5887" s="23" t="s">
        <v>21335</v>
      </c>
      <c r="B5887" s="1" t="str">
        <f>IFERROR(VLOOKUP(A5887,PEC!A$2:B$7902,2,0),"PEC NON ESISTENTE")</f>
        <v>elettorale</v>
      </c>
      <c r="C5887" s="2" t="s">
        <v>5101</v>
      </c>
      <c r="D5887" t="s">
        <v>23416</v>
      </c>
      <c r="E5887" s="29">
        <v>7085</v>
      </c>
    </row>
    <row r="5888" spans="1:5" ht="12" customHeight="1" x14ac:dyDescent="0.3">
      <c r="A5888" s="23" t="s">
        <v>21336</v>
      </c>
      <c r="B5888" s="1" t="str">
        <f>IFERROR(VLOOKUP(A5888,PEC!A$2:B$7902,2,0),"PEC NON ESISTENTE")</f>
        <v>protocollo</v>
      </c>
      <c r="C5888" s="2" t="s">
        <v>5101</v>
      </c>
      <c r="D5888" t="s">
        <v>23416</v>
      </c>
      <c r="E5888" s="29">
        <v>10559</v>
      </c>
    </row>
    <row r="5889" spans="1:5" ht="12" customHeight="1" x14ac:dyDescent="0.3">
      <c r="A5889" s="23" t="s">
        <v>21337</v>
      </c>
      <c r="B5889" s="1" t="str">
        <f>IFERROR(VLOOKUP(A5889,PEC!A$2:B$7902,2,0),"PEC NON ESISTENTE")</f>
        <v>letino.gov</v>
      </c>
      <c r="C5889" s="2" t="s">
        <v>5101</v>
      </c>
      <c r="D5889" t="s">
        <v>23416</v>
      </c>
      <c r="E5889" s="29">
        <v>715</v>
      </c>
    </row>
    <row r="5890" spans="1:5" ht="12" customHeight="1" x14ac:dyDescent="0.3">
      <c r="A5890" s="23" t="s">
        <v>21338</v>
      </c>
      <c r="B5890" s="1" t="str">
        <f>IFERROR(VLOOKUP(A5890,PEC!A$2:B$7902,2,0),"PEC NON ESISTENTE")</f>
        <v>comuneliberi</v>
      </c>
      <c r="C5890" s="2" t="s">
        <v>5101</v>
      </c>
      <c r="D5890" t="s">
        <v>23416</v>
      </c>
      <c r="E5890" s="29">
        <v>1157</v>
      </c>
    </row>
    <row r="5891" spans="1:5" ht="12" customHeight="1" x14ac:dyDescent="0.3">
      <c r="A5891" s="23" t="s">
        <v>21339</v>
      </c>
      <c r="B5891" s="1" t="str">
        <f>IFERROR(VLOOKUP(A5891,PEC!A$2:B$7902,2,0),"PEC NON ESISTENTE")</f>
        <v>affarigenerali</v>
      </c>
      <c r="C5891" s="2" t="s">
        <v>5101</v>
      </c>
      <c r="D5891" t="s">
        <v>23416</v>
      </c>
      <c r="E5891" s="29">
        <v>14539</v>
      </c>
    </row>
    <row r="5892" spans="1:5" ht="12" customHeight="1" x14ac:dyDescent="0.3">
      <c r="A5892" s="23" t="s">
        <v>21340</v>
      </c>
      <c r="B5892" s="1" t="str">
        <f>IFERROR(VLOOKUP(A5892,PEC!A$2:B$7902,2,0),"PEC NON ESISTENTE")</f>
        <v>elettorale</v>
      </c>
      <c r="C5892" s="2" t="s">
        <v>5101</v>
      </c>
      <c r="D5892" t="s">
        <v>23416</v>
      </c>
      <c r="E5892" s="29">
        <v>10558</v>
      </c>
    </row>
    <row r="5893" spans="1:5" ht="12" customHeight="1" x14ac:dyDescent="0.3">
      <c r="A5893" s="23" t="s">
        <v>21341</v>
      </c>
      <c r="B5893" s="1" t="str">
        <f>IFERROR(VLOOKUP(A5893,PEC!A$2:B$7902,2,0),"PEC NON ESISTENTE")</f>
        <v>dir.generale</v>
      </c>
      <c r="C5893" s="2" t="s">
        <v>5101</v>
      </c>
      <c r="D5893" t="s">
        <v>23416</v>
      </c>
      <c r="E5893" s="29">
        <v>39409</v>
      </c>
    </row>
    <row r="5894" spans="1:5" ht="12" customHeight="1" x14ac:dyDescent="0.3">
      <c r="A5894" s="23" t="s">
        <v>21342</v>
      </c>
      <c r="B5894" s="1" t="str">
        <f>IFERROR(VLOOKUP(A5894,PEC!A$2:B$7902,2,0),"PEC NON ESISTENTE")</f>
        <v>protocollo</v>
      </c>
      <c r="C5894" s="2" t="s">
        <v>5101</v>
      </c>
      <c r="D5894" t="s">
        <v>23416</v>
      </c>
      <c r="E5894" s="29">
        <v>40297</v>
      </c>
    </row>
    <row r="5895" spans="1:5" ht="12" customHeight="1" x14ac:dyDescent="0.3">
      <c r="A5895" s="23" t="s">
        <v>21343</v>
      </c>
      <c r="B5895" s="1" t="str">
        <f>IFERROR(VLOOKUP(A5895,PEC!A$2:B$7902,2,0),"PEC NON ESISTENTE")</f>
        <v>comune.marzanoappio</v>
      </c>
      <c r="C5895" s="2" t="s">
        <v>5101</v>
      </c>
      <c r="D5895" t="s">
        <v>23416</v>
      </c>
      <c r="E5895" s="29">
        <v>2345</v>
      </c>
    </row>
    <row r="5896" spans="1:5" ht="12" customHeight="1" x14ac:dyDescent="0.3">
      <c r="A5896" s="23" t="s">
        <v>21344</v>
      </c>
      <c r="B5896" s="1" t="str">
        <f>IFERROR(VLOOKUP(A5896,PEC!A$2:B$7902,2,0),"PEC NON ESISTENTE")</f>
        <v>aagg.mignanomontelungo</v>
      </c>
      <c r="C5896" s="2" t="s">
        <v>5101</v>
      </c>
      <c r="D5896" t="s">
        <v>23416</v>
      </c>
      <c r="E5896" s="29">
        <v>3258</v>
      </c>
    </row>
    <row r="5897" spans="1:5" ht="12" customHeight="1" x14ac:dyDescent="0.3">
      <c r="A5897" s="23" t="s">
        <v>21345</v>
      </c>
      <c r="B5897" s="1" t="str">
        <f>IFERROR(VLOOKUP(A5897,PEC!A$2:B$7902,2,0),"PEC NON ESISTENTE")</f>
        <v>protocollo.mondragone</v>
      </c>
      <c r="C5897" s="2" t="s">
        <v>5101</v>
      </c>
      <c r="D5897" t="s">
        <v>23416</v>
      </c>
      <c r="E5897" s="29">
        <v>27070</v>
      </c>
    </row>
    <row r="5898" spans="1:5" ht="12" customHeight="1" x14ac:dyDescent="0.3">
      <c r="A5898" s="23" t="s">
        <v>21346</v>
      </c>
      <c r="B5898" s="1" t="str">
        <f>IFERROR(VLOOKUP(A5898,PEC!A$2:B$7902,2,0),"PEC NON ESISTENTE")</f>
        <v>protocollo.ortadiatella</v>
      </c>
      <c r="C5898" s="2" t="s">
        <v>5101</v>
      </c>
      <c r="D5898" t="s">
        <v>23416</v>
      </c>
      <c r="E5898" s="29">
        <v>24796</v>
      </c>
    </row>
    <row r="5899" spans="1:5" ht="12" customHeight="1" x14ac:dyDescent="0.3">
      <c r="A5899" s="23" t="s">
        <v>21347</v>
      </c>
      <c r="B5899" s="1" t="str">
        <f>IFERROR(VLOOKUP(A5899,PEC!A$2:B$7902,2,0),"PEC NON ESISTENTE")</f>
        <v>comune.parete</v>
      </c>
      <c r="C5899" s="2" t="s">
        <v>5101</v>
      </c>
      <c r="D5899" t="s">
        <v>23416</v>
      </c>
      <c r="E5899" s="29">
        <v>11012</v>
      </c>
    </row>
    <row r="5900" spans="1:5" ht="12" customHeight="1" x14ac:dyDescent="0.3">
      <c r="A5900" s="23" t="s">
        <v>21348</v>
      </c>
      <c r="B5900" s="1" t="str">
        <f>IFERROR(VLOOKUP(A5900,PEC!A$2:B$7902,2,0),"PEC NON ESISTENTE")</f>
        <v>protocollo.pastorano</v>
      </c>
      <c r="C5900" s="2" t="s">
        <v>5101</v>
      </c>
      <c r="D5900" t="s">
        <v>23416</v>
      </c>
      <c r="E5900" s="29">
        <v>2920</v>
      </c>
    </row>
    <row r="5901" spans="1:5" ht="12" customHeight="1" x14ac:dyDescent="0.3">
      <c r="A5901" s="23" t="s">
        <v>21349</v>
      </c>
      <c r="B5901" s="1" t="str">
        <f>IFERROR(VLOOKUP(A5901,PEC!A$2:B$7902,2,0),"PEC NON ESISTENTE")</f>
        <v>protocollo</v>
      </c>
      <c r="C5901" s="2" t="s">
        <v>5101</v>
      </c>
      <c r="D5901" t="s">
        <v>23416</v>
      </c>
      <c r="E5901" s="29">
        <v>2382</v>
      </c>
    </row>
    <row r="5902" spans="1:5" ht="12" customHeight="1" x14ac:dyDescent="0.3">
      <c r="A5902" s="23" t="s">
        <v>21350</v>
      </c>
      <c r="B5902" s="1" t="str">
        <f>IFERROR(VLOOKUP(A5902,PEC!A$2:B$7902,2,0),"PEC NON ESISTENTE")</f>
        <v>comune.piedimontematese</v>
      </c>
      <c r="C5902" s="2" t="s">
        <v>5101</v>
      </c>
      <c r="D5902" t="s">
        <v>23416</v>
      </c>
      <c r="E5902" s="29">
        <v>11504</v>
      </c>
    </row>
    <row r="5903" spans="1:5" ht="12" customHeight="1" x14ac:dyDescent="0.3">
      <c r="A5903" s="23" t="s">
        <v>21351</v>
      </c>
      <c r="B5903" s="1" t="str">
        <f>IFERROR(VLOOKUP(A5903,PEC!A$2:B$7902,2,0),"PEC NON ESISTENTE")</f>
        <v>protocollo.pietramelara</v>
      </c>
      <c r="C5903" s="2" t="s">
        <v>5101</v>
      </c>
      <c r="D5903" t="s">
        <v>23416</v>
      </c>
      <c r="E5903" s="29">
        <v>4657</v>
      </c>
    </row>
    <row r="5904" spans="1:5" ht="12" customHeight="1" x14ac:dyDescent="0.3">
      <c r="A5904" s="23" t="s">
        <v>21352</v>
      </c>
      <c r="B5904" s="1" t="str">
        <f>IFERROR(VLOOKUP(A5904,PEC!A$2:B$7902,2,0),"PEC NON ESISTENTE")</f>
        <v>servammpietravairano</v>
      </c>
      <c r="C5904" s="2" t="s">
        <v>5101</v>
      </c>
      <c r="D5904" t="s">
        <v>23416</v>
      </c>
      <c r="E5904" s="29">
        <v>3018</v>
      </c>
    </row>
    <row r="5905" spans="1:5" ht="12" customHeight="1" x14ac:dyDescent="0.3">
      <c r="A5905" s="23" t="s">
        <v>21353</v>
      </c>
      <c r="B5905" s="1" t="str">
        <f>IFERROR(VLOOKUP(A5905,PEC!A$2:B$7902,2,0),"PEC NON ESISTENTE")</f>
        <v>servizidemografici.comunepignataro</v>
      </c>
      <c r="C5905" s="2" t="s">
        <v>5101</v>
      </c>
      <c r="D5905" t="s">
        <v>23416</v>
      </c>
      <c r="E5905" s="29">
        <v>6230</v>
      </c>
    </row>
    <row r="5906" spans="1:5" ht="12" customHeight="1" x14ac:dyDescent="0.3">
      <c r="A5906" s="23" t="s">
        <v>21354</v>
      </c>
      <c r="B5906" s="1" t="str">
        <f>IFERROR(VLOOKUP(A5906,PEC!A$2:B$7902,2,0),"PEC NON ESISTENTE")</f>
        <v>protocollo.comune.pontelatone</v>
      </c>
      <c r="C5906" s="2" t="s">
        <v>5101</v>
      </c>
      <c r="D5906" t="s">
        <v>23416</v>
      </c>
      <c r="E5906" s="29">
        <v>1758</v>
      </c>
    </row>
    <row r="5907" spans="1:5" ht="12" customHeight="1" x14ac:dyDescent="0.3">
      <c r="A5907" s="23" t="s">
        <v>21355</v>
      </c>
      <c r="B5907" s="1" t="str">
        <f>IFERROR(VLOOKUP(A5907,PEC!A$2:B$7902,2,0),"PEC NON ESISTENTE")</f>
        <v>areaamministrativa</v>
      </c>
      <c r="C5907" s="2" t="s">
        <v>5101</v>
      </c>
      <c r="D5907" t="s">
        <v>23416</v>
      </c>
      <c r="E5907" s="29">
        <v>7719</v>
      </c>
    </row>
    <row r="5908" spans="1:5" ht="12" customHeight="1" x14ac:dyDescent="0.3">
      <c r="A5908" s="23" t="s">
        <v>21356</v>
      </c>
      <c r="B5908" s="1" t="str">
        <f>IFERROR(VLOOKUP(A5908,PEC!A$2:B$7902,2,0),"PEC NON ESISTENTE")</f>
        <v>amministrativo.pratasannita.ce</v>
      </c>
      <c r="C5908" s="2" t="s">
        <v>5101</v>
      </c>
      <c r="D5908" t="s">
        <v>23416</v>
      </c>
      <c r="E5908" s="29">
        <v>1571</v>
      </c>
    </row>
    <row r="5909" spans="1:5" ht="12" customHeight="1" x14ac:dyDescent="0.3">
      <c r="A5909" s="23" t="s">
        <v>21357</v>
      </c>
      <c r="B5909" s="1" t="str">
        <f>IFERROR(VLOOKUP(A5909,PEC!A$2:B$7902,2,0),"PEC NON ESISTENTE")</f>
        <v>comune.pratella</v>
      </c>
      <c r="C5909" s="2" t="s">
        <v>5101</v>
      </c>
      <c r="D5909" t="s">
        <v>23416</v>
      </c>
      <c r="E5909" s="29">
        <v>1615</v>
      </c>
    </row>
    <row r="5910" spans="1:5" ht="12" customHeight="1" x14ac:dyDescent="0.3">
      <c r="A5910" s="23" t="s">
        <v>21358</v>
      </c>
      <c r="B5910" s="1" t="str">
        <f>IFERROR(VLOOKUP(A5910,PEC!A$2:B$7902,2,0),"PEC NON ESISTENTE")</f>
        <v>segretario.presenzano</v>
      </c>
      <c r="C5910" s="2" t="s">
        <v>5101</v>
      </c>
      <c r="D5910" t="s">
        <v>23416</v>
      </c>
      <c r="E5910" s="29">
        <v>1747</v>
      </c>
    </row>
    <row r="5911" spans="1:5" ht="12" customHeight="1" x14ac:dyDescent="0.3">
      <c r="A5911" s="23" t="s">
        <v>21359</v>
      </c>
      <c r="B5911" s="1" t="str">
        <f>IFERROR(VLOOKUP(A5911,PEC!A$2:B$7902,2,0),"PEC NON ESISTENTE")</f>
        <v>protocollo.raviscanina</v>
      </c>
      <c r="C5911" s="2" t="s">
        <v>5101</v>
      </c>
      <c r="D5911" t="s">
        <v>23416</v>
      </c>
      <c r="E5911" s="29">
        <v>1376</v>
      </c>
    </row>
    <row r="5912" spans="1:5" ht="12" customHeight="1" x14ac:dyDescent="0.3">
      <c r="A5912" s="23" t="s">
        <v>21360</v>
      </c>
      <c r="B5912" s="1" t="str">
        <f>IFERROR(VLOOKUP(A5912,PEC!A$2:B$7902,2,0),"PEC NON ESISTENTE")</f>
        <v>comunerecale</v>
      </c>
      <c r="C5912" s="2" t="s">
        <v>5101</v>
      </c>
      <c r="D5912" t="s">
        <v>23416</v>
      </c>
      <c r="E5912" s="29">
        <v>7611</v>
      </c>
    </row>
    <row r="5913" spans="1:5" ht="12" customHeight="1" x14ac:dyDescent="0.3">
      <c r="A5913" s="23" t="s">
        <v>21361</v>
      </c>
      <c r="B5913" s="1" t="str">
        <f>IFERROR(VLOOKUP(A5913,PEC!A$2:B$7902,2,0),"PEC NON ESISTENTE")</f>
        <v>protocollo.riardo</v>
      </c>
      <c r="C5913" s="2" t="s">
        <v>5101</v>
      </c>
      <c r="D5913" t="s">
        <v>23416</v>
      </c>
      <c r="E5913" s="29">
        <v>2412</v>
      </c>
    </row>
    <row r="5914" spans="1:5" ht="12" customHeight="1" x14ac:dyDescent="0.3">
      <c r="A5914" s="23" t="s">
        <v>21362</v>
      </c>
      <c r="B5914" s="1" t="str">
        <f>IFERROR(VLOOKUP(A5914,PEC!A$2:B$7902,2,0),"PEC NON ESISTENTE")</f>
        <v>comuneroccadevandro</v>
      </c>
      <c r="C5914" s="2" t="s">
        <v>5101</v>
      </c>
      <c r="D5914" t="s">
        <v>23416</v>
      </c>
      <c r="E5914" s="29">
        <v>3366</v>
      </c>
    </row>
    <row r="5915" spans="1:5" ht="12" customHeight="1" x14ac:dyDescent="0.3">
      <c r="A5915" s="23" t="s">
        <v>21363</v>
      </c>
      <c r="B5915" s="1" t="str">
        <f>IFERROR(VLOOKUP(A5915,PEC!A$2:B$7902,2,0),"PEC NON ESISTENTE")</f>
        <v>protocollo.roccamonfina</v>
      </c>
      <c r="C5915" s="2" t="s">
        <v>5101</v>
      </c>
      <c r="D5915" t="s">
        <v>23416</v>
      </c>
      <c r="E5915" s="29">
        <v>3626</v>
      </c>
    </row>
    <row r="5916" spans="1:5" ht="12" customHeight="1" x14ac:dyDescent="0.3">
      <c r="A5916" s="23" t="s">
        <v>21364</v>
      </c>
      <c r="B5916" s="1" t="str">
        <f>IFERROR(VLOOKUP(A5916,PEC!A$2:B$7902,2,0),"PEC NON ESISTENTE")</f>
        <v>comune.roccaromana</v>
      </c>
      <c r="C5916" s="2" t="s">
        <v>5101</v>
      </c>
      <c r="D5916" t="s">
        <v>23416</v>
      </c>
      <c r="E5916" s="29">
        <v>878</v>
      </c>
    </row>
    <row r="5917" spans="1:5" ht="12" customHeight="1" x14ac:dyDescent="0.3">
      <c r="A5917" s="23" t="s">
        <v>21365</v>
      </c>
      <c r="B5917" s="1" t="str">
        <f>IFERROR(VLOOKUP(A5917,PEC!A$2:B$7902,2,0),"PEC NON ESISTENTE")</f>
        <v>anagrafe.rocchettaecroce</v>
      </c>
      <c r="C5917" s="2" t="s">
        <v>5101</v>
      </c>
      <c r="D5917" t="s">
        <v>23416</v>
      </c>
      <c r="E5917" s="29">
        <v>463</v>
      </c>
    </row>
    <row r="5918" spans="1:5" ht="12" customHeight="1" x14ac:dyDescent="0.3">
      <c r="A5918" s="23" t="s">
        <v>21366</v>
      </c>
      <c r="B5918" s="1" t="str">
        <f>IFERROR(VLOOKUP(A5918,PEC!A$2:B$7902,2,0),"PEC NON ESISTENTE")</f>
        <v>demografici</v>
      </c>
      <c r="C5918" s="2" t="s">
        <v>5101</v>
      </c>
      <c r="D5918" t="s">
        <v>23416</v>
      </c>
      <c r="E5918" s="29">
        <v>1822</v>
      </c>
    </row>
    <row r="5919" spans="1:5" ht="12" customHeight="1" x14ac:dyDescent="0.3">
      <c r="A5919" s="23" t="s">
        <v>21367</v>
      </c>
      <c r="B5919" s="1" t="str">
        <f>IFERROR(VLOOKUP(A5919,PEC!A$2:B$7902,2,0),"PEC NON ESISTENTE")</f>
        <v>areademografica.sancipriano</v>
      </c>
      <c r="C5919" s="2" t="s">
        <v>5101</v>
      </c>
      <c r="D5919" t="s">
        <v>23416</v>
      </c>
      <c r="E5919" s="29">
        <v>13416</v>
      </c>
    </row>
    <row r="5920" spans="1:5" ht="12" customHeight="1" x14ac:dyDescent="0.3">
      <c r="A5920" s="23" t="s">
        <v>21368</v>
      </c>
      <c r="B5920" s="1" t="str">
        <f>IFERROR(VLOOKUP(A5920,PEC!A$2:B$7902,2,0),"PEC NON ESISTENTE")</f>
        <v>affarigenerali</v>
      </c>
      <c r="C5920" s="2" t="s">
        <v>5101</v>
      </c>
      <c r="D5920" t="s">
        <v>23416</v>
      </c>
      <c r="E5920" s="29">
        <v>17110</v>
      </c>
    </row>
    <row r="5921" spans="1:5" ht="12" customHeight="1" x14ac:dyDescent="0.3">
      <c r="A5921" s="23" t="s">
        <v>21369</v>
      </c>
      <c r="B5921" s="1" t="str">
        <f>IFERROR(VLOOKUP(A5921,PEC!A$2:B$7902,2,0),"PEC NON ESISTENTE")</f>
        <v>comunesangregorio</v>
      </c>
      <c r="C5921" s="2" t="s">
        <v>5101</v>
      </c>
      <c r="D5921" t="s">
        <v>23416</v>
      </c>
      <c r="E5921" s="29">
        <v>1022</v>
      </c>
    </row>
    <row r="5922" spans="1:5" ht="12" customHeight="1" x14ac:dyDescent="0.3">
      <c r="A5922" s="23" t="s">
        <v>21370</v>
      </c>
      <c r="B5922" s="1" t="str">
        <f>IFERROR(VLOOKUP(A5922,PEC!A$2:B$7902,2,0),"PEC NON ESISTENTE")</f>
        <v>comune.sanmarcellino</v>
      </c>
      <c r="C5922" s="2" t="s">
        <v>5101</v>
      </c>
      <c r="D5922" t="s">
        <v>23416</v>
      </c>
      <c r="E5922" s="29">
        <v>12643</v>
      </c>
    </row>
    <row r="5923" spans="1:5" ht="12" customHeight="1" x14ac:dyDescent="0.3">
      <c r="A5923" s="23" t="s">
        <v>21371</v>
      </c>
      <c r="B5923" s="1" t="str">
        <f>IFERROR(VLOOKUP(A5923,PEC!A$2:B$7902,2,0),"PEC NON ESISTENTE")</f>
        <v>elettorale</v>
      </c>
      <c r="C5923" s="2" t="s">
        <v>5101</v>
      </c>
      <c r="D5923" t="s">
        <v>23416</v>
      </c>
      <c r="E5923" s="29">
        <v>21157</v>
      </c>
    </row>
    <row r="5924" spans="1:5" ht="12" customHeight="1" x14ac:dyDescent="0.3">
      <c r="A5924" s="23" t="s">
        <v>21372</v>
      </c>
      <c r="B5924" s="1" t="str">
        <f>IFERROR(VLOOKUP(A5924,PEC!A$2:B$7902,2,0),"PEC NON ESISTENTE")</f>
        <v>prot.sanpietroinfine</v>
      </c>
      <c r="C5924" s="2" t="s">
        <v>5101</v>
      </c>
      <c r="D5924" t="s">
        <v>23416</v>
      </c>
      <c r="E5924" s="29">
        <v>949</v>
      </c>
    </row>
    <row r="5925" spans="1:5" ht="12" customHeight="1" x14ac:dyDescent="0.3">
      <c r="A5925" s="23" t="s">
        <v>21373</v>
      </c>
      <c r="B5925" s="1" t="str">
        <f>IFERROR(VLOOKUP(A5925,PEC!A$2:B$7902,2,0),"PEC NON ESISTENTE")</f>
        <v>segreteria.sanpotito</v>
      </c>
      <c r="C5925" s="2" t="s">
        <v>5101</v>
      </c>
      <c r="D5925" t="s">
        <v>23416</v>
      </c>
      <c r="E5925" s="29">
        <v>2000</v>
      </c>
    </row>
    <row r="5926" spans="1:5" ht="12" customHeight="1" x14ac:dyDescent="0.3">
      <c r="A5926" s="23" t="s">
        <v>21374</v>
      </c>
      <c r="B5926" s="1" t="str">
        <f>IFERROR(VLOOKUP(A5926,PEC!A$2:B$7902,2,0),"PEC NON ESISTENTE")</f>
        <v>demografici</v>
      </c>
      <c r="C5926" s="2" t="s">
        <v>5101</v>
      </c>
      <c r="D5926" t="s">
        <v>23416</v>
      </c>
      <c r="E5926" s="29">
        <v>11903</v>
      </c>
    </row>
    <row r="5927" spans="1:5" ht="12" customHeight="1" x14ac:dyDescent="0.3">
      <c r="A5927" s="23" t="s">
        <v>21375</v>
      </c>
      <c r="B5927" s="1" t="str">
        <f>IFERROR(VLOOKUP(A5927,PEC!A$2:B$7902,2,0),"PEC NON ESISTENTE")</f>
        <v>ragioneria.santamariaavico</v>
      </c>
      <c r="C5927" s="2" t="s">
        <v>5101</v>
      </c>
      <c r="D5927" t="s">
        <v>23416</v>
      </c>
      <c r="E5927" s="29">
        <v>14134</v>
      </c>
    </row>
    <row r="5928" spans="1:5" ht="12" customHeight="1" x14ac:dyDescent="0.3">
      <c r="A5928" s="23" t="s">
        <v>21376</v>
      </c>
      <c r="B5928" s="1" t="str">
        <f>IFERROR(VLOOKUP(A5928,PEC!A$2:B$7902,2,0),"PEC NON ESISTENTE")</f>
        <v>protocollo</v>
      </c>
      <c r="C5928" s="2" t="s">
        <v>5101</v>
      </c>
      <c r="D5928" t="s">
        <v>23416</v>
      </c>
      <c r="E5928" s="29">
        <v>32503</v>
      </c>
    </row>
    <row r="5929" spans="1:5" ht="12" customHeight="1" x14ac:dyDescent="0.3">
      <c r="A5929" s="23" t="s">
        <v>21377</v>
      </c>
      <c r="B5929" s="1" t="str">
        <f>IFERROR(VLOOKUP(A5929,PEC!A$2:B$7902,2,0),"PEC NON ESISTENTE")</f>
        <v>protocollo.santamarialafossa</v>
      </c>
      <c r="C5929" s="2" t="s">
        <v>5101</v>
      </c>
      <c r="D5929" t="s">
        <v>23416</v>
      </c>
      <c r="E5929" s="29">
        <v>2682</v>
      </c>
    </row>
    <row r="5930" spans="1:5" ht="12" customHeight="1" x14ac:dyDescent="0.3">
      <c r="A5930" s="23" t="s">
        <v>21378</v>
      </c>
      <c r="B5930" s="1" t="str">
        <f>IFERROR(VLOOKUP(A5930,PEC!A$2:B$7902,2,0),"PEC NON ESISTENTE")</f>
        <v>protocollo</v>
      </c>
      <c r="C5930" s="2" t="s">
        <v>5101</v>
      </c>
      <c r="D5930" t="s">
        <v>23416</v>
      </c>
      <c r="E5930" s="29">
        <v>5064</v>
      </c>
    </row>
    <row r="5931" spans="1:5" ht="12" customHeight="1" x14ac:dyDescent="0.3">
      <c r="A5931" s="23" t="s">
        <v>21379</v>
      </c>
      <c r="B5931" s="1" t="str">
        <f>IFERROR(VLOOKUP(A5931,PEC!A$2:B$7902,2,0),"PEC NON ESISTENTE")</f>
        <v>protocollo.santangelodalife</v>
      </c>
      <c r="C5931" s="2" t="s">
        <v>5101</v>
      </c>
      <c r="D5931" t="s">
        <v>23416</v>
      </c>
      <c r="E5931" s="29">
        <v>2276</v>
      </c>
    </row>
    <row r="5932" spans="1:5" ht="12" customHeight="1" x14ac:dyDescent="0.3">
      <c r="A5932" s="23" t="s">
        <v>21380</v>
      </c>
      <c r="B5932" s="1" t="str">
        <f>IFERROR(VLOOKUP(A5932,PEC!A$2:B$7902,2,0),"PEC NON ESISTENTE")</f>
        <v>elettorale</v>
      </c>
      <c r="C5932" s="2" t="s">
        <v>5101</v>
      </c>
      <c r="D5932" t="s">
        <v>23416</v>
      </c>
      <c r="E5932" s="29">
        <v>14076</v>
      </c>
    </row>
    <row r="5933" spans="1:5" ht="12" customHeight="1" x14ac:dyDescent="0.3">
      <c r="A5933" s="23" t="s">
        <v>21381</v>
      </c>
      <c r="B5933" s="1" t="str">
        <f>IFERROR(VLOOKUP(A5933,PEC!A$2:B$7902,2,0),"PEC NON ESISTENTE")</f>
        <v>protocollogenerale</v>
      </c>
      <c r="C5933" s="2" t="s">
        <v>5101</v>
      </c>
      <c r="D5933" t="s">
        <v>23416</v>
      </c>
      <c r="E5933" s="29">
        <v>22216</v>
      </c>
    </row>
    <row r="5934" spans="1:5" ht="12" customHeight="1" x14ac:dyDescent="0.3">
      <c r="A5934" s="23" t="s">
        <v>21382</v>
      </c>
      <c r="B5934" s="1" t="str">
        <f>IFERROR(VLOOKUP(A5934,PEC!A$2:B$7902,2,0),"PEC NON ESISTENTE")</f>
        <v>prot.sparanise</v>
      </c>
      <c r="C5934" s="2" t="s">
        <v>5101</v>
      </c>
      <c r="D5934" t="s">
        <v>23416</v>
      </c>
      <c r="E5934" s="29">
        <v>7509</v>
      </c>
    </row>
    <row r="5935" spans="1:5" ht="12" customHeight="1" x14ac:dyDescent="0.3">
      <c r="A5935" s="23" t="s">
        <v>21383</v>
      </c>
      <c r="B5935" s="1" t="str">
        <f>IFERROR(VLOOKUP(A5935,PEC!A$2:B$7902,2,0),"PEC NON ESISTENTE")</f>
        <v>demografici.succivo</v>
      </c>
      <c r="C5935" s="2" t="s">
        <v>5101</v>
      </c>
      <c r="D5935" t="s">
        <v>23416</v>
      </c>
      <c r="E5935" s="29">
        <v>8148</v>
      </c>
    </row>
    <row r="5936" spans="1:5" ht="12" customHeight="1" x14ac:dyDescent="0.3">
      <c r="A5936" s="23" t="s">
        <v>21384</v>
      </c>
      <c r="B5936" s="1" t="str">
        <f>IFERROR(VLOOKUP(A5936,PEC!A$2:B$7902,2,0),"PEC NON ESISTENTE")</f>
        <v>segretario.teano</v>
      </c>
      <c r="C5936" s="2" t="s">
        <v>5101</v>
      </c>
      <c r="D5936" t="s">
        <v>23416</v>
      </c>
      <c r="E5936" s="29">
        <v>12587</v>
      </c>
    </row>
    <row r="5937" spans="1:5" ht="12" customHeight="1" x14ac:dyDescent="0.3">
      <c r="A5937" s="23" t="s">
        <v>21385</v>
      </c>
      <c r="B5937" s="1" t="str">
        <f>IFERROR(VLOOKUP(A5937,PEC!A$2:B$7902,2,0),"PEC NON ESISTENTE")</f>
        <v>servizielettorali.teverola</v>
      </c>
      <c r="C5937" s="2" t="s">
        <v>5101</v>
      </c>
      <c r="D5937" t="s">
        <v>23416</v>
      </c>
      <c r="E5937" s="29">
        <v>13610</v>
      </c>
    </row>
    <row r="5938" spans="1:5" ht="12" customHeight="1" x14ac:dyDescent="0.3">
      <c r="A5938" s="23" t="s">
        <v>21386</v>
      </c>
      <c r="B5938" s="1" t="str">
        <f>IFERROR(VLOOKUP(A5938,PEC!A$2:B$7902,2,0),"PEC NON ESISTENTE")</f>
        <v>anagrafe</v>
      </c>
      <c r="C5938" s="2" t="s">
        <v>5101</v>
      </c>
      <c r="D5938" t="s">
        <v>23416</v>
      </c>
      <c r="E5938" s="29">
        <v>947</v>
      </c>
    </row>
    <row r="5939" spans="1:5" ht="12" customHeight="1" x14ac:dyDescent="0.3">
      <c r="A5939" s="23" t="s">
        <v>21387</v>
      </c>
      <c r="B5939" s="1" t="str">
        <f>IFERROR(VLOOKUP(A5939,PEC!A$2:B$7902,2,0),"PEC NON ESISTENTE")</f>
        <v>protocollo.trentoladucenta</v>
      </c>
      <c r="C5939" s="2" t="s">
        <v>5101</v>
      </c>
      <c r="D5939" t="s">
        <v>23416</v>
      </c>
      <c r="E5939" s="29">
        <v>17797</v>
      </c>
    </row>
    <row r="5940" spans="1:5" ht="12" customHeight="1" x14ac:dyDescent="0.3">
      <c r="A5940" s="23" t="s">
        <v>21388</v>
      </c>
      <c r="B5940" s="1" t="str">
        <f>IFERROR(VLOOKUP(A5940,PEC!A$2:B$7902,2,0),"PEC NON ESISTENTE")</f>
        <v>segreteria.vairanopatenora</v>
      </c>
      <c r="C5940" s="2" t="s">
        <v>5101</v>
      </c>
      <c r="D5940" t="s">
        <v>23416</v>
      </c>
      <c r="E5940" s="29">
        <v>6658</v>
      </c>
    </row>
    <row r="5941" spans="1:5" ht="12" customHeight="1" x14ac:dyDescent="0.3">
      <c r="A5941" s="23" t="s">
        <v>21389</v>
      </c>
      <c r="B5941" s="1" t="str">
        <f>IFERROR(VLOOKUP(A5941,PEC!A$2:B$7902,2,0),"PEC NON ESISTENTE")</f>
        <v>comune.valleagricola</v>
      </c>
      <c r="C5941" s="2" t="s">
        <v>5101</v>
      </c>
      <c r="D5941" t="s">
        <v>23416</v>
      </c>
      <c r="E5941" s="29">
        <v>975</v>
      </c>
    </row>
    <row r="5942" spans="1:5" ht="12" customHeight="1" x14ac:dyDescent="0.3">
      <c r="A5942" s="23" t="s">
        <v>21390</v>
      </c>
      <c r="B5942" s="1" t="str">
        <f>IFERROR(VLOOKUP(A5942,PEC!A$2:B$7902,2,0),"PEC NON ESISTENTE")</f>
        <v>protocollo.vallemaddaloni</v>
      </c>
      <c r="C5942" s="2" t="s">
        <v>5101</v>
      </c>
      <c r="D5942" t="s">
        <v>23416</v>
      </c>
      <c r="E5942" s="29">
        <v>2807</v>
      </c>
    </row>
    <row r="5943" spans="1:5" ht="12" customHeight="1" x14ac:dyDescent="0.3">
      <c r="A5943" s="23" t="s">
        <v>21391</v>
      </c>
      <c r="B5943" s="1" t="str">
        <f>IFERROR(VLOOKUP(A5943,PEC!A$2:B$7902,2,0),"PEC NON ESISTENTE")</f>
        <v>segreteriacomunevilladibriano</v>
      </c>
      <c r="C5943" s="2" t="s">
        <v>5101</v>
      </c>
      <c r="D5943" t="s">
        <v>23416</v>
      </c>
      <c r="E5943" s="29">
        <v>6066</v>
      </c>
    </row>
    <row r="5944" spans="1:5" ht="12" customHeight="1" x14ac:dyDescent="0.3">
      <c r="A5944" s="23" t="s">
        <v>21392</v>
      </c>
      <c r="B5944" s="1" t="str">
        <f>IFERROR(VLOOKUP(A5944,PEC!A$2:B$7902,2,0),"PEC NON ESISTENTE")</f>
        <v>segretario.villaliterno</v>
      </c>
      <c r="C5944" s="2" t="s">
        <v>5101</v>
      </c>
      <c r="D5944" t="s">
        <v>23416</v>
      </c>
      <c r="E5944" s="29">
        <v>10715</v>
      </c>
    </row>
    <row r="5945" spans="1:5" ht="12" customHeight="1" x14ac:dyDescent="0.3">
      <c r="A5945" s="23" t="s">
        <v>21393</v>
      </c>
      <c r="B5945" s="1" t="str">
        <f>IFERROR(VLOOKUP(A5945,PEC!A$2:B$7902,2,0),"PEC NON ESISTENTE")</f>
        <v>protocollo.vitulazio</v>
      </c>
      <c r="C5945" s="2" t="s">
        <v>5101</v>
      </c>
      <c r="D5945" t="s">
        <v>23416</v>
      </c>
      <c r="E5945" s="29">
        <v>7020</v>
      </c>
    </row>
    <row r="5946" spans="1:5" ht="12" customHeight="1" x14ac:dyDescent="0.3">
      <c r="A5946" s="23" t="s">
        <v>21394</v>
      </c>
      <c r="B5946" s="1" t="str">
        <f>IFERROR(VLOOKUP(A5946,PEC!A$2:B$7902,2,0),"PEC NON ESISTENTE")</f>
        <v>ced.sciaudone</v>
      </c>
      <c r="C5946" s="2" t="s">
        <v>5101</v>
      </c>
      <c r="D5946" t="s">
        <v>23416</v>
      </c>
      <c r="E5946" s="29">
        <v>3673</v>
      </c>
    </row>
    <row r="5947" spans="1:5" ht="12" customHeight="1" x14ac:dyDescent="0.3">
      <c r="A5947" s="23" t="s">
        <v>21395</v>
      </c>
      <c r="B5947" s="1" t="str">
        <f>IFERROR(VLOOKUP(A5947,PEC!A$2:B$7902,2,0),"PEC NON ESISTENTE")</f>
        <v>comune.cellole</v>
      </c>
      <c r="C5947" s="2" t="s">
        <v>5101</v>
      </c>
      <c r="D5947" t="s">
        <v>23416</v>
      </c>
      <c r="E5947" s="29">
        <v>7684</v>
      </c>
    </row>
    <row r="5948" spans="1:5" ht="12" customHeight="1" x14ac:dyDescent="0.3">
      <c r="A5948" s="23" t="s">
        <v>21396</v>
      </c>
      <c r="B5948" s="1" t="str">
        <f>IFERROR(VLOOKUP(A5948,PEC!A$2:B$7902,2,0),"PEC NON ESISTENTE")</f>
        <v>comune.casapesenna</v>
      </c>
      <c r="C5948" s="2" t="s">
        <v>5101</v>
      </c>
      <c r="D5948" t="s">
        <v>23416</v>
      </c>
      <c r="E5948" s="29">
        <v>6651</v>
      </c>
    </row>
    <row r="5949" spans="1:5" ht="12" customHeight="1" x14ac:dyDescent="0.3">
      <c r="A5949" s="23" t="s">
        <v>21397</v>
      </c>
      <c r="B5949" s="1" t="str">
        <f>IFERROR(VLOOKUP(A5949,PEC!A$2:B$7902,2,0),"PEC NON ESISTENTE")</f>
        <v>protocollo</v>
      </c>
      <c r="C5949" s="2" t="s">
        <v>5101</v>
      </c>
      <c r="D5949" t="s">
        <v>23416</v>
      </c>
      <c r="E5949" s="29">
        <v>6306</v>
      </c>
    </row>
    <row r="5950" spans="1:5" ht="12" customHeight="1" x14ac:dyDescent="0.3">
      <c r="A5950" s="23" t="s">
        <v>21398</v>
      </c>
      <c r="B5950" s="1" t="str">
        <f>IFERROR(VLOOKUP(A5950,PEC!A$2:B$7902,2,0),"PEC NON ESISTENTE")</f>
        <v>airola</v>
      </c>
      <c r="C5950" s="2" t="s">
        <v>5101</v>
      </c>
      <c r="D5950" t="s">
        <v>23416</v>
      </c>
      <c r="E5950" s="29">
        <v>8062</v>
      </c>
    </row>
    <row r="5951" spans="1:5" ht="12" customHeight="1" x14ac:dyDescent="0.3">
      <c r="A5951" s="23" t="s">
        <v>21399</v>
      </c>
      <c r="B5951" s="1" t="str">
        <f>IFERROR(VLOOKUP(A5951,PEC!A$2:B$7902,2,0),"PEC NON ESISTENTE")</f>
        <v>protocollo</v>
      </c>
      <c r="C5951" s="2" t="s">
        <v>5101</v>
      </c>
      <c r="D5951" t="s">
        <v>23416</v>
      </c>
      <c r="E5951" s="29">
        <v>2836</v>
      </c>
    </row>
    <row r="5952" spans="1:5" ht="12" customHeight="1" x14ac:dyDescent="0.3">
      <c r="A5952" s="23" t="s">
        <v>21400</v>
      </c>
      <c r="B5952" s="1" t="str">
        <f>IFERROR(VLOOKUP(A5952,PEC!A$2:B$7902,2,0),"PEC NON ESISTENTE")</f>
        <v>protocollo</v>
      </c>
      <c r="C5952" s="2" t="s">
        <v>5101</v>
      </c>
      <c r="D5952" t="s">
        <v>23416</v>
      </c>
      <c r="E5952" s="29">
        <v>5802</v>
      </c>
    </row>
    <row r="5953" spans="1:5" ht="12" customHeight="1" x14ac:dyDescent="0.3">
      <c r="A5953" s="23" t="s">
        <v>21401</v>
      </c>
      <c r="B5953" s="1" t="str">
        <f>IFERROR(VLOOKUP(A5953,PEC!A$2:B$7902,2,0),"PEC NON ESISTENTE")</f>
        <v>apollosa</v>
      </c>
      <c r="C5953" s="2" t="s">
        <v>5101</v>
      </c>
      <c r="D5953" t="s">
        <v>23416</v>
      </c>
      <c r="E5953" s="29">
        <v>2697</v>
      </c>
    </row>
    <row r="5954" spans="1:5" ht="12" customHeight="1" x14ac:dyDescent="0.3">
      <c r="A5954" s="23" t="s">
        <v>21402</v>
      </c>
      <c r="B5954" s="1" t="str">
        <f>IFERROR(VLOOKUP(A5954,PEC!A$2:B$7902,2,0),"PEC NON ESISTENTE")</f>
        <v>comune.arpaia</v>
      </c>
      <c r="C5954" s="2" t="s">
        <v>5101</v>
      </c>
      <c r="D5954" t="s">
        <v>23416</v>
      </c>
      <c r="E5954" s="29">
        <v>2016</v>
      </c>
    </row>
    <row r="5955" spans="1:5" ht="12" customHeight="1" x14ac:dyDescent="0.3">
      <c r="A5955" s="23" t="s">
        <v>21403</v>
      </c>
      <c r="B5955" s="1" t="str">
        <f>IFERROR(VLOOKUP(A5955,PEC!A$2:B$7902,2,0),"PEC NON ESISTENTE")</f>
        <v>comunearpaise</v>
      </c>
      <c r="C5955" s="2" t="s">
        <v>5101</v>
      </c>
      <c r="D5955" t="s">
        <v>23416</v>
      </c>
      <c r="E5955" s="29">
        <v>830</v>
      </c>
    </row>
    <row r="5956" spans="1:5" ht="12" customHeight="1" x14ac:dyDescent="0.3">
      <c r="A5956" s="23" t="s">
        <v>21404</v>
      </c>
      <c r="B5956" s="1" t="str">
        <f>IFERROR(VLOOKUP(A5956,PEC!A$2:B$7902,2,0),"PEC NON ESISTENTE")</f>
        <v>comune.baselice</v>
      </c>
      <c r="C5956" s="2" t="s">
        <v>5101</v>
      </c>
      <c r="D5956" t="s">
        <v>23416</v>
      </c>
      <c r="E5956" s="29">
        <v>2555</v>
      </c>
    </row>
    <row r="5957" spans="1:5" ht="12" customHeight="1" x14ac:dyDescent="0.3">
      <c r="A5957" s="23" t="s">
        <v>21405</v>
      </c>
      <c r="B5957" s="1" t="str">
        <f>IFERROR(VLOOKUP(A5957,PEC!A$2:B$7902,2,0),"PEC NON ESISTENTE")</f>
        <v>urp</v>
      </c>
      <c r="C5957" s="2" t="s">
        <v>5101</v>
      </c>
      <c r="D5957" t="s">
        <v>23416</v>
      </c>
      <c r="E5957" s="29">
        <v>61489</v>
      </c>
    </row>
    <row r="5958" spans="1:5" ht="12" customHeight="1" x14ac:dyDescent="0.3">
      <c r="A5958" s="23" t="s">
        <v>21406</v>
      </c>
      <c r="B5958" s="1" t="str">
        <f>IFERROR(VLOOKUP(A5958,PEC!A$2:B$7902,2,0),"PEC NON ESISTENTE")</f>
        <v>protocollo</v>
      </c>
      <c r="C5958" s="2" t="s">
        <v>5101</v>
      </c>
      <c r="D5958" t="s">
        <v>23416</v>
      </c>
      <c r="E5958" s="29">
        <v>1483</v>
      </c>
    </row>
    <row r="5959" spans="1:5" ht="12" customHeight="1" x14ac:dyDescent="0.3">
      <c r="A5959" s="23" t="s">
        <v>21407</v>
      </c>
      <c r="B5959" s="1" t="str">
        <f>IFERROR(VLOOKUP(A5959,PEC!A$2:B$7902,2,0),"PEC NON ESISTENTE")</f>
        <v>protocollo.bucciano</v>
      </c>
      <c r="C5959" s="2" t="s">
        <v>5101</v>
      </c>
      <c r="D5959" t="s">
        <v>23416</v>
      </c>
      <c r="E5959" s="29">
        <v>2077</v>
      </c>
    </row>
    <row r="5960" spans="1:5" ht="12" customHeight="1" x14ac:dyDescent="0.3">
      <c r="A5960" s="23" t="s">
        <v>21408</v>
      </c>
      <c r="B5960" s="1" t="str">
        <f>IFERROR(VLOOKUP(A5960,PEC!A$2:B$7902,2,0),"PEC NON ESISTENTE")</f>
        <v>info</v>
      </c>
      <c r="C5960" s="2" t="s">
        <v>5101</v>
      </c>
      <c r="D5960" t="s">
        <v>23416</v>
      </c>
      <c r="E5960" s="29">
        <v>1824</v>
      </c>
    </row>
    <row r="5961" spans="1:5" ht="12" customHeight="1" x14ac:dyDescent="0.3">
      <c r="A5961" s="23" t="s">
        <v>21409</v>
      </c>
      <c r="B5961" s="1" t="str">
        <f>IFERROR(VLOOKUP(A5961,PEC!A$2:B$7902,2,0),"PEC NON ESISTENTE")</f>
        <v>protocollo</v>
      </c>
      <c r="C5961" s="2" t="s">
        <v>5101</v>
      </c>
      <c r="D5961" t="s">
        <v>23416</v>
      </c>
      <c r="E5961" s="29">
        <v>2616</v>
      </c>
    </row>
    <row r="5962" spans="1:5" ht="12" customHeight="1" x14ac:dyDescent="0.3">
      <c r="A5962" s="23" t="s">
        <v>21410</v>
      </c>
      <c r="B5962" s="1" t="str">
        <f>IFERROR(VLOOKUP(A5962,PEC!A$2:B$7902,2,0),"PEC NON ESISTENTE")</f>
        <v>segretario</v>
      </c>
      <c r="C5962" s="2" t="s">
        <v>5101</v>
      </c>
      <c r="D5962" t="s">
        <v>23416</v>
      </c>
      <c r="E5962" s="29">
        <v>1084</v>
      </c>
    </row>
    <row r="5963" spans="1:5" ht="12" customHeight="1" x14ac:dyDescent="0.3">
      <c r="A5963" s="23" t="s">
        <v>21411</v>
      </c>
      <c r="B5963" s="1" t="str">
        <f>IFERROR(VLOOKUP(A5963,PEC!A$2:B$7902,2,0),"PEC NON ESISTENTE")</f>
        <v>demografici</v>
      </c>
      <c r="C5963" s="2" t="s">
        <v>5101</v>
      </c>
      <c r="D5963" t="s">
        <v>23416</v>
      </c>
      <c r="E5963" s="29">
        <v>1546</v>
      </c>
    </row>
    <row r="5964" spans="1:5" ht="12" customHeight="1" x14ac:dyDescent="0.3">
      <c r="A5964" s="23" t="s">
        <v>21412</v>
      </c>
      <c r="B5964" s="1" t="str">
        <f>IFERROR(VLOOKUP(A5964,PEC!A$2:B$7902,2,0),"PEC NON ESISTENTE")</f>
        <v>protocollo.casalduni</v>
      </c>
      <c r="C5964" s="2" t="s">
        <v>5101</v>
      </c>
      <c r="D5964" t="s">
        <v>23416</v>
      </c>
      <c r="E5964" s="29">
        <v>1474</v>
      </c>
    </row>
    <row r="5965" spans="1:5" ht="12" customHeight="1" x14ac:dyDescent="0.3">
      <c r="A5965" s="23" t="s">
        <v>21413</v>
      </c>
      <c r="B5965" s="1" t="str">
        <f>IFERROR(VLOOKUP(A5965,PEC!A$2:B$7902,2,0),"PEC NON ESISTENTE")</f>
        <v>protocollo.castelfrancoinmiscano</v>
      </c>
      <c r="C5965" s="2" t="s">
        <v>5101</v>
      </c>
      <c r="D5965" t="s">
        <v>23416</v>
      </c>
      <c r="E5965" s="29">
        <v>935</v>
      </c>
    </row>
    <row r="5966" spans="1:5" ht="12" customHeight="1" x14ac:dyDescent="0.3">
      <c r="A5966" s="23" t="s">
        <v>21414</v>
      </c>
      <c r="B5966" s="1" t="str">
        <f>IFERROR(VLOOKUP(A5966,PEC!A$2:B$7902,2,0),"PEC NON ESISTENTE")</f>
        <v>protocollo</v>
      </c>
      <c r="C5966" s="2" t="s">
        <v>5101</v>
      </c>
      <c r="D5966" t="s">
        <v>23416</v>
      </c>
      <c r="E5966" s="29">
        <v>1547</v>
      </c>
    </row>
    <row r="5967" spans="1:5" ht="12" customHeight="1" x14ac:dyDescent="0.3">
      <c r="A5967" s="23" t="s">
        <v>21415</v>
      </c>
      <c r="B5967" s="1" t="str">
        <f>IFERROR(VLOOKUP(A5967,PEC!A$2:B$7902,2,0),"PEC NON ESISTENTE")</f>
        <v>castelpoto</v>
      </c>
      <c r="C5967" s="2" t="s">
        <v>5101</v>
      </c>
      <c r="D5967" t="s">
        <v>23416</v>
      </c>
      <c r="E5967" s="29">
        <v>1326</v>
      </c>
    </row>
    <row r="5968" spans="1:5" ht="12" customHeight="1" x14ac:dyDescent="0.3">
      <c r="A5968" s="23" t="s">
        <v>21416</v>
      </c>
      <c r="B5968" s="1" t="str">
        <f>IFERROR(VLOOKUP(A5968,PEC!A$2:B$7902,2,0),"PEC NON ESISTENTE")</f>
        <v>protocollo</v>
      </c>
      <c r="C5968" s="2" t="s">
        <v>5101</v>
      </c>
      <c r="D5968" t="s">
        <v>23416</v>
      </c>
      <c r="E5968" s="29">
        <v>2620</v>
      </c>
    </row>
    <row r="5969" spans="1:5" ht="12" customHeight="1" x14ac:dyDescent="0.3">
      <c r="A5969" s="23" t="s">
        <v>21417</v>
      </c>
      <c r="B5969" s="1" t="str">
        <f>IFERROR(VLOOKUP(A5969,PEC!A$2:B$7902,2,0),"PEC NON ESISTENTE")</f>
        <v>amministrativo.castelvetereinvf</v>
      </c>
      <c r="C5969" s="2" t="s">
        <v>5101</v>
      </c>
      <c r="D5969" t="s">
        <v>23416</v>
      </c>
      <c r="E5969" s="29">
        <v>1389</v>
      </c>
    </row>
    <row r="5970" spans="1:5" ht="12" customHeight="1" x14ac:dyDescent="0.3">
      <c r="A5970" s="23" t="s">
        <v>21418</v>
      </c>
      <c r="B5970" s="1" t="str">
        <f>IFERROR(VLOOKUP(A5970,PEC!A$2:B$7902,2,0),"PEC NON ESISTENTE")</f>
        <v>comune.cautano</v>
      </c>
      <c r="C5970" s="2" t="s">
        <v>5101</v>
      </c>
      <c r="D5970" t="s">
        <v>23416</v>
      </c>
      <c r="E5970" s="29">
        <v>2091</v>
      </c>
    </row>
    <row r="5971" spans="1:5" ht="12" customHeight="1" x14ac:dyDescent="0.3">
      <c r="A5971" s="23" t="s">
        <v>21419</v>
      </c>
      <c r="B5971" s="1" t="str">
        <f>IFERROR(VLOOKUP(A5971,PEC!A$2:B$7902,2,0),"PEC NON ESISTENTE")</f>
        <v>protocollo.ceppaloni</v>
      </c>
      <c r="C5971" s="2" t="s">
        <v>5101</v>
      </c>
      <c r="D5971" t="s">
        <v>23416</v>
      </c>
      <c r="E5971" s="29">
        <v>3375</v>
      </c>
    </row>
    <row r="5972" spans="1:5" ht="12" customHeight="1" x14ac:dyDescent="0.3">
      <c r="A5972" s="23" t="s">
        <v>21420</v>
      </c>
      <c r="B5972" s="1" t="str">
        <f>IFERROR(VLOOKUP(A5972,PEC!A$2:B$7902,2,0),"PEC NON ESISTENTE")</f>
        <v>protocollocerretosannita</v>
      </c>
      <c r="C5972" s="2" t="s">
        <v>5101</v>
      </c>
      <c r="D5972" t="s">
        <v>23416</v>
      </c>
      <c r="E5972" s="29">
        <v>4083</v>
      </c>
    </row>
    <row r="5973" spans="1:5" ht="12" customHeight="1" x14ac:dyDescent="0.3">
      <c r="A5973" s="23" t="s">
        <v>21421</v>
      </c>
      <c r="B5973" s="1" t="str">
        <f>IFERROR(VLOOKUP(A5973,PEC!A$2:B$7902,2,0),"PEC NON ESISTENTE")</f>
        <v>circello</v>
      </c>
      <c r="C5973" s="2" t="s">
        <v>5101</v>
      </c>
      <c r="D5973" t="s">
        <v>23416</v>
      </c>
      <c r="E5973" s="29">
        <v>2476</v>
      </c>
    </row>
    <row r="5974" spans="1:5" ht="12" customHeight="1" x14ac:dyDescent="0.3">
      <c r="A5974" s="23" t="s">
        <v>21422</v>
      </c>
      <c r="B5974" s="1" t="str">
        <f>IFERROR(VLOOKUP(A5974,PEC!A$2:B$7902,2,0),"PEC NON ESISTENTE")</f>
        <v>comune.collesannita</v>
      </c>
      <c r="C5974" s="2" t="s">
        <v>5101</v>
      </c>
      <c r="D5974" t="s">
        <v>23416</v>
      </c>
      <c r="E5974" s="29">
        <v>2513</v>
      </c>
    </row>
    <row r="5975" spans="1:5" ht="12" customHeight="1" x14ac:dyDescent="0.3">
      <c r="A5975" s="23" t="s">
        <v>21423</v>
      </c>
      <c r="B5975" s="1" t="str">
        <f>IFERROR(VLOOKUP(A5975,PEC!A$2:B$7902,2,0),"PEC NON ESISTENTE")</f>
        <v>comune.cusanomutri</v>
      </c>
      <c r="C5975" s="2" t="s">
        <v>5101</v>
      </c>
      <c r="D5975" t="s">
        <v>23416</v>
      </c>
      <c r="E5975" s="29">
        <v>4186</v>
      </c>
    </row>
    <row r="5976" spans="1:5" ht="12" customHeight="1" x14ac:dyDescent="0.3">
      <c r="A5976" s="23" t="s">
        <v>21424</v>
      </c>
      <c r="B5976" s="1" t="str">
        <f>IFERROR(VLOOKUP(A5976,PEC!A$2:B$7902,2,0),"PEC NON ESISTENTE")</f>
        <v>anagrafe.dugenta.bn</v>
      </c>
      <c r="C5976" s="2" t="s">
        <v>5101</v>
      </c>
      <c r="D5976" t="s">
        <v>23416</v>
      </c>
      <c r="E5976" s="29">
        <v>2752</v>
      </c>
    </row>
    <row r="5977" spans="1:5" ht="12" customHeight="1" x14ac:dyDescent="0.3">
      <c r="A5977" s="23" t="s">
        <v>21425</v>
      </c>
      <c r="B5977" s="1" t="str">
        <f>IFERROR(VLOOKUP(A5977,PEC!A$2:B$7902,2,0),"PEC NON ESISTENTE")</f>
        <v>anadurazzano</v>
      </c>
      <c r="C5977" s="2" t="s">
        <v>5101</v>
      </c>
      <c r="D5977" t="s">
        <v>23416</v>
      </c>
      <c r="E5977" s="29">
        <v>2247</v>
      </c>
    </row>
    <row r="5978" spans="1:5" ht="12" customHeight="1" x14ac:dyDescent="0.3">
      <c r="A5978" s="23" t="s">
        <v>21426</v>
      </c>
      <c r="B5978" s="1" t="str">
        <f>IFERROR(VLOOKUP(A5978,PEC!A$2:B$7902,2,0),"PEC NON ESISTENTE")</f>
        <v>segreteriafaicchio</v>
      </c>
      <c r="C5978" s="2" t="s">
        <v>5101</v>
      </c>
      <c r="D5978" t="s">
        <v>23416</v>
      </c>
      <c r="E5978" s="29">
        <v>3698</v>
      </c>
    </row>
    <row r="5979" spans="1:5" ht="12" customHeight="1" x14ac:dyDescent="0.3">
      <c r="A5979" s="23" t="s">
        <v>21427</v>
      </c>
      <c r="B5979" s="1" t="str">
        <f>IFERROR(VLOOKUP(A5979,PEC!A$2:B$7902,2,0),"PEC NON ESISTENTE")</f>
        <v>protocollo</v>
      </c>
      <c r="C5979" s="2" t="s">
        <v>5101</v>
      </c>
      <c r="D5979" t="s">
        <v>23416</v>
      </c>
      <c r="E5979" s="29">
        <v>3509</v>
      </c>
    </row>
    <row r="5980" spans="1:5" ht="12" customHeight="1" x14ac:dyDescent="0.3">
      <c r="A5980" s="23" t="s">
        <v>21428</v>
      </c>
      <c r="B5980" s="1" t="str">
        <f>IFERROR(VLOOKUP(A5980,PEC!A$2:B$7902,2,0),"PEC NON ESISTENTE")</f>
        <v>comune.foianovf</v>
      </c>
      <c r="C5980" s="2" t="s">
        <v>5101</v>
      </c>
      <c r="D5980" t="s">
        <v>23416</v>
      </c>
      <c r="E5980" s="29">
        <v>1477</v>
      </c>
    </row>
    <row r="5981" spans="1:5" ht="12" customHeight="1" x14ac:dyDescent="0.3">
      <c r="A5981" s="23" t="s">
        <v>21429</v>
      </c>
      <c r="B5981" s="1" t="str">
        <f>IFERROR(VLOOKUP(A5981,PEC!A$2:B$7902,2,0),"PEC NON ESISTENTE")</f>
        <v>comunediforchia</v>
      </c>
      <c r="C5981" s="2" t="s">
        <v>5101</v>
      </c>
      <c r="D5981" t="s">
        <v>23416</v>
      </c>
      <c r="E5981" s="29">
        <v>1238</v>
      </c>
    </row>
    <row r="5982" spans="1:5" ht="12" customHeight="1" x14ac:dyDescent="0.3">
      <c r="A5982" s="23" t="s">
        <v>21430</v>
      </c>
      <c r="B5982" s="1" t="str">
        <f>IFERROR(VLOOKUP(A5982,PEC!A$2:B$7902,2,0),"PEC NON ESISTENTE")</f>
        <v>fragnetolabate</v>
      </c>
      <c r="C5982" s="2" t="s">
        <v>5101</v>
      </c>
      <c r="D5982" t="s">
        <v>23416</v>
      </c>
      <c r="E5982" s="29">
        <v>1116</v>
      </c>
    </row>
    <row r="5983" spans="1:5" ht="12" customHeight="1" x14ac:dyDescent="0.3">
      <c r="A5983" s="23" t="s">
        <v>21431</v>
      </c>
      <c r="B5983" s="1" t="str">
        <f>IFERROR(VLOOKUP(A5983,PEC!A$2:B$7902,2,0),"PEC NON ESISTENTE")</f>
        <v>anagrafe</v>
      </c>
      <c r="C5983" s="2" t="s">
        <v>5101</v>
      </c>
      <c r="D5983" t="s">
        <v>23416</v>
      </c>
      <c r="E5983" s="29">
        <v>1889</v>
      </c>
    </row>
    <row r="5984" spans="1:5" ht="12" customHeight="1" x14ac:dyDescent="0.3">
      <c r="A5984" s="23" t="s">
        <v>21432</v>
      </c>
      <c r="B5984" s="1" t="str">
        <f>IFERROR(VLOOKUP(A5984,PEC!A$2:B$7902,2,0),"PEC NON ESISTENTE")</f>
        <v>rag</v>
      </c>
      <c r="C5984" s="2" t="s">
        <v>5101</v>
      </c>
      <c r="D5984" t="s">
        <v>23416</v>
      </c>
      <c r="E5984" s="29">
        <v>2404</v>
      </c>
    </row>
    <row r="5985" spans="1:5" ht="12" customHeight="1" x14ac:dyDescent="0.3">
      <c r="A5985" s="23" t="s">
        <v>21433</v>
      </c>
      <c r="B5985" s="1" t="str">
        <f>IFERROR(VLOOKUP(A5985,PEC!A$2:B$7902,2,0),"PEC NON ESISTENTE")</f>
        <v>uff.amm.vo.moffa.ginestra</v>
      </c>
      <c r="C5985" s="2" t="s">
        <v>5101</v>
      </c>
      <c r="D5985" t="s">
        <v>23416</v>
      </c>
      <c r="E5985" s="29">
        <v>532</v>
      </c>
    </row>
    <row r="5986" spans="1:5" ht="12" customHeight="1" x14ac:dyDescent="0.3">
      <c r="A5986" s="23" t="s">
        <v>21434</v>
      </c>
      <c r="B5986" s="1" t="str">
        <f>IFERROR(VLOOKUP(A5986,PEC!A$2:B$7902,2,0),"PEC NON ESISTENTE")</f>
        <v>guardia</v>
      </c>
      <c r="C5986" s="2" t="s">
        <v>5101</v>
      </c>
      <c r="D5986" t="s">
        <v>23416</v>
      </c>
      <c r="E5986" s="29">
        <v>5246</v>
      </c>
    </row>
    <row r="5987" spans="1:5" ht="12" customHeight="1" x14ac:dyDescent="0.3">
      <c r="A5987" s="23" t="s">
        <v>21435</v>
      </c>
      <c r="B5987" s="1" t="str">
        <f>IFERROR(VLOOKUP(A5987,PEC!A$2:B$7902,2,0),"PEC NON ESISTENTE")</f>
        <v>protocollolimatola</v>
      </c>
      <c r="C5987" s="2" t="s">
        <v>5101</v>
      </c>
      <c r="D5987" t="s">
        <v>23416</v>
      </c>
      <c r="E5987" s="29">
        <v>4077</v>
      </c>
    </row>
    <row r="5988" spans="1:5" ht="12" customHeight="1" x14ac:dyDescent="0.3">
      <c r="A5988" s="23" t="s">
        <v>21436</v>
      </c>
      <c r="B5988" s="1" t="str">
        <f>IFERROR(VLOOKUP(A5988,PEC!A$2:B$7902,2,0),"PEC NON ESISTENTE")</f>
        <v>comune.melizzano.demografici</v>
      </c>
      <c r="C5988" s="2" t="s">
        <v>5101</v>
      </c>
      <c r="D5988" t="s">
        <v>23416</v>
      </c>
      <c r="E5988" s="29">
        <v>1892</v>
      </c>
    </row>
    <row r="5989" spans="1:5" ht="12" customHeight="1" x14ac:dyDescent="0.3">
      <c r="A5989" s="23" t="s">
        <v>21437</v>
      </c>
      <c r="B5989" s="1" t="str">
        <f>IFERROR(VLOOKUP(A5989,PEC!A$2:B$7902,2,0),"PEC NON ESISTENTE")</f>
        <v>comune.moiano</v>
      </c>
      <c r="C5989" s="2" t="s">
        <v>5101</v>
      </c>
      <c r="D5989" t="s">
        <v>23416</v>
      </c>
      <c r="E5989" s="29">
        <v>4121</v>
      </c>
    </row>
    <row r="5990" spans="1:5" ht="12" customHeight="1" x14ac:dyDescent="0.3">
      <c r="A5990" s="23" t="s">
        <v>21438</v>
      </c>
      <c r="B5990" s="1" t="str">
        <f>IFERROR(VLOOKUP(A5990,PEC!A$2:B$7902,2,0),"PEC NON ESISTENTE")</f>
        <v>info</v>
      </c>
      <c r="C5990" s="2" t="s">
        <v>5101</v>
      </c>
      <c r="D5990" t="s">
        <v>23416</v>
      </c>
      <c r="E5990" s="29">
        <v>1662</v>
      </c>
    </row>
    <row r="5991" spans="1:5" ht="12" customHeight="1" x14ac:dyDescent="0.3">
      <c r="A5991" s="23" t="s">
        <v>21439</v>
      </c>
      <c r="B5991" s="1" t="str">
        <f>IFERROR(VLOOKUP(A5991,PEC!A$2:B$7902,2,0),"PEC NON ESISTENTE")</f>
        <v>elettorale</v>
      </c>
      <c r="C5991" s="2" t="s">
        <v>5101</v>
      </c>
      <c r="D5991" t="s">
        <v>23416</v>
      </c>
      <c r="E5991" s="29">
        <v>1650</v>
      </c>
    </row>
    <row r="5992" spans="1:5" ht="12" customHeight="1" x14ac:dyDescent="0.3">
      <c r="A5992" s="23" t="s">
        <v>21440</v>
      </c>
      <c r="B5992" s="1" t="str">
        <f>IFERROR(VLOOKUP(A5992,PEC!A$2:B$7902,2,0),"PEC NON ESISTENTE")</f>
        <v>protocollo</v>
      </c>
      <c r="C5992" s="2" t="s">
        <v>5101</v>
      </c>
      <c r="D5992" t="s">
        <v>23416</v>
      </c>
      <c r="E5992" s="29">
        <v>13198</v>
      </c>
    </row>
    <row r="5993" spans="1:5" ht="12" customHeight="1" x14ac:dyDescent="0.3">
      <c r="A5993" s="23" t="s">
        <v>21441</v>
      </c>
      <c r="B5993" s="1" t="str">
        <f>IFERROR(VLOOKUP(A5993,PEC!A$2:B$7902,2,0),"PEC NON ESISTENTE")</f>
        <v>protocollo.morcone.bn</v>
      </c>
      <c r="C5993" s="2" t="s">
        <v>5101</v>
      </c>
      <c r="D5993" t="s">
        <v>23416</v>
      </c>
      <c r="E5993" s="29">
        <v>5042</v>
      </c>
    </row>
    <row r="5994" spans="1:5" ht="12" customHeight="1" x14ac:dyDescent="0.3">
      <c r="A5994" s="23" t="s">
        <v>21442</v>
      </c>
      <c r="B5994" s="1" t="str">
        <f>IFERROR(VLOOKUP(A5994,PEC!A$2:B$7902,2,0),"PEC NON ESISTENTE")</f>
        <v>protocollo</v>
      </c>
      <c r="C5994" s="2" t="s">
        <v>5101</v>
      </c>
      <c r="D5994" t="s">
        <v>23416</v>
      </c>
      <c r="E5994" s="29">
        <v>4085</v>
      </c>
    </row>
    <row r="5995" spans="1:5" ht="12" customHeight="1" x14ac:dyDescent="0.3">
      <c r="A5995" s="23" t="s">
        <v>21443</v>
      </c>
      <c r="B5995" s="1" t="str">
        <f>IFERROR(VLOOKUP(A5995,PEC!A$2:B$7902,2,0),"PEC NON ESISTENTE")</f>
        <v>comunepagoveiano</v>
      </c>
      <c r="C5995" s="2" t="s">
        <v>5101</v>
      </c>
      <c r="D5995" t="s">
        <v>23416</v>
      </c>
      <c r="E5995" s="29">
        <v>2545</v>
      </c>
    </row>
    <row r="5996" spans="1:5" ht="12" customHeight="1" x14ac:dyDescent="0.3">
      <c r="A5996" s="23" t="s">
        <v>21444</v>
      </c>
      <c r="B5996" s="1" t="str">
        <f>IFERROR(VLOOKUP(A5996,PEC!A$2:B$7902,2,0),"PEC NON ESISTENTE")</f>
        <v>protocollo.pannarano</v>
      </c>
      <c r="C5996" s="2" t="s">
        <v>5101</v>
      </c>
      <c r="D5996" t="s">
        <v>23416</v>
      </c>
      <c r="E5996" s="29">
        <v>2082</v>
      </c>
    </row>
    <row r="5997" spans="1:5" ht="12" customHeight="1" x14ac:dyDescent="0.3">
      <c r="A5997" s="23" t="s">
        <v>21445</v>
      </c>
      <c r="B5997" s="1" t="str">
        <f>IFERROR(VLOOKUP(A5997,PEC!A$2:B$7902,2,0),"PEC NON ESISTENTE")</f>
        <v>demografici.paolisi</v>
      </c>
      <c r="C5997" s="2" t="s">
        <v>5101</v>
      </c>
      <c r="D5997" t="s">
        <v>23416</v>
      </c>
      <c r="E5997" s="29">
        <v>1983</v>
      </c>
    </row>
    <row r="5998" spans="1:5" ht="12" customHeight="1" x14ac:dyDescent="0.3">
      <c r="A5998" s="23" t="s">
        <v>21446</v>
      </c>
      <c r="B5998" s="1" t="str">
        <f>IFERROR(VLOOKUP(A5998,PEC!A$2:B$7902,2,0),"PEC NON ESISTENTE")</f>
        <v>segreteria</v>
      </c>
      <c r="C5998" s="2" t="s">
        <v>5101</v>
      </c>
      <c r="D5998" t="s">
        <v>23416</v>
      </c>
      <c r="E5998" s="29">
        <v>1560</v>
      </c>
    </row>
    <row r="5999" spans="1:5" ht="12" customHeight="1" x14ac:dyDescent="0.3">
      <c r="A5999" s="23" t="s">
        <v>21447</v>
      </c>
      <c r="B5999" s="1" t="str">
        <f>IFERROR(VLOOKUP(A5999,PEC!A$2:B$7902,2,0),"PEC NON ESISTENTE")</f>
        <v>info</v>
      </c>
      <c r="C5999" s="2" t="s">
        <v>5101</v>
      </c>
      <c r="D5999" t="s">
        <v>23416</v>
      </c>
      <c r="E5999" s="29">
        <v>2081</v>
      </c>
    </row>
    <row r="6000" spans="1:5" ht="12" customHeight="1" x14ac:dyDescent="0.3">
      <c r="A6000" s="23" t="s">
        <v>21448</v>
      </c>
      <c r="B6000" s="1" t="str">
        <f>IFERROR(VLOOKUP(A6000,PEC!A$2:B$7902,2,0),"PEC NON ESISTENTE")</f>
        <v>pietraroja</v>
      </c>
      <c r="C6000" s="2" t="s">
        <v>5101</v>
      </c>
      <c r="D6000" t="s">
        <v>23416</v>
      </c>
      <c r="E6000" s="29">
        <v>587</v>
      </c>
    </row>
    <row r="6001" spans="1:5" ht="12" customHeight="1" x14ac:dyDescent="0.3">
      <c r="A6001" s="23" t="s">
        <v>21449</v>
      </c>
      <c r="B6001" s="1" t="str">
        <f>IFERROR(VLOOKUP(A6001,PEC!A$2:B$7902,2,0),"PEC NON ESISTENTE")</f>
        <v>pietrelcina</v>
      </c>
      <c r="C6001" s="2" t="s">
        <v>5101</v>
      </c>
      <c r="D6001" t="s">
        <v>23416</v>
      </c>
      <c r="E6001" s="29">
        <v>3081</v>
      </c>
    </row>
    <row r="6002" spans="1:5" ht="12" customHeight="1" x14ac:dyDescent="0.3">
      <c r="A6002" s="23" t="s">
        <v>21450</v>
      </c>
      <c r="B6002" s="1" t="str">
        <f>IFERROR(VLOOKUP(A6002,PEC!A$2:B$7902,2,0),"PEC NON ESISTENTE")</f>
        <v>ponte</v>
      </c>
      <c r="C6002" s="2" t="s">
        <v>5101</v>
      </c>
      <c r="D6002" t="s">
        <v>23416</v>
      </c>
      <c r="E6002" s="29">
        <v>2661</v>
      </c>
    </row>
    <row r="6003" spans="1:5" ht="12" customHeight="1" x14ac:dyDescent="0.3">
      <c r="A6003" s="23" t="s">
        <v>21451</v>
      </c>
      <c r="B6003" s="1" t="str">
        <f>IFERROR(VLOOKUP(A6003,PEC!A$2:B$7902,2,0),"PEC NON ESISTENTE")</f>
        <v>comune.pontelandolfo</v>
      </c>
      <c r="C6003" s="2" t="s">
        <v>5101</v>
      </c>
      <c r="D6003" t="s">
        <v>23416</v>
      </c>
      <c r="E6003" s="29">
        <v>2288</v>
      </c>
    </row>
    <row r="6004" spans="1:5" ht="12" customHeight="1" x14ac:dyDescent="0.3">
      <c r="A6004" s="23" t="s">
        <v>21452</v>
      </c>
      <c r="B6004" s="1" t="str">
        <f>IFERROR(VLOOKUP(A6004,PEC!A$2:B$7902,2,0),"PEC NON ESISTENTE")</f>
        <v>puglianello</v>
      </c>
      <c r="C6004" s="2" t="s">
        <v>5101</v>
      </c>
      <c r="D6004" t="s">
        <v>23416</v>
      </c>
      <c r="E6004" s="29">
        <v>1380</v>
      </c>
    </row>
    <row r="6005" spans="1:5" ht="12" customHeight="1" x14ac:dyDescent="0.3">
      <c r="A6005" s="23" t="s">
        <v>21453</v>
      </c>
      <c r="B6005" s="1" t="str">
        <f>IFERROR(VLOOKUP(A6005,PEC!A$2:B$7902,2,0),"PEC NON ESISTENTE")</f>
        <v>protocollo.reino</v>
      </c>
      <c r="C6005" s="2" t="s">
        <v>5101</v>
      </c>
      <c r="D6005" t="s">
        <v>23416</v>
      </c>
      <c r="E6005" s="29">
        <v>1262</v>
      </c>
    </row>
    <row r="6006" spans="1:5" ht="12" customHeight="1" x14ac:dyDescent="0.3">
      <c r="A6006" s="23" t="s">
        <v>21454</v>
      </c>
      <c r="B6006" s="1" t="str">
        <f>IFERROR(VLOOKUP(A6006,PEC!A$2:B$7902,2,0),"PEC NON ESISTENTE")</f>
        <v>protocollo.sanbartolomeoingaldo</v>
      </c>
      <c r="C6006" s="2" t="s">
        <v>5101</v>
      </c>
      <c r="D6006" t="s">
        <v>23416</v>
      </c>
      <c r="E6006" s="29">
        <v>5090</v>
      </c>
    </row>
    <row r="6007" spans="1:5" ht="12" customHeight="1" x14ac:dyDescent="0.3">
      <c r="A6007" s="23" t="s">
        <v>21455</v>
      </c>
      <c r="B6007" s="1" t="str">
        <f>IFERROR(VLOOKUP(A6007,PEC!A$2:B$7902,2,0),"PEC NON ESISTENTE")</f>
        <v>protocollosgs</v>
      </c>
      <c r="C6007" s="2" t="s">
        <v>5101</v>
      </c>
      <c r="D6007" t="s">
        <v>23416</v>
      </c>
      <c r="E6007" s="29">
        <v>9809</v>
      </c>
    </row>
    <row r="6008" spans="1:5" ht="12" customHeight="1" x14ac:dyDescent="0.3">
      <c r="A6008" s="23" t="s">
        <v>21456</v>
      </c>
      <c r="B6008" s="1" t="str">
        <f>IFERROR(VLOOKUP(A6008,PEC!A$2:B$7902,2,0),"PEC NON ESISTENTE")</f>
        <v>protocollo</v>
      </c>
      <c r="C6008" s="2" t="s">
        <v>5101</v>
      </c>
      <c r="D6008" t="s">
        <v>23416</v>
      </c>
      <c r="E6008" s="29">
        <v>3050</v>
      </c>
    </row>
    <row r="6009" spans="1:5" ht="12" customHeight="1" x14ac:dyDescent="0.3">
      <c r="A6009" s="23" t="s">
        <v>21457</v>
      </c>
      <c r="B6009" s="1" t="str">
        <f>IFERROR(VLOOKUP(A6009,PEC!A$2:B$7902,2,0),"PEC NON ESISTENTE")</f>
        <v>protocollogenerale.sanleuciodelsannio</v>
      </c>
      <c r="C6009" s="2" t="s">
        <v>5101</v>
      </c>
      <c r="D6009" t="s">
        <v>23416</v>
      </c>
      <c r="E6009" s="29">
        <v>3238</v>
      </c>
    </row>
    <row r="6010" spans="1:5" ht="12" customHeight="1" x14ac:dyDescent="0.3">
      <c r="A6010" s="23" t="s">
        <v>21458</v>
      </c>
      <c r="B6010" s="1" t="str">
        <f>IFERROR(VLOOKUP(A6010,PEC!A$2:B$7902,2,0),"PEC NON ESISTENTE")</f>
        <v>tecnico2.sanlorenzello</v>
      </c>
      <c r="C6010" s="2" t="s">
        <v>5101</v>
      </c>
      <c r="D6010" t="s">
        <v>23416</v>
      </c>
      <c r="E6010" s="29">
        <v>2320</v>
      </c>
    </row>
    <row r="6011" spans="1:5" ht="12" customHeight="1" x14ac:dyDescent="0.3">
      <c r="A6011" s="23" t="s">
        <v>21459</v>
      </c>
      <c r="B6011" s="1" t="str">
        <f>IFERROR(VLOOKUP(A6011,PEC!A$2:B$7902,2,0),"PEC NON ESISTENTE")</f>
        <v>prot.slm</v>
      </c>
      <c r="C6011" s="2" t="s">
        <v>5101</v>
      </c>
      <c r="D6011" t="s">
        <v>23416</v>
      </c>
      <c r="E6011" s="29">
        <v>2165</v>
      </c>
    </row>
    <row r="6012" spans="1:5" ht="12" customHeight="1" x14ac:dyDescent="0.3">
      <c r="A6012" s="23" t="s">
        <v>21460</v>
      </c>
      <c r="B6012" s="1" t="str">
        <f>IFERROR(VLOOKUP(A6012,PEC!A$2:B$7902,2,0),"PEC NON ESISTENTE")</f>
        <v>info</v>
      </c>
      <c r="C6012" s="2" t="s">
        <v>5101</v>
      </c>
      <c r="D6012" t="s">
        <v>23416</v>
      </c>
      <c r="E6012" s="29">
        <v>863</v>
      </c>
    </row>
    <row r="6013" spans="1:5" ht="12" customHeight="1" x14ac:dyDescent="0.3">
      <c r="A6013" s="23" t="s">
        <v>21461</v>
      </c>
      <c r="B6013" s="1" t="str">
        <f>IFERROR(VLOOKUP(A6013,PEC!A$2:B$7902,2,0),"PEC NON ESISTENTE")</f>
        <v>postmaster</v>
      </c>
      <c r="C6013" s="2" t="s">
        <v>5101</v>
      </c>
      <c r="D6013" t="s">
        <v>23416</v>
      </c>
      <c r="E6013" s="29">
        <v>3544</v>
      </c>
    </row>
    <row r="6014" spans="1:5" ht="12" customHeight="1" x14ac:dyDescent="0.3">
      <c r="A6014" s="23" t="s">
        <v>21462</v>
      </c>
      <c r="B6014" s="1" t="str">
        <f>IFERROR(VLOOKUP(A6014,PEC!A$2:B$7902,2,0),"PEC NON ESISTENTE")</f>
        <v>sanmartinosannita</v>
      </c>
      <c r="C6014" s="2" t="s">
        <v>5101</v>
      </c>
      <c r="D6014" t="s">
        <v>23416</v>
      </c>
      <c r="E6014" s="29">
        <v>1277</v>
      </c>
    </row>
    <row r="6015" spans="1:5" ht="12" customHeight="1" x14ac:dyDescent="0.3">
      <c r="A6015" s="23" t="s">
        <v>21463</v>
      </c>
      <c r="B6015" s="1" t="str">
        <f>IFERROR(VLOOKUP(A6015,PEC!A$2:B$7902,2,0),"PEC NON ESISTENTE")</f>
        <v>comune.sannazzaro</v>
      </c>
      <c r="C6015" s="2" t="s">
        <v>5101</v>
      </c>
      <c r="D6015" t="s">
        <v>23416</v>
      </c>
      <c r="E6015" s="29">
        <v>914</v>
      </c>
    </row>
    <row r="6016" spans="1:5" ht="12" customHeight="1" x14ac:dyDescent="0.3">
      <c r="A6016" s="23" t="s">
        <v>21464</v>
      </c>
      <c r="B6016" s="1" t="str">
        <f>IFERROR(VLOOKUP(A6016,PEC!A$2:B$7902,2,0),"PEC NON ESISTENTE")</f>
        <v>anagrafe.sannicolamanfredi</v>
      </c>
      <c r="C6016" s="2" t="s">
        <v>5101</v>
      </c>
      <c r="D6016" t="s">
        <v>23416</v>
      </c>
      <c r="E6016" s="29">
        <v>3624</v>
      </c>
    </row>
    <row r="6017" spans="1:5" ht="12" customHeight="1" x14ac:dyDescent="0.3">
      <c r="A6017" s="23" t="s">
        <v>21465</v>
      </c>
      <c r="B6017" s="1" t="str">
        <f>IFERROR(VLOOKUP(A6017,PEC!A$2:B$7902,2,0),"PEC NON ESISTENTE")</f>
        <v>sansalvatoretelesino</v>
      </c>
      <c r="C6017" s="2" t="s">
        <v>5101</v>
      </c>
      <c r="D6017" t="s">
        <v>23416</v>
      </c>
      <c r="E6017" s="29">
        <v>4038</v>
      </c>
    </row>
    <row r="6018" spans="1:5" ht="12" customHeight="1" x14ac:dyDescent="0.3">
      <c r="A6018" s="23" t="s">
        <v>21466</v>
      </c>
      <c r="B6018" s="1" t="str">
        <f>IFERROR(VLOOKUP(A6018,PEC!A$2:B$7902,2,0),"PEC NON ESISTENTE")</f>
        <v>info</v>
      </c>
      <c r="C6018" s="2" t="s">
        <v>5101</v>
      </c>
      <c r="D6018" t="s">
        <v>23416</v>
      </c>
      <c r="E6018" s="29">
        <v>985</v>
      </c>
    </row>
    <row r="6019" spans="1:5" ht="12" customHeight="1" x14ac:dyDescent="0.3">
      <c r="A6019" s="23" t="s">
        <v>21467</v>
      </c>
      <c r="B6019" s="1" t="str">
        <f>IFERROR(VLOOKUP(A6019,PEC!A$2:B$7902,2,0),"PEC NON ESISTENTE")</f>
        <v>PEC NON ESISTENTE</v>
      </c>
      <c r="C6019" s="2" t="s">
        <v>5101</v>
      </c>
      <c r="D6019" t="s">
        <v>23416</v>
      </c>
      <c r="E6019" s="29">
        <v>11310</v>
      </c>
    </row>
    <row r="6020" spans="1:5" ht="12" customHeight="1" x14ac:dyDescent="0.3">
      <c r="A6020" s="23" t="s">
        <v>21468</v>
      </c>
      <c r="B6020" s="1" t="str">
        <f>IFERROR(VLOOKUP(A6020,PEC!A$2:B$7902,2,0),"PEC NON ESISTENTE")</f>
        <v>protocollo</v>
      </c>
      <c r="C6020" s="2" t="s">
        <v>5101</v>
      </c>
      <c r="D6020" t="s">
        <v>23416</v>
      </c>
      <c r="E6020" s="29">
        <v>4264</v>
      </c>
    </row>
    <row r="6021" spans="1:5" ht="12" customHeight="1" x14ac:dyDescent="0.3">
      <c r="A6021" s="23" t="s">
        <v>21469</v>
      </c>
      <c r="B6021" s="1" t="str">
        <f>IFERROR(VLOOKUP(A6021,PEC!A$2:B$7902,2,0),"PEC NON ESISTENTE")</f>
        <v>ufftecnico.sassinoro</v>
      </c>
      <c r="C6021" s="2" t="s">
        <v>5101</v>
      </c>
      <c r="D6021" t="s">
        <v>23416</v>
      </c>
      <c r="E6021" s="29">
        <v>659</v>
      </c>
    </row>
    <row r="6022" spans="1:5" ht="12" customHeight="1" x14ac:dyDescent="0.3">
      <c r="A6022" s="23" t="s">
        <v>21470</v>
      </c>
      <c r="B6022" s="1" t="str">
        <f>IFERROR(VLOOKUP(A6022,PEC!A$2:B$7902,2,0),"PEC NON ESISTENTE")</f>
        <v>comune.solopaca</v>
      </c>
      <c r="C6022" s="2" t="s">
        <v>5101</v>
      </c>
      <c r="D6022" t="s">
        <v>23416</v>
      </c>
      <c r="E6022" s="29">
        <v>3956</v>
      </c>
    </row>
    <row r="6023" spans="1:5" ht="12" customHeight="1" x14ac:dyDescent="0.3">
      <c r="A6023" s="23" t="s">
        <v>21471</v>
      </c>
      <c r="B6023" s="1" t="str">
        <f>IFERROR(VLOOKUP(A6023,PEC!A$2:B$7902,2,0),"PEC NON ESISTENTE")</f>
        <v>comune.teleseterme.protocollo</v>
      </c>
      <c r="C6023" s="2" t="s">
        <v>5101</v>
      </c>
      <c r="D6023" t="s">
        <v>23416</v>
      </c>
      <c r="E6023" s="29">
        <v>6964</v>
      </c>
    </row>
    <row r="6024" spans="1:5" ht="12" customHeight="1" x14ac:dyDescent="0.3">
      <c r="A6024" s="23" t="s">
        <v>21472</v>
      </c>
      <c r="B6024" s="1" t="str">
        <f>IFERROR(VLOOKUP(A6024,PEC!A$2:B$7902,2,0),"PEC NON ESISTENTE")</f>
        <v>comune.toccocaudio</v>
      </c>
      <c r="C6024" s="2" t="s">
        <v>5101</v>
      </c>
      <c r="D6024" t="s">
        <v>23416</v>
      </c>
      <c r="E6024" s="29">
        <v>1543</v>
      </c>
    </row>
    <row r="6025" spans="1:5" ht="12" customHeight="1" x14ac:dyDescent="0.3">
      <c r="A6025" s="23" t="s">
        <v>21473</v>
      </c>
      <c r="B6025" s="1" t="str">
        <f>IFERROR(VLOOKUP(A6025,PEC!A$2:B$7902,2,0),"PEC NON ESISTENTE")</f>
        <v>torrecuso</v>
      </c>
      <c r="C6025" s="2" t="s">
        <v>5101</v>
      </c>
      <c r="D6025" t="s">
        <v>23416</v>
      </c>
      <c r="E6025" s="29">
        <v>3439</v>
      </c>
    </row>
    <row r="6026" spans="1:5" ht="12" customHeight="1" x14ac:dyDescent="0.3">
      <c r="A6026" s="23" t="s">
        <v>21474</v>
      </c>
      <c r="B6026" s="1" t="str">
        <f>IFERROR(VLOOKUP(A6026,PEC!A$2:B$7902,2,0),"PEC NON ESISTENTE")</f>
        <v>vitulano</v>
      </c>
      <c r="C6026" s="2" t="s">
        <v>5101</v>
      </c>
      <c r="D6026" t="s">
        <v>23416</v>
      </c>
      <c r="E6026" s="29">
        <v>2930</v>
      </c>
    </row>
    <row r="6027" spans="1:5" ht="12" customHeight="1" x14ac:dyDescent="0.3">
      <c r="A6027" s="23" t="s">
        <v>21475</v>
      </c>
      <c r="B6027" s="1" t="str">
        <f>IFERROR(VLOOKUP(A6027,PEC!A$2:B$7902,2,0),"PEC NON ESISTENTE")</f>
        <v>comune.santarcangelot</v>
      </c>
      <c r="C6027" s="2" t="s">
        <v>5101</v>
      </c>
      <c r="D6027" t="s">
        <v>23416</v>
      </c>
      <c r="E6027" s="29">
        <v>641</v>
      </c>
    </row>
    <row r="6028" spans="1:5" ht="12" customHeight="1" x14ac:dyDescent="0.3">
      <c r="A6028" s="23" t="s">
        <v>21476</v>
      </c>
      <c r="B6028" s="1" t="str">
        <f>IFERROR(VLOOKUP(A6028,PEC!A$2:B$7902,2,0),"PEC NON ESISTENTE")</f>
        <v>protocollo</v>
      </c>
      <c r="C6028" s="2" t="s">
        <v>5101</v>
      </c>
      <c r="D6028" t="s">
        <v>23416</v>
      </c>
      <c r="E6028" s="29">
        <v>56465</v>
      </c>
    </row>
    <row r="6029" spans="1:5" ht="12" customHeight="1" x14ac:dyDescent="0.3">
      <c r="A6029" s="23" t="s">
        <v>21477</v>
      </c>
      <c r="B6029" s="1" t="str">
        <f>IFERROR(VLOOKUP(A6029,PEC!A$2:B$7902,2,0),"PEC NON ESISTENTE")</f>
        <v>protocollo</v>
      </c>
      <c r="C6029" s="2" t="s">
        <v>5101</v>
      </c>
      <c r="D6029" t="s">
        <v>23416</v>
      </c>
      <c r="E6029" s="29">
        <v>63820</v>
      </c>
    </row>
    <row r="6030" spans="1:5" ht="12" customHeight="1" x14ac:dyDescent="0.3">
      <c r="A6030" s="23" t="s">
        <v>21478</v>
      </c>
      <c r="B6030" s="1" t="str">
        <f>IFERROR(VLOOKUP(A6030,PEC!A$2:B$7902,2,0),"PEC NON ESISTENTE")</f>
        <v>protocollo.agerola</v>
      </c>
      <c r="C6030" s="2" t="s">
        <v>5101</v>
      </c>
      <c r="D6030" t="s">
        <v>23416</v>
      </c>
      <c r="E6030" s="29">
        <v>7373</v>
      </c>
    </row>
    <row r="6031" spans="1:5" ht="12" customHeight="1" x14ac:dyDescent="0.3">
      <c r="A6031" s="23" t="s">
        <v>21479</v>
      </c>
      <c r="B6031" s="1" t="str">
        <f>IFERROR(VLOOKUP(A6031,PEC!A$2:B$7902,2,0),"PEC NON ESISTENTE")</f>
        <v>demografico.comunedianacapri</v>
      </c>
      <c r="C6031" s="2" t="s">
        <v>5101</v>
      </c>
      <c r="D6031" t="s">
        <v>23416</v>
      </c>
      <c r="E6031" s="29">
        <v>6546</v>
      </c>
    </row>
    <row r="6032" spans="1:5" ht="12" customHeight="1" x14ac:dyDescent="0.3">
      <c r="A6032" s="23" t="s">
        <v>21480</v>
      </c>
      <c r="B6032" s="1" t="str">
        <f>IFERROR(VLOOKUP(A6032,PEC!A$2:B$7902,2,0),"PEC NON ESISTENTE")</f>
        <v>protocollo</v>
      </c>
      <c r="C6032" s="2" t="s">
        <v>5101</v>
      </c>
      <c r="D6032" t="s">
        <v>23416</v>
      </c>
      <c r="E6032" s="29">
        <v>34933</v>
      </c>
    </row>
    <row r="6033" spans="1:5" ht="12" customHeight="1" x14ac:dyDescent="0.3">
      <c r="A6033" s="23" t="s">
        <v>21481</v>
      </c>
      <c r="B6033" s="1" t="str">
        <f>IFERROR(VLOOKUP(A6033,PEC!A$2:B$7902,2,0),"PEC NON ESISTENTE")</f>
        <v>ufficio.protocollo</v>
      </c>
      <c r="C6033" s="2" t="s">
        <v>5101</v>
      </c>
      <c r="D6033" t="s">
        <v>23416</v>
      </c>
      <c r="E6033" s="29">
        <v>26648</v>
      </c>
    </row>
    <row r="6034" spans="1:5" ht="12" customHeight="1" x14ac:dyDescent="0.3">
      <c r="A6034" s="23" t="s">
        <v>21482</v>
      </c>
      <c r="B6034" s="1" t="str">
        <f>IFERROR(VLOOKUP(A6034,PEC!A$2:B$7902,2,0),"PEC NON ESISTENTE")</f>
        <v>protocollo</v>
      </c>
      <c r="C6034" s="2" t="s">
        <v>5101</v>
      </c>
      <c r="D6034" t="s">
        <v>23416</v>
      </c>
      <c r="E6034" s="29">
        <v>9882</v>
      </c>
    </row>
    <row r="6035" spans="1:5" ht="12" customHeight="1" x14ac:dyDescent="0.3">
      <c r="A6035" s="23" t="s">
        <v>21483</v>
      </c>
      <c r="B6035" s="1" t="str">
        <f>IFERROR(VLOOKUP(A6035,PEC!A$2:B$7902,2,0),"PEC NON ESISTENTE")</f>
        <v>ufficioelettorale</v>
      </c>
      <c r="C6035" s="2" t="s">
        <v>5101</v>
      </c>
      <c r="D6035" t="s">
        <v>23416</v>
      </c>
      <c r="E6035" s="29">
        <v>27457</v>
      </c>
    </row>
    <row r="6036" spans="1:5" ht="12" customHeight="1" x14ac:dyDescent="0.3">
      <c r="A6036" s="23" t="s">
        <v>21484</v>
      </c>
      <c r="B6036" s="1" t="str">
        <f>IFERROR(VLOOKUP(A6036,PEC!A$2:B$7902,2,0),"PEC NON ESISTENTE")</f>
        <v>protocollo.boscotrecase</v>
      </c>
      <c r="C6036" s="2" t="s">
        <v>5101</v>
      </c>
      <c r="D6036" t="s">
        <v>23416</v>
      </c>
      <c r="E6036" s="29">
        <v>10416</v>
      </c>
    </row>
    <row r="6037" spans="1:5" ht="12" customHeight="1" x14ac:dyDescent="0.3">
      <c r="A6037" s="23" t="s">
        <v>21485</v>
      </c>
      <c r="B6037" s="1" t="str">
        <f>IFERROR(VLOOKUP(A6037,PEC!A$2:B$7902,2,0),"PEC NON ESISTENTE")</f>
        <v>protocollo</v>
      </c>
      <c r="C6037" s="2" t="s">
        <v>5101</v>
      </c>
      <c r="D6037" t="s">
        <v>23416</v>
      </c>
      <c r="E6037" s="29">
        <v>16010</v>
      </c>
    </row>
    <row r="6038" spans="1:5" ht="12" customHeight="1" x14ac:dyDescent="0.3">
      <c r="A6038" s="23" t="s">
        <v>21486</v>
      </c>
      <c r="B6038" s="1" t="str">
        <f>IFERROR(VLOOKUP(A6038,PEC!A$2:B$7902,2,0),"PEC NON ESISTENTE")</f>
        <v>anagelett.caivano</v>
      </c>
      <c r="C6038" s="2" t="s">
        <v>5101</v>
      </c>
      <c r="D6038" t="s">
        <v>23416</v>
      </c>
      <c r="E6038" s="29">
        <v>37654</v>
      </c>
    </row>
    <row r="6039" spans="1:5" ht="12" customHeight="1" x14ac:dyDescent="0.3">
      <c r="A6039" s="23" t="s">
        <v>21487</v>
      </c>
      <c r="B6039" s="1" t="str">
        <f>IFERROR(VLOOKUP(A6039,PEC!A$2:B$7902,2,0),"PEC NON ESISTENTE")</f>
        <v>comune</v>
      </c>
      <c r="C6039" s="2" t="s">
        <v>5101</v>
      </c>
      <c r="D6039" t="s">
        <v>23416</v>
      </c>
      <c r="E6039" s="29">
        <v>12537</v>
      </c>
    </row>
    <row r="6040" spans="1:5" ht="12" customHeight="1" x14ac:dyDescent="0.3">
      <c r="A6040" s="23" t="s">
        <v>21488</v>
      </c>
      <c r="B6040" s="1" t="str">
        <f>IFERROR(VLOOKUP(A6040,PEC!A$2:B$7902,2,0),"PEC NON ESISTENTE")</f>
        <v>affarigenerali.camposano</v>
      </c>
      <c r="C6040" s="2" t="s">
        <v>5101</v>
      </c>
      <c r="D6040" t="s">
        <v>23416</v>
      </c>
      <c r="E6040" s="29">
        <v>5365</v>
      </c>
    </row>
    <row r="6041" spans="1:5" ht="12" customHeight="1" x14ac:dyDescent="0.3">
      <c r="A6041" s="23" t="s">
        <v>21489</v>
      </c>
      <c r="B6041" s="1" t="str">
        <f>IFERROR(VLOOKUP(A6041,PEC!A$2:B$7902,2,0),"PEC NON ESISTENTE")</f>
        <v>affarigenerali.cittadicapri</v>
      </c>
      <c r="C6041" s="2" t="s">
        <v>5101</v>
      </c>
      <c r="D6041" t="s">
        <v>23416</v>
      </c>
      <c r="E6041" s="29">
        <v>6831</v>
      </c>
    </row>
    <row r="6042" spans="1:5" ht="12" customHeight="1" x14ac:dyDescent="0.3">
      <c r="A6042" s="23" t="s">
        <v>21490</v>
      </c>
      <c r="B6042" s="1" t="str">
        <f>IFERROR(VLOOKUP(A6042,PEC!A$2:B$7902,2,0),"PEC NON ESISTENTE")</f>
        <v>carbonaradinola.prot</v>
      </c>
      <c r="C6042" s="2" t="s">
        <v>5101</v>
      </c>
      <c r="D6042" t="s">
        <v>23416</v>
      </c>
      <c r="E6042" s="29">
        <v>2303</v>
      </c>
    </row>
    <row r="6043" spans="1:5" ht="12" customHeight="1" x14ac:dyDescent="0.3">
      <c r="A6043" s="23" t="s">
        <v>21491</v>
      </c>
      <c r="B6043" s="1" t="str">
        <f>IFERROR(VLOOKUP(A6043,PEC!A$2:B$7902,2,0),"PEC NON ESISTENTE")</f>
        <v>protocollo.cardito</v>
      </c>
      <c r="C6043" s="2" t="s">
        <v>5101</v>
      </c>
      <c r="D6043" t="s">
        <v>23416</v>
      </c>
      <c r="E6043" s="29">
        <v>22322</v>
      </c>
    </row>
    <row r="6044" spans="1:5" ht="12" customHeight="1" x14ac:dyDescent="0.3">
      <c r="A6044" s="23" t="s">
        <v>21492</v>
      </c>
      <c r="B6044" s="1" t="str">
        <f>IFERROR(VLOOKUP(A6044,PEC!A$2:B$7902,2,0),"PEC NON ESISTENTE")</f>
        <v>protocollogen.casalnuovo.na</v>
      </c>
      <c r="C6044" s="2" t="s">
        <v>5101</v>
      </c>
      <c r="D6044" t="s">
        <v>23416</v>
      </c>
      <c r="E6044" s="29">
        <v>48621</v>
      </c>
    </row>
    <row r="6045" spans="1:5" ht="12" customHeight="1" x14ac:dyDescent="0.3">
      <c r="A6045" s="23" t="s">
        <v>21493</v>
      </c>
      <c r="B6045" s="1" t="str">
        <f>IFERROR(VLOOKUP(A6045,PEC!A$2:B$7902,2,0),"PEC NON ESISTENTE")</f>
        <v>casamarciano</v>
      </c>
      <c r="C6045" s="2" t="s">
        <v>5101</v>
      </c>
      <c r="D6045" t="s">
        <v>23416</v>
      </c>
      <c r="E6045" s="29">
        <v>3272</v>
      </c>
    </row>
    <row r="6046" spans="1:5" ht="12" customHeight="1" x14ac:dyDescent="0.3">
      <c r="A6046" s="23" t="s">
        <v>21494</v>
      </c>
      <c r="B6046" s="1" t="str">
        <f>IFERROR(VLOOKUP(A6046,PEC!A$2:B$7902,2,0),"PEC NON ESISTENTE")</f>
        <v>protocollo</v>
      </c>
      <c r="C6046" s="2" t="s">
        <v>5101</v>
      </c>
      <c r="D6046" t="s">
        <v>23416</v>
      </c>
      <c r="E6046" s="29">
        <v>8080</v>
      </c>
    </row>
    <row r="6047" spans="1:5" ht="12" customHeight="1" x14ac:dyDescent="0.3">
      <c r="A6047" s="23" t="s">
        <v>21495</v>
      </c>
      <c r="B6047" s="1" t="str">
        <f>IFERROR(VLOOKUP(A6047,PEC!A$2:B$7902,2,0),"PEC NON ESISTENTE")</f>
        <v>protocollo</v>
      </c>
      <c r="C6047" s="2" t="s">
        <v>5101</v>
      </c>
      <c r="D6047" t="s">
        <v>23416</v>
      </c>
      <c r="E6047" s="29">
        <v>13295</v>
      </c>
    </row>
    <row r="6048" spans="1:5" ht="12" customHeight="1" x14ac:dyDescent="0.3">
      <c r="A6048" s="23" t="s">
        <v>21496</v>
      </c>
      <c r="B6048" s="1" t="str">
        <f>IFERROR(VLOOKUP(A6048,PEC!A$2:B$7902,2,0),"PEC NON ESISTENTE")</f>
        <v>elettorale.casavatore</v>
      </c>
      <c r="C6048" s="2" t="s">
        <v>5101</v>
      </c>
      <c r="D6048" t="s">
        <v>23416</v>
      </c>
      <c r="E6048" s="29">
        <v>18663</v>
      </c>
    </row>
    <row r="6049" spans="1:5" ht="12" customHeight="1" x14ac:dyDescent="0.3">
      <c r="A6049" s="23" t="s">
        <v>21497</v>
      </c>
      <c r="B6049" s="1" t="str">
        <f>IFERROR(VLOOKUP(A6049,PEC!A$2:B$7902,2,0),"PEC NON ESISTENTE")</f>
        <v>comune</v>
      </c>
      <c r="C6049" s="2" t="s">
        <v>5101</v>
      </c>
      <c r="D6049" t="s">
        <v>23416</v>
      </c>
      <c r="E6049" s="29">
        <v>3852</v>
      </c>
    </row>
    <row r="6050" spans="1:5" ht="12" customHeight="1" x14ac:dyDescent="0.3">
      <c r="A6050" s="23" t="s">
        <v>21498</v>
      </c>
      <c r="B6050" s="1" t="str">
        <f>IFERROR(VLOOKUP(A6050,PEC!A$2:B$7902,2,0),"PEC NON ESISTENTE")</f>
        <v>protocollo</v>
      </c>
      <c r="C6050" s="2" t="s">
        <v>5101</v>
      </c>
      <c r="D6050" t="s">
        <v>23416</v>
      </c>
      <c r="E6050" s="29">
        <v>78647</v>
      </c>
    </row>
    <row r="6051" spans="1:5" ht="12" customHeight="1" x14ac:dyDescent="0.3">
      <c r="A6051" s="23" t="s">
        <v>21499</v>
      </c>
      <c r="B6051" s="1">
        <f>IFERROR(VLOOKUP(A6051,PEC!A$2:B$7902,2,0),"PEC NON ESISTENTE")</f>
        <v>0</v>
      </c>
      <c r="C6051" s="2" t="s">
        <v>5101</v>
      </c>
      <c r="D6051" t="s">
        <v>23416</v>
      </c>
      <c r="E6051" s="29">
        <v>65944</v>
      </c>
    </row>
    <row r="6052" spans="1:5" ht="12" customHeight="1" x14ac:dyDescent="0.3">
      <c r="A6052" s="23" t="s">
        <v>21500</v>
      </c>
      <c r="B6052" s="1" t="str">
        <f>IFERROR(VLOOKUP(A6052,PEC!A$2:B$7902,2,0),"PEC NON ESISTENTE")</f>
        <v>anagrafe</v>
      </c>
      <c r="C6052" s="2" t="s">
        <v>5101</v>
      </c>
      <c r="D6052" t="s">
        <v>23416</v>
      </c>
      <c r="E6052" s="29">
        <v>7452</v>
      </c>
    </row>
    <row r="6053" spans="1:5" ht="12" customHeight="1" x14ac:dyDescent="0.3">
      <c r="A6053" s="23" t="s">
        <v>21501</v>
      </c>
      <c r="B6053" s="1" t="str">
        <f>IFERROR(VLOOKUP(A6053,PEC!A$2:B$7902,2,0),"PEC NON ESISTENTE")</f>
        <v>comune.cercola</v>
      </c>
      <c r="C6053" s="2" t="s">
        <v>5101</v>
      </c>
      <c r="D6053" t="s">
        <v>23416</v>
      </c>
      <c r="E6053" s="29">
        <v>18128</v>
      </c>
    </row>
    <row r="6054" spans="1:5" ht="12" customHeight="1" x14ac:dyDescent="0.3">
      <c r="A6054" s="23" t="s">
        <v>21502</v>
      </c>
      <c r="B6054" s="1" t="str">
        <f>IFERROR(VLOOKUP(A6054,PEC!A$2:B$7902,2,0),"PEC NON ESISTENTE")</f>
        <v>elettorale.cicciano</v>
      </c>
      <c r="C6054" s="2" t="s">
        <v>5101</v>
      </c>
      <c r="D6054" t="s">
        <v>23416</v>
      </c>
      <c r="E6054" s="29">
        <v>12698</v>
      </c>
    </row>
    <row r="6055" spans="1:5" ht="12" customHeight="1" x14ac:dyDescent="0.3">
      <c r="A6055" s="23" t="s">
        <v>21503</v>
      </c>
      <c r="B6055" s="1" t="str">
        <f>IFERROR(VLOOKUP(A6055,PEC!A$2:B$7902,2,0),"PEC NON ESISTENTE")</f>
        <v>protocollo.cimitile</v>
      </c>
      <c r="C6055" s="2" t="s">
        <v>5101</v>
      </c>
      <c r="D6055" t="s">
        <v>23416</v>
      </c>
      <c r="E6055" s="29">
        <v>7093</v>
      </c>
    </row>
    <row r="6056" spans="1:5" ht="12" customHeight="1" x14ac:dyDescent="0.3">
      <c r="A6056" s="23" t="s">
        <v>21504</v>
      </c>
      <c r="B6056" s="1" t="str">
        <f>IFERROR(VLOOKUP(A6056,PEC!A$2:B$7902,2,0),"PEC NON ESISTENTE")</f>
        <v>protocollo.comiziano</v>
      </c>
      <c r="C6056" s="2" t="s">
        <v>5101</v>
      </c>
      <c r="D6056" t="s">
        <v>23416</v>
      </c>
      <c r="E6056" s="29">
        <v>1842</v>
      </c>
    </row>
    <row r="6057" spans="1:5" ht="12" customHeight="1" x14ac:dyDescent="0.3">
      <c r="A6057" s="23" t="s">
        <v>21505</v>
      </c>
      <c r="B6057" s="1" t="str">
        <f>IFERROR(VLOOKUP(A6057,PEC!A$2:B$7902,2,0),"PEC NON ESISTENTE")</f>
        <v>elettorale</v>
      </c>
      <c r="C6057" s="2" t="s">
        <v>5101</v>
      </c>
      <c r="D6057" t="s">
        <v>23416</v>
      </c>
      <c r="E6057" s="29">
        <v>12411</v>
      </c>
    </row>
    <row r="6058" spans="1:5" ht="12" customHeight="1" x14ac:dyDescent="0.3">
      <c r="A6058" s="23" t="s">
        <v>21506</v>
      </c>
      <c r="B6058" s="1" t="str">
        <f>IFERROR(VLOOKUP(A6058,PEC!A$2:B$7902,2,0),"PEC NON ESISTENTE")</f>
        <v>elettorale</v>
      </c>
      <c r="C6058" s="2" t="s">
        <v>5101</v>
      </c>
      <c r="D6058" t="s">
        <v>23416</v>
      </c>
      <c r="E6058" s="29">
        <v>16597</v>
      </c>
    </row>
    <row r="6059" spans="1:5" ht="12" customHeight="1" x14ac:dyDescent="0.3">
      <c r="A6059" s="23" t="s">
        <v>21507</v>
      </c>
      <c r="B6059" s="1" t="str">
        <f>IFERROR(VLOOKUP(A6059,PEC!A$2:B$7902,2,0),"PEC NON ESISTENTE")</f>
        <v>protocollo.frattamaggiore</v>
      </c>
      <c r="C6059" s="2" t="s">
        <v>5101</v>
      </c>
      <c r="D6059" t="s">
        <v>23416</v>
      </c>
      <c r="E6059" s="29">
        <v>30241</v>
      </c>
    </row>
    <row r="6060" spans="1:5" ht="12" customHeight="1" x14ac:dyDescent="0.3">
      <c r="A6060" s="23" t="s">
        <v>21508</v>
      </c>
      <c r="B6060" s="1" t="str">
        <f>IFERROR(VLOOKUP(A6060,PEC!A$2:B$7902,2,0),"PEC NON ESISTENTE")</f>
        <v>protocollo.frattaminore</v>
      </c>
      <c r="C6060" s="2" t="s">
        <v>5101</v>
      </c>
      <c r="D6060" t="s">
        <v>23416</v>
      </c>
      <c r="E6060" s="29">
        <v>15708</v>
      </c>
    </row>
    <row r="6061" spans="1:5" ht="12" customHeight="1" x14ac:dyDescent="0.3">
      <c r="A6061" s="23" t="s">
        <v>21509</v>
      </c>
      <c r="B6061" s="1" t="str">
        <f>IFERROR(VLOOKUP(A6061,PEC!A$2:B$7902,2,0),"PEC NON ESISTENTE")</f>
        <v>protocollo</v>
      </c>
      <c r="C6061" s="2" t="s">
        <v>5101</v>
      </c>
      <c r="D6061" t="s">
        <v>23416</v>
      </c>
      <c r="E6061" s="29">
        <v>108793</v>
      </c>
    </row>
    <row r="6062" spans="1:5" ht="12" customHeight="1" x14ac:dyDescent="0.3">
      <c r="A6062" s="23" t="s">
        <v>21510</v>
      </c>
      <c r="B6062" s="1" t="str">
        <f>IFERROR(VLOOKUP(A6062,PEC!A$2:B$7902,2,0),"PEC NON ESISTENTE")</f>
        <v>affarigenerali.gragnano</v>
      </c>
      <c r="C6062" s="2" t="s">
        <v>5101</v>
      </c>
      <c r="D6062" t="s">
        <v>23416</v>
      </c>
      <c r="E6062" s="29">
        <v>29509</v>
      </c>
    </row>
    <row r="6063" spans="1:5" ht="12" customHeight="1" x14ac:dyDescent="0.3">
      <c r="A6063" s="23" t="s">
        <v>21511</v>
      </c>
      <c r="B6063" s="1" t="str">
        <f>IFERROR(VLOOKUP(A6063,PEC!A$2:B$7902,2,0),"PEC NON ESISTENTE")</f>
        <v>comunegrumonevano</v>
      </c>
      <c r="C6063" s="2" t="s">
        <v>5101</v>
      </c>
      <c r="D6063" t="s">
        <v>23416</v>
      </c>
      <c r="E6063" s="29">
        <v>18017</v>
      </c>
    </row>
    <row r="6064" spans="1:5" ht="12" customHeight="1" x14ac:dyDescent="0.3">
      <c r="A6064" s="23" t="s">
        <v>21512</v>
      </c>
      <c r="B6064" s="1" t="str">
        <f>IFERROR(VLOOKUP(A6064,PEC!A$2:B$7902,2,0),"PEC NON ESISTENTE")</f>
        <v>protocollo</v>
      </c>
      <c r="C6064" s="2" t="s">
        <v>5101</v>
      </c>
      <c r="D6064" t="s">
        <v>23416</v>
      </c>
      <c r="E6064" s="29">
        <v>18688</v>
      </c>
    </row>
    <row r="6065" spans="1:5" ht="12" customHeight="1" x14ac:dyDescent="0.3">
      <c r="A6065" s="23" t="s">
        <v>21513</v>
      </c>
      <c r="B6065" s="1" t="str">
        <f>IFERROR(VLOOKUP(A6065,PEC!A$2:B$7902,2,0),"PEC NON ESISTENTE")</f>
        <v>demografici</v>
      </c>
      <c r="C6065" s="2" t="s">
        <v>5101</v>
      </c>
      <c r="D6065" t="s">
        <v>23416</v>
      </c>
      <c r="E6065" s="29">
        <v>4675</v>
      </c>
    </row>
    <row r="6066" spans="1:5" ht="12" customHeight="1" x14ac:dyDescent="0.3">
      <c r="A6066" s="23" t="s">
        <v>21514</v>
      </c>
      <c r="B6066" s="1" t="str">
        <f>IFERROR(VLOOKUP(A6066,PEC!A$2:B$7902,2,0),"PEC NON ESISTENTE")</f>
        <v>affarigenerali.comunedilettere</v>
      </c>
      <c r="C6066" s="2" t="s">
        <v>5101</v>
      </c>
      <c r="D6066" t="s">
        <v>23416</v>
      </c>
      <c r="E6066" s="29">
        <v>6153</v>
      </c>
    </row>
    <row r="6067" spans="1:5" ht="12" customHeight="1" x14ac:dyDescent="0.3">
      <c r="A6067" s="23" t="s">
        <v>21515</v>
      </c>
      <c r="B6067" s="1" t="str">
        <f>IFERROR(VLOOKUP(A6067,PEC!A$2:B$7902,2,0),"PEC NON ESISTENTE")</f>
        <v>segreteria</v>
      </c>
      <c r="C6067" s="2" t="s">
        <v>5101</v>
      </c>
      <c r="D6067" t="s">
        <v>23416</v>
      </c>
      <c r="E6067" s="29">
        <v>1679</v>
      </c>
    </row>
    <row r="6068" spans="1:5" ht="12" customHeight="1" x14ac:dyDescent="0.3">
      <c r="A6068" s="23" t="s">
        <v>21516</v>
      </c>
      <c r="B6068" s="1" t="str">
        <f>IFERROR(VLOOKUP(A6068,PEC!A$2:B$7902,2,0),"PEC NON ESISTENTE")</f>
        <v>elettorale</v>
      </c>
      <c r="C6068" s="2" t="s">
        <v>5101</v>
      </c>
      <c r="D6068" t="s">
        <v>23416</v>
      </c>
      <c r="E6068" s="29">
        <v>57204</v>
      </c>
    </row>
    <row r="6069" spans="1:5" ht="12" customHeight="1" x14ac:dyDescent="0.3">
      <c r="A6069" s="23" t="s">
        <v>21517</v>
      </c>
      <c r="B6069" s="1" t="str">
        <f>IFERROR(VLOOKUP(A6069,PEC!A$2:B$7902,2,0),"PEC NON ESISTENTE")</f>
        <v>comune.mariglianella</v>
      </c>
      <c r="C6069" s="2" t="s">
        <v>5101</v>
      </c>
      <c r="D6069" t="s">
        <v>23416</v>
      </c>
      <c r="E6069" s="29">
        <v>7572</v>
      </c>
    </row>
    <row r="6070" spans="1:5" ht="12" customHeight="1" x14ac:dyDescent="0.3">
      <c r="A6070" s="23" t="s">
        <v>21518</v>
      </c>
      <c r="B6070" s="1" t="str">
        <f>IFERROR(VLOOKUP(A6070,PEC!A$2:B$7902,2,0),"PEC NON ESISTENTE")</f>
        <v>protocollo</v>
      </c>
      <c r="C6070" s="2" t="s">
        <v>5101</v>
      </c>
      <c r="D6070" t="s">
        <v>23416</v>
      </c>
      <c r="E6070" s="29">
        <v>30247</v>
      </c>
    </row>
    <row r="6071" spans="1:5" ht="12" customHeight="1" x14ac:dyDescent="0.3">
      <c r="A6071" s="23" t="s">
        <v>21519</v>
      </c>
      <c r="B6071" s="1" t="str">
        <f>IFERROR(VLOOKUP(A6071,PEC!A$2:B$7902,2,0),"PEC NON ESISTENTE")</f>
        <v>protocollo.massalubrense</v>
      </c>
      <c r="C6071" s="2" t="s">
        <v>5101</v>
      </c>
      <c r="D6071" t="s">
        <v>23416</v>
      </c>
      <c r="E6071" s="29">
        <v>14020</v>
      </c>
    </row>
    <row r="6072" spans="1:5" ht="12" customHeight="1" x14ac:dyDescent="0.3">
      <c r="A6072" s="23" t="s">
        <v>21520</v>
      </c>
      <c r="B6072" s="1" t="str">
        <f>IFERROR(VLOOKUP(A6072,PEC!A$2:B$7902,2,0),"PEC NON ESISTENTE")</f>
        <v>protocollogenerale</v>
      </c>
      <c r="C6072" s="2" t="s">
        <v>5101</v>
      </c>
      <c r="D6072" t="s">
        <v>23416</v>
      </c>
      <c r="E6072" s="29">
        <v>36933</v>
      </c>
    </row>
    <row r="6073" spans="1:5" ht="12" customHeight="1" x14ac:dyDescent="0.3">
      <c r="A6073" s="23" t="s">
        <v>21521</v>
      </c>
      <c r="B6073" s="1" t="str">
        <f>IFERROR(VLOOKUP(A6073,PEC!A$2:B$7902,2,0),"PEC NON ESISTENTE")</f>
        <v>comune.meta</v>
      </c>
      <c r="C6073" s="2" t="s">
        <v>5101</v>
      </c>
      <c r="D6073" t="s">
        <v>23416</v>
      </c>
      <c r="E6073" s="29">
        <v>7969</v>
      </c>
    </row>
    <row r="6074" spans="1:5" ht="12" customHeight="1" x14ac:dyDescent="0.3">
      <c r="A6074" s="23" t="s">
        <v>21522</v>
      </c>
      <c r="B6074" s="1" t="str">
        <f>IFERROR(VLOOKUP(A6074,PEC!A$2:B$7902,2,0),"PEC NON ESISTENTE")</f>
        <v>protocollo</v>
      </c>
      <c r="C6074" s="2" t="s">
        <v>5101</v>
      </c>
      <c r="D6074" t="s">
        <v>23416</v>
      </c>
      <c r="E6074" s="29">
        <v>12975</v>
      </c>
    </row>
    <row r="6075" spans="1:5" ht="12" customHeight="1" x14ac:dyDescent="0.3">
      <c r="A6075" s="23" t="s">
        <v>21523</v>
      </c>
      <c r="B6075" s="1" t="str">
        <f>IFERROR(VLOOKUP(A6075,PEC!A$2:B$7902,2,0),"PEC NON ESISTENTE")</f>
        <v>protocollomugnano</v>
      </c>
      <c r="C6075" s="2" t="s">
        <v>5101</v>
      </c>
      <c r="D6075" t="s">
        <v>23416</v>
      </c>
      <c r="E6075" s="29">
        <v>34504</v>
      </c>
    </row>
    <row r="6076" spans="1:5" ht="12" customHeight="1" x14ac:dyDescent="0.3">
      <c r="A6076" s="23" t="s">
        <v>21524</v>
      </c>
      <c r="B6076" s="1" t="str">
        <f>IFERROR(VLOOKUP(A6076,PEC!A$2:B$7902,2,0),"PEC NON ESISTENTE")</f>
        <v>protocollo</v>
      </c>
      <c r="C6076" s="2" t="s">
        <v>5101</v>
      </c>
      <c r="D6076" t="s">
        <v>23416</v>
      </c>
      <c r="E6076" s="29">
        <v>962003</v>
      </c>
    </row>
    <row r="6077" spans="1:5" ht="12" customHeight="1" x14ac:dyDescent="0.3">
      <c r="A6077" s="23" t="s">
        <v>21525</v>
      </c>
      <c r="B6077" s="1" t="str">
        <f>IFERROR(VLOOKUP(A6077,PEC!A$2:B$7902,2,0),"PEC NON ESISTENTE")</f>
        <v>comunenola</v>
      </c>
      <c r="C6077" s="2" t="s">
        <v>5101</v>
      </c>
      <c r="D6077" t="s">
        <v>23416</v>
      </c>
      <c r="E6077" s="29">
        <v>33979</v>
      </c>
    </row>
    <row r="6078" spans="1:5" ht="12" customHeight="1" x14ac:dyDescent="0.3">
      <c r="A6078" s="23" t="s">
        <v>21526</v>
      </c>
      <c r="B6078" s="1" t="str">
        <f>IFERROR(VLOOKUP(A6078,PEC!A$2:B$7902,2,0),"PEC NON ESISTENTE")</f>
        <v>ced.ottaviano</v>
      </c>
      <c r="C6078" s="2" t="s">
        <v>5101</v>
      </c>
      <c r="D6078" t="s">
        <v>23416</v>
      </c>
      <c r="E6078" s="29">
        <v>23543</v>
      </c>
    </row>
    <row r="6079" spans="1:5" ht="12" customHeight="1" x14ac:dyDescent="0.3">
      <c r="A6079" s="23" t="s">
        <v>21527</v>
      </c>
      <c r="B6079" s="1" t="str">
        <f>IFERROR(VLOOKUP(A6079,PEC!A$2:B$7902,2,0),"PEC NON ESISTENTE")</f>
        <v>protocollo</v>
      </c>
      <c r="C6079" s="2" t="s">
        <v>5101</v>
      </c>
      <c r="D6079" t="s">
        <v>23416</v>
      </c>
      <c r="E6079" s="29">
        <v>14905</v>
      </c>
    </row>
    <row r="6080" spans="1:5" ht="12" customHeight="1" x14ac:dyDescent="0.3">
      <c r="A6080" s="23" t="s">
        <v>21528</v>
      </c>
      <c r="B6080" s="1" t="str">
        <f>IFERROR(VLOOKUP(A6080,PEC!A$2:B$7902,2,0),"PEC NON ESISTENTE")</f>
        <v>settore1</v>
      </c>
      <c r="C6080" s="2" t="s">
        <v>5101</v>
      </c>
      <c r="D6080" t="s">
        <v>23416</v>
      </c>
      <c r="E6080" s="29">
        <v>12991</v>
      </c>
    </row>
    <row r="6081" spans="1:5" ht="12" customHeight="1" x14ac:dyDescent="0.3">
      <c r="A6081" s="23" t="s">
        <v>21529</v>
      </c>
      <c r="B6081" s="1" t="str">
        <f>IFERROR(VLOOKUP(A6081,PEC!A$2:B$7902,2,0),"PEC NON ESISTENTE")</f>
        <v>protocollo.pimonte</v>
      </c>
      <c r="C6081" s="2" t="s">
        <v>5101</v>
      </c>
      <c r="D6081" t="s">
        <v>23416</v>
      </c>
      <c r="E6081" s="29">
        <v>6000</v>
      </c>
    </row>
    <row r="6082" spans="1:5" ht="12" customHeight="1" x14ac:dyDescent="0.3">
      <c r="A6082" s="23" t="s">
        <v>21530</v>
      </c>
      <c r="B6082" s="1" t="str">
        <f>IFERROR(VLOOKUP(A6082,PEC!A$2:B$7902,2,0),"PEC NON ESISTENTE")</f>
        <v>elettorale</v>
      </c>
      <c r="C6082" s="2" t="s">
        <v>5101</v>
      </c>
      <c r="D6082" t="s">
        <v>23416</v>
      </c>
      <c r="E6082" s="29">
        <v>21206</v>
      </c>
    </row>
    <row r="6083" spans="1:5" ht="12" customHeight="1" x14ac:dyDescent="0.3">
      <c r="A6083" s="23" t="s">
        <v>21531</v>
      </c>
      <c r="B6083" s="1" t="str">
        <f>IFERROR(VLOOKUP(A6083,PEC!A$2:B$7902,2,0),"PEC NON ESISTENTE")</f>
        <v>protocollo</v>
      </c>
      <c r="C6083" s="2" t="s">
        <v>5101</v>
      </c>
      <c r="D6083" t="s">
        <v>23416</v>
      </c>
      <c r="E6083" s="29">
        <v>13514</v>
      </c>
    </row>
    <row r="6084" spans="1:5" ht="12" customHeight="1" x14ac:dyDescent="0.3">
      <c r="A6084" s="23" t="s">
        <v>21532</v>
      </c>
      <c r="B6084" s="1" t="str">
        <f>IFERROR(VLOOKUP(A6084,PEC!A$2:B$7902,2,0),"PEC NON ESISTENTE")</f>
        <v>comune.pomiglianodarco</v>
      </c>
      <c r="C6084" s="2" t="s">
        <v>5101</v>
      </c>
      <c r="D6084" t="s">
        <v>23416</v>
      </c>
      <c r="E6084" s="29">
        <v>40083</v>
      </c>
    </row>
    <row r="6085" spans="1:5" ht="12" customHeight="1" x14ac:dyDescent="0.3">
      <c r="A6085" s="23" t="s">
        <v>21533</v>
      </c>
      <c r="B6085" s="1" t="str">
        <f>IFERROR(VLOOKUP(A6085,PEC!A$2:B$7902,2,0),"PEC NON ESISTENTE")</f>
        <v>protocollo</v>
      </c>
      <c r="C6085" s="2" t="s">
        <v>5101</v>
      </c>
      <c r="D6085" t="s">
        <v>23416</v>
      </c>
      <c r="E6085" s="29">
        <v>25440</v>
      </c>
    </row>
    <row r="6086" spans="1:5" ht="12" customHeight="1" x14ac:dyDescent="0.3">
      <c r="A6086" s="23" t="s">
        <v>21534</v>
      </c>
      <c r="B6086" s="1" t="str">
        <f>IFERROR(VLOOKUP(A6086,PEC!A$2:B$7902,2,0),"PEC NON ESISTENTE")</f>
        <v>protocollo</v>
      </c>
      <c r="C6086" s="2" t="s">
        <v>5101</v>
      </c>
      <c r="D6086" t="s">
        <v>23416</v>
      </c>
      <c r="E6086" s="29">
        <v>55765</v>
      </c>
    </row>
    <row r="6087" spans="1:5" ht="12" customHeight="1" x14ac:dyDescent="0.3">
      <c r="A6087" s="23" t="s">
        <v>21535</v>
      </c>
      <c r="B6087" s="1" t="str">
        <f>IFERROR(VLOOKUP(A6087,PEC!A$2:B$7902,2,0),"PEC NON ESISTENTE")</f>
        <v>info</v>
      </c>
      <c r="C6087" s="2" t="s">
        <v>5101</v>
      </c>
      <c r="D6087" t="s">
        <v>23416</v>
      </c>
      <c r="E6087" s="29">
        <v>80357</v>
      </c>
    </row>
    <row r="6088" spans="1:5" ht="12" customHeight="1" x14ac:dyDescent="0.3">
      <c r="A6088" s="23" t="s">
        <v>21536</v>
      </c>
      <c r="B6088" s="1" t="str">
        <f>IFERROR(VLOOKUP(A6088,PEC!A$2:B$7902,2,0),"PEC NON ESISTENTE")</f>
        <v>comune.procida</v>
      </c>
      <c r="C6088" s="2" t="s">
        <v>5101</v>
      </c>
      <c r="D6088" t="s">
        <v>23416</v>
      </c>
      <c r="E6088" s="29">
        <v>10228</v>
      </c>
    </row>
    <row r="6089" spans="1:5" ht="12" customHeight="1" x14ac:dyDescent="0.3">
      <c r="A6089" s="23" t="s">
        <v>21537</v>
      </c>
      <c r="B6089" s="1" t="str">
        <f>IFERROR(VLOOKUP(A6089,PEC!A$2:B$7902,2,0),"PEC NON ESISTENTE")</f>
        <v>protocollo.qualiano</v>
      </c>
      <c r="C6089" s="2" t="s">
        <v>5101</v>
      </c>
      <c r="D6089" t="s">
        <v>23416</v>
      </c>
      <c r="E6089" s="29">
        <v>24744</v>
      </c>
    </row>
    <row r="6090" spans="1:5" ht="12" customHeight="1" x14ac:dyDescent="0.3">
      <c r="A6090" s="23" t="s">
        <v>21538</v>
      </c>
      <c r="B6090" s="1" t="str">
        <f>IFERROR(VLOOKUP(A6090,PEC!A$2:B$7902,2,0),"PEC NON ESISTENTE")</f>
        <v>protocollogenerale</v>
      </c>
      <c r="C6090" s="2" t="s">
        <v>5101</v>
      </c>
      <c r="D6090" t="s">
        <v>23416</v>
      </c>
      <c r="E6090" s="29">
        <v>39221</v>
      </c>
    </row>
    <row r="6091" spans="1:5" ht="12" customHeight="1" x14ac:dyDescent="0.3">
      <c r="A6091" s="23" t="s">
        <v>21539</v>
      </c>
      <c r="B6091" s="1" t="str">
        <f>IFERROR(VLOOKUP(A6091,PEC!A$2:B$7902,2,0),"PEC NON ESISTENTE")</f>
        <v>protocollo.ercolano</v>
      </c>
      <c r="C6091" s="2" t="s">
        <v>5101</v>
      </c>
      <c r="D6091" t="s">
        <v>23416</v>
      </c>
      <c r="E6091" s="29">
        <v>53677</v>
      </c>
    </row>
    <row r="6092" spans="1:5" ht="12" customHeight="1" x14ac:dyDescent="0.3">
      <c r="A6092" s="23" t="s">
        <v>21540</v>
      </c>
      <c r="B6092" s="1" t="str">
        <f>IFERROR(VLOOKUP(A6092,PEC!A$2:B$7902,2,0),"PEC NON ESISTENTE")</f>
        <v>protocollo.roccarainola</v>
      </c>
      <c r="C6092" s="2" t="s">
        <v>5101</v>
      </c>
      <c r="D6092" t="s">
        <v>23416</v>
      </c>
      <c r="E6092" s="29">
        <v>7164</v>
      </c>
    </row>
    <row r="6093" spans="1:5" ht="12" customHeight="1" x14ac:dyDescent="0.3">
      <c r="A6093" s="23" t="s">
        <v>21541</v>
      </c>
      <c r="B6093" s="1" t="str">
        <f>IFERROR(VLOOKUP(A6093,PEC!A$2:B$7902,2,0),"PEC NON ESISTENTE")</f>
        <v>elettorale.sgv</v>
      </c>
      <c r="C6093" s="2" t="s">
        <v>5101</v>
      </c>
      <c r="D6093" t="s">
        <v>23416</v>
      </c>
      <c r="E6093" s="29">
        <v>11073</v>
      </c>
    </row>
    <row r="6094" spans="1:5" ht="12" customHeight="1" x14ac:dyDescent="0.3">
      <c r="A6094" s="23" t="s">
        <v>21542</v>
      </c>
      <c r="B6094" s="1" t="str">
        <f>IFERROR(VLOOKUP(A6094,PEC!A$2:B$7902,2,0),"PEC NON ESISTENTE")</f>
        <v>protocollo.generale</v>
      </c>
      <c r="C6094" s="2" t="s">
        <v>5101</v>
      </c>
      <c r="D6094" t="s">
        <v>23416</v>
      </c>
      <c r="E6094" s="29">
        <v>45523</v>
      </c>
    </row>
    <row r="6095" spans="1:5" ht="12" customHeight="1" x14ac:dyDescent="0.3">
      <c r="A6095" s="23" t="s">
        <v>21543</v>
      </c>
      <c r="B6095" s="1" t="str">
        <f>IFERROR(VLOOKUP(A6095,PEC!A$2:B$7902,2,0),"PEC NON ESISTENTE")</f>
        <v>protocollocomunesangiuseppevesuviano</v>
      </c>
      <c r="C6095" s="2" t="s">
        <v>5101</v>
      </c>
      <c r="D6095" t="s">
        <v>23416</v>
      </c>
      <c r="E6095" s="29">
        <v>27467</v>
      </c>
    </row>
    <row r="6096" spans="1:5" ht="12" customHeight="1" x14ac:dyDescent="0.3">
      <c r="A6096" s="23" t="s">
        <v>21544</v>
      </c>
      <c r="B6096" s="1" t="str">
        <f>IFERROR(VLOOKUP(A6096,PEC!A$2:B$7902,2,0),"PEC NON ESISTENTE")</f>
        <v>protocollo.sanpaolobelsito</v>
      </c>
      <c r="C6096" s="2" t="s">
        <v>5101</v>
      </c>
      <c r="D6096" t="s">
        <v>23416</v>
      </c>
      <c r="E6096" s="29">
        <v>3422</v>
      </c>
    </row>
    <row r="6097" spans="1:5" ht="12" customHeight="1" x14ac:dyDescent="0.3">
      <c r="A6097" s="23" t="s">
        <v>21545</v>
      </c>
      <c r="B6097" s="1" t="str">
        <f>IFERROR(VLOOKUP(A6097,PEC!A$2:B$7902,2,0),"PEC NON ESISTENTE")</f>
        <v>protocollo</v>
      </c>
      <c r="C6097" s="2" t="s">
        <v>5101</v>
      </c>
      <c r="D6097" t="s">
        <v>23416</v>
      </c>
      <c r="E6097" s="29">
        <v>9167</v>
      </c>
    </row>
    <row r="6098" spans="1:5" ht="12" customHeight="1" x14ac:dyDescent="0.3">
      <c r="A6098" s="23" t="s">
        <v>21546</v>
      </c>
      <c r="B6098" s="1" t="str">
        <f>IFERROR(VLOOKUP(A6098,PEC!A$2:B$7902,2,0),"PEC NON ESISTENTE")</f>
        <v>segreteria.santagnello</v>
      </c>
      <c r="C6098" s="2" t="s">
        <v>5101</v>
      </c>
      <c r="D6098" t="s">
        <v>23416</v>
      </c>
      <c r="E6098" s="29">
        <v>9029</v>
      </c>
    </row>
    <row r="6099" spans="1:5" ht="12" customHeight="1" x14ac:dyDescent="0.3">
      <c r="A6099" s="23" t="s">
        <v>21547</v>
      </c>
      <c r="B6099" s="1" t="str">
        <f>IFERROR(VLOOKUP(A6099,PEC!A$2:B$7902,2,0),"PEC NON ESISTENTE")</f>
        <v>protocollo</v>
      </c>
      <c r="C6099" s="2" t="s">
        <v>5101</v>
      </c>
      <c r="D6099" t="s">
        <v>23416</v>
      </c>
      <c r="E6099" s="29">
        <v>27296</v>
      </c>
    </row>
    <row r="6100" spans="1:5" ht="12" customHeight="1" x14ac:dyDescent="0.3">
      <c r="A6100" s="23" t="s">
        <v>21548</v>
      </c>
      <c r="B6100" s="1" t="str">
        <f>IFERROR(VLOOKUP(A6100,PEC!A$2:B$7902,2,0),"PEC NON ESISTENTE")</f>
        <v>protocollo</v>
      </c>
      <c r="C6100" s="2" t="s">
        <v>5101</v>
      </c>
      <c r="D6100" t="s">
        <v>23416</v>
      </c>
      <c r="E6100" s="29">
        <v>34107</v>
      </c>
    </row>
    <row r="6101" spans="1:5" ht="12" customHeight="1" x14ac:dyDescent="0.3">
      <c r="A6101" s="23" t="s">
        <v>21549</v>
      </c>
      <c r="B6101" s="1" t="str">
        <f>IFERROR(VLOOKUP(A6101,PEC!A$2:B$7902,2,0),"PEC NON ESISTENTE")</f>
        <v>protocollo.comunesantantonioabate</v>
      </c>
      <c r="C6101" s="2" t="s">
        <v>5101</v>
      </c>
      <c r="D6101" t="s">
        <v>23416</v>
      </c>
      <c r="E6101" s="29">
        <v>19546</v>
      </c>
    </row>
    <row r="6102" spans="1:5" ht="12" customHeight="1" x14ac:dyDescent="0.3">
      <c r="A6102" s="23" t="s">
        <v>21550</v>
      </c>
      <c r="B6102" s="1" t="str">
        <f>IFERROR(VLOOKUP(A6102,PEC!A$2:B$7902,2,0),"PEC NON ESISTENTE")</f>
        <v>protocollo.comunesanvitaliano</v>
      </c>
      <c r="C6102" s="2" t="s">
        <v>5101</v>
      </c>
      <c r="D6102" t="s">
        <v>23416</v>
      </c>
      <c r="E6102" s="29">
        <v>6220</v>
      </c>
    </row>
    <row r="6103" spans="1:5" ht="12" customHeight="1" x14ac:dyDescent="0.3">
      <c r="A6103" s="23" t="s">
        <v>21551</v>
      </c>
      <c r="B6103" s="1" t="str">
        <f>IFERROR(VLOOKUP(A6103,PEC!A$2:B$7902,2,0),"PEC NON ESISTENTE")</f>
        <v>protocollo.saviano</v>
      </c>
      <c r="C6103" s="2" t="s">
        <v>5101</v>
      </c>
      <c r="D6103" t="s">
        <v>23416</v>
      </c>
      <c r="E6103" s="29">
        <v>15488</v>
      </c>
    </row>
    <row r="6104" spans="1:5" ht="12" customHeight="1" x14ac:dyDescent="0.3">
      <c r="A6104" s="23" t="s">
        <v>21552</v>
      </c>
      <c r="B6104" s="1" t="str">
        <f>IFERROR(VLOOKUP(A6104,PEC!A$2:B$7902,2,0),"PEC NON ESISTENTE")</f>
        <v>comune.scisciano</v>
      </c>
      <c r="C6104" s="2" t="s">
        <v>5101</v>
      </c>
      <c r="D6104" t="s">
        <v>23416</v>
      </c>
      <c r="E6104" s="29">
        <v>5775</v>
      </c>
    </row>
    <row r="6105" spans="1:5" ht="12" customHeight="1" x14ac:dyDescent="0.3">
      <c r="A6105" s="23" t="s">
        <v>21553</v>
      </c>
      <c r="B6105" s="1" t="str">
        <f>IFERROR(VLOOKUP(A6105,PEC!A$2:B$7902,2,0),"PEC NON ESISTENTE")</f>
        <v>protocollo.serrarafontana</v>
      </c>
      <c r="C6105" s="2" t="s">
        <v>5101</v>
      </c>
      <c r="D6105" t="s">
        <v>23416</v>
      </c>
      <c r="E6105" s="29">
        <v>3164</v>
      </c>
    </row>
    <row r="6106" spans="1:5" ht="12" customHeight="1" x14ac:dyDescent="0.3">
      <c r="A6106" s="23" t="s">
        <v>21554</v>
      </c>
      <c r="B6106" s="1" t="str">
        <f>IFERROR(VLOOKUP(A6106,PEC!A$2:B$7902,2,0),"PEC NON ESISTENTE")</f>
        <v>segretario</v>
      </c>
      <c r="C6106" s="2" t="s">
        <v>5101</v>
      </c>
      <c r="D6106" t="s">
        <v>23416</v>
      </c>
      <c r="E6106" s="29">
        <v>34592</v>
      </c>
    </row>
    <row r="6107" spans="1:5" ht="12" customHeight="1" x14ac:dyDescent="0.3">
      <c r="A6107" s="23" t="s">
        <v>21555</v>
      </c>
      <c r="B6107" s="1" t="str">
        <f>IFERROR(VLOOKUP(A6107,PEC!A$2:B$7902,2,0),"PEC NON ESISTENTE")</f>
        <v>protocollo</v>
      </c>
      <c r="C6107" s="2" t="s">
        <v>5101</v>
      </c>
      <c r="D6107" t="s">
        <v>23416</v>
      </c>
      <c r="E6107" s="29">
        <v>16563</v>
      </c>
    </row>
    <row r="6108" spans="1:5" ht="12" customHeight="1" x14ac:dyDescent="0.3">
      <c r="A6108" s="23" t="s">
        <v>21556</v>
      </c>
      <c r="B6108" s="1" t="str">
        <f>IFERROR(VLOOKUP(A6108,PEC!A$2:B$7902,2,0),"PEC NON ESISTENTE")</f>
        <v>protocollo</v>
      </c>
      <c r="C6108" s="2" t="s">
        <v>5101</v>
      </c>
      <c r="D6108" t="s">
        <v>23416</v>
      </c>
      <c r="E6108" s="29">
        <v>8204</v>
      </c>
    </row>
    <row r="6109" spans="1:5" ht="12" customHeight="1" x14ac:dyDescent="0.3">
      <c r="A6109" s="23" t="s">
        <v>21557</v>
      </c>
      <c r="B6109" s="1" t="str">
        <f>IFERROR(VLOOKUP(A6109,PEC!A$2:B$7902,2,0),"PEC NON ESISTENTE")</f>
        <v>protocollo</v>
      </c>
      <c r="C6109" s="2" t="s">
        <v>5101</v>
      </c>
      <c r="D6109" t="s">
        <v>23416</v>
      </c>
      <c r="E6109" s="29">
        <v>17367</v>
      </c>
    </row>
    <row r="6110" spans="1:5" ht="12" customHeight="1" x14ac:dyDescent="0.3">
      <c r="A6110" s="23" t="s">
        <v>21558</v>
      </c>
      <c r="B6110" s="1" t="str">
        <f>IFERROR(VLOOKUP(A6110,PEC!A$2:B$7902,2,0),"PEC NON ESISTENTE")</f>
        <v>dirigenteariano</v>
      </c>
      <c r="C6110" s="2" t="s">
        <v>5101</v>
      </c>
      <c r="D6110" t="s">
        <v>23416</v>
      </c>
      <c r="E6110" s="29">
        <v>43521</v>
      </c>
    </row>
    <row r="6111" spans="1:5" ht="12" customHeight="1" x14ac:dyDescent="0.3">
      <c r="A6111" s="23" t="s">
        <v>21559</v>
      </c>
      <c r="B6111" s="1" t="str">
        <f>IFERROR(VLOOKUP(A6111,PEC!A$2:B$7902,2,0),"PEC NON ESISTENTE")</f>
        <v>protocollo.torredelgreco</v>
      </c>
      <c r="C6111" s="2" t="s">
        <v>5101</v>
      </c>
      <c r="D6111" t="s">
        <v>23416</v>
      </c>
      <c r="E6111" s="29">
        <v>85922</v>
      </c>
    </row>
    <row r="6112" spans="1:5" ht="12" customHeight="1" x14ac:dyDescent="0.3">
      <c r="A6112" s="23" t="s">
        <v>21560</v>
      </c>
      <c r="B6112" s="1" t="str">
        <f>IFERROR(VLOOKUP(A6112,PEC!A$2:B$7902,2,0),"PEC NON ESISTENTE")</f>
        <v>demografici</v>
      </c>
      <c r="C6112" s="2" t="s">
        <v>5101</v>
      </c>
      <c r="D6112" t="s">
        <v>23416</v>
      </c>
      <c r="E6112" s="29">
        <v>3785</v>
      </c>
    </row>
    <row r="6113" spans="1:5" ht="12" customHeight="1" x14ac:dyDescent="0.3">
      <c r="A6113" s="23" t="s">
        <v>21561</v>
      </c>
      <c r="B6113" s="1" t="str">
        <f>IFERROR(VLOOKUP(A6113,PEC!A$2:B$7902,2,0),"PEC NON ESISTENTE")</f>
        <v>protocollo</v>
      </c>
      <c r="C6113" s="2" t="s">
        <v>5101</v>
      </c>
      <c r="D6113" t="s">
        <v>23416</v>
      </c>
      <c r="E6113" s="29">
        <v>20839</v>
      </c>
    </row>
    <row r="6114" spans="1:5" ht="12" customHeight="1" x14ac:dyDescent="0.3">
      <c r="A6114" s="23" t="s">
        <v>21562</v>
      </c>
      <c r="B6114" s="1" t="str">
        <f>IFERROR(VLOOKUP(A6114,PEC!A$2:B$7902,2,0),"PEC NON ESISTENTE")</f>
        <v>protocollo.villaricca</v>
      </c>
      <c r="C6114" s="2" t="s">
        <v>5101</v>
      </c>
      <c r="D6114" t="s">
        <v>23416</v>
      </c>
      <c r="E6114" s="29">
        <v>30052</v>
      </c>
    </row>
    <row r="6115" spans="1:5" ht="12" customHeight="1" x14ac:dyDescent="0.3">
      <c r="A6115" s="23" t="s">
        <v>21563</v>
      </c>
      <c r="B6115" s="1" t="str">
        <f>IFERROR(VLOOKUP(A6115,PEC!A$2:B$7902,2,0),"PEC NON ESISTENTE")</f>
        <v>protocollo</v>
      </c>
      <c r="C6115" s="2" t="s">
        <v>5101</v>
      </c>
      <c r="D6115" t="s">
        <v>23416</v>
      </c>
      <c r="E6115" s="29">
        <v>4550</v>
      </c>
    </row>
    <row r="6116" spans="1:5" ht="12" customHeight="1" x14ac:dyDescent="0.3">
      <c r="A6116" s="23" t="s">
        <v>21564</v>
      </c>
      <c r="B6116" s="1" t="str">
        <f>IFERROR(VLOOKUP(A6116,PEC!A$2:B$7902,2,0),"PEC NON ESISTENTE")</f>
        <v>protocollo.pec.volla</v>
      </c>
      <c r="C6116" s="2" t="s">
        <v>5101</v>
      </c>
      <c r="D6116" t="s">
        <v>23416</v>
      </c>
      <c r="E6116" s="29">
        <v>22989</v>
      </c>
    </row>
    <row r="6117" spans="1:5" ht="12" customHeight="1" x14ac:dyDescent="0.3">
      <c r="A6117" s="23" t="s">
        <v>21565</v>
      </c>
      <c r="B6117" s="1" t="str">
        <f>IFERROR(VLOOKUP(A6117,PEC!A$2:B$7902,2,0),"PEC NON ESISTENTE")</f>
        <v>protocollo.santamarialacarita</v>
      </c>
      <c r="C6117" s="2" t="s">
        <v>5101</v>
      </c>
      <c r="D6117" t="s">
        <v>23416</v>
      </c>
      <c r="E6117" s="29">
        <v>11726</v>
      </c>
    </row>
    <row r="6118" spans="1:5" ht="12" customHeight="1" x14ac:dyDescent="0.3">
      <c r="A6118" s="23" t="s">
        <v>21566</v>
      </c>
      <c r="B6118" s="1" t="str">
        <f>IFERROR(VLOOKUP(A6118,PEC!A$2:B$7902,2,0),"PEC NON ESISTENTE")</f>
        <v>segretariogenerale.trecase</v>
      </c>
      <c r="C6118" s="2" t="s">
        <v>5101</v>
      </c>
      <c r="D6118" t="s">
        <v>23416</v>
      </c>
      <c r="E6118" s="29">
        <v>9118</v>
      </c>
    </row>
    <row r="6119" spans="1:5" ht="12" customHeight="1" x14ac:dyDescent="0.3">
      <c r="A6119" s="23" t="s">
        <v>21567</v>
      </c>
      <c r="B6119" s="1" t="str">
        <f>IFERROR(VLOOKUP(A6119,PEC!A$2:B$7902,2,0),"PEC NON ESISTENTE")</f>
        <v>protocollo.massadisomma</v>
      </c>
      <c r="C6119" s="2" t="s">
        <v>5101</v>
      </c>
      <c r="D6119" t="s">
        <v>23416</v>
      </c>
      <c r="E6119" s="29">
        <v>5587</v>
      </c>
    </row>
    <row r="6120" spans="1:5" ht="12" customHeight="1" x14ac:dyDescent="0.3">
      <c r="A6120" s="23" t="s">
        <v>21568</v>
      </c>
      <c r="B6120" s="1" t="str">
        <f>IFERROR(VLOOKUP(A6120,PEC!A$2:B$7902,2,0),"PEC NON ESISTENTE")</f>
        <v>amministrativo.aiello</v>
      </c>
      <c r="C6120" s="2" t="s">
        <v>5101</v>
      </c>
      <c r="D6120" t="s">
        <v>23416</v>
      </c>
      <c r="E6120" s="29">
        <v>3971</v>
      </c>
    </row>
    <row r="6121" spans="1:5" ht="12" customHeight="1" x14ac:dyDescent="0.3">
      <c r="A6121" s="23" t="s">
        <v>21569</v>
      </c>
      <c r="B6121" s="1" t="str">
        <f>IFERROR(VLOOKUP(A6121,PEC!A$2:B$7902,2,0),"PEC NON ESISTENTE")</f>
        <v>comune.altavillairpina.av</v>
      </c>
      <c r="C6121" s="2" t="s">
        <v>5101</v>
      </c>
      <c r="D6121" t="s">
        <v>23416</v>
      </c>
      <c r="E6121" s="29">
        <v>4280</v>
      </c>
    </row>
    <row r="6122" spans="1:5" ht="12" customHeight="1" x14ac:dyDescent="0.3">
      <c r="A6122" s="23" t="s">
        <v>21570</v>
      </c>
      <c r="B6122" s="1" t="str">
        <f>IFERROR(VLOOKUP(A6122,PEC!A$2:B$7902,2,0),"PEC NON ESISTENTE")</f>
        <v>comune.andretta</v>
      </c>
      <c r="C6122" s="2" t="s">
        <v>5101</v>
      </c>
      <c r="D6122" t="s">
        <v>23416</v>
      </c>
      <c r="E6122" s="29">
        <v>2056</v>
      </c>
    </row>
    <row r="6123" spans="1:5" ht="12" customHeight="1" x14ac:dyDescent="0.3">
      <c r="A6123" s="23" t="s">
        <v>21571</v>
      </c>
      <c r="B6123" s="1" t="str">
        <f>IFERROR(VLOOKUP(A6123,PEC!A$2:B$7902,2,0),"PEC NON ESISTENTE")</f>
        <v>protocollo.aquilonia</v>
      </c>
      <c r="C6123" s="2" t="s">
        <v>5101</v>
      </c>
      <c r="D6123" t="s">
        <v>23416</v>
      </c>
      <c r="E6123" s="29">
        <v>1815</v>
      </c>
    </row>
    <row r="6124" spans="1:5" ht="12" customHeight="1" x14ac:dyDescent="0.3">
      <c r="A6124" s="23" t="s">
        <v>21572</v>
      </c>
      <c r="B6124" s="1" t="str">
        <f>IFERROR(VLOOKUP(A6124,PEC!A$2:B$7902,2,0),"PEC NON ESISTENTE")</f>
        <v>protocollo.arianoirpino</v>
      </c>
      <c r="C6124" s="2" t="s">
        <v>5101</v>
      </c>
      <c r="D6124" t="s">
        <v>23416</v>
      </c>
      <c r="E6124" s="29">
        <v>22517</v>
      </c>
    </row>
    <row r="6125" spans="1:5" ht="12" customHeight="1" x14ac:dyDescent="0.3">
      <c r="A6125" s="23" t="s">
        <v>21573</v>
      </c>
      <c r="B6125" s="1" t="str">
        <f>IFERROR(VLOOKUP(A6125,PEC!A$2:B$7902,2,0),"PEC NON ESISTENTE")</f>
        <v>comune.atripalda</v>
      </c>
      <c r="C6125" s="2" t="s">
        <v>5101</v>
      </c>
      <c r="D6125" t="s">
        <v>23416</v>
      </c>
      <c r="E6125" s="29">
        <v>10926</v>
      </c>
    </row>
    <row r="6126" spans="1:5" ht="12" customHeight="1" x14ac:dyDescent="0.3">
      <c r="A6126" s="23" t="s">
        <v>21574</v>
      </c>
      <c r="B6126" s="1" t="str">
        <f>IFERROR(VLOOKUP(A6126,PEC!A$2:B$7902,2,0),"PEC NON ESISTENTE")</f>
        <v>amministrativa.avella</v>
      </c>
      <c r="C6126" s="2" t="s">
        <v>5101</v>
      </c>
      <c r="D6126" t="s">
        <v>23416</v>
      </c>
      <c r="E6126" s="29">
        <v>7788</v>
      </c>
    </row>
    <row r="6127" spans="1:5" ht="12" customHeight="1" x14ac:dyDescent="0.3">
      <c r="A6127" s="23" t="s">
        <v>21575</v>
      </c>
      <c r="B6127" s="1" t="str">
        <f>IFERROR(VLOOKUP(A6127,PEC!A$2:B$7902,2,0),"PEC NON ESISTENTE")</f>
        <v>ufficioprotocollo</v>
      </c>
      <c r="C6127" s="2" t="s">
        <v>5101</v>
      </c>
      <c r="D6127" t="s">
        <v>23416</v>
      </c>
      <c r="E6127" s="29">
        <v>54222</v>
      </c>
    </row>
    <row r="6128" spans="1:5" ht="12" customHeight="1" x14ac:dyDescent="0.3">
      <c r="A6128" s="23" t="s">
        <v>21576</v>
      </c>
      <c r="B6128" s="1" t="str">
        <f>IFERROR(VLOOKUP(A6128,PEC!A$2:B$7902,2,0),"PEC NON ESISTENTE")</f>
        <v>anagrafe.bagnoliirpino</v>
      </c>
      <c r="C6128" s="2" t="s">
        <v>5101</v>
      </c>
      <c r="D6128" t="s">
        <v>23416</v>
      </c>
      <c r="E6128" s="29">
        <v>3274</v>
      </c>
    </row>
    <row r="6129" spans="1:5" ht="12" customHeight="1" x14ac:dyDescent="0.3">
      <c r="A6129" s="23" t="s">
        <v>21577</v>
      </c>
      <c r="B6129" s="1" t="str">
        <f>IFERROR(VLOOKUP(A6129,PEC!A$2:B$7902,2,0),"PEC NON ESISTENTE")</f>
        <v>d.picciocchi.baiano</v>
      </c>
      <c r="C6129" s="2" t="s">
        <v>5101</v>
      </c>
      <c r="D6129" t="s">
        <v>23416</v>
      </c>
      <c r="E6129" s="29">
        <v>4730</v>
      </c>
    </row>
    <row r="6130" spans="1:5" ht="12" customHeight="1" x14ac:dyDescent="0.3">
      <c r="A6130" s="23" t="s">
        <v>21578</v>
      </c>
      <c r="B6130" s="1" t="str">
        <f>IFERROR(VLOOKUP(A6130,PEC!A$2:B$7902,2,0),"PEC NON ESISTENTE")</f>
        <v>protocollo.bisaccia</v>
      </c>
      <c r="C6130" s="2" t="s">
        <v>5101</v>
      </c>
      <c r="D6130" t="s">
        <v>23416</v>
      </c>
      <c r="E6130" s="29">
        <v>3919</v>
      </c>
    </row>
    <row r="6131" spans="1:5" ht="12" customHeight="1" x14ac:dyDescent="0.3">
      <c r="A6131" s="23" t="s">
        <v>21579</v>
      </c>
      <c r="B6131" s="1" t="str">
        <f>IFERROR(VLOOKUP(A6131,PEC!A$2:B$7902,2,0),"PEC NON ESISTENTE")</f>
        <v>comunebonito</v>
      </c>
      <c r="C6131" s="2" t="s">
        <v>5101</v>
      </c>
      <c r="D6131" t="s">
        <v>23416</v>
      </c>
      <c r="E6131" s="29">
        <v>2526</v>
      </c>
    </row>
    <row r="6132" spans="1:5" ht="12" customHeight="1" x14ac:dyDescent="0.3">
      <c r="A6132" s="23" t="s">
        <v>21580</v>
      </c>
      <c r="B6132" s="1" t="str">
        <f>IFERROR(VLOOKUP(A6132,PEC!A$2:B$7902,2,0),"PEC NON ESISTENTE")</f>
        <v>sindaco.cairano</v>
      </c>
      <c r="C6132" s="2" t="s">
        <v>5101</v>
      </c>
      <c r="D6132" t="s">
        <v>23416</v>
      </c>
      <c r="E6132" s="29">
        <v>348</v>
      </c>
    </row>
    <row r="6133" spans="1:5" ht="12" customHeight="1" x14ac:dyDescent="0.3">
      <c r="A6133" s="23" t="s">
        <v>21581</v>
      </c>
      <c r="B6133" s="1" t="str">
        <f>IFERROR(VLOOKUP(A6133,PEC!A$2:B$7902,2,0),"PEC NON ESISTENTE")</f>
        <v>affarigenerali.calabritto</v>
      </c>
      <c r="C6133" s="2" t="s">
        <v>5101</v>
      </c>
      <c r="D6133" t="s">
        <v>23416</v>
      </c>
      <c r="E6133" s="29">
        <v>2500</v>
      </c>
    </row>
    <row r="6134" spans="1:5" ht="12" customHeight="1" x14ac:dyDescent="0.3">
      <c r="A6134" s="23" t="s">
        <v>21582</v>
      </c>
      <c r="B6134" s="1" t="str">
        <f>IFERROR(VLOOKUP(A6134,PEC!A$2:B$7902,2,0),"PEC NON ESISTENTE")</f>
        <v>protocollo.calitri</v>
      </c>
      <c r="C6134" s="2" t="s">
        <v>5101</v>
      </c>
      <c r="D6134" t="s">
        <v>23416</v>
      </c>
      <c r="E6134" s="29">
        <v>4921</v>
      </c>
    </row>
    <row r="6135" spans="1:5" ht="12" customHeight="1" x14ac:dyDescent="0.3">
      <c r="A6135" s="23" t="s">
        <v>21583</v>
      </c>
      <c r="B6135" s="1" t="str">
        <f>IFERROR(VLOOKUP(A6135,PEC!A$2:B$7902,2,0),"PEC NON ESISTENTE")</f>
        <v>protocollo.candida</v>
      </c>
      <c r="C6135" s="2" t="s">
        <v>5101</v>
      </c>
      <c r="D6135" t="s">
        <v>23416</v>
      </c>
      <c r="E6135" s="29">
        <v>1152</v>
      </c>
    </row>
    <row r="6136" spans="1:5" ht="12" customHeight="1" x14ac:dyDescent="0.3">
      <c r="A6136" s="23" t="s">
        <v>21584</v>
      </c>
      <c r="B6136" s="1" t="str">
        <f>IFERROR(VLOOKUP(A6136,PEC!A$2:B$7902,2,0),"PEC NON ESISTENTE")</f>
        <v>protocollo.caposele</v>
      </c>
      <c r="C6136" s="2" t="s">
        <v>5101</v>
      </c>
      <c r="D6136" t="s">
        <v>23416</v>
      </c>
      <c r="E6136" s="29">
        <v>3537</v>
      </c>
    </row>
    <row r="6137" spans="1:5" ht="12" customHeight="1" x14ac:dyDescent="0.3">
      <c r="A6137" s="23" t="s">
        <v>21585</v>
      </c>
      <c r="B6137" s="1" t="str">
        <f>IFERROR(VLOOKUP(A6137,PEC!A$2:B$7902,2,0),"PEC NON ESISTENTE")</f>
        <v>capriglia.anagrafe</v>
      </c>
      <c r="C6137" s="2" t="s">
        <v>5101</v>
      </c>
      <c r="D6137" t="s">
        <v>23416</v>
      </c>
      <c r="E6137" s="29">
        <v>2417</v>
      </c>
    </row>
    <row r="6138" spans="1:5" ht="12" customHeight="1" x14ac:dyDescent="0.3">
      <c r="A6138" s="23" t="s">
        <v>21586</v>
      </c>
      <c r="B6138" s="1" t="str">
        <f>IFERROR(VLOOKUP(A6138,PEC!A$2:B$7902,2,0),"PEC NON ESISTENTE")</f>
        <v>comune.carife</v>
      </c>
      <c r="C6138" s="2" t="s">
        <v>5101</v>
      </c>
      <c r="D6138" t="s">
        <v>23416</v>
      </c>
      <c r="E6138" s="29">
        <v>1498</v>
      </c>
    </row>
    <row r="6139" spans="1:5" ht="12" customHeight="1" x14ac:dyDescent="0.3">
      <c r="A6139" s="23" t="s">
        <v>21587</v>
      </c>
      <c r="B6139" s="1" t="str">
        <f>IFERROR(VLOOKUP(A6139,PEC!A$2:B$7902,2,0),"PEC NON ESISTENTE")</f>
        <v>protocollo.casalbore</v>
      </c>
      <c r="C6139" s="2" t="s">
        <v>5101</v>
      </c>
      <c r="D6139" t="s">
        <v>23416</v>
      </c>
      <c r="E6139" s="29">
        <v>1922</v>
      </c>
    </row>
    <row r="6140" spans="1:5" ht="12" customHeight="1" x14ac:dyDescent="0.3">
      <c r="A6140" s="23" t="s">
        <v>21588</v>
      </c>
      <c r="B6140" s="1" t="str">
        <f>IFERROR(VLOOKUP(A6140,PEC!A$2:B$7902,2,0),"PEC NON ESISTENTE")</f>
        <v>servizidemografici.cassanoirpino</v>
      </c>
      <c r="C6140" s="2" t="s">
        <v>5101</v>
      </c>
      <c r="D6140" t="s">
        <v>23416</v>
      </c>
      <c r="E6140" s="29">
        <v>967</v>
      </c>
    </row>
    <row r="6141" spans="1:5" ht="12" customHeight="1" x14ac:dyDescent="0.3">
      <c r="A6141" s="23" t="s">
        <v>21589</v>
      </c>
      <c r="B6141" s="1" t="str">
        <f>IFERROR(VLOOKUP(A6141,PEC!A$2:B$7902,2,0),"PEC NON ESISTENTE")</f>
        <v>anagrafe</v>
      </c>
      <c r="C6141" s="2" t="s">
        <v>5101</v>
      </c>
      <c r="D6141" t="s">
        <v>23416</v>
      </c>
      <c r="E6141" s="29">
        <v>1150</v>
      </c>
    </row>
    <row r="6142" spans="1:5" ht="12" customHeight="1" x14ac:dyDescent="0.3">
      <c r="A6142" s="23" t="s">
        <v>21590</v>
      </c>
      <c r="B6142" s="1" t="str">
        <f>IFERROR(VLOOKUP(A6142,PEC!A$2:B$7902,2,0),"PEC NON ESISTENTE")</f>
        <v>info</v>
      </c>
      <c r="C6142" s="2" t="s">
        <v>5101</v>
      </c>
      <c r="D6142" t="s">
        <v>23416</v>
      </c>
      <c r="E6142" s="29">
        <v>2104</v>
      </c>
    </row>
    <row r="6143" spans="1:5" ht="12" customHeight="1" x14ac:dyDescent="0.3">
      <c r="A6143" s="23" t="s">
        <v>21591</v>
      </c>
      <c r="B6143" s="1" t="str">
        <f>IFERROR(VLOOKUP(A6143,PEC!A$2:B$7902,2,0),"PEC NON ESISTENTE")</f>
        <v>amministrativo.castelveteresc</v>
      </c>
      <c r="C6143" s="2" t="s">
        <v>5101</v>
      </c>
      <c r="D6143" t="s">
        <v>23416</v>
      </c>
      <c r="E6143" s="29">
        <v>1672</v>
      </c>
    </row>
    <row r="6144" spans="1:5" ht="12" customHeight="1" x14ac:dyDescent="0.3">
      <c r="A6144" s="23" t="s">
        <v>21592</v>
      </c>
      <c r="B6144" s="1" t="str">
        <f>IFERROR(VLOOKUP(A6144,PEC!A$2:B$7902,2,0),"PEC NON ESISTENTE")</f>
        <v>ufficioprotocollo.cervinara</v>
      </c>
      <c r="C6144" s="2" t="s">
        <v>5101</v>
      </c>
      <c r="D6144" t="s">
        <v>23416</v>
      </c>
      <c r="E6144" s="29">
        <v>9969</v>
      </c>
    </row>
    <row r="6145" spans="1:5" ht="12" customHeight="1" x14ac:dyDescent="0.3">
      <c r="A6145" s="23" t="s">
        <v>21593</v>
      </c>
      <c r="B6145" s="1" t="str">
        <f>IFERROR(VLOOKUP(A6145,PEC!A$2:B$7902,2,0),"PEC NON ESISTENTE")</f>
        <v>protocollo</v>
      </c>
      <c r="C6145" s="2" t="s">
        <v>5101</v>
      </c>
      <c r="D6145" t="s">
        <v>23416</v>
      </c>
      <c r="E6145" s="29">
        <v>2472</v>
      </c>
    </row>
    <row r="6146" spans="1:5" ht="12" customHeight="1" x14ac:dyDescent="0.3">
      <c r="A6146" s="23" t="s">
        <v>21594</v>
      </c>
      <c r="B6146" s="1" t="str">
        <f>IFERROR(VLOOKUP(A6146,PEC!A$2:B$7902,2,0),"PEC NON ESISTENTE")</f>
        <v>ufficioanagrafe.chianche</v>
      </c>
      <c r="C6146" s="2" t="s">
        <v>5101</v>
      </c>
      <c r="D6146" t="s">
        <v>23416</v>
      </c>
      <c r="E6146" s="29">
        <v>551</v>
      </c>
    </row>
    <row r="6147" spans="1:5" ht="12" customHeight="1" x14ac:dyDescent="0.3">
      <c r="A6147" s="23" t="s">
        <v>21595</v>
      </c>
      <c r="B6147" s="1" t="str">
        <f>IFERROR(VLOOKUP(A6147,PEC!A$2:B$7902,2,0),"PEC NON ESISTENTE")</f>
        <v>segreteria.chiusano</v>
      </c>
      <c r="C6147" s="2" t="s">
        <v>5101</v>
      </c>
      <c r="D6147" t="s">
        <v>23416</v>
      </c>
      <c r="E6147" s="29">
        <v>2351</v>
      </c>
    </row>
    <row r="6148" spans="1:5" ht="12" customHeight="1" x14ac:dyDescent="0.3">
      <c r="A6148" s="23" t="s">
        <v>21596</v>
      </c>
      <c r="B6148" s="1" t="str">
        <f>IFERROR(VLOOKUP(A6148,PEC!A$2:B$7902,2,0),"PEC NON ESISTENTE")</f>
        <v>sindaco.contrada</v>
      </c>
      <c r="C6148" s="2" t="s">
        <v>5101</v>
      </c>
      <c r="D6148" t="s">
        <v>23416</v>
      </c>
      <c r="E6148" s="29">
        <v>3005</v>
      </c>
    </row>
    <row r="6149" spans="1:5" ht="12" customHeight="1" x14ac:dyDescent="0.3">
      <c r="A6149" s="23" t="s">
        <v>21597</v>
      </c>
      <c r="B6149" s="1" t="str">
        <f>IFERROR(VLOOKUP(A6149,PEC!A$2:B$7902,2,0),"PEC NON ESISTENTE")</f>
        <v>area.amm</v>
      </c>
      <c r="C6149" s="2" t="s">
        <v>5101</v>
      </c>
      <c r="D6149" t="s">
        <v>23416</v>
      </c>
      <c r="E6149" s="29">
        <v>1432</v>
      </c>
    </row>
    <row r="6150" spans="1:5" ht="12" customHeight="1" x14ac:dyDescent="0.3">
      <c r="A6150" s="23" t="s">
        <v>21598</v>
      </c>
      <c r="B6150" s="1" t="str">
        <f>IFERROR(VLOOKUP(A6150,PEC!A$2:B$7902,2,0),"PEC NON ESISTENTE")</f>
        <v>demografici.domicella</v>
      </c>
      <c r="C6150" s="2" t="s">
        <v>5101</v>
      </c>
      <c r="D6150" t="s">
        <v>23416</v>
      </c>
      <c r="E6150" s="29">
        <v>1873</v>
      </c>
    </row>
    <row r="6151" spans="1:5" ht="12" customHeight="1" x14ac:dyDescent="0.3">
      <c r="A6151" s="23" t="s">
        <v>21599</v>
      </c>
      <c r="B6151" s="1" t="str">
        <f>IFERROR(VLOOKUP(A6151,PEC!A$2:B$7902,2,0),"PEC NON ESISTENTE")</f>
        <v>comune.flumeri</v>
      </c>
      <c r="C6151" s="2" t="s">
        <v>5101</v>
      </c>
      <c r="D6151" t="s">
        <v>23416</v>
      </c>
      <c r="E6151" s="29">
        <v>3045</v>
      </c>
    </row>
    <row r="6152" spans="1:5" ht="12" customHeight="1" x14ac:dyDescent="0.3">
      <c r="A6152" s="23" t="s">
        <v>21600</v>
      </c>
      <c r="B6152" s="1" t="str">
        <f>IFERROR(VLOOKUP(A6152,PEC!A$2:B$7902,2,0),"PEC NON ESISTENTE")</f>
        <v>anagrafe</v>
      </c>
      <c r="C6152" s="2" t="s">
        <v>5101</v>
      </c>
      <c r="D6152" t="s">
        <v>23416</v>
      </c>
      <c r="E6152" s="29">
        <v>3301</v>
      </c>
    </row>
    <row r="6153" spans="1:5" ht="12" customHeight="1" x14ac:dyDescent="0.3">
      <c r="A6153" s="23" t="s">
        <v>21601</v>
      </c>
      <c r="B6153" s="1" t="str">
        <f>IFERROR(VLOOKUP(A6153,PEC!A$2:B$7902,2,0),"PEC NON ESISTENTE")</f>
        <v>anagrafe</v>
      </c>
      <c r="C6153" s="2" t="s">
        <v>5101</v>
      </c>
      <c r="D6153" t="s">
        <v>23416</v>
      </c>
      <c r="E6153" s="29">
        <v>5397</v>
      </c>
    </row>
    <row r="6154" spans="1:5" ht="12" customHeight="1" x14ac:dyDescent="0.3">
      <c r="A6154" s="23" t="s">
        <v>21602</v>
      </c>
      <c r="B6154" s="1" t="str">
        <f>IFERROR(VLOOKUP(A6154,PEC!A$2:B$7902,2,0),"PEC NON ESISTENTE")</f>
        <v>protocollo.frigento</v>
      </c>
      <c r="C6154" s="2" t="s">
        <v>5101</v>
      </c>
      <c r="D6154" t="s">
        <v>23416</v>
      </c>
      <c r="E6154" s="29">
        <v>3965</v>
      </c>
    </row>
    <row r="6155" spans="1:5" ht="12" customHeight="1" x14ac:dyDescent="0.3">
      <c r="A6155" s="23" t="s">
        <v>21603</v>
      </c>
      <c r="B6155" s="1" t="str">
        <f>IFERROR(VLOOKUP(A6155,PEC!A$2:B$7902,2,0),"PEC NON ESISTENTE")</f>
        <v>segreteriagesualdo</v>
      </c>
      <c r="C6155" s="2" t="s">
        <v>5101</v>
      </c>
      <c r="D6155" t="s">
        <v>23416</v>
      </c>
      <c r="E6155" s="29">
        <v>3603</v>
      </c>
    </row>
    <row r="6156" spans="1:5" ht="12" customHeight="1" x14ac:dyDescent="0.3">
      <c r="A6156" s="23" t="s">
        <v>21604</v>
      </c>
      <c r="B6156" s="1" t="str">
        <f>IFERROR(VLOOKUP(A6156,PEC!A$2:B$7902,2,0),"PEC NON ESISTENTE")</f>
        <v>protocollo.greci</v>
      </c>
      <c r="C6156" s="2" t="s">
        <v>5101</v>
      </c>
      <c r="D6156" t="s">
        <v>23416</v>
      </c>
      <c r="E6156" s="29">
        <v>736</v>
      </c>
    </row>
    <row r="6157" spans="1:5" ht="12" customHeight="1" x14ac:dyDescent="0.3">
      <c r="A6157" s="23" t="s">
        <v>21605</v>
      </c>
      <c r="B6157" s="1" t="str">
        <f>IFERROR(VLOOKUP(A6157,PEC!A$2:B$7902,2,0),"PEC NON ESISTENTE")</f>
        <v>protocollo.grottaminarda</v>
      </c>
      <c r="C6157" s="2" t="s">
        <v>5101</v>
      </c>
      <c r="D6157" t="s">
        <v>23416</v>
      </c>
      <c r="E6157" s="29">
        <v>8297</v>
      </c>
    </row>
    <row r="6158" spans="1:5" ht="12" customHeight="1" x14ac:dyDescent="0.3">
      <c r="A6158" s="23" t="s">
        <v>21606</v>
      </c>
      <c r="B6158" s="1" t="str">
        <f>IFERROR(VLOOKUP(A6158,PEC!A$2:B$7902,2,0),"PEC NON ESISTENTE")</f>
        <v>comunegrottolella</v>
      </c>
      <c r="C6158" s="2" t="s">
        <v>5101</v>
      </c>
      <c r="D6158" t="s">
        <v>23416</v>
      </c>
      <c r="E6158" s="29">
        <v>1955</v>
      </c>
    </row>
    <row r="6159" spans="1:5" ht="12" customHeight="1" x14ac:dyDescent="0.3">
      <c r="A6159" s="23" t="s">
        <v>21607</v>
      </c>
      <c r="B6159" s="1" t="str">
        <f>IFERROR(VLOOKUP(A6159,PEC!A$2:B$7902,2,0),"PEC NON ESISTENTE")</f>
        <v>segretario</v>
      </c>
      <c r="C6159" s="2" t="s">
        <v>5101</v>
      </c>
      <c r="D6159" t="s">
        <v>23416</v>
      </c>
      <c r="E6159" s="29">
        <v>1803</v>
      </c>
    </row>
    <row r="6160" spans="1:5" ht="12" customHeight="1" x14ac:dyDescent="0.3">
      <c r="A6160" s="23" t="s">
        <v>21608</v>
      </c>
      <c r="B6160" s="1" t="str">
        <f>IFERROR(VLOOKUP(A6160,PEC!A$2:B$7902,2,0),"PEC NON ESISTENTE")</f>
        <v>protocollo</v>
      </c>
      <c r="C6160" s="2" t="s">
        <v>5101</v>
      </c>
      <c r="D6160" t="s">
        <v>23416</v>
      </c>
      <c r="E6160" s="29">
        <v>2465</v>
      </c>
    </row>
    <row r="6161" spans="1:5" ht="12" customHeight="1" x14ac:dyDescent="0.3">
      <c r="A6161" s="23" t="s">
        <v>21609</v>
      </c>
      <c r="B6161" s="1" t="str">
        <f>IFERROR(VLOOKUP(A6161,PEC!A$2:B$7902,2,0),"PEC NON ESISTENTE")</f>
        <v>anagrafe.lapio</v>
      </c>
      <c r="C6161" s="2" t="s">
        <v>5101</v>
      </c>
      <c r="D6161" t="s">
        <v>23416</v>
      </c>
      <c r="E6161" s="29">
        <v>1648</v>
      </c>
    </row>
    <row r="6162" spans="1:5" ht="12" customHeight="1" x14ac:dyDescent="0.3">
      <c r="A6162" s="23" t="s">
        <v>21610</v>
      </c>
      <c r="B6162" s="1" t="str">
        <f>IFERROR(VLOOKUP(A6162,PEC!A$2:B$7902,2,0),"PEC NON ESISTENTE")</f>
        <v>elettorale.lauro</v>
      </c>
      <c r="C6162" s="2" t="s">
        <v>5101</v>
      </c>
      <c r="D6162" t="s">
        <v>23416</v>
      </c>
      <c r="E6162" s="29">
        <v>3608</v>
      </c>
    </row>
    <row r="6163" spans="1:5" ht="12" customHeight="1" x14ac:dyDescent="0.3">
      <c r="A6163" s="23" t="s">
        <v>21611</v>
      </c>
      <c r="B6163" s="1" t="str">
        <f>IFERROR(VLOOKUP(A6163,PEC!A$2:B$7902,2,0),"PEC NON ESISTENTE")</f>
        <v>protocollo</v>
      </c>
      <c r="C6163" s="2" t="s">
        <v>5101</v>
      </c>
      <c r="D6163" t="s">
        <v>23416</v>
      </c>
      <c r="E6163" s="29">
        <v>6335</v>
      </c>
    </row>
    <row r="6164" spans="1:5" ht="12" customHeight="1" x14ac:dyDescent="0.3">
      <c r="A6164" s="23" t="s">
        <v>21612</v>
      </c>
      <c r="B6164" s="1" t="str">
        <f>IFERROR(VLOOKUP(A6164,PEC!A$2:B$7902,2,0),"PEC NON ESISTENTE")</f>
        <v>anagrafe.luogosano</v>
      </c>
      <c r="C6164" s="2" t="s">
        <v>5101</v>
      </c>
      <c r="D6164" t="s">
        <v>23416</v>
      </c>
      <c r="E6164" s="29">
        <v>1238</v>
      </c>
    </row>
    <row r="6165" spans="1:5" ht="12" customHeight="1" x14ac:dyDescent="0.3">
      <c r="A6165" s="23" t="s">
        <v>21613</v>
      </c>
      <c r="B6165" s="1" t="str">
        <f>IFERROR(VLOOKUP(A6165,PEC!A$2:B$7902,2,0),"PEC NON ESISTENTE")</f>
        <v>protocollo.manocalzati</v>
      </c>
      <c r="C6165" s="2" t="s">
        <v>5101</v>
      </c>
      <c r="D6165" t="s">
        <v>23416</v>
      </c>
      <c r="E6165" s="29">
        <v>3234</v>
      </c>
    </row>
    <row r="6166" spans="1:5" ht="12" customHeight="1" x14ac:dyDescent="0.3">
      <c r="A6166" s="23" t="s">
        <v>21614</v>
      </c>
      <c r="B6166" s="1" t="str">
        <f>IFERROR(VLOOKUP(A6166,PEC!A$2:B$7902,2,0),"PEC NON ESISTENTE")</f>
        <v>sindaco.marzano</v>
      </c>
      <c r="C6166" s="2" t="s">
        <v>5101</v>
      </c>
      <c r="D6166" t="s">
        <v>23416</v>
      </c>
      <c r="E6166" s="29">
        <v>1680</v>
      </c>
    </row>
    <row r="6167" spans="1:5" ht="12" customHeight="1" x14ac:dyDescent="0.3">
      <c r="A6167" s="23" t="s">
        <v>21615</v>
      </c>
      <c r="B6167" s="1" t="str">
        <f>IFERROR(VLOOKUP(A6167,PEC!A$2:B$7902,2,0),"PEC NON ESISTENTE")</f>
        <v>comune.melitoirpino</v>
      </c>
      <c r="C6167" s="2" t="s">
        <v>5101</v>
      </c>
      <c r="D6167" t="s">
        <v>23416</v>
      </c>
      <c r="E6167" s="29">
        <v>1936</v>
      </c>
    </row>
    <row r="6168" spans="1:5" ht="12" customHeight="1" x14ac:dyDescent="0.3">
      <c r="A6168" s="23" t="s">
        <v>21616</v>
      </c>
      <c r="B6168" s="1" t="str">
        <f>IFERROR(VLOOKUP(A6168,PEC!A$2:B$7902,2,0),"PEC NON ESISTENTE")</f>
        <v>protocollo.mercogliano</v>
      </c>
      <c r="C6168" s="2" t="s">
        <v>5101</v>
      </c>
      <c r="D6168" t="s">
        <v>23416</v>
      </c>
      <c r="E6168" s="29">
        <v>12403</v>
      </c>
    </row>
    <row r="6169" spans="1:5" ht="12" customHeight="1" x14ac:dyDescent="0.3">
      <c r="A6169" s="23" t="s">
        <v>21617</v>
      </c>
      <c r="B6169" s="1" t="str">
        <f>IFERROR(VLOOKUP(A6169,PEC!A$2:B$7902,2,0),"PEC NON ESISTENTE")</f>
        <v>protocollo.mirabellaeclano</v>
      </c>
      <c r="C6169" s="2" t="s">
        <v>5101</v>
      </c>
      <c r="D6169" t="s">
        <v>23416</v>
      </c>
      <c r="E6169" s="29">
        <v>7904</v>
      </c>
    </row>
    <row r="6170" spans="1:5" ht="12" customHeight="1" x14ac:dyDescent="0.3">
      <c r="A6170" s="23" t="s">
        <v>21618</v>
      </c>
      <c r="B6170" s="1" t="str">
        <f>IFERROR(VLOOKUP(A6170,PEC!A$2:B$7902,2,0),"PEC NON ESISTENTE")</f>
        <v>peccomunemontaguto</v>
      </c>
      <c r="C6170" s="2" t="s">
        <v>5101</v>
      </c>
      <c r="D6170" t="s">
        <v>23416</v>
      </c>
      <c r="E6170" s="29">
        <v>451</v>
      </c>
    </row>
    <row r="6171" spans="1:5" ht="12" customHeight="1" x14ac:dyDescent="0.3">
      <c r="A6171" s="23" t="s">
        <v>21619</v>
      </c>
      <c r="B6171" s="1" t="str">
        <f>IFERROR(VLOOKUP(A6171,PEC!A$2:B$7902,2,0),"PEC NON ESISTENTE")</f>
        <v>prot.comunemontecalvoirpino</v>
      </c>
      <c r="C6171" s="2" t="s">
        <v>5101</v>
      </c>
      <c r="D6171" t="s">
        <v>23416</v>
      </c>
      <c r="E6171" s="29">
        <v>3907</v>
      </c>
    </row>
    <row r="6172" spans="1:5" ht="12" customHeight="1" x14ac:dyDescent="0.3">
      <c r="A6172" s="23" t="s">
        <v>21620</v>
      </c>
      <c r="B6172" s="1" t="str">
        <f>IFERROR(VLOOKUP(A6172,PEC!A$2:B$7902,2,0),"PEC NON ESISTENTE")</f>
        <v>segreteriasindaco.montefalcione</v>
      </c>
      <c r="C6172" s="2" t="s">
        <v>5101</v>
      </c>
      <c r="D6172" t="s">
        <v>23416</v>
      </c>
      <c r="E6172" s="29">
        <v>3442</v>
      </c>
    </row>
    <row r="6173" spans="1:5" ht="12" customHeight="1" x14ac:dyDescent="0.3">
      <c r="A6173" s="23" t="s">
        <v>21621</v>
      </c>
      <c r="B6173" s="1" t="str">
        <f>IFERROR(VLOOKUP(A6173,PEC!A$2:B$7902,2,0),"PEC NON ESISTENTE")</f>
        <v>protocollo.monteforteirpino.av</v>
      </c>
      <c r="C6173" s="2" t="s">
        <v>5101</v>
      </c>
      <c r="D6173" t="s">
        <v>23416</v>
      </c>
      <c r="E6173" s="29">
        <v>10878</v>
      </c>
    </row>
    <row r="6174" spans="1:5" ht="12" customHeight="1" x14ac:dyDescent="0.3">
      <c r="A6174" s="23" t="s">
        <v>21622</v>
      </c>
      <c r="B6174" s="1" t="str">
        <f>IFERROR(VLOOKUP(A6174,PEC!A$2:B$7902,2,0),"PEC NON ESISTENTE")</f>
        <v>montefredane</v>
      </c>
      <c r="C6174" s="2" t="s">
        <v>5101</v>
      </c>
      <c r="D6174" t="s">
        <v>23416</v>
      </c>
      <c r="E6174" s="29">
        <v>2308</v>
      </c>
    </row>
    <row r="6175" spans="1:5" ht="12" customHeight="1" x14ac:dyDescent="0.3">
      <c r="A6175" s="23" t="s">
        <v>21623</v>
      </c>
      <c r="B6175" s="1" t="str">
        <f>IFERROR(VLOOKUP(A6175,PEC!A$2:B$7902,2,0),"PEC NON ESISTENTE")</f>
        <v>anagrafe.montefusco</v>
      </c>
      <c r="C6175" s="2" t="s">
        <v>5101</v>
      </c>
      <c r="D6175" t="s">
        <v>23416</v>
      </c>
      <c r="E6175" s="29">
        <v>1393</v>
      </c>
    </row>
    <row r="6176" spans="1:5" ht="12" customHeight="1" x14ac:dyDescent="0.3">
      <c r="A6176" s="23" t="s">
        <v>21624</v>
      </c>
      <c r="B6176" s="1" t="str">
        <f>IFERROR(VLOOKUP(A6176,PEC!A$2:B$7902,2,0),"PEC NON ESISTENTE")</f>
        <v>protocollo.montella</v>
      </c>
      <c r="C6176" s="2" t="s">
        <v>5101</v>
      </c>
      <c r="D6176" t="s">
        <v>23416</v>
      </c>
      <c r="E6176" s="29">
        <v>7877</v>
      </c>
    </row>
    <row r="6177" spans="1:5" ht="12" customHeight="1" x14ac:dyDescent="0.3">
      <c r="A6177" s="23" t="s">
        <v>21625</v>
      </c>
      <c r="B6177" s="1" t="str">
        <f>IFERROR(VLOOKUP(A6177,PEC!A$2:B$7902,2,0),"PEC NON ESISTENTE")</f>
        <v>protocollo.mont</v>
      </c>
      <c r="C6177" s="2" t="s">
        <v>5101</v>
      </c>
      <c r="D6177" t="s">
        <v>23416</v>
      </c>
      <c r="E6177" s="29">
        <v>3005</v>
      </c>
    </row>
    <row r="6178" spans="1:5" ht="12" customHeight="1" x14ac:dyDescent="0.3">
      <c r="A6178" s="23" t="s">
        <v>21626</v>
      </c>
      <c r="B6178" s="1" t="str">
        <f>IFERROR(VLOOKUP(A6178,PEC!A$2:B$7902,2,0),"PEC NON ESISTENTE")</f>
        <v>comunedimontemiletto</v>
      </c>
      <c r="C6178" s="2" t="s">
        <v>5101</v>
      </c>
      <c r="D6178" t="s">
        <v>23416</v>
      </c>
      <c r="E6178" s="29">
        <v>5361</v>
      </c>
    </row>
    <row r="6179" spans="1:5" ht="12" customHeight="1" x14ac:dyDescent="0.3">
      <c r="A6179" s="23" t="s">
        <v>21627</v>
      </c>
      <c r="B6179" s="1" t="str">
        <f>IFERROR(VLOOKUP(A6179,PEC!A$2:B$7902,2,0),"PEC NON ESISTENTE")</f>
        <v>comune.monteverde</v>
      </c>
      <c r="C6179" s="2" t="s">
        <v>5101</v>
      </c>
      <c r="D6179" t="s">
        <v>23416</v>
      </c>
      <c r="E6179" s="29">
        <v>831</v>
      </c>
    </row>
    <row r="6180" spans="1:5" ht="12" customHeight="1" x14ac:dyDescent="0.3">
      <c r="A6180" s="23" t="s">
        <v>21628</v>
      </c>
      <c r="B6180" s="1" t="str">
        <f>IFERROR(VLOOKUP(A6180,PEC!A$2:B$7902,2,0),"PEC NON ESISTENTE")</f>
        <v>segretario</v>
      </c>
      <c r="C6180" s="2" t="s">
        <v>5101</v>
      </c>
      <c r="D6180" t="s">
        <v>23416</v>
      </c>
      <c r="E6180" s="29">
        <v>1309</v>
      </c>
    </row>
    <row r="6181" spans="1:5" ht="12" customHeight="1" x14ac:dyDescent="0.3">
      <c r="A6181" s="23" t="s">
        <v>21629</v>
      </c>
      <c r="B6181" s="1" t="str">
        <f>IFERROR(VLOOKUP(A6181,PEC!A$2:B$7902,2,0),"PEC NON ESISTENTE")</f>
        <v>comune.moschiano</v>
      </c>
      <c r="C6181" s="2" t="s">
        <v>5101</v>
      </c>
      <c r="D6181" t="s">
        <v>23416</v>
      </c>
      <c r="E6181" s="29">
        <v>1667</v>
      </c>
    </row>
    <row r="6182" spans="1:5" ht="12" customHeight="1" x14ac:dyDescent="0.3">
      <c r="A6182" s="23" t="s">
        <v>21630</v>
      </c>
      <c r="B6182" s="1" t="str">
        <f>IFERROR(VLOOKUP(A6182,PEC!A$2:B$7902,2,0),"PEC NON ESISTENTE")</f>
        <v>protocollo.mugnanodelcardinale</v>
      </c>
      <c r="C6182" s="2" t="s">
        <v>5101</v>
      </c>
      <c r="D6182" t="s">
        <v>23416</v>
      </c>
      <c r="E6182" s="29">
        <v>5312</v>
      </c>
    </row>
    <row r="6183" spans="1:5" ht="12" customHeight="1" x14ac:dyDescent="0.3">
      <c r="A6183" s="23" t="s">
        <v>21631</v>
      </c>
      <c r="B6183" s="1" t="str">
        <f>IFERROR(VLOOKUP(A6183,PEC!A$2:B$7902,2,0),"PEC NON ESISTENTE")</f>
        <v>protocollo.nusco</v>
      </c>
      <c r="C6183" s="2" t="s">
        <v>5101</v>
      </c>
      <c r="D6183" t="s">
        <v>23416</v>
      </c>
      <c r="E6183" s="29">
        <v>4258</v>
      </c>
    </row>
    <row r="6184" spans="1:5" ht="12" customHeight="1" x14ac:dyDescent="0.3">
      <c r="A6184" s="23" t="s">
        <v>21632</v>
      </c>
      <c r="B6184" s="1" t="str">
        <f>IFERROR(VLOOKUP(A6184,PEC!A$2:B$7902,2,0),"PEC NON ESISTENTE")</f>
        <v>anagrafe.ospedaletto</v>
      </c>
      <c r="C6184" s="2" t="s">
        <v>5101</v>
      </c>
      <c r="D6184" t="s">
        <v>23416</v>
      </c>
      <c r="E6184" s="29">
        <v>1970</v>
      </c>
    </row>
    <row r="6185" spans="1:5" ht="12" customHeight="1" x14ac:dyDescent="0.3">
      <c r="A6185" s="23" t="s">
        <v>21633</v>
      </c>
      <c r="B6185" s="1" t="str">
        <f>IFERROR(VLOOKUP(A6185,PEC!A$2:B$7902,2,0),"PEC NON ESISTENTE")</f>
        <v>comune.pagovallolauro</v>
      </c>
      <c r="C6185" s="2" t="s">
        <v>5101</v>
      </c>
      <c r="D6185" t="s">
        <v>23416</v>
      </c>
      <c r="E6185" s="29">
        <v>1851</v>
      </c>
    </row>
    <row r="6186" spans="1:5" ht="12" customHeight="1" x14ac:dyDescent="0.3">
      <c r="A6186" s="23" t="s">
        <v>21634</v>
      </c>
      <c r="B6186" s="1" t="str">
        <f>IFERROR(VLOOKUP(A6186,PEC!A$2:B$7902,2,0),"PEC NON ESISTENTE")</f>
        <v>segretario.parolise</v>
      </c>
      <c r="C6186" s="2" t="s">
        <v>5101</v>
      </c>
      <c r="D6186" t="s">
        <v>23416</v>
      </c>
      <c r="E6186" s="29">
        <v>686</v>
      </c>
    </row>
    <row r="6187" spans="1:5" ht="12" customHeight="1" x14ac:dyDescent="0.3">
      <c r="A6187" s="23" t="s">
        <v>21635</v>
      </c>
      <c r="B6187" s="1" t="str">
        <f>IFERROR(VLOOKUP(A6187,PEC!A$2:B$7902,2,0),"PEC NON ESISTENTE")</f>
        <v>comunepaternopoli</v>
      </c>
      <c r="C6187" s="2" t="s">
        <v>5101</v>
      </c>
      <c r="D6187" t="s">
        <v>23416</v>
      </c>
      <c r="E6187" s="29">
        <v>2489</v>
      </c>
    </row>
    <row r="6188" spans="1:5" ht="12" customHeight="1" x14ac:dyDescent="0.3">
      <c r="A6188" s="23" t="s">
        <v>21636</v>
      </c>
      <c r="B6188" s="1" t="str">
        <f>IFERROR(VLOOKUP(A6188,PEC!A$2:B$7902,2,0),"PEC NON ESISTENTE")</f>
        <v>comune.petruroirpino</v>
      </c>
      <c r="C6188" s="2" t="s">
        <v>5101</v>
      </c>
      <c r="D6188" t="s">
        <v>23416</v>
      </c>
      <c r="E6188" s="29">
        <v>341</v>
      </c>
    </row>
    <row r="6189" spans="1:5" ht="12" customHeight="1" x14ac:dyDescent="0.3">
      <c r="A6189" s="23" t="s">
        <v>21637</v>
      </c>
      <c r="B6189" s="1" t="str">
        <f>IFERROR(VLOOKUP(A6189,PEC!A$2:B$7902,2,0),"PEC NON ESISTENTE")</f>
        <v>comune.pietradefusi</v>
      </c>
      <c r="C6189" s="2" t="s">
        <v>5101</v>
      </c>
      <c r="D6189" t="s">
        <v>23416</v>
      </c>
      <c r="E6189" s="29">
        <v>2375</v>
      </c>
    </row>
    <row r="6190" spans="1:5" ht="12" customHeight="1" x14ac:dyDescent="0.3">
      <c r="A6190" s="23" t="s">
        <v>21638</v>
      </c>
      <c r="B6190" s="1" t="str">
        <f>IFERROR(VLOOKUP(A6190,PEC!A$2:B$7902,2,0),"PEC NON ESISTENTE")</f>
        <v>comune.pietrastornina</v>
      </c>
      <c r="C6190" s="2" t="s">
        <v>5101</v>
      </c>
      <c r="D6190" t="s">
        <v>23416</v>
      </c>
      <c r="E6190" s="29">
        <v>1568</v>
      </c>
    </row>
    <row r="6191" spans="1:5" ht="12" customHeight="1" x14ac:dyDescent="0.3">
      <c r="A6191" s="23" t="s">
        <v>21639</v>
      </c>
      <c r="B6191" s="1" t="str">
        <f>IFERROR(VLOOKUP(A6191,PEC!A$2:B$7902,2,0),"PEC NON ESISTENTE")</f>
        <v>comune.prata</v>
      </c>
      <c r="C6191" s="2" t="s">
        <v>5101</v>
      </c>
      <c r="D6191" t="s">
        <v>23416</v>
      </c>
      <c r="E6191" s="29">
        <v>2978</v>
      </c>
    </row>
    <row r="6192" spans="1:5" ht="12" customHeight="1" x14ac:dyDescent="0.3">
      <c r="A6192" s="23" t="s">
        <v>21640</v>
      </c>
      <c r="B6192" s="1" t="str">
        <f>IFERROR(VLOOKUP(A6192,PEC!A$2:B$7902,2,0),"PEC NON ESISTENTE")</f>
        <v>pratolaserra</v>
      </c>
      <c r="C6192" s="2" t="s">
        <v>5101</v>
      </c>
      <c r="D6192" t="s">
        <v>23416</v>
      </c>
      <c r="E6192" s="29">
        <v>3708</v>
      </c>
    </row>
    <row r="6193" spans="1:5" ht="12" customHeight="1" x14ac:dyDescent="0.3">
      <c r="A6193" s="23" t="s">
        <v>21641</v>
      </c>
      <c r="B6193" s="1" t="str">
        <f>IFERROR(VLOOKUP(A6193,PEC!A$2:B$7902,2,0),"PEC NON ESISTENTE")</f>
        <v>comune.quadrelle</v>
      </c>
      <c r="C6193" s="2" t="s">
        <v>5101</v>
      </c>
      <c r="D6193" t="s">
        <v>23416</v>
      </c>
      <c r="E6193" s="29">
        <v>1893</v>
      </c>
    </row>
    <row r="6194" spans="1:5" ht="12" customHeight="1" x14ac:dyDescent="0.3">
      <c r="A6194" s="23" t="s">
        <v>21642</v>
      </c>
      <c r="B6194" s="1" t="str">
        <f>IFERROR(VLOOKUP(A6194,PEC!A$2:B$7902,2,0),"PEC NON ESISTENTE")</f>
        <v>comunexv</v>
      </c>
      <c r="C6194" s="2" t="s">
        <v>5101</v>
      </c>
      <c r="D6194" t="s">
        <v>23416</v>
      </c>
      <c r="E6194" s="29">
        <v>1785</v>
      </c>
    </row>
    <row r="6195" spans="1:5" ht="12" customHeight="1" x14ac:dyDescent="0.3">
      <c r="A6195" s="23" t="s">
        <v>21643</v>
      </c>
      <c r="B6195" s="1" t="str">
        <f>IFERROR(VLOOKUP(A6195,PEC!A$2:B$7902,2,0),"PEC NON ESISTENTE")</f>
        <v>segreteria.roccabascerana</v>
      </c>
      <c r="C6195" s="2" t="s">
        <v>5101</v>
      </c>
      <c r="D6195" t="s">
        <v>23416</v>
      </c>
      <c r="E6195" s="29">
        <v>2366</v>
      </c>
    </row>
    <row r="6196" spans="1:5" ht="12" customHeight="1" x14ac:dyDescent="0.3">
      <c r="A6196" s="23" t="s">
        <v>21644</v>
      </c>
      <c r="B6196" s="1" t="str">
        <f>IFERROR(VLOOKUP(A6196,PEC!A$2:B$7902,2,0),"PEC NON ESISTENTE")</f>
        <v>elettorato-roccas.felice</v>
      </c>
      <c r="C6196" s="2" t="s">
        <v>5101</v>
      </c>
      <c r="D6196" t="s">
        <v>23416</v>
      </c>
      <c r="E6196" s="29">
        <v>869</v>
      </c>
    </row>
    <row r="6197" spans="1:5" ht="12" customHeight="1" x14ac:dyDescent="0.3">
      <c r="A6197" s="23" t="s">
        <v>21645</v>
      </c>
      <c r="B6197" s="1" t="str">
        <f>IFERROR(VLOOKUP(A6197,PEC!A$2:B$7902,2,0),"PEC NON ESISTENTE")</f>
        <v>affari.generali</v>
      </c>
      <c r="C6197" s="2" t="s">
        <v>5101</v>
      </c>
      <c r="D6197" t="s">
        <v>23416</v>
      </c>
      <c r="E6197" s="29">
        <v>3580</v>
      </c>
    </row>
    <row r="6198" spans="1:5" ht="12" customHeight="1" x14ac:dyDescent="0.3">
      <c r="A6198" s="23" t="s">
        <v>21646</v>
      </c>
      <c r="B6198" s="1" t="str">
        <f>IFERROR(VLOOKUP(A6198,PEC!A$2:B$7902,2,0),"PEC NON ESISTENTE")</f>
        <v>anagrafe.salzairpina</v>
      </c>
      <c r="C6198" s="2" t="s">
        <v>5101</v>
      </c>
      <c r="D6198" t="s">
        <v>23416</v>
      </c>
      <c r="E6198" s="29">
        <v>767</v>
      </c>
    </row>
    <row r="6199" spans="1:5" ht="12" customHeight="1" x14ac:dyDescent="0.3">
      <c r="A6199" s="23" t="s">
        <v>21647</v>
      </c>
      <c r="B6199" s="1" t="str">
        <f>IFERROR(VLOOKUP(A6199,PEC!A$2:B$7902,2,0),"PEC NON ESISTENTE")</f>
        <v>sindaco.sanmangosulcalore</v>
      </c>
      <c r="C6199" s="2" t="s">
        <v>5101</v>
      </c>
      <c r="D6199" t="s">
        <v>23416</v>
      </c>
      <c r="E6199" s="29">
        <v>1192</v>
      </c>
    </row>
    <row r="6200" spans="1:5" ht="12" customHeight="1" x14ac:dyDescent="0.3">
      <c r="A6200" s="23" t="s">
        <v>21648</v>
      </c>
      <c r="B6200" s="1" t="str">
        <f>IFERROR(VLOOKUP(A6200,PEC!A$2:B$7902,2,0),"PEC NON ESISTENTE")</f>
        <v>segreteria.sanmartinovc</v>
      </c>
      <c r="C6200" s="2" t="s">
        <v>5101</v>
      </c>
      <c r="D6200" t="s">
        <v>23416</v>
      </c>
      <c r="E6200" s="29">
        <v>4745</v>
      </c>
    </row>
    <row r="6201" spans="1:5" ht="12" customHeight="1" x14ac:dyDescent="0.3">
      <c r="A6201" s="23" t="s">
        <v>21649</v>
      </c>
      <c r="B6201" s="1" t="str">
        <f>IFERROR(VLOOKUP(A6201,PEC!A$2:B$7902,2,0),"PEC NON ESISTENTE")</f>
        <v>protocollo.sanmichelediserino</v>
      </c>
      <c r="C6201" s="2" t="s">
        <v>5101</v>
      </c>
      <c r="D6201" t="s">
        <v>23416</v>
      </c>
      <c r="E6201" s="29">
        <v>2591</v>
      </c>
    </row>
    <row r="6202" spans="1:5" ht="12" customHeight="1" x14ac:dyDescent="0.3">
      <c r="A6202" s="23" t="s">
        <v>21650</v>
      </c>
      <c r="B6202" s="1" t="str">
        <f>IFERROR(VLOOKUP(A6202,PEC!A$2:B$7902,2,0),"PEC NON ESISTENTE")</f>
        <v>uscsannicolabaronia</v>
      </c>
      <c r="C6202" s="2" t="s">
        <v>5101</v>
      </c>
      <c r="D6202" t="s">
        <v>23416</v>
      </c>
      <c r="E6202" s="29">
        <v>784</v>
      </c>
    </row>
    <row r="6203" spans="1:5" ht="12" customHeight="1" x14ac:dyDescent="0.3">
      <c r="A6203" s="23" t="s">
        <v>21651</v>
      </c>
      <c r="B6203" s="1" t="str">
        <f>IFERROR(VLOOKUP(A6203,PEC!A$2:B$7902,2,0),"PEC NON ESISTENTE")</f>
        <v>anagrafe.sanpotitoultra</v>
      </c>
      <c r="C6203" s="2" t="s">
        <v>5101</v>
      </c>
      <c r="D6203" t="s">
        <v>23416</v>
      </c>
      <c r="E6203" s="29">
        <v>1598</v>
      </c>
    </row>
    <row r="6204" spans="1:5" ht="12" customHeight="1" x14ac:dyDescent="0.3">
      <c r="A6204" s="23" t="s">
        <v>21652</v>
      </c>
      <c r="B6204" s="1" t="str">
        <f>IFERROR(VLOOKUP(A6204,PEC!A$2:B$7902,2,0),"PEC NON ESISTENTE")</f>
        <v>protocollo.sansossiobaronia</v>
      </c>
      <c r="C6204" s="2" t="s">
        <v>5101</v>
      </c>
      <c r="D6204" t="s">
        <v>23416</v>
      </c>
      <c r="E6204" s="29">
        <v>1697</v>
      </c>
    </row>
    <row r="6205" spans="1:5" ht="12" customHeight="1" x14ac:dyDescent="0.3">
      <c r="A6205" s="23" t="s">
        <v>21653</v>
      </c>
      <c r="B6205" s="1" t="str">
        <f>IFERROR(VLOOKUP(A6205,PEC!A$2:B$7902,2,0),"PEC NON ESISTENTE")</f>
        <v>protocollo.santaluciadiserino</v>
      </c>
      <c r="C6205" s="2" t="s">
        <v>5101</v>
      </c>
      <c r="D6205" t="s">
        <v>23416</v>
      </c>
      <c r="E6205" s="29">
        <v>1446</v>
      </c>
    </row>
    <row r="6206" spans="1:5" ht="12" customHeight="1" x14ac:dyDescent="0.3">
      <c r="A6206" s="23" t="s">
        <v>21654</v>
      </c>
      <c r="B6206" s="1" t="str">
        <f>IFERROR(VLOOKUP(A6206,PEC!A$2:B$7902,2,0),"PEC NON ESISTENTE")</f>
        <v>segretario.santandrea</v>
      </c>
      <c r="C6206" s="2" t="s">
        <v>5101</v>
      </c>
      <c r="D6206" t="s">
        <v>23416</v>
      </c>
      <c r="E6206" s="29">
        <v>1662</v>
      </c>
    </row>
    <row r="6207" spans="1:5" ht="12" customHeight="1" x14ac:dyDescent="0.3">
      <c r="A6207" s="23" t="s">
        <v>21655</v>
      </c>
      <c r="B6207" s="1" t="str">
        <f>IFERROR(VLOOKUP(A6207,PEC!A$2:B$7902,2,0),"PEC NON ESISTENTE")</f>
        <v>demografici</v>
      </c>
      <c r="C6207" s="2" t="s">
        <v>5101</v>
      </c>
      <c r="D6207" t="s">
        <v>23416</v>
      </c>
      <c r="E6207" s="29">
        <v>836</v>
      </c>
    </row>
    <row r="6208" spans="1:5" ht="12" customHeight="1" x14ac:dyDescent="0.3">
      <c r="A6208" s="23" t="s">
        <v>21656</v>
      </c>
      <c r="B6208" s="1" t="str">
        <f>IFERROR(VLOOKUP(A6208,PEC!A$2:B$7902,2,0),"PEC NON ESISTENTE")</f>
        <v>santangeloascala</v>
      </c>
      <c r="C6208" s="2" t="s">
        <v>5101</v>
      </c>
      <c r="D6208" t="s">
        <v>23416</v>
      </c>
      <c r="E6208" s="29">
        <v>755</v>
      </c>
    </row>
    <row r="6209" spans="1:5" ht="12" customHeight="1" x14ac:dyDescent="0.3">
      <c r="A6209" s="23" t="s">
        <v>21657</v>
      </c>
      <c r="B6209" s="1" t="str">
        <f>IFERROR(VLOOKUP(A6209,PEC!A$2:B$7902,2,0),"PEC NON ESISTENTE")</f>
        <v>segretario.santangelodeilombardi</v>
      </c>
      <c r="C6209" s="2" t="s">
        <v>5101</v>
      </c>
      <c r="D6209" t="s">
        <v>23416</v>
      </c>
      <c r="E6209" s="29">
        <v>4304</v>
      </c>
    </row>
    <row r="6210" spans="1:5" ht="12" customHeight="1" x14ac:dyDescent="0.3">
      <c r="A6210" s="23" t="s">
        <v>21658</v>
      </c>
      <c r="B6210" s="1" t="str">
        <f>IFERROR(VLOOKUP(A6210,PEC!A$2:B$7902,2,0),"PEC NON ESISTENTE")</f>
        <v>comunesantapaolina</v>
      </c>
      <c r="C6210" s="2" t="s">
        <v>5101</v>
      </c>
      <c r="D6210" t="s">
        <v>23416</v>
      </c>
      <c r="E6210" s="29">
        <v>1366</v>
      </c>
    </row>
    <row r="6211" spans="1:5" ht="12" customHeight="1" x14ac:dyDescent="0.3">
      <c r="A6211" s="23" t="s">
        <v>21659</v>
      </c>
      <c r="B6211" s="1" t="str">
        <f>IFERROR(VLOOKUP(A6211,PEC!A$2:B$7902,2,0),"PEC NON ESISTENTE")</f>
        <v>comunesantostefanodelsole</v>
      </c>
      <c r="C6211" s="2" t="s">
        <v>5101</v>
      </c>
      <c r="D6211" t="s">
        <v>23416</v>
      </c>
      <c r="E6211" s="29">
        <v>2189</v>
      </c>
    </row>
    <row r="6212" spans="1:5" ht="12" customHeight="1" x14ac:dyDescent="0.3">
      <c r="A6212" s="23" t="s">
        <v>21660</v>
      </c>
      <c r="B6212" s="1" t="str">
        <f>IFERROR(VLOOKUP(A6212,PEC!A$2:B$7902,2,0),"PEC NON ESISTENTE")</f>
        <v>anagrafesavignanoirpino</v>
      </c>
      <c r="C6212" s="2" t="s">
        <v>5101</v>
      </c>
      <c r="D6212" t="s">
        <v>23416</v>
      </c>
      <c r="E6212" s="29">
        <v>1163</v>
      </c>
    </row>
    <row r="6213" spans="1:5" ht="12" customHeight="1" x14ac:dyDescent="0.3">
      <c r="A6213" s="23" t="s">
        <v>21661</v>
      </c>
      <c r="B6213" s="1" t="str">
        <f>IFERROR(VLOOKUP(A6213,PEC!A$2:B$7902,2,0),"PEC NON ESISTENTE")</f>
        <v>anagrafe.scampitella</v>
      </c>
      <c r="C6213" s="2" t="s">
        <v>5101</v>
      </c>
      <c r="D6213" t="s">
        <v>23416</v>
      </c>
      <c r="E6213" s="29">
        <v>1344</v>
      </c>
    </row>
    <row r="6214" spans="1:5" ht="12" customHeight="1" x14ac:dyDescent="0.3">
      <c r="A6214" s="23" t="s">
        <v>21662</v>
      </c>
      <c r="B6214" s="1" t="str">
        <f>IFERROR(VLOOKUP(A6214,PEC!A$2:B$7902,2,0),"PEC NON ESISTENTE")</f>
        <v>info.senerchia</v>
      </c>
      <c r="C6214" s="2" t="s">
        <v>5101</v>
      </c>
      <c r="D6214" t="s">
        <v>23416</v>
      </c>
      <c r="E6214" s="29">
        <v>1014</v>
      </c>
    </row>
    <row r="6215" spans="1:5" ht="12" customHeight="1" x14ac:dyDescent="0.3">
      <c r="A6215" s="23" t="s">
        <v>21663</v>
      </c>
      <c r="B6215" s="1" t="str">
        <f>IFERROR(VLOOKUP(A6215,PEC!A$2:B$7902,2,0),"PEC NON ESISTENTE")</f>
        <v>segreteria.serino</v>
      </c>
      <c r="C6215" s="2" t="s">
        <v>5101</v>
      </c>
      <c r="D6215" t="s">
        <v>23416</v>
      </c>
      <c r="E6215" s="29">
        <v>7129</v>
      </c>
    </row>
    <row r="6216" spans="1:5" ht="12" customHeight="1" x14ac:dyDescent="0.3">
      <c r="A6216" s="23" t="s">
        <v>21664</v>
      </c>
      <c r="B6216" s="1" t="str">
        <f>IFERROR(VLOOKUP(A6216,PEC!A$2:B$7902,2,0),"PEC NON ESISTENTE")</f>
        <v>anagrafe.sirignano</v>
      </c>
      <c r="C6216" s="2" t="s">
        <v>5101</v>
      </c>
      <c r="D6216" t="s">
        <v>23416</v>
      </c>
      <c r="E6216" s="29">
        <v>2878</v>
      </c>
    </row>
    <row r="6217" spans="1:5" ht="12" customHeight="1" x14ac:dyDescent="0.3">
      <c r="A6217" s="23" t="s">
        <v>21665</v>
      </c>
      <c r="B6217" s="1" t="str">
        <f>IFERROR(VLOOKUP(A6217,PEC!A$2:B$7902,2,0),"PEC NON ESISTENTE")</f>
        <v>ingegnerecapo.solofra</v>
      </c>
      <c r="C6217" s="2" t="s">
        <v>5101</v>
      </c>
      <c r="D6217" t="s">
        <v>23416</v>
      </c>
      <c r="E6217" s="29">
        <v>12419</v>
      </c>
    </row>
    <row r="6218" spans="1:5" ht="12" customHeight="1" x14ac:dyDescent="0.3">
      <c r="A6218" s="23" t="s">
        <v>21666</v>
      </c>
      <c r="B6218" s="1" t="str">
        <f>IFERROR(VLOOKUP(A6218,PEC!A$2:B$7902,2,0),"PEC NON ESISTENTE")</f>
        <v>anagrafe.sorboserpico</v>
      </c>
      <c r="C6218" s="2" t="s">
        <v>5101</v>
      </c>
      <c r="D6218" t="s">
        <v>23416</v>
      </c>
      <c r="E6218" s="29">
        <v>594</v>
      </c>
    </row>
    <row r="6219" spans="1:5" ht="12" customHeight="1" x14ac:dyDescent="0.3">
      <c r="A6219" s="23" t="s">
        <v>21667</v>
      </c>
      <c r="B6219" s="1" t="str">
        <f>IFERROR(VLOOKUP(A6219,PEC!A$2:B$7902,2,0),"PEC NON ESISTENTE")</f>
        <v>affarigenerali.sperone</v>
      </c>
      <c r="C6219" s="2" t="s">
        <v>5101</v>
      </c>
      <c r="D6219" t="s">
        <v>23416</v>
      </c>
      <c r="E6219" s="29">
        <v>3655</v>
      </c>
    </row>
    <row r="6220" spans="1:5" ht="12" customHeight="1" x14ac:dyDescent="0.3">
      <c r="A6220" s="23" t="s">
        <v>21668</v>
      </c>
      <c r="B6220" s="1" t="str">
        <f>IFERROR(VLOOKUP(A6220,PEC!A$2:B$7902,2,0),"PEC NON ESISTENTE")</f>
        <v>anagrafe.sturno</v>
      </c>
      <c r="C6220" s="2" t="s">
        <v>5101</v>
      </c>
      <c r="D6220" t="s">
        <v>23416</v>
      </c>
      <c r="E6220" s="29">
        <v>3139</v>
      </c>
    </row>
    <row r="6221" spans="1:5" ht="12" customHeight="1" x14ac:dyDescent="0.3">
      <c r="A6221" s="23" t="s">
        <v>21669</v>
      </c>
      <c r="B6221" s="1" t="str">
        <f>IFERROR(VLOOKUP(A6221,PEC!A$2:B$7902,2,0),"PEC NON ESISTENTE")</f>
        <v>protocollo.summonte</v>
      </c>
      <c r="C6221" s="2" t="s">
        <v>5101</v>
      </c>
      <c r="D6221" t="s">
        <v>23416</v>
      </c>
      <c r="E6221" s="29">
        <v>1613</v>
      </c>
    </row>
    <row r="6222" spans="1:5" ht="12" customHeight="1" x14ac:dyDescent="0.3">
      <c r="A6222" s="23" t="s">
        <v>21670</v>
      </c>
      <c r="B6222" s="1" t="str">
        <f>IFERROR(VLOOKUP(A6222,PEC!A$2:B$7902,2,0),"PEC NON ESISTENTE")</f>
        <v>comuneditaurano</v>
      </c>
      <c r="C6222" s="2" t="s">
        <v>5101</v>
      </c>
      <c r="D6222" t="s">
        <v>23416</v>
      </c>
      <c r="E6222" s="29">
        <v>1600</v>
      </c>
    </row>
    <row r="6223" spans="1:5" ht="12" customHeight="1" x14ac:dyDescent="0.3">
      <c r="A6223" s="23" t="s">
        <v>21671</v>
      </c>
      <c r="B6223" s="1" t="str">
        <f>IFERROR(VLOOKUP(A6223,PEC!A$2:B$7902,2,0),"PEC NON ESISTENTE")</f>
        <v>protocollo</v>
      </c>
      <c r="C6223" s="2" t="s">
        <v>5101</v>
      </c>
      <c r="D6223" t="s">
        <v>23416</v>
      </c>
      <c r="E6223" s="29">
        <v>2444</v>
      </c>
    </row>
    <row r="6224" spans="1:5" ht="12" customHeight="1" x14ac:dyDescent="0.3">
      <c r="A6224" s="23" t="s">
        <v>21672</v>
      </c>
      <c r="B6224" s="1" t="str">
        <f>IFERROR(VLOOKUP(A6224,PEC!A$2:B$7902,2,0),"PEC NON ESISTENTE")</f>
        <v>comune.teora</v>
      </c>
      <c r="C6224" s="2" t="s">
        <v>5101</v>
      </c>
      <c r="D6224" t="s">
        <v>23416</v>
      </c>
      <c r="E6224" s="29">
        <v>1543</v>
      </c>
    </row>
    <row r="6225" spans="1:5" ht="12" customHeight="1" x14ac:dyDescent="0.3">
      <c r="A6225" s="23" t="s">
        <v>21673</v>
      </c>
      <c r="B6225" s="1" t="str">
        <f>IFERROR(VLOOKUP(A6225,PEC!A$2:B$7902,2,0),"PEC NON ESISTENTE")</f>
        <v>anagrafe.torella</v>
      </c>
      <c r="C6225" s="2" t="s">
        <v>5101</v>
      </c>
      <c r="D6225" t="s">
        <v>23416</v>
      </c>
      <c r="E6225" s="29">
        <v>2225</v>
      </c>
    </row>
    <row r="6226" spans="1:5" ht="12" customHeight="1" x14ac:dyDescent="0.3">
      <c r="A6226" s="23" t="s">
        <v>21674</v>
      </c>
      <c r="B6226" s="1">
        <f>IFERROR(VLOOKUP(A6226,PEC!A$2:B$7902,2,0),"PEC NON ESISTENTE")</f>
        <v>0</v>
      </c>
      <c r="C6226" s="2" t="s">
        <v>5101</v>
      </c>
      <c r="D6226" t="s">
        <v>23416</v>
      </c>
      <c r="E6226" s="29">
        <v>1360</v>
      </c>
    </row>
    <row r="6227" spans="1:5" ht="12" customHeight="1" x14ac:dyDescent="0.3">
      <c r="A6227" s="23" t="s">
        <v>21675</v>
      </c>
      <c r="B6227" s="1" t="str">
        <f>IFERROR(VLOOKUP(A6227,PEC!A$2:B$7902,2,0),"PEC NON ESISTENTE")</f>
        <v>comune.torrioni</v>
      </c>
      <c r="C6227" s="2" t="s">
        <v>5101</v>
      </c>
      <c r="D6227" t="s">
        <v>23416</v>
      </c>
      <c r="E6227" s="29">
        <v>578</v>
      </c>
    </row>
    <row r="6228" spans="1:5" ht="12" customHeight="1" x14ac:dyDescent="0.3">
      <c r="A6228" s="23" t="s">
        <v>21676</v>
      </c>
      <c r="B6228" s="1" t="str">
        <f>IFERROR(VLOOKUP(A6228,PEC!A$2:B$7902,2,0),"PEC NON ESISTENTE")</f>
        <v>segreteria</v>
      </c>
      <c r="C6228" s="2" t="s">
        <v>5101</v>
      </c>
      <c r="D6228" t="s">
        <v>23416</v>
      </c>
      <c r="E6228" s="29">
        <v>1072</v>
      </c>
    </row>
    <row r="6229" spans="1:5" ht="12" customHeight="1" x14ac:dyDescent="0.3">
      <c r="A6229" s="23" t="s">
        <v>21677</v>
      </c>
      <c r="B6229" s="1" t="str">
        <f>IFERROR(VLOOKUP(A6229,PEC!A$2:B$7902,2,0),"PEC NON ESISTENTE")</f>
        <v>segreteria.tufo</v>
      </c>
      <c r="C6229" s="2" t="s">
        <v>5101</v>
      </c>
      <c r="D6229" t="s">
        <v>23416</v>
      </c>
      <c r="E6229" s="29">
        <v>924</v>
      </c>
    </row>
    <row r="6230" spans="1:5" ht="12" customHeight="1" x14ac:dyDescent="0.3">
      <c r="A6230" s="23" t="s">
        <v>21678</v>
      </c>
      <c r="B6230" s="1" t="str">
        <f>IFERROR(VLOOKUP(A6230,PEC!A$2:B$7902,2,0),"PEC NON ESISTENTE")</f>
        <v>comune.vallata</v>
      </c>
      <c r="C6230" s="2" t="s">
        <v>5101</v>
      </c>
      <c r="D6230" t="s">
        <v>23416</v>
      </c>
      <c r="E6230" s="29">
        <v>2856</v>
      </c>
    </row>
    <row r="6231" spans="1:5" ht="12" customHeight="1" x14ac:dyDescent="0.3">
      <c r="A6231" s="23" t="s">
        <v>21679</v>
      </c>
      <c r="B6231" s="1" t="str">
        <f>IFERROR(VLOOKUP(A6231,PEC!A$2:B$7902,2,0),"PEC NON ESISTENTE")</f>
        <v>protocollo</v>
      </c>
      <c r="C6231" s="2" t="s">
        <v>5101</v>
      </c>
      <c r="D6231" t="s">
        <v>23416</v>
      </c>
      <c r="E6231" s="29">
        <v>1418</v>
      </c>
    </row>
    <row r="6232" spans="1:5" ht="12" customHeight="1" x14ac:dyDescent="0.3">
      <c r="A6232" s="23" t="s">
        <v>21680</v>
      </c>
      <c r="B6232" s="1" t="str">
        <f>IFERROR(VLOOKUP(A6232,PEC!A$2:B$7902,2,0),"PEC NON ESISTENTE")</f>
        <v>sindaco.venticano</v>
      </c>
      <c r="C6232" s="2" t="s">
        <v>5101</v>
      </c>
      <c r="D6232" t="s">
        <v>23416</v>
      </c>
      <c r="E6232" s="29">
        <v>2532</v>
      </c>
    </row>
    <row r="6233" spans="1:5" ht="12" customHeight="1" x14ac:dyDescent="0.3">
      <c r="A6233" s="23" t="s">
        <v>21681</v>
      </c>
      <c r="B6233" s="1" t="str">
        <f>IFERROR(VLOOKUP(A6233,PEC!A$2:B$7902,2,0),"PEC NON ESISTENTE")</f>
        <v>protocollo</v>
      </c>
      <c r="C6233" s="2" t="s">
        <v>5101</v>
      </c>
      <c r="D6233" t="s">
        <v>23416</v>
      </c>
      <c r="E6233" s="29">
        <v>1018</v>
      </c>
    </row>
    <row r="6234" spans="1:5" ht="12" customHeight="1" x14ac:dyDescent="0.3">
      <c r="A6234" s="23" t="s">
        <v>21682</v>
      </c>
      <c r="B6234" s="1" t="str">
        <f>IFERROR(VLOOKUP(A6234,PEC!A$2:B$7902,2,0),"PEC NON ESISTENTE")</f>
        <v>prot.villanovadelbattista</v>
      </c>
      <c r="C6234" s="2" t="s">
        <v>5101</v>
      </c>
      <c r="D6234" t="s">
        <v>23416</v>
      </c>
      <c r="E6234" s="29">
        <v>1777</v>
      </c>
    </row>
    <row r="6235" spans="1:5" ht="12" customHeight="1" x14ac:dyDescent="0.3">
      <c r="A6235" s="23" t="s">
        <v>21683</v>
      </c>
      <c r="B6235" s="1" t="str">
        <f>IFERROR(VLOOKUP(A6235,PEC!A$2:B$7902,2,0),"PEC NON ESISTENTE")</f>
        <v>demografici.volturarairpina</v>
      </c>
      <c r="C6235" s="2" t="s">
        <v>5101</v>
      </c>
      <c r="D6235" t="s">
        <v>23416</v>
      </c>
      <c r="E6235" s="29">
        <v>3401</v>
      </c>
    </row>
    <row r="6236" spans="1:5" ht="12" customHeight="1" x14ac:dyDescent="0.3">
      <c r="A6236" s="23" t="s">
        <v>21684</v>
      </c>
      <c r="B6236" s="1" t="str">
        <f>IFERROR(VLOOKUP(A6236,PEC!A$2:B$7902,2,0),"PEC NON ESISTENTE")</f>
        <v>protocollo.comunezungoli</v>
      </c>
      <c r="C6236" s="2" t="s">
        <v>5101</v>
      </c>
      <c r="D6236" t="s">
        <v>23416</v>
      </c>
      <c r="E6236" s="29">
        <v>1197</v>
      </c>
    </row>
    <row r="6237" spans="1:5" ht="12" customHeight="1" x14ac:dyDescent="0.3">
      <c r="A6237" s="23" t="s">
        <v>21685</v>
      </c>
      <c r="B6237" s="1" t="str">
        <f>IFERROR(VLOOKUP(A6237,PEC!A$2:B$7902,2,0),"PEC NON ESISTENTE")</f>
        <v>info.montoroinferiore</v>
      </c>
      <c r="C6237" s="2" t="s">
        <v>5101</v>
      </c>
      <c r="D6237" t="s">
        <v>23416</v>
      </c>
      <c r="E6237" s="29">
        <v>19456</v>
      </c>
    </row>
    <row r="6238" spans="1:5" ht="12" customHeight="1" x14ac:dyDescent="0.3">
      <c r="A6238" s="23" t="s">
        <v>21686</v>
      </c>
      <c r="B6238" s="1" t="str">
        <f>IFERROR(VLOOKUP(A6238,PEC!A$2:B$7902,2,0),"PEC NON ESISTENTE")</f>
        <v>protocollo</v>
      </c>
      <c r="C6238" s="2" t="s">
        <v>5101</v>
      </c>
      <c r="D6238" t="s">
        <v>23416</v>
      </c>
      <c r="E6238" s="29">
        <v>2872</v>
      </c>
    </row>
    <row r="6239" spans="1:5" ht="12" customHeight="1" x14ac:dyDescent="0.3">
      <c r="A6239" s="23" t="s">
        <v>21687</v>
      </c>
      <c r="B6239" s="1" t="str">
        <f>IFERROR(VLOOKUP(A6239,PEC!A$2:B$7902,2,0),"PEC NON ESISTENTE")</f>
        <v>demografici</v>
      </c>
      <c r="C6239" s="2" t="s">
        <v>5101</v>
      </c>
      <c r="D6239" t="s">
        <v>23416</v>
      </c>
      <c r="E6239" s="29">
        <v>20610</v>
      </c>
    </row>
    <row r="6240" spans="1:5" ht="12" customHeight="1" x14ac:dyDescent="0.3">
      <c r="A6240" s="23" t="s">
        <v>21688</v>
      </c>
      <c r="B6240" s="1" t="str">
        <f>IFERROR(VLOOKUP(A6240,PEC!A$2:B$7902,2,0),"PEC NON ESISTENTE")</f>
        <v>protocollo</v>
      </c>
      <c r="C6240" s="2" t="s">
        <v>5101</v>
      </c>
      <c r="D6240" t="s">
        <v>23416</v>
      </c>
      <c r="E6240" s="29">
        <v>6503</v>
      </c>
    </row>
    <row r="6241" spans="1:5" ht="12" customHeight="1" x14ac:dyDescent="0.3">
      <c r="A6241" s="23" t="s">
        <v>21689</v>
      </c>
      <c r="B6241" s="1" t="str">
        <f>IFERROR(VLOOKUP(A6241,PEC!A$2:B$7902,2,0),"PEC NON ESISTENTE")</f>
        <v>affarigenerali.alfano</v>
      </c>
      <c r="C6241" s="2" t="s">
        <v>5101</v>
      </c>
      <c r="D6241" t="s">
        <v>23416</v>
      </c>
      <c r="E6241" s="29">
        <v>1097</v>
      </c>
    </row>
    <row r="6242" spans="1:5" ht="12" customHeight="1" x14ac:dyDescent="0.3">
      <c r="A6242" s="23" t="s">
        <v>21690</v>
      </c>
      <c r="B6242" s="1" t="str">
        <f>IFERROR(VLOOKUP(A6242,PEC!A$2:B$7902,2,0),"PEC NON ESISTENTE")</f>
        <v>elettorale.altavillasilentina</v>
      </c>
      <c r="C6242" s="2" t="s">
        <v>5101</v>
      </c>
      <c r="D6242" t="s">
        <v>23416</v>
      </c>
      <c r="E6242" s="29">
        <v>6997</v>
      </c>
    </row>
    <row r="6243" spans="1:5" ht="12" customHeight="1" x14ac:dyDescent="0.3">
      <c r="A6243" s="23" t="s">
        <v>21691</v>
      </c>
      <c r="B6243" s="1" t="str">
        <f>IFERROR(VLOOKUP(A6243,PEC!A$2:B$7902,2,0),"PEC NON ESISTENTE")</f>
        <v>ufficidemografici.amalfi</v>
      </c>
      <c r="C6243" s="2" t="s">
        <v>5101</v>
      </c>
      <c r="D6243" t="s">
        <v>23416</v>
      </c>
      <c r="E6243" s="29">
        <v>5163</v>
      </c>
    </row>
    <row r="6244" spans="1:5" ht="12" customHeight="1" x14ac:dyDescent="0.3">
      <c r="A6244" s="23" t="s">
        <v>21692</v>
      </c>
      <c r="B6244" s="1" t="str">
        <f>IFERROR(VLOOKUP(A6244,PEC!A$2:B$7902,2,0),"PEC NON ESISTENTE")</f>
        <v>comune.angri</v>
      </c>
      <c r="C6244" s="2" t="s">
        <v>5101</v>
      </c>
      <c r="D6244" t="s">
        <v>23416</v>
      </c>
      <c r="E6244" s="29">
        <v>32576</v>
      </c>
    </row>
    <row r="6245" spans="1:5" ht="12" customHeight="1" x14ac:dyDescent="0.3">
      <c r="A6245" s="23" t="s">
        <v>21693</v>
      </c>
      <c r="B6245" s="1" t="str">
        <f>IFERROR(VLOOKUP(A6245,PEC!A$2:B$7902,2,0),"PEC NON ESISTENTE")</f>
        <v>protocollo.amministrazione</v>
      </c>
      <c r="C6245" s="2" t="s">
        <v>5101</v>
      </c>
      <c r="D6245" t="s">
        <v>23416</v>
      </c>
      <c r="E6245" s="29">
        <v>1550</v>
      </c>
    </row>
    <row r="6246" spans="1:5" ht="12" customHeight="1" x14ac:dyDescent="0.3">
      <c r="A6246" s="23" t="s">
        <v>21694</v>
      </c>
      <c r="B6246" s="1" t="str">
        <f>IFERROR(VLOOKUP(A6246,PEC!A$2:B$7902,2,0),"PEC NON ESISTENTE")</f>
        <v>protocollo</v>
      </c>
      <c r="C6246" s="2" t="s">
        <v>5101</v>
      </c>
      <c r="D6246" t="s">
        <v>23416</v>
      </c>
      <c r="E6246" s="29">
        <v>5580</v>
      </c>
    </row>
    <row r="6247" spans="1:5" ht="12" customHeight="1" x14ac:dyDescent="0.3">
      <c r="A6247" s="23" t="s">
        <v>21695</v>
      </c>
      <c r="B6247" s="1" t="str">
        <f>IFERROR(VLOOKUP(A6247,PEC!A$2:B$7902,2,0),"PEC NON ESISTENTE")</f>
        <v>prot.atena</v>
      </c>
      <c r="C6247" s="2" t="s">
        <v>5101</v>
      </c>
      <c r="D6247" t="s">
        <v>23416</v>
      </c>
      <c r="E6247" s="29">
        <v>2288</v>
      </c>
    </row>
    <row r="6248" spans="1:5" ht="12" customHeight="1" x14ac:dyDescent="0.3">
      <c r="A6248" s="23" t="s">
        <v>21696</v>
      </c>
      <c r="B6248" s="1" t="str">
        <f>IFERROR(VLOOKUP(A6248,PEC!A$2:B$7902,2,0),"PEC NON ESISTENTE")</f>
        <v>protocollo.atrani</v>
      </c>
      <c r="C6248" s="2" t="s">
        <v>5101</v>
      </c>
      <c r="D6248" t="s">
        <v>23416</v>
      </c>
      <c r="E6248" s="29">
        <v>887</v>
      </c>
    </row>
    <row r="6249" spans="1:5" ht="12" customHeight="1" x14ac:dyDescent="0.3">
      <c r="A6249" s="23" t="s">
        <v>21697</v>
      </c>
      <c r="B6249" s="1" t="str">
        <f>IFERROR(VLOOKUP(A6249,PEC!A$2:B$7902,2,0),"PEC NON ESISTENTE")</f>
        <v>uffsegreteria.auletta</v>
      </c>
      <c r="C6249" s="2" t="s">
        <v>5101</v>
      </c>
      <c r="D6249" t="s">
        <v>23416</v>
      </c>
      <c r="E6249" s="29">
        <v>2406</v>
      </c>
    </row>
    <row r="6250" spans="1:5" ht="12" customHeight="1" x14ac:dyDescent="0.3">
      <c r="A6250" s="23" t="s">
        <v>21698</v>
      </c>
      <c r="B6250" s="1" t="str">
        <f>IFERROR(VLOOKUP(A6250,PEC!A$2:B$7902,2,0),"PEC NON ESISTENTE")</f>
        <v>affarilegali</v>
      </c>
      <c r="C6250" s="2" t="s">
        <v>5101</v>
      </c>
      <c r="D6250" t="s">
        <v>23416</v>
      </c>
      <c r="E6250" s="29">
        <v>16790</v>
      </c>
    </row>
    <row r="6251" spans="1:5" ht="12" customHeight="1" x14ac:dyDescent="0.3">
      <c r="A6251" s="23" t="s">
        <v>21699</v>
      </c>
      <c r="B6251" s="1" t="str">
        <f>IFERROR(VLOOKUP(A6251,PEC!A$2:B$7902,2,0),"PEC NON ESISTENTE")</f>
        <v>protocollo</v>
      </c>
      <c r="C6251" s="2" t="s">
        <v>5101</v>
      </c>
      <c r="D6251" t="s">
        <v>23416</v>
      </c>
      <c r="E6251" s="29">
        <v>50464</v>
      </c>
    </row>
    <row r="6252" spans="1:5" ht="12" customHeight="1" x14ac:dyDescent="0.3">
      <c r="A6252" s="23" t="s">
        <v>21700</v>
      </c>
      <c r="B6252" s="1" t="str">
        <f>IFERROR(VLOOKUP(A6252,PEC!A$2:B$7902,2,0),"PEC NON ESISTENTE")</f>
        <v>comune.bellosguardo</v>
      </c>
      <c r="C6252" s="2" t="s">
        <v>5101</v>
      </c>
      <c r="D6252" t="s">
        <v>23416</v>
      </c>
      <c r="E6252" s="29">
        <v>853</v>
      </c>
    </row>
    <row r="6253" spans="1:5" ht="12" customHeight="1" x14ac:dyDescent="0.3">
      <c r="A6253" s="23" t="s">
        <v>21701</v>
      </c>
      <c r="B6253" s="1" t="str">
        <f>IFERROR(VLOOKUP(A6253,PEC!A$2:B$7902,2,0),"PEC NON ESISTENTE")</f>
        <v>protocollo</v>
      </c>
      <c r="C6253" s="2" t="s">
        <v>5101</v>
      </c>
      <c r="D6253" t="s">
        <v>23416</v>
      </c>
      <c r="E6253" s="29">
        <v>5439</v>
      </c>
    </row>
    <row r="6254" spans="1:5" ht="12" customHeight="1" x14ac:dyDescent="0.3">
      <c r="A6254" s="23" t="s">
        <v>21702</v>
      </c>
      <c r="B6254" s="1" t="str">
        <f>IFERROR(VLOOKUP(A6254,PEC!A$2:B$7902,2,0),"PEC NON ESISTENTE")</f>
        <v>affarigenerali</v>
      </c>
      <c r="C6254" s="2" t="s">
        <v>5101</v>
      </c>
      <c r="D6254" t="s">
        <v>23416</v>
      </c>
      <c r="E6254" s="29">
        <v>5248</v>
      </c>
    </row>
    <row r="6255" spans="1:5" ht="12" customHeight="1" x14ac:dyDescent="0.3">
      <c r="A6255" s="23" t="s">
        <v>21703</v>
      </c>
      <c r="B6255" s="1" t="str">
        <f>IFERROR(VLOOKUP(A6255,PEC!A$2:B$7902,2,0),"PEC NON ESISTENTE")</f>
        <v>affarigenerali.buonabitacolo</v>
      </c>
      <c r="C6255" s="2" t="s">
        <v>5101</v>
      </c>
      <c r="D6255" t="s">
        <v>23416</v>
      </c>
      <c r="E6255" s="29">
        <v>2571</v>
      </c>
    </row>
    <row r="6256" spans="1:5" ht="12" customHeight="1" x14ac:dyDescent="0.3">
      <c r="A6256" s="23" t="s">
        <v>21704</v>
      </c>
      <c r="B6256" s="1" t="str">
        <f>IFERROR(VLOOKUP(A6256,PEC!A$2:B$7902,2,0),"PEC NON ESISTENTE")</f>
        <v>segreteria.caggiano</v>
      </c>
      <c r="C6256" s="2" t="s">
        <v>5101</v>
      </c>
      <c r="D6256" t="s">
        <v>23416</v>
      </c>
      <c r="E6256" s="29">
        <v>2803</v>
      </c>
    </row>
    <row r="6257" spans="1:5" ht="12" customHeight="1" x14ac:dyDescent="0.3">
      <c r="A6257" s="23" t="s">
        <v>21705</v>
      </c>
      <c r="B6257" s="1" t="str">
        <f>IFERROR(VLOOKUP(A6257,PEC!A$2:B$7902,2,0),"PEC NON ESISTENTE")</f>
        <v>prot.seg.calvanico</v>
      </c>
      <c r="C6257" s="2" t="s">
        <v>5101</v>
      </c>
      <c r="D6257" t="s">
        <v>23416</v>
      </c>
      <c r="E6257" s="29">
        <v>1570</v>
      </c>
    </row>
    <row r="6258" spans="1:5" ht="12" customHeight="1" x14ac:dyDescent="0.3">
      <c r="A6258" s="23" t="s">
        <v>21706</v>
      </c>
      <c r="B6258" s="1" t="str">
        <f>IFERROR(VLOOKUP(A6258,PEC!A$2:B$7902,2,0),"PEC NON ESISTENTE")</f>
        <v>protocollo.camerota</v>
      </c>
      <c r="C6258" s="2" t="s">
        <v>5101</v>
      </c>
      <c r="D6258" t="s">
        <v>23416</v>
      </c>
      <c r="E6258" s="29">
        <v>6751</v>
      </c>
    </row>
    <row r="6259" spans="1:5" ht="12" customHeight="1" x14ac:dyDescent="0.3">
      <c r="A6259" s="23" t="s">
        <v>21707</v>
      </c>
      <c r="B6259" s="1" t="str">
        <f>IFERROR(VLOOKUP(A6259,PEC!A$2:B$7902,2,0),"PEC NON ESISTENTE")</f>
        <v>lavoripubblici</v>
      </c>
      <c r="C6259" s="2" t="s">
        <v>5101</v>
      </c>
      <c r="D6259" t="s">
        <v>23416</v>
      </c>
      <c r="E6259" s="29">
        <v>15953</v>
      </c>
    </row>
    <row r="6260" spans="1:5" ht="12" customHeight="1" x14ac:dyDescent="0.3">
      <c r="A6260" s="23" t="s">
        <v>21708</v>
      </c>
      <c r="B6260" s="1" t="str">
        <f>IFERROR(VLOOKUP(A6260,PEC!A$2:B$7902,2,0),"PEC NON ESISTENTE")</f>
        <v>protocollo.campora</v>
      </c>
      <c r="C6260" s="2" t="s">
        <v>5101</v>
      </c>
      <c r="D6260" t="s">
        <v>23416</v>
      </c>
      <c r="E6260" s="29">
        <v>461</v>
      </c>
    </row>
    <row r="6261" spans="1:5" ht="12" customHeight="1" x14ac:dyDescent="0.3">
      <c r="A6261" s="23" t="s">
        <v>21709</v>
      </c>
      <c r="B6261" s="1" t="str">
        <f>IFERROR(VLOOKUP(A6261,PEC!A$2:B$7902,2,0),"PEC NON ESISTENTE")</f>
        <v>comune.cannalonga</v>
      </c>
      <c r="C6261" s="2" t="s">
        <v>5101</v>
      </c>
      <c r="D6261" t="s">
        <v>23416</v>
      </c>
      <c r="E6261" s="29">
        <v>1081</v>
      </c>
    </row>
    <row r="6262" spans="1:5" ht="12" customHeight="1" x14ac:dyDescent="0.3">
      <c r="A6262" s="23" t="s">
        <v>21710</v>
      </c>
      <c r="B6262" s="1" t="str">
        <f>IFERROR(VLOOKUP(A6262,PEC!A$2:B$7902,2,0),"PEC NON ESISTENTE")</f>
        <v>protocollo</v>
      </c>
      <c r="C6262" s="2" t="s">
        <v>5101</v>
      </c>
      <c r="D6262" t="s">
        <v>23416</v>
      </c>
      <c r="E6262" s="29">
        <v>22016</v>
      </c>
    </row>
    <row r="6263" spans="1:5" ht="12" customHeight="1" x14ac:dyDescent="0.3">
      <c r="A6263" s="23" t="s">
        <v>21711</v>
      </c>
      <c r="B6263" s="1" t="str">
        <f>IFERROR(VLOOKUP(A6263,PEC!A$2:B$7902,2,0),"PEC NON ESISTENTE")</f>
        <v>comune.casalbuono</v>
      </c>
      <c r="C6263" s="2" t="s">
        <v>5101</v>
      </c>
      <c r="D6263" t="s">
        <v>23416</v>
      </c>
      <c r="E6263" s="29">
        <v>1211</v>
      </c>
    </row>
    <row r="6264" spans="1:5" ht="12" customHeight="1" x14ac:dyDescent="0.3">
      <c r="A6264" s="23" t="s">
        <v>21712</v>
      </c>
      <c r="B6264" s="1" t="str">
        <f>IFERROR(VLOOKUP(A6264,PEC!A$2:B$7902,2,0),"PEC NON ESISTENTE")</f>
        <v>protocollo</v>
      </c>
      <c r="C6264" s="2" t="s">
        <v>5101</v>
      </c>
      <c r="D6264" t="s">
        <v>23416</v>
      </c>
      <c r="E6264" s="29">
        <v>1463</v>
      </c>
    </row>
    <row r="6265" spans="1:5" ht="12" customHeight="1" x14ac:dyDescent="0.3">
      <c r="A6265" s="23" t="s">
        <v>21713</v>
      </c>
      <c r="B6265" s="1" t="str">
        <f>IFERROR(VLOOKUP(A6265,PEC!A$2:B$7902,2,0),"PEC NON ESISTENTE")</f>
        <v>protocollo</v>
      </c>
      <c r="C6265" s="2" t="s">
        <v>5101</v>
      </c>
      <c r="D6265" t="s">
        <v>23416</v>
      </c>
      <c r="E6265" s="29">
        <v>4938</v>
      </c>
    </row>
    <row r="6266" spans="1:5" ht="12" customHeight="1" x14ac:dyDescent="0.3">
      <c r="A6266" s="23" t="s">
        <v>21714</v>
      </c>
      <c r="B6266" s="1" t="str">
        <f>IFERROR(VLOOKUP(A6266,PEC!A$2:B$7902,2,0),"PEC NON ESISTENTE")</f>
        <v>protocollo.caselleinpittari</v>
      </c>
      <c r="C6266" s="2" t="s">
        <v>5101</v>
      </c>
      <c r="D6266" t="s">
        <v>23416</v>
      </c>
      <c r="E6266" s="29">
        <v>1972</v>
      </c>
    </row>
    <row r="6267" spans="1:5" ht="12" customHeight="1" x14ac:dyDescent="0.3">
      <c r="A6267" s="23" t="s">
        <v>21715</v>
      </c>
      <c r="B6267" s="1" t="str">
        <f>IFERROR(VLOOKUP(A6267,PEC!A$2:B$7902,2,0),"PEC NON ESISTENTE")</f>
        <v>demografici.castelcivita</v>
      </c>
      <c r="C6267" s="2" t="s">
        <v>5101</v>
      </c>
      <c r="D6267" t="s">
        <v>23416</v>
      </c>
      <c r="E6267" s="29">
        <v>1834</v>
      </c>
    </row>
    <row r="6268" spans="1:5" ht="12" customHeight="1" x14ac:dyDescent="0.3">
      <c r="A6268" s="23" t="s">
        <v>21716</v>
      </c>
      <c r="B6268" s="1" t="str">
        <f>IFERROR(VLOOKUP(A6268,PEC!A$2:B$7902,2,0),"PEC NON ESISTENTE")</f>
        <v>comune.castellabate</v>
      </c>
      <c r="C6268" s="2" t="s">
        <v>5101</v>
      </c>
      <c r="D6268" t="s">
        <v>23416</v>
      </c>
      <c r="E6268" s="29">
        <v>8209</v>
      </c>
    </row>
    <row r="6269" spans="1:5" ht="12" customHeight="1" x14ac:dyDescent="0.3">
      <c r="A6269" s="23" t="s">
        <v>21717</v>
      </c>
      <c r="B6269" s="1" t="str">
        <f>IFERROR(VLOOKUP(A6269,PEC!A$2:B$7902,2,0),"PEC NON ESISTENTE")</f>
        <v>protocollo</v>
      </c>
      <c r="C6269" s="2" t="s">
        <v>5101</v>
      </c>
      <c r="D6269" t="s">
        <v>23416</v>
      </c>
      <c r="E6269" s="29">
        <v>2598</v>
      </c>
    </row>
    <row r="6270" spans="1:5" ht="12" customHeight="1" x14ac:dyDescent="0.3">
      <c r="A6270" s="23" t="s">
        <v>21718</v>
      </c>
      <c r="B6270" s="1" t="str">
        <f>IFERROR(VLOOKUP(A6270,PEC!A$2:B$7902,2,0),"PEC NON ESISTENTE")</f>
        <v>comune.castelnuovodiconza</v>
      </c>
      <c r="C6270" s="2" t="s">
        <v>5101</v>
      </c>
      <c r="D6270" t="s">
        <v>23416</v>
      </c>
      <c r="E6270" s="29">
        <v>641</v>
      </c>
    </row>
    <row r="6271" spans="1:5" ht="12" customHeight="1" x14ac:dyDescent="0.3">
      <c r="A6271" s="23" t="s">
        <v>21719</v>
      </c>
      <c r="B6271" s="1" t="str">
        <f>IFERROR(VLOOKUP(A6271,PEC!A$2:B$7902,2,0),"PEC NON ESISTENTE")</f>
        <v>amministrazione</v>
      </c>
      <c r="C6271" s="2" t="s">
        <v>5101</v>
      </c>
      <c r="D6271" t="s">
        <v>23416</v>
      </c>
      <c r="E6271" s="29">
        <v>13411</v>
      </c>
    </row>
    <row r="6272" spans="1:5" ht="12" customHeight="1" x14ac:dyDescent="0.3">
      <c r="A6272" s="23" t="s">
        <v>21720</v>
      </c>
      <c r="B6272" s="1" t="str">
        <f>IFERROR(VLOOKUP(A6272,PEC!A$2:B$7902,2,0),"PEC NON ESISTENTE")</f>
        <v>castelsanlorenzo</v>
      </c>
      <c r="C6272" s="2" t="s">
        <v>5101</v>
      </c>
      <c r="D6272" t="s">
        <v>23416</v>
      </c>
      <c r="E6272" s="29">
        <v>2632</v>
      </c>
    </row>
    <row r="6273" spans="1:5" ht="12" customHeight="1" x14ac:dyDescent="0.3">
      <c r="A6273" s="23" t="s">
        <v>21721</v>
      </c>
      <c r="B6273" s="1" t="str">
        <f>IFERROR(VLOOKUP(A6273,PEC!A$2:B$7902,2,0),"PEC NON ESISTENTE")</f>
        <v>protocollocastiglionedelgenovesi</v>
      </c>
      <c r="C6273" s="2" t="s">
        <v>5101</v>
      </c>
      <c r="D6273" t="s">
        <v>23416</v>
      </c>
      <c r="E6273" s="29">
        <v>1356</v>
      </c>
    </row>
    <row r="6274" spans="1:5" ht="12" customHeight="1" x14ac:dyDescent="0.3">
      <c r="A6274" s="23" t="s">
        <v>21722</v>
      </c>
      <c r="B6274" s="1" t="str">
        <f>IFERROR(VLOOKUP(A6274,PEC!A$2:B$7902,2,0),"PEC NON ESISTENTE")</f>
        <v>PEC NON ESISTENTE</v>
      </c>
      <c r="C6274" s="2" t="s">
        <v>5101</v>
      </c>
      <c r="D6274" t="s">
        <v>23416</v>
      </c>
      <c r="E6274" s="29">
        <v>53885</v>
      </c>
    </row>
    <row r="6275" spans="1:5" ht="12" customHeight="1" x14ac:dyDescent="0.3">
      <c r="A6275" s="23" t="s">
        <v>21723</v>
      </c>
      <c r="B6275" s="1" t="str">
        <f>IFERROR(VLOOKUP(A6275,PEC!A$2:B$7902,2,0),"PEC NON ESISTENTE")</f>
        <v>protocollo</v>
      </c>
      <c r="C6275" s="2" t="s">
        <v>5101</v>
      </c>
      <c r="D6275" t="s">
        <v>23416</v>
      </c>
      <c r="E6275" s="29">
        <v>1968</v>
      </c>
    </row>
    <row r="6276" spans="1:5" ht="12" customHeight="1" x14ac:dyDescent="0.3">
      <c r="A6276" s="23" t="s">
        <v>21724</v>
      </c>
      <c r="B6276" s="1" t="str">
        <f>IFERROR(VLOOKUP(A6276,PEC!A$2:B$7902,2,0),"PEC NON ESISTENTE")</f>
        <v>centola</v>
      </c>
      <c r="C6276" s="2" t="s">
        <v>5101</v>
      </c>
      <c r="D6276" t="s">
        <v>23416</v>
      </c>
      <c r="E6276" s="29">
        <v>5073</v>
      </c>
    </row>
    <row r="6277" spans="1:5" ht="12" customHeight="1" x14ac:dyDescent="0.3">
      <c r="A6277" s="23" t="s">
        <v>21725</v>
      </c>
      <c r="B6277" s="1" t="str">
        <f>IFERROR(VLOOKUP(A6277,PEC!A$2:B$7902,2,0),"PEC NON ESISTENTE")</f>
        <v>segreteria.ceraso</v>
      </c>
      <c r="C6277" s="2" t="s">
        <v>5101</v>
      </c>
      <c r="D6277" t="s">
        <v>23416</v>
      </c>
      <c r="E6277" s="29">
        <v>2508</v>
      </c>
    </row>
    <row r="6278" spans="1:5" ht="12" customHeight="1" x14ac:dyDescent="0.3">
      <c r="A6278" s="23" t="s">
        <v>21726</v>
      </c>
      <c r="B6278" s="1" t="str">
        <f>IFERROR(VLOOKUP(A6278,PEC!A$2:B$7902,2,0),"PEC NON ESISTENTE")</f>
        <v>segretario.cetara</v>
      </c>
      <c r="C6278" s="2" t="s">
        <v>5101</v>
      </c>
      <c r="D6278" t="s">
        <v>23416</v>
      </c>
      <c r="E6278" s="29">
        <v>2302</v>
      </c>
    </row>
    <row r="6279" spans="1:5" ht="12" customHeight="1" x14ac:dyDescent="0.3">
      <c r="A6279" s="23" t="s">
        <v>21727</v>
      </c>
      <c r="B6279" s="1" t="str">
        <f>IFERROR(VLOOKUP(A6279,PEC!A$2:B$7902,2,0),"PEC NON ESISTENTE")</f>
        <v>protocollo.cicerale</v>
      </c>
      <c r="C6279" s="2" t="s">
        <v>5101</v>
      </c>
      <c r="D6279" t="s">
        <v>23416</v>
      </c>
      <c r="E6279" s="29">
        <v>1233</v>
      </c>
    </row>
    <row r="6280" spans="1:5" ht="12" customHeight="1" x14ac:dyDescent="0.3">
      <c r="A6280" s="23" t="s">
        <v>21728</v>
      </c>
      <c r="B6280" s="1" t="str">
        <f>IFERROR(VLOOKUP(A6280,PEC!A$2:B$7902,2,0),"PEC NON ESISTENTE")</f>
        <v>protocollo.colliano</v>
      </c>
      <c r="C6280" s="2" t="s">
        <v>5101</v>
      </c>
      <c r="D6280" t="s">
        <v>23416</v>
      </c>
      <c r="E6280" s="29">
        <v>3764</v>
      </c>
    </row>
    <row r="6281" spans="1:5" ht="12" customHeight="1" x14ac:dyDescent="0.3">
      <c r="A6281" s="23" t="s">
        <v>21729</v>
      </c>
      <c r="B6281" s="1" t="str">
        <f>IFERROR(VLOOKUP(A6281,PEC!A$2:B$7902,2,0),"PEC NON ESISTENTE")</f>
        <v>protocollo.concadeimarini</v>
      </c>
      <c r="C6281" s="2" t="s">
        <v>5101</v>
      </c>
      <c r="D6281" t="s">
        <v>23416</v>
      </c>
      <c r="E6281" s="29">
        <v>730</v>
      </c>
    </row>
    <row r="6282" spans="1:5" ht="12" customHeight="1" x14ac:dyDescent="0.3">
      <c r="A6282" s="23" t="s">
        <v>21730</v>
      </c>
      <c r="B6282" s="1" t="str">
        <f>IFERROR(VLOOKUP(A6282,PEC!A$2:B$7902,2,0),"PEC NON ESISTENTE")</f>
        <v>anagrafe.controne</v>
      </c>
      <c r="C6282" s="2" t="s">
        <v>5101</v>
      </c>
      <c r="D6282" t="s">
        <v>23416</v>
      </c>
      <c r="E6282" s="29">
        <v>872</v>
      </c>
    </row>
    <row r="6283" spans="1:5" ht="12" customHeight="1" x14ac:dyDescent="0.3">
      <c r="A6283" s="23" t="s">
        <v>21731</v>
      </c>
      <c r="B6283" s="1" t="str">
        <f>IFERROR(VLOOKUP(A6283,PEC!A$2:B$7902,2,0),"PEC NON ESISTENTE")</f>
        <v>comune.contursiterme</v>
      </c>
      <c r="C6283" s="2" t="s">
        <v>5101</v>
      </c>
      <c r="D6283" t="s">
        <v>23416</v>
      </c>
      <c r="E6283" s="29">
        <v>3337</v>
      </c>
    </row>
    <row r="6284" spans="1:5" ht="12" customHeight="1" x14ac:dyDescent="0.3">
      <c r="A6284" s="23" t="s">
        <v>21732</v>
      </c>
      <c r="B6284" s="1" t="str">
        <f>IFERROR(VLOOKUP(A6284,PEC!A$2:B$7902,2,0),"PEC NON ESISTENTE")</f>
        <v>segreteria.corbara</v>
      </c>
      <c r="C6284" s="2" t="s">
        <v>5101</v>
      </c>
      <c r="D6284" t="s">
        <v>23416</v>
      </c>
      <c r="E6284" s="29">
        <v>2521</v>
      </c>
    </row>
    <row r="6285" spans="1:5" ht="12" customHeight="1" x14ac:dyDescent="0.3">
      <c r="A6285" s="23" t="s">
        <v>21733</v>
      </c>
      <c r="B6285" s="1" t="str">
        <f>IFERROR(VLOOKUP(A6285,PEC!A$2:B$7902,2,0),"PEC NON ESISTENTE")</f>
        <v>protocollo</v>
      </c>
      <c r="C6285" s="2" t="s">
        <v>5101</v>
      </c>
      <c r="D6285" t="s">
        <v>23416</v>
      </c>
      <c r="E6285" s="29">
        <v>643</v>
      </c>
    </row>
    <row r="6286" spans="1:5" ht="12" customHeight="1" x14ac:dyDescent="0.3">
      <c r="A6286" s="23" t="s">
        <v>21734</v>
      </c>
      <c r="B6286" s="1" t="str">
        <f>IFERROR(VLOOKUP(A6286,PEC!A$2:B$7902,2,0),"PEC NON ESISTENTE")</f>
        <v>comune.cuccarovetere</v>
      </c>
      <c r="C6286" s="2" t="s">
        <v>5101</v>
      </c>
      <c r="D6286" t="s">
        <v>23416</v>
      </c>
      <c r="E6286" s="29">
        <v>580</v>
      </c>
    </row>
    <row r="6287" spans="1:5" ht="12" customHeight="1" x14ac:dyDescent="0.3">
      <c r="A6287" s="23" t="s">
        <v>21735</v>
      </c>
      <c r="B6287" s="1" t="str">
        <f>IFERROR(VLOOKUP(A6287,PEC!A$2:B$7902,2,0),"PEC NON ESISTENTE")</f>
        <v>sindaco.eboli</v>
      </c>
      <c r="C6287" s="2" t="s">
        <v>5101</v>
      </c>
      <c r="D6287" t="s">
        <v>23416</v>
      </c>
      <c r="E6287" s="29">
        <v>38219</v>
      </c>
    </row>
    <row r="6288" spans="1:5" ht="12" customHeight="1" x14ac:dyDescent="0.3">
      <c r="A6288" s="23" t="s">
        <v>21736</v>
      </c>
      <c r="B6288" s="1" t="str">
        <f>IFERROR(VLOOKUP(A6288,PEC!A$2:B$7902,2,0),"PEC NON ESISTENTE")</f>
        <v>protocollo</v>
      </c>
      <c r="C6288" s="2" t="s">
        <v>5101</v>
      </c>
      <c r="D6288" t="s">
        <v>23416</v>
      </c>
      <c r="E6288" s="29">
        <v>1296</v>
      </c>
    </row>
    <row r="6289" spans="1:5" ht="12" customHeight="1" x14ac:dyDescent="0.3">
      <c r="A6289" s="23" t="s">
        <v>21737</v>
      </c>
      <c r="B6289" s="1" t="str">
        <f>IFERROR(VLOOKUP(A6289,PEC!A$2:B$7902,2,0),"PEC NON ESISTENTE")</f>
        <v>protocollo</v>
      </c>
      <c r="C6289" s="2" t="s">
        <v>5101</v>
      </c>
      <c r="D6289" t="s">
        <v>23416</v>
      </c>
      <c r="E6289" s="29">
        <v>13677</v>
      </c>
    </row>
    <row r="6290" spans="1:5" ht="12" customHeight="1" x14ac:dyDescent="0.3">
      <c r="A6290" s="23" t="s">
        <v>21738</v>
      </c>
      <c r="B6290" s="1" t="str">
        <f>IFERROR(VLOOKUP(A6290,PEC!A$2:B$7902,2,0),"PEC NON ESISTENTE")</f>
        <v>sindaco.furore</v>
      </c>
      <c r="C6290" s="2" t="s">
        <v>5101</v>
      </c>
      <c r="D6290" t="s">
        <v>23416</v>
      </c>
      <c r="E6290" s="29">
        <v>846</v>
      </c>
    </row>
    <row r="6291" spans="1:5" ht="12" customHeight="1" x14ac:dyDescent="0.3">
      <c r="A6291" s="23" t="s">
        <v>21739</v>
      </c>
      <c r="B6291" s="1" t="str">
        <f>IFERROR(VLOOKUP(A6291,PEC!A$2:B$7902,2,0),"PEC NON ESISTENTE")</f>
        <v>protocollo</v>
      </c>
      <c r="C6291" s="2" t="s">
        <v>5101</v>
      </c>
      <c r="D6291" t="s">
        <v>23416</v>
      </c>
      <c r="E6291" s="29">
        <v>1234</v>
      </c>
    </row>
    <row r="6292" spans="1:5" ht="12" customHeight="1" x14ac:dyDescent="0.3">
      <c r="A6292" s="23" t="s">
        <v>21740</v>
      </c>
      <c r="B6292" s="1" t="str">
        <f>IFERROR(VLOOKUP(A6292,PEC!A$2:B$7902,2,0),"PEC NON ESISTENTE")</f>
        <v>protocollo</v>
      </c>
      <c r="C6292" s="2" t="s">
        <v>5101</v>
      </c>
      <c r="D6292" t="s">
        <v>23416</v>
      </c>
      <c r="E6292" s="29">
        <v>5262</v>
      </c>
    </row>
    <row r="6293" spans="1:5" ht="12" customHeight="1" x14ac:dyDescent="0.3">
      <c r="A6293" s="23" t="s">
        <v>21741</v>
      </c>
      <c r="B6293" s="1" t="str">
        <f>IFERROR(VLOOKUP(A6293,PEC!A$2:B$7902,2,0),"PEC NON ESISTENTE")</f>
        <v>comunegiffonivallepiana</v>
      </c>
      <c r="C6293" s="2" t="s">
        <v>5101</v>
      </c>
      <c r="D6293" t="s">
        <v>23416</v>
      </c>
      <c r="E6293" s="29">
        <v>12024</v>
      </c>
    </row>
    <row r="6294" spans="1:5" ht="12" customHeight="1" x14ac:dyDescent="0.3">
      <c r="A6294" s="23" t="s">
        <v>21742</v>
      </c>
      <c r="B6294" s="1" t="str">
        <f>IFERROR(VLOOKUP(A6294,PEC!A$2:B$7902,2,0),"PEC NON ESISTENTE")</f>
        <v>anagrafe</v>
      </c>
      <c r="C6294" s="2" t="s">
        <v>5101</v>
      </c>
      <c r="D6294" t="s">
        <v>23416</v>
      </c>
      <c r="E6294" s="29">
        <v>1339</v>
      </c>
    </row>
    <row r="6295" spans="1:5" ht="12" customHeight="1" x14ac:dyDescent="0.3">
      <c r="A6295" s="23" t="s">
        <v>21743</v>
      </c>
      <c r="B6295" s="1" t="str">
        <f>IFERROR(VLOOKUP(A6295,PEC!A$2:B$7902,2,0),"PEC NON ESISTENTE")</f>
        <v>protocollo.comune.giungano</v>
      </c>
      <c r="C6295" s="2" t="s">
        <v>5101</v>
      </c>
      <c r="D6295" t="s">
        <v>23416</v>
      </c>
      <c r="E6295" s="29">
        <v>1249</v>
      </c>
    </row>
    <row r="6296" spans="1:5" ht="12" customHeight="1" x14ac:dyDescent="0.3">
      <c r="A6296" s="23" t="s">
        <v>21744</v>
      </c>
      <c r="B6296" s="1" t="str">
        <f>IFERROR(VLOOKUP(A6296,PEC!A$2:B$7902,2,0),"PEC NON ESISTENTE")</f>
        <v>protocollo.ispani</v>
      </c>
      <c r="C6296" s="2" t="s">
        <v>5101</v>
      </c>
      <c r="D6296" t="s">
        <v>23416</v>
      </c>
      <c r="E6296" s="29">
        <v>1020</v>
      </c>
    </row>
    <row r="6297" spans="1:5" ht="12" customHeight="1" x14ac:dyDescent="0.3">
      <c r="A6297" s="23" t="s">
        <v>21745</v>
      </c>
      <c r="B6297" s="1" t="str">
        <f>IFERROR(VLOOKUP(A6297,PEC!A$2:B$7902,2,0),"PEC NON ESISTENTE")</f>
        <v>protocollo</v>
      </c>
      <c r="C6297" s="2" t="s">
        <v>5101</v>
      </c>
      <c r="D6297" t="s">
        <v>23416</v>
      </c>
      <c r="E6297" s="29">
        <v>1151</v>
      </c>
    </row>
    <row r="6298" spans="1:5" ht="12" customHeight="1" x14ac:dyDescent="0.3">
      <c r="A6298" s="23" t="s">
        <v>21746</v>
      </c>
      <c r="B6298" s="1" t="str">
        <f>IFERROR(VLOOKUP(A6298,PEC!A$2:B$7902,2,0),"PEC NON ESISTENTE")</f>
        <v>comune.laurino</v>
      </c>
      <c r="C6298" s="2" t="s">
        <v>5101</v>
      </c>
      <c r="D6298" t="s">
        <v>23416</v>
      </c>
      <c r="E6298" s="29">
        <v>1708</v>
      </c>
    </row>
    <row r="6299" spans="1:5" ht="12" customHeight="1" x14ac:dyDescent="0.3">
      <c r="A6299" s="23" t="s">
        <v>21747</v>
      </c>
      <c r="B6299" s="1" t="str">
        <f>IFERROR(VLOOKUP(A6299,PEC!A$2:B$7902,2,0),"PEC NON ESISTENTE")</f>
        <v>comune.laurito</v>
      </c>
      <c r="C6299" s="2" t="s">
        <v>5101</v>
      </c>
      <c r="D6299" t="s">
        <v>23416</v>
      </c>
      <c r="E6299" s="29">
        <v>843</v>
      </c>
    </row>
    <row r="6300" spans="1:5" ht="12" customHeight="1" x14ac:dyDescent="0.3">
      <c r="A6300" s="23" t="s">
        <v>21748</v>
      </c>
      <c r="B6300" s="1" t="str">
        <f>IFERROR(VLOOKUP(A6300,PEC!A$2:B$7902,2,0),"PEC NON ESISTENTE")</f>
        <v>anagrafe.laviano</v>
      </c>
      <c r="C6300" s="2" t="s">
        <v>5101</v>
      </c>
      <c r="D6300" t="s">
        <v>23416</v>
      </c>
      <c r="E6300" s="29">
        <v>1485</v>
      </c>
    </row>
    <row r="6301" spans="1:5" ht="12" customHeight="1" x14ac:dyDescent="0.3">
      <c r="A6301" s="23" t="s">
        <v>21749</v>
      </c>
      <c r="B6301" s="1" t="str">
        <f>IFERROR(VLOOKUP(A6301,PEC!A$2:B$7902,2,0),"PEC NON ESISTENTE")</f>
        <v>protocollo</v>
      </c>
      <c r="C6301" s="2" t="s">
        <v>5101</v>
      </c>
      <c r="D6301" t="s">
        <v>23416</v>
      </c>
      <c r="E6301" s="29">
        <v>1100</v>
      </c>
    </row>
    <row r="6302" spans="1:5" ht="12" customHeight="1" x14ac:dyDescent="0.3">
      <c r="A6302" s="23" t="s">
        <v>21750</v>
      </c>
      <c r="B6302" s="1" t="str">
        <f>IFERROR(VLOOKUP(A6302,PEC!A$2:B$7902,2,0),"PEC NON ESISTENTE")</f>
        <v>protocollo</v>
      </c>
      <c r="C6302" s="2" t="s">
        <v>5101</v>
      </c>
      <c r="D6302" t="s">
        <v>23416</v>
      </c>
      <c r="E6302" s="29">
        <v>739</v>
      </c>
    </row>
    <row r="6303" spans="1:5" ht="12" customHeight="1" x14ac:dyDescent="0.3">
      <c r="A6303" s="23" t="s">
        <v>21751</v>
      </c>
      <c r="B6303" s="1" t="str">
        <f>IFERROR(VLOOKUP(A6303,PEC!A$2:B$7902,2,0),"PEC NON ESISTENTE")</f>
        <v>areaamministrativa</v>
      </c>
      <c r="C6303" s="2" t="s">
        <v>5101</v>
      </c>
      <c r="D6303" t="s">
        <v>23416</v>
      </c>
      <c r="E6303" s="29">
        <v>5575</v>
      </c>
    </row>
    <row r="6304" spans="1:5" ht="12" customHeight="1" x14ac:dyDescent="0.3">
      <c r="A6304" s="23" t="s">
        <v>21752</v>
      </c>
      <c r="B6304" s="1" t="str">
        <f>IFERROR(VLOOKUP(A6304,PEC!A$2:B$7902,2,0),"PEC NON ESISTENTE")</f>
        <v>protocollo.mercatosanseverino</v>
      </c>
      <c r="C6304" s="2" t="s">
        <v>5101</v>
      </c>
      <c r="D6304" t="s">
        <v>23416</v>
      </c>
      <c r="E6304" s="29">
        <v>22036</v>
      </c>
    </row>
    <row r="6305" spans="1:5" ht="12" customHeight="1" x14ac:dyDescent="0.3">
      <c r="A6305" s="23" t="s">
        <v>21753</v>
      </c>
      <c r="B6305" s="1" t="str">
        <f>IFERROR(VLOOKUP(A6305,PEC!A$2:B$7902,2,0),"PEC NON ESISTENTE")</f>
        <v>comune.minori</v>
      </c>
      <c r="C6305" s="2" t="s">
        <v>5101</v>
      </c>
      <c r="D6305" t="s">
        <v>23416</v>
      </c>
      <c r="E6305" s="29">
        <v>2822</v>
      </c>
    </row>
    <row r="6306" spans="1:5" ht="12" customHeight="1" x14ac:dyDescent="0.3">
      <c r="A6306" s="23" t="s">
        <v>21754</v>
      </c>
      <c r="B6306" s="1" t="str">
        <f>IFERROR(VLOOKUP(A6306,PEC!A$2:B$7902,2,0),"PEC NON ESISTENTE")</f>
        <v>sindaco.moio</v>
      </c>
      <c r="C6306" s="2" t="s">
        <v>5101</v>
      </c>
      <c r="D6306" t="s">
        <v>23416</v>
      </c>
      <c r="E6306" s="29">
        <v>1856</v>
      </c>
    </row>
    <row r="6307" spans="1:5" ht="12" customHeight="1" x14ac:dyDescent="0.3">
      <c r="A6307" s="23" t="s">
        <v>21755</v>
      </c>
      <c r="B6307" s="1" t="str">
        <f>IFERROR(VLOOKUP(A6307,PEC!A$2:B$7902,2,0),"PEC NON ESISTENTE")</f>
        <v>protocollo.antilia</v>
      </c>
      <c r="C6307" s="2" t="s">
        <v>5101</v>
      </c>
      <c r="D6307" t="s">
        <v>23416</v>
      </c>
      <c r="E6307" s="29">
        <v>2233</v>
      </c>
    </row>
    <row r="6308" spans="1:5" ht="12" customHeight="1" x14ac:dyDescent="0.3">
      <c r="A6308" s="23" t="s">
        <v>21756</v>
      </c>
      <c r="B6308" s="1" t="str">
        <f>IFERROR(VLOOKUP(A6308,PEC!A$2:B$7902,2,0),"PEC NON ESISTENTE")</f>
        <v>demografici.montecorice</v>
      </c>
      <c r="C6308" s="2" t="s">
        <v>5101</v>
      </c>
      <c r="D6308" t="s">
        <v>23416</v>
      </c>
      <c r="E6308" s="29">
        <v>2545</v>
      </c>
    </row>
    <row r="6309" spans="1:5" ht="12" customHeight="1" x14ac:dyDescent="0.3">
      <c r="A6309" s="23" t="s">
        <v>21757</v>
      </c>
      <c r="B6309" s="1" t="str">
        <f>IFERROR(VLOOKUP(A6309,PEC!A$2:B$7902,2,0),"PEC NON ESISTENTE")</f>
        <v>protocollo.montecorvinopugliano</v>
      </c>
      <c r="C6309" s="2" t="s">
        <v>5101</v>
      </c>
      <c r="D6309" t="s">
        <v>23416</v>
      </c>
      <c r="E6309" s="29">
        <v>10019</v>
      </c>
    </row>
    <row r="6310" spans="1:5" ht="12" customHeight="1" x14ac:dyDescent="0.3">
      <c r="A6310" s="23" t="s">
        <v>21758</v>
      </c>
      <c r="B6310" s="1" t="str">
        <f>IFERROR(VLOOKUP(A6310,PEC!A$2:B$7902,2,0),"PEC NON ESISTENTE")</f>
        <v>protocollo</v>
      </c>
      <c r="C6310" s="2" t="s">
        <v>5101</v>
      </c>
      <c r="D6310" t="s">
        <v>23416</v>
      </c>
      <c r="E6310" s="29">
        <v>12553</v>
      </c>
    </row>
    <row r="6311" spans="1:5" ht="12" customHeight="1" x14ac:dyDescent="0.3">
      <c r="A6311" s="23" t="s">
        <v>21759</v>
      </c>
      <c r="B6311" s="1" t="str">
        <f>IFERROR(VLOOKUP(A6311,PEC!A$2:B$7902,2,0),"PEC NON ESISTENTE")</f>
        <v>protocollo</v>
      </c>
      <c r="C6311" s="2" t="s">
        <v>5101</v>
      </c>
      <c r="D6311" t="s">
        <v>23416</v>
      </c>
      <c r="E6311" s="29">
        <v>565</v>
      </c>
    </row>
    <row r="6312" spans="1:5" ht="12" customHeight="1" x14ac:dyDescent="0.3">
      <c r="A6312" s="23" t="s">
        <v>21760</v>
      </c>
      <c r="B6312" s="1" t="str">
        <f>IFERROR(VLOOKUP(A6312,PEC!A$2:B$7902,2,0),"PEC NON ESISTENTE")</f>
        <v>prot.msgiacomo</v>
      </c>
      <c r="C6312" s="2" t="s">
        <v>5101</v>
      </c>
      <c r="D6312" t="s">
        <v>23416</v>
      </c>
      <c r="E6312" s="29">
        <v>1630</v>
      </c>
    </row>
    <row r="6313" spans="1:5" ht="12" customHeight="1" x14ac:dyDescent="0.3">
      <c r="A6313" s="23" t="s">
        <v>21761</v>
      </c>
      <c r="B6313" s="1" t="str">
        <f>IFERROR(VLOOKUP(A6313,PEC!A$2:B$7902,2,0),"PEC NON ESISTENTE")</f>
        <v>protocollo</v>
      </c>
      <c r="C6313" s="2" t="s">
        <v>5101</v>
      </c>
      <c r="D6313" t="s">
        <v>23416</v>
      </c>
      <c r="E6313" s="29">
        <v>6781</v>
      </c>
    </row>
    <row r="6314" spans="1:5" ht="12" customHeight="1" x14ac:dyDescent="0.3">
      <c r="A6314" s="23" t="s">
        <v>21762</v>
      </c>
      <c r="B6314" s="1" t="str">
        <f>IFERROR(VLOOKUP(A6314,PEC!A$2:B$7902,2,0),"PEC NON ESISTENTE")</f>
        <v>sindaco.morigerati</v>
      </c>
      <c r="C6314" s="2" t="s">
        <v>5101</v>
      </c>
      <c r="D6314" t="s">
        <v>23416</v>
      </c>
      <c r="E6314" s="29">
        <v>699</v>
      </c>
    </row>
    <row r="6315" spans="1:5" ht="12" customHeight="1" x14ac:dyDescent="0.3">
      <c r="A6315" s="23" t="s">
        <v>21763</v>
      </c>
      <c r="B6315" s="1" t="str">
        <f>IFERROR(VLOOKUP(A6315,PEC!A$2:B$7902,2,0),"PEC NON ESISTENTE")</f>
        <v>protocollo</v>
      </c>
      <c r="C6315" s="2" t="s">
        <v>5101</v>
      </c>
      <c r="D6315" t="s">
        <v>23416</v>
      </c>
      <c r="E6315" s="29">
        <v>46563</v>
      </c>
    </row>
    <row r="6316" spans="1:5" ht="12" customHeight="1" x14ac:dyDescent="0.3">
      <c r="A6316" s="23" t="s">
        <v>21764</v>
      </c>
      <c r="B6316" s="1" t="str">
        <f>IFERROR(VLOOKUP(A6316,PEC!A$2:B$7902,2,0),"PEC NON ESISTENTE")</f>
        <v>protocollo</v>
      </c>
      <c r="C6316" s="2" t="s">
        <v>5101</v>
      </c>
      <c r="D6316" t="s">
        <v>23416</v>
      </c>
      <c r="E6316" s="29">
        <v>24151</v>
      </c>
    </row>
    <row r="6317" spans="1:5" ht="12" customHeight="1" x14ac:dyDescent="0.3">
      <c r="A6317" s="23" t="s">
        <v>21765</v>
      </c>
      <c r="B6317" s="1" t="str">
        <f>IFERROR(VLOOKUP(A6317,PEC!A$2:B$7902,2,0),"PEC NON ESISTENTE")</f>
        <v>segrenovi</v>
      </c>
      <c r="C6317" s="2" t="s">
        <v>5101</v>
      </c>
      <c r="D6317" t="s">
        <v>23416</v>
      </c>
      <c r="E6317" s="29">
        <v>2298</v>
      </c>
    </row>
    <row r="6318" spans="1:5" ht="12" customHeight="1" x14ac:dyDescent="0.3">
      <c r="A6318" s="23" t="s">
        <v>21766</v>
      </c>
      <c r="B6318" s="1" t="str">
        <f>IFERROR(VLOOKUP(A6318,PEC!A$2:B$7902,2,0),"PEC NON ESISTENTE")</f>
        <v>segretario.ogliastrocilento</v>
      </c>
      <c r="C6318" s="2" t="s">
        <v>5101</v>
      </c>
      <c r="D6318" t="s">
        <v>23416</v>
      </c>
      <c r="E6318" s="29">
        <v>2241</v>
      </c>
    </row>
    <row r="6319" spans="1:5" ht="12" customHeight="1" x14ac:dyDescent="0.3">
      <c r="A6319" s="23" t="s">
        <v>21767</v>
      </c>
      <c r="B6319" s="1" t="str">
        <f>IFERROR(VLOOKUP(A6319,PEC!A$2:B$7902,2,0),"PEC NON ESISTENTE")</f>
        <v>anagrafestatocivile</v>
      </c>
      <c r="C6319" s="2" t="s">
        <v>5101</v>
      </c>
      <c r="D6319" t="s">
        <v>23416</v>
      </c>
      <c r="E6319" s="29">
        <v>6883</v>
      </c>
    </row>
    <row r="6320" spans="1:5" ht="12" customHeight="1" x14ac:dyDescent="0.3">
      <c r="A6320" s="23" t="s">
        <v>21768</v>
      </c>
      <c r="B6320" s="1" t="str">
        <f>IFERROR(VLOOKUP(A6320,PEC!A$2:B$7902,2,0),"PEC NON ESISTENTE")</f>
        <v>protocollo.oliveto-citra</v>
      </c>
      <c r="C6320" s="2" t="s">
        <v>5101</v>
      </c>
      <c r="D6320" t="s">
        <v>23416</v>
      </c>
      <c r="E6320" s="29">
        <v>3832</v>
      </c>
    </row>
    <row r="6321" spans="1:5" ht="12" customHeight="1" x14ac:dyDescent="0.3">
      <c r="A6321" s="23" t="s">
        <v>21769</v>
      </c>
      <c r="B6321" s="1" t="str">
        <f>IFERROR(VLOOKUP(A6321,PEC!A$2:B$7902,2,0),"PEC NON ESISTENTE")</f>
        <v>comune.omignano</v>
      </c>
      <c r="C6321" s="2" t="s">
        <v>5101</v>
      </c>
      <c r="D6321" t="s">
        <v>23416</v>
      </c>
      <c r="E6321" s="29">
        <v>1579</v>
      </c>
    </row>
    <row r="6322" spans="1:5" ht="12" customHeight="1" x14ac:dyDescent="0.3">
      <c r="A6322" s="23" t="s">
        <v>21770</v>
      </c>
      <c r="B6322" s="1" t="str">
        <f>IFERROR(VLOOKUP(A6322,PEC!A$2:B$7902,2,0),"PEC NON ESISTENTE")</f>
        <v>orriaanagrafe</v>
      </c>
      <c r="C6322" s="2" t="s">
        <v>5101</v>
      </c>
      <c r="D6322" t="s">
        <v>23416</v>
      </c>
      <c r="E6322" s="29">
        <v>1161</v>
      </c>
    </row>
    <row r="6323" spans="1:5" ht="12" customHeight="1" x14ac:dyDescent="0.3">
      <c r="A6323" s="23" t="s">
        <v>21771</v>
      </c>
      <c r="B6323" s="1" t="str">
        <f>IFERROR(VLOOKUP(A6323,PEC!A$2:B$7902,2,0),"PEC NON ESISTENTE")</f>
        <v>protocollo.ottati</v>
      </c>
      <c r="C6323" s="2" t="s">
        <v>5101</v>
      </c>
      <c r="D6323" t="s">
        <v>23416</v>
      </c>
      <c r="E6323" s="29">
        <v>680</v>
      </c>
    </row>
    <row r="6324" spans="1:5" ht="12" customHeight="1" x14ac:dyDescent="0.3">
      <c r="A6324" s="23" t="s">
        <v>21772</v>
      </c>
      <c r="B6324" s="1" t="str">
        <f>IFERROR(VLOOKUP(A6324,PEC!A$2:B$7902,2,0),"PEC NON ESISTENTE")</f>
        <v>comune.padula</v>
      </c>
      <c r="C6324" s="2" t="s">
        <v>5101</v>
      </c>
      <c r="D6324" t="s">
        <v>23416</v>
      </c>
      <c r="E6324" s="29">
        <v>5279</v>
      </c>
    </row>
    <row r="6325" spans="1:5" ht="12" customHeight="1" x14ac:dyDescent="0.3">
      <c r="A6325" s="23" t="s">
        <v>21773</v>
      </c>
      <c r="B6325" s="1" t="str">
        <f>IFERROR(VLOOKUP(A6325,PEC!A$2:B$7902,2,0),"PEC NON ESISTENTE")</f>
        <v>protocollo</v>
      </c>
      <c r="C6325" s="2" t="s">
        <v>5101</v>
      </c>
      <c r="D6325" t="s">
        <v>23416</v>
      </c>
      <c r="E6325" s="29">
        <v>34671</v>
      </c>
    </row>
    <row r="6326" spans="1:5" ht="12" customHeight="1" x14ac:dyDescent="0.3">
      <c r="A6326" s="23" t="s">
        <v>21774</v>
      </c>
      <c r="B6326" s="1" t="str">
        <f>IFERROR(VLOOKUP(A6326,PEC!A$2:B$7902,2,0),"PEC NON ESISTENTE")</f>
        <v>protocollo</v>
      </c>
      <c r="C6326" s="2" t="s">
        <v>5101</v>
      </c>
      <c r="D6326" t="s">
        <v>23416</v>
      </c>
      <c r="E6326" s="29">
        <v>4049</v>
      </c>
    </row>
    <row r="6327" spans="1:5" ht="12" customHeight="1" x14ac:dyDescent="0.3">
      <c r="A6327" s="23" t="s">
        <v>21775</v>
      </c>
      <c r="B6327" s="1" t="str">
        <f>IFERROR(VLOOKUP(A6327,PEC!A$2:B$7902,2,0),"PEC NON ESISTENTE")</f>
        <v>protocollo</v>
      </c>
      <c r="C6327" s="2" t="s">
        <v>5101</v>
      </c>
      <c r="D6327" t="s">
        <v>23416</v>
      </c>
      <c r="E6327" s="29">
        <v>10580</v>
      </c>
    </row>
    <row r="6328" spans="1:5" ht="12" customHeight="1" x14ac:dyDescent="0.3">
      <c r="A6328" s="23" t="s">
        <v>21776</v>
      </c>
      <c r="B6328" s="1" t="str">
        <f>IFERROR(VLOOKUP(A6328,PEC!A$2:B$7902,2,0),"PEC NON ESISTENTE")</f>
        <v>protocollo.perdifumo</v>
      </c>
      <c r="C6328" s="2" t="s">
        <v>5101</v>
      </c>
      <c r="D6328" t="s">
        <v>23416</v>
      </c>
      <c r="E6328" s="29">
        <v>1768</v>
      </c>
    </row>
    <row r="6329" spans="1:5" ht="12" customHeight="1" x14ac:dyDescent="0.3">
      <c r="A6329" s="23" t="s">
        <v>21777</v>
      </c>
      <c r="B6329" s="1" t="str">
        <f>IFERROR(VLOOKUP(A6329,PEC!A$2:B$7902,2,0),"PEC NON ESISTENTE")</f>
        <v>sociali.perito</v>
      </c>
      <c r="C6329" s="2" t="s">
        <v>5101</v>
      </c>
      <c r="D6329" t="s">
        <v>23416</v>
      </c>
      <c r="E6329" s="29">
        <v>1007</v>
      </c>
    </row>
    <row r="6330" spans="1:5" ht="12" customHeight="1" x14ac:dyDescent="0.3">
      <c r="A6330" s="23" t="s">
        <v>21778</v>
      </c>
      <c r="B6330" s="1" t="str">
        <f>IFERROR(VLOOKUP(A6330,PEC!A$2:B$7902,2,0),"PEC NON ESISTENTE")</f>
        <v>anagrafe.pertosa</v>
      </c>
      <c r="C6330" s="2" t="s">
        <v>5101</v>
      </c>
      <c r="D6330" t="s">
        <v>23416</v>
      </c>
      <c r="E6330" s="29">
        <v>705</v>
      </c>
    </row>
    <row r="6331" spans="1:5" ht="12" customHeight="1" x14ac:dyDescent="0.3">
      <c r="A6331" s="23" t="s">
        <v>21779</v>
      </c>
      <c r="B6331" s="1" t="str">
        <f>IFERROR(VLOOKUP(A6331,PEC!A$2:B$7902,2,0),"PEC NON ESISTENTE")</f>
        <v>prot.petina</v>
      </c>
      <c r="C6331" s="2" t="s">
        <v>5101</v>
      </c>
      <c r="D6331" t="s">
        <v>23416</v>
      </c>
      <c r="E6331" s="29">
        <v>1214</v>
      </c>
    </row>
    <row r="6332" spans="1:5" ht="12" customHeight="1" x14ac:dyDescent="0.3">
      <c r="A6332" s="23" t="s">
        <v>21780</v>
      </c>
      <c r="B6332" s="1" t="str">
        <f>IFERROR(VLOOKUP(A6332,PEC!A$2:B$7902,2,0),"PEC NON ESISTENTE")</f>
        <v>protocollo</v>
      </c>
      <c r="C6332" s="2" t="s">
        <v>5101</v>
      </c>
      <c r="D6332" t="s">
        <v>23416</v>
      </c>
      <c r="E6332" s="29">
        <v>1447</v>
      </c>
    </row>
    <row r="6333" spans="1:5" ht="12" customHeight="1" x14ac:dyDescent="0.3">
      <c r="A6333" s="23" t="s">
        <v>21781</v>
      </c>
      <c r="B6333" s="1" t="str">
        <f>IFERROR(VLOOKUP(A6333,PEC!A$2:B$7902,2,0),"PEC NON ESISTENTE")</f>
        <v>comune.pisciotta</v>
      </c>
      <c r="C6333" s="2" t="s">
        <v>5101</v>
      </c>
      <c r="D6333" t="s">
        <v>23416</v>
      </c>
      <c r="E6333" s="29">
        <v>2748</v>
      </c>
    </row>
    <row r="6334" spans="1:5" ht="12" customHeight="1" x14ac:dyDescent="0.3">
      <c r="A6334" s="23" t="s">
        <v>21782</v>
      </c>
      <c r="B6334" s="1" t="str">
        <f>IFERROR(VLOOKUP(A6334,PEC!A$2:B$7902,2,0),"PEC NON ESISTENTE")</f>
        <v>protocollo.polla</v>
      </c>
      <c r="C6334" s="2" t="s">
        <v>5101</v>
      </c>
      <c r="D6334" t="s">
        <v>23416</v>
      </c>
      <c r="E6334" s="29">
        <v>5327</v>
      </c>
    </row>
    <row r="6335" spans="1:5" ht="12" customHeight="1" x14ac:dyDescent="0.3">
      <c r="A6335" s="23" t="s">
        <v>21783</v>
      </c>
      <c r="B6335" s="1" t="str">
        <f>IFERROR(VLOOKUP(A6335,PEC!A$2:B$7902,2,0),"PEC NON ESISTENTE")</f>
        <v>protocollo</v>
      </c>
      <c r="C6335" s="2" t="s">
        <v>5101</v>
      </c>
      <c r="D6335" t="s">
        <v>23416</v>
      </c>
      <c r="E6335" s="29">
        <v>2393</v>
      </c>
    </row>
    <row r="6336" spans="1:5" ht="12" customHeight="1" x14ac:dyDescent="0.3">
      <c r="A6336" s="23" t="s">
        <v>21784</v>
      </c>
      <c r="B6336" s="1" t="str">
        <f>IFERROR(VLOOKUP(A6336,PEC!A$2:B$7902,2,0),"PEC NON ESISTENTE")</f>
        <v>protocollo</v>
      </c>
      <c r="C6336" s="2" t="s">
        <v>5101</v>
      </c>
      <c r="D6336" t="s">
        <v>23416</v>
      </c>
      <c r="E6336" s="29">
        <v>25096</v>
      </c>
    </row>
    <row r="6337" spans="1:5" ht="12" customHeight="1" x14ac:dyDescent="0.3">
      <c r="A6337" s="23" t="s">
        <v>21785</v>
      </c>
      <c r="B6337" s="1" t="str">
        <f>IFERROR(VLOOKUP(A6337,PEC!A$2:B$7902,2,0),"PEC NON ESISTENTE")</f>
        <v>protocollo</v>
      </c>
      <c r="C6337" s="2" t="s">
        <v>5101</v>
      </c>
      <c r="D6337" t="s">
        <v>23416</v>
      </c>
      <c r="E6337" s="29">
        <v>3858</v>
      </c>
    </row>
    <row r="6338" spans="1:5" ht="12" customHeight="1" x14ac:dyDescent="0.3">
      <c r="A6338" s="23" t="s">
        <v>21786</v>
      </c>
      <c r="B6338" s="1" t="str">
        <f>IFERROR(VLOOKUP(A6338,PEC!A$2:B$7902,2,0),"PEC NON ESISTENTE")</f>
        <v>anagrafe</v>
      </c>
      <c r="C6338" s="2" t="s">
        <v>5101</v>
      </c>
      <c r="D6338" t="s">
        <v>23416</v>
      </c>
      <c r="E6338" s="29">
        <v>2198</v>
      </c>
    </row>
    <row r="6339" spans="1:5" ht="12" customHeight="1" x14ac:dyDescent="0.3">
      <c r="A6339" s="23" t="s">
        <v>21787</v>
      </c>
      <c r="B6339" s="1" t="str">
        <f>IFERROR(VLOOKUP(A6339,PEC!A$2:B$7902,2,0),"PEC NON ESISTENTE")</f>
        <v>protocollo.praiano</v>
      </c>
      <c r="C6339" s="2" t="s">
        <v>5101</v>
      </c>
      <c r="D6339" t="s">
        <v>23416</v>
      </c>
      <c r="E6339" s="29">
        <v>2087</v>
      </c>
    </row>
    <row r="6340" spans="1:5" ht="12" customHeight="1" x14ac:dyDescent="0.3">
      <c r="A6340" s="23" t="s">
        <v>21788</v>
      </c>
      <c r="B6340" s="1" t="str">
        <f>IFERROR(VLOOKUP(A6340,PEC!A$2:B$7902,2,0),"PEC NON ESISTENTE")</f>
        <v>protocollo</v>
      </c>
      <c r="C6340" s="2" t="s">
        <v>5101</v>
      </c>
      <c r="D6340" t="s">
        <v>23416</v>
      </c>
      <c r="E6340" s="29">
        <v>997</v>
      </c>
    </row>
    <row r="6341" spans="1:5" ht="12" customHeight="1" x14ac:dyDescent="0.3">
      <c r="A6341" s="23" t="s">
        <v>21789</v>
      </c>
      <c r="B6341" s="1" t="str">
        <f>IFERROR(VLOOKUP(A6341,PEC!A$2:B$7902,2,0),"PEC NON ESISTENTE")</f>
        <v>protocollo</v>
      </c>
      <c r="C6341" s="2" t="s">
        <v>5101</v>
      </c>
      <c r="D6341" t="s">
        <v>23416</v>
      </c>
      <c r="E6341" s="29">
        <v>2462</v>
      </c>
    </row>
    <row r="6342" spans="1:5" ht="12" customHeight="1" x14ac:dyDescent="0.3">
      <c r="A6342" s="23" t="s">
        <v>21790</v>
      </c>
      <c r="B6342" s="1" t="str">
        <f>IFERROR(VLOOKUP(A6342,PEC!A$2:B$7902,2,0),"PEC NON ESISTENTE")</f>
        <v>affarigenerali.ricigliano</v>
      </c>
      <c r="C6342" s="2" t="s">
        <v>5101</v>
      </c>
      <c r="D6342" t="s">
        <v>23416</v>
      </c>
      <c r="E6342" s="29">
        <v>1207</v>
      </c>
    </row>
    <row r="6343" spans="1:5" ht="12" customHeight="1" x14ac:dyDescent="0.3">
      <c r="A6343" s="23" t="s">
        <v>21791</v>
      </c>
      <c r="B6343" s="1" t="str">
        <f>IFERROR(VLOOKUP(A6343,PEC!A$2:B$7902,2,0),"PEC NON ESISTENTE")</f>
        <v>protocollo</v>
      </c>
      <c r="C6343" s="2" t="s">
        <v>5101</v>
      </c>
      <c r="D6343" t="s">
        <v>23416</v>
      </c>
      <c r="E6343" s="29">
        <v>7354</v>
      </c>
    </row>
    <row r="6344" spans="1:5" ht="12" customHeight="1" x14ac:dyDescent="0.3">
      <c r="A6344" s="23" t="s">
        <v>21792</v>
      </c>
      <c r="B6344" s="1" t="str">
        <f>IFERROR(VLOOKUP(A6344,PEC!A$2:B$7902,2,0),"PEC NON ESISTENTE")</f>
        <v>protocollo.roccagloriosa</v>
      </c>
      <c r="C6344" s="2" t="s">
        <v>5101</v>
      </c>
      <c r="D6344" t="s">
        <v>23416</v>
      </c>
      <c r="E6344" s="29">
        <v>1716</v>
      </c>
    </row>
    <row r="6345" spans="1:5" ht="12" customHeight="1" x14ac:dyDescent="0.3">
      <c r="A6345" s="23" t="s">
        <v>21793</v>
      </c>
      <c r="B6345" s="1" t="str">
        <f>IFERROR(VLOOKUP(A6345,PEC!A$2:B$7902,2,0),"PEC NON ESISTENTE")</f>
        <v>protocollo.roccapiemonte</v>
      </c>
      <c r="C6345" s="2" t="s">
        <v>5101</v>
      </c>
      <c r="D6345" t="s">
        <v>23416</v>
      </c>
      <c r="E6345" s="29">
        <v>9124</v>
      </c>
    </row>
    <row r="6346" spans="1:5" ht="12" customHeight="1" x14ac:dyDescent="0.3">
      <c r="A6346" s="23" t="s">
        <v>21794</v>
      </c>
      <c r="B6346" s="1" t="str">
        <f>IFERROR(VLOOKUP(A6346,PEC!A$2:B$7902,2,0),"PEC NON ESISTENTE")</f>
        <v>protocollo.rofrano</v>
      </c>
      <c r="C6346" s="2" t="s">
        <v>5101</v>
      </c>
      <c r="D6346" t="s">
        <v>23416</v>
      </c>
      <c r="E6346" s="29">
        <v>1655</v>
      </c>
    </row>
    <row r="6347" spans="1:5" ht="12" customHeight="1" x14ac:dyDescent="0.3">
      <c r="A6347" s="23" t="s">
        <v>21795</v>
      </c>
      <c r="B6347" s="1" t="str">
        <f>IFERROR(VLOOKUP(A6347,PEC!A$2:B$7902,2,0),"PEC NON ESISTENTE")</f>
        <v>comunediromagnano</v>
      </c>
      <c r="C6347" s="2" t="s">
        <v>5101</v>
      </c>
      <c r="D6347" t="s">
        <v>23416</v>
      </c>
      <c r="E6347" s="29">
        <v>391</v>
      </c>
    </row>
    <row r="6348" spans="1:5" ht="12" customHeight="1" x14ac:dyDescent="0.3">
      <c r="A6348" s="23" t="s">
        <v>21796</v>
      </c>
      <c r="B6348" s="1" t="str">
        <f>IFERROR(VLOOKUP(A6348,PEC!A$2:B$7902,2,0),"PEC NON ESISTENTE")</f>
        <v>ufficioprotocollo</v>
      </c>
      <c r="C6348" s="2" t="s">
        <v>5101</v>
      </c>
      <c r="D6348" t="s">
        <v>23416</v>
      </c>
      <c r="E6348" s="29">
        <v>827</v>
      </c>
    </row>
    <row r="6349" spans="1:5" ht="12" customHeight="1" x14ac:dyDescent="0.3">
      <c r="A6349" s="23" t="s">
        <v>21797</v>
      </c>
      <c r="B6349" s="1" t="str">
        <f>IFERROR(VLOOKUP(A6349,PEC!A$2:B$7902,2,0),"PEC NON ESISTENTE")</f>
        <v>segreteria.rutino</v>
      </c>
      <c r="C6349" s="2" t="s">
        <v>5101</v>
      </c>
      <c r="D6349" t="s">
        <v>23416</v>
      </c>
      <c r="E6349" s="29">
        <v>889</v>
      </c>
    </row>
    <row r="6350" spans="1:5" ht="12" customHeight="1" x14ac:dyDescent="0.3">
      <c r="A6350" s="23" t="s">
        <v>21798</v>
      </c>
      <c r="B6350" s="1" t="str">
        <f>IFERROR(VLOOKUP(A6350,PEC!A$2:B$7902,2,0),"PEC NON ESISTENTE")</f>
        <v>tributisacco</v>
      </c>
      <c r="C6350" s="2" t="s">
        <v>5101</v>
      </c>
      <c r="D6350" t="s">
        <v>23416</v>
      </c>
      <c r="E6350" s="29">
        <v>559</v>
      </c>
    </row>
    <row r="6351" spans="1:5" ht="12" customHeight="1" x14ac:dyDescent="0.3">
      <c r="A6351" s="23" t="s">
        <v>21799</v>
      </c>
      <c r="B6351" s="1" t="str">
        <f>IFERROR(VLOOKUP(A6351,PEC!A$2:B$7902,2,0),"PEC NON ESISTENTE")</f>
        <v>protocollo.salaconsilina</v>
      </c>
      <c r="C6351" s="2" t="s">
        <v>5101</v>
      </c>
      <c r="D6351" t="s">
        <v>23416</v>
      </c>
      <c r="E6351" s="29">
        <v>12258</v>
      </c>
    </row>
    <row r="6352" spans="1:5" ht="12" customHeight="1" x14ac:dyDescent="0.3">
      <c r="A6352" s="23" t="s">
        <v>21800</v>
      </c>
      <c r="B6352" s="1" t="str">
        <f>IFERROR(VLOOKUP(A6352,PEC!A$2:B$7902,2,0),"PEC NON ESISTENTE")</f>
        <v>ragioneria.salento</v>
      </c>
      <c r="C6352" s="2" t="s">
        <v>5101</v>
      </c>
      <c r="D6352" t="s">
        <v>23416</v>
      </c>
      <c r="E6352" s="29">
        <v>2005</v>
      </c>
    </row>
    <row r="6353" spans="1:5" ht="12" customHeight="1" x14ac:dyDescent="0.3">
      <c r="A6353" s="23" t="s">
        <v>21801</v>
      </c>
      <c r="B6353" s="1" t="str">
        <f>IFERROR(VLOOKUP(A6353,PEC!A$2:B$7902,2,0),"PEC NON ESISTENTE")</f>
        <v>protocollo</v>
      </c>
      <c r="C6353" s="2" t="s">
        <v>5101</v>
      </c>
      <c r="D6353" t="s">
        <v>23416</v>
      </c>
      <c r="E6353" s="29">
        <v>132608</v>
      </c>
    </row>
    <row r="6354" spans="1:5" ht="12" customHeight="1" x14ac:dyDescent="0.3">
      <c r="A6354" s="23" t="s">
        <v>21802</v>
      </c>
      <c r="B6354" s="1" t="str">
        <f>IFERROR(VLOOKUP(A6354,PEC!A$2:B$7902,2,0),"PEC NON ESISTENTE")</f>
        <v>protocollo.salvitelle</v>
      </c>
      <c r="C6354" s="2" t="s">
        <v>5101</v>
      </c>
      <c r="D6354" t="s">
        <v>23416</v>
      </c>
      <c r="E6354" s="29">
        <v>582</v>
      </c>
    </row>
    <row r="6355" spans="1:5" ht="12" customHeight="1" x14ac:dyDescent="0.3">
      <c r="A6355" s="23" t="s">
        <v>21803</v>
      </c>
      <c r="B6355" s="1" t="str">
        <f>IFERROR(VLOOKUP(A6355,PEC!A$2:B$7902,2,0),"PEC NON ESISTENTE")</f>
        <v>protocollo</v>
      </c>
      <c r="C6355" s="2" t="s">
        <v>5101</v>
      </c>
      <c r="D6355" t="s">
        <v>23416</v>
      </c>
      <c r="E6355" s="29">
        <v>6643</v>
      </c>
    </row>
    <row r="6356" spans="1:5" ht="12" customHeight="1" x14ac:dyDescent="0.3">
      <c r="A6356" s="23" t="s">
        <v>21804</v>
      </c>
      <c r="B6356" s="1" t="str">
        <f>IFERROR(VLOOKUP(A6356,PEC!A$2:B$7902,2,0),"PEC NON ESISTENTE")</f>
        <v>segreteria.sangiovanniapiro</v>
      </c>
      <c r="C6356" s="2" t="s">
        <v>5101</v>
      </c>
      <c r="D6356" t="s">
        <v>23416</v>
      </c>
      <c r="E6356" s="29">
        <v>3818</v>
      </c>
    </row>
    <row r="6357" spans="1:5" ht="12" customHeight="1" x14ac:dyDescent="0.3">
      <c r="A6357" s="23" t="s">
        <v>21805</v>
      </c>
      <c r="B6357" s="1" t="str">
        <f>IFERROR(VLOOKUP(A6357,PEC!A$2:B$7902,2,0),"PEC NON ESISTENTE")</f>
        <v>protocollo.sangregoriomagno</v>
      </c>
      <c r="C6357" s="2" t="s">
        <v>5101</v>
      </c>
      <c r="D6357" t="s">
        <v>23416</v>
      </c>
      <c r="E6357" s="29">
        <v>4417</v>
      </c>
    </row>
    <row r="6358" spans="1:5" ht="12" customHeight="1" x14ac:dyDescent="0.3">
      <c r="A6358" s="23" t="s">
        <v>21806</v>
      </c>
      <c r="B6358" s="1" t="str">
        <f>IFERROR(VLOOKUP(A6358,PEC!A$2:B$7902,2,0),"PEC NON ESISTENTE")</f>
        <v>prot.sanmangopiemonte</v>
      </c>
      <c r="C6358" s="2" t="s">
        <v>5101</v>
      </c>
      <c r="D6358" t="s">
        <v>23416</v>
      </c>
      <c r="E6358" s="29">
        <v>2587</v>
      </c>
    </row>
    <row r="6359" spans="1:5" ht="12" customHeight="1" x14ac:dyDescent="0.3">
      <c r="A6359" s="23" t="s">
        <v>21807</v>
      </c>
      <c r="B6359" s="1" t="str">
        <f>IFERROR(VLOOKUP(A6359,PEC!A$2:B$7902,2,0),"PEC NON ESISTENTE")</f>
        <v>comune.smarzanosulsarno</v>
      </c>
      <c r="C6359" s="2" t="s">
        <v>5101</v>
      </c>
      <c r="D6359" t="s">
        <v>23416</v>
      </c>
      <c r="E6359" s="29">
        <v>10225</v>
      </c>
    </row>
    <row r="6360" spans="1:5" ht="12" customHeight="1" x14ac:dyDescent="0.3">
      <c r="A6360" s="23" t="s">
        <v>21808</v>
      </c>
      <c r="B6360" s="1" t="str">
        <f>IFERROR(VLOOKUP(A6360,PEC!A$2:B$7902,2,0),"PEC NON ESISTENTE")</f>
        <v>protocollo</v>
      </c>
      <c r="C6360" s="2" t="s">
        <v>5101</v>
      </c>
      <c r="D6360" t="s">
        <v>23416</v>
      </c>
      <c r="E6360" s="29">
        <v>985</v>
      </c>
    </row>
    <row r="6361" spans="1:5" ht="12" customHeight="1" x14ac:dyDescent="0.3">
      <c r="A6361" s="23" t="s">
        <v>21809</v>
      </c>
      <c r="B6361" s="1" t="str">
        <f>IFERROR(VLOOKUP(A6361,PEC!A$2:B$7902,2,0),"PEC NON ESISTENTE")</f>
        <v>comune.sanmaurolabruca</v>
      </c>
      <c r="C6361" s="2" t="s">
        <v>5101</v>
      </c>
      <c r="D6361" t="s">
        <v>23416</v>
      </c>
      <c r="E6361" s="29">
        <v>653</v>
      </c>
    </row>
    <row r="6362" spans="1:5" ht="12" customHeight="1" x14ac:dyDescent="0.3">
      <c r="A6362" s="23" t="s">
        <v>21810</v>
      </c>
      <c r="B6362" s="1" t="str">
        <f>IFERROR(VLOOKUP(A6362,PEC!A$2:B$7902,2,0),"PEC NON ESISTENTE")</f>
        <v>postacert</v>
      </c>
      <c r="C6362" s="2" t="s">
        <v>5101</v>
      </c>
      <c r="D6362" t="s">
        <v>23416</v>
      </c>
      <c r="E6362" s="29">
        <v>1737</v>
      </c>
    </row>
    <row r="6363" spans="1:5" ht="12" customHeight="1" x14ac:dyDescent="0.3">
      <c r="A6363" s="23" t="s">
        <v>21811</v>
      </c>
      <c r="B6363" s="1" t="str">
        <f>IFERROR(VLOOKUP(A6363,PEC!A$2:B$7902,2,0),"PEC NON ESISTENTE")</f>
        <v>prot.sanrufo</v>
      </c>
      <c r="C6363" s="2" t="s">
        <v>5101</v>
      </c>
      <c r="D6363" t="s">
        <v>23416</v>
      </c>
      <c r="E6363" s="29">
        <v>1729</v>
      </c>
    </row>
    <row r="6364" spans="1:5" ht="12" customHeight="1" x14ac:dyDescent="0.3">
      <c r="A6364" s="23" t="s">
        <v>21812</v>
      </c>
      <c r="B6364" s="1" t="str">
        <f>IFERROR(VLOOKUP(A6364,PEC!A$2:B$7902,2,0),"PEC NON ESISTENTE")</f>
        <v>comune.santamarina</v>
      </c>
      <c r="C6364" s="2" t="s">
        <v>5101</v>
      </c>
      <c r="D6364" t="s">
        <v>23416</v>
      </c>
      <c r="E6364" s="29">
        <v>3166</v>
      </c>
    </row>
    <row r="6365" spans="1:5" ht="12" customHeight="1" x14ac:dyDescent="0.3">
      <c r="A6365" s="23" t="s">
        <v>21813</v>
      </c>
      <c r="B6365" s="1" t="str">
        <f>IFERROR(VLOOKUP(A6365,PEC!A$2:B$7902,2,0),"PEC NON ESISTENTE")</f>
        <v>protocollo.santangeloaf</v>
      </c>
      <c r="C6365" s="2" t="s">
        <v>5101</v>
      </c>
      <c r="D6365" t="s">
        <v>23416</v>
      </c>
      <c r="E6365" s="29">
        <v>718</v>
      </c>
    </row>
    <row r="6366" spans="1:5" ht="12" customHeight="1" x14ac:dyDescent="0.3">
      <c r="A6366" s="23" t="s">
        <v>21814</v>
      </c>
      <c r="B6366" s="1" t="str">
        <f>IFERROR(VLOOKUP(A6366,PEC!A$2:B$7902,2,0),"PEC NON ESISTENTE")</f>
        <v>protocollo</v>
      </c>
      <c r="C6366" s="2" t="s">
        <v>5101</v>
      </c>
      <c r="D6366" t="s">
        <v>23416</v>
      </c>
      <c r="E6366" s="29">
        <v>2747</v>
      </c>
    </row>
    <row r="6367" spans="1:5" ht="12" customHeight="1" x14ac:dyDescent="0.3">
      <c r="A6367" s="23" t="s">
        <v>21815</v>
      </c>
      <c r="B6367" s="1" t="str">
        <f>IFERROR(VLOOKUP(A6367,PEC!A$2:B$7902,2,0),"PEC NON ESISTENTE")</f>
        <v>comune.segidioma</v>
      </c>
      <c r="C6367" s="2" t="s">
        <v>5101</v>
      </c>
      <c r="D6367" t="s">
        <v>23416</v>
      </c>
      <c r="E6367" s="29">
        <v>8715</v>
      </c>
    </row>
    <row r="6368" spans="1:5" ht="12" customHeight="1" x14ac:dyDescent="0.3">
      <c r="A6368" s="23" t="s">
        <v>21816</v>
      </c>
      <c r="B6368" s="1" t="str">
        <f>IFERROR(VLOOKUP(A6368,PEC!A$2:B$7902,2,0),"PEC NON ESISTENTE")</f>
        <v>protocollo.santomenna</v>
      </c>
      <c r="C6368" s="2" t="s">
        <v>5101</v>
      </c>
      <c r="D6368" t="s">
        <v>23416</v>
      </c>
      <c r="E6368" s="29">
        <v>473</v>
      </c>
    </row>
    <row r="6369" spans="1:5" ht="12" customHeight="1" x14ac:dyDescent="0.3">
      <c r="A6369" s="23" t="s">
        <v>21817</v>
      </c>
      <c r="B6369" s="1" t="str">
        <f>IFERROR(VLOOKUP(A6369,PEC!A$2:B$7902,2,0),"PEC NON ESISTENTE")</f>
        <v>protocollo</v>
      </c>
      <c r="C6369" s="2" t="s">
        <v>5101</v>
      </c>
      <c r="D6369" t="s">
        <v>23416</v>
      </c>
      <c r="E6369" s="29">
        <v>10439</v>
      </c>
    </row>
    <row r="6370" spans="1:5" ht="12" customHeight="1" x14ac:dyDescent="0.3">
      <c r="A6370" s="23" t="s">
        <v>21818</v>
      </c>
      <c r="B6370" s="1" t="str">
        <f>IFERROR(VLOOKUP(A6370,PEC!A$2:B$7902,2,0),"PEC NON ESISTENTE")</f>
        <v>affarigenerali</v>
      </c>
      <c r="C6370" s="2" t="s">
        <v>5101</v>
      </c>
      <c r="D6370" t="s">
        <v>23416</v>
      </c>
      <c r="E6370" s="29">
        <v>2697</v>
      </c>
    </row>
    <row r="6371" spans="1:5" ht="12" customHeight="1" x14ac:dyDescent="0.3">
      <c r="A6371" s="23" t="s">
        <v>21819</v>
      </c>
      <c r="B6371" s="1" t="str">
        <f>IFERROR(VLOOKUP(A6371,PEC!A$2:B$7902,2,0),"PEC NON ESISTENTE")</f>
        <v>protocollo.sapri</v>
      </c>
      <c r="C6371" s="2" t="s">
        <v>5101</v>
      </c>
      <c r="D6371" t="s">
        <v>23416</v>
      </c>
      <c r="E6371" s="29">
        <v>6809</v>
      </c>
    </row>
    <row r="6372" spans="1:5" ht="12" customHeight="1" x14ac:dyDescent="0.3">
      <c r="A6372" s="23" t="s">
        <v>21820</v>
      </c>
      <c r="B6372" s="1" t="str">
        <f>IFERROR(VLOOKUP(A6372,PEC!A$2:B$7902,2,0),"PEC NON ESISTENTE")</f>
        <v>protocollo.generale</v>
      </c>
      <c r="C6372" s="2" t="s">
        <v>5101</v>
      </c>
      <c r="D6372" t="s">
        <v>23416</v>
      </c>
      <c r="E6372" s="29">
        <v>31030</v>
      </c>
    </row>
    <row r="6373" spans="1:5" ht="12" customHeight="1" x14ac:dyDescent="0.3">
      <c r="A6373" s="23" t="s">
        <v>21821</v>
      </c>
      <c r="B6373" s="1" t="str">
        <f>IFERROR(VLOOKUP(A6373,PEC!A$2:B$7902,2,0),"PEC NON ESISTENTE")</f>
        <v>protocollo.sassano</v>
      </c>
      <c r="C6373" s="2" t="s">
        <v>5101</v>
      </c>
      <c r="D6373" t="s">
        <v>23416</v>
      </c>
      <c r="E6373" s="29">
        <v>4995</v>
      </c>
    </row>
    <row r="6374" spans="1:5" ht="12" customHeight="1" x14ac:dyDescent="0.3">
      <c r="A6374" s="23" t="s">
        <v>21822</v>
      </c>
      <c r="B6374" s="1" t="str">
        <f>IFERROR(VLOOKUP(A6374,PEC!A$2:B$7902,2,0),"PEC NON ESISTENTE")</f>
        <v>protocollo.scafati</v>
      </c>
      <c r="C6374" s="2" t="s">
        <v>5101</v>
      </c>
      <c r="D6374" t="s">
        <v>23416</v>
      </c>
      <c r="E6374" s="29">
        <v>50013</v>
      </c>
    </row>
    <row r="6375" spans="1:5" ht="12" customHeight="1" x14ac:dyDescent="0.3">
      <c r="A6375" s="23" t="s">
        <v>21823</v>
      </c>
      <c r="B6375" s="1" t="str">
        <f>IFERROR(VLOOKUP(A6375,PEC!A$2:B$7902,2,0),"PEC NON ESISTENTE")</f>
        <v>protocollo</v>
      </c>
      <c r="C6375" s="2" t="s">
        <v>5101</v>
      </c>
      <c r="D6375" t="s">
        <v>23416</v>
      </c>
      <c r="E6375" s="29">
        <v>1518</v>
      </c>
    </row>
    <row r="6376" spans="1:5" ht="12" customHeight="1" x14ac:dyDescent="0.3">
      <c r="A6376" s="23" t="s">
        <v>21824</v>
      </c>
      <c r="B6376" s="1" t="str">
        <f>IFERROR(VLOOKUP(A6376,PEC!A$2:B$7902,2,0),"PEC NON ESISTENTE")</f>
        <v>protocollo.serramezzana</v>
      </c>
      <c r="C6376" s="2" t="s">
        <v>5101</v>
      </c>
      <c r="D6376" t="s">
        <v>23416</v>
      </c>
      <c r="E6376" s="29">
        <v>347</v>
      </c>
    </row>
    <row r="6377" spans="1:5" ht="12" customHeight="1" x14ac:dyDescent="0.3">
      <c r="A6377" s="23" t="s">
        <v>21825</v>
      </c>
      <c r="B6377" s="1" t="str">
        <f>IFERROR(VLOOKUP(A6377,PEC!A$2:B$7902,2,0),"PEC NON ESISTENTE")</f>
        <v>segretario.serre</v>
      </c>
      <c r="C6377" s="2" t="s">
        <v>5101</v>
      </c>
      <c r="D6377" t="s">
        <v>23416</v>
      </c>
      <c r="E6377" s="29">
        <v>3956</v>
      </c>
    </row>
    <row r="6378" spans="1:5" ht="12" customHeight="1" x14ac:dyDescent="0.3">
      <c r="A6378" s="23" t="s">
        <v>21826</v>
      </c>
      <c r="B6378" s="1" t="str">
        <f>IFERROR(VLOOKUP(A6378,PEC!A$2:B$7902,2,0),"PEC NON ESISTENTE")</f>
        <v>protsessa</v>
      </c>
      <c r="C6378" s="2" t="s">
        <v>5101</v>
      </c>
      <c r="D6378" t="s">
        <v>23416</v>
      </c>
      <c r="E6378" s="29">
        <v>1366</v>
      </c>
    </row>
    <row r="6379" spans="1:5" ht="12" customHeight="1" x14ac:dyDescent="0.3">
      <c r="A6379" s="23" t="s">
        <v>21827</v>
      </c>
      <c r="B6379" s="1" t="str">
        <f>IFERROR(VLOOKUP(A6379,PEC!A$2:B$7902,2,0),"PEC NON ESISTENTE")</f>
        <v>protocollo</v>
      </c>
      <c r="C6379" s="2" t="s">
        <v>5101</v>
      </c>
      <c r="D6379" t="s">
        <v>23416</v>
      </c>
      <c r="E6379" s="29">
        <v>10074</v>
      </c>
    </row>
    <row r="6380" spans="1:5" ht="12" customHeight="1" x14ac:dyDescent="0.3">
      <c r="A6380" s="23" t="s">
        <v>21828</v>
      </c>
      <c r="B6380" s="1" t="str">
        <f>IFERROR(VLOOKUP(A6380,PEC!A$2:B$7902,2,0),"PEC NON ESISTENTE")</f>
        <v>protocollo.sicignanodeglialburni</v>
      </c>
      <c r="C6380" s="2" t="s">
        <v>5101</v>
      </c>
      <c r="D6380" t="s">
        <v>23416</v>
      </c>
      <c r="E6380" s="29">
        <v>3419</v>
      </c>
    </row>
    <row r="6381" spans="1:5" ht="12" customHeight="1" x14ac:dyDescent="0.3">
      <c r="A6381" s="23" t="s">
        <v>21829</v>
      </c>
      <c r="B6381" s="1" t="str">
        <f>IFERROR(VLOOKUP(A6381,PEC!A$2:B$7902,2,0),"PEC NON ESISTENTE")</f>
        <v>protocollo.stellacilento</v>
      </c>
      <c r="C6381" s="2" t="s">
        <v>5101</v>
      </c>
      <c r="D6381" t="s">
        <v>23416</v>
      </c>
      <c r="E6381" s="29">
        <v>774</v>
      </c>
    </row>
    <row r="6382" spans="1:5" ht="12" customHeight="1" x14ac:dyDescent="0.3">
      <c r="A6382" s="23" t="s">
        <v>21830</v>
      </c>
      <c r="B6382" s="1" t="str">
        <f>IFERROR(VLOOKUP(A6382,PEC!A$2:B$7902,2,0),"PEC NON ESISTENTE")</f>
        <v>protocollo</v>
      </c>
      <c r="C6382" s="2" t="s">
        <v>5101</v>
      </c>
      <c r="D6382" t="s">
        <v>23416</v>
      </c>
      <c r="E6382" s="29">
        <v>942</v>
      </c>
    </row>
    <row r="6383" spans="1:5" ht="12" customHeight="1" x14ac:dyDescent="0.3">
      <c r="A6383" s="23" t="s">
        <v>21831</v>
      </c>
      <c r="B6383" s="1" t="str">
        <f>IFERROR(VLOOKUP(A6383,PEC!A$2:B$7902,2,0),"PEC NON ESISTENTE")</f>
        <v>protocollo-notifiche.teggiano</v>
      </c>
      <c r="C6383" s="2" t="s">
        <v>5101</v>
      </c>
      <c r="D6383" t="s">
        <v>23416</v>
      </c>
      <c r="E6383" s="29">
        <v>8182</v>
      </c>
    </row>
    <row r="6384" spans="1:5" ht="12" customHeight="1" x14ac:dyDescent="0.3">
      <c r="A6384" s="23" t="s">
        <v>21832</v>
      </c>
      <c r="B6384" s="1" t="str">
        <f>IFERROR(VLOOKUP(A6384,PEC!A$2:B$7902,2,0),"PEC NON ESISTENTE")</f>
        <v>info</v>
      </c>
      <c r="C6384" s="2" t="s">
        <v>5101</v>
      </c>
      <c r="D6384" t="s">
        <v>23416</v>
      </c>
      <c r="E6384" s="29">
        <v>1803</v>
      </c>
    </row>
    <row r="6385" spans="1:5" ht="12" customHeight="1" x14ac:dyDescent="0.3">
      <c r="A6385" s="23" t="s">
        <v>21833</v>
      </c>
      <c r="B6385" s="1" t="str">
        <f>IFERROR(VLOOKUP(A6385,PEC!A$2:B$7902,2,0),"PEC NON ESISTENTE")</f>
        <v>affarigenerali</v>
      </c>
      <c r="C6385" s="2" t="s">
        <v>5101</v>
      </c>
      <c r="D6385" t="s">
        <v>23416</v>
      </c>
      <c r="E6385" s="29">
        <v>1267</v>
      </c>
    </row>
    <row r="6386" spans="1:5" ht="12" customHeight="1" x14ac:dyDescent="0.3">
      <c r="A6386" s="23" t="s">
        <v>21834</v>
      </c>
      <c r="B6386" s="1" t="str">
        <f>IFERROR(VLOOKUP(A6386,PEC!A$2:B$7902,2,0),"PEC NON ESISTENTE")</f>
        <v>ragioneria.torreorsaia</v>
      </c>
      <c r="C6386" s="2" t="s">
        <v>5101</v>
      </c>
      <c r="D6386" t="s">
        <v>23416</v>
      </c>
      <c r="E6386" s="29">
        <v>2185</v>
      </c>
    </row>
    <row r="6387" spans="1:5" ht="12" customHeight="1" x14ac:dyDescent="0.3">
      <c r="A6387" s="23" t="s">
        <v>21835</v>
      </c>
      <c r="B6387" s="1" t="str">
        <f>IFERROR(VLOOKUP(A6387,PEC!A$2:B$7902,2,0),"PEC NON ESISTENTE")</f>
        <v>servizidemografici.tortorella</v>
      </c>
      <c r="C6387" s="2" t="s">
        <v>5101</v>
      </c>
      <c r="D6387" t="s">
        <v>23416</v>
      </c>
      <c r="E6387" s="29">
        <v>563</v>
      </c>
    </row>
    <row r="6388" spans="1:5" ht="12" customHeight="1" x14ac:dyDescent="0.3">
      <c r="A6388" s="23" t="s">
        <v>21836</v>
      </c>
      <c r="B6388" s="1" t="str">
        <f>IFERROR(VLOOKUP(A6388,PEC!A$2:B$7902,2,0),"PEC NON ESISTENTE")</f>
        <v>protocollo.tramonti</v>
      </c>
      <c r="C6388" s="2" t="s">
        <v>5101</v>
      </c>
      <c r="D6388" t="s">
        <v>23416</v>
      </c>
      <c r="E6388" s="29">
        <v>4080</v>
      </c>
    </row>
    <row r="6389" spans="1:5" ht="12" customHeight="1" x14ac:dyDescent="0.3">
      <c r="A6389" s="23" t="s">
        <v>21837</v>
      </c>
      <c r="B6389" s="1" t="str">
        <f>IFERROR(VLOOKUP(A6389,PEC!A$2:B$7902,2,0),"PEC NON ESISTENTE")</f>
        <v>protocollo</v>
      </c>
      <c r="C6389" s="2" t="s">
        <v>5101</v>
      </c>
      <c r="D6389" t="s">
        <v>23416</v>
      </c>
      <c r="E6389" s="29">
        <v>1683</v>
      </c>
    </row>
    <row r="6390" spans="1:5" ht="12" customHeight="1" x14ac:dyDescent="0.3">
      <c r="A6390" s="23" t="s">
        <v>21838</v>
      </c>
      <c r="B6390" s="1" t="str">
        <f>IFERROR(VLOOKUP(A6390,PEC!A$2:B$7902,2,0),"PEC NON ESISTENTE")</f>
        <v>affarigenerali</v>
      </c>
      <c r="C6390" s="2" t="s">
        <v>5101</v>
      </c>
      <c r="D6390" t="s">
        <v>23416</v>
      </c>
      <c r="E6390" s="29">
        <v>280</v>
      </c>
    </row>
    <row r="6391" spans="1:5" ht="12" customHeight="1" x14ac:dyDescent="0.3">
      <c r="A6391" s="23" t="s">
        <v>21839</v>
      </c>
      <c r="B6391" s="1" t="str">
        <f>IFERROR(VLOOKUP(A6391,PEC!A$2:B$7902,2,0),"PEC NON ESISTENTE")</f>
        <v>prot.vallodellalucania</v>
      </c>
      <c r="C6391" s="2" t="s">
        <v>5101</v>
      </c>
      <c r="D6391" t="s">
        <v>23416</v>
      </c>
      <c r="E6391" s="29">
        <v>8680</v>
      </c>
    </row>
    <row r="6392" spans="1:5" ht="12" customHeight="1" x14ac:dyDescent="0.3">
      <c r="A6392" s="23" t="s">
        <v>21840</v>
      </c>
      <c r="B6392" s="1" t="str">
        <f>IFERROR(VLOOKUP(A6392,PEC!A$2:B$7902,2,0),"PEC NON ESISTENTE")</f>
        <v>anagrafe</v>
      </c>
      <c r="C6392" s="2" t="s">
        <v>5101</v>
      </c>
      <c r="D6392" t="s">
        <v>23416</v>
      </c>
      <c r="E6392" s="29">
        <v>1712</v>
      </c>
    </row>
    <row r="6393" spans="1:5" ht="12" customHeight="1" x14ac:dyDescent="0.3">
      <c r="A6393" s="23" t="s">
        <v>21841</v>
      </c>
      <c r="B6393" s="1" t="str">
        <f>IFERROR(VLOOKUP(A6393,PEC!A$2:B$7902,2,0),"PEC NON ESISTENTE")</f>
        <v>comunevibonati</v>
      </c>
      <c r="C6393" s="2" t="s">
        <v>5101</v>
      </c>
      <c r="D6393" t="s">
        <v>23416</v>
      </c>
      <c r="E6393" s="29">
        <v>3237</v>
      </c>
    </row>
    <row r="6394" spans="1:5" ht="12" customHeight="1" x14ac:dyDescent="0.3">
      <c r="A6394" s="23" t="s">
        <v>21842</v>
      </c>
      <c r="B6394" s="1" t="str">
        <f>IFERROR(VLOOKUP(A6394,PEC!A$2:B$7902,2,0),"PEC NON ESISTENTE")</f>
        <v>protocollo</v>
      </c>
      <c r="C6394" s="2" t="s">
        <v>5101</v>
      </c>
      <c r="D6394" t="s">
        <v>23416</v>
      </c>
      <c r="E6394" s="29">
        <v>8076</v>
      </c>
    </row>
    <row r="6395" spans="1:5" ht="12" customHeight="1" x14ac:dyDescent="0.3">
      <c r="A6395" s="23" t="s">
        <v>21843</v>
      </c>
      <c r="B6395" s="1" t="str">
        <f>IFERROR(VLOOKUP(A6395,PEC!A$2:B$7902,2,0),"PEC NON ESISTENTE")</f>
        <v>protocollo</v>
      </c>
      <c r="C6395" s="2" t="s">
        <v>5101</v>
      </c>
      <c r="D6395" t="s">
        <v>23416</v>
      </c>
      <c r="E6395" s="29">
        <v>12971</v>
      </c>
    </row>
    <row r="6396" spans="1:5" ht="12" customHeight="1" x14ac:dyDescent="0.3">
      <c r="A6396" s="23" t="s">
        <v>21844</v>
      </c>
      <c r="B6396" s="1" t="str">
        <f>IFERROR(VLOOKUP(A6396,PEC!A$2:B$7902,2,0),"PEC NON ESISTENTE")</f>
        <v>segreteria</v>
      </c>
      <c r="C6396" s="2" t="s">
        <v>5101</v>
      </c>
      <c r="D6396" t="s">
        <v>23417</v>
      </c>
      <c r="E6396" s="29">
        <v>2418</v>
      </c>
    </row>
    <row r="6397" spans="1:5" ht="12" customHeight="1" x14ac:dyDescent="0.3">
      <c r="A6397" s="23" t="s">
        <v>21845</v>
      </c>
      <c r="B6397" s="1" t="str">
        <f>IFERROR(VLOOKUP(A6397,PEC!A$2:B$7902,2,0),"PEC NON ESISTENTE")</f>
        <v>affarigenerali.alberona</v>
      </c>
      <c r="C6397" s="2" t="s">
        <v>5101</v>
      </c>
      <c r="D6397" t="s">
        <v>23417</v>
      </c>
      <c r="E6397" s="29">
        <v>1002</v>
      </c>
    </row>
    <row r="6398" spans="1:5" ht="12" customHeight="1" x14ac:dyDescent="0.3">
      <c r="A6398" s="23" t="s">
        <v>21846</v>
      </c>
      <c r="B6398" s="1" t="str">
        <f>IFERROR(VLOOKUP(A6398,PEC!A$2:B$7902,2,0),"PEC NON ESISTENTE")</f>
        <v>affarigenerali</v>
      </c>
      <c r="C6398" s="2" t="s">
        <v>5101</v>
      </c>
      <c r="D6398" t="s">
        <v>23417</v>
      </c>
      <c r="E6398" s="29">
        <v>1617</v>
      </c>
    </row>
    <row r="6399" spans="1:5" ht="12" customHeight="1" x14ac:dyDescent="0.3">
      <c r="A6399" s="23" t="s">
        <v>21847</v>
      </c>
      <c r="B6399" s="1" t="str">
        <f>IFERROR(VLOOKUP(A6399,PEC!A$2:B$7902,2,0),"PEC NON ESISTENTE")</f>
        <v>protocollo</v>
      </c>
      <c r="C6399" s="2" t="s">
        <v>5101</v>
      </c>
      <c r="D6399" t="s">
        <v>23417</v>
      </c>
      <c r="E6399" s="29">
        <v>13435</v>
      </c>
    </row>
    <row r="6400" spans="1:5" ht="12" customHeight="1" x14ac:dyDescent="0.3">
      <c r="A6400" s="23" t="s">
        <v>21848</v>
      </c>
      <c r="B6400" s="1" t="str">
        <f>IFERROR(VLOOKUP(A6400,PEC!A$2:B$7902,2,0),"PEC NON ESISTENTE")</f>
        <v>segreteria.ascolisatriano</v>
      </c>
      <c r="C6400" s="2" t="s">
        <v>5101</v>
      </c>
      <c r="D6400" t="s">
        <v>23417</v>
      </c>
      <c r="E6400" s="29">
        <v>6194</v>
      </c>
    </row>
    <row r="6401" spans="1:5" ht="12" customHeight="1" x14ac:dyDescent="0.3">
      <c r="A6401" s="23" t="s">
        <v>21849</v>
      </c>
      <c r="B6401" s="1" t="str">
        <f>IFERROR(VLOOKUP(A6401,PEC!A$2:B$7902,2,0),"PEC NON ESISTENTE")</f>
        <v>comune</v>
      </c>
      <c r="C6401" s="2" t="s">
        <v>5101</v>
      </c>
      <c r="D6401" t="s">
        <v>23417</v>
      </c>
      <c r="E6401" s="29">
        <v>2872</v>
      </c>
    </row>
    <row r="6402" spans="1:5" ht="12" customHeight="1" x14ac:dyDescent="0.3">
      <c r="A6402" s="23" t="s">
        <v>21850</v>
      </c>
      <c r="B6402" s="1" t="str">
        <f>IFERROR(VLOOKUP(A6402,PEC!A$2:B$7902,2,0),"PEC NON ESISTENTE")</f>
        <v>comune.bovino.fg</v>
      </c>
      <c r="C6402" s="2" t="s">
        <v>5101</v>
      </c>
      <c r="D6402" t="s">
        <v>23417</v>
      </c>
      <c r="E6402" s="29">
        <v>3562</v>
      </c>
    </row>
    <row r="6403" spans="1:5" ht="12" customHeight="1" x14ac:dyDescent="0.3">
      <c r="A6403" s="23" t="s">
        <v>21851</v>
      </c>
      <c r="B6403" s="1" t="str">
        <f>IFERROR(VLOOKUP(A6403,PEC!A$2:B$7902,2,0),"PEC NON ESISTENTE")</f>
        <v>statocivile.comunecagnanovarano</v>
      </c>
      <c r="C6403" s="2" t="s">
        <v>5101</v>
      </c>
      <c r="D6403" t="s">
        <v>23417</v>
      </c>
      <c r="E6403" s="29">
        <v>7451</v>
      </c>
    </row>
    <row r="6404" spans="1:5" ht="12" customHeight="1" x14ac:dyDescent="0.3">
      <c r="A6404" s="23" t="s">
        <v>21852</v>
      </c>
      <c r="B6404" s="1" t="str">
        <f>IFERROR(VLOOKUP(A6404,PEC!A$2:B$7902,2,0),"PEC NON ESISTENTE")</f>
        <v>comune.candela.fg</v>
      </c>
      <c r="C6404" s="2" t="s">
        <v>5101</v>
      </c>
      <c r="D6404" t="s">
        <v>23417</v>
      </c>
      <c r="E6404" s="29">
        <v>2693</v>
      </c>
    </row>
    <row r="6405" spans="1:5" ht="12" customHeight="1" x14ac:dyDescent="0.3">
      <c r="A6405" s="23" t="s">
        <v>21853</v>
      </c>
      <c r="B6405" s="1" t="str">
        <f>IFERROR(VLOOKUP(A6405,PEC!A$2:B$7902,2,0),"PEC NON ESISTENTE")</f>
        <v>segreteria</v>
      </c>
      <c r="C6405" s="2" t="s">
        <v>5101</v>
      </c>
      <c r="D6405" t="s">
        <v>23417</v>
      </c>
      <c r="E6405" s="29">
        <v>6524</v>
      </c>
    </row>
    <row r="6406" spans="1:5" ht="12" customHeight="1" x14ac:dyDescent="0.3">
      <c r="A6406" s="23" t="s">
        <v>21854</v>
      </c>
      <c r="B6406" s="1" t="str">
        <f>IFERROR(VLOOKUP(A6406,PEC!A$2:B$7902,2,0),"PEC NON ESISTENTE")</f>
        <v>segreteria</v>
      </c>
      <c r="C6406" s="2" t="s">
        <v>5101</v>
      </c>
      <c r="D6406" t="s">
        <v>23417</v>
      </c>
      <c r="E6406" s="29">
        <v>1040</v>
      </c>
    </row>
    <row r="6407" spans="1:5" ht="12" customHeight="1" x14ac:dyDescent="0.3">
      <c r="A6407" s="23" t="s">
        <v>21855</v>
      </c>
      <c r="B6407" s="1" t="str">
        <f>IFERROR(VLOOKUP(A6407,PEC!A$2:B$7902,2,0),"PEC NON ESISTENTE")</f>
        <v>info</v>
      </c>
      <c r="C6407" s="2" t="s">
        <v>5101</v>
      </c>
      <c r="D6407" t="s">
        <v>23417</v>
      </c>
      <c r="E6407" s="29">
        <v>4305</v>
      </c>
    </row>
    <row r="6408" spans="1:5" ht="12" customHeight="1" x14ac:dyDescent="0.3">
      <c r="A6408" s="23" t="s">
        <v>21856</v>
      </c>
      <c r="B6408" s="1" t="str">
        <f>IFERROR(VLOOKUP(A6408,PEC!A$2:B$7902,2,0),"PEC NON ESISTENTE")</f>
        <v>ufficioprotocollo.casalnuovomonterotaro</v>
      </c>
      <c r="C6408" s="2" t="s">
        <v>5101</v>
      </c>
      <c r="D6408" t="s">
        <v>23417</v>
      </c>
      <c r="E6408" s="29">
        <v>1663</v>
      </c>
    </row>
    <row r="6409" spans="1:5" ht="12" customHeight="1" x14ac:dyDescent="0.3">
      <c r="A6409" s="23" t="s">
        <v>21857</v>
      </c>
      <c r="B6409" s="1" t="str">
        <f>IFERROR(VLOOKUP(A6409,PEC!A$2:B$7902,2,0),"PEC NON ESISTENTE")</f>
        <v>protocollo</v>
      </c>
      <c r="C6409" s="2" t="s">
        <v>5101</v>
      </c>
      <c r="D6409" t="s">
        <v>23417</v>
      </c>
      <c r="E6409" s="29">
        <v>1939</v>
      </c>
    </row>
    <row r="6410" spans="1:5" ht="12" customHeight="1" x14ac:dyDescent="0.3">
      <c r="A6410" s="23" t="s">
        <v>21858</v>
      </c>
      <c r="B6410" s="1" t="str">
        <f>IFERROR(VLOOKUP(A6410,PEC!A$2:B$7902,2,0),"PEC NON ESISTENTE")</f>
        <v>comune</v>
      </c>
      <c r="C6410" s="2" t="s">
        <v>5101</v>
      </c>
      <c r="D6410" t="s">
        <v>23417</v>
      </c>
      <c r="E6410" s="29">
        <v>2119</v>
      </c>
    </row>
    <row r="6411" spans="1:5" ht="12" customHeight="1" x14ac:dyDescent="0.3">
      <c r="A6411" s="23" t="s">
        <v>21859</v>
      </c>
      <c r="B6411" s="1" t="str">
        <f>IFERROR(VLOOKUP(A6411,PEC!A$2:B$7902,2,0),"PEC NON ESISTENTE")</f>
        <v>affarigenerali.castellucciovm</v>
      </c>
      <c r="C6411" s="2" t="s">
        <v>5101</v>
      </c>
      <c r="D6411" t="s">
        <v>23417</v>
      </c>
      <c r="E6411" s="29">
        <v>1331</v>
      </c>
    </row>
    <row r="6412" spans="1:5" ht="12" customHeight="1" x14ac:dyDescent="0.3">
      <c r="A6412" s="23" t="s">
        <v>21860</v>
      </c>
      <c r="B6412" s="1" t="str">
        <f>IFERROR(VLOOKUP(A6412,PEC!A$2:B$7902,2,0),"PEC NON ESISTENTE")</f>
        <v>comune.castelnuovodelladaunia.fg</v>
      </c>
      <c r="C6412" s="2" t="s">
        <v>5101</v>
      </c>
      <c r="D6412" t="s">
        <v>23417</v>
      </c>
      <c r="E6412" s="29">
        <v>1557</v>
      </c>
    </row>
    <row r="6413" spans="1:5" ht="12" customHeight="1" x14ac:dyDescent="0.3">
      <c r="A6413" s="23" t="s">
        <v>21861</v>
      </c>
      <c r="B6413" s="1" t="str">
        <f>IFERROR(VLOOKUP(A6413,PEC!A$2:B$7902,2,0),"PEC NON ESISTENTE")</f>
        <v>protocollo</v>
      </c>
      <c r="C6413" s="2" t="s">
        <v>5101</v>
      </c>
      <c r="D6413" t="s">
        <v>23417</v>
      </c>
      <c r="E6413" s="29">
        <v>1724</v>
      </c>
    </row>
    <row r="6414" spans="1:5" ht="12" customHeight="1" x14ac:dyDescent="0.3">
      <c r="A6414" s="23" t="s">
        <v>21862</v>
      </c>
      <c r="B6414" s="1" t="str">
        <f>IFERROR(VLOOKUP(A6414,PEC!A$2:B$7902,2,0),"PEC NON ESISTENTE")</f>
        <v>protocollo</v>
      </c>
      <c r="C6414" s="2" t="s">
        <v>5101</v>
      </c>
      <c r="D6414" t="s">
        <v>23417</v>
      </c>
      <c r="E6414" s="29">
        <v>172</v>
      </c>
    </row>
    <row r="6415" spans="1:5" ht="12" customHeight="1" x14ac:dyDescent="0.3">
      <c r="A6415" s="23" t="s">
        <v>21863</v>
      </c>
      <c r="B6415" s="1" t="str">
        <f>IFERROR(VLOOKUP(A6415,PEC!A$2:B$7902,2,0),"PEC NON ESISTENTE")</f>
        <v>protocollo.comune.cerignola</v>
      </c>
      <c r="C6415" s="2" t="s">
        <v>5101</v>
      </c>
      <c r="D6415" t="s">
        <v>23417</v>
      </c>
      <c r="E6415" s="29">
        <v>56653</v>
      </c>
    </row>
    <row r="6416" spans="1:5" ht="12" customHeight="1" x14ac:dyDescent="0.3">
      <c r="A6416" s="23" t="s">
        <v>21864</v>
      </c>
      <c r="B6416" s="1" t="str">
        <f>IFERROR(VLOOKUP(A6416,PEC!A$2:B$7902,2,0),"PEC NON ESISTENTE")</f>
        <v>segreteria.chieuti</v>
      </c>
      <c r="C6416" s="2" t="s">
        <v>5101</v>
      </c>
      <c r="D6416" t="s">
        <v>23417</v>
      </c>
      <c r="E6416" s="29">
        <v>1772</v>
      </c>
    </row>
    <row r="6417" spans="1:5" ht="12" customHeight="1" x14ac:dyDescent="0.3">
      <c r="A6417" s="23" t="s">
        <v>21865</v>
      </c>
      <c r="B6417" s="1" t="str">
        <f>IFERROR(VLOOKUP(A6417,PEC!A$2:B$7902,2,0),"PEC NON ESISTENTE")</f>
        <v>protocollo.comune.deliceto</v>
      </c>
      <c r="C6417" s="2" t="s">
        <v>5101</v>
      </c>
      <c r="D6417" t="s">
        <v>23417</v>
      </c>
      <c r="E6417" s="29">
        <v>3919</v>
      </c>
    </row>
    <row r="6418" spans="1:5" ht="12" customHeight="1" x14ac:dyDescent="0.3">
      <c r="A6418" s="23" t="s">
        <v>21866</v>
      </c>
      <c r="B6418" s="1" t="str">
        <f>IFERROR(VLOOKUP(A6418,PEC!A$2:B$7902,2,0),"PEC NON ESISTENTE")</f>
        <v>comune</v>
      </c>
      <c r="C6418" s="2" t="s">
        <v>5101</v>
      </c>
      <c r="D6418" t="s">
        <v>23417</v>
      </c>
      <c r="E6418" s="29">
        <v>644</v>
      </c>
    </row>
    <row r="6419" spans="1:5" ht="12" customHeight="1" x14ac:dyDescent="0.3">
      <c r="A6419" s="23" t="s">
        <v>21867</v>
      </c>
      <c r="B6419" s="1" t="str">
        <f>IFERROR(VLOOKUP(A6419,PEC!A$2:B$7902,2,0),"PEC NON ESISTENTE")</f>
        <v>protocollo.generale</v>
      </c>
      <c r="C6419" s="2" t="s">
        <v>5101</v>
      </c>
      <c r="D6419" t="s">
        <v>23417</v>
      </c>
      <c r="E6419" s="29">
        <v>147036</v>
      </c>
    </row>
    <row r="6420" spans="1:5" ht="12" customHeight="1" x14ac:dyDescent="0.3">
      <c r="A6420" s="23" t="s">
        <v>21868</v>
      </c>
      <c r="B6420" s="1" t="str">
        <f>IFERROR(VLOOKUP(A6420,PEC!A$2:B$7902,2,0),"PEC NON ESISTENTE")</f>
        <v>protocollo</v>
      </c>
      <c r="C6420" s="2" t="s">
        <v>5101</v>
      </c>
      <c r="D6420" t="s">
        <v>23417</v>
      </c>
      <c r="E6420" s="29">
        <v>4316</v>
      </c>
    </row>
    <row r="6421" spans="1:5" ht="12" customHeight="1" x14ac:dyDescent="0.3">
      <c r="A6421" s="23" t="s">
        <v>21869</v>
      </c>
      <c r="B6421" s="1" t="str">
        <f>IFERROR(VLOOKUP(A6421,PEC!A$2:B$7902,2,0),"PEC NON ESISTENTE")</f>
        <v>anagrafetremiti</v>
      </c>
      <c r="C6421" s="2" t="s">
        <v>5101</v>
      </c>
      <c r="D6421" t="s">
        <v>23417</v>
      </c>
      <c r="E6421" s="29">
        <v>455</v>
      </c>
    </row>
    <row r="6422" spans="1:5" ht="12" customHeight="1" x14ac:dyDescent="0.3">
      <c r="A6422" s="23" t="s">
        <v>21870</v>
      </c>
      <c r="B6422" s="1" t="str">
        <f>IFERROR(VLOOKUP(A6422,PEC!A$2:B$7902,2,0),"PEC NON ESISTENTE")</f>
        <v>comunelesina</v>
      </c>
      <c r="C6422" s="2" t="s">
        <v>5101</v>
      </c>
      <c r="D6422" t="s">
        <v>23417</v>
      </c>
      <c r="E6422" s="29">
        <v>6319</v>
      </c>
    </row>
    <row r="6423" spans="1:5" ht="12" customHeight="1" x14ac:dyDescent="0.3">
      <c r="A6423" s="23" t="s">
        <v>21871</v>
      </c>
      <c r="B6423" s="1" t="str">
        <f>IFERROR(VLOOKUP(A6423,PEC!A$2:B$7902,2,0),"PEC NON ESISTENTE")</f>
        <v>comune.lucera</v>
      </c>
      <c r="C6423" s="2" t="s">
        <v>5101</v>
      </c>
      <c r="D6423" t="s">
        <v>23417</v>
      </c>
      <c r="E6423" s="29">
        <v>34333</v>
      </c>
    </row>
    <row r="6424" spans="1:5" ht="12" customHeight="1" x14ac:dyDescent="0.3">
      <c r="A6424" s="23" t="s">
        <v>21872</v>
      </c>
      <c r="B6424" s="1" t="str">
        <f>IFERROR(VLOOKUP(A6424,PEC!A$2:B$7902,2,0),"PEC NON ESISTENTE")</f>
        <v>elettorale</v>
      </c>
      <c r="C6424" s="2" t="s">
        <v>5101</v>
      </c>
      <c r="D6424" t="s">
        <v>23417</v>
      </c>
      <c r="E6424" s="29">
        <v>56257</v>
      </c>
    </row>
    <row r="6425" spans="1:5" ht="12" customHeight="1" x14ac:dyDescent="0.3">
      <c r="A6425" s="23" t="s">
        <v>21873</v>
      </c>
      <c r="B6425" s="1" t="str">
        <f>IFERROR(VLOOKUP(A6425,PEC!A$2:B$7902,2,0),"PEC NON ESISTENTE")</f>
        <v>comunemattinata</v>
      </c>
      <c r="C6425" s="2" t="s">
        <v>5101</v>
      </c>
      <c r="D6425" t="s">
        <v>23417</v>
      </c>
      <c r="E6425" s="29">
        <v>6360</v>
      </c>
    </row>
    <row r="6426" spans="1:5" ht="12" customHeight="1" x14ac:dyDescent="0.3">
      <c r="A6426" s="23" t="s">
        <v>21874</v>
      </c>
      <c r="B6426" s="1" t="str">
        <f>IFERROR(VLOOKUP(A6426,PEC!A$2:B$7902,2,0),"PEC NON ESISTENTE")</f>
        <v>comune.monteleonedipuglia.fg</v>
      </c>
      <c r="C6426" s="2" t="s">
        <v>5101</v>
      </c>
      <c r="D6426" t="s">
        <v>23417</v>
      </c>
      <c r="E6426" s="29">
        <v>1067</v>
      </c>
    </row>
    <row r="6427" spans="1:5" ht="12" customHeight="1" x14ac:dyDescent="0.3">
      <c r="A6427" s="23" t="s">
        <v>21875</v>
      </c>
      <c r="B6427" s="1" t="str">
        <f>IFERROR(VLOOKUP(A6427,PEC!A$2:B$7902,2,0),"PEC NON ESISTENTE")</f>
        <v>protocollo</v>
      </c>
      <c r="C6427" s="2" t="s">
        <v>5101</v>
      </c>
      <c r="D6427" t="s">
        <v>23417</v>
      </c>
      <c r="E6427" s="29">
        <v>13098</v>
      </c>
    </row>
    <row r="6428" spans="1:5" ht="12" customHeight="1" x14ac:dyDescent="0.3">
      <c r="A6428" s="23" t="s">
        <v>21876</v>
      </c>
      <c r="B6428" s="1" t="str">
        <f>IFERROR(VLOOKUP(A6428,PEC!A$2:B$7902,2,0),"PEC NON ESISTENTE")</f>
        <v>protocollo</v>
      </c>
      <c r="C6428" s="2" t="s">
        <v>5101</v>
      </c>
      <c r="D6428" t="s">
        <v>23417</v>
      </c>
      <c r="E6428" s="29">
        <v>768</v>
      </c>
    </row>
    <row r="6429" spans="1:5" ht="12" customHeight="1" x14ac:dyDescent="0.3">
      <c r="A6429" s="23" t="s">
        <v>21877</v>
      </c>
      <c r="B6429" s="1" t="str">
        <f>IFERROR(VLOOKUP(A6429,PEC!A$2:B$7902,2,0),"PEC NON ESISTENTE")</f>
        <v>comune</v>
      </c>
      <c r="C6429" s="2" t="s">
        <v>5101</v>
      </c>
      <c r="D6429" t="s">
        <v>23417</v>
      </c>
      <c r="E6429" s="29">
        <v>2914</v>
      </c>
    </row>
    <row r="6430" spans="1:5" ht="12" customHeight="1" x14ac:dyDescent="0.3">
      <c r="A6430" s="23" t="s">
        <v>21878</v>
      </c>
      <c r="B6430" s="1" t="str">
        <f>IFERROR(VLOOKUP(A6430,PEC!A$2:B$7902,2,0),"PEC NON ESISTENTE")</f>
        <v>demografico.ortanova</v>
      </c>
      <c r="C6430" s="2" t="s">
        <v>5101</v>
      </c>
      <c r="D6430" t="s">
        <v>23417</v>
      </c>
      <c r="E6430" s="29">
        <v>16999</v>
      </c>
    </row>
    <row r="6431" spans="1:5" ht="12" customHeight="1" x14ac:dyDescent="0.3">
      <c r="A6431" s="23" t="s">
        <v>21879</v>
      </c>
      <c r="B6431" s="1" t="str">
        <f>IFERROR(VLOOKUP(A6431,PEC!A$2:B$7902,2,0),"PEC NON ESISTENTE")</f>
        <v>demografici</v>
      </c>
      <c r="C6431" s="2" t="s">
        <v>5101</v>
      </c>
      <c r="D6431" t="s">
        <v>23417</v>
      </c>
      <c r="E6431" s="29">
        <v>858</v>
      </c>
    </row>
    <row r="6432" spans="1:5" ht="12" customHeight="1" x14ac:dyDescent="0.3">
      <c r="A6432" s="23" t="s">
        <v>21880</v>
      </c>
      <c r="B6432" s="1" t="str">
        <f>IFERROR(VLOOKUP(A6432,PEC!A$2:B$7902,2,0),"PEC NON ESISTENTE")</f>
        <v>protocollo.comunepeschici</v>
      </c>
      <c r="C6432" s="2" t="s">
        <v>5101</v>
      </c>
      <c r="D6432" t="s">
        <v>23417</v>
      </c>
      <c r="E6432" s="29">
        <v>4197</v>
      </c>
    </row>
    <row r="6433" spans="1:5" ht="12" customHeight="1" x14ac:dyDescent="0.3">
      <c r="A6433" s="23" t="s">
        <v>21881</v>
      </c>
      <c r="B6433" s="1" t="str">
        <f>IFERROR(VLOOKUP(A6433,PEC!A$2:B$7902,2,0),"PEC NON ESISTENTE")</f>
        <v>protocollo</v>
      </c>
      <c r="C6433" s="2" t="s">
        <v>5101</v>
      </c>
      <c r="D6433" t="s">
        <v>23417</v>
      </c>
      <c r="E6433" s="29">
        <v>2745</v>
      </c>
    </row>
    <row r="6434" spans="1:5" ht="12" customHeight="1" x14ac:dyDescent="0.3">
      <c r="A6434" s="23" t="s">
        <v>21882</v>
      </c>
      <c r="B6434" s="1" t="str">
        <f>IFERROR(VLOOKUP(A6434,PEC!A$2:B$7902,2,0),"PEC NON ESISTENTE")</f>
        <v>segreteria.poggioimperiale</v>
      </c>
      <c r="C6434" s="2" t="s">
        <v>5101</v>
      </c>
      <c r="D6434" t="s">
        <v>23417</v>
      </c>
      <c r="E6434" s="29">
        <v>2819</v>
      </c>
    </row>
    <row r="6435" spans="1:5" ht="12" customHeight="1" x14ac:dyDescent="0.3">
      <c r="A6435" s="23" t="s">
        <v>21883</v>
      </c>
      <c r="B6435" s="1" t="str">
        <f>IFERROR(VLOOKUP(A6435,PEC!A$2:B$7902,2,0),"PEC NON ESISTENTE")</f>
        <v>comune.rignanogarganico.fg</v>
      </c>
      <c r="C6435" s="2" t="s">
        <v>5101</v>
      </c>
      <c r="D6435" t="s">
        <v>23417</v>
      </c>
      <c r="E6435" s="29">
        <v>2200</v>
      </c>
    </row>
    <row r="6436" spans="1:5" ht="12" customHeight="1" x14ac:dyDescent="0.3">
      <c r="A6436" s="23" t="s">
        <v>21884</v>
      </c>
      <c r="B6436" s="1" t="str">
        <f>IFERROR(VLOOKUP(A6436,PEC!A$2:B$7902,2,0),"PEC NON ESISTENTE")</f>
        <v>protocollocomune.rocchettasantantonio.fg</v>
      </c>
      <c r="C6436" s="2" t="s">
        <v>5101</v>
      </c>
      <c r="D6436" t="s">
        <v>23417</v>
      </c>
      <c r="E6436" s="29">
        <v>1954</v>
      </c>
    </row>
    <row r="6437" spans="1:5" ht="12" customHeight="1" x14ac:dyDescent="0.3">
      <c r="A6437" s="23" t="s">
        <v>21885</v>
      </c>
      <c r="B6437" s="1" t="str">
        <f>IFERROR(VLOOKUP(A6437,PEC!A$2:B$7902,2,0),"PEC NON ESISTENTE")</f>
        <v>protocollo</v>
      </c>
      <c r="C6437" s="2" t="s">
        <v>5101</v>
      </c>
      <c r="D6437" t="s">
        <v>23417</v>
      </c>
      <c r="E6437" s="29">
        <v>3663</v>
      </c>
    </row>
    <row r="6438" spans="1:5" ht="12" customHeight="1" x14ac:dyDescent="0.3">
      <c r="A6438" s="23" t="s">
        <v>21886</v>
      </c>
      <c r="B6438" s="1" t="str">
        <f>IFERROR(VLOOKUP(A6438,PEC!A$2:B$7902,2,0),"PEC NON ESISTENTE")</f>
        <v>ufficioanagrafe</v>
      </c>
      <c r="C6438" s="2" t="s">
        <v>5101</v>
      </c>
      <c r="D6438" t="s">
        <v>23417</v>
      </c>
      <c r="E6438" s="29">
        <v>1149</v>
      </c>
    </row>
    <row r="6439" spans="1:5" ht="12" customHeight="1" x14ac:dyDescent="0.3">
      <c r="A6439" s="23" t="s">
        <v>21887</v>
      </c>
      <c r="B6439" s="1" t="str">
        <f>IFERROR(VLOOKUP(A6439,PEC!A$2:B$7902,2,0),"PEC NON ESISTENTE")</f>
        <v>comune.sangiovannirotondo.protocollo</v>
      </c>
      <c r="C6439" s="2" t="s">
        <v>5101</v>
      </c>
      <c r="D6439" t="s">
        <v>23417</v>
      </c>
      <c r="E6439" s="29">
        <v>27329</v>
      </c>
    </row>
    <row r="6440" spans="1:5" ht="12" customHeight="1" x14ac:dyDescent="0.3">
      <c r="A6440" s="23" t="s">
        <v>21888</v>
      </c>
      <c r="B6440" s="1" t="str">
        <f>IFERROR(VLOOKUP(A6440,PEC!A$2:B$7902,2,0),"PEC NON ESISTENTE")</f>
        <v>protocollo</v>
      </c>
      <c r="C6440" s="2" t="s">
        <v>5101</v>
      </c>
      <c r="D6440" t="s">
        <v>23417</v>
      </c>
      <c r="E6440" s="29">
        <v>14218</v>
      </c>
    </row>
    <row r="6441" spans="1:5" ht="12" customHeight="1" x14ac:dyDescent="0.3">
      <c r="A6441" s="23" t="s">
        <v>21889</v>
      </c>
      <c r="B6441" s="1" t="str">
        <f>IFERROR(VLOOKUP(A6441,PEC!A$2:B$7902,2,0),"PEC NON ESISTENTE")</f>
        <v>comune</v>
      </c>
      <c r="C6441" s="2" t="s">
        <v>5101</v>
      </c>
      <c r="D6441" t="s">
        <v>23417</v>
      </c>
      <c r="E6441" s="29">
        <v>1082</v>
      </c>
    </row>
    <row r="6442" spans="1:5" ht="12" customHeight="1" x14ac:dyDescent="0.3">
      <c r="A6442" s="23" t="s">
        <v>21890</v>
      </c>
      <c r="B6442" s="1" t="str">
        <f>IFERROR(VLOOKUP(A6442,PEC!A$2:B$7902,2,0),"PEC NON ESISTENTE")</f>
        <v>protocollo.sannicandrog</v>
      </c>
      <c r="C6442" s="2" t="s">
        <v>5101</v>
      </c>
      <c r="D6442" t="s">
        <v>23417</v>
      </c>
      <c r="E6442" s="29">
        <v>15927</v>
      </c>
    </row>
    <row r="6443" spans="1:5" ht="12" customHeight="1" x14ac:dyDescent="0.3">
      <c r="A6443" s="23" t="s">
        <v>21891</v>
      </c>
      <c r="B6443" s="1" t="str">
        <f>IFERROR(VLOOKUP(A6443,PEC!A$2:B$7902,2,0),"PEC NON ESISTENTE")</f>
        <v>sindaco</v>
      </c>
      <c r="C6443" s="2" t="s">
        <v>5101</v>
      </c>
      <c r="D6443" t="s">
        <v>23417</v>
      </c>
      <c r="E6443" s="29">
        <v>5935</v>
      </c>
    </row>
    <row r="6444" spans="1:5" ht="12" customHeight="1" x14ac:dyDescent="0.3">
      <c r="A6444" s="23" t="s">
        <v>21892</v>
      </c>
      <c r="B6444" s="1" t="str">
        <f>IFERROR(VLOOKUP(A6444,PEC!A$2:B$7902,2,0),"PEC NON ESISTENTE")</f>
        <v>protocollo</v>
      </c>
      <c r="C6444" s="2" t="s">
        <v>5101</v>
      </c>
      <c r="D6444" t="s">
        <v>23417</v>
      </c>
      <c r="E6444" s="29">
        <v>54906</v>
      </c>
    </row>
    <row r="6445" spans="1:5" ht="12" customHeight="1" x14ac:dyDescent="0.3">
      <c r="A6445" s="23" t="s">
        <v>21893</v>
      </c>
      <c r="B6445" s="1" t="str">
        <f>IFERROR(VLOOKUP(A6445,PEC!A$2:B$7902,2,0),"PEC NON ESISTENTE")</f>
        <v>comune.santagatadipuglia.fg</v>
      </c>
      <c r="C6445" s="2" t="s">
        <v>5101</v>
      </c>
      <c r="D6445" t="s">
        <v>23417</v>
      </c>
      <c r="E6445" s="29">
        <v>2096</v>
      </c>
    </row>
    <row r="6446" spans="1:5" ht="12" customHeight="1" x14ac:dyDescent="0.3">
      <c r="A6446" s="23" t="s">
        <v>21894</v>
      </c>
      <c r="B6446" s="1" t="str">
        <f>IFERROR(VLOOKUP(A6446,PEC!A$2:B$7902,2,0),"PEC NON ESISTENTE")</f>
        <v>segreteria_protocollo.serracapriola</v>
      </c>
      <c r="C6446" s="2" t="s">
        <v>5101</v>
      </c>
      <c r="D6446" t="s">
        <v>23417</v>
      </c>
      <c r="E6446" s="29">
        <v>4069</v>
      </c>
    </row>
    <row r="6447" spans="1:5" ht="12" customHeight="1" x14ac:dyDescent="0.3">
      <c r="A6447" s="23" t="s">
        <v>21895</v>
      </c>
      <c r="B6447" s="1" t="str">
        <f>IFERROR(VLOOKUP(A6447,PEC!A$2:B$7902,2,0),"PEC NON ESISTENTE")</f>
        <v>protocollo</v>
      </c>
      <c r="C6447" s="2" t="s">
        <v>5101</v>
      </c>
      <c r="D6447" t="s">
        <v>23417</v>
      </c>
      <c r="E6447" s="29">
        <v>5306</v>
      </c>
    </row>
    <row r="6448" spans="1:5" ht="12" customHeight="1" x14ac:dyDescent="0.3">
      <c r="A6448" s="23" t="s">
        <v>21896</v>
      </c>
      <c r="B6448" s="1" t="str">
        <f>IFERROR(VLOOKUP(A6448,PEC!A$2:B$7902,2,0),"PEC NON ESISTENTE")</f>
        <v>comunedistornarella</v>
      </c>
      <c r="C6448" s="2" t="s">
        <v>5101</v>
      </c>
      <c r="D6448" t="s">
        <v>23417</v>
      </c>
      <c r="E6448" s="29">
        <v>5022</v>
      </c>
    </row>
    <row r="6449" spans="1:5" ht="12" customHeight="1" x14ac:dyDescent="0.3">
      <c r="A6449" s="23" t="s">
        <v>21897</v>
      </c>
      <c r="B6449" s="1" t="str">
        <f>IFERROR(VLOOKUP(A6449,PEC!A$2:B$7902,2,0),"PEC NON ESISTENTE")</f>
        <v>uffcom.torremaggiore</v>
      </c>
      <c r="C6449" s="2" t="s">
        <v>5101</v>
      </c>
      <c r="D6449" t="s">
        <v>23417</v>
      </c>
      <c r="E6449" s="29">
        <v>17365</v>
      </c>
    </row>
    <row r="6450" spans="1:5" ht="12" customHeight="1" x14ac:dyDescent="0.3">
      <c r="A6450" s="23" t="s">
        <v>21898</v>
      </c>
      <c r="B6450" s="1" t="str">
        <f>IFERROR(VLOOKUP(A6450,PEC!A$2:B$7902,2,0),"PEC NON ESISTENTE")</f>
        <v>protocollo</v>
      </c>
      <c r="C6450" s="2" t="s">
        <v>5101</v>
      </c>
      <c r="D6450" t="s">
        <v>23417</v>
      </c>
      <c r="E6450" s="29">
        <v>7330</v>
      </c>
    </row>
    <row r="6451" spans="1:5" ht="12" customHeight="1" x14ac:dyDescent="0.3">
      <c r="A6451" s="23" t="s">
        <v>21899</v>
      </c>
      <c r="B6451" s="1" t="str">
        <f>IFERROR(VLOOKUP(A6451,PEC!A$2:B$7902,2,0),"PEC NON ESISTENTE")</f>
        <v>vicodelgargano</v>
      </c>
      <c r="C6451" s="2" t="s">
        <v>5101</v>
      </c>
      <c r="D6451" t="s">
        <v>23417</v>
      </c>
      <c r="E6451" s="29">
        <v>7861</v>
      </c>
    </row>
    <row r="6452" spans="1:5" ht="12" customHeight="1" x14ac:dyDescent="0.3">
      <c r="A6452" s="23" t="s">
        <v>21900</v>
      </c>
      <c r="B6452" s="1" t="str">
        <f>IFERROR(VLOOKUP(A6452,PEC!A$2:B$7902,2,0),"PEC NON ESISTENTE")</f>
        <v>segreteriagenerale.comune.vieste</v>
      </c>
      <c r="C6452" s="2" t="s">
        <v>5101</v>
      </c>
      <c r="D6452" t="s">
        <v>23417</v>
      </c>
      <c r="E6452" s="29">
        <v>13271</v>
      </c>
    </row>
    <row r="6453" spans="1:5" ht="12" customHeight="1" x14ac:dyDescent="0.3">
      <c r="A6453" s="23" t="s">
        <v>21901</v>
      </c>
      <c r="B6453" s="1" t="str">
        <f>IFERROR(VLOOKUP(A6453,PEC!A$2:B$7902,2,0),"PEC NON ESISTENTE")</f>
        <v>affarigenerali</v>
      </c>
      <c r="C6453" s="2" t="s">
        <v>5101</v>
      </c>
      <c r="D6453" t="s">
        <v>23417</v>
      </c>
      <c r="E6453" s="29">
        <v>481</v>
      </c>
    </row>
    <row r="6454" spans="1:5" ht="12" customHeight="1" x14ac:dyDescent="0.3">
      <c r="A6454" s="23" t="s">
        <v>21902</v>
      </c>
      <c r="B6454" s="1" t="str">
        <f>IFERROR(VLOOKUP(A6454,PEC!A$2:B$7902,2,0),"PEC NON ESISTENTE")</f>
        <v>protocollo</v>
      </c>
      <c r="C6454" s="2" t="s">
        <v>5101</v>
      </c>
      <c r="D6454" t="s">
        <v>23417</v>
      </c>
      <c r="E6454" s="29">
        <v>1781</v>
      </c>
    </row>
    <row r="6455" spans="1:5" ht="12" customHeight="1" x14ac:dyDescent="0.3">
      <c r="A6455" s="23" t="s">
        <v>21903</v>
      </c>
      <c r="B6455" s="1" t="str">
        <f>IFERROR(VLOOKUP(A6455,PEC!A$2:B$7902,2,0),"PEC NON ESISTENTE")</f>
        <v>demografico</v>
      </c>
      <c r="C6455" s="2" t="s">
        <v>5101</v>
      </c>
      <c r="D6455" t="s">
        <v>23417</v>
      </c>
      <c r="E6455" s="29">
        <v>2654</v>
      </c>
    </row>
    <row r="6456" spans="1:5" ht="12" customHeight="1" x14ac:dyDescent="0.3">
      <c r="A6456" s="23" t="s">
        <v>21904</v>
      </c>
      <c r="B6456" s="1" t="str">
        <f>IFERROR(VLOOKUP(A6456,PEC!A$2:B$7902,2,0),"PEC NON ESISTENTE")</f>
        <v>info.comune.zapponeta</v>
      </c>
      <c r="C6456" s="2" t="s">
        <v>5101</v>
      </c>
      <c r="D6456" t="s">
        <v>23417</v>
      </c>
      <c r="E6456" s="29">
        <v>3326</v>
      </c>
    </row>
    <row r="6457" spans="1:5" ht="12" customHeight="1" x14ac:dyDescent="0.3">
      <c r="A6457" s="23" t="s">
        <v>21905</v>
      </c>
      <c r="B6457" s="1" t="str">
        <f>IFERROR(VLOOKUP(A6457,PEC!A$2:B$7902,2,0),"PEC NON ESISTENTE")</f>
        <v>ufficio.protocollo</v>
      </c>
      <c r="C6457" s="2" t="s">
        <v>5101</v>
      </c>
      <c r="D6457" t="s">
        <v>23417</v>
      </c>
      <c r="E6457" s="29">
        <v>21038</v>
      </c>
    </row>
    <row r="6458" spans="1:5" ht="12" customHeight="1" x14ac:dyDescent="0.3">
      <c r="A6458" s="23" t="s">
        <v>21906</v>
      </c>
      <c r="B6458" s="1" t="str">
        <f>IFERROR(VLOOKUP(A6458,PEC!A$2:B$7902,2,0),"PEC NON ESISTENTE")</f>
        <v>affarigenerali.adelfia</v>
      </c>
      <c r="C6458" s="2" t="s">
        <v>5101</v>
      </c>
      <c r="D6458" t="s">
        <v>23417</v>
      </c>
      <c r="E6458" s="29">
        <v>17101</v>
      </c>
    </row>
    <row r="6459" spans="1:5" ht="12" customHeight="1" x14ac:dyDescent="0.3">
      <c r="A6459" s="23" t="s">
        <v>21907</v>
      </c>
      <c r="B6459" s="1" t="str">
        <f>IFERROR(VLOOKUP(A6459,PEC!A$2:B$7902,2,0),"PEC NON ESISTENTE")</f>
        <v>protocollo</v>
      </c>
      <c r="C6459" s="2" t="s">
        <v>5101</v>
      </c>
      <c r="D6459" t="s">
        <v>23417</v>
      </c>
      <c r="E6459" s="29">
        <v>10924</v>
      </c>
    </row>
    <row r="6460" spans="1:5" ht="12" customHeight="1" x14ac:dyDescent="0.3">
      <c r="A6460" s="23" t="s">
        <v>21908</v>
      </c>
      <c r="B6460" s="1" t="str">
        <f>IFERROR(VLOOKUP(A6460,PEC!A$2:B$7902,2,0),"PEC NON ESISTENTE")</f>
        <v>protocollo.generale</v>
      </c>
      <c r="C6460" s="2" t="s">
        <v>5101</v>
      </c>
      <c r="D6460" t="s">
        <v>23417</v>
      </c>
      <c r="E6460" s="29">
        <v>69529</v>
      </c>
    </row>
    <row r="6461" spans="1:5" ht="12" customHeight="1" x14ac:dyDescent="0.3">
      <c r="A6461" s="23" t="s">
        <v>21909</v>
      </c>
      <c r="B6461" s="1" t="str">
        <f>IFERROR(VLOOKUP(A6461,PEC!A$2:B$7902,2,0),"PEC NON ESISTENTE")</f>
        <v>archiviogenerale.comunebari</v>
      </c>
      <c r="C6461" s="2" t="s">
        <v>5101</v>
      </c>
      <c r="D6461" t="s">
        <v>23417</v>
      </c>
      <c r="E6461" s="29">
        <v>315933</v>
      </c>
    </row>
    <row r="6462" spans="1:5" ht="12" customHeight="1" x14ac:dyDescent="0.3">
      <c r="A6462" s="23" t="s">
        <v>21910</v>
      </c>
      <c r="B6462" s="1" t="str">
        <f>IFERROR(VLOOKUP(A6462,PEC!A$2:B$7902,2,0),"PEC NON ESISTENTE")</f>
        <v>comunedibinetto</v>
      </c>
      <c r="C6462" s="2" t="s">
        <v>5101</v>
      </c>
      <c r="D6462" t="s">
        <v>23417</v>
      </c>
      <c r="E6462" s="29">
        <v>2162</v>
      </c>
    </row>
    <row r="6463" spans="1:5" ht="12" customHeight="1" x14ac:dyDescent="0.3">
      <c r="A6463" s="23" t="s">
        <v>21911</v>
      </c>
      <c r="B6463" s="1" t="str">
        <f>IFERROR(VLOOKUP(A6463,PEC!A$2:B$7902,2,0),"PEC NON ESISTENTE")</f>
        <v>affarigenerali</v>
      </c>
      <c r="C6463" s="2" t="s">
        <v>5101</v>
      </c>
      <c r="D6463" t="s">
        <v>23417</v>
      </c>
      <c r="E6463" s="29">
        <v>11799</v>
      </c>
    </row>
    <row r="6464" spans="1:5" ht="12" customHeight="1" x14ac:dyDescent="0.3">
      <c r="A6464" s="23" t="s">
        <v>21912</v>
      </c>
      <c r="B6464" s="1" t="str">
        <f>IFERROR(VLOOKUP(A6464,PEC!A$2:B$7902,2,0),"PEC NON ESISTENTE")</f>
        <v>protocollo.comunebitonto</v>
      </c>
      <c r="C6464" s="2" t="s">
        <v>5101</v>
      </c>
      <c r="D6464" t="s">
        <v>23417</v>
      </c>
      <c r="E6464" s="29">
        <v>56258</v>
      </c>
    </row>
    <row r="6465" spans="1:5" ht="12" customHeight="1" x14ac:dyDescent="0.3">
      <c r="A6465" s="23" t="s">
        <v>21913</v>
      </c>
      <c r="B6465" s="1" t="str">
        <f>IFERROR(VLOOKUP(A6465,PEC!A$2:B$7902,2,0),"PEC NON ESISTENTE")</f>
        <v>demografici</v>
      </c>
      <c r="C6465" s="2" t="s">
        <v>5101</v>
      </c>
      <c r="D6465" t="s">
        <v>23417</v>
      </c>
      <c r="E6465" s="29">
        <v>10878</v>
      </c>
    </row>
    <row r="6466" spans="1:5" ht="12" customHeight="1" x14ac:dyDescent="0.3">
      <c r="A6466" s="23" t="s">
        <v>21914</v>
      </c>
      <c r="B6466" s="1" t="str">
        <f>IFERROR(VLOOKUP(A6466,PEC!A$2:B$7902,2,0),"PEC NON ESISTENTE")</f>
        <v>comunecapurso</v>
      </c>
      <c r="C6466" s="2" t="s">
        <v>5101</v>
      </c>
      <c r="D6466" t="s">
        <v>23417</v>
      </c>
      <c r="E6466" s="29">
        <v>15396</v>
      </c>
    </row>
    <row r="6467" spans="1:5" ht="12" customHeight="1" x14ac:dyDescent="0.3">
      <c r="A6467" s="23" t="s">
        <v>21915</v>
      </c>
      <c r="B6467" s="1" t="str">
        <f>IFERROR(VLOOKUP(A6467,PEC!A$2:B$7902,2,0),"PEC NON ESISTENTE")</f>
        <v>comune.casamassima</v>
      </c>
      <c r="C6467" s="2" t="s">
        <v>5101</v>
      </c>
      <c r="D6467" t="s">
        <v>23417</v>
      </c>
      <c r="E6467" s="29">
        <v>19246</v>
      </c>
    </row>
    <row r="6468" spans="1:5" ht="12" customHeight="1" x14ac:dyDescent="0.3">
      <c r="A6468" s="23" t="s">
        <v>21916</v>
      </c>
      <c r="B6468" s="1" t="str">
        <f>IFERROR(VLOOKUP(A6468,PEC!A$2:B$7902,2,0),"PEC NON ESISTENTE")</f>
        <v>comunecassanodellemurge.ba</v>
      </c>
      <c r="C6468" s="2" t="s">
        <v>5101</v>
      </c>
      <c r="D6468" t="s">
        <v>23417</v>
      </c>
      <c r="E6468" s="29">
        <v>14270</v>
      </c>
    </row>
    <row r="6469" spans="1:5" ht="12" customHeight="1" x14ac:dyDescent="0.3">
      <c r="A6469" s="23" t="s">
        <v>21917</v>
      </c>
      <c r="B6469" s="1" t="str">
        <f>IFERROR(VLOOKUP(A6469,PEC!A$2:B$7902,2,0),"PEC NON ESISTENTE")</f>
        <v>elettorale</v>
      </c>
      <c r="C6469" s="2" t="s">
        <v>5101</v>
      </c>
      <c r="D6469" t="s">
        <v>23417</v>
      </c>
      <c r="E6469" s="29">
        <v>19340</v>
      </c>
    </row>
    <row r="6470" spans="1:5" ht="12" customHeight="1" x14ac:dyDescent="0.3">
      <c r="A6470" s="23" t="s">
        <v>21918</v>
      </c>
      <c r="B6470" s="1" t="str">
        <f>IFERROR(VLOOKUP(A6470,PEC!A$2:B$7902,2,0),"PEC NON ESISTENTE")</f>
        <v>demografici.comune.cellamare.ba</v>
      </c>
      <c r="C6470" s="2" t="s">
        <v>5101</v>
      </c>
      <c r="D6470" t="s">
        <v>23417</v>
      </c>
      <c r="E6470" s="29">
        <v>5491</v>
      </c>
    </row>
    <row r="6471" spans="1:5" ht="12" customHeight="1" x14ac:dyDescent="0.3">
      <c r="A6471" s="23" t="s">
        <v>21919</v>
      </c>
      <c r="B6471" s="1" t="str">
        <f>IFERROR(VLOOKUP(A6471,PEC!A$2:B$7902,2,0),"PEC NON ESISTENTE")</f>
        <v>protocollogenerale.comune.conversano.ba</v>
      </c>
      <c r="C6471" s="2" t="s">
        <v>5101</v>
      </c>
      <c r="D6471" t="s">
        <v>23417</v>
      </c>
      <c r="E6471" s="29">
        <v>25683</v>
      </c>
    </row>
    <row r="6472" spans="1:5" ht="12" customHeight="1" x14ac:dyDescent="0.3">
      <c r="A6472" s="23" t="s">
        <v>21920</v>
      </c>
      <c r="B6472" s="1" t="str">
        <f>IFERROR(VLOOKUP(A6472,PEC!A$2:B$7902,2,0),"PEC NON ESISTENTE")</f>
        <v>egov.corato</v>
      </c>
      <c r="C6472" s="2" t="s">
        <v>5101</v>
      </c>
      <c r="D6472" t="s">
        <v>23417</v>
      </c>
      <c r="E6472" s="29">
        <v>48072</v>
      </c>
    </row>
    <row r="6473" spans="1:5" ht="12" customHeight="1" x14ac:dyDescent="0.3">
      <c r="A6473" s="23" t="s">
        <v>21921</v>
      </c>
      <c r="B6473" s="1" t="str">
        <f>IFERROR(VLOOKUP(A6473,PEC!A$2:B$7902,2,0),"PEC NON ESISTENTE")</f>
        <v>protocollogenerale.gioiadelcolle</v>
      </c>
      <c r="C6473" s="2" t="s">
        <v>5101</v>
      </c>
      <c r="D6473" t="s">
        <v>23417</v>
      </c>
      <c r="E6473" s="29">
        <v>27889</v>
      </c>
    </row>
    <row r="6474" spans="1:5" ht="12" customHeight="1" x14ac:dyDescent="0.3">
      <c r="A6474" s="23" t="s">
        <v>21922</v>
      </c>
      <c r="B6474" s="1" t="str">
        <f>IFERROR(VLOOKUP(A6474,PEC!A$2:B$7902,2,0),"PEC NON ESISTENTE")</f>
        <v>elettorale</v>
      </c>
      <c r="C6474" s="2" t="s">
        <v>5101</v>
      </c>
      <c r="D6474" t="s">
        <v>23417</v>
      </c>
      <c r="E6474" s="29">
        <v>20433</v>
      </c>
    </row>
    <row r="6475" spans="1:5" ht="12" customHeight="1" x14ac:dyDescent="0.3">
      <c r="A6475" s="23" t="s">
        <v>21923</v>
      </c>
      <c r="B6475" s="1" t="str">
        <f>IFERROR(VLOOKUP(A6475,PEC!A$2:B$7902,2,0),"PEC NON ESISTENTE")</f>
        <v>urp.gravinainpuglia</v>
      </c>
      <c r="C6475" s="2" t="s">
        <v>5101</v>
      </c>
      <c r="D6475" t="s">
        <v>23417</v>
      </c>
      <c r="E6475" s="29">
        <v>43614</v>
      </c>
    </row>
    <row r="6476" spans="1:5" ht="12" customHeight="1" x14ac:dyDescent="0.3">
      <c r="A6476" s="23" t="s">
        <v>21924</v>
      </c>
      <c r="B6476" s="1" t="str">
        <f>IFERROR(VLOOKUP(A6476,PEC!A$2:B$7902,2,0),"PEC NON ESISTENTE")</f>
        <v>areaamministrativa</v>
      </c>
      <c r="C6476" s="2" t="s">
        <v>5101</v>
      </c>
      <c r="D6476" t="s">
        <v>23417</v>
      </c>
      <c r="E6476" s="29">
        <v>12940</v>
      </c>
    </row>
    <row r="6477" spans="1:5" ht="12" customHeight="1" x14ac:dyDescent="0.3">
      <c r="A6477" s="23" t="s">
        <v>21925</v>
      </c>
      <c r="B6477" s="1" t="str">
        <f>IFERROR(VLOOKUP(A6477,PEC!A$2:B$7902,2,0),"PEC NON ESISTENTE")</f>
        <v>protocollo.comune.locorotondo</v>
      </c>
      <c r="C6477" s="2" t="s">
        <v>5101</v>
      </c>
      <c r="D6477" t="s">
        <v>23417</v>
      </c>
      <c r="E6477" s="29">
        <v>14161</v>
      </c>
    </row>
    <row r="6478" spans="1:5" ht="12" customHeight="1" x14ac:dyDescent="0.3">
      <c r="A6478" s="23" t="s">
        <v>21926</v>
      </c>
      <c r="B6478" s="1" t="str">
        <f>IFERROR(VLOOKUP(A6478,PEC!A$2:B$7902,2,0),"PEC NON ESISTENTE")</f>
        <v>comunemodugno</v>
      </c>
      <c r="C6478" s="2" t="s">
        <v>5101</v>
      </c>
      <c r="D6478" t="s">
        <v>23417</v>
      </c>
      <c r="E6478" s="29">
        <v>37532</v>
      </c>
    </row>
    <row r="6479" spans="1:5" ht="12" customHeight="1" x14ac:dyDescent="0.3">
      <c r="A6479" s="23" t="s">
        <v>21927</v>
      </c>
      <c r="B6479" s="1" t="str">
        <f>IFERROR(VLOOKUP(A6479,PEC!A$2:B$7902,2,0),"PEC NON ESISTENTE")</f>
        <v>comune.moladibari</v>
      </c>
      <c r="C6479" s="2" t="s">
        <v>5101</v>
      </c>
      <c r="D6479" t="s">
        <v>23417</v>
      </c>
      <c r="E6479" s="29">
        <v>25567</v>
      </c>
    </row>
    <row r="6480" spans="1:5" ht="12" customHeight="1" x14ac:dyDescent="0.3">
      <c r="A6480" s="23" t="s">
        <v>21928</v>
      </c>
      <c r="B6480" s="1" t="str">
        <f>IFERROR(VLOOKUP(A6480,PEC!A$2:B$7902,2,0),"PEC NON ESISTENTE")</f>
        <v>elettorale</v>
      </c>
      <c r="C6480" s="2" t="s">
        <v>5101</v>
      </c>
      <c r="D6480" t="s">
        <v>23417</v>
      </c>
      <c r="E6480" s="29">
        <v>60433</v>
      </c>
    </row>
    <row r="6481" spans="1:5" ht="12" customHeight="1" x14ac:dyDescent="0.3">
      <c r="A6481" s="23" t="s">
        <v>21929</v>
      </c>
      <c r="B6481" s="1" t="str">
        <f>IFERROR(VLOOKUP(A6481,PEC!A$2:B$7902,2,0),"PEC NON ESISTENTE")</f>
        <v>comune</v>
      </c>
      <c r="C6481" s="2" t="s">
        <v>5101</v>
      </c>
      <c r="D6481" t="s">
        <v>23417</v>
      </c>
      <c r="E6481" s="29">
        <v>48529</v>
      </c>
    </row>
    <row r="6482" spans="1:5" ht="12" customHeight="1" x14ac:dyDescent="0.3">
      <c r="A6482" s="23" t="s">
        <v>21930</v>
      </c>
      <c r="B6482" s="1" t="str">
        <f>IFERROR(VLOOKUP(A6482,PEC!A$2:B$7902,2,0),"PEC NON ESISTENTE")</f>
        <v>ufficioaffarigenerali.comune.noci</v>
      </c>
      <c r="C6482" s="2" t="s">
        <v>5101</v>
      </c>
      <c r="D6482" t="s">
        <v>23417</v>
      </c>
      <c r="E6482" s="29">
        <v>19285</v>
      </c>
    </row>
    <row r="6483" spans="1:5" ht="12" customHeight="1" x14ac:dyDescent="0.3">
      <c r="A6483" s="23" t="s">
        <v>21931</v>
      </c>
      <c r="B6483" s="1" t="str">
        <f>IFERROR(VLOOKUP(A6483,PEC!A$2:B$7902,2,0),"PEC NON ESISTENTE")</f>
        <v>comune.noicattaro</v>
      </c>
      <c r="C6483" s="2" t="s">
        <v>5101</v>
      </c>
      <c r="D6483" t="s">
        <v>23417</v>
      </c>
      <c r="E6483" s="29">
        <v>25710</v>
      </c>
    </row>
    <row r="6484" spans="1:5" ht="12" customHeight="1" x14ac:dyDescent="0.3">
      <c r="A6484" s="23" t="s">
        <v>21932</v>
      </c>
      <c r="B6484" s="1" t="str">
        <f>IFERROR(VLOOKUP(A6484,PEC!A$2:B$7902,2,0),"PEC NON ESISTENTE")</f>
        <v>protocollo.palodelcolle</v>
      </c>
      <c r="C6484" s="2" t="s">
        <v>5101</v>
      </c>
      <c r="D6484" t="s">
        <v>23417</v>
      </c>
      <c r="E6484" s="29">
        <v>21555</v>
      </c>
    </row>
    <row r="6485" spans="1:5" ht="12" customHeight="1" x14ac:dyDescent="0.3">
      <c r="A6485" s="23" t="s">
        <v>21933</v>
      </c>
      <c r="B6485" s="1" t="str">
        <f>IFERROR(VLOOKUP(A6485,PEC!A$2:B$7902,2,0),"PEC NON ESISTENTE")</f>
        <v>poggiorsini</v>
      </c>
      <c r="C6485" s="2" t="s">
        <v>5101</v>
      </c>
      <c r="D6485" t="s">
        <v>23417</v>
      </c>
      <c r="E6485" s="29">
        <v>1418</v>
      </c>
    </row>
    <row r="6486" spans="1:5" ht="12" customHeight="1" x14ac:dyDescent="0.3">
      <c r="A6486" s="23" t="s">
        <v>21934</v>
      </c>
      <c r="B6486" s="1" t="str">
        <f>IFERROR(VLOOKUP(A6486,PEC!A$2:B$7902,2,0),"PEC NON ESISTENTE")</f>
        <v>comune.polignano</v>
      </c>
      <c r="C6486" s="2" t="s">
        <v>5101</v>
      </c>
      <c r="D6486" t="s">
        <v>23417</v>
      </c>
      <c r="E6486" s="29">
        <v>17567</v>
      </c>
    </row>
    <row r="6487" spans="1:5" ht="12" customHeight="1" x14ac:dyDescent="0.3">
      <c r="A6487" s="23" t="s">
        <v>21935</v>
      </c>
      <c r="B6487" s="1" t="str">
        <f>IFERROR(VLOOKUP(A6487,PEC!A$2:B$7902,2,0),"PEC NON ESISTENTE")</f>
        <v>protocollo</v>
      </c>
      <c r="C6487" s="2" t="s">
        <v>5101</v>
      </c>
      <c r="D6487" t="s">
        <v>23417</v>
      </c>
      <c r="E6487" s="29">
        <v>27083</v>
      </c>
    </row>
    <row r="6488" spans="1:5" ht="12" customHeight="1" x14ac:dyDescent="0.3">
      <c r="A6488" s="23" t="s">
        <v>21936</v>
      </c>
      <c r="B6488" s="1" t="str">
        <f>IFERROR(VLOOKUP(A6488,PEC!A$2:B$7902,2,0),"PEC NON ESISTENTE")</f>
        <v>segretario</v>
      </c>
      <c r="C6488" s="2" t="s">
        <v>5101</v>
      </c>
      <c r="D6488" t="s">
        <v>23417</v>
      </c>
      <c r="E6488" s="29">
        <v>18418</v>
      </c>
    </row>
    <row r="6489" spans="1:5" ht="12" customHeight="1" x14ac:dyDescent="0.3">
      <c r="A6489" s="23" t="s">
        <v>21937</v>
      </c>
      <c r="B6489" s="1" t="str">
        <f>IFERROR(VLOOKUP(A6489,PEC!A$2:B$7902,2,0),"PEC NON ESISTENTE")</f>
        <v>elettorale</v>
      </c>
      <c r="C6489" s="2" t="s">
        <v>5101</v>
      </c>
      <c r="D6489" t="s">
        <v>23417</v>
      </c>
      <c r="E6489" s="29">
        <v>25662</v>
      </c>
    </row>
    <row r="6490" spans="1:5" ht="12" customHeight="1" x14ac:dyDescent="0.3">
      <c r="A6490" s="23" t="s">
        <v>21938</v>
      </c>
      <c r="B6490" s="1" t="str">
        <f>IFERROR(VLOOKUP(A6490,PEC!A$2:B$7902,2,0),"PEC NON ESISTENTE")</f>
        <v>demografici.comunesammichele</v>
      </c>
      <c r="C6490" s="2" t="s">
        <v>5101</v>
      </c>
      <c r="D6490" t="s">
        <v>23417</v>
      </c>
      <c r="E6490" s="29">
        <v>6715</v>
      </c>
    </row>
    <row r="6491" spans="1:5" ht="12" customHeight="1" x14ac:dyDescent="0.3">
      <c r="A6491" s="23" t="s">
        <v>21939</v>
      </c>
      <c r="B6491" s="1" t="str">
        <f>IFERROR(VLOOKUP(A6491,PEC!A$2:B$7902,2,0),"PEC NON ESISTENTE")</f>
        <v>aagg.comunesannicandrodibari</v>
      </c>
      <c r="C6491" s="2" t="s">
        <v>5101</v>
      </c>
      <c r="D6491" t="s">
        <v>23417</v>
      </c>
      <c r="E6491" s="29">
        <v>9713</v>
      </c>
    </row>
    <row r="6492" spans="1:5" ht="12" customHeight="1" x14ac:dyDescent="0.3">
      <c r="A6492" s="23" t="s">
        <v>21940</v>
      </c>
      <c r="B6492" s="1" t="str">
        <f>IFERROR(VLOOKUP(A6492,PEC!A$2:B$7902,2,0),"PEC NON ESISTENTE")</f>
        <v>protocollo</v>
      </c>
      <c r="C6492" s="2" t="s">
        <v>5101</v>
      </c>
      <c r="D6492" t="s">
        <v>23417</v>
      </c>
      <c r="E6492" s="29">
        <v>26770</v>
      </c>
    </row>
    <row r="6493" spans="1:5" ht="12" customHeight="1" x14ac:dyDescent="0.3">
      <c r="A6493" s="23" t="s">
        <v>21941</v>
      </c>
      <c r="B6493" s="1" t="str">
        <f>IFERROR(VLOOKUP(A6493,PEC!A$2:B$7902,2,0),"PEC NON ESISTENTE")</f>
        <v>demografici</v>
      </c>
      <c r="C6493" s="2" t="s">
        <v>5101</v>
      </c>
      <c r="D6493" t="s">
        <v>23417</v>
      </c>
      <c r="E6493" s="29">
        <v>26986</v>
      </c>
    </row>
    <row r="6494" spans="1:5" ht="12" customHeight="1" x14ac:dyDescent="0.3">
      <c r="A6494" s="23" t="s">
        <v>21942</v>
      </c>
      <c r="B6494" s="1" t="str">
        <f>IFERROR(VLOOKUP(A6494,PEC!A$2:B$7902,2,0),"PEC NON ESISTENTE")</f>
        <v>aagg.comune.toritto</v>
      </c>
      <c r="C6494" s="2" t="s">
        <v>5101</v>
      </c>
      <c r="D6494" t="s">
        <v>23417</v>
      </c>
      <c r="E6494" s="29">
        <v>8551</v>
      </c>
    </row>
    <row r="6495" spans="1:5" ht="12" customHeight="1" x14ac:dyDescent="0.3">
      <c r="A6495" s="23" t="s">
        <v>21943</v>
      </c>
      <c r="B6495" s="1" t="str">
        <f>IFERROR(VLOOKUP(A6495,PEC!A$2:B$7902,2,0),"PEC NON ESISTENTE")</f>
        <v>segretariogenerale</v>
      </c>
      <c r="C6495" s="2" t="s">
        <v>5101</v>
      </c>
      <c r="D6495" t="s">
        <v>23417</v>
      </c>
      <c r="E6495" s="29">
        <v>27007</v>
      </c>
    </row>
    <row r="6496" spans="1:5" ht="12" customHeight="1" x14ac:dyDescent="0.3">
      <c r="A6496" s="23" t="s">
        <v>21944</v>
      </c>
      <c r="B6496" s="1" t="str">
        <f>IFERROR(VLOOKUP(A6496,PEC!A$2:B$7902,2,0),"PEC NON ESISTENTE")</f>
        <v>segretario.comuneturi</v>
      </c>
      <c r="C6496" s="2" t="s">
        <v>5101</v>
      </c>
      <c r="D6496" t="s">
        <v>23417</v>
      </c>
      <c r="E6496" s="29">
        <v>12748</v>
      </c>
    </row>
    <row r="6497" spans="1:5" ht="12" customHeight="1" x14ac:dyDescent="0.3">
      <c r="A6497" s="23" t="s">
        <v>21945</v>
      </c>
      <c r="B6497" s="1" t="str">
        <f>IFERROR(VLOOKUP(A6497,PEC!A$2:B$7902,2,0),"PEC NON ESISTENTE")</f>
        <v>elettorale.comunevalenzano</v>
      </c>
      <c r="C6497" s="2" t="s">
        <v>5101</v>
      </c>
      <c r="D6497" t="s">
        <v>23417</v>
      </c>
      <c r="E6497" s="29">
        <v>17897</v>
      </c>
    </row>
    <row r="6498" spans="1:5" ht="12" customHeight="1" x14ac:dyDescent="0.3">
      <c r="A6498" s="23" t="s">
        <v>21946</v>
      </c>
      <c r="B6498" s="1" t="str">
        <f>IFERROR(VLOOKUP(A6498,PEC!A$2:B$7902,2,0),"PEC NON ESISTENTE")</f>
        <v>prot.comune.avetrana</v>
      </c>
      <c r="C6498" s="2" t="s">
        <v>5101</v>
      </c>
      <c r="D6498" t="s">
        <v>23417</v>
      </c>
      <c r="E6498" s="29">
        <v>7024</v>
      </c>
    </row>
    <row r="6499" spans="1:5" ht="12" customHeight="1" x14ac:dyDescent="0.3">
      <c r="A6499" s="23" t="s">
        <v>21947</v>
      </c>
      <c r="B6499" s="1" t="str">
        <f>IFERROR(VLOOKUP(A6499,PEC!A$2:B$7902,2,0),"PEC NON ESISTENTE")</f>
        <v>comune.carosino</v>
      </c>
      <c r="C6499" s="2" t="s">
        <v>5101</v>
      </c>
      <c r="D6499" t="s">
        <v>23417</v>
      </c>
      <c r="E6499" s="29">
        <v>6832</v>
      </c>
    </row>
    <row r="6500" spans="1:5" ht="12" customHeight="1" x14ac:dyDescent="0.3">
      <c r="A6500" s="23" t="s">
        <v>21948</v>
      </c>
      <c r="B6500" s="1" t="str">
        <f>IFERROR(VLOOKUP(A6500,PEC!A$2:B$7902,2,0),"PEC NON ESISTENTE")</f>
        <v>comunecastellanetaprotocollo</v>
      </c>
      <c r="C6500" s="2" t="s">
        <v>5101</v>
      </c>
      <c r="D6500" t="s">
        <v>23417</v>
      </c>
      <c r="E6500" s="29">
        <v>17125</v>
      </c>
    </row>
    <row r="6501" spans="1:5" ht="12" customHeight="1" x14ac:dyDescent="0.3">
      <c r="A6501" s="23" t="s">
        <v>21949</v>
      </c>
      <c r="B6501" s="1" t="str">
        <f>IFERROR(VLOOKUP(A6501,PEC!A$2:B$7902,2,0),"PEC NON ESISTENTE")</f>
        <v>elettorale.comune.crispiano</v>
      </c>
      <c r="C6501" s="2" t="s">
        <v>5101</v>
      </c>
      <c r="D6501" t="s">
        <v>23417</v>
      </c>
      <c r="E6501" s="29">
        <v>13568</v>
      </c>
    </row>
    <row r="6502" spans="1:5" ht="12" customHeight="1" x14ac:dyDescent="0.3">
      <c r="A6502" s="23" t="s">
        <v>21950</v>
      </c>
      <c r="B6502" s="1" t="str">
        <f>IFERROR(VLOOKUP(A6502,PEC!A$2:B$7902,2,0),"PEC NON ESISTENTE")</f>
        <v>segreteria.comunefaggiano</v>
      </c>
      <c r="C6502" s="2" t="s">
        <v>5101</v>
      </c>
      <c r="D6502" t="s">
        <v>23417</v>
      </c>
      <c r="E6502" s="29">
        <v>3540</v>
      </c>
    </row>
    <row r="6503" spans="1:5" ht="12" customHeight="1" x14ac:dyDescent="0.3">
      <c r="A6503" s="23" t="s">
        <v>21951</v>
      </c>
      <c r="B6503" s="1" t="str">
        <f>IFERROR(VLOOKUP(A6503,PEC!A$2:B$7902,2,0),"PEC NON ESISTENTE")</f>
        <v>demografici.fragagnano</v>
      </c>
      <c r="C6503" s="2" t="s">
        <v>5101</v>
      </c>
      <c r="D6503" t="s">
        <v>23417</v>
      </c>
      <c r="E6503" s="29">
        <v>5353</v>
      </c>
    </row>
    <row r="6504" spans="1:5" ht="12" customHeight="1" x14ac:dyDescent="0.3">
      <c r="A6504" s="23" t="s">
        <v>21952</v>
      </c>
      <c r="B6504" s="1" t="str">
        <f>IFERROR(VLOOKUP(A6504,PEC!A$2:B$7902,2,0),"PEC NON ESISTENTE")</f>
        <v>comune.ginosa</v>
      </c>
      <c r="C6504" s="2" t="s">
        <v>5101</v>
      </c>
      <c r="D6504" t="s">
        <v>23417</v>
      </c>
      <c r="E6504" s="29">
        <v>22582</v>
      </c>
    </row>
    <row r="6505" spans="1:5" ht="12" customHeight="1" x14ac:dyDescent="0.3">
      <c r="A6505" s="23" t="s">
        <v>21953</v>
      </c>
      <c r="B6505" s="1" t="str">
        <f>IFERROR(VLOOKUP(A6505,PEC!A$2:B$7902,2,0),"PEC NON ESISTENTE")</f>
        <v>comunegrottaglie</v>
      </c>
      <c r="C6505" s="2" t="s">
        <v>5101</v>
      </c>
      <c r="D6505" t="s">
        <v>23417</v>
      </c>
      <c r="E6505" s="29">
        <v>32503</v>
      </c>
    </row>
    <row r="6506" spans="1:5" ht="12" customHeight="1" x14ac:dyDescent="0.3">
      <c r="A6506" s="23" t="s">
        <v>21954</v>
      </c>
      <c r="B6506" s="1" t="str">
        <f>IFERROR(VLOOKUP(A6506,PEC!A$2:B$7902,2,0),"PEC NON ESISTENTE")</f>
        <v>comunelaterza</v>
      </c>
      <c r="C6506" s="2" t="s">
        <v>5101</v>
      </c>
      <c r="D6506" t="s">
        <v>23417</v>
      </c>
      <c r="E6506" s="29">
        <v>15296</v>
      </c>
    </row>
    <row r="6507" spans="1:5" ht="12" customHeight="1" x14ac:dyDescent="0.3">
      <c r="A6507" s="23" t="s">
        <v>21955</v>
      </c>
      <c r="B6507" s="1" t="str">
        <f>IFERROR(VLOOKUP(A6507,PEC!A$2:B$7902,2,0),"PEC NON ESISTENTE")</f>
        <v>affarigenerali.comuneleporano</v>
      </c>
      <c r="C6507" s="2" t="s">
        <v>5101</v>
      </c>
      <c r="D6507" t="s">
        <v>23417</v>
      </c>
      <c r="E6507" s="29">
        <v>7802</v>
      </c>
    </row>
    <row r="6508" spans="1:5" ht="12" customHeight="1" x14ac:dyDescent="0.3">
      <c r="A6508" s="23" t="s">
        <v>21956</v>
      </c>
      <c r="B6508" s="1" t="str">
        <f>IFERROR(VLOOKUP(A6508,PEC!A$2:B$7902,2,0),"PEC NON ESISTENTE")</f>
        <v>statocivile.comunelizzano.ta</v>
      </c>
      <c r="C6508" s="2" t="s">
        <v>5101</v>
      </c>
      <c r="D6508" t="s">
        <v>23417</v>
      </c>
      <c r="E6508" s="29">
        <v>10238</v>
      </c>
    </row>
    <row r="6509" spans="1:5" ht="12" customHeight="1" x14ac:dyDescent="0.3">
      <c r="A6509" s="23" t="s">
        <v>21957</v>
      </c>
      <c r="B6509" s="1" t="str">
        <f>IFERROR(VLOOKUP(A6509,PEC!A$2:B$7902,2,0),"PEC NON ESISTENTE")</f>
        <v>ufficiosegreteria.comunemanduria</v>
      </c>
      <c r="C6509" s="2" t="s">
        <v>5101</v>
      </c>
      <c r="D6509" t="s">
        <v>23417</v>
      </c>
      <c r="E6509" s="29">
        <v>30921</v>
      </c>
    </row>
    <row r="6510" spans="1:5" ht="12" customHeight="1" x14ac:dyDescent="0.3">
      <c r="A6510" s="23" t="s">
        <v>21958</v>
      </c>
      <c r="B6510" s="1" t="str">
        <f>IFERROR(VLOOKUP(A6510,PEC!A$2:B$7902,2,0),"PEC NON ESISTENTE")</f>
        <v>protocollo.comunemartinafranca</v>
      </c>
      <c r="C6510" s="2" t="s">
        <v>5101</v>
      </c>
      <c r="D6510" t="s">
        <v>23417</v>
      </c>
      <c r="E6510" s="29">
        <v>49009</v>
      </c>
    </row>
    <row r="6511" spans="1:5" ht="12" customHeight="1" x14ac:dyDescent="0.3">
      <c r="A6511" s="23" t="s">
        <v>21959</v>
      </c>
      <c r="B6511" s="1" t="str">
        <f>IFERROR(VLOOKUP(A6511,PEC!A$2:B$7902,2,0),"PEC NON ESISTENTE")</f>
        <v>protocollo.comune.maruggio</v>
      </c>
      <c r="C6511" s="2" t="s">
        <v>5101</v>
      </c>
      <c r="D6511" t="s">
        <v>23417</v>
      </c>
      <c r="E6511" s="29">
        <v>5411</v>
      </c>
    </row>
    <row r="6512" spans="1:5" ht="12" customHeight="1" x14ac:dyDescent="0.3">
      <c r="A6512" s="23" t="s">
        <v>21960</v>
      </c>
      <c r="B6512" s="1" t="str">
        <f>IFERROR(VLOOKUP(A6512,PEC!A$2:B$7902,2,0),"PEC NON ESISTENTE")</f>
        <v>protocollo</v>
      </c>
      <c r="C6512" s="2" t="s">
        <v>5101</v>
      </c>
      <c r="D6512" t="s">
        <v>23417</v>
      </c>
      <c r="E6512" s="29">
        <v>32381</v>
      </c>
    </row>
    <row r="6513" spans="1:5" ht="12" customHeight="1" x14ac:dyDescent="0.3">
      <c r="A6513" s="23" t="s">
        <v>21961</v>
      </c>
      <c r="B6513" s="1" t="str">
        <f>IFERROR(VLOOKUP(A6513,PEC!A$2:B$7902,2,0),"PEC NON ESISTENTE")</f>
        <v>sociali.comune.monteiasi</v>
      </c>
      <c r="C6513" s="2" t="s">
        <v>5101</v>
      </c>
      <c r="D6513" t="s">
        <v>23417</v>
      </c>
      <c r="E6513" s="29">
        <v>5522</v>
      </c>
    </row>
    <row r="6514" spans="1:5" ht="12" customHeight="1" x14ac:dyDescent="0.3">
      <c r="A6514" s="23" t="s">
        <v>21962</v>
      </c>
      <c r="B6514" s="1" t="str">
        <f>IFERROR(VLOOKUP(A6514,PEC!A$2:B$7902,2,0),"PEC NON ESISTENTE")</f>
        <v>sindaco.comunemontemesola</v>
      </c>
      <c r="C6514" s="2" t="s">
        <v>5101</v>
      </c>
      <c r="D6514" t="s">
        <v>23417</v>
      </c>
      <c r="E6514" s="29">
        <v>4088</v>
      </c>
    </row>
    <row r="6515" spans="1:5" ht="12" customHeight="1" x14ac:dyDescent="0.3">
      <c r="A6515" s="23" t="s">
        <v>21963</v>
      </c>
      <c r="B6515" s="1" t="str">
        <f>IFERROR(VLOOKUP(A6515,PEC!A$2:B$7902,2,0),"PEC NON ESISTENTE")</f>
        <v>servizigenerali.comune.monteparano</v>
      </c>
      <c r="C6515" s="2" t="s">
        <v>5101</v>
      </c>
      <c r="D6515" t="s">
        <v>23417</v>
      </c>
      <c r="E6515" s="29">
        <v>2395</v>
      </c>
    </row>
    <row r="6516" spans="1:5" ht="12" customHeight="1" x14ac:dyDescent="0.3">
      <c r="A6516" s="23" t="s">
        <v>21964</v>
      </c>
      <c r="B6516" s="1" t="str">
        <f>IFERROR(VLOOKUP(A6516,PEC!A$2:B$7902,2,0),"PEC NON ESISTENTE")</f>
        <v>segreteria</v>
      </c>
      <c r="C6516" s="2" t="s">
        <v>5101</v>
      </c>
      <c r="D6516" t="s">
        <v>23417</v>
      </c>
      <c r="E6516" s="29">
        <v>16241</v>
      </c>
    </row>
    <row r="6517" spans="1:5" ht="12" customHeight="1" x14ac:dyDescent="0.3">
      <c r="A6517" s="23" t="s">
        <v>21965</v>
      </c>
      <c r="B6517" s="1" t="str">
        <f>IFERROR(VLOOKUP(A6517,PEC!A$2:B$7902,2,0),"PEC NON ESISTENTE")</f>
        <v>comune.palagianello.ta.it</v>
      </c>
      <c r="C6517" s="2" t="s">
        <v>5101</v>
      </c>
      <c r="D6517" t="s">
        <v>23417</v>
      </c>
      <c r="E6517" s="29">
        <v>7854</v>
      </c>
    </row>
    <row r="6518" spans="1:5" ht="12" customHeight="1" x14ac:dyDescent="0.3">
      <c r="A6518" s="23" t="s">
        <v>21966</v>
      </c>
      <c r="B6518" s="1" t="str">
        <f>IFERROR(VLOOKUP(A6518,PEC!A$2:B$7902,2,0),"PEC NON ESISTENTE")</f>
        <v>comunepalagiano.aagg</v>
      </c>
      <c r="C6518" s="2" t="s">
        <v>5101</v>
      </c>
      <c r="D6518" t="s">
        <v>23417</v>
      </c>
      <c r="E6518" s="29">
        <v>16052</v>
      </c>
    </row>
    <row r="6519" spans="1:5" ht="12" customHeight="1" x14ac:dyDescent="0.3">
      <c r="A6519" s="23" t="s">
        <v>21967</v>
      </c>
      <c r="B6519" s="1" t="str">
        <f>IFERROR(VLOOKUP(A6519,PEC!A$2:B$7902,2,0),"PEC NON ESISTENTE")</f>
        <v>protocollo</v>
      </c>
      <c r="C6519" s="2" t="s">
        <v>5101</v>
      </c>
      <c r="D6519" t="s">
        <v>23417</v>
      </c>
      <c r="E6519" s="29">
        <v>11062</v>
      </c>
    </row>
    <row r="6520" spans="1:5" ht="12" customHeight="1" x14ac:dyDescent="0.3">
      <c r="A6520" s="23" t="s">
        <v>21968</v>
      </c>
      <c r="B6520" s="1" t="str">
        <f>IFERROR(VLOOKUP(A6520,PEC!A$2:B$7902,2,0),"PEC NON ESISTENTE")</f>
        <v>demografici.comuneroccaforzata</v>
      </c>
      <c r="C6520" s="2" t="s">
        <v>5101</v>
      </c>
      <c r="D6520" t="s">
        <v>23417</v>
      </c>
      <c r="E6520" s="29">
        <v>1823</v>
      </c>
    </row>
    <row r="6521" spans="1:5" ht="12" customHeight="1" x14ac:dyDescent="0.3">
      <c r="A6521" s="23" t="s">
        <v>21969</v>
      </c>
      <c r="B6521" s="1" t="str">
        <f>IFERROR(VLOOKUP(A6521,PEC!A$2:B$7902,2,0),"PEC NON ESISTENTE")</f>
        <v>segreteria</v>
      </c>
      <c r="C6521" s="2" t="s">
        <v>5101</v>
      </c>
      <c r="D6521" t="s">
        <v>23417</v>
      </c>
      <c r="E6521" s="29">
        <v>15676</v>
      </c>
    </row>
    <row r="6522" spans="1:5" ht="12" customHeight="1" x14ac:dyDescent="0.3">
      <c r="A6522" s="23" t="s">
        <v>21970</v>
      </c>
      <c r="B6522" s="1" t="str">
        <f>IFERROR(VLOOKUP(A6522,PEC!A$2:B$7902,2,0),"PEC NON ESISTENTE")</f>
        <v>protocollo</v>
      </c>
      <c r="C6522" s="2" t="s">
        <v>5101</v>
      </c>
      <c r="D6522" t="s">
        <v>23417</v>
      </c>
      <c r="E6522" s="29">
        <v>9269</v>
      </c>
    </row>
    <row r="6523" spans="1:5" ht="12" customHeight="1" x14ac:dyDescent="0.3">
      <c r="A6523" s="23" t="s">
        <v>21971</v>
      </c>
      <c r="B6523" s="1" t="str">
        <f>IFERROR(VLOOKUP(A6523,PEC!A$2:B$7902,2,0),"PEC NON ESISTENTE")</f>
        <v>comune.sava</v>
      </c>
      <c r="C6523" s="2" t="s">
        <v>5101</v>
      </c>
      <c r="D6523" t="s">
        <v>23417</v>
      </c>
      <c r="E6523" s="29">
        <v>16501</v>
      </c>
    </row>
    <row r="6524" spans="1:5" ht="12" customHeight="1" x14ac:dyDescent="0.3">
      <c r="A6524" s="23" t="s">
        <v>21972</v>
      </c>
      <c r="B6524" s="1" t="str">
        <f>IFERROR(VLOOKUP(A6524,PEC!A$2:B$7902,2,0),"PEC NON ESISTENTE")</f>
        <v>protocollo.comunetaranto</v>
      </c>
      <c r="C6524" s="2" t="s">
        <v>5101</v>
      </c>
      <c r="D6524" t="s">
        <v>23417</v>
      </c>
      <c r="E6524" s="29">
        <v>200154</v>
      </c>
    </row>
    <row r="6525" spans="1:5" ht="12" customHeight="1" x14ac:dyDescent="0.3">
      <c r="A6525" s="23" t="s">
        <v>21973</v>
      </c>
      <c r="B6525" s="1" t="str">
        <f>IFERROR(VLOOKUP(A6525,PEC!A$2:B$7902,2,0),"PEC NON ESISTENTE")</f>
        <v>info</v>
      </c>
      <c r="C6525" s="2" t="s">
        <v>5101</v>
      </c>
      <c r="D6525" t="s">
        <v>23417</v>
      </c>
      <c r="E6525" s="29">
        <v>4233</v>
      </c>
    </row>
    <row r="6526" spans="1:5" ht="12" customHeight="1" x14ac:dyDescent="0.3">
      <c r="A6526" s="23" t="s">
        <v>21974</v>
      </c>
      <c r="B6526" s="1" t="str">
        <f>IFERROR(VLOOKUP(A6526,PEC!A$2:B$7902,2,0),"PEC NON ESISTENTE")</f>
        <v>aoo1.comunestatte</v>
      </c>
      <c r="C6526" s="2" t="s">
        <v>5101</v>
      </c>
      <c r="D6526" t="s">
        <v>23417</v>
      </c>
      <c r="E6526" s="29">
        <v>14194</v>
      </c>
    </row>
    <row r="6527" spans="1:5" ht="12" customHeight="1" x14ac:dyDescent="0.3">
      <c r="A6527" s="23" t="s">
        <v>21975</v>
      </c>
      <c r="B6527" s="1" t="str">
        <f>IFERROR(VLOOKUP(A6527,PEC!A$2:B$7902,2,0),"PEC NON ESISTENTE")</f>
        <v>ufficioprotocollo</v>
      </c>
      <c r="C6527" s="2" t="s">
        <v>5101</v>
      </c>
      <c r="D6527" t="s">
        <v>23417</v>
      </c>
      <c r="E6527" s="29">
        <v>88812</v>
      </c>
    </row>
    <row r="6528" spans="1:5" ht="12" customHeight="1" x14ac:dyDescent="0.3">
      <c r="A6528" s="23" t="s">
        <v>21976</v>
      </c>
      <c r="B6528" s="1" t="str">
        <f>IFERROR(VLOOKUP(A6528,PEC!A$2:B$7902,2,0),"PEC NON ESISTENTE")</f>
        <v>protocollo.comune.carovigno</v>
      </c>
      <c r="C6528" s="2" t="s">
        <v>5101</v>
      </c>
      <c r="D6528" t="s">
        <v>23417</v>
      </c>
      <c r="E6528" s="29">
        <v>15896</v>
      </c>
    </row>
    <row r="6529" spans="1:5" ht="12" customHeight="1" x14ac:dyDescent="0.3">
      <c r="A6529" s="23" t="s">
        <v>21977</v>
      </c>
      <c r="B6529" s="1" t="str">
        <f>IFERROR(VLOOKUP(A6529,PEC!A$2:B$7902,2,0),"PEC NON ESISTENTE")</f>
        <v>protocollo</v>
      </c>
      <c r="C6529" s="2" t="s">
        <v>5101</v>
      </c>
      <c r="D6529" t="s">
        <v>23417</v>
      </c>
      <c r="E6529" s="29">
        <v>20209</v>
      </c>
    </row>
    <row r="6530" spans="1:5" ht="12" customHeight="1" x14ac:dyDescent="0.3">
      <c r="A6530" s="23" t="s">
        <v>21978</v>
      </c>
      <c r="B6530" s="1" t="str">
        <f>IFERROR(VLOOKUP(A6530,PEC!A$2:B$7902,2,0),"PEC NON ESISTENTE")</f>
        <v>affari.generali.comune.cellinosanmarco</v>
      </c>
      <c r="C6530" s="2" t="s">
        <v>5101</v>
      </c>
      <c r="D6530" t="s">
        <v>23417</v>
      </c>
      <c r="E6530" s="29">
        <v>6799</v>
      </c>
    </row>
    <row r="6531" spans="1:5" ht="12" customHeight="1" x14ac:dyDescent="0.3">
      <c r="A6531" s="23" t="s">
        <v>21979</v>
      </c>
      <c r="B6531" s="1" t="str">
        <f>IFERROR(VLOOKUP(A6531,PEC!A$2:B$7902,2,0),"PEC NON ESISTENTE")</f>
        <v>comune</v>
      </c>
      <c r="C6531" s="2" t="s">
        <v>5101</v>
      </c>
      <c r="D6531" t="s">
        <v>23417</v>
      </c>
      <c r="E6531" s="29">
        <v>11745</v>
      </c>
    </row>
    <row r="6532" spans="1:5" ht="12" customHeight="1" x14ac:dyDescent="0.3">
      <c r="A6532" s="23" t="s">
        <v>21980</v>
      </c>
      <c r="B6532" s="1" t="str">
        <f>IFERROR(VLOOKUP(A6532,PEC!A$2:B$7902,2,0),"PEC NON ESISTENTE")</f>
        <v>protocollo.comune.erchie</v>
      </c>
      <c r="C6532" s="2" t="s">
        <v>5101</v>
      </c>
      <c r="D6532" t="s">
        <v>23417</v>
      </c>
      <c r="E6532" s="29">
        <v>8772</v>
      </c>
    </row>
    <row r="6533" spans="1:5" ht="12" customHeight="1" x14ac:dyDescent="0.3">
      <c r="A6533" s="23" t="s">
        <v>21981</v>
      </c>
      <c r="B6533" s="1" t="str">
        <f>IFERROR(VLOOKUP(A6533,PEC!A$2:B$7902,2,0),"PEC NON ESISTENTE")</f>
        <v>comunefasano</v>
      </c>
      <c r="C6533" s="2" t="s">
        <v>5101</v>
      </c>
      <c r="D6533" t="s">
        <v>23417</v>
      </c>
      <c r="E6533" s="29">
        <v>39482</v>
      </c>
    </row>
    <row r="6534" spans="1:5" ht="12" customHeight="1" x14ac:dyDescent="0.3">
      <c r="A6534" s="23" t="s">
        <v>21982</v>
      </c>
      <c r="B6534" s="1" t="str">
        <f>IFERROR(VLOOKUP(A6534,PEC!A$2:B$7902,2,0),"PEC NON ESISTENTE")</f>
        <v>comune.francavillafontana</v>
      </c>
      <c r="C6534" s="2" t="s">
        <v>5101</v>
      </c>
      <c r="D6534" t="s">
        <v>23417</v>
      </c>
      <c r="E6534" s="29">
        <v>36955</v>
      </c>
    </row>
    <row r="6535" spans="1:5" ht="12" customHeight="1" x14ac:dyDescent="0.3">
      <c r="A6535" s="23" t="s">
        <v>21983</v>
      </c>
      <c r="B6535" s="1" t="str">
        <f>IFERROR(VLOOKUP(A6535,PEC!A$2:B$7902,2,0),"PEC NON ESISTENTE")</f>
        <v>segreteria</v>
      </c>
      <c r="C6535" s="2" t="s">
        <v>5101</v>
      </c>
      <c r="D6535" t="s">
        <v>23417</v>
      </c>
      <c r="E6535" s="29">
        <v>15045</v>
      </c>
    </row>
    <row r="6536" spans="1:5" ht="12" customHeight="1" x14ac:dyDescent="0.3">
      <c r="A6536" s="23" t="s">
        <v>21984</v>
      </c>
      <c r="B6536" s="1" t="str">
        <f>IFERROR(VLOOKUP(A6536,PEC!A$2:B$7902,2,0),"PEC NON ESISTENTE")</f>
        <v>info</v>
      </c>
      <c r="C6536" s="2" t="s">
        <v>5101</v>
      </c>
      <c r="D6536" t="s">
        <v>23417</v>
      </c>
      <c r="E6536" s="29">
        <v>27753</v>
      </c>
    </row>
    <row r="6537" spans="1:5" ht="12" customHeight="1" x14ac:dyDescent="0.3">
      <c r="A6537" s="23" t="s">
        <v>21985</v>
      </c>
      <c r="B6537" s="1" t="str">
        <f>IFERROR(VLOOKUP(A6537,PEC!A$2:B$7902,2,0),"PEC NON ESISTENTE")</f>
        <v>protocollo.comune.oria</v>
      </c>
      <c r="C6537" s="2" t="s">
        <v>5101</v>
      </c>
      <c r="D6537" t="s">
        <v>23417</v>
      </c>
      <c r="E6537" s="29">
        <v>15228</v>
      </c>
    </row>
    <row r="6538" spans="1:5" ht="12" customHeight="1" x14ac:dyDescent="0.3">
      <c r="A6538" s="23" t="s">
        <v>21986</v>
      </c>
      <c r="B6538" s="1" t="str">
        <f>IFERROR(VLOOKUP(A6538,PEC!A$2:B$7902,2,0),"PEC NON ESISTENTE")</f>
        <v>protocollo</v>
      </c>
      <c r="C6538" s="2" t="s">
        <v>5101</v>
      </c>
      <c r="D6538" t="s">
        <v>23417</v>
      </c>
      <c r="E6538" s="29">
        <v>31860</v>
      </c>
    </row>
    <row r="6539" spans="1:5" ht="12" customHeight="1" x14ac:dyDescent="0.3">
      <c r="A6539" s="23" t="s">
        <v>21987</v>
      </c>
      <c r="B6539" s="1" t="str">
        <f>IFERROR(VLOOKUP(A6539,PEC!A$2:B$7902,2,0),"PEC NON ESISTENTE")</f>
        <v>info</v>
      </c>
      <c r="C6539" s="2" t="s">
        <v>5101</v>
      </c>
      <c r="D6539" t="s">
        <v>23417</v>
      </c>
      <c r="E6539" s="29">
        <v>6869</v>
      </c>
    </row>
    <row r="6540" spans="1:5" ht="12" customHeight="1" x14ac:dyDescent="0.3">
      <c r="A6540" s="23" t="s">
        <v>21988</v>
      </c>
      <c r="B6540" s="1" t="str">
        <f>IFERROR(VLOOKUP(A6540,PEC!A$2:B$7902,2,0),"PEC NON ESISTENTE")</f>
        <v>segreteria.comune.sanmichelesal.br</v>
      </c>
      <c r="C6540" s="2" t="s">
        <v>5101</v>
      </c>
      <c r="D6540" t="s">
        <v>23417</v>
      </c>
      <c r="E6540" s="29">
        <v>6371</v>
      </c>
    </row>
    <row r="6541" spans="1:5" ht="12" customHeight="1" x14ac:dyDescent="0.3">
      <c r="A6541" s="23" t="s">
        <v>21989</v>
      </c>
      <c r="B6541" s="1" t="str">
        <f>IFERROR(VLOOKUP(A6541,PEC!A$2:B$7902,2,0),"PEC NON ESISTENTE")</f>
        <v>segreteriacomunesanpancraziosalentino</v>
      </c>
      <c r="C6541" s="2" t="s">
        <v>5101</v>
      </c>
      <c r="D6541" t="s">
        <v>23417</v>
      </c>
      <c r="E6541" s="29">
        <v>10289</v>
      </c>
    </row>
    <row r="6542" spans="1:5" ht="12" customHeight="1" x14ac:dyDescent="0.3">
      <c r="A6542" s="23" t="s">
        <v>21990</v>
      </c>
      <c r="B6542" s="1" t="str">
        <f>IFERROR(VLOOKUP(A6542,PEC!A$2:B$7902,2,0),"PEC NON ESISTENTE")</f>
        <v>protocollo</v>
      </c>
      <c r="C6542" s="2" t="s">
        <v>5101</v>
      </c>
      <c r="D6542" t="s">
        <v>23417</v>
      </c>
      <c r="E6542" s="29">
        <v>13974</v>
      </c>
    </row>
    <row r="6543" spans="1:5" ht="12" customHeight="1" x14ac:dyDescent="0.3">
      <c r="A6543" s="23" t="s">
        <v>21991</v>
      </c>
      <c r="B6543" s="1" t="str">
        <f>IFERROR(VLOOKUP(A6543,PEC!A$2:B$7902,2,0),"PEC NON ESISTENTE")</f>
        <v>demograficisanvitodeinormanni</v>
      </c>
      <c r="C6543" s="2" t="s">
        <v>5101</v>
      </c>
      <c r="D6543" t="s">
        <v>23417</v>
      </c>
      <c r="E6543" s="29">
        <v>19620</v>
      </c>
    </row>
    <row r="6544" spans="1:5" ht="12" customHeight="1" x14ac:dyDescent="0.3">
      <c r="A6544" s="23" t="s">
        <v>21992</v>
      </c>
      <c r="B6544" s="1" t="str">
        <f>IFERROR(VLOOKUP(A6544,PEC!A$2:B$7902,2,0),"PEC NON ESISTENTE")</f>
        <v>demografici</v>
      </c>
      <c r="C6544" s="2" t="s">
        <v>5101</v>
      </c>
      <c r="D6544" t="s">
        <v>23417</v>
      </c>
      <c r="E6544" s="29">
        <v>5461</v>
      </c>
    </row>
    <row r="6545" spans="1:5" ht="12" customHeight="1" x14ac:dyDescent="0.3">
      <c r="A6545" s="23" t="s">
        <v>21993</v>
      </c>
      <c r="B6545" s="1" t="str">
        <f>IFERROR(VLOOKUP(A6545,PEC!A$2:B$7902,2,0),"PEC NON ESISTENTE")</f>
        <v>segreteria.comune.torresantasusanna</v>
      </c>
      <c r="C6545" s="2" t="s">
        <v>5101</v>
      </c>
      <c r="D6545" t="s">
        <v>23417</v>
      </c>
      <c r="E6545" s="29">
        <v>10703</v>
      </c>
    </row>
    <row r="6546" spans="1:5" ht="12" customHeight="1" x14ac:dyDescent="0.3">
      <c r="A6546" s="23" t="s">
        <v>21994</v>
      </c>
      <c r="B6546" s="1" t="str">
        <f>IFERROR(VLOOKUP(A6546,PEC!A$2:B$7902,2,0),"PEC NON ESISTENTE")</f>
        <v>comune.villacastelli</v>
      </c>
      <c r="C6546" s="2" t="s">
        <v>5101</v>
      </c>
      <c r="D6546" t="s">
        <v>23417</v>
      </c>
      <c r="E6546" s="29">
        <v>8958</v>
      </c>
    </row>
    <row r="6547" spans="1:5" ht="12" customHeight="1" x14ac:dyDescent="0.3">
      <c r="A6547" s="23" t="s">
        <v>21995</v>
      </c>
      <c r="B6547" s="1" t="str">
        <f>IFERROR(VLOOKUP(A6547,PEC!A$2:B$7902,2,0),"PEC NON ESISTENTE")</f>
        <v>PEC NON ESISTENTE</v>
      </c>
      <c r="C6547" s="2" t="s">
        <v>5101</v>
      </c>
      <c r="D6547" s="16" t="s">
        <v>23408</v>
      </c>
      <c r="E6547" s="29">
        <v>4898</v>
      </c>
    </row>
    <row r="6548" spans="1:5" ht="12" customHeight="1" x14ac:dyDescent="0.3">
      <c r="A6548" s="23" t="s">
        <v>21996</v>
      </c>
      <c r="B6548" s="1" t="str">
        <f>IFERROR(VLOOKUP(A6548,PEC!A$2:B$7902,2,0),"PEC NON ESISTENTE")</f>
        <v>comune.alessano.le</v>
      </c>
      <c r="C6548" s="2" t="s">
        <v>5101</v>
      </c>
      <c r="D6548" t="s">
        <v>23417</v>
      </c>
      <c r="E6548" s="29">
        <v>6480</v>
      </c>
    </row>
    <row r="6549" spans="1:5" ht="12" customHeight="1" x14ac:dyDescent="0.3">
      <c r="A6549" s="23" t="s">
        <v>21997</v>
      </c>
      <c r="B6549" s="1" t="str">
        <f>IFERROR(VLOOKUP(A6549,PEC!A$2:B$7902,2,0),"PEC NON ESISTENTE")</f>
        <v>protocollo.comune.alezio</v>
      </c>
      <c r="C6549" s="2" t="s">
        <v>5101</v>
      </c>
      <c r="D6549" t="s">
        <v>23417</v>
      </c>
      <c r="E6549" s="29">
        <v>5611</v>
      </c>
    </row>
    <row r="6550" spans="1:5" ht="12" customHeight="1" x14ac:dyDescent="0.3">
      <c r="A6550" s="23" t="s">
        <v>21998</v>
      </c>
      <c r="B6550" s="1" t="str">
        <f>IFERROR(VLOOKUP(A6550,PEC!A$2:B$7902,2,0),"PEC NON ESISTENTE")</f>
        <v>affarigenerali.comune.alliste</v>
      </c>
      <c r="C6550" s="2" t="s">
        <v>5101</v>
      </c>
      <c r="D6550" t="s">
        <v>23417</v>
      </c>
      <c r="E6550" s="29">
        <v>6657</v>
      </c>
    </row>
    <row r="6551" spans="1:5" ht="12" customHeight="1" x14ac:dyDescent="0.3">
      <c r="A6551" s="23" t="s">
        <v>21999</v>
      </c>
      <c r="B6551" s="1" t="str">
        <f>IFERROR(VLOOKUP(A6551,PEC!A$2:B$7902,2,0),"PEC NON ESISTENTE")</f>
        <v>segreteria.comune.andrano</v>
      </c>
      <c r="C6551" s="2" t="s">
        <v>5101</v>
      </c>
      <c r="D6551" t="s">
        <v>23417</v>
      </c>
      <c r="E6551" s="29">
        <v>4962</v>
      </c>
    </row>
    <row r="6552" spans="1:5" ht="12" customHeight="1" x14ac:dyDescent="0.3">
      <c r="A6552" s="23" t="s">
        <v>22000</v>
      </c>
      <c r="B6552" s="1" t="str">
        <f>IFERROR(VLOOKUP(A6552,PEC!A$2:B$7902,2,0),"PEC NON ESISTENTE")</f>
        <v>protocollo.comune.aradeo</v>
      </c>
      <c r="C6552" s="2" t="s">
        <v>5101</v>
      </c>
      <c r="D6552" t="s">
        <v>23417</v>
      </c>
      <c r="E6552" s="29">
        <v>9755</v>
      </c>
    </row>
    <row r="6553" spans="1:5" ht="12" customHeight="1" x14ac:dyDescent="0.3">
      <c r="A6553" s="23" t="s">
        <v>22001</v>
      </c>
      <c r="B6553" s="1" t="str">
        <f>IFERROR(VLOOKUP(A6553,PEC!A$2:B$7902,2,0),"PEC NON ESISTENTE")</f>
        <v>protocollo.comunearnesano</v>
      </c>
      <c r="C6553" s="2" t="s">
        <v>5101</v>
      </c>
      <c r="D6553" t="s">
        <v>23417</v>
      </c>
      <c r="E6553" s="29">
        <v>3953</v>
      </c>
    </row>
    <row r="6554" spans="1:5" ht="12" customHeight="1" x14ac:dyDescent="0.3">
      <c r="A6554" s="23" t="s">
        <v>22002</v>
      </c>
      <c r="B6554" s="1" t="str">
        <f>IFERROR(VLOOKUP(A6554,PEC!A$2:B$7902,2,0),"PEC NON ESISTENTE")</f>
        <v>segreteria.bagnolodelsalento</v>
      </c>
      <c r="C6554" s="2" t="s">
        <v>5101</v>
      </c>
      <c r="D6554" t="s">
        <v>23417</v>
      </c>
      <c r="E6554" s="29">
        <v>1879</v>
      </c>
    </row>
    <row r="6555" spans="1:5" ht="12" customHeight="1" x14ac:dyDescent="0.3">
      <c r="A6555" s="23" t="s">
        <v>22003</v>
      </c>
      <c r="B6555" s="1" t="str">
        <f>IFERROR(VLOOKUP(A6555,PEC!A$2:B$7902,2,0),"PEC NON ESISTENTE")</f>
        <v>protocollo.comune.botrugno</v>
      </c>
      <c r="C6555" s="2" t="s">
        <v>5101</v>
      </c>
      <c r="D6555" t="s">
        <v>23417</v>
      </c>
      <c r="E6555" s="29">
        <v>2851</v>
      </c>
    </row>
    <row r="6556" spans="1:5" ht="12" customHeight="1" x14ac:dyDescent="0.3">
      <c r="A6556" s="23" t="s">
        <v>22004</v>
      </c>
      <c r="B6556" s="1" t="str">
        <f>IFERROR(VLOOKUP(A6556,PEC!A$2:B$7902,2,0),"PEC NON ESISTENTE")</f>
        <v>protocollocalimera</v>
      </c>
      <c r="C6556" s="2" t="s">
        <v>5101</v>
      </c>
      <c r="D6556" t="s">
        <v>23417</v>
      </c>
      <c r="E6556" s="29">
        <v>7264</v>
      </c>
    </row>
    <row r="6557" spans="1:5" ht="12" customHeight="1" x14ac:dyDescent="0.3">
      <c r="A6557" s="23" t="s">
        <v>22005</v>
      </c>
      <c r="B6557" s="1" t="str">
        <f>IFERROR(VLOOKUP(A6557,PEC!A$2:B$7902,2,0),"PEC NON ESISTENTE")</f>
        <v>protocollo.comune.campisalentina</v>
      </c>
      <c r="C6557" s="2" t="s">
        <v>5101</v>
      </c>
      <c r="D6557" t="s">
        <v>23417</v>
      </c>
      <c r="E6557" s="29">
        <v>10760</v>
      </c>
    </row>
    <row r="6558" spans="1:5" ht="12" customHeight="1" x14ac:dyDescent="0.3">
      <c r="A6558" s="23" t="s">
        <v>22006</v>
      </c>
      <c r="B6558" s="1" t="str">
        <f>IFERROR(VLOOKUP(A6558,PEC!A$2:B$7902,2,0),"PEC NON ESISTENTE")</f>
        <v>segreteria.comune.cannole</v>
      </c>
      <c r="C6558" s="2" t="s">
        <v>5101</v>
      </c>
      <c r="D6558" t="s">
        <v>23417</v>
      </c>
      <c r="E6558" s="29">
        <v>1754</v>
      </c>
    </row>
    <row r="6559" spans="1:5" ht="12" customHeight="1" x14ac:dyDescent="0.3">
      <c r="A6559" s="23" t="s">
        <v>22007</v>
      </c>
      <c r="B6559" s="1" t="str">
        <f>IFERROR(VLOOKUP(A6559,PEC!A$2:B$7902,2,0),"PEC NON ESISTENTE")</f>
        <v>uff_protocollo.comune.caprarica.le</v>
      </c>
      <c r="C6559" s="2" t="s">
        <v>5101</v>
      </c>
      <c r="D6559" t="s">
        <v>23417</v>
      </c>
      <c r="E6559" s="29">
        <v>2582</v>
      </c>
    </row>
    <row r="6560" spans="1:5" ht="12" customHeight="1" x14ac:dyDescent="0.3">
      <c r="A6560" s="23" t="s">
        <v>22008</v>
      </c>
      <c r="B6560" s="1" t="str">
        <f>IFERROR(VLOOKUP(A6560,PEC!A$2:B$7902,2,0),"PEC NON ESISTENTE")</f>
        <v>protocollo.comunecarmiano</v>
      </c>
      <c r="C6560" s="2" t="s">
        <v>5101</v>
      </c>
      <c r="D6560" t="s">
        <v>23417</v>
      </c>
      <c r="E6560" s="29">
        <v>12096</v>
      </c>
    </row>
    <row r="6561" spans="1:5" ht="12" customHeight="1" x14ac:dyDescent="0.3">
      <c r="A6561" s="23" t="s">
        <v>22009</v>
      </c>
      <c r="B6561" s="1" t="str">
        <f>IFERROR(VLOOKUP(A6561,PEC!A$2:B$7902,2,0),"PEC NON ESISTENTE")</f>
        <v>protocollo.comune.carpignanosalentino</v>
      </c>
      <c r="C6561" s="2" t="s">
        <v>5101</v>
      </c>
      <c r="D6561" t="s">
        <v>23417</v>
      </c>
      <c r="E6561" s="29">
        <v>3685</v>
      </c>
    </row>
    <row r="6562" spans="1:5" ht="12" customHeight="1" x14ac:dyDescent="0.3">
      <c r="A6562" s="23" t="s">
        <v>22010</v>
      </c>
      <c r="B6562" s="1" t="str">
        <f>IFERROR(VLOOKUP(A6562,PEC!A$2:B$7902,2,0),"PEC NON ESISTENTE")</f>
        <v>comune.casarano.le</v>
      </c>
      <c r="C6562" s="2" t="s">
        <v>5101</v>
      </c>
      <c r="D6562" t="s">
        <v>23417</v>
      </c>
      <c r="E6562" s="29">
        <v>20489</v>
      </c>
    </row>
    <row r="6563" spans="1:5" ht="12" customHeight="1" x14ac:dyDescent="0.3">
      <c r="A6563" s="23" t="s">
        <v>22011</v>
      </c>
      <c r="B6563" s="1" t="str">
        <f>IFERROR(VLOOKUP(A6563,PEC!A$2:B$7902,2,0),"PEC NON ESISTENTE")</f>
        <v>comunecastridilecce</v>
      </c>
      <c r="C6563" s="2" t="s">
        <v>5101</v>
      </c>
      <c r="D6563" t="s">
        <v>23417</v>
      </c>
      <c r="E6563" s="29">
        <v>2975</v>
      </c>
    </row>
    <row r="6564" spans="1:5" ht="12" customHeight="1" x14ac:dyDescent="0.3">
      <c r="A6564" s="23" t="s">
        <v>22012</v>
      </c>
      <c r="B6564" s="1" t="str">
        <f>IFERROR(VLOOKUP(A6564,PEC!A$2:B$7902,2,0),"PEC NON ESISTENTE")</f>
        <v>PEC NON ESISTENTE</v>
      </c>
      <c r="C6564" s="2" t="s">
        <v>5101</v>
      </c>
      <c r="D6564" t="s">
        <v>23417</v>
      </c>
      <c r="E6564" s="29">
        <v>4070</v>
      </c>
    </row>
    <row r="6565" spans="1:5" ht="12" customHeight="1" x14ac:dyDescent="0.3">
      <c r="A6565" s="23" t="s">
        <v>22013</v>
      </c>
      <c r="B6565" s="1" t="str">
        <f>IFERROR(VLOOKUP(A6565,PEC!A$2:B$7902,2,0),"PEC NON ESISTENTE")</f>
        <v>protocollo.castrignanodelcapo</v>
      </c>
      <c r="C6565" s="2" t="s">
        <v>5101</v>
      </c>
      <c r="D6565" t="s">
        <v>23417</v>
      </c>
      <c r="E6565" s="29">
        <v>5334</v>
      </c>
    </row>
    <row r="6566" spans="1:5" ht="12" customHeight="1" x14ac:dyDescent="0.3">
      <c r="A6566" s="23" t="s">
        <v>22014</v>
      </c>
      <c r="B6566" s="1" t="str">
        <f>IFERROR(VLOOKUP(A6566,PEC!A$2:B$7902,2,0),"PEC NON ESISTENTE")</f>
        <v>protocollo.comune.cavallino</v>
      </c>
      <c r="C6566" s="2" t="s">
        <v>5101</v>
      </c>
      <c r="D6566" t="s">
        <v>23417</v>
      </c>
      <c r="E6566" s="29">
        <v>11913</v>
      </c>
    </row>
    <row r="6567" spans="1:5" ht="12" customHeight="1" x14ac:dyDescent="0.3">
      <c r="A6567" s="23" t="s">
        <v>22015</v>
      </c>
      <c r="B6567" s="1" t="str">
        <f>IFERROR(VLOOKUP(A6567,PEC!A$2:B$7902,2,0),"PEC NON ESISTENTE")</f>
        <v>comunecollepasso</v>
      </c>
      <c r="C6567" s="2" t="s">
        <v>5101</v>
      </c>
      <c r="D6567" t="s">
        <v>23417</v>
      </c>
      <c r="E6567" s="29">
        <v>6352</v>
      </c>
    </row>
    <row r="6568" spans="1:5" ht="12" customHeight="1" x14ac:dyDescent="0.3">
      <c r="A6568" s="23" t="s">
        <v>22016</v>
      </c>
      <c r="B6568" s="1" t="str">
        <f>IFERROR(VLOOKUP(A6568,PEC!A$2:B$7902,2,0),"PEC NON ESISTENTE")</f>
        <v>comunecopertino</v>
      </c>
      <c r="C6568" s="2" t="s">
        <v>5101</v>
      </c>
      <c r="D6568" t="s">
        <v>23417</v>
      </c>
      <c r="E6568" s="29">
        <v>23870</v>
      </c>
    </row>
    <row r="6569" spans="1:5" ht="12" customHeight="1" x14ac:dyDescent="0.3">
      <c r="A6569" s="23" t="s">
        <v>22017</v>
      </c>
      <c r="B6569" s="1" t="str">
        <f>IFERROR(VLOOKUP(A6569,PEC!A$2:B$7902,2,0),"PEC NON ESISTENTE")</f>
        <v>servizidemografici.corigliano</v>
      </c>
      <c r="C6569" s="2" t="s">
        <v>5101</v>
      </c>
      <c r="D6569" t="s">
        <v>23417</v>
      </c>
      <c r="E6569" s="29">
        <v>5771</v>
      </c>
    </row>
    <row r="6570" spans="1:5" ht="12" customHeight="1" x14ac:dyDescent="0.3">
      <c r="A6570" s="23" t="s">
        <v>22018</v>
      </c>
      <c r="B6570" s="1" t="str">
        <f>IFERROR(VLOOKUP(A6570,PEC!A$2:B$7902,2,0),"PEC NON ESISTENTE")</f>
        <v>comune.corsano</v>
      </c>
      <c r="C6570" s="2" t="s">
        <v>5101</v>
      </c>
      <c r="D6570" t="s">
        <v>23417</v>
      </c>
      <c r="E6570" s="29">
        <v>5632</v>
      </c>
    </row>
    <row r="6571" spans="1:5" ht="12" customHeight="1" x14ac:dyDescent="0.3">
      <c r="A6571" s="23" t="s">
        <v>22019</v>
      </c>
      <c r="B6571" s="1" t="str">
        <f>IFERROR(VLOOKUP(A6571,PEC!A$2:B$7902,2,0),"PEC NON ESISTENTE")</f>
        <v>aagg.comune.cursi.le</v>
      </c>
      <c r="C6571" s="2" t="s">
        <v>5101</v>
      </c>
      <c r="D6571" t="s">
        <v>23417</v>
      </c>
      <c r="E6571" s="29">
        <v>4251</v>
      </c>
    </row>
    <row r="6572" spans="1:5" ht="12" customHeight="1" x14ac:dyDescent="0.3">
      <c r="A6572" s="23" t="s">
        <v>22020</v>
      </c>
      <c r="B6572" s="1" t="str">
        <f>IFERROR(VLOOKUP(A6572,PEC!A$2:B$7902,2,0),"PEC NON ESISTENTE")</f>
        <v>settoreamministrativo.comune.cutrofiano</v>
      </c>
      <c r="C6572" s="2" t="s">
        <v>5101</v>
      </c>
      <c r="D6572" t="s">
        <v>23417</v>
      </c>
      <c r="E6572" s="29">
        <v>9182</v>
      </c>
    </row>
    <row r="6573" spans="1:5" ht="12" customHeight="1" x14ac:dyDescent="0.3">
      <c r="A6573" s="23" t="s">
        <v>22021</v>
      </c>
      <c r="B6573" s="1" t="str">
        <f>IFERROR(VLOOKUP(A6573,PEC!A$2:B$7902,2,0),"PEC NON ESISTENTE")</f>
        <v>segreteria.comune.diso</v>
      </c>
      <c r="C6573" s="2" t="s">
        <v>5101</v>
      </c>
      <c r="D6573" t="s">
        <v>23417</v>
      </c>
      <c r="E6573" s="29">
        <v>3073</v>
      </c>
    </row>
    <row r="6574" spans="1:5" ht="12" customHeight="1" x14ac:dyDescent="0.3">
      <c r="A6574" s="23" t="s">
        <v>22022</v>
      </c>
      <c r="B6574" s="1" t="str">
        <f>IFERROR(VLOOKUP(A6574,PEC!A$2:B$7902,2,0),"PEC NON ESISTENTE")</f>
        <v>ambitosociale.gaglianodelcapo</v>
      </c>
      <c r="C6574" s="2" t="s">
        <v>5101</v>
      </c>
      <c r="D6574" t="s">
        <v>23417</v>
      </c>
      <c r="E6574" s="29">
        <v>5402</v>
      </c>
    </row>
    <row r="6575" spans="1:5" ht="12" customHeight="1" x14ac:dyDescent="0.3">
      <c r="A6575" s="23" t="s">
        <v>22023</v>
      </c>
      <c r="B6575" s="1" t="str">
        <f>IFERROR(VLOOKUP(A6575,PEC!A$2:B$7902,2,0),"PEC NON ESISTENTE")</f>
        <v>protocollo</v>
      </c>
      <c r="C6575" s="2" t="s">
        <v>5101</v>
      </c>
      <c r="D6575" t="s">
        <v>23417</v>
      </c>
      <c r="E6575" s="29">
        <v>27214</v>
      </c>
    </row>
    <row r="6576" spans="1:5" ht="12" customHeight="1" x14ac:dyDescent="0.3">
      <c r="A6576" s="23" t="s">
        <v>22024</v>
      </c>
      <c r="B6576" s="1" t="str">
        <f>IFERROR(VLOOKUP(A6576,PEC!A$2:B$7902,2,0),"PEC NON ESISTENTE")</f>
        <v>segreteria.comune.galatone</v>
      </c>
      <c r="C6576" s="2" t="s">
        <v>5101</v>
      </c>
      <c r="D6576" t="s">
        <v>23417</v>
      </c>
      <c r="E6576" s="29">
        <v>15754</v>
      </c>
    </row>
    <row r="6577" spans="1:5" ht="12" customHeight="1" x14ac:dyDescent="0.3">
      <c r="A6577" s="23" t="s">
        <v>22025</v>
      </c>
      <c r="B6577" s="1" t="str">
        <f>IFERROR(VLOOKUP(A6577,PEC!A$2:B$7902,2,0),"PEC NON ESISTENTE")</f>
        <v>servizidemografici.comunegallipoli</v>
      </c>
      <c r="C6577" s="2" t="s">
        <v>5101</v>
      </c>
      <c r="D6577" t="s">
        <v>23417</v>
      </c>
      <c r="E6577" s="29">
        <v>20398</v>
      </c>
    </row>
    <row r="6578" spans="1:5" ht="12" customHeight="1" x14ac:dyDescent="0.3">
      <c r="A6578" s="23" t="s">
        <v>22026</v>
      </c>
      <c r="B6578" s="1" t="str">
        <f>IFERROR(VLOOKUP(A6578,PEC!A$2:B$7902,2,0),"PEC NON ESISTENTE")</f>
        <v>segreteria.comune.giuggianello</v>
      </c>
      <c r="C6578" s="2" t="s">
        <v>5101</v>
      </c>
      <c r="D6578" t="s">
        <v>23417</v>
      </c>
      <c r="E6578" s="29">
        <v>1249</v>
      </c>
    </row>
    <row r="6579" spans="1:5" ht="12" customHeight="1" x14ac:dyDescent="0.3">
      <c r="A6579" s="23" t="s">
        <v>22027</v>
      </c>
      <c r="B6579" s="1" t="str">
        <f>IFERROR(VLOOKUP(A6579,PEC!A$2:B$7902,2,0),"PEC NON ESISTENTE")</f>
        <v>segreteria.comune.giurdignano.le</v>
      </c>
      <c r="C6579" s="2" t="s">
        <v>5101</v>
      </c>
      <c r="D6579" t="s">
        <v>23417</v>
      </c>
      <c r="E6579" s="29">
        <v>1928</v>
      </c>
    </row>
    <row r="6580" spans="1:5" ht="12" customHeight="1" x14ac:dyDescent="0.3">
      <c r="A6580" s="23" t="s">
        <v>22028</v>
      </c>
      <c r="B6580" s="1" t="str">
        <f>IFERROR(VLOOKUP(A6580,PEC!A$2:B$7902,2,0),"PEC NON ESISTENTE")</f>
        <v>protocollo.comuneguagnano</v>
      </c>
      <c r="C6580" s="2" t="s">
        <v>5101</v>
      </c>
      <c r="D6580" t="s">
        <v>23417</v>
      </c>
      <c r="E6580" s="29">
        <v>5900</v>
      </c>
    </row>
    <row r="6581" spans="1:5" ht="12" customHeight="1" x14ac:dyDescent="0.3">
      <c r="A6581" s="23" t="s">
        <v>22029</v>
      </c>
      <c r="B6581" s="1" t="str">
        <f>IFERROR(VLOOKUP(A6581,PEC!A$2:B$7902,2,0),"PEC NON ESISTENTE")</f>
        <v>protocollo</v>
      </c>
      <c r="C6581" s="2" t="s">
        <v>5101</v>
      </c>
      <c r="D6581" t="s">
        <v>23417</v>
      </c>
      <c r="E6581" s="29">
        <v>89916</v>
      </c>
    </row>
    <row r="6582" spans="1:5" ht="12" customHeight="1" x14ac:dyDescent="0.3">
      <c r="A6582" s="23" t="s">
        <v>22030</v>
      </c>
      <c r="B6582" s="1" t="str">
        <f>IFERROR(VLOOKUP(A6582,PEC!A$2:B$7902,2,0),"PEC NON ESISTENTE")</f>
        <v>protocollo</v>
      </c>
      <c r="C6582" s="2" t="s">
        <v>5101</v>
      </c>
      <c r="D6582" t="s">
        <v>23417</v>
      </c>
      <c r="E6582" s="29">
        <v>8624</v>
      </c>
    </row>
    <row r="6583" spans="1:5" ht="12" customHeight="1" x14ac:dyDescent="0.3">
      <c r="A6583" s="23" t="s">
        <v>22031</v>
      </c>
      <c r="B6583" s="1" t="str">
        <f>IFERROR(VLOOKUP(A6583,PEC!A$2:B$7902,2,0),"PEC NON ESISTENTE")</f>
        <v>protocollo.comune.leverano</v>
      </c>
      <c r="C6583" s="2" t="s">
        <v>5101</v>
      </c>
      <c r="D6583" t="s">
        <v>23417</v>
      </c>
      <c r="E6583" s="29">
        <v>14069</v>
      </c>
    </row>
    <row r="6584" spans="1:5" ht="12" customHeight="1" x14ac:dyDescent="0.3">
      <c r="A6584" s="23" t="s">
        <v>22032</v>
      </c>
      <c r="B6584" s="1" t="str">
        <f>IFERROR(VLOOKUP(A6584,PEC!A$2:B$7902,2,0),"PEC NON ESISTENTE")</f>
        <v>ufficio.ragioneria.lizzanello</v>
      </c>
      <c r="C6584" s="2" t="s">
        <v>5101</v>
      </c>
      <c r="D6584" t="s">
        <v>23417</v>
      </c>
      <c r="E6584" s="29">
        <v>11549</v>
      </c>
    </row>
    <row r="6585" spans="1:5" ht="12" customHeight="1" x14ac:dyDescent="0.3">
      <c r="A6585" s="23" t="s">
        <v>22033</v>
      </c>
      <c r="B6585" s="1" t="str">
        <f>IFERROR(VLOOKUP(A6585,PEC!A$2:B$7902,2,0),"PEC NON ESISTENTE")</f>
        <v>comunemaglie</v>
      </c>
      <c r="C6585" s="2" t="s">
        <v>5101</v>
      </c>
      <c r="D6585" t="s">
        <v>23417</v>
      </c>
      <c r="E6585" s="29">
        <v>14819</v>
      </c>
    </row>
    <row r="6586" spans="1:5" ht="12" customHeight="1" x14ac:dyDescent="0.3">
      <c r="A6586" s="23" t="s">
        <v>22034</v>
      </c>
      <c r="B6586" s="1" t="str">
        <f>IFERROR(VLOOKUP(A6586,PEC!A$2:B$7902,2,0),"PEC NON ESISTENTE")</f>
        <v>comune.martano</v>
      </c>
      <c r="C6586" s="2" t="s">
        <v>5101</v>
      </c>
      <c r="D6586" t="s">
        <v>23417</v>
      </c>
      <c r="E6586" s="29">
        <v>9320</v>
      </c>
    </row>
    <row r="6587" spans="1:5" ht="12" customHeight="1" x14ac:dyDescent="0.3">
      <c r="A6587" s="23" t="s">
        <v>22035</v>
      </c>
      <c r="B6587" s="1" t="str">
        <f>IFERROR(VLOOKUP(A6587,PEC!A$2:B$7902,2,0),"PEC NON ESISTENTE")</f>
        <v>segreteria.comune.martignano</v>
      </c>
      <c r="C6587" s="2" t="s">
        <v>5101</v>
      </c>
      <c r="D6587" t="s">
        <v>23417</v>
      </c>
      <c r="E6587" s="29">
        <v>1730</v>
      </c>
    </row>
    <row r="6588" spans="1:5" ht="12" customHeight="1" x14ac:dyDescent="0.3">
      <c r="A6588" s="23" t="s">
        <v>22036</v>
      </c>
      <c r="B6588" s="1" t="str">
        <f>IFERROR(VLOOKUP(A6588,PEC!A$2:B$7902,2,0),"PEC NON ESISTENTE")</f>
        <v>comunematino</v>
      </c>
      <c r="C6588" s="2" t="s">
        <v>5101</v>
      </c>
      <c r="D6588" t="s">
        <v>23417</v>
      </c>
      <c r="E6588" s="29">
        <v>11704</v>
      </c>
    </row>
    <row r="6589" spans="1:5" ht="12" customHeight="1" x14ac:dyDescent="0.3">
      <c r="A6589" s="23" t="s">
        <v>22037</v>
      </c>
      <c r="B6589" s="1" t="str">
        <f>IFERROR(VLOOKUP(A6589,PEC!A$2:B$7902,2,0),"PEC NON ESISTENTE")</f>
        <v>comune.melendugno</v>
      </c>
      <c r="C6589" s="2" t="s">
        <v>5101</v>
      </c>
      <c r="D6589" t="s">
        <v>23417</v>
      </c>
      <c r="E6589" s="29">
        <v>9646</v>
      </c>
    </row>
    <row r="6590" spans="1:5" ht="12" customHeight="1" x14ac:dyDescent="0.3">
      <c r="A6590" s="23" t="s">
        <v>22038</v>
      </c>
      <c r="B6590" s="1" t="str">
        <f>IFERROR(VLOOKUP(A6590,PEC!A$2:B$7902,2,0),"PEC NON ESISTENTE")</f>
        <v>elettorale.comunemelissano</v>
      </c>
      <c r="C6590" s="2" t="s">
        <v>5101</v>
      </c>
      <c r="D6590" t="s">
        <v>23417</v>
      </c>
      <c r="E6590" s="29">
        <v>7307</v>
      </c>
    </row>
    <row r="6591" spans="1:5" ht="12" customHeight="1" x14ac:dyDescent="0.3">
      <c r="A6591" s="23" t="s">
        <v>22039</v>
      </c>
      <c r="B6591" s="1" t="str">
        <f>IFERROR(VLOOKUP(A6591,PEC!A$2:B$7902,2,0),"PEC NON ESISTENTE")</f>
        <v>protocollo.comune.melpignano</v>
      </c>
      <c r="C6591" s="2" t="s">
        <v>5101</v>
      </c>
      <c r="D6591" t="s">
        <v>23417</v>
      </c>
      <c r="E6591" s="29">
        <v>2209</v>
      </c>
    </row>
    <row r="6592" spans="1:5" ht="12" customHeight="1" x14ac:dyDescent="0.3">
      <c r="A6592" s="23" t="s">
        <v>22040</v>
      </c>
      <c r="B6592" s="1" t="str">
        <f>IFERROR(VLOOKUP(A6592,PEC!A$2:B$7902,2,0),"PEC NON ESISTENTE")</f>
        <v>ufficioprotocollomiggiano</v>
      </c>
      <c r="C6592" s="2" t="s">
        <v>5101</v>
      </c>
      <c r="D6592" t="s">
        <v>23417</v>
      </c>
      <c r="E6592" s="29">
        <v>3684</v>
      </c>
    </row>
    <row r="6593" spans="1:5" ht="12" customHeight="1" x14ac:dyDescent="0.3">
      <c r="A6593" s="23" t="s">
        <v>22041</v>
      </c>
      <c r="B6593" s="1" t="str">
        <f>IFERROR(VLOOKUP(A6593,PEC!A$2:B$7902,2,0),"PEC NON ESISTENTE")</f>
        <v>affarigenerali.comuneminervino.le</v>
      </c>
      <c r="C6593" s="2" t="s">
        <v>5101</v>
      </c>
      <c r="D6593" t="s">
        <v>23417</v>
      </c>
      <c r="E6593" s="29">
        <v>3729</v>
      </c>
    </row>
    <row r="6594" spans="1:5" ht="12" customHeight="1" x14ac:dyDescent="0.3">
      <c r="A6594" s="23" t="s">
        <v>22042</v>
      </c>
      <c r="B6594" s="1" t="str">
        <f>IFERROR(VLOOKUP(A6594,PEC!A$2:B$7902,2,0),"PEC NON ESISTENTE")</f>
        <v>protocollogenerale.comune.monteroni</v>
      </c>
      <c r="C6594" s="2" t="s">
        <v>5101</v>
      </c>
      <c r="D6594" t="s">
        <v>23417</v>
      </c>
      <c r="E6594" s="29">
        <v>13881</v>
      </c>
    </row>
    <row r="6595" spans="1:5" ht="12" customHeight="1" x14ac:dyDescent="0.3">
      <c r="A6595" s="23" t="s">
        <v>22043</v>
      </c>
      <c r="B6595" s="1" t="str">
        <f>IFERROR(VLOOKUP(A6595,PEC!A$2:B$7902,2,0),"PEC NON ESISTENTE")</f>
        <v>protocollo.comune.montesanosalentino</v>
      </c>
      <c r="C6595" s="2" t="s">
        <v>5101</v>
      </c>
      <c r="D6595" t="s">
        <v>23417</v>
      </c>
      <c r="E6595" s="29">
        <v>2677</v>
      </c>
    </row>
    <row r="6596" spans="1:5" ht="12" customHeight="1" x14ac:dyDescent="0.3">
      <c r="A6596" s="23" t="s">
        <v>22044</v>
      </c>
      <c r="B6596" s="1" t="str">
        <f>IFERROR(VLOOKUP(A6596,PEC!A$2:B$7902,2,0),"PEC NON ESISTENTE")</f>
        <v>segreteria.morcianodileuca.le</v>
      </c>
      <c r="C6596" s="2" t="s">
        <v>5101</v>
      </c>
      <c r="D6596" t="s">
        <v>23417</v>
      </c>
      <c r="E6596" s="29">
        <v>3416</v>
      </c>
    </row>
    <row r="6597" spans="1:5" ht="12" customHeight="1" x14ac:dyDescent="0.3">
      <c r="A6597" s="23" t="s">
        <v>22045</v>
      </c>
      <c r="B6597" s="1" t="str">
        <f>IFERROR(VLOOKUP(A6597,PEC!A$2:B$7902,2,0),"PEC NON ESISTENTE")</f>
        <v>segreteriamuro</v>
      </c>
      <c r="C6597" s="2" t="s">
        <v>5101</v>
      </c>
      <c r="D6597" t="s">
        <v>23417</v>
      </c>
      <c r="E6597" s="29">
        <v>5091</v>
      </c>
    </row>
    <row r="6598" spans="1:5" ht="12" customHeight="1" x14ac:dyDescent="0.3">
      <c r="A6598" s="23" t="s">
        <v>22046</v>
      </c>
      <c r="B6598" s="1" t="str">
        <f>IFERROR(VLOOKUP(A6598,PEC!A$2:B$7902,2,0),"PEC NON ESISTENTE")</f>
        <v>PEC NON ESISTENTE</v>
      </c>
      <c r="C6598" s="2" t="s">
        <v>5101</v>
      </c>
      <c r="D6598" t="s">
        <v>23417</v>
      </c>
      <c r="E6598" s="29">
        <v>31688</v>
      </c>
    </row>
    <row r="6599" spans="1:5" ht="12" customHeight="1" x14ac:dyDescent="0.3">
      <c r="A6599" s="23" t="s">
        <v>22047</v>
      </c>
      <c r="B6599" s="1" t="str">
        <f>IFERROR(VLOOKUP(A6599,PEC!A$2:B$7902,2,0),"PEC NON ESISTENTE")</f>
        <v>protocolloneviano</v>
      </c>
      <c r="C6599" s="2" t="s">
        <v>5101</v>
      </c>
      <c r="D6599" t="s">
        <v>23417</v>
      </c>
      <c r="E6599" s="29">
        <v>5514</v>
      </c>
    </row>
    <row r="6600" spans="1:5" ht="12" customHeight="1" x14ac:dyDescent="0.3">
      <c r="A6600" s="23" t="s">
        <v>22048</v>
      </c>
      <c r="B6600" s="1" t="str">
        <f>IFERROR(VLOOKUP(A6600,PEC!A$2:B$7902,2,0),"PEC NON ESISTENTE")</f>
        <v>protocollo.comune.nociglia</v>
      </c>
      <c r="C6600" s="2" t="s">
        <v>5101</v>
      </c>
      <c r="D6600" t="s">
        <v>23417</v>
      </c>
      <c r="E6600" s="29">
        <v>2456</v>
      </c>
    </row>
    <row r="6601" spans="1:5" ht="12" customHeight="1" x14ac:dyDescent="0.3">
      <c r="A6601" s="23" t="s">
        <v>22049</v>
      </c>
      <c r="B6601" s="1" t="str">
        <f>IFERROR(VLOOKUP(A6601,PEC!A$2:B$7902,2,0),"PEC NON ESISTENTE")</f>
        <v>protocollo.comune.novoli</v>
      </c>
      <c r="C6601" s="2" t="s">
        <v>5101</v>
      </c>
      <c r="D6601" t="s">
        <v>23417</v>
      </c>
      <c r="E6601" s="29">
        <v>8211</v>
      </c>
    </row>
    <row r="6602" spans="1:5" ht="12" customHeight="1" x14ac:dyDescent="0.3">
      <c r="A6602" s="23" t="s">
        <v>22050</v>
      </c>
      <c r="B6602" s="1" t="str">
        <f>IFERROR(VLOOKUP(A6602,PEC!A$2:B$7902,2,0),"PEC NON ESISTENTE")</f>
        <v>sindaco.comune.ortelle</v>
      </c>
      <c r="C6602" s="2" t="s">
        <v>5101</v>
      </c>
      <c r="D6602" t="s">
        <v>23417</v>
      </c>
      <c r="E6602" s="29">
        <v>2359</v>
      </c>
    </row>
    <row r="6603" spans="1:5" ht="12" customHeight="1" x14ac:dyDescent="0.3">
      <c r="A6603" s="23" t="s">
        <v>22051</v>
      </c>
      <c r="B6603" s="1" t="str">
        <f>IFERROR(VLOOKUP(A6603,PEC!A$2:B$7902,2,0),"PEC NON ESISTENTE")</f>
        <v>segreteria.comune.otranto</v>
      </c>
      <c r="C6603" s="2" t="s">
        <v>5101</v>
      </c>
      <c r="D6603" t="s">
        <v>23417</v>
      </c>
      <c r="E6603" s="29">
        <v>5622</v>
      </c>
    </row>
    <row r="6604" spans="1:5" ht="12" customHeight="1" x14ac:dyDescent="0.3">
      <c r="A6604" s="23" t="s">
        <v>22052</v>
      </c>
      <c r="B6604" s="1" t="str">
        <f>IFERROR(VLOOKUP(A6604,PEC!A$2:B$7902,2,0),"PEC NON ESISTENTE")</f>
        <v>segreteriapalmariggi</v>
      </c>
      <c r="C6604" s="2" t="s">
        <v>5101</v>
      </c>
      <c r="D6604" t="s">
        <v>23417</v>
      </c>
      <c r="E6604" s="29">
        <v>1554</v>
      </c>
    </row>
    <row r="6605" spans="1:5" ht="12" customHeight="1" x14ac:dyDescent="0.3">
      <c r="A6605" s="23" t="s">
        <v>22053</v>
      </c>
      <c r="B6605" s="1" t="str">
        <f>IFERROR(VLOOKUP(A6605,PEC!A$2:B$7902,2,0),"PEC NON ESISTENTE")</f>
        <v>info.comune.parabita</v>
      </c>
      <c r="C6605" s="2" t="s">
        <v>5101</v>
      </c>
      <c r="D6605" t="s">
        <v>23417</v>
      </c>
      <c r="E6605" s="29">
        <v>9323</v>
      </c>
    </row>
    <row r="6606" spans="1:5" ht="12" customHeight="1" x14ac:dyDescent="0.3">
      <c r="A6606" s="23" t="s">
        <v>22054</v>
      </c>
      <c r="B6606" s="1" t="str">
        <f>IFERROR(VLOOKUP(A6606,PEC!A$2:B$7902,2,0),"PEC NON ESISTENTE")</f>
        <v>segreteria.patu.le</v>
      </c>
      <c r="C6606" s="2" t="s">
        <v>5101</v>
      </c>
      <c r="D6606" t="s">
        <v>23417</v>
      </c>
      <c r="E6606" s="29">
        <v>1721</v>
      </c>
    </row>
    <row r="6607" spans="1:5" ht="12" customHeight="1" x14ac:dyDescent="0.3">
      <c r="A6607" s="23" t="s">
        <v>22055</v>
      </c>
      <c r="B6607" s="1" t="str">
        <f>IFERROR(VLOOKUP(A6607,PEC!A$2:B$7902,2,0),"PEC NON ESISTENTE")</f>
        <v>affarigenerali.comune.poggiardo</v>
      </c>
      <c r="C6607" s="2" t="s">
        <v>5101</v>
      </c>
      <c r="D6607" t="s">
        <v>23417</v>
      </c>
      <c r="E6607" s="29">
        <v>6119</v>
      </c>
    </row>
    <row r="6608" spans="1:5" ht="12" customHeight="1" x14ac:dyDescent="0.3">
      <c r="A6608" s="23" t="s">
        <v>22056</v>
      </c>
      <c r="B6608" s="1" t="str">
        <f>IFERROR(VLOOKUP(A6608,PEC!A$2:B$7902,2,0),"PEC NON ESISTENTE")</f>
        <v>PEC NON ESISTENTE</v>
      </c>
      <c r="C6608" s="2" t="s">
        <v>5101</v>
      </c>
      <c r="D6608" s="16" t="s">
        <v>23408</v>
      </c>
      <c r="E6608" s="29">
        <v>5589</v>
      </c>
    </row>
    <row r="6609" spans="1:5" ht="12" customHeight="1" x14ac:dyDescent="0.3">
      <c r="A6609" s="23" t="s">
        <v>22057</v>
      </c>
      <c r="B6609" s="1" t="str">
        <f>IFERROR(VLOOKUP(A6609,PEC!A$2:B$7902,2,0),"PEC NON ESISTENTE")</f>
        <v>affarigenerali.comune.racale</v>
      </c>
      <c r="C6609" s="2" t="s">
        <v>5101</v>
      </c>
      <c r="D6609" t="s">
        <v>23417</v>
      </c>
      <c r="E6609" s="29">
        <v>10734</v>
      </c>
    </row>
    <row r="6610" spans="1:5" ht="12" customHeight="1" x14ac:dyDescent="0.3">
      <c r="A6610" s="23" t="s">
        <v>22058</v>
      </c>
      <c r="B6610" s="1" t="str">
        <f>IFERROR(VLOOKUP(A6610,PEC!A$2:B$7902,2,0),"PEC NON ESISTENTE")</f>
        <v>segreteria.comune.ruffano</v>
      </c>
      <c r="C6610" s="2" t="s">
        <v>5101</v>
      </c>
      <c r="D6610" t="s">
        <v>23417</v>
      </c>
      <c r="E6610" s="29">
        <v>9854</v>
      </c>
    </row>
    <row r="6611" spans="1:5" ht="12" customHeight="1" x14ac:dyDescent="0.3">
      <c r="A6611" s="23" t="s">
        <v>22059</v>
      </c>
      <c r="B6611" s="1" t="str">
        <f>IFERROR(VLOOKUP(A6611,PEC!A$2:B$7902,2,0),"PEC NON ESISTENTE")</f>
        <v>protocollo.comunesalicesalentino</v>
      </c>
      <c r="C6611" s="2" t="s">
        <v>5101</v>
      </c>
      <c r="D6611" t="s">
        <v>23417</v>
      </c>
      <c r="E6611" s="29">
        <v>8642</v>
      </c>
    </row>
    <row r="6612" spans="1:5" ht="12" customHeight="1" x14ac:dyDescent="0.3">
      <c r="A6612" s="23" t="s">
        <v>22060</v>
      </c>
      <c r="B6612" s="1" t="str">
        <f>IFERROR(VLOOKUP(A6612,PEC!A$2:B$7902,2,0),"PEC NON ESISTENTE")</f>
        <v>comunedisalve</v>
      </c>
      <c r="C6612" s="2" t="s">
        <v>5101</v>
      </c>
      <c r="D6612" t="s">
        <v>23417</v>
      </c>
      <c r="E6612" s="29">
        <v>4737</v>
      </c>
    </row>
    <row r="6613" spans="1:5" ht="12" customHeight="1" x14ac:dyDescent="0.3">
      <c r="A6613" s="23" t="s">
        <v>22061</v>
      </c>
      <c r="B6613" s="1" t="str">
        <f>IFERROR(VLOOKUP(A6613,PEC!A$2:B$7902,2,0),"PEC NON ESISTENTE")</f>
        <v>elettorale.comune.sanarica</v>
      </c>
      <c r="C6613" s="2" t="s">
        <v>5101</v>
      </c>
      <c r="D6613" t="s">
        <v>23417</v>
      </c>
      <c r="E6613" s="29">
        <v>1503</v>
      </c>
    </row>
    <row r="6614" spans="1:5" ht="12" customHeight="1" x14ac:dyDescent="0.3">
      <c r="A6614" s="23" t="s">
        <v>22062</v>
      </c>
      <c r="B6614" s="1" t="str">
        <f>IFERROR(VLOOKUP(A6614,PEC!A$2:B$7902,2,0),"PEC NON ESISTENTE")</f>
        <v>protocollo.comune.sancesariodilecce</v>
      </c>
      <c r="C6614" s="2" t="s">
        <v>5101</v>
      </c>
      <c r="D6614" t="s">
        <v>23417</v>
      </c>
      <c r="E6614" s="29">
        <v>8297</v>
      </c>
    </row>
    <row r="6615" spans="1:5" ht="12" customHeight="1" x14ac:dyDescent="0.3">
      <c r="A6615" s="23" t="s">
        <v>22063</v>
      </c>
      <c r="B6615" s="1" t="str">
        <f>IFERROR(VLOOKUP(A6615,PEC!A$2:B$7902,2,0),"PEC NON ESISTENTE")</f>
        <v>comunesandonatodilecce</v>
      </c>
      <c r="C6615" s="2" t="s">
        <v>5101</v>
      </c>
      <c r="D6615" t="s">
        <v>23417</v>
      </c>
      <c r="E6615" s="29">
        <v>5792</v>
      </c>
    </row>
    <row r="6616" spans="1:5" ht="12" customHeight="1" x14ac:dyDescent="0.3">
      <c r="A6616" s="23" t="s">
        <v>22064</v>
      </c>
      <c r="B6616" s="1" t="str">
        <f>IFERROR(VLOOKUP(A6616,PEC!A$2:B$7902,2,0),"PEC NON ESISTENTE")</f>
        <v>ufficio.elettorale.sannicola.le</v>
      </c>
      <c r="C6616" s="2" t="s">
        <v>5101</v>
      </c>
      <c r="D6616" t="s">
        <v>23417</v>
      </c>
      <c r="E6616" s="29">
        <v>5902</v>
      </c>
    </row>
    <row r="6617" spans="1:5" ht="12" customHeight="1" x14ac:dyDescent="0.3">
      <c r="A6617" s="23" t="s">
        <v>22065</v>
      </c>
      <c r="B6617" s="1" t="str">
        <f>IFERROR(VLOOKUP(A6617,PEC!A$2:B$7902,2,0),"PEC NON ESISTENTE")</f>
        <v>comunesanpietroinlama</v>
      </c>
      <c r="C6617" s="2" t="s">
        <v>5101</v>
      </c>
      <c r="D6617" t="s">
        <v>23417</v>
      </c>
      <c r="E6617" s="29">
        <v>3600</v>
      </c>
    </row>
    <row r="6618" spans="1:5" ht="12" customHeight="1" x14ac:dyDescent="0.3">
      <c r="A6618" s="23" t="s">
        <v>22066</v>
      </c>
      <c r="B6618" s="1" t="str">
        <f>IFERROR(VLOOKUP(A6618,PEC!A$2:B$7902,2,0),"PEC NON ESISTENTE")</f>
        <v>economicofinanziario.comune.santacesareaterme</v>
      </c>
      <c r="C6618" s="2" t="s">
        <v>5101</v>
      </c>
      <c r="D6618" t="s">
        <v>23417</v>
      </c>
      <c r="E6618" s="29">
        <v>3032</v>
      </c>
    </row>
    <row r="6619" spans="1:5" ht="12" customHeight="1" x14ac:dyDescent="0.3">
      <c r="A6619" s="23" t="s">
        <v>22067</v>
      </c>
      <c r="B6619" s="1" t="str">
        <f>IFERROR(VLOOKUP(A6619,PEC!A$2:B$7902,2,0),"PEC NON ESISTENTE")</f>
        <v>ufficioprotocollo.comune.scorrano</v>
      </c>
      <c r="C6619" s="2" t="s">
        <v>5101</v>
      </c>
      <c r="D6619" t="s">
        <v>23417</v>
      </c>
      <c r="E6619" s="29">
        <v>6975</v>
      </c>
    </row>
    <row r="6620" spans="1:5" ht="12" customHeight="1" x14ac:dyDescent="0.3">
      <c r="A6620" s="23" t="s">
        <v>22068</v>
      </c>
      <c r="B6620" s="1" t="str">
        <f>IFERROR(VLOOKUP(A6620,PEC!A$2:B$7902,2,0),"PEC NON ESISTENTE")</f>
        <v>ufficiosegreteria.comune.secli.le</v>
      </c>
      <c r="C6620" s="2" t="s">
        <v>5101</v>
      </c>
      <c r="D6620" t="s">
        <v>23417</v>
      </c>
      <c r="E6620" s="29">
        <v>1923</v>
      </c>
    </row>
    <row r="6621" spans="1:5" ht="12" customHeight="1" x14ac:dyDescent="0.3">
      <c r="A6621" s="23" t="s">
        <v>22069</v>
      </c>
      <c r="B6621" s="1" t="str">
        <f>IFERROR(VLOOKUP(A6621,PEC!A$2:B$7902,2,0),"PEC NON ESISTENTE")</f>
        <v>affarigenerali.comunesoglianoc</v>
      </c>
      <c r="C6621" s="2" t="s">
        <v>5101</v>
      </c>
      <c r="D6621" t="s">
        <v>23417</v>
      </c>
      <c r="E6621" s="29">
        <v>4065</v>
      </c>
    </row>
    <row r="6622" spans="1:5" ht="12" customHeight="1" x14ac:dyDescent="0.3">
      <c r="A6622" s="23" t="s">
        <v>22070</v>
      </c>
      <c r="B6622" s="1" t="str">
        <f>IFERROR(VLOOKUP(A6622,PEC!A$2:B$7902,2,0),"PEC NON ESISTENTE")</f>
        <v>protocollo.comune.soleto</v>
      </c>
      <c r="C6622" s="2" t="s">
        <v>5101</v>
      </c>
      <c r="D6622" t="s">
        <v>23417</v>
      </c>
      <c r="E6622" s="29">
        <v>5542</v>
      </c>
    </row>
    <row r="6623" spans="1:5" ht="12" customHeight="1" x14ac:dyDescent="0.3">
      <c r="A6623" s="23" t="s">
        <v>22071</v>
      </c>
      <c r="B6623" s="1" t="str">
        <f>IFERROR(VLOOKUP(A6623,PEC!A$2:B$7902,2,0),"PEC NON ESISTENTE")</f>
        <v>segreteria.comune.specchia.le</v>
      </c>
      <c r="C6623" s="2" t="s">
        <v>5101</v>
      </c>
      <c r="D6623" t="s">
        <v>23417</v>
      </c>
      <c r="E6623" s="29">
        <v>4807</v>
      </c>
    </row>
    <row r="6624" spans="1:5" ht="12" customHeight="1" x14ac:dyDescent="0.3">
      <c r="A6624" s="23" t="s">
        <v>22072</v>
      </c>
      <c r="B6624" s="1" t="str">
        <f>IFERROR(VLOOKUP(A6624,PEC!A$2:B$7902,2,0),"PEC NON ESISTENTE")</f>
        <v>protocollospongano</v>
      </c>
      <c r="C6624" s="2" t="s">
        <v>5101</v>
      </c>
      <c r="D6624" t="s">
        <v>23417</v>
      </c>
      <c r="E6624" s="29">
        <v>3742</v>
      </c>
    </row>
    <row r="6625" spans="1:5" ht="12" customHeight="1" x14ac:dyDescent="0.3">
      <c r="A6625" s="23" t="s">
        <v>22073</v>
      </c>
      <c r="B6625" s="1" t="str">
        <f>IFERROR(VLOOKUP(A6625,PEC!A$2:B$7902,2,0),"PEC NON ESISTENTE")</f>
        <v>comunesquinzano</v>
      </c>
      <c r="C6625" s="2" t="s">
        <v>5101</v>
      </c>
      <c r="D6625" t="s">
        <v>23417</v>
      </c>
      <c r="E6625" s="29">
        <v>14482</v>
      </c>
    </row>
    <row r="6626" spans="1:5" ht="12" customHeight="1" x14ac:dyDescent="0.3">
      <c r="A6626" s="23" t="s">
        <v>22074</v>
      </c>
      <c r="B6626" s="1" t="str">
        <f>IFERROR(VLOOKUP(A6626,PEC!A$2:B$7902,2,0),"PEC NON ESISTENTE")</f>
        <v>demografici.comune.sternatia</v>
      </c>
      <c r="C6626" s="2" t="s">
        <v>5101</v>
      </c>
      <c r="D6626" t="s">
        <v>23417</v>
      </c>
      <c r="E6626" s="29">
        <v>2426</v>
      </c>
    </row>
    <row r="6627" spans="1:5" ht="12" customHeight="1" x14ac:dyDescent="0.3">
      <c r="A6627" s="23" t="s">
        <v>22075</v>
      </c>
      <c r="B6627" s="1" t="str">
        <f>IFERROR(VLOOKUP(A6627,PEC!A$2:B$7902,2,0),"PEC NON ESISTENTE")</f>
        <v>segreteria.comune.supersano</v>
      </c>
      <c r="C6627" s="2" t="s">
        <v>5101</v>
      </c>
      <c r="D6627" t="s">
        <v>23417</v>
      </c>
      <c r="E6627" s="29">
        <v>4509</v>
      </c>
    </row>
    <row r="6628" spans="1:5" ht="12" customHeight="1" x14ac:dyDescent="0.3">
      <c r="A6628" s="23" t="s">
        <v>22076</v>
      </c>
      <c r="B6628" s="1" t="str">
        <f>IFERROR(VLOOKUP(A6628,PEC!A$2:B$7902,2,0),"PEC NON ESISTENTE")</f>
        <v>protocollosurano</v>
      </c>
      <c r="C6628" s="2" t="s">
        <v>5101</v>
      </c>
      <c r="D6628" t="s">
        <v>23417</v>
      </c>
      <c r="E6628" s="29">
        <v>1698</v>
      </c>
    </row>
    <row r="6629" spans="1:5" ht="12" customHeight="1" x14ac:dyDescent="0.3">
      <c r="A6629" s="23" t="s">
        <v>22077</v>
      </c>
      <c r="B6629" s="1" t="str">
        <f>IFERROR(VLOOKUP(A6629,PEC!A$2:B$7902,2,0),"PEC NON ESISTENTE")</f>
        <v>comunesurbo</v>
      </c>
      <c r="C6629" s="2" t="s">
        <v>5101</v>
      </c>
      <c r="D6629" t="s">
        <v>23417</v>
      </c>
      <c r="E6629" s="29">
        <v>14849</v>
      </c>
    </row>
    <row r="6630" spans="1:5" ht="12" customHeight="1" x14ac:dyDescent="0.3">
      <c r="A6630" s="23" t="s">
        <v>22078</v>
      </c>
      <c r="B6630" s="1" t="str">
        <f>IFERROR(VLOOKUP(A6630,PEC!A$2:B$7902,2,0),"PEC NON ESISTENTE")</f>
        <v>comune.taurisano.le</v>
      </c>
      <c r="C6630" s="2" t="s">
        <v>5101</v>
      </c>
      <c r="D6630" t="s">
        <v>23417</v>
      </c>
      <c r="E6630" s="29">
        <v>12643</v>
      </c>
    </row>
    <row r="6631" spans="1:5" ht="12" customHeight="1" x14ac:dyDescent="0.3">
      <c r="A6631" s="23" t="s">
        <v>22079</v>
      </c>
      <c r="B6631" s="1" t="str">
        <f>IFERROR(VLOOKUP(A6631,PEC!A$2:B$7902,2,0),"PEC NON ESISTENTE")</f>
        <v>demografici.comune.taviano</v>
      </c>
      <c r="C6631" s="2" t="s">
        <v>5101</v>
      </c>
      <c r="D6631" t="s">
        <v>23417</v>
      </c>
      <c r="E6631" s="29">
        <v>12492</v>
      </c>
    </row>
    <row r="6632" spans="1:5" ht="12" customHeight="1" x14ac:dyDescent="0.3">
      <c r="A6632" s="23" t="s">
        <v>22080</v>
      </c>
      <c r="B6632" s="1" t="str">
        <f>IFERROR(VLOOKUP(A6632,PEC!A$2:B$7902,2,0),"PEC NON ESISTENTE")</f>
        <v>servizidemografici.comune.tiggiano</v>
      </c>
      <c r="C6632" s="2" t="s">
        <v>5101</v>
      </c>
      <c r="D6632" t="s">
        <v>23417</v>
      </c>
      <c r="E6632" s="29">
        <v>2931</v>
      </c>
    </row>
    <row r="6633" spans="1:5" ht="12" customHeight="1" x14ac:dyDescent="0.3">
      <c r="A6633" s="23" t="s">
        <v>22081</v>
      </c>
      <c r="B6633" s="1" t="str">
        <f>IFERROR(VLOOKUP(A6633,PEC!A$2:B$7902,2,0),"PEC NON ESISTENTE")</f>
        <v>segreteria.comune.trepuzzi</v>
      </c>
      <c r="C6633" s="2" t="s">
        <v>5101</v>
      </c>
      <c r="D6633" t="s">
        <v>23417</v>
      </c>
      <c r="E6633" s="29">
        <v>14277</v>
      </c>
    </row>
    <row r="6634" spans="1:5" ht="12" customHeight="1" x14ac:dyDescent="0.3">
      <c r="A6634" s="23" t="s">
        <v>22082</v>
      </c>
      <c r="B6634" s="1" t="str">
        <f>IFERROR(VLOOKUP(A6634,PEC!A$2:B$7902,2,0),"PEC NON ESISTENTE")</f>
        <v>protocollo.comune.tricase</v>
      </c>
      <c r="C6634" s="2" t="s">
        <v>5101</v>
      </c>
      <c r="D6634" t="s">
        <v>23417</v>
      </c>
      <c r="E6634" s="29">
        <v>17665</v>
      </c>
    </row>
    <row r="6635" spans="1:5" ht="12" customHeight="1" x14ac:dyDescent="0.3">
      <c r="A6635" s="23" t="s">
        <v>22083</v>
      </c>
      <c r="B6635" s="1" t="str">
        <f>IFERROR(VLOOKUP(A6635,PEC!A$2:B$7902,2,0),"PEC NON ESISTENTE")</f>
        <v>protocollo.tuglie</v>
      </c>
      <c r="C6635" s="2" t="s">
        <v>5101</v>
      </c>
      <c r="D6635" t="s">
        <v>23417</v>
      </c>
      <c r="E6635" s="29">
        <v>5264</v>
      </c>
    </row>
    <row r="6636" spans="1:5" ht="12" customHeight="1" x14ac:dyDescent="0.3">
      <c r="A6636" s="23" t="s">
        <v>22084</v>
      </c>
      <c r="B6636" s="1" t="str">
        <f>IFERROR(VLOOKUP(A6636,PEC!A$2:B$7902,2,0),"PEC NON ESISTENTE")</f>
        <v>elettorale.comune.ugento</v>
      </c>
      <c r="C6636" s="2" t="s">
        <v>5101</v>
      </c>
      <c r="D6636" t="s">
        <v>23417</v>
      </c>
      <c r="E6636" s="29">
        <v>12001</v>
      </c>
    </row>
    <row r="6637" spans="1:5" ht="12" customHeight="1" x14ac:dyDescent="0.3">
      <c r="A6637" s="23" t="s">
        <v>22085</v>
      </c>
      <c r="B6637" s="1" t="str">
        <f>IFERROR(VLOOKUP(A6637,PEC!A$2:B$7902,2,0),"PEC NON ESISTENTE")</f>
        <v>ufficioprotocollo.uggianolachiesa.le</v>
      </c>
      <c r="C6637" s="2" t="s">
        <v>5101</v>
      </c>
      <c r="D6637" t="s">
        <v>23417</v>
      </c>
      <c r="E6637" s="29">
        <v>4479</v>
      </c>
    </row>
    <row r="6638" spans="1:5" ht="12" customHeight="1" x14ac:dyDescent="0.3">
      <c r="A6638" s="23" t="s">
        <v>22086</v>
      </c>
      <c r="B6638" s="1" t="str">
        <f>IFERROR(VLOOKUP(A6638,PEC!A$2:B$7902,2,0),"PEC NON ESISTENTE")</f>
        <v>protocollo.comuneveglie</v>
      </c>
      <c r="C6638" s="2" t="s">
        <v>5101</v>
      </c>
      <c r="D6638" t="s">
        <v>23417</v>
      </c>
      <c r="E6638" s="29">
        <v>14304</v>
      </c>
    </row>
    <row r="6639" spans="1:5" ht="12" customHeight="1" x14ac:dyDescent="0.3">
      <c r="A6639" s="23" t="s">
        <v>22087</v>
      </c>
      <c r="B6639" s="1" t="str">
        <f>IFERROR(VLOOKUP(A6639,PEC!A$2:B$7902,2,0),"PEC NON ESISTENTE")</f>
        <v>elettorale.comune.vernole</v>
      </c>
      <c r="C6639" s="2" t="s">
        <v>5101</v>
      </c>
      <c r="D6639" t="s">
        <v>23417</v>
      </c>
      <c r="E6639" s="29">
        <v>7296</v>
      </c>
    </row>
    <row r="6640" spans="1:5" ht="12" customHeight="1" x14ac:dyDescent="0.3">
      <c r="A6640" s="23" t="s">
        <v>22088</v>
      </c>
      <c r="B6640" s="1" t="str">
        <f>IFERROR(VLOOKUP(A6640,PEC!A$2:B$7902,2,0),"PEC NON ESISTENTE")</f>
        <v>protocollo.comune.zollino</v>
      </c>
      <c r="C6640" s="2" t="s">
        <v>5101</v>
      </c>
      <c r="D6640" t="s">
        <v>23417</v>
      </c>
      <c r="E6640" s="29">
        <v>2058</v>
      </c>
    </row>
    <row r="6641" spans="1:5" ht="12" customHeight="1" x14ac:dyDescent="0.3">
      <c r="A6641" s="23" t="s">
        <v>22089</v>
      </c>
      <c r="B6641" s="1" t="str">
        <f>IFERROR(VLOOKUP(A6641,PEC!A$2:B$7902,2,0),"PEC NON ESISTENTE")</f>
        <v>anagrafe.comune.sancassiano</v>
      </c>
      <c r="C6641" s="2" t="s">
        <v>5101</v>
      </c>
      <c r="D6641" t="s">
        <v>23417</v>
      </c>
      <c r="E6641" s="29">
        <v>2105</v>
      </c>
    </row>
    <row r="6642" spans="1:5" ht="12" customHeight="1" x14ac:dyDescent="0.3">
      <c r="A6642" s="23" t="s">
        <v>17285</v>
      </c>
      <c r="B6642" s="1" t="str">
        <f>IFERROR(VLOOKUP(A6642,PEC!A$2:B$7902,2,0),"PEC NON ESISTENTE")</f>
        <v>comune.castro</v>
      </c>
      <c r="C6642" s="2" t="s">
        <v>5101</v>
      </c>
      <c r="D6642" t="s">
        <v>23404</v>
      </c>
      <c r="E6642" s="29">
        <v>2473</v>
      </c>
    </row>
    <row r="6643" spans="1:5" ht="12" customHeight="1" x14ac:dyDescent="0.3">
      <c r="A6643" s="23" t="s">
        <v>22090</v>
      </c>
      <c r="B6643" s="1" t="str">
        <f>IFERROR(VLOOKUP(A6643,PEC!A$2:B$7902,2,0),"PEC NON ESISTENTE")</f>
        <v>protocollo.comune.portocesareo</v>
      </c>
      <c r="C6643" s="2" t="s">
        <v>5101</v>
      </c>
      <c r="D6643" t="s">
        <v>23417</v>
      </c>
      <c r="E6643" s="29">
        <v>5448</v>
      </c>
    </row>
    <row r="6644" spans="1:5" ht="12" customHeight="1" x14ac:dyDescent="0.3">
      <c r="A6644" s="23" t="s">
        <v>22091</v>
      </c>
      <c r="B6644" s="1" t="str">
        <f>IFERROR(VLOOKUP(A6644,PEC!A$2:B$7902,2,0),"PEC NON ESISTENTE")</f>
        <v>protocollo</v>
      </c>
      <c r="C6644" s="2" t="s">
        <v>5101</v>
      </c>
      <c r="D6644" t="s">
        <v>23417</v>
      </c>
      <c r="E6644" s="29">
        <v>100052</v>
      </c>
    </row>
    <row r="6645" spans="1:5" ht="12" customHeight="1" x14ac:dyDescent="0.3">
      <c r="A6645" s="23" t="s">
        <v>22092</v>
      </c>
      <c r="B6645" s="1" t="str">
        <f>IFERROR(VLOOKUP(A6645,PEC!A$2:B$7902,2,0),"PEC NON ESISTENTE")</f>
        <v>protocollo</v>
      </c>
      <c r="C6645" s="2" t="s">
        <v>5101</v>
      </c>
      <c r="D6645" t="s">
        <v>23417</v>
      </c>
      <c r="E6645" s="29">
        <v>94239</v>
      </c>
    </row>
    <row r="6646" spans="1:5" ht="12" customHeight="1" x14ac:dyDescent="0.3">
      <c r="A6646" s="23" t="s">
        <v>22093</v>
      </c>
      <c r="B6646" s="1" t="str">
        <f>IFERROR(VLOOKUP(A6646,PEC!A$2:B$7902,2,0),"PEC NON ESISTENTE")</f>
        <v>protocollogenerale</v>
      </c>
      <c r="C6646" s="2" t="s">
        <v>5101</v>
      </c>
      <c r="D6646" t="s">
        <v>23417</v>
      </c>
      <c r="E6646" s="29">
        <v>54678</v>
      </c>
    </row>
    <row r="6647" spans="1:5" ht="12" customHeight="1" x14ac:dyDescent="0.3">
      <c r="A6647" s="23" t="s">
        <v>22094</v>
      </c>
      <c r="B6647" s="1" t="str">
        <f>IFERROR(VLOOKUP(A6647,PEC!A$2:B$7902,2,0),"PEC NON ESISTENTE")</f>
        <v>protocollo</v>
      </c>
      <c r="C6647" s="2" t="s">
        <v>5101</v>
      </c>
      <c r="D6647" t="s">
        <v>23417</v>
      </c>
      <c r="E6647" s="29">
        <v>30422</v>
      </c>
    </row>
    <row r="6648" spans="1:5" ht="12" customHeight="1" x14ac:dyDescent="0.3">
      <c r="A6648" s="23" t="s">
        <v>22095</v>
      </c>
      <c r="B6648" s="1" t="str">
        <f>IFERROR(VLOOKUP(A6648,PEC!A$2:B$7902,2,0),"PEC NON ESISTENTE")</f>
        <v>ufficio.protocollo</v>
      </c>
      <c r="C6648" s="2" t="s">
        <v>5101</v>
      </c>
      <c r="D6648" t="s">
        <v>23417</v>
      </c>
      <c r="E6648" s="29">
        <v>12193</v>
      </c>
    </row>
    <row r="6649" spans="1:5" ht="12" customHeight="1" x14ac:dyDescent="0.3">
      <c r="A6649" s="23" t="s">
        <v>22096</v>
      </c>
      <c r="B6649" s="1" t="str">
        <f>IFERROR(VLOOKUP(A6649,PEC!A$2:B$7902,2,0),"PEC NON ESISTENTE")</f>
        <v>comune.minervinomurge</v>
      </c>
      <c r="C6649" s="2" t="s">
        <v>5101</v>
      </c>
      <c r="D6649" t="s">
        <v>23417</v>
      </c>
      <c r="E6649" s="29">
        <v>9333</v>
      </c>
    </row>
    <row r="6650" spans="1:5" ht="12" customHeight="1" x14ac:dyDescent="0.3">
      <c r="A6650" s="23" t="s">
        <v>22097</v>
      </c>
      <c r="B6650" s="1" t="str">
        <f>IFERROR(VLOOKUP(A6650,PEC!A$2:B$7902,2,0),"PEC NON ESISTENTE")</f>
        <v>protocollo</v>
      </c>
      <c r="C6650" s="2" t="s">
        <v>5101</v>
      </c>
      <c r="D6650" t="s">
        <v>23417</v>
      </c>
      <c r="E6650" s="29">
        <v>13916</v>
      </c>
    </row>
    <row r="6651" spans="1:5" ht="12" customHeight="1" x14ac:dyDescent="0.3">
      <c r="A6651" s="23" t="s">
        <v>22098</v>
      </c>
      <c r="B6651" s="1" t="str">
        <f>IFERROR(VLOOKUP(A6651,PEC!A$2:B$7902,2,0),"PEC NON ESISTENTE")</f>
        <v>comune.spinazzola</v>
      </c>
      <c r="C6651" s="2" t="s">
        <v>5101</v>
      </c>
      <c r="D6651" t="s">
        <v>23417</v>
      </c>
      <c r="E6651" s="29">
        <v>6755</v>
      </c>
    </row>
    <row r="6652" spans="1:5" ht="12" customHeight="1" x14ac:dyDescent="0.3">
      <c r="A6652" s="23" t="s">
        <v>22099</v>
      </c>
      <c r="B6652" s="1" t="str">
        <f>IFERROR(VLOOKUP(A6652,PEC!A$2:B$7902,2,0),"PEC NON ESISTENTE")</f>
        <v>protocollo</v>
      </c>
      <c r="C6652" s="2" t="s">
        <v>5101</v>
      </c>
      <c r="D6652" t="s">
        <v>23417</v>
      </c>
      <c r="E6652" s="29">
        <v>55842</v>
      </c>
    </row>
    <row r="6653" spans="1:5" ht="12" customHeight="1" x14ac:dyDescent="0.3">
      <c r="A6653" s="23" t="s">
        <v>22100</v>
      </c>
      <c r="B6653" s="1" t="str">
        <f>IFERROR(VLOOKUP(A6653,PEC!A$2:B$7902,2,0),"PEC NON ESISTENTE")</f>
        <v>protocollo.comuneditrinitapoli</v>
      </c>
      <c r="C6653" s="2" t="s">
        <v>5101</v>
      </c>
      <c r="D6653" t="s">
        <v>23417</v>
      </c>
      <c r="E6653" s="29">
        <v>14293</v>
      </c>
    </row>
    <row r="6654" spans="1:5" ht="12" customHeight="1" x14ac:dyDescent="0.3">
      <c r="A6654" s="23" t="s">
        <v>22101</v>
      </c>
      <c r="B6654" s="1" t="str">
        <f>IFERROR(VLOOKUP(A6654,PEC!A$2:B$7902,2,0),"PEC NON ESISTENTE")</f>
        <v>comune.abriola</v>
      </c>
      <c r="C6654" s="2" t="s">
        <v>5101</v>
      </c>
      <c r="D6654" t="s">
        <v>23418</v>
      </c>
      <c r="E6654" s="29">
        <v>1571</v>
      </c>
    </row>
    <row r="6655" spans="1:5" ht="12" customHeight="1" x14ac:dyDescent="0.3">
      <c r="A6655" s="23" t="s">
        <v>22102</v>
      </c>
      <c r="B6655" s="1" t="str">
        <f>IFERROR(VLOOKUP(A6655,PEC!A$2:B$7902,2,0),"PEC NON ESISTENTE")</f>
        <v>protocollo</v>
      </c>
      <c r="C6655" s="2" t="s">
        <v>5101</v>
      </c>
      <c r="D6655" t="s">
        <v>23418</v>
      </c>
      <c r="E6655" s="29">
        <v>2553</v>
      </c>
    </row>
    <row r="6656" spans="1:5" ht="12" customHeight="1" x14ac:dyDescent="0.3">
      <c r="A6656" s="23" t="s">
        <v>22103</v>
      </c>
      <c r="B6656" s="1" t="str">
        <f>IFERROR(VLOOKUP(A6656,PEC!A$2:B$7902,2,0),"PEC NON ESISTENTE")</f>
        <v>comune.albanodilucania</v>
      </c>
      <c r="C6656" s="2" t="s">
        <v>5101</v>
      </c>
      <c r="D6656" t="s">
        <v>23418</v>
      </c>
      <c r="E6656" s="29">
        <v>1474</v>
      </c>
    </row>
    <row r="6657" spans="1:5" ht="12" customHeight="1" x14ac:dyDescent="0.3">
      <c r="A6657" s="23" t="s">
        <v>22104</v>
      </c>
      <c r="B6657" s="1" t="str">
        <f>IFERROR(VLOOKUP(A6657,PEC!A$2:B$7902,2,0),"PEC NON ESISTENTE")</f>
        <v>comune.anzi</v>
      </c>
      <c r="C6657" s="2" t="s">
        <v>5101</v>
      </c>
      <c r="D6657" t="s">
        <v>23418</v>
      </c>
      <c r="E6657" s="29">
        <v>1765</v>
      </c>
    </row>
    <row r="6658" spans="1:5" ht="12" customHeight="1" x14ac:dyDescent="0.3">
      <c r="A6658" s="23" t="s">
        <v>22105</v>
      </c>
      <c r="B6658" s="1" t="str">
        <f>IFERROR(VLOOKUP(A6658,PEC!A$2:B$7902,2,0),"PEC NON ESISTENTE")</f>
        <v>comune.armento</v>
      </c>
      <c r="C6658" s="2" t="s">
        <v>5101</v>
      </c>
      <c r="D6658" t="s">
        <v>23418</v>
      </c>
      <c r="E6658" s="29">
        <v>679</v>
      </c>
    </row>
    <row r="6659" spans="1:5" ht="12" customHeight="1" x14ac:dyDescent="0.3">
      <c r="A6659" s="23" t="s">
        <v>22106</v>
      </c>
      <c r="B6659" s="1" t="str">
        <f>IFERROR(VLOOKUP(A6659,PEC!A$2:B$7902,2,0),"PEC NON ESISTENTE")</f>
        <v>comune.atella.ag</v>
      </c>
      <c r="C6659" s="2" t="s">
        <v>5101</v>
      </c>
      <c r="D6659" t="s">
        <v>23418</v>
      </c>
      <c r="E6659" s="29">
        <v>3863</v>
      </c>
    </row>
    <row r="6660" spans="1:5" ht="12" customHeight="1" x14ac:dyDescent="0.3">
      <c r="A6660" s="23" t="s">
        <v>22107</v>
      </c>
      <c r="B6660" s="1" t="str">
        <f>IFERROR(VLOOKUP(A6660,PEC!A$2:B$7902,2,0),"PEC NON ESISTENTE")</f>
        <v>comune.avigliano</v>
      </c>
      <c r="C6660" s="2" t="s">
        <v>5101</v>
      </c>
      <c r="D6660" t="s">
        <v>23418</v>
      </c>
      <c r="E6660" s="29">
        <v>11796</v>
      </c>
    </row>
    <row r="6661" spans="1:5" ht="12" customHeight="1" x14ac:dyDescent="0.3">
      <c r="A6661" s="23" t="s">
        <v>22108</v>
      </c>
      <c r="B6661" s="1" t="str">
        <f>IFERROR(VLOOKUP(A6661,PEC!A$2:B$7902,2,0),"PEC NON ESISTENTE")</f>
        <v>demografici.balvano</v>
      </c>
      <c r="C6661" s="2" t="s">
        <v>5101</v>
      </c>
      <c r="D6661" t="s">
        <v>23418</v>
      </c>
      <c r="E6661" s="29">
        <v>1861</v>
      </c>
    </row>
    <row r="6662" spans="1:5" ht="12" customHeight="1" x14ac:dyDescent="0.3">
      <c r="A6662" s="23" t="s">
        <v>22109</v>
      </c>
      <c r="B6662" s="1" t="str">
        <f>IFERROR(VLOOKUP(A6662,PEC!A$2:B$7902,2,0),"PEC NON ESISTENTE")</f>
        <v>comune.banzi</v>
      </c>
      <c r="C6662" s="2" t="s">
        <v>5101</v>
      </c>
      <c r="D6662" t="s">
        <v>23418</v>
      </c>
      <c r="E6662" s="29">
        <v>1406</v>
      </c>
    </row>
    <row r="6663" spans="1:5" ht="12" customHeight="1" x14ac:dyDescent="0.3">
      <c r="A6663" s="23" t="s">
        <v>22110</v>
      </c>
      <c r="B6663" s="1" t="str">
        <f>IFERROR(VLOOKUP(A6663,PEC!A$2:B$7902,2,0),"PEC NON ESISTENTE")</f>
        <v>comune.baragiano</v>
      </c>
      <c r="C6663" s="2" t="s">
        <v>5101</v>
      </c>
      <c r="D6663" t="s">
        <v>23418</v>
      </c>
      <c r="E6663" s="29">
        <v>2675</v>
      </c>
    </row>
    <row r="6664" spans="1:5" ht="12" customHeight="1" x14ac:dyDescent="0.3">
      <c r="A6664" s="23" t="s">
        <v>22111</v>
      </c>
      <c r="B6664" s="1" t="str">
        <f>IFERROR(VLOOKUP(A6664,PEC!A$2:B$7902,2,0),"PEC NON ESISTENTE")</f>
        <v>sindaco.comunebarile</v>
      </c>
      <c r="C6664" s="2" t="s">
        <v>5101</v>
      </c>
      <c r="D6664" t="s">
        <v>23418</v>
      </c>
      <c r="E6664" s="29">
        <v>2905</v>
      </c>
    </row>
    <row r="6665" spans="1:5" ht="12" customHeight="1" x14ac:dyDescent="0.3">
      <c r="A6665" s="23" t="s">
        <v>22112</v>
      </c>
      <c r="B6665" s="1" t="str">
        <f>IFERROR(VLOOKUP(A6665,PEC!A$2:B$7902,2,0),"PEC NON ESISTENTE")</f>
        <v>protocollo</v>
      </c>
      <c r="C6665" s="2" t="s">
        <v>5101</v>
      </c>
      <c r="D6665" t="s">
        <v>23418</v>
      </c>
      <c r="E6665" s="29">
        <v>5240</v>
      </c>
    </row>
    <row r="6666" spans="1:5" ht="12" customHeight="1" x14ac:dyDescent="0.3">
      <c r="A6666" s="23" t="s">
        <v>22113</v>
      </c>
      <c r="B6666" s="1" t="str">
        <f>IFERROR(VLOOKUP(A6666,PEC!A$2:B$7902,2,0),"PEC NON ESISTENTE")</f>
        <v>comune.brienza</v>
      </c>
      <c r="C6666" s="2" t="s">
        <v>5101</v>
      </c>
      <c r="D6666" t="s">
        <v>23418</v>
      </c>
      <c r="E6666" s="29">
        <v>4082</v>
      </c>
    </row>
    <row r="6667" spans="1:5" ht="12" customHeight="1" x14ac:dyDescent="0.3">
      <c r="A6667" s="23" t="s">
        <v>22114</v>
      </c>
      <c r="B6667" s="1" t="str">
        <f>IFERROR(VLOOKUP(A6667,PEC!A$2:B$7902,2,0),"PEC NON ESISTENTE")</f>
        <v>comune.brindisimontagna</v>
      </c>
      <c r="C6667" s="2" t="s">
        <v>5101</v>
      </c>
      <c r="D6667" t="s">
        <v>23418</v>
      </c>
      <c r="E6667" s="29">
        <v>925</v>
      </c>
    </row>
    <row r="6668" spans="1:5" ht="12" customHeight="1" x14ac:dyDescent="0.3">
      <c r="A6668" s="23" t="s">
        <v>22115</v>
      </c>
      <c r="B6668" s="1" t="str">
        <f>IFERROR(VLOOKUP(A6668,PEC!A$2:B$7902,2,0),"PEC NON ESISTENTE")</f>
        <v>comunecalvello</v>
      </c>
      <c r="C6668" s="2" t="s">
        <v>5101</v>
      </c>
      <c r="D6668" t="s">
        <v>23418</v>
      </c>
      <c r="E6668" s="29">
        <v>1953</v>
      </c>
    </row>
    <row r="6669" spans="1:5" ht="12" customHeight="1" x14ac:dyDescent="0.3">
      <c r="A6669" s="23" t="s">
        <v>22116</v>
      </c>
      <c r="B6669" s="1" t="str">
        <f>IFERROR(VLOOKUP(A6669,PEC!A$2:B$7902,2,0),"PEC NON ESISTENTE")</f>
        <v>comune.calvera</v>
      </c>
      <c r="C6669" s="2" t="s">
        <v>5101</v>
      </c>
      <c r="D6669" t="s">
        <v>23418</v>
      </c>
      <c r="E6669" s="29">
        <v>430</v>
      </c>
    </row>
    <row r="6670" spans="1:5" ht="12" customHeight="1" x14ac:dyDescent="0.3">
      <c r="A6670" s="23" t="s">
        <v>22117</v>
      </c>
      <c r="B6670" s="1" t="str">
        <f>IFERROR(VLOOKUP(A6670,PEC!A$2:B$7902,2,0),"PEC NON ESISTENTE")</f>
        <v>comune.campomaggiore</v>
      </c>
      <c r="C6670" s="2" t="s">
        <v>5101</v>
      </c>
      <c r="D6670" t="s">
        <v>23418</v>
      </c>
      <c r="E6670" s="29">
        <v>851</v>
      </c>
    </row>
    <row r="6671" spans="1:5" ht="12" customHeight="1" x14ac:dyDescent="0.3">
      <c r="A6671" s="23" t="s">
        <v>22118</v>
      </c>
      <c r="B6671" s="1" t="str">
        <f>IFERROR(VLOOKUP(A6671,PEC!A$2:B$7902,2,0),"PEC NON ESISTENTE")</f>
        <v>comune.cancellara</v>
      </c>
      <c r="C6671" s="2" t="s">
        <v>5101</v>
      </c>
      <c r="D6671" t="s">
        <v>23418</v>
      </c>
      <c r="E6671" s="29">
        <v>1396</v>
      </c>
    </row>
    <row r="6672" spans="1:5" ht="12" customHeight="1" x14ac:dyDescent="0.3">
      <c r="A6672" s="23" t="s">
        <v>22119</v>
      </c>
      <c r="B6672" s="1" t="str">
        <f>IFERROR(VLOOKUP(A6672,PEC!A$2:B$7902,2,0),"PEC NON ESISTENTE")</f>
        <v>comune.carbone</v>
      </c>
      <c r="C6672" s="2" t="s">
        <v>5101</v>
      </c>
      <c r="D6672" t="s">
        <v>23418</v>
      </c>
      <c r="E6672" s="29">
        <v>705</v>
      </c>
    </row>
    <row r="6673" spans="1:5" ht="12" customHeight="1" x14ac:dyDescent="0.3">
      <c r="A6673" s="23" t="s">
        <v>22120</v>
      </c>
      <c r="B6673" s="1" t="str">
        <f>IFERROR(VLOOKUP(A6673,PEC!A$2:B$7902,2,0),"PEC NON ESISTENTE")</f>
        <v>comune.sanpaoloalbanese</v>
      </c>
      <c r="C6673" s="2" t="s">
        <v>5101</v>
      </c>
      <c r="D6673" t="s">
        <v>23418</v>
      </c>
      <c r="E6673" s="29">
        <v>306</v>
      </c>
    </row>
    <row r="6674" spans="1:5" ht="12" customHeight="1" x14ac:dyDescent="0.3">
      <c r="A6674" s="23" t="s">
        <v>22121</v>
      </c>
      <c r="B6674" s="1" t="str">
        <f>IFERROR(VLOOKUP(A6674,PEC!A$2:B$7902,2,0),"PEC NON ESISTENTE")</f>
        <v>comune.castelgrande</v>
      </c>
      <c r="C6674" s="2" t="s">
        <v>5101</v>
      </c>
      <c r="D6674" t="s">
        <v>23418</v>
      </c>
      <c r="E6674" s="29">
        <v>1018</v>
      </c>
    </row>
    <row r="6675" spans="1:5" ht="12" customHeight="1" x14ac:dyDescent="0.3">
      <c r="A6675" s="23" t="s">
        <v>22122</v>
      </c>
      <c r="B6675" s="1" t="str">
        <f>IFERROR(VLOOKUP(A6675,PEC!A$2:B$7902,2,0),"PEC NON ESISTENTE")</f>
        <v>comune.castelluccioinferiore</v>
      </c>
      <c r="C6675" s="2" t="s">
        <v>5101</v>
      </c>
      <c r="D6675" t="s">
        <v>23418</v>
      </c>
      <c r="E6675" s="29">
        <v>2179</v>
      </c>
    </row>
    <row r="6676" spans="1:5" ht="12" customHeight="1" x14ac:dyDescent="0.3">
      <c r="A6676" s="23" t="s">
        <v>22123</v>
      </c>
      <c r="B6676" s="1" t="str">
        <f>IFERROR(VLOOKUP(A6676,PEC!A$2:B$7902,2,0),"PEC NON ESISTENTE")</f>
        <v>comune.castellucciosup</v>
      </c>
      <c r="C6676" s="2" t="s">
        <v>5101</v>
      </c>
      <c r="D6676" t="s">
        <v>23418</v>
      </c>
      <c r="E6676" s="29">
        <v>860</v>
      </c>
    </row>
    <row r="6677" spans="1:5" ht="12" customHeight="1" x14ac:dyDescent="0.3">
      <c r="A6677" s="23" t="s">
        <v>22124</v>
      </c>
      <c r="B6677" s="1" t="str">
        <f>IFERROR(VLOOKUP(A6677,PEC!A$2:B$7902,2,0),"PEC NON ESISTENTE")</f>
        <v>comune.castelmezzano.pz</v>
      </c>
      <c r="C6677" s="2" t="s">
        <v>5101</v>
      </c>
      <c r="D6677" t="s">
        <v>23418</v>
      </c>
      <c r="E6677" s="29">
        <v>852</v>
      </c>
    </row>
    <row r="6678" spans="1:5" ht="12" customHeight="1" x14ac:dyDescent="0.3">
      <c r="A6678" s="23" t="s">
        <v>22125</v>
      </c>
      <c r="B6678" s="1" t="str">
        <f>IFERROR(VLOOKUP(A6678,PEC!A$2:B$7902,2,0),"PEC NON ESISTENTE")</f>
        <v>protocollo</v>
      </c>
      <c r="C6678" s="2" t="s">
        <v>5101</v>
      </c>
      <c r="D6678" t="s">
        <v>23418</v>
      </c>
      <c r="E6678" s="29">
        <v>1480</v>
      </c>
    </row>
    <row r="6679" spans="1:5" ht="12" customHeight="1" x14ac:dyDescent="0.3">
      <c r="A6679" s="23" t="s">
        <v>22126</v>
      </c>
      <c r="B6679" s="1" t="str">
        <f>IFERROR(VLOOKUP(A6679,PEC!A$2:B$7902,2,0),"PEC NON ESISTENTE")</f>
        <v>comune.castronuovo</v>
      </c>
      <c r="C6679" s="2" t="s">
        <v>5101</v>
      </c>
      <c r="D6679" t="s">
        <v>23418</v>
      </c>
      <c r="E6679" s="29">
        <v>1138</v>
      </c>
    </row>
    <row r="6680" spans="1:5" ht="12" customHeight="1" x14ac:dyDescent="0.3">
      <c r="A6680" s="23" t="s">
        <v>22127</v>
      </c>
      <c r="B6680" s="1" t="str">
        <f>IFERROR(VLOOKUP(A6680,PEC!A$2:B$7902,2,0),"PEC NON ESISTENTE")</f>
        <v>comunecersosimo.pz</v>
      </c>
      <c r="C6680" s="2" t="s">
        <v>5101</v>
      </c>
      <c r="D6680" t="s">
        <v>23418</v>
      </c>
      <c r="E6680" s="29">
        <v>718</v>
      </c>
    </row>
    <row r="6681" spans="1:5" ht="12" customHeight="1" x14ac:dyDescent="0.3">
      <c r="A6681" s="23" t="s">
        <v>22128</v>
      </c>
      <c r="B6681" s="1" t="str">
        <f>IFERROR(VLOOKUP(A6681,PEC!A$2:B$7902,2,0),"PEC NON ESISTENTE")</f>
        <v>comune.chiaromonte</v>
      </c>
      <c r="C6681" s="2" t="s">
        <v>5101</v>
      </c>
      <c r="D6681" t="s">
        <v>23418</v>
      </c>
      <c r="E6681" s="29">
        <v>1954</v>
      </c>
    </row>
    <row r="6682" spans="1:5" ht="12" customHeight="1" x14ac:dyDescent="0.3">
      <c r="A6682" s="23" t="s">
        <v>22129</v>
      </c>
      <c r="B6682" s="1" t="str">
        <f>IFERROR(VLOOKUP(A6682,PEC!A$2:B$7902,2,0),"PEC NON ESISTENTE")</f>
        <v>comunecorleto</v>
      </c>
      <c r="C6682" s="2" t="s">
        <v>5101</v>
      </c>
      <c r="D6682" t="s">
        <v>23418</v>
      </c>
      <c r="E6682" s="29">
        <v>2607</v>
      </c>
    </row>
    <row r="6683" spans="1:5" ht="12" customHeight="1" x14ac:dyDescent="0.3">
      <c r="A6683" s="23" t="s">
        <v>22130</v>
      </c>
      <c r="B6683" s="1" t="str">
        <f>IFERROR(VLOOKUP(A6683,PEC!A$2:B$7902,2,0),"PEC NON ESISTENTE")</f>
        <v>protocollocomunepiscopia</v>
      </c>
      <c r="C6683" s="2" t="s">
        <v>5101</v>
      </c>
      <c r="D6683" t="s">
        <v>23418</v>
      </c>
      <c r="E6683" s="29">
        <v>1467</v>
      </c>
    </row>
    <row r="6684" spans="1:5" ht="12" customHeight="1" x14ac:dyDescent="0.3">
      <c r="A6684" s="23" t="s">
        <v>22131</v>
      </c>
      <c r="B6684" s="1" t="str">
        <f>IFERROR(VLOOKUP(A6684,PEC!A$2:B$7902,2,0),"PEC NON ESISTENTE")</f>
        <v>protocollo</v>
      </c>
      <c r="C6684" s="2" t="s">
        <v>5101</v>
      </c>
      <c r="D6684" t="s">
        <v>23418</v>
      </c>
      <c r="E6684" s="29">
        <v>625</v>
      </c>
    </row>
    <row r="6685" spans="1:5" ht="12" customHeight="1" x14ac:dyDescent="0.3">
      <c r="A6685" s="23" t="s">
        <v>22132</v>
      </c>
      <c r="B6685" s="1" t="str">
        <f>IFERROR(VLOOKUP(A6685,PEC!A$2:B$7902,2,0),"PEC NON ESISTENTE")</f>
        <v>comune.filiano</v>
      </c>
      <c r="C6685" s="2" t="s">
        <v>5101</v>
      </c>
      <c r="D6685" t="s">
        <v>23418</v>
      </c>
      <c r="E6685" s="29">
        <v>3089</v>
      </c>
    </row>
    <row r="6686" spans="1:5" ht="12" customHeight="1" x14ac:dyDescent="0.3">
      <c r="A6686" s="23" t="s">
        <v>22133</v>
      </c>
      <c r="B6686" s="1" t="str">
        <f>IFERROR(VLOOKUP(A6686,PEC!A$2:B$7902,2,0),"PEC NON ESISTENTE")</f>
        <v>comune.forenza</v>
      </c>
      <c r="C6686" s="2" t="s">
        <v>5101</v>
      </c>
      <c r="D6686" t="s">
        <v>23418</v>
      </c>
      <c r="E6686" s="29">
        <v>2209</v>
      </c>
    </row>
    <row r="6687" spans="1:5" ht="12" customHeight="1" x14ac:dyDescent="0.3">
      <c r="A6687" s="23" t="s">
        <v>22134</v>
      </c>
      <c r="B6687" s="1" t="str">
        <f>IFERROR(VLOOKUP(A6687,PEC!A$2:B$7902,2,0),"PEC NON ESISTENTE")</f>
        <v>settoreamministrativo</v>
      </c>
      <c r="C6687" s="2" t="s">
        <v>5101</v>
      </c>
      <c r="D6687" t="s">
        <v>23418</v>
      </c>
      <c r="E6687" s="29">
        <v>4282</v>
      </c>
    </row>
    <row r="6688" spans="1:5" ht="12" customHeight="1" x14ac:dyDescent="0.3">
      <c r="A6688" s="23" t="s">
        <v>22135</v>
      </c>
      <c r="B6688" s="1" t="str">
        <f>IFERROR(VLOOKUP(A6688,PEC!A$2:B$7902,2,0),"PEC NON ESISTENTE")</f>
        <v>protocollocomunegallicchio</v>
      </c>
      <c r="C6688" s="2" t="s">
        <v>5101</v>
      </c>
      <c r="D6688" t="s">
        <v>23418</v>
      </c>
      <c r="E6688" s="29">
        <v>894</v>
      </c>
    </row>
    <row r="6689" spans="1:5" ht="12" customHeight="1" x14ac:dyDescent="0.3">
      <c r="A6689" s="23" t="s">
        <v>22136</v>
      </c>
      <c r="B6689" s="1" t="str">
        <f>IFERROR(VLOOKUP(A6689,PEC!A$2:B$7902,2,0),"PEC NON ESISTENTE")</f>
        <v>comune.genzano</v>
      </c>
      <c r="C6689" s="2" t="s">
        <v>5101</v>
      </c>
      <c r="D6689" t="s">
        <v>23418</v>
      </c>
      <c r="E6689" s="29">
        <v>5915</v>
      </c>
    </row>
    <row r="6690" spans="1:5" ht="12" customHeight="1" x14ac:dyDescent="0.3">
      <c r="A6690" s="23" t="s">
        <v>22137</v>
      </c>
      <c r="B6690" s="1" t="str">
        <f>IFERROR(VLOOKUP(A6690,PEC!A$2:B$7902,2,0),"PEC NON ESISTENTE")</f>
        <v>statocivilegrumento</v>
      </c>
      <c r="C6690" s="2" t="s">
        <v>5101</v>
      </c>
      <c r="D6690" t="s">
        <v>23418</v>
      </c>
      <c r="E6690" s="29">
        <v>1704</v>
      </c>
    </row>
    <row r="6691" spans="1:5" ht="12" customHeight="1" x14ac:dyDescent="0.3">
      <c r="A6691" s="23" t="s">
        <v>22138</v>
      </c>
      <c r="B6691" s="1" t="str">
        <f>IFERROR(VLOOKUP(A6691,PEC!A$2:B$7902,2,0),"PEC NON ESISTENTE")</f>
        <v>comune.guardiaperticara.pz</v>
      </c>
      <c r="C6691" s="2" t="s">
        <v>5101</v>
      </c>
      <c r="D6691" t="s">
        <v>23418</v>
      </c>
      <c r="E6691" s="29">
        <v>580</v>
      </c>
    </row>
    <row r="6692" spans="1:5" ht="12" customHeight="1" x14ac:dyDescent="0.3">
      <c r="A6692" s="23" t="s">
        <v>22139</v>
      </c>
      <c r="B6692" s="1" t="str">
        <f>IFERROR(VLOOKUP(A6692,PEC!A$2:B$7902,2,0),"PEC NON ESISTENTE")</f>
        <v>comune.lagonegro.pz</v>
      </c>
      <c r="C6692" s="2" t="s">
        <v>5101</v>
      </c>
      <c r="D6692" t="s">
        <v>23418</v>
      </c>
      <c r="E6692" s="29">
        <v>5725</v>
      </c>
    </row>
    <row r="6693" spans="1:5" ht="12" customHeight="1" x14ac:dyDescent="0.3">
      <c r="A6693" s="23" t="s">
        <v>22140</v>
      </c>
      <c r="B6693" s="1" t="str">
        <f>IFERROR(VLOOKUP(A6693,PEC!A$2:B$7902,2,0),"PEC NON ESISTENTE")</f>
        <v>anagrafe</v>
      </c>
      <c r="C6693" s="2" t="s">
        <v>5101</v>
      </c>
      <c r="D6693" t="s">
        <v>23418</v>
      </c>
      <c r="E6693" s="29">
        <v>4748</v>
      </c>
    </row>
    <row r="6694" spans="1:5" ht="12" customHeight="1" x14ac:dyDescent="0.3">
      <c r="A6694" s="23" t="s">
        <v>22141</v>
      </c>
      <c r="B6694" s="1" t="str">
        <f>IFERROR(VLOOKUP(A6694,PEC!A$2:B$7902,2,0),"PEC NON ESISTENTE")</f>
        <v>comunelaurenzana</v>
      </c>
      <c r="C6694" s="2" t="s">
        <v>5101</v>
      </c>
      <c r="D6694" t="s">
        <v>23418</v>
      </c>
      <c r="E6694" s="29">
        <v>1944</v>
      </c>
    </row>
    <row r="6695" spans="1:5" ht="12" customHeight="1" x14ac:dyDescent="0.3">
      <c r="A6695" s="23" t="s">
        <v>22142</v>
      </c>
      <c r="B6695" s="1" t="str">
        <f>IFERROR(VLOOKUP(A6695,PEC!A$2:B$7902,2,0),"PEC NON ESISTENTE")</f>
        <v>comune.lauria</v>
      </c>
      <c r="C6695" s="2" t="s">
        <v>5101</v>
      </c>
      <c r="D6695" t="s">
        <v>23418</v>
      </c>
      <c r="E6695" s="29">
        <v>13262</v>
      </c>
    </row>
    <row r="6696" spans="1:5" ht="12" customHeight="1" x14ac:dyDescent="0.3">
      <c r="A6696" s="23" t="s">
        <v>22143</v>
      </c>
      <c r="B6696" s="1" t="str">
        <f>IFERROR(VLOOKUP(A6696,PEC!A$2:B$7902,2,0),"PEC NON ESISTENTE")</f>
        <v>demograficilavello</v>
      </c>
      <c r="C6696" s="2" t="s">
        <v>5101</v>
      </c>
      <c r="D6696" t="s">
        <v>23418</v>
      </c>
      <c r="E6696" s="29">
        <v>13590</v>
      </c>
    </row>
    <row r="6697" spans="1:5" ht="12" customHeight="1" x14ac:dyDescent="0.3">
      <c r="A6697" s="23" t="s">
        <v>22144</v>
      </c>
      <c r="B6697" s="1" t="str">
        <f>IFERROR(VLOOKUP(A6697,PEC!A$2:B$7902,2,0),"PEC NON ESISTENTE")</f>
        <v>comune.maratea</v>
      </c>
      <c r="C6697" s="2" t="s">
        <v>5101</v>
      </c>
      <c r="D6697" t="s">
        <v>23418</v>
      </c>
      <c r="E6697" s="29">
        <v>5150</v>
      </c>
    </row>
    <row r="6698" spans="1:5" ht="12" customHeight="1" x14ac:dyDescent="0.3">
      <c r="A6698" s="23" t="s">
        <v>22145</v>
      </c>
      <c r="B6698" s="1" t="str">
        <f>IFERROR(VLOOKUP(A6698,PEC!A$2:B$7902,2,0),"PEC NON ESISTENTE")</f>
        <v>comune.marsiconuovo</v>
      </c>
      <c r="C6698" s="2" t="s">
        <v>5101</v>
      </c>
      <c r="D6698" t="s">
        <v>23418</v>
      </c>
      <c r="E6698" s="29">
        <v>4358</v>
      </c>
    </row>
    <row r="6699" spans="1:5" ht="12" customHeight="1" x14ac:dyDescent="0.3">
      <c r="A6699" s="23" t="s">
        <v>22146</v>
      </c>
      <c r="B6699" s="1" t="str">
        <f>IFERROR(VLOOKUP(A6699,PEC!A$2:B$7902,2,0),"PEC NON ESISTENTE")</f>
        <v>comune.marsicovetere</v>
      </c>
      <c r="C6699" s="2" t="s">
        <v>5101</v>
      </c>
      <c r="D6699" t="s">
        <v>23418</v>
      </c>
      <c r="E6699" s="29">
        <v>5341</v>
      </c>
    </row>
    <row r="6700" spans="1:5" ht="12" customHeight="1" x14ac:dyDescent="0.3">
      <c r="A6700" s="23" t="s">
        <v>22147</v>
      </c>
      <c r="B6700" s="1" t="str">
        <f>IFERROR(VLOOKUP(A6700,PEC!A$2:B$7902,2,0),"PEC NON ESISTENTE")</f>
        <v>anagrafe.maschito</v>
      </c>
      <c r="C6700" s="2" t="s">
        <v>5101</v>
      </c>
      <c r="D6700" t="s">
        <v>23418</v>
      </c>
      <c r="E6700" s="29">
        <v>1730</v>
      </c>
    </row>
    <row r="6701" spans="1:5" ht="12" customHeight="1" x14ac:dyDescent="0.3">
      <c r="A6701" s="23" t="s">
        <v>22148</v>
      </c>
      <c r="B6701" s="1" t="str">
        <f>IFERROR(VLOOKUP(A6701,PEC!A$2:B$7902,2,0),"PEC NON ESISTENTE")</f>
        <v>anagrafe</v>
      </c>
      <c r="C6701" s="2" t="s">
        <v>5101</v>
      </c>
      <c r="D6701" t="s">
        <v>23418</v>
      </c>
      <c r="E6701" s="29">
        <v>17425</v>
      </c>
    </row>
    <row r="6702" spans="1:5" ht="12" customHeight="1" x14ac:dyDescent="0.3">
      <c r="A6702" s="23" t="s">
        <v>22149</v>
      </c>
      <c r="B6702" s="1" t="str">
        <f>IFERROR(VLOOKUP(A6702,PEC!A$2:B$7902,2,0),"PEC NON ESISTENTE")</f>
        <v>protocollomissanello</v>
      </c>
      <c r="C6702" s="2" t="s">
        <v>5101</v>
      </c>
      <c r="D6702" t="s">
        <v>23418</v>
      </c>
      <c r="E6702" s="29">
        <v>548</v>
      </c>
    </row>
    <row r="6703" spans="1:5" ht="12" customHeight="1" x14ac:dyDescent="0.3">
      <c r="A6703" s="23" t="s">
        <v>22150</v>
      </c>
      <c r="B6703" s="1" t="str">
        <f>IFERROR(VLOOKUP(A6703,PEC!A$2:B$7902,2,0),"PEC NON ESISTENTE")</f>
        <v>protocollomoliterno</v>
      </c>
      <c r="C6703" s="2" t="s">
        <v>5101</v>
      </c>
      <c r="D6703" t="s">
        <v>23418</v>
      </c>
      <c r="E6703" s="29">
        <v>4182</v>
      </c>
    </row>
    <row r="6704" spans="1:5" ht="12" customHeight="1" x14ac:dyDescent="0.3">
      <c r="A6704" s="23" t="s">
        <v>22151</v>
      </c>
      <c r="B6704" s="1" t="str">
        <f>IFERROR(VLOOKUP(A6704,PEC!A$2:B$7902,2,0),"PEC NON ESISTENTE")</f>
        <v>comunemontemilone</v>
      </c>
      <c r="C6704" s="2" t="s">
        <v>5101</v>
      </c>
      <c r="D6704" t="s">
        <v>23418</v>
      </c>
      <c r="E6704" s="29">
        <v>1725</v>
      </c>
    </row>
    <row r="6705" spans="1:5" ht="12" customHeight="1" x14ac:dyDescent="0.3">
      <c r="A6705" s="23" t="s">
        <v>22152</v>
      </c>
      <c r="B6705" s="1" t="str">
        <f>IFERROR(VLOOKUP(A6705,PEC!A$2:B$7902,2,0),"PEC NON ESISTENTE")</f>
        <v>anagrafe.montemurro</v>
      </c>
      <c r="C6705" s="2" t="s">
        <v>5101</v>
      </c>
      <c r="D6705" t="s">
        <v>23418</v>
      </c>
      <c r="E6705" s="29">
        <v>1312</v>
      </c>
    </row>
    <row r="6706" spans="1:5" ht="12" customHeight="1" x14ac:dyDescent="0.3">
      <c r="A6706" s="23" t="s">
        <v>22153</v>
      </c>
      <c r="B6706" s="1" t="str">
        <f>IFERROR(VLOOKUP(A6706,PEC!A$2:B$7902,2,0),"PEC NON ESISTENTE")</f>
        <v>comune</v>
      </c>
      <c r="C6706" s="2" t="s">
        <v>5101</v>
      </c>
      <c r="D6706" t="s">
        <v>23418</v>
      </c>
      <c r="E6706" s="29">
        <v>5568</v>
      </c>
    </row>
    <row r="6707" spans="1:5" ht="12" customHeight="1" x14ac:dyDescent="0.3">
      <c r="A6707" s="23" t="s">
        <v>22154</v>
      </c>
      <c r="B6707" s="1" t="str">
        <f>IFERROR(VLOOKUP(A6707,PEC!A$2:B$7902,2,0),"PEC NON ESISTENTE")</f>
        <v>protocollonemoli</v>
      </c>
      <c r="C6707" s="2" t="s">
        <v>5101</v>
      </c>
      <c r="D6707" t="s">
        <v>23418</v>
      </c>
      <c r="E6707" s="29">
        <v>1512</v>
      </c>
    </row>
    <row r="6708" spans="1:5" ht="12" customHeight="1" x14ac:dyDescent="0.3">
      <c r="A6708" s="23" t="s">
        <v>22155</v>
      </c>
      <c r="B6708" s="1" t="str">
        <f>IFERROR(VLOOKUP(A6708,PEC!A$2:B$7902,2,0),"PEC NON ESISTENTE")</f>
        <v>comune.noepoli</v>
      </c>
      <c r="C6708" s="2" t="s">
        <v>5101</v>
      </c>
      <c r="D6708" t="s">
        <v>23418</v>
      </c>
      <c r="E6708" s="29">
        <v>974</v>
      </c>
    </row>
    <row r="6709" spans="1:5" ht="12" customHeight="1" x14ac:dyDescent="0.3">
      <c r="A6709" s="23" t="s">
        <v>22156</v>
      </c>
      <c r="B6709" s="1" t="str">
        <f>IFERROR(VLOOKUP(A6709,PEC!A$2:B$7902,2,0),"PEC NON ESISTENTE")</f>
        <v>comuneoppidolucano.protocollo</v>
      </c>
      <c r="C6709" s="2" t="s">
        <v>5101</v>
      </c>
      <c r="D6709" t="s">
        <v>23418</v>
      </c>
      <c r="E6709" s="29">
        <v>3860</v>
      </c>
    </row>
    <row r="6710" spans="1:5" ht="12" customHeight="1" x14ac:dyDescent="0.3">
      <c r="A6710" s="23" t="s">
        <v>22157</v>
      </c>
      <c r="B6710" s="1" t="str">
        <f>IFERROR(VLOOKUP(A6710,PEC!A$2:B$7902,2,0),"PEC NON ESISTENTE")</f>
        <v>comune.palazzo</v>
      </c>
      <c r="C6710" s="2" t="s">
        <v>5101</v>
      </c>
      <c r="D6710" t="s">
        <v>23418</v>
      </c>
      <c r="E6710" s="29">
        <v>5027</v>
      </c>
    </row>
    <row r="6711" spans="1:5" ht="12" customHeight="1" x14ac:dyDescent="0.3">
      <c r="A6711" s="23" t="s">
        <v>22158</v>
      </c>
      <c r="B6711" s="1" t="str">
        <f>IFERROR(VLOOKUP(A6711,PEC!A$2:B$7902,2,0),"PEC NON ESISTENTE")</f>
        <v>comune.pescopagano</v>
      </c>
      <c r="C6711" s="2" t="s">
        <v>5101</v>
      </c>
      <c r="D6711" t="s">
        <v>23418</v>
      </c>
      <c r="E6711" s="29">
        <v>2022</v>
      </c>
    </row>
    <row r="6712" spans="1:5" ht="12" customHeight="1" x14ac:dyDescent="0.3">
      <c r="A6712" s="23" t="s">
        <v>22159</v>
      </c>
      <c r="B6712" s="1" t="str">
        <f>IFERROR(VLOOKUP(A6712,PEC!A$2:B$7902,2,0),"PEC NON ESISTENTE")</f>
        <v>protocollo</v>
      </c>
      <c r="C6712" s="2" t="s">
        <v>5101</v>
      </c>
      <c r="D6712" t="s">
        <v>23418</v>
      </c>
      <c r="E6712" s="29">
        <v>6080</v>
      </c>
    </row>
    <row r="6713" spans="1:5" ht="12" customHeight="1" x14ac:dyDescent="0.3">
      <c r="A6713" s="23" t="s">
        <v>22160</v>
      </c>
      <c r="B6713" s="1" t="str">
        <f>IFERROR(VLOOKUP(A6713,PEC!A$2:B$7902,2,0),"PEC NON ESISTENTE")</f>
        <v>protocollo</v>
      </c>
      <c r="C6713" s="2" t="s">
        <v>5101</v>
      </c>
      <c r="D6713" t="s">
        <v>23418</v>
      </c>
      <c r="E6713" s="29">
        <v>4267</v>
      </c>
    </row>
    <row r="6714" spans="1:5" ht="12" customHeight="1" x14ac:dyDescent="0.3">
      <c r="A6714" s="23" t="s">
        <v>22161</v>
      </c>
      <c r="B6714" s="1" t="str">
        <f>IFERROR(VLOOKUP(A6714,PEC!A$2:B$7902,2,0),"PEC NON ESISTENTE")</f>
        <v>comunepietrapertosa.protocollo</v>
      </c>
      <c r="C6714" s="2" t="s">
        <v>5101</v>
      </c>
      <c r="D6714" t="s">
        <v>23418</v>
      </c>
      <c r="E6714" s="29">
        <v>1108</v>
      </c>
    </row>
    <row r="6715" spans="1:5" ht="12" customHeight="1" x14ac:dyDescent="0.3">
      <c r="A6715" s="23" t="s">
        <v>22162</v>
      </c>
      <c r="B6715" s="1" t="str">
        <f>IFERROR(VLOOKUP(A6715,PEC!A$2:B$7902,2,0),"PEC NON ESISTENTE")</f>
        <v>comune.pignola</v>
      </c>
      <c r="C6715" s="2" t="s">
        <v>5101</v>
      </c>
      <c r="D6715" t="s">
        <v>23418</v>
      </c>
      <c r="E6715" s="29">
        <v>6699</v>
      </c>
    </row>
    <row r="6716" spans="1:5" ht="12" customHeight="1" x14ac:dyDescent="0.3">
      <c r="A6716" s="23" t="s">
        <v>22163</v>
      </c>
      <c r="B6716" s="1" t="str">
        <f>IFERROR(VLOOKUP(A6716,PEC!A$2:B$7902,2,0),"PEC NON ESISTENTE")</f>
        <v>comune.potenza</v>
      </c>
      <c r="C6716" s="2" t="s">
        <v>5101</v>
      </c>
      <c r="D6716" t="s">
        <v>23418</v>
      </c>
      <c r="E6716" s="29">
        <v>66777</v>
      </c>
    </row>
    <row r="6717" spans="1:5" ht="12" customHeight="1" x14ac:dyDescent="0.3">
      <c r="A6717" s="23" t="s">
        <v>22164</v>
      </c>
      <c r="B6717" s="1" t="str">
        <f>IFERROR(VLOOKUP(A6717,PEC!A$2:B$7902,2,0),"PEC NON ESISTENTE")</f>
        <v>protocollo.comune.rapolla</v>
      </c>
      <c r="C6717" s="2" t="s">
        <v>5101</v>
      </c>
      <c r="D6717" t="s">
        <v>23418</v>
      </c>
      <c r="E6717" s="29">
        <v>4430</v>
      </c>
    </row>
    <row r="6718" spans="1:5" ht="12" customHeight="1" x14ac:dyDescent="0.3">
      <c r="A6718" s="23" t="s">
        <v>22165</v>
      </c>
      <c r="B6718" s="1" t="str">
        <f>IFERROR(VLOOKUP(A6718,PEC!A$2:B$7902,2,0),"PEC NON ESISTENTE")</f>
        <v>anagrafe.comune.rapone</v>
      </c>
      <c r="C6718" s="2" t="s">
        <v>5101</v>
      </c>
      <c r="D6718" t="s">
        <v>23418</v>
      </c>
      <c r="E6718" s="29">
        <v>1013</v>
      </c>
    </row>
    <row r="6719" spans="1:5" ht="12" customHeight="1" x14ac:dyDescent="0.3">
      <c r="A6719" s="23" t="s">
        <v>22166</v>
      </c>
      <c r="B6719" s="1" t="str">
        <f>IFERROR(VLOOKUP(A6719,PEC!A$2:B$7902,2,0),"PEC NON ESISTENTE")</f>
        <v>patrimonio.comune.rionero</v>
      </c>
      <c r="C6719" s="2" t="s">
        <v>5101</v>
      </c>
      <c r="D6719" t="s">
        <v>23418</v>
      </c>
      <c r="E6719" s="29">
        <v>13444</v>
      </c>
    </row>
    <row r="6720" spans="1:5" ht="12" customHeight="1" x14ac:dyDescent="0.3">
      <c r="A6720" s="23" t="s">
        <v>22167</v>
      </c>
      <c r="B6720" s="1" t="str">
        <f>IFERROR(VLOOKUP(A6720,PEC!A$2:B$7902,2,0),"PEC NON ESISTENTE")</f>
        <v>protocollo.generale.comune.ripacandida</v>
      </c>
      <c r="C6720" s="2" t="s">
        <v>5101</v>
      </c>
      <c r="D6720" t="s">
        <v>23418</v>
      </c>
      <c r="E6720" s="29">
        <v>1733</v>
      </c>
    </row>
    <row r="6721" spans="1:5" ht="12" customHeight="1" x14ac:dyDescent="0.3">
      <c r="A6721" s="23" t="s">
        <v>22168</v>
      </c>
      <c r="B6721" s="1" t="str">
        <f>IFERROR(VLOOKUP(A6721,PEC!A$2:B$7902,2,0),"PEC NON ESISTENTE")</f>
        <v>comune.rivello.pz</v>
      </c>
      <c r="C6721" s="2" t="s">
        <v>5101</v>
      </c>
      <c r="D6721" t="s">
        <v>23418</v>
      </c>
      <c r="E6721" s="29">
        <v>2843</v>
      </c>
    </row>
    <row r="6722" spans="1:5" ht="12" customHeight="1" x14ac:dyDescent="0.3">
      <c r="A6722" s="23" t="s">
        <v>22169</v>
      </c>
      <c r="B6722" s="1" t="str">
        <f>IFERROR(VLOOKUP(A6722,PEC!A$2:B$7902,2,0),"PEC NON ESISTENTE")</f>
        <v>serv.aagg-demografici</v>
      </c>
      <c r="C6722" s="2" t="s">
        <v>5101</v>
      </c>
      <c r="D6722" t="s">
        <v>23418</v>
      </c>
      <c r="E6722" s="29">
        <v>1644</v>
      </c>
    </row>
    <row r="6723" spans="1:5" ht="12" customHeight="1" x14ac:dyDescent="0.3">
      <c r="A6723" s="23" t="s">
        <v>22170</v>
      </c>
      <c r="B6723" s="1" t="str">
        <f>IFERROR(VLOOKUP(A6723,PEC!A$2:B$7902,2,0),"PEC NON ESISTENTE")</f>
        <v>comune.rotonda</v>
      </c>
      <c r="C6723" s="2" t="s">
        <v>5101</v>
      </c>
      <c r="D6723" t="s">
        <v>23418</v>
      </c>
      <c r="E6723" s="29">
        <v>3519</v>
      </c>
    </row>
    <row r="6724" spans="1:5" ht="12" customHeight="1" x14ac:dyDescent="0.3">
      <c r="A6724" s="23" t="s">
        <v>22171</v>
      </c>
      <c r="B6724" s="1" t="str">
        <f>IFERROR(VLOOKUP(A6724,PEC!A$2:B$7902,2,0),"PEC NON ESISTENTE")</f>
        <v>comune.ruoti</v>
      </c>
      <c r="C6724" s="2" t="s">
        <v>5101</v>
      </c>
      <c r="D6724" t="s">
        <v>23418</v>
      </c>
      <c r="E6724" s="29">
        <v>3542</v>
      </c>
    </row>
    <row r="6725" spans="1:5" ht="12" customHeight="1" x14ac:dyDescent="0.3">
      <c r="A6725" s="23" t="s">
        <v>22172</v>
      </c>
      <c r="B6725" s="1" t="str">
        <f>IFERROR(VLOOKUP(A6725,PEC!A$2:B$7902,2,0),"PEC NON ESISTENTE")</f>
        <v>demografici.ruvodelmonte</v>
      </c>
      <c r="C6725" s="2" t="s">
        <v>5101</v>
      </c>
      <c r="D6725" t="s">
        <v>23418</v>
      </c>
      <c r="E6725" s="29">
        <v>1099</v>
      </c>
    </row>
    <row r="6726" spans="1:5" ht="12" customHeight="1" x14ac:dyDescent="0.3">
      <c r="A6726" s="23" t="s">
        <v>22173</v>
      </c>
      <c r="B6726" s="1" t="str">
        <f>IFERROR(VLOOKUP(A6726,PEC!A$2:B$7902,2,0),"PEC NON ESISTENTE")</f>
        <v>comune.sanchiriconuovo</v>
      </c>
      <c r="C6726" s="2" t="s">
        <v>5101</v>
      </c>
      <c r="D6726" t="s">
        <v>23418</v>
      </c>
      <c r="E6726" s="29">
        <v>1475</v>
      </c>
    </row>
    <row r="6727" spans="1:5" ht="12" customHeight="1" x14ac:dyDescent="0.3">
      <c r="A6727" s="23" t="s">
        <v>22174</v>
      </c>
      <c r="B6727" s="1" t="str">
        <f>IFERROR(VLOOKUP(A6727,PEC!A$2:B$7902,2,0),"PEC NON ESISTENTE")</f>
        <v>comunesanchiricoraparo</v>
      </c>
      <c r="C6727" s="2" t="s">
        <v>5101</v>
      </c>
      <c r="D6727" t="s">
        <v>23418</v>
      </c>
      <c r="E6727" s="29">
        <v>1161</v>
      </c>
    </row>
    <row r="6728" spans="1:5" ht="12" customHeight="1" x14ac:dyDescent="0.3">
      <c r="A6728" s="23" t="s">
        <v>22175</v>
      </c>
      <c r="B6728" s="1" t="str">
        <f>IFERROR(VLOOKUP(A6728,PEC!A$2:B$7902,2,0),"PEC NON ESISTENTE")</f>
        <v>comunesancostantinoalbanese</v>
      </c>
      <c r="C6728" s="2" t="s">
        <v>5101</v>
      </c>
      <c r="D6728" t="s">
        <v>23418</v>
      </c>
      <c r="E6728" s="29">
        <v>778</v>
      </c>
    </row>
    <row r="6729" spans="1:5" ht="12" customHeight="1" x14ac:dyDescent="0.3">
      <c r="A6729" s="23" t="s">
        <v>22176</v>
      </c>
      <c r="B6729" s="1" t="str">
        <f>IFERROR(VLOOKUP(A6729,PEC!A$2:B$7902,2,0),"PEC NON ESISTENTE")</f>
        <v>comune.sanfele</v>
      </c>
      <c r="C6729" s="2" t="s">
        <v>5101</v>
      </c>
      <c r="D6729" t="s">
        <v>23418</v>
      </c>
      <c r="E6729" s="29">
        <v>3168</v>
      </c>
    </row>
    <row r="6730" spans="1:5" ht="12" customHeight="1" x14ac:dyDescent="0.3">
      <c r="A6730" s="23" t="s">
        <v>22177</v>
      </c>
      <c r="B6730" s="1" t="str">
        <f>IFERROR(VLOOKUP(A6730,PEC!A$2:B$7902,2,0),"PEC NON ESISTENTE")</f>
        <v>comune.sanmartinodagri</v>
      </c>
      <c r="C6730" s="2" t="s">
        <v>5101</v>
      </c>
      <c r="D6730" t="s">
        <v>23418</v>
      </c>
      <c r="E6730" s="29">
        <v>825</v>
      </c>
    </row>
    <row r="6731" spans="1:5" ht="12" customHeight="1" x14ac:dyDescent="0.3">
      <c r="A6731" s="23" t="s">
        <v>22178</v>
      </c>
      <c r="B6731" s="1" t="str">
        <f>IFERROR(VLOOKUP(A6731,PEC!A$2:B$7902,2,0),"PEC NON ESISTENTE")</f>
        <v>comune.sanseverinolucano.pz</v>
      </c>
      <c r="C6731" s="2" t="s">
        <v>5101</v>
      </c>
      <c r="D6731" t="s">
        <v>23418</v>
      </c>
      <c r="E6731" s="29">
        <v>1667</v>
      </c>
    </row>
    <row r="6732" spans="1:5" ht="12" customHeight="1" x14ac:dyDescent="0.3">
      <c r="A6732" s="23" t="s">
        <v>22179</v>
      </c>
      <c r="B6732" s="1" t="str">
        <f>IFERROR(VLOOKUP(A6732,PEC!A$2:B$7902,2,0),"PEC NON ESISTENTE")</f>
        <v>comune.santangelolefratte</v>
      </c>
      <c r="C6732" s="2" t="s">
        <v>5101</v>
      </c>
      <c r="D6732" t="s">
        <v>23418</v>
      </c>
      <c r="E6732" s="29">
        <v>1457</v>
      </c>
    </row>
    <row r="6733" spans="1:5" ht="12" customHeight="1" x14ac:dyDescent="0.3">
      <c r="A6733" s="23" t="s">
        <v>22180</v>
      </c>
      <c r="B6733" s="1" t="str">
        <f>IFERROR(VLOOKUP(A6733,PEC!A$2:B$7902,2,0),"PEC NON ESISTENTE")</f>
        <v>protocollosantarcangelo</v>
      </c>
      <c r="C6733" s="2" t="s">
        <v>5101</v>
      </c>
      <c r="D6733" t="s">
        <v>23418</v>
      </c>
      <c r="E6733" s="29">
        <v>6506</v>
      </c>
    </row>
    <row r="6734" spans="1:5" ht="12" customHeight="1" x14ac:dyDescent="0.3">
      <c r="A6734" s="23" t="s">
        <v>22181</v>
      </c>
      <c r="B6734" s="1" t="str">
        <f>IFERROR(VLOOKUP(A6734,PEC!A$2:B$7902,2,0),"PEC NON ESISTENTE")</f>
        <v>comune.sarconi</v>
      </c>
      <c r="C6734" s="2" t="s">
        <v>5101</v>
      </c>
      <c r="D6734" t="s">
        <v>23418</v>
      </c>
      <c r="E6734" s="29">
        <v>1362</v>
      </c>
    </row>
    <row r="6735" spans="1:5" ht="12" customHeight="1" x14ac:dyDescent="0.3">
      <c r="A6735" s="23" t="s">
        <v>22182</v>
      </c>
      <c r="B6735" s="1" t="str">
        <f>IFERROR(VLOOKUP(A6735,PEC!A$2:B$7902,2,0),"PEC NON ESISTENTE")</f>
        <v>protocollo</v>
      </c>
      <c r="C6735" s="2" t="s">
        <v>5101</v>
      </c>
      <c r="D6735" t="s">
        <v>23418</v>
      </c>
      <c r="E6735" s="29">
        <v>831</v>
      </c>
    </row>
    <row r="6736" spans="1:5" ht="12" customHeight="1" x14ac:dyDescent="0.3">
      <c r="A6736" s="23" t="s">
        <v>22183</v>
      </c>
      <c r="B6736" s="1" t="str">
        <f>IFERROR(VLOOKUP(A6736,PEC!A$2:B$7902,2,0),"PEC NON ESISTENTE")</f>
        <v>comune.satriano.pz</v>
      </c>
      <c r="C6736" s="2" t="s">
        <v>5101</v>
      </c>
      <c r="D6736" t="s">
        <v>23418</v>
      </c>
      <c r="E6736" s="29">
        <v>2406</v>
      </c>
    </row>
    <row r="6737" spans="1:5" ht="12" customHeight="1" x14ac:dyDescent="0.3">
      <c r="A6737" s="23" t="s">
        <v>22184</v>
      </c>
      <c r="B6737" s="1" t="str">
        <f>IFERROR(VLOOKUP(A6737,PEC!A$2:B$7902,2,0),"PEC NON ESISTENTE")</f>
        <v>comune.savoia</v>
      </c>
      <c r="C6737" s="2" t="s">
        <v>5101</v>
      </c>
      <c r="D6737" t="s">
        <v>23418</v>
      </c>
      <c r="E6737" s="29">
        <v>1148</v>
      </c>
    </row>
    <row r="6738" spans="1:5" ht="12" customHeight="1" x14ac:dyDescent="0.3">
      <c r="A6738" s="23" t="s">
        <v>22185</v>
      </c>
      <c r="B6738" s="1" t="str">
        <f>IFERROR(VLOOKUP(A6738,PEC!A$2:B$7902,2,0),"PEC NON ESISTENTE")</f>
        <v>protocollo</v>
      </c>
      <c r="C6738" s="2" t="s">
        <v>5101</v>
      </c>
      <c r="D6738" t="s">
        <v>23418</v>
      </c>
      <c r="E6738" s="29">
        <v>7127</v>
      </c>
    </row>
    <row r="6739" spans="1:5" ht="12" customHeight="1" x14ac:dyDescent="0.3">
      <c r="A6739" s="23" t="s">
        <v>22186</v>
      </c>
      <c r="B6739" s="1" t="str">
        <f>IFERROR(VLOOKUP(A6739,PEC!A$2:B$7902,2,0),"PEC NON ESISTENTE")</f>
        <v>comune.spinoso</v>
      </c>
      <c r="C6739" s="2" t="s">
        <v>5101</v>
      </c>
      <c r="D6739" t="s">
        <v>23418</v>
      </c>
      <c r="E6739" s="29">
        <v>1555</v>
      </c>
    </row>
    <row r="6740" spans="1:5" ht="12" customHeight="1" x14ac:dyDescent="0.3">
      <c r="A6740" s="23" t="s">
        <v>22187</v>
      </c>
      <c r="B6740" s="1" t="str">
        <f>IFERROR(VLOOKUP(A6740,PEC!A$2:B$7902,2,0),"PEC NON ESISTENTE")</f>
        <v>comune.teana</v>
      </c>
      <c r="C6740" s="2" t="s">
        <v>5101</v>
      </c>
      <c r="D6740" t="s">
        <v>23418</v>
      </c>
      <c r="E6740" s="29">
        <v>645</v>
      </c>
    </row>
    <row r="6741" spans="1:5" ht="12" customHeight="1" x14ac:dyDescent="0.3">
      <c r="A6741" s="23" t="s">
        <v>22188</v>
      </c>
      <c r="B6741" s="1" t="str">
        <f>IFERROR(VLOOKUP(A6741,PEC!A$2:B$7902,2,0),"PEC NON ESISTENTE")</f>
        <v>mariagiuseppa.genovese</v>
      </c>
      <c r="C6741" s="2" t="s">
        <v>5101</v>
      </c>
      <c r="D6741" t="s">
        <v>23418</v>
      </c>
      <c r="E6741" s="29">
        <v>1324</v>
      </c>
    </row>
    <row r="6742" spans="1:5" ht="12" customHeight="1" x14ac:dyDescent="0.3">
      <c r="A6742" s="23" t="s">
        <v>22189</v>
      </c>
      <c r="B6742" s="1" t="str">
        <f>IFERROR(VLOOKUP(A6742,PEC!A$2:B$7902,2,0),"PEC NON ESISTENTE")</f>
        <v>comune.tito.pz</v>
      </c>
      <c r="C6742" s="2" t="s">
        <v>5101</v>
      </c>
      <c r="D6742" t="s">
        <v>23418</v>
      </c>
      <c r="E6742" s="29">
        <v>7172</v>
      </c>
    </row>
    <row r="6743" spans="1:5" ht="12" customHeight="1" x14ac:dyDescent="0.3">
      <c r="A6743" s="23" t="s">
        <v>22190</v>
      </c>
      <c r="B6743" s="1" t="str">
        <f>IFERROR(VLOOKUP(A6743,PEC!A$2:B$7902,2,0),"PEC NON ESISTENTE")</f>
        <v>comunetolve</v>
      </c>
      <c r="C6743" s="2" t="s">
        <v>5101</v>
      </c>
      <c r="D6743" t="s">
        <v>23418</v>
      </c>
      <c r="E6743" s="29">
        <v>3361</v>
      </c>
    </row>
    <row r="6744" spans="1:5" ht="12" customHeight="1" x14ac:dyDescent="0.3">
      <c r="A6744" s="23" t="s">
        <v>22191</v>
      </c>
      <c r="B6744" s="1" t="str">
        <f>IFERROR(VLOOKUP(A6744,PEC!A$2:B$7902,2,0),"PEC NON ESISTENTE")</f>
        <v>comune.tramutola</v>
      </c>
      <c r="C6744" s="2" t="s">
        <v>5101</v>
      </c>
      <c r="D6744" t="s">
        <v>23418</v>
      </c>
      <c r="E6744" s="29">
        <v>3155</v>
      </c>
    </row>
    <row r="6745" spans="1:5" ht="12" customHeight="1" x14ac:dyDescent="0.3">
      <c r="A6745" s="23" t="s">
        <v>22192</v>
      </c>
      <c r="B6745" s="1" t="str">
        <f>IFERROR(VLOOKUP(A6745,PEC!A$2:B$7902,2,0),"PEC NON ESISTENTE")</f>
        <v>trecchina</v>
      </c>
      <c r="C6745" s="2" t="s">
        <v>5101</v>
      </c>
      <c r="D6745" t="s">
        <v>23418</v>
      </c>
      <c r="E6745" s="29">
        <v>2322</v>
      </c>
    </row>
    <row r="6746" spans="1:5" ht="12" customHeight="1" x14ac:dyDescent="0.3">
      <c r="A6746" s="23" t="s">
        <v>22193</v>
      </c>
      <c r="B6746" s="1" t="str">
        <f>IFERROR(VLOOKUP(A6746,PEC!A$2:B$7902,2,0),"PEC NON ESISTENTE")</f>
        <v>ufficio.anagrafe.comunetrivigno</v>
      </c>
      <c r="C6746" s="2" t="s">
        <v>5101</v>
      </c>
      <c r="D6746" t="s">
        <v>23418</v>
      </c>
      <c r="E6746" s="29">
        <v>714</v>
      </c>
    </row>
    <row r="6747" spans="1:5" ht="12" customHeight="1" x14ac:dyDescent="0.3">
      <c r="A6747" s="23" t="s">
        <v>22194</v>
      </c>
      <c r="B6747" s="1" t="str">
        <f>IFERROR(VLOOKUP(A6747,PEC!A$2:B$7902,2,0),"PEC NON ESISTENTE")</f>
        <v>comune.vaglio</v>
      </c>
      <c r="C6747" s="2" t="s">
        <v>5101</v>
      </c>
      <c r="D6747" t="s">
        <v>23418</v>
      </c>
      <c r="E6747" s="29">
        <v>2074</v>
      </c>
    </row>
    <row r="6748" spans="1:5" ht="12" customHeight="1" x14ac:dyDescent="0.3">
      <c r="A6748" s="23" t="s">
        <v>22195</v>
      </c>
      <c r="B6748" s="1" t="str">
        <f>IFERROR(VLOOKUP(A6748,PEC!A$2:B$7902,2,0),"PEC NON ESISTENTE")</f>
        <v>protocollo</v>
      </c>
      <c r="C6748" s="2" t="s">
        <v>5101</v>
      </c>
      <c r="D6748" t="s">
        <v>23418</v>
      </c>
      <c r="E6748" s="29">
        <v>12167</v>
      </c>
    </row>
    <row r="6749" spans="1:5" ht="12" customHeight="1" x14ac:dyDescent="0.3">
      <c r="A6749" s="23" t="s">
        <v>22196</v>
      </c>
      <c r="B6749" s="1" t="str">
        <f>IFERROR(VLOOKUP(A6749,PEC!A$2:B$7902,2,0),"PEC NON ESISTENTE")</f>
        <v>protocollo</v>
      </c>
      <c r="C6749" s="2" t="s">
        <v>5101</v>
      </c>
      <c r="D6749" t="s">
        <v>23418</v>
      </c>
      <c r="E6749" s="29">
        <v>2917</v>
      </c>
    </row>
    <row r="6750" spans="1:5" ht="12" customHeight="1" x14ac:dyDescent="0.3">
      <c r="A6750" s="23" t="s">
        <v>22197</v>
      </c>
      <c r="B6750" s="1" t="str">
        <f>IFERROR(VLOOKUP(A6750,PEC!A$2:B$7902,2,0),"PEC NON ESISTENTE")</f>
        <v>comune.viggianello.pz</v>
      </c>
      <c r="C6750" s="2" t="s">
        <v>5101</v>
      </c>
      <c r="D6750" t="s">
        <v>23418</v>
      </c>
      <c r="E6750" s="29">
        <v>3124</v>
      </c>
    </row>
    <row r="6751" spans="1:5" ht="12" customHeight="1" x14ac:dyDescent="0.3">
      <c r="A6751" s="23" t="s">
        <v>22198</v>
      </c>
      <c r="B6751" s="1" t="str">
        <f>IFERROR(VLOOKUP(A6751,PEC!A$2:B$7902,2,0),"PEC NON ESISTENTE")</f>
        <v>protocolloviggiano</v>
      </c>
      <c r="C6751" s="2" t="s">
        <v>5101</v>
      </c>
      <c r="D6751" t="s">
        <v>23418</v>
      </c>
      <c r="E6751" s="29">
        <v>3122</v>
      </c>
    </row>
    <row r="6752" spans="1:5" ht="12" customHeight="1" x14ac:dyDescent="0.3">
      <c r="A6752" s="23" t="s">
        <v>22199</v>
      </c>
      <c r="B6752" s="1" t="str">
        <f>IFERROR(VLOOKUP(A6752,PEC!A$2:B$7902,2,0),"PEC NON ESISTENTE")</f>
        <v>comune.ginestra</v>
      </c>
      <c r="C6752" s="2" t="s">
        <v>5101</v>
      </c>
      <c r="D6752" t="s">
        <v>23418</v>
      </c>
      <c r="E6752" s="29">
        <v>741</v>
      </c>
    </row>
    <row r="6753" spans="1:5" ht="12" customHeight="1" x14ac:dyDescent="0.3">
      <c r="A6753" s="23" t="s">
        <v>22200</v>
      </c>
      <c r="B6753" s="1" t="str">
        <f>IFERROR(VLOOKUP(A6753,PEC!A$2:B$7902,2,0),"PEC NON ESISTENTE")</f>
        <v>comune.paterno</v>
      </c>
      <c r="C6753" s="2" t="s">
        <v>5101</v>
      </c>
      <c r="D6753" t="s">
        <v>23418</v>
      </c>
      <c r="E6753" s="29">
        <v>3423</v>
      </c>
    </row>
    <row r="6754" spans="1:5" ht="12" customHeight="1" x14ac:dyDescent="0.3">
      <c r="A6754" s="23" t="s">
        <v>22201</v>
      </c>
      <c r="B6754" s="1" t="str">
        <f>IFERROR(VLOOKUP(A6754,PEC!A$2:B$7902,2,0),"PEC NON ESISTENTE")</f>
        <v>comune.accettura</v>
      </c>
      <c r="C6754" s="2" t="s">
        <v>5101</v>
      </c>
      <c r="D6754" t="s">
        <v>23418</v>
      </c>
      <c r="E6754" s="29">
        <v>1980</v>
      </c>
    </row>
    <row r="6755" spans="1:5" ht="12" customHeight="1" x14ac:dyDescent="0.3">
      <c r="A6755" s="23" t="s">
        <v>22202</v>
      </c>
      <c r="B6755" s="1" t="str">
        <f>IFERROR(VLOOKUP(A6755,PEC!A$2:B$7902,2,0),"PEC NON ESISTENTE")</f>
        <v>protocolloaliano</v>
      </c>
      <c r="C6755" s="2" t="s">
        <v>5101</v>
      </c>
      <c r="D6755" t="s">
        <v>23418</v>
      </c>
      <c r="E6755" s="29">
        <v>1082</v>
      </c>
    </row>
    <row r="6756" spans="1:5" ht="12" customHeight="1" x14ac:dyDescent="0.3">
      <c r="A6756" s="23" t="s">
        <v>22203</v>
      </c>
      <c r="B6756" s="1" t="str">
        <f>IFERROR(VLOOKUP(A6756,PEC!A$2:B$7902,2,0),"PEC NON ESISTENTE")</f>
        <v>comunebernalda</v>
      </c>
      <c r="C6756" s="2" t="s">
        <v>5101</v>
      </c>
      <c r="D6756" t="s">
        <v>23418</v>
      </c>
      <c r="E6756" s="29">
        <v>12264</v>
      </c>
    </row>
    <row r="6757" spans="1:5" ht="12" customHeight="1" x14ac:dyDescent="0.3">
      <c r="A6757" s="23" t="s">
        <v>22204</v>
      </c>
      <c r="B6757" s="1" t="str">
        <f>IFERROR(VLOOKUP(A6757,PEC!A$2:B$7902,2,0),"PEC NON ESISTENTE")</f>
        <v>segreteria</v>
      </c>
      <c r="C6757" s="2" t="s">
        <v>5101</v>
      </c>
      <c r="D6757" t="s">
        <v>23418</v>
      </c>
      <c r="E6757" s="29">
        <v>796</v>
      </c>
    </row>
    <row r="6758" spans="1:5" ht="12" customHeight="1" x14ac:dyDescent="0.3">
      <c r="A6758" s="23" t="s">
        <v>22205</v>
      </c>
      <c r="B6758" s="1" t="str">
        <f>IFERROR(VLOOKUP(A6758,PEC!A$2:B$7902,2,0),"PEC NON ESISTENTE")</f>
        <v>comune.cirigliano</v>
      </c>
      <c r="C6758" s="2" t="s">
        <v>5101</v>
      </c>
      <c r="D6758" t="s">
        <v>23418</v>
      </c>
      <c r="E6758" s="29">
        <v>361</v>
      </c>
    </row>
    <row r="6759" spans="1:5" ht="12" customHeight="1" x14ac:dyDescent="0.3">
      <c r="A6759" s="23" t="s">
        <v>22206</v>
      </c>
      <c r="B6759" s="1" t="str">
        <f>IFERROR(VLOOKUP(A6759,PEC!A$2:B$7902,2,0),"PEC NON ESISTENTE")</f>
        <v>comune.colobraro</v>
      </c>
      <c r="C6759" s="2" t="s">
        <v>5101</v>
      </c>
      <c r="D6759" t="s">
        <v>23418</v>
      </c>
      <c r="E6759" s="29">
        <v>1342</v>
      </c>
    </row>
    <row r="6760" spans="1:5" ht="12" customHeight="1" x14ac:dyDescent="0.3">
      <c r="A6760" s="23" t="s">
        <v>22207</v>
      </c>
      <c r="B6760" s="1" t="str">
        <f>IFERROR(VLOOKUP(A6760,PEC!A$2:B$7902,2,0),"PEC NON ESISTENTE")</f>
        <v>info</v>
      </c>
      <c r="C6760" s="2" t="s">
        <v>5101</v>
      </c>
      <c r="D6760" t="s">
        <v>23418</v>
      </c>
      <c r="E6760" s="29">
        <v>766</v>
      </c>
    </row>
    <row r="6761" spans="1:5" ht="12" customHeight="1" x14ac:dyDescent="0.3">
      <c r="A6761" s="23" t="s">
        <v>22208</v>
      </c>
      <c r="B6761" s="1" t="str">
        <f>IFERROR(VLOOKUP(A6761,PEC!A$2:B$7902,2,0),"PEC NON ESISTENTE")</f>
        <v>comune.ferrandina.mt</v>
      </c>
      <c r="C6761" s="2" t="s">
        <v>5101</v>
      </c>
      <c r="D6761" t="s">
        <v>23418</v>
      </c>
      <c r="E6761" s="29">
        <v>8973</v>
      </c>
    </row>
    <row r="6762" spans="1:5" ht="12" customHeight="1" x14ac:dyDescent="0.3">
      <c r="A6762" s="23" t="s">
        <v>22209</v>
      </c>
      <c r="B6762" s="1" t="str">
        <f>IFERROR(VLOOKUP(A6762,PEC!A$2:B$7902,2,0),"PEC NON ESISTENTE")</f>
        <v>comune.garaguso</v>
      </c>
      <c r="C6762" s="2" t="s">
        <v>5101</v>
      </c>
      <c r="D6762" t="s">
        <v>23418</v>
      </c>
      <c r="E6762" s="29">
        <v>1134</v>
      </c>
    </row>
    <row r="6763" spans="1:5" ht="12" customHeight="1" x14ac:dyDescent="0.3">
      <c r="A6763" s="23" t="s">
        <v>22210</v>
      </c>
      <c r="B6763" s="1" t="str">
        <f>IFERROR(VLOOKUP(A6763,PEC!A$2:B$7902,2,0),"PEC NON ESISTENTE")</f>
        <v>protocollo</v>
      </c>
      <c r="C6763" s="2" t="s">
        <v>5101</v>
      </c>
      <c r="D6763" t="s">
        <v>23418</v>
      </c>
      <c r="E6763" s="29">
        <v>1053</v>
      </c>
    </row>
    <row r="6764" spans="1:5" ht="12" customHeight="1" x14ac:dyDescent="0.3">
      <c r="A6764" s="23" t="s">
        <v>22211</v>
      </c>
      <c r="B6764" s="1" t="str">
        <f>IFERROR(VLOOKUP(A6764,PEC!A$2:B$7902,2,0),"PEC NON ESISTENTE")</f>
        <v>comune.grassano</v>
      </c>
      <c r="C6764" s="2" t="s">
        <v>5101</v>
      </c>
      <c r="D6764" t="s">
        <v>23418</v>
      </c>
      <c r="E6764" s="29">
        <v>5395</v>
      </c>
    </row>
    <row r="6765" spans="1:5" ht="12" customHeight="1" x14ac:dyDescent="0.3">
      <c r="A6765" s="23" t="s">
        <v>22212</v>
      </c>
      <c r="B6765" s="1" t="str">
        <f>IFERROR(VLOOKUP(A6765,PEC!A$2:B$7902,2,0),"PEC NON ESISTENTE")</f>
        <v>comune.grottole</v>
      </c>
      <c r="C6765" s="2" t="s">
        <v>5101</v>
      </c>
      <c r="D6765" t="s">
        <v>23418</v>
      </c>
      <c r="E6765" s="29">
        <v>2371</v>
      </c>
    </row>
    <row r="6766" spans="1:5" ht="12" customHeight="1" x14ac:dyDescent="0.3">
      <c r="A6766" s="23" t="s">
        <v>22213</v>
      </c>
      <c r="B6766" s="1" t="str">
        <f>IFERROR(VLOOKUP(A6766,PEC!A$2:B$7902,2,0),"PEC NON ESISTENTE")</f>
        <v>comune.irsina</v>
      </c>
      <c r="C6766" s="2" t="s">
        <v>5101</v>
      </c>
      <c r="D6766" t="s">
        <v>23418</v>
      </c>
      <c r="E6766" s="29">
        <v>5100</v>
      </c>
    </row>
    <row r="6767" spans="1:5" ht="12" customHeight="1" x14ac:dyDescent="0.3">
      <c r="A6767" s="23" t="s">
        <v>22214</v>
      </c>
      <c r="B6767" s="1" t="str">
        <f>IFERROR(VLOOKUP(A6767,PEC!A$2:B$7902,2,0),"PEC NON ESISTENTE")</f>
        <v>comune.matera</v>
      </c>
      <c r="C6767" s="2" t="s">
        <v>5101</v>
      </c>
      <c r="D6767" t="s">
        <v>23418</v>
      </c>
      <c r="E6767" s="29">
        <v>59796</v>
      </c>
    </row>
    <row r="6768" spans="1:5" ht="12" customHeight="1" x14ac:dyDescent="0.3">
      <c r="A6768" s="23" t="s">
        <v>22215</v>
      </c>
      <c r="B6768" s="1">
        <f>IFERROR(VLOOKUP(A6768,PEC!A$2:B$7902,2,0),"PEC NON ESISTENTE")</f>
        <v>0</v>
      </c>
      <c r="C6768" s="2" t="s">
        <v>5101</v>
      </c>
      <c r="D6768" t="s">
        <v>23418</v>
      </c>
      <c r="E6768" s="29">
        <v>2543</v>
      </c>
    </row>
    <row r="6769" spans="1:5" ht="12" customHeight="1" x14ac:dyDescent="0.3">
      <c r="A6769" s="23" t="s">
        <v>22216</v>
      </c>
      <c r="B6769" s="1" t="str">
        <f>IFERROR(VLOOKUP(A6769,PEC!A$2:B$7902,2,0),"PEC NON ESISTENTE")</f>
        <v>comune.montalbano</v>
      </c>
      <c r="C6769" s="2" t="s">
        <v>5101</v>
      </c>
      <c r="D6769" t="s">
        <v>23418</v>
      </c>
      <c r="E6769" s="29">
        <v>7427</v>
      </c>
    </row>
    <row r="6770" spans="1:5" ht="12" customHeight="1" x14ac:dyDescent="0.3">
      <c r="A6770" s="23" t="s">
        <v>22217</v>
      </c>
      <c r="B6770" s="1" t="str">
        <f>IFERROR(VLOOKUP(A6770,PEC!A$2:B$7902,2,0),"PEC NON ESISTENTE")</f>
        <v>aaggdemografici.montescaglioso</v>
      </c>
      <c r="C6770" s="2" t="s">
        <v>5101</v>
      </c>
      <c r="D6770" t="s">
        <v>23418</v>
      </c>
      <c r="E6770" s="29">
        <v>10102</v>
      </c>
    </row>
    <row r="6771" spans="1:5" ht="12" customHeight="1" x14ac:dyDescent="0.3">
      <c r="A6771" s="23" t="s">
        <v>22218</v>
      </c>
      <c r="B6771" s="1" t="str">
        <f>IFERROR(VLOOKUP(A6771,PEC!A$2:B$7902,2,0),"PEC NON ESISTENTE")</f>
        <v>comune.novasiri</v>
      </c>
      <c r="C6771" s="2" t="s">
        <v>5101</v>
      </c>
      <c r="D6771" t="s">
        <v>23418</v>
      </c>
      <c r="E6771" s="29">
        <v>6596</v>
      </c>
    </row>
    <row r="6772" spans="1:5" ht="12" customHeight="1" x14ac:dyDescent="0.3">
      <c r="A6772" s="23" t="s">
        <v>22219</v>
      </c>
      <c r="B6772" s="1" t="str">
        <f>IFERROR(VLOOKUP(A6772,PEC!A$2:B$7902,2,0),"PEC NON ESISTENTE")</f>
        <v>protocollo</v>
      </c>
      <c r="C6772" s="2" t="s">
        <v>5101</v>
      </c>
      <c r="D6772" t="s">
        <v>23418</v>
      </c>
      <c r="E6772" s="29">
        <v>494</v>
      </c>
    </row>
    <row r="6773" spans="1:5" ht="12" customHeight="1" x14ac:dyDescent="0.3">
      <c r="A6773" s="23" t="s">
        <v>22220</v>
      </c>
      <c r="B6773" s="1" t="str">
        <f>IFERROR(VLOOKUP(A6773,PEC!A$2:B$7902,2,0),"PEC NON ESISTENTE")</f>
        <v>elettorale</v>
      </c>
      <c r="C6773" s="2" t="s">
        <v>5101</v>
      </c>
      <c r="D6773" t="s">
        <v>23418</v>
      </c>
      <c r="E6773" s="29">
        <v>17361</v>
      </c>
    </row>
    <row r="6774" spans="1:5" ht="12" customHeight="1" x14ac:dyDescent="0.3">
      <c r="A6774" s="23" t="s">
        <v>22221</v>
      </c>
      <c r="B6774" s="1" t="str">
        <f>IFERROR(VLOOKUP(A6774,PEC!A$2:B$7902,2,0),"PEC NON ESISTENTE")</f>
        <v>protocollo</v>
      </c>
      <c r="C6774" s="2" t="s">
        <v>5101</v>
      </c>
      <c r="D6774" t="s">
        <v>23418</v>
      </c>
      <c r="E6774" s="29">
        <v>15976</v>
      </c>
    </row>
    <row r="6775" spans="1:5" ht="12" customHeight="1" x14ac:dyDescent="0.3">
      <c r="A6775" s="23" t="s">
        <v>22222</v>
      </c>
      <c r="B6775" s="1" t="str">
        <f>IFERROR(VLOOKUP(A6775,PEC!A$2:B$7902,2,0),"PEC NON ESISTENTE")</f>
        <v>comune.pomarico</v>
      </c>
      <c r="C6775" s="2" t="s">
        <v>5101</v>
      </c>
      <c r="D6775" t="s">
        <v>23418</v>
      </c>
      <c r="E6775" s="29">
        <v>4238</v>
      </c>
    </row>
    <row r="6776" spans="1:5" ht="12" customHeight="1" x14ac:dyDescent="0.3">
      <c r="A6776" s="23" t="s">
        <v>22223</v>
      </c>
      <c r="B6776" s="1" t="str">
        <f>IFERROR(VLOOKUP(A6776,PEC!A$2:B$7902,2,0),"PEC NON ESISTENTE")</f>
        <v>protocollo</v>
      </c>
      <c r="C6776" s="2" t="s">
        <v>5101</v>
      </c>
      <c r="D6776" t="s">
        <v>23418</v>
      </c>
      <c r="E6776" s="29">
        <v>2707</v>
      </c>
    </row>
    <row r="6777" spans="1:5" ht="12" customHeight="1" x14ac:dyDescent="0.3">
      <c r="A6777" s="23" t="s">
        <v>22224</v>
      </c>
      <c r="B6777" s="1" t="str">
        <f>IFERROR(VLOOKUP(A6777,PEC!A$2:B$7902,2,0),"PEC NON ESISTENTE")</f>
        <v>comune.salandra</v>
      </c>
      <c r="C6777" s="2" t="s">
        <v>5101</v>
      </c>
      <c r="D6777" t="s">
        <v>23418</v>
      </c>
      <c r="E6777" s="29">
        <v>2934</v>
      </c>
    </row>
    <row r="6778" spans="1:5" ht="12" customHeight="1" x14ac:dyDescent="0.3">
      <c r="A6778" s="23" t="s">
        <v>22225</v>
      </c>
      <c r="B6778" s="1" t="str">
        <f>IFERROR(VLOOKUP(A6778,PEC!A$2:B$7902,2,0),"PEC NON ESISTENTE")</f>
        <v>comune.sangiorgiolucano</v>
      </c>
      <c r="C6778" s="2" t="s">
        <v>5101</v>
      </c>
      <c r="D6778" t="s">
        <v>23418</v>
      </c>
      <c r="E6778" s="29">
        <v>1290</v>
      </c>
    </row>
    <row r="6779" spans="1:5" ht="12" customHeight="1" x14ac:dyDescent="0.3">
      <c r="A6779" s="23" t="s">
        <v>22226</v>
      </c>
      <c r="B6779" s="1" t="str">
        <f>IFERROR(VLOOKUP(A6779,PEC!A$2:B$7902,2,0),"PEC NON ESISTENTE")</f>
        <v>comune.sanmauroforte.mt</v>
      </c>
      <c r="C6779" s="2" t="s">
        <v>5101</v>
      </c>
      <c r="D6779" t="s">
        <v>23418</v>
      </c>
      <c r="E6779" s="29">
        <v>1710</v>
      </c>
    </row>
    <row r="6780" spans="1:5" ht="12" customHeight="1" x14ac:dyDescent="0.3">
      <c r="A6780" s="23" t="s">
        <v>22227</v>
      </c>
      <c r="B6780" s="1" t="str">
        <f>IFERROR(VLOOKUP(A6780,PEC!A$2:B$7902,2,0),"PEC NON ESISTENTE")</f>
        <v>comunestigliano</v>
      </c>
      <c r="C6780" s="2" t="s">
        <v>5101</v>
      </c>
      <c r="D6780" t="s">
        <v>23418</v>
      </c>
      <c r="E6780" s="29">
        <v>4685</v>
      </c>
    </row>
    <row r="6781" spans="1:5" ht="12" customHeight="1" x14ac:dyDescent="0.3">
      <c r="A6781" s="23" t="s">
        <v>22228</v>
      </c>
      <c r="B6781" s="1" t="str">
        <f>IFERROR(VLOOKUP(A6781,PEC!A$2:B$7902,2,0),"PEC NON ESISTENTE")</f>
        <v>protocollo</v>
      </c>
      <c r="C6781" s="2" t="s">
        <v>5101</v>
      </c>
      <c r="D6781" t="s">
        <v>23418</v>
      </c>
      <c r="E6781" s="29">
        <v>5669</v>
      </c>
    </row>
    <row r="6782" spans="1:5" ht="12" customHeight="1" x14ac:dyDescent="0.3">
      <c r="A6782" s="23" t="s">
        <v>22229</v>
      </c>
      <c r="B6782" s="1" t="str">
        <f>IFERROR(VLOOKUP(A6782,PEC!A$2:B$7902,2,0),"PEC NON ESISTENTE")</f>
        <v>comune.tursi</v>
      </c>
      <c r="C6782" s="2" t="s">
        <v>5101</v>
      </c>
      <c r="D6782" t="s">
        <v>23418</v>
      </c>
      <c r="E6782" s="29">
        <v>5151</v>
      </c>
    </row>
    <row r="6783" spans="1:5" ht="12" customHeight="1" x14ac:dyDescent="0.3">
      <c r="A6783" s="23" t="s">
        <v>22230</v>
      </c>
      <c r="B6783" s="1" t="str">
        <f>IFERROR(VLOOKUP(A6783,PEC!A$2:B$7902,2,0),"PEC NON ESISTENTE")</f>
        <v>comune.valsinni</v>
      </c>
      <c r="C6783" s="2" t="s">
        <v>5101</v>
      </c>
      <c r="D6783" t="s">
        <v>23418</v>
      </c>
      <c r="E6783" s="29">
        <v>1634</v>
      </c>
    </row>
    <row r="6784" spans="1:5" ht="12" customHeight="1" x14ac:dyDescent="0.3">
      <c r="A6784" s="23" t="s">
        <v>22231</v>
      </c>
      <c r="B6784" s="1" t="str">
        <f>IFERROR(VLOOKUP(A6784,PEC!A$2:B$7902,2,0),"PEC NON ESISTENTE")</f>
        <v>elettorale</v>
      </c>
      <c r="C6784" s="2" t="s">
        <v>5101</v>
      </c>
      <c r="D6784" t="s">
        <v>23418</v>
      </c>
      <c r="E6784" s="29">
        <v>7171</v>
      </c>
    </row>
    <row r="6785" spans="1:5" ht="12" customHeight="1" x14ac:dyDescent="0.3">
      <c r="A6785" s="23" t="s">
        <v>22232</v>
      </c>
      <c r="B6785" s="1" t="str">
        <f>IFERROR(VLOOKUP(A6785,PEC!A$2:B$7902,2,0),"PEC NON ESISTENTE")</f>
        <v>protocollo.acquaformosa</v>
      </c>
      <c r="C6785" s="2" t="s">
        <v>5101</v>
      </c>
      <c r="D6785" t="s">
        <v>23419</v>
      </c>
      <c r="E6785" s="29">
        <v>1161</v>
      </c>
    </row>
    <row r="6786" spans="1:5" ht="12" customHeight="1" x14ac:dyDescent="0.3">
      <c r="A6786" s="23" t="s">
        <v>22233</v>
      </c>
      <c r="B6786" s="1" t="str">
        <f>IFERROR(VLOOKUP(A6786,PEC!A$2:B$7902,2,0),"PEC NON ESISTENTE")</f>
        <v>servizidemografici.acquappesa</v>
      </c>
      <c r="C6786" s="2" t="s">
        <v>5101</v>
      </c>
      <c r="D6786" t="s">
        <v>23419</v>
      </c>
      <c r="E6786" s="29">
        <v>1910</v>
      </c>
    </row>
    <row r="6787" spans="1:5" ht="12" customHeight="1" x14ac:dyDescent="0.3">
      <c r="A6787" s="23" t="s">
        <v>22234</v>
      </c>
      <c r="B6787" s="1" t="str">
        <f>IFERROR(VLOOKUP(A6787,PEC!A$2:B$7902,2,0),"PEC NON ESISTENTE")</f>
        <v>protocollo.acri</v>
      </c>
      <c r="C6787" s="2" t="s">
        <v>5101</v>
      </c>
      <c r="D6787" t="s">
        <v>23419</v>
      </c>
      <c r="E6787" s="29">
        <v>21458</v>
      </c>
    </row>
    <row r="6788" spans="1:5" ht="12" customHeight="1" x14ac:dyDescent="0.3">
      <c r="A6788" s="23" t="s">
        <v>22235</v>
      </c>
      <c r="B6788" s="1" t="str">
        <f>IFERROR(VLOOKUP(A6788,PEC!A$2:B$7902,2,0),"PEC NON ESISTENTE")</f>
        <v>sindaco</v>
      </c>
      <c r="C6788" s="2" t="s">
        <v>5101</v>
      </c>
      <c r="D6788" t="s">
        <v>23419</v>
      </c>
      <c r="E6788" s="29">
        <v>1907</v>
      </c>
    </row>
    <row r="6789" spans="1:5" ht="12" customHeight="1" x14ac:dyDescent="0.3">
      <c r="A6789" s="23" t="s">
        <v>22236</v>
      </c>
      <c r="B6789" s="1" t="str">
        <f>IFERROR(VLOOKUP(A6789,PEC!A$2:B$7902,2,0),"PEC NON ESISTENTE")</f>
        <v>anagrafeaieta</v>
      </c>
      <c r="C6789" s="2" t="s">
        <v>5101</v>
      </c>
      <c r="D6789" t="s">
        <v>23419</v>
      </c>
      <c r="E6789" s="29">
        <v>839</v>
      </c>
    </row>
    <row r="6790" spans="1:5" ht="12" customHeight="1" x14ac:dyDescent="0.3">
      <c r="A6790" s="23" t="s">
        <v>22237</v>
      </c>
      <c r="B6790" s="1" t="str">
        <f>IFERROR(VLOOKUP(A6790,PEC!A$2:B$7902,2,0),"PEC NON ESISTENTE")</f>
        <v>comune.albidona.cs</v>
      </c>
      <c r="C6790" s="2" t="s">
        <v>5101</v>
      </c>
      <c r="D6790" t="s">
        <v>23419</v>
      </c>
      <c r="E6790" s="29">
        <v>1463</v>
      </c>
    </row>
    <row r="6791" spans="1:5" ht="12" customHeight="1" x14ac:dyDescent="0.3">
      <c r="A6791" s="23" t="s">
        <v>22238</v>
      </c>
      <c r="B6791" s="1" t="str">
        <f>IFERROR(VLOOKUP(A6791,PEC!A$2:B$7902,2,0),"PEC NON ESISTENTE")</f>
        <v>alessandriadelcarretto</v>
      </c>
      <c r="C6791" s="2" t="s">
        <v>5101</v>
      </c>
      <c r="D6791" t="s">
        <v>23419</v>
      </c>
      <c r="E6791" s="29">
        <v>530</v>
      </c>
    </row>
    <row r="6792" spans="1:5" ht="12" customHeight="1" x14ac:dyDescent="0.3">
      <c r="A6792" s="23" t="s">
        <v>22239</v>
      </c>
      <c r="B6792" s="1" t="str">
        <f>IFERROR(VLOOKUP(A6792,PEC!A$2:B$7902,2,0),"PEC NON ESISTENTE")</f>
        <v>comunedialtilia</v>
      </c>
      <c r="C6792" s="2" t="s">
        <v>5101</v>
      </c>
      <c r="D6792" t="s">
        <v>23419</v>
      </c>
      <c r="E6792" s="29">
        <v>737</v>
      </c>
    </row>
    <row r="6793" spans="1:5" ht="12" customHeight="1" x14ac:dyDescent="0.3">
      <c r="A6793" s="23" t="s">
        <v>22240</v>
      </c>
      <c r="B6793" s="1" t="str">
        <f>IFERROR(VLOOKUP(A6793,PEC!A$2:B$7902,2,0),"PEC NON ESISTENTE")</f>
        <v>comune.altomonte</v>
      </c>
      <c r="C6793" s="2" t="s">
        <v>5101</v>
      </c>
      <c r="D6793" t="s">
        <v>23419</v>
      </c>
      <c r="E6793" s="29">
        <v>4341</v>
      </c>
    </row>
    <row r="6794" spans="1:5" ht="12" customHeight="1" x14ac:dyDescent="0.3">
      <c r="A6794" s="23" t="s">
        <v>22241</v>
      </c>
      <c r="B6794" s="1" t="str">
        <f>IFERROR(VLOOKUP(A6794,PEC!A$2:B$7902,2,0),"PEC NON ESISTENTE")</f>
        <v>segreteriagenerale</v>
      </c>
      <c r="C6794" s="2" t="s">
        <v>5101</v>
      </c>
      <c r="D6794" t="s">
        <v>23419</v>
      </c>
      <c r="E6794" s="29">
        <v>13754</v>
      </c>
    </row>
    <row r="6795" spans="1:5" ht="12" customHeight="1" x14ac:dyDescent="0.3">
      <c r="A6795" s="23" t="s">
        <v>22242</v>
      </c>
      <c r="B6795" s="1" t="str">
        <f>IFERROR(VLOOKUP(A6795,PEC!A$2:B$7902,2,0),"PEC NON ESISTENTE")</f>
        <v>dileonicolasegretariocom</v>
      </c>
      <c r="C6795" s="2" t="s">
        <v>5101</v>
      </c>
      <c r="D6795" t="s">
        <v>23419</v>
      </c>
      <c r="E6795" s="29">
        <v>3001</v>
      </c>
    </row>
    <row r="6796" spans="1:5" ht="12" customHeight="1" x14ac:dyDescent="0.3">
      <c r="A6796" s="23" t="s">
        <v>22243</v>
      </c>
      <c r="B6796" s="1" t="str">
        <f>IFERROR(VLOOKUP(A6796,PEC!A$2:B$7902,2,0),"PEC NON ESISTENTE")</f>
        <v>segreteria</v>
      </c>
      <c r="C6796" s="2" t="s">
        <v>5101</v>
      </c>
      <c r="D6796" t="s">
        <v>23419</v>
      </c>
      <c r="E6796" s="29">
        <v>2968</v>
      </c>
    </row>
    <row r="6797" spans="1:5" ht="12" customHeight="1" x14ac:dyDescent="0.3">
      <c r="A6797" s="23" t="s">
        <v>22244</v>
      </c>
      <c r="B6797" s="1" t="str">
        <f>IFERROR(VLOOKUP(A6797,PEC!A$2:B$7902,2,0),"PEC NON ESISTENTE")</f>
        <v>comune.belmontecalabrocs</v>
      </c>
      <c r="C6797" s="2" t="s">
        <v>5101</v>
      </c>
      <c r="D6797" t="s">
        <v>23419</v>
      </c>
      <c r="E6797" s="29">
        <v>2007</v>
      </c>
    </row>
    <row r="6798" spans="1:5" ht="12" customHeight="1" x14ac:dyDescent="0.3">
      <c r="A6798" s="23" t="s">
        <v>22245</v>
      </c>
      <c r="B6798" s="1" t="str">
        <f>IFERROR(VLOOKUP(A6798,PEC!A$2:B$7902,2,0),"PEC NON ESISTENTE")</f>
        <v>sindaco.belsito</v>
      </c>
      <c r="C6798" s="2" t="s">
        <v>5101</v>
      </c>
      <c r="D6798" t="s">
        <v>23419</v>
      </c>
      <c r="E6798" s="29">
        <v>958</v>
      </c>
    </row>
    <row r="6799" spans="1:5" ht="12" customHeight="1" x14ac:dyDescent="0.3">
      <c r="A6799" s="23" t="s">
        <v>22246</v>
      </c>
      <c r="B6799" s="1" t="str">
        <f>IFERROR(VLOOKUP(A6799,PEC!A$2:B$7902,2,0),"PEC NON ESISTENTE")</f>
        <v>comunedibelvedere</v>
      </c>
      <c r="C6799" s="2" t="s">
        <v>5101</v>
      </c>
      <c r="D6799" t="s">
        <v>23419</v>
      </c>
      <c r="E6799" s="29">
        <v>9120</v>
      </c>
    </row>
    <row r="6800" spans="1:5" ht="12" customHeight="1" x14ac:dyDescent="0.3">
      <c r="A6800" s="23" t="s">
        <v>22247</v>
      </c>
      <c r="B6800" s="1" t="str">
        <f>IFERROR(VLOOKUP(A6800,PEC!A$2:B$7902,2,0),"PEC NON ESISTENTE")</f>
        <v>anagrafe.bianchi</v>
      </c>
      <c r="C6800" s="2" t="s">
        <v>5101</v>
      </c>
      <c r="D6800" t="s">
        <v>23419</v>
      </c>
      <c r="E6800" s="29">
        <v>1367</v>
      </c>
    </row>
    <row r="6801" spans="1:5" ht="12" customHeight="1" x14ac:dyDescent="0.3">
      <c r="A6801" s="23" t="s">
        <v>22248</v>
      </c>
      <c r="B6801" s="1" t="str">
        <f>IFERROR(VLOOKUP(A6801,PEC!A$2:B$7902,2,0),"PEC NON ESISTENTE")</f>
        <v>comune.bisignano</v>
      </c>
      <c r="C6801" s="2" t="s">
        <v>5101</v>
      </c>
      <c r="D6801" t="s">
        <v>23419</v>
      </c>
      <c r="E6801" s="29">
        <v>10335</v>
      </c>
    </row>
    <row r="6802" spans="1:5" ht="12" customHeight="1" x14ac:dyDescent="0.3">
      <c r="A6802" s="23" t="s">
        <v>22249</v>
      </c>
      <c r="B6802" s="1" t="str">
        <f>IFERROR(VLOOKUP(A6802,PEC!A$2:B$7902,2,0),"PEC NON ESISTENTE")</f>
        <v>elettorale.bocchigliero</v>
      </c>
      <c r="C6802" s="2" t="s">
        <v>5101</v>
      </c>
      <c r="D6802" t="s">
        <v>23419</v>
      </c>
      <c r="E6802" s="29">
        <v>1479</v>
      </c>
    </row>
    <row r="6803" spans="1:5" ht="12" customHeight="1" x14ac:dyDescent="0.3">
      <c r="A6803" s="23" t="s">
        <v>22250</v>
      </c>
      <c r="B6803" s="1" t="str">
        <f>IFERROR(VLOOKUP(A6803,PEC!A$2:B$7902,2,0),"PEC NON ESISTENTE")</f>
        <v>affarigenerali.bonifati</v>
      </c>
      <c r="C6803" s="2" t="s">
        <v>5101</v>
      </c>
      <c r="D6803" t="s">
        <v>23419</v>
      </c>
      <c r="E6803" s="29">
        <v>2912</v>
      </c>
    </row>
    <row r="6804" spans="1:5" ht="12" customHeight="1" x14ac:dyDescent="0.3">
      <c r="A6804" s="23" t="s">
        <v>22251</v>
      </c>
      <c r="B6804" s="1" t="str">
        <f>IFERROR(VLOOKUP(A6804,PEC!A$2:B$7902,2,0),"PEC NON ESISTENTE")</f>
        <v>gennaro.marsiglia</v>
      </c>
      <c r="C6804" s="2" t="s">
        <v>5101</v>
      </c>
      <c r="D6804" t="s">
        <v>23419</v>
      </c>
      <c r="E6804" s="29">
        <v>2354</v>
      </c>
    </row>
    <row r="6805" spans="1:5" ht="12" customHeight="1" x14ac:dyDescent="0.3">
      <c r="A6805" s="23" t="s">
        <v>22252</v>
      </c>
      <c r="B6805" s="1" t="str">
        <f>IFERROR(VLOOKUP(A6805,PEC!A$2:B$7902,2,0),"PEC NON ESISTENTE")</f>
        <v>demografici.calopezzati</v>
      </c>
      <c r="C6805" s="2" t="s">
        <v>5101</v>
      </c>
      <c r="D6805" t="s">
        <v>23419</v>
      </c>
      <c r="E6805" s="29">
        <v>1293</v>
      </c>
    </row>
    <row r="6806" spans="1:5" ht="12" customHeight="1" x14ac:dyDescent="0.3">
      <c r="A6806" s="23" t="s">
        <v>22253</v>
      </c>
      <c r="B6806" s="1" t="str">
        <f>IFERROR(VLOOKUP(A6806,PEC!A$2:B$7902,2,0),"PEC NON ESISTENTE")</f>
        <v>comune.caloveto</v>
      </c>
      <c r="C6806" s="2" t="s">
        <v>5101</v>
      </c>
      <c r="D6806" t="s">
        <v>23419</v>
      </c>
      <c r="E6806" s="29">
        <v>1283</v>
      </c>
    </row>
    <row r="6807" spans="1:5" ht="12" customHeight="1" x14ac:dyDescent="0.3">
      <c r="A6807" s="23" t="s">
        <v>22254</v>
      </c>
      <c r="B6807" s="1" t="str">
        <f>IFERROR(VLOOKUP(A6807,PEC!A$2:B$7902,2,0),"PEC NON ESISTENTE")</f>
        <v>segreteria.campana</v>
      </c>
      <c r="C6807" s="2" t="s">
        <v>5101</v>
      </c>
      <c r="D6807" t="s">
        <v>23419</v>
      </c>
      <c r="E6807" s="29">
        <v>1962</v>
      </c>
    </row>
    <row r="6808" spans="1:5" ht="12" customHeight="1" x14ac:dyDescent="0.3">
      <c r="A6808" s="23" t="s">
        <v>22255</v>
      </c>
      <c r="B6808" s="1" t="str">
        <f>IFERROR(VLOOKUP(A6808,PEC!A$2:B$7902,2,0),"PEC NON ESISTENTE")</f>
        <v>protocollo.canna</v>
      </c>
      <c r="C6808" s="2" t="s">
        <v>5101</v>
      </c>
      <c r="D6808" t="s">
        <v>23419</v>
      </c>
      <c r="E6808" s="29">
        <v>785</v>
      </c>
    </row>
    <row r="6809" spans="1:5" ht="12" customHeight="1" x14ac:dyDescent="0.3">
      <c r="A6809" s="23" t="s">
        <v>22256</v>
      </c>
      <c r="B6809" s="1" t="str">
        <f>IFERROR(VLOOKUP(A6809,PEC!A$2:B$7902,2,0),"PEC NON ESISTENTE")</f>
        <v>segreteria.cariati</v>
      </c>
      <c r="C6809" s="2" t="s">
        <v>5101</v>
      </c>
      <c r="D6809" t="s">
        <v>23419</v>
      </c>
      <c r="E6809" s="29">
        <v>8644</v>
      </c>
    </row>
    <row r="6810" spans="1:5" ht="12" customHeight="1" x14ac:dyDescent="0.3">
      <c r="A6810" s="23" t="s">
        <v>22257</v>
      </c>
      <c r="B6810" s="1" t="str">
        <f>IFERROR(VLOOKUP(A6810,PEC!A$2:B$7902,2,0),"PEC NON ESISTENTE")</f>
        <v>amministrativo.carolei</v>
      </c>
      <c r="C6810" s="2" t="s">
        <v>5101</v>
      </c>
      <c r="D6810" t="s">
        <v>23419</v>
      </c>
      <c r="E6810" s="29">
        <v>3462</v>
      </c>
    </row>
    <row r="6811" spans="1:5" ht="12" customHeight="1" x14ac:dyDescent="0.3">
      <c r="A6811" s="23" t="s">
        <v>22258</v>
      </c>
      <c r="B6811" s="1" t="str">
        <f>IFERROR(VLOOKUP(A6811,PEC!A$2:B$7902,2,0),"PEC NON ESISTENTE")</f>
        <v>sindaco.carpanzano</v>
      </c>
      <c r="C6811" s="2" t="s">
        <v>5101</v>
      </c>
      <c r="D6811" t="s">
        <v>23419</v>
      </c>
      <c r="E6811" s="29">
        <v>300</v>
      </c>
    </row>
    <row r="6812" spans="1:5" ht="12" customHeight="1" x14ac:dyDescent="0.3">
      <c r="A6812" s="23" t="s">
        <v>22259</v>
      </c>
      <c r="B6812" s="1" t="str">
        <f>IFERROR(VLOOKUP(A6812,PEC!A$2:B$7902,2,0),"PEC NON ESISTENTE")</f>
        <v>sindaco.comune.cassanoalloionio.cs</v>
      </c>
      <c r="C6812" s="2" t="s">
        <v>5101</v>
      </c>
      <c r="D6812" t="s">
        <v>23419</v>
      </c>
      <c r="E6812" s="29">
        <v>17281</v>
      </c>
    </row>
    <row r="6813" spans="1:5" ht="12" customHeight="1" x14ac:dyDescent="0.3">
      <c r="A6813" s="23" t="s">
        <v>22260</v>
      </c>
      <c r="B6813" s="1" t="str">
        <f>IFERROR(VLOOKUP(A6813,PEC!A$2:B$7902,2,0),"PEC NON ESISTENTE")</f>
        <v>castiglionecosentino</v>
      </c>
      <c r="C6813" s="2" t="s">
        <v>5101</v>
      </c>
      <c r="D6813" t="s">
        <v>23419</v>
      </c>
      <c r="E6813" s="29">
        <v>2978</v>
      </c>
    </row>
    <row r="6814" spans="1:5" ht="12" customHeight="1" x14ac:dyDescent="0.3">
      <c r="A6814" s="23" t="s">
        <v>22261</v>
      </c>
      <c r="B6814" s="1" t="str">
        <f>IFERROR(VLOOKUP(A6814,PEC!A$2:B$7902,2,0),"PEC NON ESISTENTE")</f>
        <v>protocollo.comunecastrolibero</v>
      </c>
      <c r="C6814" s="2" t="s">
        <v>5101</v>
      </c>
      <c r="D6814" t="s">
        <v>23419</v>
      </c>
      <c r="E6814" s="29">
        <v>9967</v>
      </c>
    </row>
    <row r="6815" spans="1:5" ht="12" customHeight="1" x14ac:dyDescent="0.3">
      <c r="A6815" s="23" t="s">
        <v>22262</v>
      </c>
      <c r="B6815" s="1" t="str">
        <f>IFERROR(VLOOKUP(A6815,PEC!A$2:B$7902,2,0),"PEC NON ESISTENTE")</f>
        <v>comune.castroregio.cs</v>
      </c>
      <c r="C6815" s="2" t="s">
        <v>5101</v>
      </c>
      <c r="D6815" t="s">
        <v>23419</v>
      </c>
      <c r="E6815" s="29">
        <v>345</v>
      </c>
    </row>
    <row r="6816" spans="1:5" ht="12" customHeight="1" x14ac:dyDescent="0.3">
      <c r="A6816" s="23" t="s">
        <v>22263</v>
      </c>
      <c r="B6816" s="1" t="str">
        <f>IFERROR(VLOOKUP(A6816,PEC!A$2:B$7902,2,0),"PEC NON ESISTENTE")</f>
        <v>protocollo</v>
      </c>
      <c r="C6816" s="2" t="s">
        <v>5101</v>
      </c>
      <c r="D6816" t="s">
        <v>23419</v>
      </c>
      <c r="E6816" s="29">
        <v>22515</v>
      </c>
    </row>
    <row r="6817" spans="1:5" ht="12" customHeight="1" x14ac:dyDescent="0.3">
      <c r="A6817" s="23" t="s">
        <v>22264</v>
      </c>
      <c r="B6817" s="1" t="str">
        <f>IFERROR(VLOOKUP(A6817,PEC!A$2:B$7902,2,0),"PEC NON ESISTENTE")</f>
        <v>amministrativo</v>
      </c>
      <c r="C6817" s="2" t="s">
        <v>5101</v>
      </c>
      <c r="D6817" t="s">
        <v>23419</v>
      </c>
      <c r="E6817" s="29">
        <v>2883</v>
      </c>
    </row>
    <row r="6818" spans="1:5" ht="12" customHeight="1" x14ac:dyDescent="0.3">
      <c r="A6818" s="23" t="s">
        <v>22265</v>
      </c>
      <c r="B6818" s="1" t="str">
        <f>IFERROR(VLOOKUP(A6818,PEC!A$2:B$7902,2,0),"PEC NON ESISTENTE")</f>
        <v>comune.cellara</v>
      </c>
      <c r="C6818" s="2" t="s">
        <v>5101</v>
      </c>
      <c r="D6818" t="s">
        <v>23419</v>
      </c>
      <c r="E6818" s="29">
        <v>511</v>
      </c>
    </row>
    <row r="6819" spans="1:5" ht="12" customHeight="1" x14ac:dyDescent="0.3">
      <c r="A6819" s="23" t="s">
        <v>22266</v>
      </c>
      <c r="B6819" s="1" t="str">
        <f>IFERROR(VLOOKUP(A6819,PEC!A$2:B$7902,2,0),"PEC NON ESISTENTE")</f>
        <v>demografici</v>
      </c>
      <c r="C6819" s="2" t="s">
        <v>5101</v>
      </c>
      <c r="D6819" t="s">
        <v>23419</v>
      </c>
      <c r="E6819" s="29">
        <v>2467</v>
      </c>
    </row>
    <row r="6820" spans="1:5" ht="12" customHeight="1" x14ac:dyDescent="0.3">
      <c r="A6820" s="23" t="s">
        <v>22267</v>
      </c>
      <c r="B6820" s="1" t="str">
        <f>IFERROR(VLOOKUP(A6820,PEC!A$2:B$7902,2,0),"PEC NON ESISTENTE")</f>
        <v>comune.cerisano.cs</v>
      </c>
      <c r="C6820" s="2" t="s">
        <v>5101</v>
      </c>
      <c r="D6820" t="s">
        <v>23419</v>
      </c>
      <c r="E6820" s="29">
        <v>3271</v>
      </c>
    </row>
    <row r="6821" spans="1:5" ht="12" customHeight="1" x14ac:dyDescent="0.3">
      <c r="A6821" s="23" t="s">
        <v>22268</v>
      </c>
      <c r="B6821" s="1" t="str">
        <f>IFERROR(VLOOKUP(A6821,PEC!A$2:B$7902,2,0),"PEC NON ESISTENTE")</f>
        <v>sindaco.cervicati</v>
      </c>
      <c r="C6821" s="2" t="s">
        <v>5101</v>
      </c>
      <c r="D6821" t="s">
        <v>23419</v>
      </c>
      <c r="E6821" s="29">
        <v>888</v>
      </c>
    </row>
    <row r="6822" spans="1:5" ht="12" customHeight="1" x14ac:dyDescent="0.3">
      <c r="A6822" s="23" t="s">
        <v>22269</v>
      </c>
      <c r="B6822" s="1" t="str">
        <f>IFERROR(VLOOKUP(A6822,PEC!A$2:B$7902,2,0),"PEC NON ESISTENTE")</f>
        <v>comune.cerzeto</v>
      </c>
      <c r="C6822" s="2" t="s">
        <v>5101</v>
      </c>
      <c r="D6822" t="s">
        <v>23419</v>
      </c>
      <c r="E6822" s="29">
        <v>1328</v>
      </c>
    </row>
    <row r="6823" spans="1:5" ht="12" customHeight="1" x14ac:dyDescent="0.3">
      <c r="A6823" s="23" t="s">
        <v>22270</v>
      </c>
      <c r="B6823" s="1" t="str">
        <f>IFERROR(VLOOKUP(A6823,PEC!A$2:B$7902,2,0),"PEC NON ESISTENTE")</f>
        <v>protocollo.cetraro</v>
      </c>
      <c r="C6823" s="2" t="s">
        <v>5101</v>
      </c>
      <c r="D6823" t="s">
        <v>23419</v>
      </c>
      <c r="E6823" s="29">
        <v>10260</v>
      </c>
    </row>
    <row r="6824" spans="1:5" ht="12" customHeight="1" x14ac:dyDescent="0.3">
      <c r="A6824" s="23" t="s">
        <v>22271</v>
      </c>
      <c r="B6824" s="1" t="str">
        <f>IFERROR(VLOOKUP(A6824,PEC!A$2:B$7902,2,0),"PEC NON ESISTENTE")</f>
        <v>demografico.civita</v>
      </c>
      <c r="C6824" s="2" t="s">
        <v>5101</v>
      </c>
      <c r="D6824" t="s">
        <v>23419</v>
      </c>
      <c r="E6824" s="29">
        <v>956</v>
      </c>
    </row>
    <row r="6825" spans="1:5" ht="12" customHeight="1" x14ac:dyDescent="0.3">
      <c r="A6825" s="23" t="s">
        <v>22272</v>
      </c>
      <c r="B6825" s="1" t="str">
        <f>IFERROR(VLOOKUP(A6825,PEC!A$2:B$7902,2,0),"PEC NON ESISTENTE")</f>
        <v>ufficioamministrativo</v>
      </c>
      <c r="C6825" s="2" t="s">
        <v>5101</v>
      </c>
      <c r="D6825" t="s">
        <v>23419</v>
      </c>
      <c r="E6825" s="29">
        <v>1320</v>
      </c>
    </row>
    <row r="6826" spans="1:5" ht="12" customHeight="1" x14ac:dyDescent="0.3">
      <c r="A6826" s="23" t="s">
        <v>22273</v>
      </c>
      <c r="B6826" s="1" t="str">
        <f>IFERROR(VLOOKUP(A6826,PEC!A$2:B$7902,2,0),"PEC NON ESISTENTE")</f>
        <v>amministrativo.colosimi</v>
      </c>
      <c r="C6826" s="2" t="s">
        <v>5101</v>
      </c>
      <c r="D6826" t="s">
        <v>23419</v>
      </c>
      <c r="E6826" s="29">
        <v>1313</v>
      </c>
    </row>
    <row r="6827" spans="1:5" ht="12" customHeight="1" x14ac:dyDescent="0.3">
      <c r="A6827" s="23" t="s">
        <v>22274</v>
      </c>
      <c r="B6827" s="1" t="str">
        <f>IFERROR(VLOOKUP(A6827,PEC!A$2:B$7902,2,0),"PEC NON ESISTENTE")</f>
        <v>comunedicosenza</v>
      </c>
      <c r="C6827" s="2" t="s">
        <v>5101</v>
      </c>
      <c r="D6827" t="s">
        <v>23419</v>
      </c>
      <c r="E6827" s="29">
        <v>69484</v>
      </c>
    </row>
    <row r="6828" spans="1:5" ht="12" customHeight="1" x14ac:dyDescent="0.3">
      <c r="A6828" s="23" t="s">
        <v>22275</v>
      </c>
      <c r="B6828" s="1" t="str">
        <f>IFERROR(VLOOKUP(A6828,PEC!A$2:B$7902,2,0),"PEC NON ESISTENTE")</f>
        <v>comune.cropalati.cs</v>
      </c>
      <c r="C6828" s="2" t="s">
        <v>5101</v>
      </c>
      <c r="D6828" t="s">
        <v>23419</v>
      </c>
      <c r="E6828" s="29">
        <v>1097</v>
      </c>
    </row>
    <row r="6829" spans="1:5" ht="12" customHeight="1" x14ac:dyDescent="0.3">
      <c r="A6829" s="23" t="s">
        <v>22276</v>
      </c>
      <c r="B6829" s="1" t="str">
        <f>IFERROR(VLOOKUP(A6829,PEC!A$2:B$7902,2,0),"PEC NON ESISTENTE")</f>
        <v>elettorale.comunecrosia</v>
      </c>
      <c r="C6829" s="2" t="s">
        <v>5101</v>
      </c>
      <c r="D6829" t="s">
        <v>23419</v>
      </c>
      <c r="E6829" s="29">
        <v>9481</v>
      </c>
    </row>
    <row r="6830" spans="1:5" ht="12" customHeight="1" x14ac:dyDescent="0.3">
      <c r="A6830" s="23" t="s">
        <v>22277</v>
      </c>
      <c r="B6830" s="1" t="str">
        <f>IFERROR(VLOOKUP(A6830,PEC!A$2:B$7902,2,0),"PEC NON ESISTENTE")</f>
        <v>protocollodiamante</v>
      </c>
      <c r="C6830" s="2" t="s">
        <v>5101</v>
      </c>
      <c r="D6830" t="s">
        <v>23419</v>
      </c>
      <c r="E6830" s="29">
        <v>5055</v>
      </c>
    </row>
    <row r="6831" spans="1:5" ht="12" customHeight="1" x14ac:dyDescent="0.3">
      <c r="A6831" s="23" t="s">
        <v>22278</v>
      </c>
      <c r="B6831" s="1" t="str">
        <f>IFERROR(VLOOKUP(A6831,PEC!A$2:B$7902,2,0),"PEC NON ESISTENTE")</f>
        <v>delegazionemunic.dipignano</v>
      </c>
      <c r="C6831" s="2" t="s">
        <v>5101</v>
      </c>
      <c r="D6831" t="s">
        <v>23419</v>
      </c>
      <c r="E6831" s="29">
        <v>4440</v>
      </c>
    </row>
    <row r="6832" spans="1:5" ht="12" customHeight="1" x14ac:dyDescent="0.3">
      <c r="A6832" s="23" t="s">
        <v>22279</v>
      </c>
      <c r="B6832" s="1" t="str">
        <f>IFERROR(VLOOKUP(A6832,PEC!A$2:B$7902,2,0),"PEC NON ESISTENTE")</f>
        <v>comunedomanico</v>
      </c>
      <c r="C6832" s="2" t="s">
        <v>5101</v>
      </c>
      <c r="D6832" t="s">
        <v>23419</v>
      </c>
      <c r="E6832" s="29">
        <v>943</v>
      </c>
    </row>
    <row r="6833" spans="1:5" ht="12" customHeight="1" x14ac:dyDescent="0.3">
      <c r="A6833" s="23" t="s">
        <v>22280</v>
      </c>
      <c r="B6833" s="1" t="str">
        <f>IFERROR(VLOOKUP(A6833,PEC!A$2:B$7902,2,0),"PEC NON ESISTENTE")</f>
        <v>comunefagnanocastelloaffarigenerali</v>
      </c>
      <c r="C6833" s="2" t="s">
        <v>5101</v>
      </c>
      <c r="D6833" t="s">
        <v>23419</v>
      </c>
      <c r="E6833" s="29">
        <v>3949</v>
      </c>
    </row>
    <row r="6834" spans="1:5" ht="12" customHeight="1" x14ac:dyDescent="0.3">
      <c r="A6834" s="23" t="s">
        <v>22281</v>
      </c>
      <c r="B6834" s="1" t="str">
        <f>IFERROR(VLOOKUP(A6834,PEC!A$2:B$7902,2,0),"PEC NON ESISTENTE")</f>
        <v>toccigiovanni.comunefalconaraalb.uff.demografico</v>
      </c>
      <c r="C6834" s="2" t="s">
        <v>5101</v>
      </c>
      <c r="D6834" t="s">
        <v>23419</v>
      </c>
      <c r="E6834" s="29">
        <v>1405</v>
      </c>
    </row>
    <row r="6835" spans="1:5" ht="12" customHeight="1" x14ac:dyDescent="0.3">
      <c r="A6835" s="23" t="s">
        <v>22282</v>
      </c>
      <c r="B6835" s="1" t="str">
        <f>IFERROR(VLOOKUP(A6835,PEC!A$2:B$7902,2,0),"PEC NON ESISTENTE")</f>
        <v>comune.figlinevegliaturo.cs</v>
      </c>
      <c r="C6835" s="2" t="s">
        <v>5101</v>
      </c>
      <c r="D6835" t="s">
        <v>23419</v>
      </c>
      <c r="E6835" s="29">
        <v>1097</v>
      </c>
    </row>
    <row r="6836" spans="1:5" ht="12" customHeight="1" x14ac:dyDescent="0.3">
      <c r="A6836" s="23" t="s">
        <v>22283</v>
      </c>
      <c r="B6836" s="1" t="str">
        <f>IFERROR(VLOOKUP(A6836,PEC!A$2:B$7902,2,0),"PEC NON ESISTENTE")</f>
        <v>protocollo</v>
      </c>
      <c r="C6836" s="2" t="s">
        <v>5101</v>
      </c>
      <c r="D6836" t="s">
        <v>23419</v>
      </c>
      <c r="E6836" s="29">
        <v>2184</v>
      </c>
    </row>
    <row r="6837" spans="1:5" ht="12" customHeight="1" x14ac:dyDescent="0.3">
      <c r="A6837" s="23" t="s">
        <v>22284</v>
      </c>
      <c r="B6837" s="1" t="str">
        <f>IFERROR(VLOOKUP(A6837,PEC!A$2:B$7902,2,0),"PEC NON ESISTENTE")</f>
        <v>anagrafe.fiumefreddobruzio</v>
      </c>
      <c r="C6837" s="2" t="s">
        <v>5101</v>
      </c>
      <c r="D6837" t="s">
        <v>23419</v>
      </c>
      <c r="E6837" s="29">
        <v>3078</v>
      </c>
    </row>
    <row r="6838" spans="1:5" ht="12" customHeight="1" x14ac:dyDescent="0.3">
      <c r="A6838" s="23" t="s">
        <v>22285</v>
      </c>
      <c r="B6838" s="1" t="str">
        <f>IFERROR(VLOOKUP(A6838,PEC!A$2:B$7902,2,0),"PEC NON ESISTENTE")</f>
        <v>comune.francavillamarittima.cs</v>
      </c>
      <c r="C6838" s="2" t="s">
        <v>5101</v>
      </c>
      <c r="D6838" t="s">
        <v>23419</v>
      </c>
      <c r="E6838" s="29">
        <v>3025</v>
      </c>
    </row>
    <row r="6839" spans="1:5" ht="12" customHeight="1" x14ac:dyDescent="0.3">
      <c r="A6839" s="23" t="s">
        <v>22286</v>
      </c>
      <c r="B6839" s="1" t="str">
        <f>IFERROR(VLOOKUP(A6839,PEC!A$2:B$7902,2,0),"PEC NON ESISTENTE")</f>
        <v>area-amministrativa</v>
      </c>
      <c r="C6839" s="2" t="s">
        <v>5101</v>
      </c>
      <c r="D6839" t="s">
        <v>23419</v>
      </c>
      <c r="E6839" s="29">
        <v>2239</v>
      </c>
    </row>
    <row r="6840" spans="1:5" ht="12" customHeight="1" x14ac:dyDescent="0.3">
      <c r="A6840" s="23" t="s">
        <v>22287</v>
      </c>
      <c r="B6840" s="1" t="str">
        <f>IFERROR(VLOOKUP(A6840,PEC!A$2:B$7902,2,0),"PEC NON ESISTENTE")</f>
        <v>protocollo.fuscaldo</v>
      </c>
      <c r="C6840" s="2" t="s">
        <v>5101</v>
      </c>
      <c r="D6840" t="s">
        <v>23419</v>
      </c>
      <c r="E6840" s="29">
        <v>8072</v>
      </c>
    </row>
    <row r="6841" spans="1:5" ht="12" customHeight="1" x14ac:dyDescent="0.3">
      <c r="A6841" s="23" t="s">
        <v>22288</v>
      </c>
      <c r="B6841" s="1" t="str">
        <f>IFERROR(VLOOKUP(A6841,PEC!A$2:B$7902,2,0),"PEC NON ESISTENTE")</f>
        <v>protocollo.grimaldi</v>
      </c>
      <c r="C6841" s="2" t="s">
        <v>5101</v>
      </c>
      <c r="D6841" t="s">
        <v>23419</v>
      </c>
      <c r="E6841" s="29">
        <v>1739</v>
      </c>
    </row>
    <row r="6842" spans="1:5" ht="12" customHeight="1" x14ac:dyDescent="0.3">
      <c r="A6842" s="23" t="s">
        <v>22289</v>
      </c>
      <c r="B6842" s="1" t="str">
        <f>IFERROR(VLOOKUP(A6842,PEC!A$2:B$7902,2,0),"PEC NON ESISTENTE")</f>
        <v>segretario.grisolia</v>
      </c>
      <c r="C6842" s="2" t="s">
        <v>5101</v>
      </c>
      <c r="D6842" t="s">
        <v>23419</v>
      </c>
      <c r="E6842" s="29">
        <v>2310</v>
      </c>
    </row>
    <row r="6843" spans="1:5" ht="12" customHeight="1" x14ac:dyDescent="0.3">
      <c r="A6843" s="23" t="s">
        <v>22290</v>
      </c>
      <c r="B6843" s="1" t="str">
        <f>IFERROR(VLOOKUP(A6843,PEC!A$2:B$7902,2,0),"PEC NON ESISTENTE")</f>
        <v>protocollo.amministrativoguardiapiemontese</v>
      </c>
      <c r="C6843" s="2" t="s">
        <v>5101</v>
      </c>
      <c r="D6843" t="s">
        <v>23419</v>
      </c>
      <c r="E6843" s="29">
        <v>1895</v>
      </c>
    </row>
    <row r="6844" spans="1:5" ht="12" customHeight="1" x14ac:dyDescent="0.3">
      <c r="A6844" s="23" t="s">
        <v>22291</v>
      </c>
      <c r="B6844" s="1" t="str">
        <f>IFERROR(VLOOKUP(A6844,PEC!A$2:B$7902,2,0),"PEC NON ESISTENTE")</f>
        <v>amministrativo</v>
      </c>
      <c r="C6844" s="2" t="s">
        <v>5101</v>
      </c>
      <c r="D6844" t="s">
        <v>23419</v>
      </c>
      <c r="E6844" s="29">
        <v>2689</v>
      </c>
    </row>
    <row r="6845" spans="1:5" ht="12" customHeight="1" x14ac:dyDescent="0.3">
      <c r="A6845" s="23" t="s">
        <v>22292</v>
      </c>
      <c r="B6845" s="1" t="str">
        <f>IFERROR(VLOOKUP(A6845,PEC!A$2:B$7902,2,0),"PEC NON ESISTENTE")</f>
        <v>comune.lainoborgo.cs.it</v>
      </c>
      <c r="C6845" s="2" t="s">
        <v>5101</v>
      </c>
      <c r="D6845" t="s">
        <v>23419</v>
      </c>
      <c r="E6845" s="29">
        <v>2027</v>
      </c>
    </row>
    <row r="6846" spans="1:5" ht="12" customHeight="1" x14ac:dyDescent="0.3">
      <c r="A6846" s="23" t="s">
        <v>22293</v>
      </c>
      <c r="B6846" s="1" t="str">
        <f>IFERROR(VLOOKUP(A6846,PEC!A$2:B$7902,2,0),"PEC NON ESISTENTE")</f>
        <v>segretario.lainocastello</v>
      </c>
      <c r="C6846" s="2" t="s">
        <v>5101</v>
      </c>
      <c r="D6846" t="s">
        <v>23419</v>
      </c>
      <c r="E6846" s="29">
        <v>879</v>
      </c>
    </row>
    <row r="6847" spans="1:5" ht="12" customHeight="1" x14ac:dyDescent="0.3">
      <c r="A6847" s="23" t="s">
        <v>22294</v>
      </c>
      <c r="B6847" s="1" t="str">
        <f>IFERROR(VLOOKUP(A6847,PEC!A$2:B$7902,2,0),"PEC NON ESISTENTE")</f>
        <v>protocollo.lappano</v>
      </c>
      <c r="C6847" s="2" t="s">
        <v>5101</v>
      </c>
      <c r="D6847" t="s">
        <v>23419</v>
      </c>
      <c r="E6847" s="29">
        <v>986</v>
      </c>
    </row>
    <row r="6848" spans="1:5" ht="12" customHeight="1" x14ac:dyDescent="0.3">
      <c r="A6848" s="23" t="s">
        <v>22295</v>
      </c>
      <c r="B6848" s="1" t="str">
        <f>IFERROR(VLOOKUP(A6848,PEC!A$2:B$7902,2,0),"PEC NON ESISTENTE")</f>
        <v>protocollo.lattarico</v>
      </c>
      <c r="C6848" s="2" t="s">
        <v>5101</v>
      </c>
      <c r="D6848" t="s">
        <v>23419</v>
      </c>
      <c r="E6848" s="29">
        <v>4058</v>
      </c>
    </row>
    <row r="6849" spans="1:5" ht="12" customHeight="1" x14ac:dyDescent="0.3">
      <c r="A6849" s="23" t="s">
        <v>22296</v>
      </c>
      <c r="B6849" s="1" t="str">
        <f>IFERROR(VLOOKUP(A6849,PEC!A$2:B$7902,2,0),"PEC NON ESISTENTE")</f>
        <v>segreteriaelettorale.longobardi</v>
      </c>
      <c r="C6849" s="2" t="s">
        <v>5101</v>
      </c>
      <c r="D6849" t="s">
        <v>23419</v>
      </c>
      <c r="E6849" s="29">
        <v>2256</v>
      </c>
    </row>
    <row r="6850" spans="1:5" ht="12" customHeight="1" x14ac:dyDescent="0.3">
      <c r="A6850" s="23" t="s">
        <v>22297</v>
      </c>
      <c r="B6850" s="1" t="str">
        <f>IFERROR(VLOOKUP(A6850,PEC!A$2:B$7902,2,0),"PEC NON ESISTENTE")</f>
        <v>demografici</v>
      </c>
      <c r="C6850" s="2" t="s">
        <v>5101</v>
      </c>
      <c r="D6850" t="s">
        <v>23419</v>
      </c>
      <c r="E6850" s="29">
        <v>3479</v>
      </c>
    </row>
    <row r="6851" spans="1:5" ht="12" customHeight="1" x14ac:dyDescent="0.3">
      <c r="A6851" s="23" t="s">
        <v>22298</v>
      </c>
      <c r="B6851" s="1" t="str">
        <f>IFERROR(VLOOKUP(A6851,PEC!A$2:B$7902,2,0),"PEC NON ESISTENTE")</f>
        <v>segreteria.lungro</v>
      </c>
      <c r="C6851" s="2" t="s">
        <v>5101</v>
      </c>
      <c r="D6851" t="s">
        <v>23419</v>
      </c>
      <c r="E6851" s="29">
        <v>2517</v>
      </c>
    </row>
    <row r="6852" spans="1:5" ht="12" customHeight="1" x14ac:dyDescent="0.3">
      <c r="A6852" s="23" t="s">
        <v>22299</v>
      </c>
      <c r="B6852" s="1" t="str">
        <f>IFERROR(VLOOKUP(A6852,PEC!A$2:B$7902,2,0),"PEC NON ESISTENTE")</f>
        <v>protocollogenerale</v>
      </c>
      <c r="C6852" s="2" t="s">
        <v>5101</v>
      </c>
      <c r="D6852" t="s">
        <v>23419</v>
      </c>
      <c r="E6852" s="29">
        <v>9568</v>
      </c>
    </row>
    <row r="6853" spans="1:5" ht="12" customHeight="1" x14ac:dyDescent="0.3">
      <c r="A6853" s="23" t="s">
        <v>22300</v>
      </c>
      <c r="B6853" s="1" t="str">
        <f>IFERROR(VLOOKUP(A6853,PEC!A$2:B$7902,2,0),"PEC NON ESISTENTE")</f>
        <v>amministrativo.maiera</v>
      </c>
      <c r="C6853" s="2" t="s">
        <v>5101</v>
      </c>
      <c r="D6853" t="s">
        <v>23419</v>
      </c>
      <c r="E6853" s="29">
        <v>1231</v>
      </c>
    </row>
    <row r="6854" spans="1:5" ht="12" customHeight="1" x14ac:dyDescent="0.3">
      <c r="A6854" s="23" t="s">
        <v>22301</v>
      </c>
      <c r="B6854" s="1" t="str">
        <f>IFERROR(VLOOKUP(A6854,PEC!A$2:B$7902,2,0),"PEC NON ESISTENTE")</f>
        <v>protocollo.malito</v>
      </c>
      <c r="C6854" s="2" t="s">
        <v>5101</v>
      </c>
      <c r="D6854" t="s">
        <v>23419</v>
      </c>
      <c r="E6854" s="29">
        <v>812</v>
      </c>
    </row>
    <row r="6855" spans="1:5" ht="12" customHeight="1" x14ac:dyDescent="0.3">
      <c r="A6855" s="23" t="s">
        <v>22302</v>
      </c>
      <c r="B6855" s="1" t="str">
        <f>IFERROR(VLOOKUP(A6855,PEC!A$2:B$7902,2,0),"PEC NON ESISTENTE")</f>
        <v>protocollo.malvito</v>
      </c>
      <c r="C6855" s="2" t="s">
        <v>5101</v>
      </c>
      <c r="D6855" t="s">
        <v>23419</v>
      </c>
      <c r="E6855" s="29">
        <v>1867</v>
      </c>
    </row>
    <row r="6856" spans="1:5" ht="12" customHeight="1" x14ac:dyDescent="0.3">
      <c r="A6856" s="23" t="s">
        <v>22303</v>
      </c>
      <c r="B6856" s="1" t="str">
        <f>IFERROR(VLOOKUP(A6856,PEC!A$2:B$7902,2,0),"PEC NON ESISTENTE")</f>
        <v>protocollo.mandatoriccio</v>
      </c>
      <c r="C6856" s="2" t="s">
        <v>5101</v>
      </c>
      <c r="D6856" t="s">
        <v>23419</v>
      </c>
      <c r="E6856" s="29">
        <v>2900</v>
      </c>
    </row>
    <row r="6857" spans="1:5" ht="12" customHeight="1" x14ac:dyDescent="0.3">
      <c r="A6857" s="23" t="s">
        <v>22304</v>
      </c>
      <c r="B6857" s="1" t="str">
        <f>IFERROR(VLOOKUP(A6857,PEC!A$2:B$7902,2,0),"PEC NON ESISTENTE")</f>
        <v>amministrazione</v>
      </c>
      <c r="C6857" s="2" t="s">
        <v>5101</v>
      </c>
      <c r="D6857" t="s">
        <v>23419</v>
      </c>
      <c r="E6857" s="29">
        <v>1823</v>
      </c>
    </row>
    <row r="6858" spans="1:5" ht="12" customHeight="1" x14ac:dyDescent="0.3">
      <c r="A6858" s="23" t="s">
        <v>22305</v>
      </c>
      <c r="B6858" s="1" t="str">
        <f>IFERROR(VLOOKUP(A6858,PEC!A$2:B$7902,2,0),"PEC NON ESISTENTE")</f>
        <v>amministrativo.maranom</v>
      </c>
      <c r="C6858" s="2" t="s">
        <v>5101</v>
      </c>
      <c r="D6858" t="s">
        <v>23419</v>
      </c>
      <c r="E6858" s="29">
        <v>3474</v>
      </c>
    </row>
    <row r="6859" spans="1:5" ht="12" customHeight="1" x14ac:dyDescent="0.3">
      <c r="A6859" s="23" t="s">
        <v>22306</v>
      </c>
      <c r="B6859" s="1" t="str">
        <f>IFERROR(VLOOKUP(A6859,PEC!A$2:B$7902,2,0),"PEC NON ESISTENTE")</f>
        <v>protocollo.maranoprincipato</v>
      </c>
      <c r="C6859" s="2" t="s">
        <v>5101</v>
      </c>
      <c r="D6859" t="s">
        <v>23419</v>
      </c>
      <c r="E6859" s="29">
        <v>3119</v>
      </c>
    </row>
    <row r="6860" spans="1:5" ht="12" customHeight="1" x14ac:dyDescent="0.3">
      <c r="A6860" s="23" t="s">
        <v>22307</v>
      </c>
      <c r="B6860" s="1" t="str">
        <f>IFERROR(VLOOKUP(A6860,PEC!A$2:B$7902,2,0),"PEC NON ESISTENTE")</f>
        <v>protoc.marzi</v>
      </c>
      <c r="C6860" s="2" t="s">
        <v>5101</v>
      </c>
      <c r="D6860" t="s">
        <v>23419</v>
      </c>
      <c r="E6860" s="29">
        <v>996</v>
      </c>
    </row>
    <row r="6861" spans="1:5" ht="12" customHeight="1" x14ac:dyDescent="0.3">
      <c r="A6861" s="23" t="s">
        <v>22308</v>
      </c>
      <c r="B6861" s="1" t="str">
        <f>IFERROR(VLOOKUP(A6861,PEC!A$2:B$7902,2,0),"PEC NON ESISTENTE")</f>
        <v>comunemendicino</v>
      </c>
      <c r="C6861" s="2" t="s">
        <v>5101</v>
      </c>
      <c r="D6861" t="s">
        <v>23419</v>
      </c>
      <c r="E6861" s="29">
        <v>9238</v>
      </c>
    </row>
    <row r="6862" spans="1:5" ht="12" customHeight="1" x14ac:dyDescent="0.3">
      <c r="A6862" s="23" t="s">
        <v>22309</v>
      </c>
      <c r="B6862" s="1" t="str">
        <f>IFERROR(VLOOKUP(A6862,PEC!A$2:B$7902,2,0),"PEC NON ESISTENTE")</f>
        <v>sindaco.mongrassano</v>
      </c>
      <c r="C6862" s="2" t="s">
        <v>5101</v>
      </c>
      <c r="D6862" t="s">
        <v>23419</v>
      </c>
      <c r="E6862" s="29">
        <v>1661</v>
      </c>
    </row>
    <row r="6863" spans="1:5" ht="12" customHeight="1" x14ac:dyDescent="0.3">
      <c r="A6863" s="23" t="s">
        <v>22310</v>
      </c>
      <c r="B6863" s="1" t="str">
        <f>IFERROR(VLOOKUP(A6863,PEC!A$2:B$7902,2,0),"PEC NON ESISTENTE")</f>
        <v>segreteria.montaltouffugo</v>
      </c>
      <c r="C6863" s="2" t="s">
        <v>5101</v>
      </c>
      <c r="D6863" t="s">
        <v>23419</v>
      </c>
      <c r="E6863" s="29">
        <v>18168</v>
      </c>
    </row>
    <row r="6864" spans="1:5" ht="12" customHeight="1" x14ac:dyDescent="0.3">
      <c r="A6864" s="23" t="s">
        <v>22311</v>
      </c>
      <c r="B6864" s="1" t="str">
        <f>IFERROR(VLOOKUP(A6864,PEC!A$2:B$7902,2,0),"PEC NON ESISTENTE")</f>
        <v>segretario.montegiordano.cs</v>
      </c>
      <c r="C6864" s="2" t="s">
        <v>5101</v>
      </c>
      <c r="D6864" t="s">
        <v>23419</v>
      </c>
      <c r="E6864" s="29">
        <v>1988</v>
      </c>
    </row>
    <row r="6865" spans="1:5" ht="12" customHeight="1" x14ac:dyDescent="0.3">
      <c r="A6865" s="23" t="s">
        <v>22312</v>
      </c>
      <c r="B6865" s="1" t="str">
        <f>IFERROR(VLOOKUP(A6865,PEC!A$2:B$7902,2,0),"PEC NON ESISTENTE")</f>
        <v>info</v>
      </c>
      <c r="C6865" s="2" t="s">
        <v>5101</v>
      </c>
      <c r="D6865" t="s">
        <v>23419</v>
      </c>
      <c r="E6865" s="29">
        <v>4615</v>
      </c>
    </row>
    <row r="6866" spans="1:5" ht="12" customHeight="1" x14ac:dyDescent="0.3">
      <c r="A6866" s="23" t="s">
        <v>22313</v>
      </c>
      <c r="B6866" s="1" t="str">
        <f>IFERROR(VLOOKUP(A6866,PEC!A$2:B$7902,2,0),"PEC NON ESISTENTE")</f>
        <v>protocollo.mormanno</v>
      </c>
      <c r="C6866" s="2" t="s">
        <v>5101</v>
      </c>
      <c r="D6866" t="s">
        <v>23419</v>
      </c>
      <c r="E6866" s="29">
        <v>3264</v>
      </c>
    </row>
    <row r="6867" spans="1:5" ht="12" customHeight="1" x14ac:dyDescent="0.3">
      <c r="A6867" s="23" t="s">
        <v>22314</v>
      </c>
      <c r="B6867" s="1" t="str">
        <f>IFERROR(VLOOKUP(A6867,PEC!A$2:B$7902,2,0),"PEC NON ESISTENTE")</f>
        <v>comunemottafollone.uffprotocollo</v>
      </c>
      <c r="C6867" s="2" t="s">
        <v>5101</v>
      </c>
      <c r="D6867" t="s">
        <v>23419</v>
      </c>
      <c r="E6867" s="29">
        <v>1274</v>
      </c>
    </row>
    <row r="6868" spans="1:5" ht="12" customHeight="1" x14ac:dyDescent="0.3">
      <c r="A6868" s="23" t="s">
        <v>22315</v>
      </c>
      <c r="B6868" s="1" t="str">
        <f>IFERROR(VLOOKUP(A6868,PEC!A$2:B$7902,2,0),"PEC NON ESISTENTE")</f>
        <v>info.comune.nocara.cs</v>
      </c>
      <c r="C6868" s="2" t="s">
        <v>5101</v>
      </c>
      <c r="D6868" t="s">
        <v>23419</v>
      </c>
      <c r="E6868" s="29">
        <v>422</v>
      </c>
    </row>
    <row r="6869" spans="1:5" ht="12" customHeight="1" x14ac:dyDescent="0.3">
      <c r="A6869" s="23" t="s">
        <v>22316</v>
      </c>
      <c r="B6869" s="1" t="str">
        <f>IFERROR(VLOOKUP(A6869,PEC!A$2:B$7902,2,0),"PEC NON ESISTENTE")</f>
        <v>info.comune.oriolo.cs</v>
      </c>
      <c r="C6869" s="2" t="s">
        <v>5101</v>
      </c>
      <c r="D6869" t="s">
        <v>23419</v>
      </c>
      <c r="E6869" s="29">
        <v>2386</v>
      </c>
    </row>
    <row r="6870" spans="1:5" ht="12" customHeight="1" x14ac:dyDescent="0.3">
      <c r="A6870" s="23" t="s">
        <v>22317</v>
      </c>
      <c r="B6870" s="1" t="str">
        <f>IFERROR(VLOOKUP(A6870,PEC!A$2:B$7902,2,0),"PEC NON ESISTENTE")</f>
        <v>protocollo.comune.orsomarso</v>
      </c>
      <c r="C6870" s="2" t="s">
        <v>5101</v>
      </c>
      <c r="D6870" t="s">
        <v>23419</v>
      </c>
      <c r="E6870" s="29">
        <v>1338</v>
      </c>
    </row>
    <row r="6871" spans="1:5" ht="12" customHeight="1" x14ac:dyDescent="0.3">
      <c r="A6871" s="23" t="s">
        <v>22318</v>
      </c>
      <c r="B6871" s="1" t="str">
        <f>IFERROR(VLOOKUP(A6871,PEC!A$2:B$7902,2,0),"PEC NON ESISTENTE")</f>
        <v>ufficidemografici.paludi</v>
      </c>
      <c r="C6871" s="2" t="s">
        <v>5101</v>
      </c>
      <c r="D6871" t="s">
        <v>23419</v>
      </c>
      <c r="E6871" s="29">
        <v>1134</v>
      </c>
    </row>
    <row r="6872" spans="1:5" ht="12" customHeight="1" x14ac:dyDescent="0.3">
      <c r="A6872" s="23" t="s">
        <v>22319</v>
      </c>
      <c r="B6872" s="1" t="str">
        <f>IFERROR(VLOOKUP(A6872,PEC!A$2:B$7902,2,0),"PEC NON ESISTENTE")</f>
        <v>comune.panettieri</v>
      </c>
      <c r="C6872" s="2" t="s">
        <v>5101</v>
      </c>
      <c r="D6872" t="s">
        <v>23419</v>
      </c>
      <c r="E6872" s="29">
        <v>345</v>
      </c>
    </row>
    <row r="6873" spans="1:5" ht="12" customHeight="1" x14ac:dyDescent="0.3">
      <c r="A6873" s="23" t="s">
        <v>22320</v>
      </c>
      <c r="B6873" s="1" t="str">
        <f>IFERROR(VLOOKUP(A6873,PEC!A$2:B$7902,2,0),"PEC NON ESISTENTE")</f>
        <v>info</v>
      </c>
      <c r="C6873" s="2" t="s">
        <v>5101</v>
      </c>
      <c r="D6873" t="s">
        <v>23419</v>
      </c>
      <c r="E6873" s="29">
        <v>16416</v>
      </c>
    </row>
    <row r="6874" spans="1:5" ht="12" customHeight="1" x14ac:dyDescent="0.3">
      <c r="A6874" s="23" t="s">
        <v>22321</v>
      </c>
      <c r="B6874" s="1" t="str">
        <f>IFERROR(VLOOKUP(A6874,PEC!A$2:B$7902,2,0),"PEC NON ESISTENTE")</f>
        <v>comune.papasidero</v>
      </c>
      <c r="C6874" s="2" t="s">
        <v>5101</v>
      </c>
      <c r="D6874" t="s">
        <v>23419</v>
      </c>
      <c r="E6874" s="29">
        <v>808</v>
      </c>
    </row>
    <row r="6875" spans="1:5" ht="12" customHeight="1" x14ac:dyDescent="0.3">
      <c r="A6875" s="23" t="s">
        <v>22322</v>
      </c>
      <c r="B6875" s="1" t="str">
        <f>IFERROR(VLOOKUP(A6875,PEC!A$2:B$7902,2,0),"PEC NON ESISTENTE")</f>
        <v>affarigenerali.parenti</v>
      </c>
      <c r="C6875" s="2" t="s">
        <v>5101</v>
      </c>
      <c r="D6875" t="s">
        <v>23419</v>
      </c>
      <c r="E6875" s="29">
        <v>2249</v>
      </c>
    </row>
    <row r="6876" spans="1:5" ht="12" customHeight="1" x14ac:dyDescent="0.3">
      <c r="A6876" s="23" t="s">
        <v>22323</v>
      </c>
      <c r="B6876" s="1" t="str">
        <f>IFERROR(VLOOKUP(A6876,PEC!A$2:B$7902,2,0),"PEC NON ESISTENTE")</f>
        <v>anagrafe.paternocalabro</v>
      </c>
      <c r="C6876" s="2" t="s">
        <v>5101</v>
      </c>
      <c r="D6876" t="s">
        <v>23419</v>
      </c>
      <c r="E6876" s="29">
        <v>1366</v>
      </c>
    </row>
    <row r="6877" spans="1:5" ht="12" customHeight="1" x14ac:dyDescent="0.3">
      <c r="A6877" s="23" t="s">
        <v>22324</v>
      </c>
      <c r="B6877" s="1" t="str">
        <f>IFERROR(VLOOKUP(A6877,PEC!A$2:B$7902,2,0),"PEC NON ESISTENTE")</f>
        <v>protocollo.pedivigliano</v>
      </c>
      <c r="C6877" s="2" t="s">
        <v>5101</v>
      </c>
      <c r="D6877" t="s">
        <v>23419</v>
      </c>
      <c r="E6877" s="29">
        <v>878</v>
      </c>
    </row>
    <row r="6878" spans="1:5" ht="12" customHeight="1" x14ac:dyDescent="0.3">
      <c r="A6878" s="23" t="s">
        <v>22325</v>
      </c>
      <c r="B6878" s="1" t="str">
        <f>IFERROR(VLOOKUP(A6878,PEC!A$2:B$7902,2,0),"PEC NON ESISTENTE")</f>
        <v>protocollo</v>
      </c>
      <c r="C6878" s="2" t="s">
        <v>5101</v>
      </c>
      <c r="D6878" t="s">
        <v>23419</v>
      </c>
      <c r="E6878" s="29">
        <v>1414</v>
      </c>
    </row>
    <row r="6879" spans="1:5" ht="12" customHeight="1" x14ac:dyDescent="0.3">
      <c r="A6879" s="23" t="s">
        <v>22326</v>
      </c>
      <c r="B6879" s="1" t="str">
        <f>IFERROR(VLOOKUP(A6879,PEC!A$2:B$7902,2,0),"PEC NON ESISTENTE")</f>
        <v>comune.pietrafitta.cs</v>
      </c>
      <c r="C6879" s="2" t="s">
        <v>5101</v>
      </c>
      <c r="D6879" t="s">
        <v>23419</v>
      </c>
      <c r="E6879" s="29">
        <v>1377</v>
      </c>
    </row>
    <row r="6880" spans="1:5" ht="12" customHeight="1" x14ac:dyDescent="0.3">
      <c r="A6880" s="23" t="s">
        <v>22327</v>
      </c>
      <c r="B6880" s="1" t="str">
        <f>IFERROR(VLOOKUP(A6880,PEC!A$2:B$7902,2,0),"PEC NON ESISTENTE")</f>
        <v>protocollogenerale.pietrapaola</v>
      </c>
      <c r="C6880" s="2" t="s">
        <v>5101</v>
      </c>
      <c r="D6880" t="s">
        <v>23419</v>
      </c>
      <c r="E6880" s="29">
        <v>1173</v>
      </c>
    </row>
    <row r="6881" spans="1:5" ht="12" customHeight="1" x14ac:dyDescent="0.3">
      <c r="A6881" s="23" t="s">
        <v>22328</v>
      </c>
      <c r="B6881" s="1" t="str">
        <f>IFERROR(VLOOKUP(A6881,PEC!A$2:B$7902,2,0),"PEC NON ESISTENTE")</f>
        <v>anagrafe.plataci.cs</v>
      </c>
      <c r="C6881" s="2" t="s">
        <v>5101</v>
      </c>
      <c r="D6881" t="s">
        <v>23419</v>
      </c>
      <c r="E6881" s="29">
        <v>830</v>
      </c>
    </row>
    <row r="6882" spans="1:5" ht="12" customHeight="1" x14ac:dyDescent="0.3">
      <c r="A6882" s="23" t="s">
        <v>22329</v>
      </c>
      <c r="B6882" s="1" t="str">
        <f>IFERROR(VLOOKUP(A6882,PEC!A$2:B$7902,2,0),"PEC NON ESISTENTE")</f>
        <v>protocollo.praia</v>
      </c>
      <c r="C6882" s="2" t="s">
        <v>5101</v>
      </c>
      <c r="D6882" t="s">
        <v>23419</v>
      </c>
      <c r="E6882" s="29">
        <v>6496</v>
      </c>
    </row>
    <row r="6883" spans="1:5" ht="12" customHeight="1" x14ac:dyDescent="0.3">
      <c r="A6883" s="23" t="s">
        <v>22330</v>
      </c>
      <c r="B6883" s="1" t="str">
        <f>IFERROR(VLOOKUP(A6883,PEC!A$2:B$7902,2,0),"PEC NON ESISTENTE")</f>
        <v>protocollo.rende</v>
      </c>
      <c r="C6883" s="2" t="s">
        <v>5101</v>
      </c>
      <c r="D6883" t="s">
        <v>23419</v>
      </c>
      <c r="E6883" s="29">
        <v>33555</v>
      </c>
    </row>
    <row r="6884" spans="1:5" ht="12" customHeight="1" x14ac:dyDescent="0.3">
      <c r="A6884" s="23" t="s">
        <v>22331</v>
      </c>
      <c r="B6884" s="1" t="str">
        <f>IFERROR(VLOOKUP(A6884,PEC!A$2:B$7902,2,0),"PEC NON ESISTENTE")</f>
        <v>anagrafe.roccaimperiale</v>
      </c>
      <c r="C6884" s="2" t="s">
        <v>5101</v>
      </c>
      <c r="D6884" t="s">
        <v>23419</v>
      </c>
      <c r="E6884" s="29">
        <v>3292</v>
      </c>
    </row>
    <row r="6885" spans="1:5" ht="12" customHeight="1" x14ac:dyDescent="0.3">
      <c r="A6885" s="23" t="s">
        <v>22332</v>
      </c>
      <c r="B6885" s="1" t="str">
        <f>IFERROR(VLOOKUP(A6885,PEC!A$2:B$7902,2,0),"PEC NON ESISTENTE")</f>
        <v>protocollo</v>
      </c>
      <c r="C6885" s="2" t="s">
        <v>5101</v>
      </c>
      <c r="D6885" t="s">
        <v>23419</v>
      </c>
      <c r="E6885" s="29">
        <v>7228</v>
      </c>
    </row>
    <row r="6886" spans="1:5" ht="12" customHeight="1" x14ac:dyDescent="0.3">
      <c r="A6886" s="23" t="s">
        <v>22333</v>
      </c>
      <c r="B6886" s="1" t="str">
        <f>IFERROR(VLOOKUP(A6886,PEC!A$2:B$7902,2,0),"PEC NON ESISTENTE")</f>
        <v>protocollo.rogliano</v>
      </c>
      <c r="C6886" s="2" t="s">
        <v>5101</v>
      </c>
      <c r="D6886" t="s">
        <v>23419</v>
      </c>
      <c r="E6886" s="29">
        <v>5697</v>
      </c>
    </row>
    <row r="6887" spans="1:5" ht="12" customHeight="1" x14ac:dyDescent="0.3">
      <c r="A6887" s="23" t="s">
        <v>22334</v>
      </c>
      <c r="B6887" s="1" t="str">
        <f>IFERROR(VLOOKUP(A6887,PEC!A$2:B$7902,2,0),"PEC NON ESISTENTE")</f>
        <v>protocollo.comune.rose</v>
      </c>
      <c r="C6887" s="2" t="s">
        <v>5101</v>
      </c>
      <c r="D6887" t="s">
        <v>23419</v>
      </c>
      <c r="E6887" s="29">
        <v>4316</v>
      </c>
    </row>
    <row r="6888" spans="1:5" ht="12" customHeight="1" x14ac:dyDescent="0.3">
      <c r="A6888" s="23" t="s">
        <v>22335</v>
      </c>
      <c r="B6888" s="1" t="str">
        <f>IFERROR(VLOOKUP(A6888,PEC!A$2:B$7902,2,0),"PEC NON ESISTENTE")</f>
        <v>segreteria.comunerosetocs</v>
      </c>
      <c r="C6888" s="2" t="s">
        <v>5101</v>
      </c>
      <c r="D6888" t="s">
        <v>23419</v>
      </c>
      <c r="E6888" s="29">
        <v>1873</v>
      </c>
    </row>
    <row r="6889" spans="1:5" ht="12" customHeight="1" x14ac:dyDescent="0.3">
      <c r="A6889" s="23" t="s">
        <v>22336</v>
      </c>
      <c r="B6889" s="1" t="str">
        <f>IFERROR(VLOOKUP(A6889,PEC!A$2:B$7902,2,0),"PEC NON ESISTENTE")</f>
        <v>ufficioservizidemograficirotagreca</v>
      </c>
      <c r="C6889" s="2" t="s">
        <v>5101</v>
      </c>
      <c r="D6889" t="s">
        <v>23419</v>
      </c>
      <c r="E6889" s="29">
        <v>1178</v>
      </c>
    </row>
    <row r="6890" spans="1:5" ht="12" customHeight="1" x14ac:dyDescent="0.3">
      <c r="A6890" s="23" t="s">
        <v>22337</v>
      </c>
      <c r="B6890" s="1" t="str">
        <f>IFERROR(VLOOKUP(A6890,PEC!A$2:B$7902,2,0),"PEC NON ESISTENTE")</f>
        <v>protocollo.rovito</v>
      </c>
      <c r="C6890" s="2" t="s">
        <v>5101</v>
      </c>
      <c r="D6890" t="s">
        <v>23419</v>
      </c>
      <c r="E6890" s="29">
        <v>3078</v>
      </c>
    </row>
    <row r="6891" spans="1:5" ht="12" customHeight="1" x14ac:dyDescent="0.3">
      <c r="A6891" s="23" t="s">
        <v>22338</v>
      </c>
      <c r="B6891" s="1" t="str">
        <f>IFERROR(VLOOKUP(A6891,PEC!A$2:B$7902,2,0),"PEC NON ESISTENTE")</f>
        <v>anagrafe.sanbasile</v>
      </c>
      <c r="C6891" s="2" t="s">
        <v>5101</v>
      </c>
      <c r="D6891" t="s">
        <v>23419</v>
      </c>
      <c r="E6891" s="29">
        <v>1065</v>
      </c>
    </row>
    <row r="6892" spans="1:5" ht="12" customHeight="1" x14ac:dyDescent="0.3">
      <c r="A6892" s="23" t="s">
        <v>22339</v>
      </c>
      <c r="B6892" s="1" t="str">
        <f>IFERROR(VLOOKUP(A6892,PEC!A$2:B$7902,2,0),"PEC NON ESISTENTE")</f>
        <v>anagrafe.sanbenedettoullano</v>
      </c>
      <c r="C6892" s="2" t="s">
        <v>5101</v>
      </c>
      <c r="D6892" t="s">
        <v>23419</v>
      </c>
      <c r="E6892" s="29">
        <v>1598</v>
      </c>
    </row>
    <row r="6893" spans="1:5" ht="12" customHeight="1" x14ac:dyDescent="0.3">
      <c r="A6893" s="23" t="s">
        <v>22340</v>
      </c>
      <c r="B6893" s="1" t="str">
        <f>IFERROR(VLOOKUP(A6893,PEC!A$2:B$7902,2,0),"PEC NON ESISTENTE")</f>
        <v>urp</v>
      </c>
      <c r="C6893" s="2" t="s">
        <v>5101</v>
      </c>
      <c r="D6893" t="s">
        <v>23419</v>
      </c>
      <c r="E6893" s="29">
        <v>629</v>
      </c>
    </row>
    <row r="6894" spans="1:5" ht="12" customHeight="1" x14ac:dyDescent="0.3">
      <c r="A6894" s="23" t="s">
        <v>22341</v>
      </c>
      <c r="B6894" s="1" t="str">
        <f>IFERROR(VLOOKUP(A6894,PEC!A$2:B$7902,2,0),"PEC NON ESISTENTE")</f>
        <v>mail.sandemetriocorone</v>
      </c>
      <c r="C6894" s="2" t="s">
        <v>5101</v>
      </c>
      <c r="D6894" t="s">
        <v>23419</v>
      </c>
      <c r="E6894" s="29">
        <v>3665</v>
      </c>
    </row>
    <row r="6895" spans="1:5" ht="12" customHeight="1" x14ac:dyDescent="0.3">
      <c r="A6895" s="23" t="s">
        <v>22342</v>
      </c>
      <c r="B6895" s="1" t="str">
        <f>IFERROR(VLOOKUP(A6895,PEC!A$2:B$7902,2,0),"PEC NON ESISTENTE")</f>
        <v>protocollo.sandonatodininea</v>
      </c>
      <c r="C6895" s="2" t="s">
        <v>5101</v>
      </c>
      <c r="D6895" t="s">
        <v>23419</v>
      </c>
      <c r="E6895" s="29">
        <v>1491</v>
      </c>
    </row>
    <row r="6896" spans="1:5" ht="12" customHeight="1" x14ac:dyDescent="0.3">
      <c r="A6896" s="23" t="s">
        <v>22343</v>
      </c>
      <c r="B6896" s="1" t="str">
        <f>IFERROR(VLOOKUP(A6896,PEC!A$2:B$7902,2,0),"PEC NON ESISTENTE")</f>
        <v>demografici.comunesanfili</v>
      </c>
      <c r="C6896" s="2" t="s">
        <v>5101</v>
      </c>
      <c r="D6896" t="s">
        <v>23419</v>
      </c>
      <c r="E6896" s="29">
        <v>2715</v>
      </c>
    </row>
    <row r="6897" spans="1:5" ht="12" customHeight="1" x14ac:dyDescent="0.3">
      <c r="A6897" s="23" t="s">
        <v>22344</v>
      </c>
      <c r="B6897" s="1" t="str">
        <f>IFERROR(VLOOKUP(A6897,PEC!A$2:B$7902,2,0),"PEC NON ESISTENTE")</f>
        <v>protocollo.sangineto</v>
      </c>
      <c r="C6897" s="2" t="s">
        <v>5101</v>
      </c>
      <c r="D6897" t="s">
        <v>23419</v>
      </c>
      <c r="E6897" s="29">
        <v>1337</v>
      </c>
    </row>
    <row r="6898" spans="1:5" ht="12" customHeight="1" x14ac:dyDescent="0.3">
      <c r="A6898" s="23" t="s">
        <v>22345</v>
      </c>
      <c r="B6898" s="1" t="str">
        <f>IFERROR(VLOOKUP(A6898,PEC!A$2:B$7902,2,0),"PEC NON ESISTENTE")</f>
        <v>protocollo.sangiorgioalbanese</v>
      </c>
      <c r="C6898" s="2" t="s">
        <v>5101</v>
      </c>
      <c r="D6898" t="s">
        <v>23419</v>
      </c>
      <c r="E6898" s="29">
        <v>1555</v>
      </c>
    </row>
    <row r="6899" spans="1:5" ht="12" customHeight="1" x14ac:dyDescent="0.3">
      <c r="A6899" s="23" t="s">
        <v>22346</v>
      </c>
      <c r="B6899" s="1" t="str">
        <f>IFERROR(VLOOKUP(A6899,PEC!A$2:B$7902,2,0),"PEC NON ESISTENTE")</f>
        <v>anagrafesgfiore</v>
      </c>
      <c r="C6899" s="2" t="s">
        <v>5101</v>
      </c>
      <c r="D6899" t="s">
        <v>23419</v>
      </c>
      <c r="E6899" s="29">
        <v>17912</v>
      </c>
    </row>
    <row r="6900" spans="1:5" ht="12" customHeight="1" x14ac:dyDescent="0.3">
      <c r="A6900" s="23" t="s">
        <v>22347</v>
      </c>
      <c r="B6900" s="1" t="str">
        <f>IFERROR(VLOOKUP(A6900,PEC!A$2:B$7902,2,0),"PEC NON ESISTENTE")</f>
        <v>sanlorenzobellizzicomune</v>
      </c>
      <c r="C6900" s="2" t="s">
        <v>5101</v>
      </c>
      <c r="D6900" t="s">
        <v>23419</v>
      </c>
      <c r="E6900" s="29">
        <v>746</v>
      </c>
    </row>
    <row r="6901" spans="1:5" ht="12" customHeight="1" x14ac:dyDescent="0.3">
      <c r="A6901" s="23" t="s">
        <v>22348</v>
      </c>
      <c r="B6901" s="1" t="str">
        <f>IFERROR(VLOOKUP(A6901,PEC!A$2:B$7902,2,0),"PEC NON ESISTENTE")</f>
        <v>sanlorenzodelvallo</v>
      </c>
      <c r="C6901" s="2" t="s">
        <v>5101</v>
      </c>
      <c r="D6901" t="s">
        <v>23419</v>
      </c>
      <c r="E6901" s="29">
        <v>3465</v>
      </c>
    </row>
    <row r="6902" spans="1:5" ht="12" customHeight="1" x14ac:dyDescent="0.3">
      <c r="A6902" s="23" t="s">
        <v>22349</v>
      </c>
      <c r="B6902" s="1" t="str">
        <f>IFERROR(VLOOKUP(A6902,PEC!A$2:B$7902,2,0),"PEC NON ESISTENTE")</f>
        <v>protocollosanlucido</v>
      </c>
      <c r="C6902" s="2" t="s">
        <v>5101</v>
      </c>
      <c r="D6902" t="s">
        <v>23419</v>
      </c>
      <c r="E6902" s="29">
        <v>5940</v>
      </c>
    </row>
    <row r="6903" spans="1:5" ht="12" customHeight="1" x14ac:dyDescent="0.3">
      <c r="A6903" s="23" t="s">
        <v>22350</v>
      </c>
      <c r="B6903" s="1" t="str">
        <f>IFERROR(VLOOKUP(A6903,PEC!A$2:B$7902,2,0),"PEC NON ESISTENTE")</f>
        <v>anagrafesanmarcoargentano</v>
      </c>
      <c r="C6903" s="2" t="s">
        <v>5101</v>
      </c>
      <c r="D6903" t="s">
        <v>23419</v>
      </c>
      <c r="E6903" s="29">
        <v>7282</v>
      </c>
    </row>
    <row r="6904" spans="1:5" ht="12" customHeight="1" x14ac:dyDescent="0.3">
      <c r="A6904" s="23" t="s">
        <v>22351</v>
      </c>
      <c r="B6904" s="1" t="str">
        <f>IFERROR(VLOOKUP(A6904,PEC!A$2:B$7902,2,0),"PEC NON ESISTENTE")</f>
        <v>protocollo.sanmartinodifinita</v>
      </c>
      <c r="C6904" s="2" t="s">
        <v>5101</v>
      </c>
      <c r="D6904" t="s">
        <v>23419</v>
      </c>
      <c r="E6904" s="29">
        <v>1207</v>
      </c>
    </row>
    <row r="6905" spans="1:5" ht="12" customHeight="1" x14ac:dyDescent="0.3">
      <c r="A6905" s="23" t="s">
        <v>22352</v>
      </c>
      <c r="B6905" s="1" t="str">
        <f>IFERROR(VLOOKUP(A6905,PEC!A$2:B$7902,2,0),"PEC NON ESISTENTE")</f>
        <v>protocollo.sannicolaarcella</v>
      </c>
      <c r="C6905" s="2" t="s">
        <v>5101</v>
      </c>
      <c r="D6905" t="s">
        <v>23419</v>
      </c>
      <c r="E6905" s="29">
        <v>1751</v>
      </c>
    </row>
    <row r="6906" spans="1:5" ht="12" customHeight="1" x14ac:dyDescent="0.3">
      <c r="A6906" s="23" t="s">
        <v>22353</v>
      </c>
      <c r="B6906" s="1" t="str">
        <f>IFERROR(VLOOKUP(A6906,PEC!A$2:B$7902,2,0),"PEC NON ESISTENTE")</f>
        <v>anagrafe.sanpietroinamantea</v>
      </c>
      <c r="C6906" s="2" t="s">
        <v>5101</v>
      </c>
      <c r="D6906" t="s">
        <v>23419</v>
      </c>
      <c r="E6906" s="29">
        <v>534</v>
      </c>
    </row>
    <row r="6907" spans="1:5" ht="12" customHeight="1" x14ac:dyDescent="0.3">
      <c r="A6907" s="23" t="s">
        <v>22354</v>
      </c>
      <c r="B6907" s="1" t="str">
        <f>IFERROR(VLOOKUP(A6907,PEC!A$2:B$7902,2,0),"PEC NON ESISTENTE")</f>
        <v>comunesanpietroinguarano</v>
      </c>
      <c r="C6907" s="2" t="s">
        <v>5101</v>
      </c>
      <c r="D6907" t="s">
        <v>23419</v>
      </c>
      <c r="E6907" s="29">
        <v>3649</v>
      </c>
    </row>
    <row r="6908" spans="1:5" ht="12" customHeight="1" x14ac:dyDescent="0.3">
      <c r="A6908" s="23" t="s">
        <v>22355</v>
      </c>
      <c r="B6908" s="1" t="str">
        <f>IFERROR(VLOOKUP(A6908,PEC!A$2:B$7902,2,0),"PEC NON ESISTENTE")</f>
        <v>protocollo.sansosti</v>
      </c>
      <c r="C6908" s="2" t="s">
        <v>5101</v>
      </c>
      <c r="D6908" t="s">
        <v>23419</v>
      </c>
      <c r="E6908" s="29">
        <v>2200</v>
      </c>
    </row>
    <row r="6909" spans="1:5" ht="12" customHeight="1" x14ac:dyDescent="0.3">
      <c r="A6909" s="23" t="s">
        <v>22356</v>
      </c>
      <c r="B6909" s="1" t="str">
        <f>IFERROR(VLOOKUP(A6909,PEC!A$2:B$7902,2,0),"PEC NON ESISTENTE")</f>
        <v>ufficiodemografico.scaterinaa</v>
      </c>
      <c r="C6909" s="2" t="s">
        <v>5101</v>
      </c>
      <c r="D6909" t="s">
        <v>23419</v>
      </c>
      <c r="E6909" s="29">
        <v>1244</v>
      </c>
    </row>
    <row r="6910" spans="1:5" ht="12" customHeight="1" x14ac:dyDescent="0.3">
      <c r="A6910" s="23" t="s">
        <v>22357</v>
      </c>
      <c r="B6910" s="1" t="str">
        <f>IFERROR(VLOOKUP(A6910,PEC!A$2:B$7902,2,0),"PEC NON ESISTENTE")</f>
        <v>segreteria.santadomenicatalao</v>
      </c>
      <c r="C6910" s="2" t="s">
        <v>5101</v>
      </c>
      <c r="D6910" t="s">
        <v>23419</v>
      </c>
      <c r="E6910" s="29">
        <v>1272</v>
      </c>
    </row>
    <row r="6911" spans="1:5" ht="12" customHeight="1" x14ac:dyDescent="0.3">
      <c r="A6911" s="23" t="s">
        <v>22358</v>
      </c>
      <c r="B6911" s="1" t="str">
        <f>IFERROR(VLOOKUP(A6911,PEC!A$2:B$7902,2,0),"PEC NON ESISTENTE")</f>
        <v>ufficioprotocollo.santagatadiesaro</v>
      </c>
      <c r="C6911" s="2" t="s">
        <v>5101</v>
      </c>
      <c r="D6911" t="s">
        <v>23419</v>
      </c>
      <c r="E6911" s="29">
        <v>1990</v>
      </c>
    </row>
    <row r="6912" spans="1:5" ht="12" customHeight="1" x14ac:dyDescent="0.3">
      <c r="A6912" s="23" t="s">
        <v>22359</v>
      </c>
      <c r="B6912" s="1" t="str">
        <f>IFERROR(VLOOKUP(A6912,PEC!A$2:B$7902,2,0),"PEC NON ESISTENTE")</f>
        <v>affarigenerali.santamariadelcedro</v>
      </c>
      <c r="C6912" s="2" t="s">
        <v>5101</v>
      </c>
      <c r="D6912" t="s">
        <v>23419</v>
      </c>
      <c r="E6912" s="29">
        <v>4897</v>
      </c>
    </row>
    <row r="6913" spans="1:5" ht="12" customHeight="1" x14ac:dyDescent="0.3">
      <c r="A6913" s="23" t="s">
        <v>22360</v>
      </c>
      <c r="B6913" s="1" t="str">
        <f>IFERROR(VLOOKUP(A6913,PEC!A$2:B$7902,2,0),"PEC NON ESISTENTE")</f>
        <v>ufficioprotocollo.santasofiadepiro</v>
      </c>
      <c r="C6913" s="2" t="s">
        <v>5101</v>
      </c>
      <c r="D6913" t="s">
        <v>23419</v>
      </c>
      <c r="E6913" s="29">
        <v>2748</v>
      </c>
    </row>
    <row r="6914" spans="1:5" ht="12" customHeight="1" x14ac:dyDescent="0.3">
      <c r="A6914" s="23" t="s">
        <v>22361</v>
      </c>
      <c r="B6914" s="1" t="str">
        <f>IFERROR(VLOOKUP(A6914,PEC!A$2:B$7902,2,0),"PEC NON ESISTENTE")</f>
        <v>amministrativo.sstefano</v>
      </c>
      <c r="C6914" s="2" t="s">
        <v>5101</v>
      </c>
      <c r="D6914" t="s">
        <v>23419</v>
      </c>
      <c r="E6914" s="29">
        <v>1640</v>
      </c>
    </row>
    <row r="6915" spans="1:5" ht="12" customHeight="1" x14ac:dyDescent="0.3">
      <c r="A6915" s="23" t="s">
        <v>22362</v>
      </c>
      <c r="B6915" s="1" t="str">
        <f>IFERROR(VLOOKUP(A6915,PEC!A$2:B$7902,2,0),"PEC NON ESISTENTE")</f>
        <v>protocollo.sanvincenzolacosta.cs</v>
      </c>
      <c r="C6915" s="2" t="s">
        <v>5101</v>
      </c>
      <c r="D6915" t="s">
        <v>23419</v>
      </c>
      <c r="E6915" s="29">
        <v>2158</v>
      </c>
    </row>
    <row r="6916" spans="1:5" ht="12" customHeight="1" x14ac:dyDescent="0.3">
      <c r="A6916" s="23" t="s">
        <v>22363</v>
      </c>
      <c r="B6916" s="1" t="str">
        <f>IFERROR(VLOOKUP(A6916,PEC!A$2:B$7902,2,0),"PEC NON ESISTENTE")</f>
        <v>segreteria.saracena</v>
      </c>
      <c r="C6916" s="2" t="s">
        <v>5101</v>
      </c>
      <c r="D6916" t="s">
        <v>23419</v>
      </c>
      <c r="E6916" s="29">
        <v>3964</v>
      </c>
    </row>
    <row r="6917" spans="1:5" ht="12" customHeight="1" x14ac:dyDescent="0.3">
      <c r="A6917" s="23" t="s">
        <v>22364</v>
      </c>
      <c r="B6917" s="1" t="str">
        <f>IFERROR(VLOOKUP(A6917,PEC!A$2:B$7902,2,0),"PEC NON ESISTENTE")</f>
        <v>demografici.scalacoeli</v>
      </c>
      <c r="C6917" s="2" t="s">
        <v>5101</v>
      </c>
      <c r="D6917" t="s">
        <v>23419</v>
      </c>
      <c r="E6917" s="29">
        <v>1141</v>
      </c>
    </row>
    <row r="6918" spans="1:5" ht="12" customHeight="1" x14ac:dyDescent="0.3">
      <c r="A6918" s="23" t="s">
        <v>22365</v>
      </c>
      <c r="B6918" s="1" t="str">
        <f>IFERROR(VLOOKUP(A6918,PEC!A$2:B$7902,2,0),"PEC NON ESISTENTE")</f>
        <v>anagrafe.scalea</v>
      </c>
      <c r="C6918" s="2" t="s">
        <v>5101</v>
      </c>
      <c r="D6918" t="s">
        <v>23419</v>
      </c>
      <c r="E6918" s="29">
        <v>10152</v>
      </c>
    </row>
    <row r="6919" spans="1:5" ht="12" customHeight="1" x14ac:dyDescent="0.3">
      <c r="A6919" s="23" t="s">
        <v>22366</v>
      </c>
      <c r="B6919" s="1" t="str">
        <f>IFERROR(VLOOKUP(A6919,PEC!A$2:B$7902,2,0),"PEC NON ESISTENTE")</f>
        <v>protocollo.scigliano</v>
      </c>
      <c r="C6919" s="2" t="s">
        <v>5101</v>
      </c>
      <c r="D6919" t="s">
        <v>23419</v>
      </c>
      <c r="E6919" s="29">
        <v>1308</v>
      </c>
    </row>
    <row r="6920" spans="1:5" ht="12" customHeight="1" x14ac:dyDescent="0.3">
      <c r="A6920" s="23" t="s">
        <v>22367</v>
      </c>
      <c r="B6920" s="1" t="str">
        <f>IFERROR(VLOOKUP(A6920,PEC!A$2:B$7902,2,0),"PEC NON ESISTENTE")</f>
        <v>amministrativo.serraaiello</v>
      </c>
      <c r="C6920" s="2" t="s">
        <v>5101</v>
      </c>
      <c r="D6920" t="s">
        <v>23419</v>
      </c>
      <c r="E6920" s="29">
        <v>549</v>
      </c>
    </row>
    <row r="6921" spans="1:5" ht="12" customHeight="1" x14ac:dyDescent="0.3">
      <c r="A6921" s="23" t="s">
        <v>22368</v>
      </c>
      <c r="B6921" s="1" t="str">
        <f>IFERROR(VLOOKUP(A6921,PEC!A$2:B$7902,2,0),"PEC NON ESISTENTE")</f>
        <v>servizioamministrativo.spezzanoalbanese</v>
      </c>
      <c r="C6921" s="2" t="s">
        <v>5101</v>
      </c>
      <c r="D6921" t="s">
        <v>23419</v>
      </c>
      <c r="E6921" s="29">
        <v>7157</v>
      </c>
    </row>
    <row r="6922" spans="1:5" ht="12" customHeight="1" x14ac:dyDescent="0.3">
      <c r="A6922" s="23" t="s">
        <v>22369</v>
      </c>
      <c r="B6922" s="1" t="str">
        <f>IFERROR(VLOOKUP(A6922,PEC!A$2:B$7902,2,0),"PEC NON ESISTENTE")</f>
        <v>protocollo.spezzanosila</v>
      </c>
      <c r="C6922" s="2" t="s">
        <v>5101</v>
      </c>
      <c r="D6922" t="s">
        <v>23419</v>
      </c>
      <c r="E6922" s="29">
        <v>4490</v>
      </c>
    </row>
    <row r="6923" spans="1:5" ht="12" customHeight="1" x14ac:dyDescent="0.3">
      <c r="A6923" s="23" t="s">
        <v>22370</v>
      </c>
      <c r="B6923" s="1" t="str">
        <f>IFERROR(VLOOKUP(A6923,PEC!A$2:B$7902,2,0),"PEC NON ESISTENTE")</f>
        <v>statocivile.tarsia</v>
      </c>
      <c r="C6923" s="2" t="s">
        <v>5101</v>
      </c>
      <c r="D6923" t="s">
        <v>23419</v>
      </c>
      <c r="E6923" s="29">
        <v>2139</v>
      </c>
    </row>
    <row r="6924" spans="1:5" ht="12" customHeight="1" x14ac:dyDescent="0.3">
      <c r="A6924" s="23" t="s">
        <v>22371</v>
      </c>
      <c r="B6924" s="1" t="str">
        <f>IFERROR(VLOOKUP(A6924,PEC!A$2:B$7902,2,0),"PEC NON ESISTENTE")</f>
        <v>affgen.terranovadasibari</v>
      </c>
      <c r="C6924" s="2" t="s">
        <v>5101</v>
      </c>
      <c r="D6924" t="s">
        <v>23419</v>
      </c>
      <c r="E6924" s="29">
        <v>4999</v>
      </c>
    </row>
    <row r="6925" spans="1:5" ht="12" customHeight="1" x14ac:dyDescent="0.3">
      <c r="A6925" s="23" t="s">
        <v>22372</v>
      </c>
      <c r="B6925" s="1" t="str">
        <f>IFERROR(VLOOKUP(A6925,PEC!A$2:B$7902,2,0),"PEC NON ESISTENTE")</f>
        <v>protocollo.terravecchia</v>
      </c>
      <c r="C6925" s="2" t="s">
        <v>5101</v>
      </c>
      <c r="D6925" t="s">
        <v>23419</v>
      </c>
      <c r="E6925" s="29">
        <v>1019</v>
      </c>
    </row>
    <row r="6926" spans="1:5" ht="12" customHeight="1" x14ac:dyDescent="0.3">
      <c r="A6926" s="23" t="s">
        <v>22373</v>
      </c>
      <c r="B6926" s="1" t="str">
        <f>IFERROR(VLOOKUP(A6926,PEC!A$2:B$7902,2,0),"PEC NON ESISTENTE")</f>
        <v>segreteria.torano</v>
      </c>
      <c r="C6926" s="2" t="s">
        <v>5101</v>
      </c>
      <c r="D6926" t="s">
        <v>23419</v>
      </c>
      <c r="E6926" s="29">
        <v>4573</v>
      </c>
    </row>
    <row r="6927" spans="1:5" ht="12" customHeight="1" x14ac:dyDescent="0.3">
      <c r="A6927" s="23" t="s">
        <v>22374</v>
      </c>
      <c r="B6927" s="1" t="str">
        <f>IFERROR(VLOOKUP(A6927,PEC!A$2:B$7902,2,0),"PEC NON ESISTENTE")</f>
        <v>comuneditortora</v>
      </c>
      <c r="C6927" s="2" t="s">
        <v>5101</v>
      </c>
      <c r="D6927" t="s">
        <v>23419</v>
      </c>
      <c r="E6927" s="29">
        <v>5997</v>
      </c>
    </row>
    <row r="6928" spans="1:5" ht="12" customHeight="1" x14ac:dyDescent="0.3">
      <c r="A6928" s="23" t="s">
        <v>22375</v>
      </c>
      <c r="B6928" s="1" t="str">
        <f>IFERROR(VLOOKUP(A6928,PEC!A$2:B$7902,2,0),"PEC NON ESISTENTE")</f>
        <v>protocollo.comune.trebisacce</v>
      </c>
      <c r="C6928" s="2" t="s">
        <v>5101</v>
      </c>
      <c r="D6928" t="s">
        <v>23419</v>
      </c>
      <c r="E6928" s="29">
        <v>8734</v>
      </c>
    </row>
    <row r="6929" spans="1:5" ht="12" customHeight="1" x14ac:dyDescent="0.3">
      <c r="A6929" s="23" t="s">
        <v>22376</v>
      </c>
      <c r="B6929" s="1" t="str">
        <f>IFERROR(VLOOKUP(A6929,PEC!A$2:B$7902,2,0),"PEC NON ESISTENTE")</f>
        <v>anagrafe.vaccarizzoalbanese</v>
      </c>
      <c r="C6929" s="2" t="s">
        <v>5101</v>
      </c>
      <c r="D6929" t="s">
        <v>23419</v>
      </c>
      <c r="E6929" s="29">
        <v>1184</v>
      </c>
    </row>
    <row r="6930" spans="1:5" ht="12" customHeight="1" x14ac:dyDescent="0.3">
      <c r="A6930" s="23" t="s">
        <v>22377</v>
      </c>
      <c r="B6930" s="1" t="str">
        <f>IFERROR(VLOOKUP(A6930,PEC!A$2:B$7902,2,0),"PEC NON ESISTENTE")</f>
        <v>segreteria.verbicaro</v>
      </c>
      <c r="C6930" s="2" t="s">
        <v>5101</v>
      </c>
      <c r="D6930" t="s">
        <v>23419</v>
      </c>
      <c r="E6930" s="29">
        <v>3212</v>
      </c>
    </row>
    <row r="6931" spans="1:5" ht="12" customHeight="1" x14ac:dyDescent="0.3">
      <c r="A6931" s="23" t="s">
        <v>22378</v>
      </c>
      <c r="B6931" s="1" t="str">
        <f>IFERROR(VLOOKUP(A6931,PEC!A$2:B$7902,2,0),"PEC NON ESISTENTE")</f>
        <v>protocollo.villapiana</v>
      </c>
      <c r="C6931" s="2" t="s">
        <v>5101</v>
      </c>
      <c r="D6931" t="s">
        <v>23419</v>
      </c>
      <c r="E6931" s="29">
        <v>5181</v>
      </c>
    </row>
    <row r="6932" spans="1:5" ht="12" customHeight="1" x14ac:dyDescent="0.3">
      <c r="A6932" s="23" t="s">
        <v>22379</v>
      </c>
      <c r="B6932" s="1" t="str">
        <f>IFERROR(VLOOKUP(A6932,PEC!A$2:B$7902,2,0),"PEC NON ESISTENTE")</f>
        <v>tributi.comune.zumpano</v>
      </c>
      <c r="C6932" s="2" t="s">
        <v>5101</v>
      </c>
      <c r="D6932" t="s">
        <v>23419</v>
      </c>
      <c r="E6932" s="29">
        <v>2468</v>
      </c>
    </row>
    <row r="6933" spans="1:5" ht="12" customHeight="1" x14ac:dyDescent="0.3">
      <c r="A6933" s="23" t="s">
        <v>22380</v>
      </c>
      <c r="B6933" s="1" t="str">
        <f>IFERROR(VLOOKUP(A6933,PEC!A$2:B$7902,2,0),"PEC NON ESISTENTE")</f>
        <v>comune.casalidelmanco</v>
      </c>
      <c r="C6933" s="2" t="s">
        <v>5101</v>
      </c>
      <c r="D6933" t="s">
        <v>23419</v>
      </c>
      <c r="E6933" s="29">
        <v>10381</v>
      </c>
    </row>
    <row r="6934" spans="1:5" ht="12" customHeight="1" x14ac:dyDescent="0.3">
      <c r="A6934" s="23" t="s">
        <v>22381</v>
      </c>
      <c r="B6934" s="1" t="str">
        <f>IFERROR(VLOOKUP(A6934,PEC!A$2:B$7902,2,0),"PEC NON ESISTENTE")</f>
        <v>protocollo.coriglianorossano</v>
      </c>
      <c r="C6934" s="2" t="s">
        <v>5101</v>
      </c>
      <c r="D6934" t="s">
        <v>23419</v>
      </c>
      <c r="E6934" s="29">
        <v>74848</v>
      </c>
    </row>
    <row r="6935" spans="1:5" ht="12" customHeight="1" x14ac:dyDescent="0.3">
      <c r="A6935" s="23" t="s">
        <v>22382</v>
      </c>
      <c r="B6935" s="1" t="str">
        <f>IFERROR(VLOOKUP(A6935,PEC!A$2:B$7902,2,0),"PEC NON ESISTENTE")</f>
        <v>ufficioamministrativo.albi</v>
      </c>
      <c r="C6935" s="2" t="s">
        <v>5101</v>
      </c>
      <c r="D6935" t="s">
        <v>23419</v>
      </c>
      <c r="E6935" s="29">
        <v>1010</v>
      </c>
    </row>
    <row r="6936" spans="1:5" ht="12" customHeight="1" x14ac:dyDescent="0.3">
      <c r="A6936" s="23" t="s">
        <v>22383</v>
      </c>
      <c r="B6936" s="1" t="str">
        <f>IFERROR(VLOOKUP(A6936,PEC!A$2:B$7902,2,0),"PEC NON ESISTENTE")</f>
        <v>ragioneria</v>
      </c>
      <c r="C6936" s="2" t="s">
        <v>5101</v>
      </c>
      <c r="D6936" t="s">
        <v>23419</v>
      </c>
      <c r="E6936" s="29">
        <v>1885</v>
      </c>
    </row>
    <row r="6937" spans="1:5" ht="12" customHeight="1" x14ac:dyDescent="0.3">
      <c r="A6937" s="23" t="s">
        <v>22384</v>
      </c>
      <c r="B6937" s="1" t="str">
        <f>IFERROR(VLOOKUP(A6937,PEC!A$2:B$7902,2,0),"PEC NON ESISTENTE")</f>
        <v>protocollo.amato</v>
      </c>
      <c r="C6937" s="2" t="s">
        <v>5101</v>
      </c>
      <c r="D6937" t="s">
        <v>23419</v>
      </c>
      <c r="E6937" s="29">
        <v>837</v>
      </c>
    </row>
    <row r="6938" spans="1:5" ht="12" customHeight="1" x14ac:dyDescent="0.3">
      <c r="A6938" s="23" t="s">
        <v>22385</v>
      </c>
      <c r="B6938" s="1" t="str">
        <f>IFERROR(VLOOKUP(A6938,PEC!A$2:B$7902,2,0),"PEC NON ESISTENTE")</f>
        <v>protocollo</v>
      </c>
      <c r="C6938" s="2" t="s">
        <v>5101</v>
      </c>
      <c r="D6938" t="s">
        <v>23419</v>
      </c>
      <c r="E6938" s="29">
        <v>795</v>
      </c>
    </row>
    <row r="6939" spans="1:5" ht="12" customHeight="1" x14ac:dyDescent="0.3">
      <c r="A6939" s="23" t="s">
        <v>22386</v>
      </c>
      <c r="B6939" s="1" t="str">
        <f>IFERROR(VLOOKUP(A6939,PEC!A$2:B$7902,2,0),"PEC NON ESISTENTE")</f>
        <v>servizi.demografici</v>
      </c>
      <c r="C6939" s="2" t="s">
        <v>5101</v>
      </c>
      <c r="D6939" t="s">
        <v>23419</v>
      </c>
      <c r="E6939" s="29">
        <v>529</v>
      </c>
    </row>
    <row r="6940" spans="1:5" ht="12" customHeight="1" x14ac:dyDescent="0.3">
      <c r="A6940" s="23" t="s">
        <v>22387</v>
      </c>
      <c r="B6940" s="1" t="str">
        <f>IFERROR(VLOOKUP(A6940,PEC!A$2:B$7902,2,0),"PEC NON ESISTENTE")</f>
        <v>amministrativo.comunebadolato</v>
      </c>
      <c r="C6940" s="2" t="s">
        <v>5101</v>
      </c>
      <c r="D6940" t="s">
        <v>23419</v>
      </c>
      <c r="E6940" s="29">
        <v>3183</v>
      </c>
    </row>
    <row r="6941" spans="1:5" ht="12" customHeight="1" x14ac:dyDescent="0.3">
      <c r="A6941" s="23" t="s">
        <v>22388</v>
      </c>
      <c r="B6941" s="1" t="str">
        <f>IFERROR(VLOOKUP(A6941,PEC!A$2:B$7902,2,0),"PEC NON ESISTENTE")</f>
        <v>protocollo.belcastro</v>
      </c>
      <c r="C6941" s="2" t="s">
        <v>5101</v>
      </c>
      <c r="D6941" t="s">
        <v>23419</v>
      </c>
      <c r="E6941" s="29">
        <v>1400</v>
      </c>
    </row>
    <row r="6942" spans="1:5" ht="12" customHeight="1" x14ac:dyDescent="0.3">
      <c r="A6942" s="23" t="s">
        <v>22389</v>
      </c>
      <c r="B6942" s="1" t="str">
        <f>IFERROR(VLOOKUP(A6942,PEC!A$2:B$7902,2,0),"PEC NON ESISTENTE")</f>
        <v>protocollo.borgia</v>
      </c>
      <c r="C6942" s="2" t="s">
        <v>5101</v>
      </c>
      <c r="D6942" t="s">
        <v>23419</v>
      </c>
      <c r="E6942" s="29">
        <v>7418</v>
      </c>
    </row>
    <row r="6943" spans="1:5" ht="12" customHeight="1" x14ac:dyDescent="0.3">
      <c r="A6943" s="23" t="s">
        <v>22390</v>
      </c>
      <c r="B6943" s="1" t="str">
        <f>IFERROR(VLOOKUP(A6943,PEC!A$2:B$7902,2,0),"PEC NON ESISTENTE")</f>
        <v>elettorale.botricello</v>
      </c>
      <c r="C6943" s="2" t="s">
        <v>5101</v>
      </c>
      <c r="D6943" t="s">
        <v>23419</v>
      </c>
      <c r="E6943" s="29">
        <v>4906</v>
      </c>
    </row>
    <row r="6944" spans="1:5" ht="12" customHeight="1" x14ac:dyDescent="0.3">
      <c r="A6944" s="23" t="s">
        <v>22391</v>
      </c>
      <c r="B6944" s="1" t="str">
        <f>IFERROR(VLOOKUP(A6944,PEC!A$2:B$7902,2,0),"PEC NON ESISTENTE")</f>
        <v>elettorale.caraffacz</v>
      </c>
      <c r="C6944" s="2" t="s">
        <v>5101</v>
      </c>
      <c r="D6944" t="s">
        <v>23419</v>
      </c>
      <c r="E6944" s="29">
        <v>1960</v>
      </c>
    </row>
    <row r="6945" spans="1:5" ht="12" customHeight="1" x14ac:dyDescent="0.3">
      <c r="A6945" s="23" t="s">
        <v>22392</v>
      </c>
      <c r="B6945" s="1" t="str">
        <f>IFERROR(VLOOKUP(A6945,PEC!A$2:B$7902,2,0),"PEC NON ESISTENTE")</f>
        <v>protocollo.cardinale</v>
      </c>
      <c r="C6945" s="2" t="s">
        <v>5101</v>
      </c>
      <c r="D6945" t="s">
        <v>23419</v>
      </c>
      <c r="E6945" s="29">
        <v>2334</v>
      </c>
    </row>
    <row r="6946" spans="1:5" ht="12" customHeight="1" x14ac:dyDescent="0.3">
      <c r="A6946" s="23" t="s">
        <v>22393</v>
      </c>
      <c r="B6946" s="1" t="str">
        <f>IFERROR(VLOOKUP(A6946,PEC!A$2:B$7902,2,0),"PEC NON ESISTENTE")</f>
        <v>segreteria</v>
      </c>
      <c r="C6946" s="2" t="s">
        <v>5101</v>
      </c>
      <c r="D6946" t="s">
        <v>23419</v>
      </c>
      <c r="E6946" s="29">
        <v>1622</v>
      </c>
    </row>
    <row r="6947" spans="1:5" ht="12" customHeight="1" x14ac:dyDescent="0.3">
      <c r="A6947" s="23" t="s">
        <v>22394</v>
      </c>
      <c r="B6947" s="1" t="str">
        <f>IFERROR(VLOOKUP(A6947,PEC!A$2:B$7902,2,0),"PEC NON ESISTENTE")</f>
        <v>ufficio.protocollo</v>
      </c>
      <c r="C6947" s="2" t="s">
        <v>5101</v>
      </c>
      <c r="D6947" t="s">
        <v>23419</v>
      </c>
      <c r="E6947" s="29">
        <v>89364</v>
      </c>
    </row>
    <row r="6948" spans="1:5" ht="12" customHeight="1" x14ac:dyDescent="0.3">
      <c r="A6948" s="23" t="s">
        <v>22395</v>
      </c>
      <c r="B6948" s="1" t="str">
        <f>IFERROR(VLOOKUP(A6948,PEC!A$2:B$7902,2,0),"PEC NON ESISTENTE")</f>
        <v>comune.cenadi</v>
      </c>
      <c r="C6948" s="2" t="s">
        <v>5101</v>
      </c>
      <c r="D6948" t="s">
        <v>23419</v>
      </c>
      <c r="E6948" s="29">
        <v>598</v>
      </c>
    </row>
    <row r="6949" spans="1:5" ht="12" customHeight="1" x14ac:dyDescent="0.3">
      <c r="A6949" s="23" t="s">
        <v>22396</v>
      </c>
      <c r="B6949" s="1" t="str">
        <f>IFERROR(VLOOKUP(A6949,PEC!A$2:B$7902,2,0),"PEC NON ESISTENTE")</f>
        <v>demografici.centrache</v>
      </c>
      <c r="C6949" s="2" t="s">
        <v>5101</v>
      </c>
      <c r="D6949" t="s">
        <v>23419</v>
      </c>
      <c r="E6949" s="29">
        <v>415</v>
      </c>
    </row>
    <row r="6950" spans="1:5" ht="12" customHeight="1" x14ac:dyDescent="0.3">
      <c r="A6950" s="23" t="s">
        <v>22397</v>
      </c>
      <c r="B6950" s="1" t="str">
        <f>IFERROR(VLOOKUP(A6950,PEC!A$2:B$7902,2,0),"PEC NON ESISTENTE")</f>
        <v>sindaco.cerva</v>
      </c>
      <c r="C6950" s="2" t="s">
        <v>5101</v>
      </c>
      <c r="D6950" t="s">
        <v>23419</v>
      </c>
      <c r="E6950" s="29">
        <v>1269</v>
      </c>
    </row>
    <row r="6951" spans="1:5" ht="12" customHeight="1" x14ac:dyDescent="0.3">
      <c r="A6951" s="23" t="s">
        <v>22398</v>
      </c>
      <c r="B6951" s="1" t="str">
        <f>IFERROR(VLOOKUP(A6951,PEC!A$2:B$7902,2,0),"PEC NON ESISTENTE")</f>
        <v>comunechiaravallecentrale</v>
      </c>
      <c r="C6951" s="2" t="s">
        <v>5101</v>
      </c>
      <c r="D6951" t="s">
        <v>23419</v>
      </c>
      <c r="E6951" s="29">
        <v>5883</v>
      </c>
    </row>
    <row r="6952" spans="1:5" ht="12" customHeight="1" x14ac:dyDescent="0.3">
      <c r="A6952" s="23" t="s">
        <v>22399</v>
      </c>
      <c r="B6952" s="1" t="str">
        <f>IFERROR(VLOOKUP(A6952,PEC!A$2:B$7902,2,0),"PEC NON ESISTENTE")</f>
        <v>staff.cicala</v>
      </c>
      <c r="C6952" s="2" t="s">
        <v>5101</v>
      </c>
      <c r="D6952" t="s">
        <v>23419</v>
      </c>
      <c r="E6952" s="29">
        <v>1008</v>
      </c>
    </row>
    <row r="6953" spans="1:5" ht="12" customHeight="1" x14ac:dyDescent="0.3">
      <c r="A6953" s="23" t="s">
        <v>22400</v>
      </c>
      <c r="B6953" s="1" t="str">
        <f>IFERROR(VLOOKUP(A6953,PEC!A$2:B$7902,2,0),"PEC NON ESISTENTE")</f>
        <v>comuneconflenti</v>
      </c>
      <c r="C6953" s="2" t="s">
        <v>5101</v>
      </c>
      <c r="D6953" t="s">
        <v>23419</v>
      </c>
      <c r="E6953" s="29">
        <v>1437</v>
      </c>
    </row>
    <row r="6954" spans="1:5" ht="12" customHeight="1" x14ac:dyDescent="0.3">
      <c r="A6954" s="23" t="s">
        <v>22401</v>
      </c>
      <c r="B6954" s="1" t="str">
        <f>IFERROR(VLOOKUP(A6954,PEC!A$2:B$7902,2,0),"PEC NON ESISTENTE")</f>
        <v>segreteria.cortale</v>
      </c>
      <c r="C6954" s="2" t="s">
        <v>5101</v>
      </c>
      <c r="D6954" t="s">
        <v>23419</v>
      </c>
      <c r="E6954" s="29">
        <v>2217</v>
      </c>
    </row>
    <row r="6955" spans="1:5" ht="12" customHeight="1" x14ac:dyDescent="0.3">
      <c r="A6955" s="23" t="s">
        <v>22402</v>
      </c>
      <c r="B6955" s="1" t="str">
        <f>IFERROR(VLOOKUP(A6955,PEC!A$2:B$7902,2,0),"PEC NON ESISTENTE")</f>
        <v>demografici.cropani</v>
      </c>
      <c r="C6955" s="2" t="s">
        <v>5101</v>
      </c>
      <c r="D6955" t="s">
        <v>23419</v>
      </c>
      <c r="E6955" s="29">
        <v>4306</v>
      </c>
    </row>
    <row r="6956" spans="1:5" ht="12" customHeight="1" x14ac:dyDescent="0.3">
      <c r="A6956" s="23" t="s">
        <v>22403</v>
      </c>
      <c r="B6956" s="1" t="str">
        <f>IFERROR(VLOOKUP(A6956,PEC!A$2:B$7902,2,0),"PEC NON ESISTENTE")</f>
        <v>protocollo.curinga</v>
      </c>
      <c r="C6956" s="2" t="s">
        <v>5101</v>
      </c>
      <c r="D6956" t="s">
        <v>23419</v>
      </c>
      <c r="E6956" s="29">
        <v>6708</v>
      </c>
    </row>
    <row r="6957" spans="1:5" ht="12" customHeight="1" x14ac:dyDescent="0.3">
      <c r="A6957" s="23" t="s">
        <v>22404</v>
      </c>
      <c r="B6957" s="1" t="str">
        <f>IFERROR(VLOOKUP(A6957,PEC!A$2:B$7902,2,0),"PEC NON ESISTENTE")</f>
        <v>comune.davoli</v>
      </c>
      <c r="C6957" s="2" t="s">
        <v>5101</v>
      </c>
      <c r="D6957" t="s">
        <v>23419</v>
      </c>
      <c r="E6957" s="29">
        <v>5407</v>
      </c>
    </row>
    <row r="6958" spans="1:5" ht="12" customHeight="1" x14ac:dyDescent="0.3">
      <c r="A6958" s="23" t="s">
        <v>22405</v>
      </c>
      <c r="B6958" s="1" t="str">
        <f>IFERROR(VLOOKUP(A6958,PEC!A$2:B$7902,2,0),"PEC NON ESISTENTE")</f>
        <v>segretario.decollatura</v>
      </c>
      <c r="C6958" s="2" t="s">
        <v>5101</v>
      </c>
      <c r="D6958" t="s">
        <v>23419</v>
      </c>
      <c r="E6958" s="29">
        <v>3252</v>
      </c>
    </row>
    <row r="6959" spans="1:5" ht="12" customHeight="1" x14ac:dyDescent="0.3">
      <c r="A6959" s="23" t="s">
        <v>22406</v>
      </c>
      <c r="B6959" s="1" t="str">
        <f>IFERROR(VLOOKUP(A6959,PEC!A$2:B$7902,2,0),"PEC NON ESISTENTE")</f>
        <v>protocollo.falerna</v>
      </c>
      <c r="C6959" s="2" t="s">
        <v>5101</v>
      </c>
      <c r="D6959" t="s">
        <v>23419</v>
      </c>
      <c r="E6959" s="29">
        <v>3801</v>
      </c>
    </row>
    <row r="6960" spans="1:5" ht="12" customHeight="1" x14ac:dyDescent="0.3">
      <c r="A6960" s="23" t="s">
        <v>22407</v>
      </c>
      <c r="B6960" s="1" t="str">
        <f>IFERROR(VLOOKUP(A6960,PEC!A$2:B$7902,2,0),"PEC NON ESISTENTE")</f>
        <v>demografici.feroletoantico</v>
      </c>
      <c r="C6960" s="2" t="s">
        <v>5101</v>
      </c>
      <c r="D6960" t="s">
        <v>23419</v>
      </c>
      <c r="E6960" s="29">
        <v>2087</v>
      </c>
    </row>
    <row r="6961" spans="1:5" ht="12" customHeight="1" x14ac:dyDescent="0.3">
      <c r="A6961" s="23" t="s">
        <v>22408</v>
      </c>
      <c r="B6961" s="1" t="str">
        <f>IFERROR(VLOOKUP(A6961,PEC!A$2:B$7902,2,0),"PEC NON ESISTENTE")</f>
        <v>segreteria.fossato</v>
      </c>
      <c r="C6961" s="2" t="s">
        <v>5101</v>
      </c>
      <c r="D6961" t="s">
        <v>23419</v>
      </c>
      <c r="E6961" s="29">
        <v>614</v>
      </c>
    </row>
    <row r="6962" spans="1:5" ht="12" customHeight="1" x14ac:dyDescent="0.3">
      <c r="A6962" s="23" t="s">
        <v>22409</v>
      </c>
      <c r="B6962" s="1" t="str">
        <f>IFERROR(VLOOKUP(A6962,PEC!A$2:B$7902,2,0),"PEC NON ESISTENTE")</f>
        <v>comune.gagliato</v>
      </c>
      <c r="C6962" s="2" t="s">
        <v>5101</v>
      </c>
      <c r="D6962" t="s">
        <v>23419</v>
      </c>
      <c r="E6962" s="29">
        <v>524</v>
      </c>
    </row>
    <row r="6963" spans="1:5" ht="12" customHeight="1" x14ac:dyDescent="0.3">
      <c r="A6963" s="23" t="s">
        <v>22410</v>
      </c>
      <c r="B6963" s="1" t="str">
        <f>IFERROR(VLOOKUP(A6963,PEC!A$2:B$7902,2,0),"PEC NON ESISTENTE")</f>
        <v>demografici.gasperina</v>
      </c>
      <c r="C6963" s="2" t="s">
        <v>5101</v>
      </c>
      <c r="D6963" t="s">
        <v>23419</v>
      </c>
      <c r="E6963" s="29">
        <v>2160</v>
      </c>
    </row>
    <row r="6964" spans="1:5" ht="12" customHeight="1" x14ac:dyDescent="0.3">
      <c r="A6964" s="23" t="s">
        <v>22411</v>
      </c>
      <c r="B6964" s="1" t="str">
        <f>IFERROR(VLOOKUP(A6964,PEC!A$2:B$7902,2,0),"PEC NON ESISTENTE")</f>
        <v>segreteria.gimigliano</v>
      </c>
      <c r="C6964" s="2" t="s">
        <v>5101</v>
      </c>
      <c r="D6964" t="s">
        <v>23419</v>
      </c>
      <c r="E6964" s="29">
        <v>3421</v>
      </c>
    </row>
    <row r="6965" spans="1:5" ht="12" customHeight="1" x14ac:dyDescent="0.3">
      <c r="A6965" s="23" t="s">
        <v>22412</v>
      </c>
      <c r="B6965" s="1" t="str">
        <f>IFERROR(VLOOKUP(A6965,PEC!A$2:B$7902,2,0),"PEC NON ESISTENTE")</f>
        <v>elettorale.girifalco</v>
      </c>
      <c r="C6965" s="2" t="s">
        <v>5101</v>
      </c>
      <c r="D6965" t="s">
        <v>23419</v>
      </c>
      <c r="E6965" s="29">
        <v>6120</v>
      </c>
    </row>
    <row r="6966" spans="1:5" ht="12" customHeight="1" x14ac:dyDescent="0.3">
      <c r="A6966" s="23" t="s">
        <v>22413</v>
      </c>
      <c r="B6966" s="1" t="str">
        <f>IFERROR(VLOOKUP(A6966,PEC!A$2:B$7902,2,0),"PEC NON ESISTENTE")</f>
        <v>anagrafe.gizzeria</v>
      </c>
      <c r="C6966" s="2" t="s">
        <v>5101</v>
      </c>
      <c r="D6966" t="s">
        <v>23419</v>
      </c>
      <c r="E6966" s="29">
        <v>4522</v>
      </c>
    </row>
    <row r="6967" spans="1:5" ht="12" customHeight="1" x14ac:dyDescent="0.3">
      <c r="A6967" s="23" t="s">
        <v>22414</v>
      </c>
      <c r="B6967" s="1" t="str">
        <f>IFERROR(VLOOKUP(A6967,PEC!A$2:B$7902,2,0),"PEC NON ESISTENTE")</f>
        <v>demografici.guardavalle</v>
      </c>
      <c r="C6967" s="2" t="s">
        <v>5101</v>
      </c>
      <c r="D6967" t="s">
        <v>23419</v>
      </c>
      <c r="E6967" s="29">
        <v>4752</v>
      </c>
    </row>
    <row r="6968" spans="1:5" ht="12" customHeight="1" x14ac:dyDescent="0.3">
      <c r="A6968" s="23" t="s">
        <v>22415</v>
      </c>
      <c r="B6968" s="1" t="str">
        <f>IFERROR(VLOOKUP(A6968,PEC!A$2:B$7902,2,0),"PEC NON ESISTENTE")</f>
        <v>demografici.iscasulloionio</v>
      </c>
      <c r="C6968" s="2" t="s">
        <v>5101</v>
      </c>
      <c r="D6968" t="s">
        <v>23419</v>
      </c>
      <c r="E6968" s="29">
        <v>1614</v>
      </c>
    </row>
    <row r="6969" spans="1:5" ht="12" customHeight="1" x14ac:dyDescent="0.3">
      <c r="A6969" s="23" t="s">
        <v>22416</v>
      </c>
      <c r="B6969" s="1" t="str">
        <f>IFERROR(VLOOKUP(A6969,PEC!A$2:B$7902,2,0),"PEC NON ESISTENTE")</f>
        <v>segretario.jacurso</v>
      </c>
      <c r="C6969" s="2" t="s">
        <v>5101</v>
      </c>
      <c r="D6969" t="s">
        <v>23419</v>
      </c>
      <c r="E6969" s="29">
        <v>623</v>
      </c>
    </row>
    <row r="6970" spans="1:5" ht="12" customHeight="1" x14ac:dyDescent="0.3">
      <c r="A6970" s="23" t="s">
        <v>22417</v>
      </c>
      <c r="B6970" s="1" t="str">
        <f>IFERROR(VLOOKUP(A6970,PEC!A$2:B$7902,2,0),"PEC NON ESISTENTE")</f>
        <v>amministrazione.magisano</v>
      </c>
      <c r="C6970" s="2" t="s">
        <v>5101</v>
      </c>
      <c r="D6970" t="s">
        <v>23419</v>
      </c>
      <c r="E6970" s="29">
        <v>1272</v>
      </c>
    </row>
    <row r="6971" spans="1:5" ht="12" customHeight="1" x14ac:dyDescent="0.3">
      <c r="A6971" s="23" t="s">
        <v>22418</v>
      </c>
      <c r="B6971" s="1" t="str">
        <f>IFERROR(VLOOKUP(A6971,PEC!A$2:B$7902,2,0),"PEC NON ESISTENTE")</f>
        <v>areamministrativa.maida</v>
      </c>
      <c r="C6971" s="2" t="s">
        <v>5101</v>
      </c>
      <c r="D6971" t="s">
        <v>23419</v>
      </c>
      <c r="E6971" s="29">
        <v>4457</v>
      </c>
    </row>
    <row r="6972" spans="1:5" ht="12" customHeight="1" x14ac:dyDescent="0.3">
      <c r="A6972" s="23" t="s">
        <v>22419</v>
      </c>
      <c r="B6972" s="1" t="str">
        <f>IFERROR(VLOOKUP(A6972,PEC!A$2:B$7902,2,0),"PEC NON ESISTENTE")</f>
        <v>elettorale.marcedusa</v>
      </c>
      <c r="C6972" s="2" t="s">
        <v>5101</v>
      </c>
      <c r="D6972" t="s">
        <v>23419</v>
      </c>
      <c r="E6972" s="29">
        <v>425</v>
      </c>
    </row>
    <row r="6973" spans="1:5" ht="12" customHeight="1" x14ac:dyDescent="0.3">
      <c r="A6973" s="23" t="s">
        <v>22420</v>
      </c>
      <c r="B6973" s="1" t="str">
        <f>IFERROR(VLOOKUP(A6973,PEC!A$2:B$7902,2,0),"PEC NON ESISTENTE")</f>
        <v>anagrafe-elettorale</v>
      </c>
      <c r="C6973" s="2" t="s">
        <v>5101</v>
      </c>
      <c r="D6973" t="s">
        <v>23419</v>
      </c>
      <c r="E6973" s="29">
        <v>2253</v>
      </c>
    </row>
    <row r="6974" spans="1:5" ht="12" customHeight="1" x14ac:dyDescent="0.3">
      <c r="A6974" s="23" t="s">
        <v>22421</v>
      </c>
      <c r="B6974" s="1" t="str">
        <f>IFERROR(VLOOKUP(A6974,PEC!A$2:B$7902,2,0),"PEC NON ESISTENTE")</f>
        <v>segretario.martirano</v>
      </c>
      <c r="C6974" s="2" t="s">
        <v>5101</v>
      </c>
      <c r="D6974" t="s">
        <v>23419</v>
      </c>
      <c r="E6974" s="29">
        <v>937</v>
      </c>
    </row>
    <row r="6975" spans="1:5" ht="12" customHeight="1" x14ac:dyDescent="0.3">
      <c r="A6975" s="23" t="s">
        <v>22422</v>
      </c>
      <c r="B6975" s="1" t="str">
        <f>IFERROR(VLOOKUP(A6975,PEC!A$2:B$7902,2,0),"PEC NON ESISTENTE")</f>
        <v>protocollo.comunemartiranolombardo</v>
      </c>
      <c r="C6975" s="2" t="s">
        <v>5101</v>
      </c>
      <c r="D6975" t="s">
        <v>23419</v>
      </c>
      <c r="E6975" s="29">
        <v>1167</v>
      </c>
    </row>
    <row r="6976" spans="1:5" ht="12" customHeight="1" x14ac:dyDescent="0.3">
      <c r="A6976" s="23" t="s">
        <v>22423</v>
      </c>
      <c r="B6976" s="1" t="str">
        <f>IFERROR(VLOOKUP(A6976,PEC!A$2:B$7902,2,0),"PEC NON ESISTENTE")</f>
        <v>sindaco.miglierina</v>
      </c>
      <c r="C6976" s="2" t="s">
        <v>5101</v>
      </c>
      <c r="D6976" t="s">
        <v>23419</v>
      </c>
      <c r="E6976" s="29">
        <v>799</v>
      </c>
    </row>
    <row r="6977" spans="1:5" ht="12" customHeight="1" x14ac:dyDescent="0.3">
      <c r="A6977" s="23" t="s">
        <v>22424</v>
      </c>
      <c r="B6977" s="1" t="str">
        <f>IFERROR(VLOOKUP(A6977,PEC!A$2:B$7902,2,0),"PEC NON ESISTENTE")</f>
        <v>ufficioamministrativomontauro</v>
      </c>
      <c r="C6977" s="2" t="s">
        <v>5101</v>
      </c>
      <c r="D6977" t="s">
        <v>23419</v>
      </c>
      <c r="E6977" s="29">
        <v>1583</v>
      </c>
    </row>
    <row r="6978" spans="1:5" ht="12" customHeight="1" x14ac:dyDescent="0.3">
      <c r="A6978" s="23" t="s">
        <v>22425</v>
      </c>
      <c r="B6978" s="1" t="str">
        <f>IFERROR(VLOOKUP(A6978,PEC!A$2:B$7902,2,0),"PEC NON ESISTENTE")</f>
        <v>demografico</v>
      </c>
      <c r="C6978" s="2" t="s">
        <v>5101</v>
      </c>
      <c r="D6978" t="s">
        <v>23419</v>
      </c>
      <c r="E6978" s="29">
        <v>4681</v>
      </c>
    </row>
    <row r="6979" spans="1:5" ht="12" customHeight="1" x14ac:dyDescent="0.3">
      <c r="A6979" s="23" t="s">
        <v>22426</v>
      </c>
      <c r="B6979" s="1" t="str">
        <f>IFERROR(VLOOKUP(A6979,PEC!A$2:B$7902,2,0),"PEC NON ESISTENTE")</f>
        <v>amministrativo.mottasantalucia</v>
      </c>
      <c r="C6979" s="2" t="s">
        <v>5101</v>
      </c>
      <c r="D6979" t="s">
        <v>23419</v>
      </c>
      <c r="E6979" s="29">
        <v>871</v>
      </c>
    </row>
    <row r="6980" spans="1:5" ht="12" customHeight="1" x14ac:dyDescent="0.3">
      <c r="A6980" s="23" t="s">
        <v>22427</v>
      </c>
      <c r="B6980" s="1" t="str">
        <f>IFERROR(VLOOKUP(A6980,PEC!A$2:B$7902,2,0),"PEC NON ESISTENTE")</f>
        <v>statocivile.noceraterinese</v>
      </c>
      <c r="C6980" s="2" t="s">
        <v>5101</v>
      </c>
      <c r="D6980" t="s">
        <v>23419</v>
      </c>
      <c r="E6980" s="29">
        <v>4725</v>
      </c>
    </row>
    <row r="6981" spans="1:5" ht="12" customHeight="1" x14ac:dyDescent="0.3">
      <c r="A6981" s="23" t="s">
        <v>22428</v>
      </c>
      <c r="B6981" s="1" t="str">
        <f>IFERROR(VLOOKUP(A6981,PEC!A$2:B$7902,2,0),"PEC NON ESISTENTE")</f>
        <v>comune.olivadi</v>
      </c>
      <c r="C6981" s="2" t="s">
        <v>5101</v>
      </c>
      <c r="D6981" t="s">
        <v>23419</v>
      </c>
      <c r="E6981" s="29">
        <v>587</v>
      </c>
    </row>
    <row r="6982" spans="1:5" ht="12" customHeight="1" x14ac:dyDescent="0.3">
      <c r="A6982" s="23" t="s">
        <v>22429</v>
      </c>
      <c r="B6982" s="1" t="str">
        <f>IFERROR(VLOOKUP(A6982,PEC!A$2:B$7902,2,0),"PEC NON ESISTENTE")</f>
        <v>protocollo.palermiti</v>
      </c>
      <c r="C6982" s="2" t="s">
        <v>5101</v>
      </c>
      <c r="D6982" t="s">
        <v>23419</v>
      </c>
      <c r="E6982" s="29">
        <v>1275</v>
      </c>
    </row>
    <row r="6983" spans="1:5" ht="12" customHeight="1" x14ac:dyDescent="0.3">
      <c r="A6983" s="23" t="s">
        <v>22430</v>
      </c>
      <c r="B6983" s="1" t="str">
        <f>IFERROR(VLOOKUP(A6983,PEC!A$2:B$7902,2,0),"PEC NON ESISTENTE")</f>
        <v>anagrafe.comunedipentone</v>
      </c>
      <c r="C6983" s="2" t="s">
        <v>5101</v>
      </c>
      <c r="D6983" t="s">
        <v>23419</v>
      </c>
      <c r="E6983" s="29">
        <v>2215</v>
      </c>
    </row>
    <row r="6984" spans="1:5" ht="12" customHeight="1" x14ac:dyDescent="0.3">
      <c r="A6984" s="23" t="s">
        <v>22431</v>
      </c>
      <c r="B6984" s="1" t="str">
        <f>IFERROR(VLOOKUP(A6984,PEC!A$2:B$7902,2,0),"PEC NON ESISTENTE")</f>
        <v>protocollo.petrizzi</v>
      </c>
      <c r="C6984" s="2" t="s">
        <v>5101</v>
      </c>
      <c r="D6984" t="s">
        <v>23419</v>
      </c>
      <c r="E6984" s="29">
        <v>1167</v>
      </c>
    </row>
    <row r="6985" spans="1:5" ht="12" customHeight="1" x14ac:dyDescent="0.3">
      <c r="A6985" s="23" t="s">
        <v>22432</v>
      </c>
      <c r="B6985" s="1" t="str">
        <f>IFERROR(VLOOKUP(A6985,PEC!A$2:B$7902,2,0),"PEC NON ESISTENTE")</f>
        <v>segreteria.petrona</v>
      </c>
      <c r="C6985" s="2" t="s">
        <v>5101</v>
      </c>
      <c r="D6985" t="s">
        <v>23419</v>
      </c>
      <c r="E6985" s="29">
        <v>2685</v>
      </c>
    </row>
    <row r="6986" spans="1:5" ht="12" customHeight="1" x14ac:dyDescent="0.3">
      <c r="A6986" s="23" t="s">
        <v>22433</v>
      </c>
      <c r="B6986" s="1" t="str">
        <f>IFERROR(VLOOKUP(A6986,PEC!A$2:B$7902,2,0),"PEC NON ESISTENTE")</f>
        <v>segretario.pianopoli</v>
      </c>
      <c r="C6986" s="2" t="s">
        <v>5101</v>
      </c>
      <c r="D6986" t="s">
        <v>23419</v>
      </c>
      <c r="E6986" s="29">
        <v>2559</v>
      </c>
    </row>
    <row r="6987" spans="1:5" ht="12" customHeight="1" x14ac:dyDescent="0.3">
      <c r="A6987" s="23" t="s">
        <v>22434</v>
      </c>
      <c r="B6987" s="1" t="str">
        <f>IFERROR(VLOOKUP(A6987,PEC!A$2:B$7902,2,0),"PEC NON ESISTENTE")</f>
        <v>amministrativo.platania</v>
      </c>
      <c r="C6987" s="2" t="s">
        <v>5101</v>
      </c>
      <c r="D6987" t="s">
        <v>23419</v>
      </c>
      <c r="E6987" s="29">
        <v>2232</v>
      </c>
    </row>
    <row r="6988" spans="1:5" ht="12" customHeight="1" x14ac:dyDescent="0.3">
      <c r="A6988" s="23" t="s">
        <v>22435</v>
      </c>
      <c r="B6988" s="1" t="str">
        <f>IFERROR(VLOOKUP(A6988,PEC!A$2:B$7902,2,0),"PEC NON ESISTENTE")</f>
        <v>anagrafe.sanfloro</v>
      </c>
      <c r="C6988" s="2" t="s">
        <v>5101</v>
      </c>
      <c r="D6988" t="s">
        <v>23419</v>
      </c>
      <c r="E6988" s="29">
        <v>700</v>
      </c>
    </row>
    <row r="6989" spans="1:5" ht="12" customHeight="1" x14ac:dyDescent="0.3">
      <c r="A6989" s="23" t="s">
        <v>22436</v>
      </c>
      <c r="B6989" s="1" t="str">
        <f>IFERROR(VLOOKUP(A6989,PEC!A$2:B$7902,2,0),"PEC NON ESISTENTE")</f>
        <v>ced</v>
      </c>
      <c r="C6989" s="2" t="s">
        <v>5101</v>
      </c>
      <c r="D6989" t="s">
        <v>23419</v>
      </c>
      <c r="E6989" s="29">
        <v>1639</v>
      </c>
    </row>
    <row r="6990" spans="1:5" ht="12" customHeight="1" x14ac:dyDescent="0.3">
      <c r="A6990" s="23" t="s">
        <v>22437</v>
      </c>
      <c r="B6990" s="1" t="str">
        <f>IFERROR(VLOOKUP(A6990,PEC!A$2:B$7902,2,0),"PEC NON ESISTENTE")</f>
        <v>protocollo.sanpietroamaida</v>
      </c>
      <c r="C6990" s="2" t="s">
        <v>5101</v>
      </c>
      <c r="D6990" t="s">
        <v>23419</v>
      </c>
      <c r="E6990" s="29">
        <v>4298</v>
      </c>
    </row>
    <row r="6991" spans="1:5" ht="12" customHeight="1" x14ac:dyDescent="0.3">
      <c r="A6991" s="23" t="s">
        <v>22438</v>
      </c>
      <c r="B6991" s="1" t="str">
        <f>IFERROR(VLOOKUP(A6991,PEC!A$2:B$7902,2,0),"PEC NON ESISTENTE")</f>
        <v>ufficioanagrafe</v>
      </c>
      <c r="C6991" s="2" t="s">
        <v>5101</v>
      </c>
      <c r="D6991" t="s">
        <v>23419</v>
      </c>
      <c r="E6991" s="29">
        <v>1778</v>
      </c>
    </row>
    <row r="6992" spans="1:5" ht="12" customHeight="1" x14ac:dyDescent="0.3">
      <c r="A6992" s="23" t="s">
        <v>22439</v>
      </c>
      <c r="B6992" s="1" t="str">
        <f>IFERROR(VLOOKUP(A6992,PEC!A$2:B$7902,2,0),"PEC NON ESISTENTE")</f>
        <v>prot.sansostene</v>
      </c>
      <c r="C6992" s="2" t="s">
        <v>5101</v>
      </c>
      <c r="D6992" t="s">
        <v>23419</v>
      </c>
      <c r="E6992" s="29">
        <v>1311</v>
      </c>
    </row>
    <row r="6993" spans="1:5" ht="12" customHeight="1" x14ac:dyDescent="0.3">
      <c r="A6993" s="23" t="s">
        <v>22440</v>
      </c>
      <c r="B6993" s="1" t="str">
        <f>IFERROR(VLOOKUP(A6993,PEC!A$2:B$7902,2,0),"PEC NON ESISTENTE")</f>
        <v>demografaire</v>
      </c>
      <c r="C6993" s="2" t="s">
        <v>5101</v>
      </c>
      <c r="D6993" t="s">
        <v>23419</v>
      </c>
      <c r="E6993" s="29">
        <v>2142</v>
      </c>
    </row>
    <row r="6994" spans="1:5" ht="12" customHeight="1" x14ac:dyDescent="0.3">
      <c r="A6994" s="23" t="s">
        <v>22441</v>
      </c>
      <c r="B6994" s="1" t="str">
        <f>IFERROR(VLOOKUP(A6994,PEC!A$2:B$7902,2,0),"PEC NON ESISTENTE")</f>
        <v>amministrativo.santandreaapostolodelloionio</v>
      </c>
      <c r="C6994" s="2" t="s">
        <v>5101</v>
      </c>
      <c r="D6994" t="s">
        <v>23419</v>
      </c>
      <c r="E6994" s="29">
        <v>2072</v>
      </c>
    </row>
    <row r="6995" spans="1:5" ht="12" customHeight="1" x14ac:dyDescent="0.3">
      <c r="A6995" s="23" t="s">
        <v>22442</v>
      </c>
      <c r="B6995" s="1" t="str">
        <f>IFERROR(VLOOKUP(A6995,PEC!A$2:B$7902,2,0),"PEC NON ESISTENTE")</f>
        <v>elettorale.sanvitosulloionio</v>
      </c>
      <c r="C6995" s="2" t="s">
        <v>5101</v>
      </c>
      <c r="D6995" t="s">
        <v>23419</v>
      </c>
      <c r="E6995" s="29">
        <v>1830</v>
      </c>
    </row>
    <row r="6996" spans="1:5" ht="12" customHeight="1" x14ac:dyDescent="0.3">
      <c r="A6996" s="23" t="s">
        <v>22443</v>
      </c>
      <c r="B6996" s="1" t="str">
        <f>IFERROR(VLOOKUP(A6996,PEC!A$2:B$7902,2,0),"PEC NON ESISTENTE")</f>
        <v>comunesatriano.amministrativo</v>
      </c>
      <c r="C6996" s="2" t="s">
        <v>5101</v>
      </c>
      <c r="D6996" t="s">
        <v>23419</v>
      </c>
      <c r="E6996" s="29">
        <v>3314</v>
      </c>
    </row>
    <row r="6997" spans="1:5" ht="12" customHeight="1" x14ac:dyDescent="0.3">
      <c r="A6997" s="23" t="s">
        <v>22444</v>
      </c>
      <c r="B6997" s="1" t="str">
        <f>IFERROR(VLOOKUP(A6997,PEC!A$2:B$7902,2,0),"PEC NON ESISTENTE")</f>
        <v>protocollosellia</v>
      </c>
      <c r="C6997" s="2" t="s">
        <v>5101</v>
      </c>
      <c r="D6997" t="s">
        <v>23419</v>
      </c>
      <c r="E6997" s="29">
        <v>511</v>
      </c>
    </row>
    <row r="6998" spans="1:5" ht="12" customHeight="1" x14ac:dyDescent="0.3">
      <c r="A6998" s="23" t="s">
        <v>22445</v>
      </c>
      <c r="B6998" s="1" t="str">
        <f>IFERROR(VLOOKUP(A6998,PEC!A$2:B$7902,2,0),"PEC NON ESISTENTE")</f>
        <v>elettorale.selliamarina</v>
      </c>
      <c r="C6998" s="2" t="s">
        <v>5101</v>
      </c>
      <c r="D6998" t="s">
        <v>23419</v>
      </c>
      <c r="E6998" s="29">
        <v>6987</v>
      </c>
    </row>
    <row r="6999" spans="1:5" ht="12" customHeight="1" x14ac:dyDescent="0.3">
      <c r="A6999" s="23" t="s">
        <v>22446</v>
      </c>
      <c r="B6999" s="1" t="str">
        <f>IFERROR(VLOOKUP(A6999,PEC!A$2:B$7902,2,0),"PEC NON ESISTENTE")</f>
        <v>segretario.serrastretta</v>
      </c>
      <c r="C6999" s="2" t="s">
        <v>5101</v>
      </c>
      <c r="D6999" t="s">
        <v>23419</v>
      </c>
      <c r="E6999" s="29">
        <v>3249</v>
      </c>
    </row>
    <row r="7000" spans="1:5" ht="12" customHeight="1" x14ac:dyDescent="0.3">
      <c r="A7000" s="23" t="s">
        <v>22447</v>
      </c>
      <c r="B7000" s="1" t="str">
        <f>IFERROR(VLOOKUP(A7000,PEC!A$2:B$7902,2,0),"PEC NON ESISTENTE")</f>
        <v>serviziofinanziario.sersale</v>
      </c>
      <c r="C7000" s="2" t="s">
        <v>5101</v>
      </c>
      <c r="D7000" t="s">
        <v>23419</v>
      </c>
      <c r="E7000" s="29">
        <v>4767</v>
      </c>
    </row>
    <row r="7001" spans="1:5" ht="12" customHeight="1" x14ac:dyDescent="0.3">
      <c r="A7001" s="23" t="s">
        <v>22448</v>
      </c>
      <c r="B7001" s="1" t="str">
        <f>IFERROR(VLOOKUP(A7001,PEC!A$2:B$7902,2,0),"PEC NON ESISTENTE")</f>
        <v>protocollo.settingiano</v>
      </c>
      <c r="C7001" s="2" t="s">
        <v>5101</v>
      </c>
      <c r="D7001" t="s">
        <v>23419</v>
      </c>
      <c r="E7001" s="29">
        <v>2955</v>
      </c>
    </row>
    <row r="7002" spans="1:5" ht="12" customHeight="1" x14ac:dyDescent="0.3">
      <c r="A7002" s="23" t="s">
        <v>22449</v>
      </c>
      <c r="B7002" s="1" t="str">
        <f>IFERROR(VLOOKUP(A7002,PEC!A$2:B$7902,2,0),"PEC NON ESISTENTE")</f>
        <v>segreteriasimericrichi</v>
      </c>
      <c r="C7002" s="2" t="s">
        <v>5101</v>
      </c>
      <c r="D7002" t="s">
        <v>23419</v>
      </c>
      <c r="E7002" s="29">
        <v>4475</v>
      </c>
    </row>
    <row r="7003" spans="1:5" ht="12" customHeight="1" x14ac:dyDescent="0.3">
      <c r="A7003" s="23" t="s">
        <v>22450</v>
      </c>
      <c r="B7003" s="1" t="str">
        <f>IFERROR(VLOOKUP(A7003,PEC!A$2:B$7902,2,0),"PEC NON ESISTENTE")</f>
        <v>elettorale.sorbosanbasile</v>
      </c>
      <c r="C7003" s="2" t="s">
        <v>5101</v>
      </c>
      <c r="D7003" t="s">
        <v>23419</v>
      </c>
      <c r="E7003" s="29">
        <v>827</v>
      </c>
    </row>
    <row r="7004" spans="1:5" ht="12" customHeight="1" x14ac:dyDescent="0.3">
      <c r="A7004" s="23" t="s">
        <v>22451</v>
      </c>
      <c r="B7004" s="1" t="str">
        <f>IFERROR(VLOOKUP(A7004,PEC!A$2:B$7902,2,0),"PEC NON ESISTENTE")</f>
        <v>comunesoverato</v>
      </c>
      <c r="C7004" s="2" t="s">
        <v>5101</v>
      </c>
      <c r="D7004" t="s">
        <v>23419</v>
      </c>
      <c r="E7004" s="29">
        <v>8841</v>
      </c>
    </row>
    <row r="7005" spans="1:5" ht="12" customHeight="1" x14ac:dyDescent="0.3">
      <c r="A7005" s="23" t="s">
        <v>22452</v>
      </c>
      <c r="B7005" s="1" t="str">
        <f>IFERROR(VLOOKUP(A7005,PEC!A$2:B$7902,2,0),"PEC NON ESISTENTE")</f>
        <v>protocollo.soveria</v>
      </c>
      <c r="C7005" s="2" t="s">
        <v>5101</v>
      </c>
      <c r="D7005" t="s">
        <v>23419</v>
      </c>
      <c r="E7005" s="29">
        <v>3137</v>
      </c>
    </row>
    <row r="7006" spans="1:5" ht="12" customHeight="1" x14ac:dyDescent="0.3">
      <c r="A7006" s="23" t="s">
        <v>22453</v>
      </c>
      <c r="B7006" s="1" t="str">
        <f>IFERROR(VLOOKUP(A7006,PEC!A$2:B$7902,2,0),"PEC NON ESISTENTE")</f>
        <v>servizidemografici.soveriasimeri</v>
      </c>
      <c r="C7006" s="2" t="s">
        <v>5101</v>
      </c>
      <c r="D7006" t="s">
        <v>23419</v>
      </c>
      <c r="E7006" s="29">
        <v>1643</v>
      </c>
    </row>
    <row r="7007" spans="1:5" ht="12" customHeight="1" x14ac:dyDescent="0.3">
      <c r="A7007" s="23" t="s">
        <v>22454</v>
      </c>
      <c r="B7007" s="1" t="str">
        <f>IFERROR(VLOOKUP(A7007,PEC!A$2:B$7902,2,0),"PEC NON ESISTENTE")</f>
        <v>affarigenerali</v>
      </c>
      <c r="C7007" s="2" t="s">
        <v>5101</v>
      </c>
      <c r="D7007" t="s">
        <v>23419</v>
      </c>
      <c r="E7007" s="29">
        <v>3400</v>
      </c>
    </row>
    <row r="7008" spans="1:5" ht="12" customHeight="1" x14ac:dyDescent="0.3">
      <c r="A7008" s="23" t="s">
        <v>22455</v>
      </c>
      <c r="B7008" s="1" t="str">
        <f>IFERROR(VLOOKUP(A7008,PEC!A$2:B$7902,2,0),"PEC NON ESISTENTE")</f>
        <v>amministrativa.staletti</v>
      </c>
      <c r="C7008" s="2" t="s">
        <v>5101</v>
      </c>
      <c r="D7008" t="s">
        <v>23419</v>
      </c>
      <c r="E7008" s="29">
        <v>2443</v>
      </c>
    </row>
    <row r="7009" spans="1:5" ht="12" customHeight="1" x14ac:dyDescent="0.3">
      <c r="A7009" s="23" t="s">
        <v>22456</v>
      </c>
      <c r="B7009" s="1" t="str">
        <f>IFERROR(VLOOKUP(A7009,PEC!A$2:B$7902,2,0),"PEC NON ESISTENTE")</f>
        <v>protocollo.taverna</v>
      </c>
      <c r="C7009" s="2" t="s">
        <v>5101</v>
      </c>
      <c r="D7009" t="s">
        <v>23419</v>
      </c>
      <c r="E7009" s="29">
        <v>2705</v>
      </c>
    </row>
    <row r="7010" spans="1:5" ht="12" customHeight="1" x14ac:dyDescent="0.3">
      <c r="A7010" s="23" t="s">
        <v>22457</v>
      </c>
      <c r="B7010" s="1" t="str">
        <f>IFERROR(VLOOKUP(A7010,PEC!A$2:B$7902,2,0),"PEC NON ESISTENTE")</f>
        <v>protocollo.tiriolo</v>
      </c>
      <c r="C7010" s="2" t="s">
        <v>5101</v>
      </c>
      <c r="D7010" t="s">
        <v>23419</v>
      </c>
      <c r="E7010" s="29">
        <v>3897</v>
      </c>
    </row>
    <row r="7011" spans="1:5" ht="12" customHeight="1" x14ac:dyDescent="0.3">
      <c r="A7011" s="23" t="s">
        <v>22458</v>
      </c>
      <c r="B7011" s="1" t="str">
        <f>IFERROR(VLOOKUP(A7011,PEC!A$2:B$7902,2,0),"PEC NON ESISTENTE")</f>
        <v>areademograficatorrediruggiero</v>
      </c>
      <c r="C7011" s="2" t="s">
        <v>5101</v>
      </c>
      <c r="D7011" t="s">
        <v>23419</v>
      </c>
      <c r="E7011" s="29">
        <v>1131</v>
      </c>
    </row>
    <row r="7012" spans="1:5" ht="12" customHeight="1" x14ac:dyDescent="0.3">
      <c r="A7012" s="23" t="s">
        <v>22459</v>
      </c>
      <c r="B7012" s="1" t="str">
        <f>IFERROR(VLOOKUP(A7012,PEC!A$2:B$7902,2,0),"PEC NON ESISTENTE")</f>
        <v>protocollo.vallefiorita</v>
      </c>
      <c r="C7012" s="2" t="s">
        <v>5101</v>
      </c>
      <c r="D7012" t="s">
        <v>23419</v>
      </c>
      <c r="E7012" s="29">
        <v>1849</v>
      </c>
    </row>
    <row r="7013" spans="1:5" ht="12" customHeight="1" x14ac:dyDescent="0.3">
      <c r="A7013" s="23" t="s">
        <v>22460</v>
      </c>
      <c r="B7013" s="1" t="str">
        <f>IFERROR(VLOOKUP(A7013,PEC!A$2:B$7902,2,0),"PEC NON ESISTENTE")</f>
        <v>comune</v>
      </c>
      <c r="C7013" s="2" t="s">
        <v>5101</v>
      </c>
      <c r="D7013" t="s">
        <v>23419</v>
      </c>
      <c r="E7013" s="29">
        <v>1733</v>
      </c>
    </row>
    <row r="7014" spans="1:5" ht="12" customHeight="1" x14ac:dyDescent="0.3">
      <c r="A7014" s="23" t="s">
        <v>22461</v>
      </c>
      <c r="B7014" s="1" t="str">
        <f>IFERROR(VLOOKUP(A7014,PEC!A$2:B$7902,2,0),"PEC NON ESISTENTE")</f>
        <v>protocollo</v>
      </c>
      <c r="C7014" s="2" t="s">
        <v>5101</v>
      </c>
      <c r="D7014" t="s">
        <v>23419</v>
      </c>
      <c r="E7014" s="29">
        <v>70336</v>
      </c>
    </row>
    <row r="7015" spans="1:5" ht="12" customHeight="1" x14ac:dyDescent="0.3">
      <c r="A7015" s="23" t="s">
        <v>22462</v>
      </c>
      <c r="B7015" s="1" t="str">
        <f>IFERROR(VLOOKUP(A7015,PEC!A$2:B$7902,2,0),"PEC NON ESISTENTE")</f>
        <v>anagrafe.africo</v>
      </c>
      <c r="C7015" s="2" t="s">
        <v>5101</v>
      </c>
      <c r="D7015" t="s">
        <v>23419</v>
      </c>
      <c r="E7015" s="29">
        <v>3210</v>
      </c>
    </row>
    <row r="7016" spans="1:5" ht="12" customHeight="1" x14ac:dyDescent="0.3">
      <c r="A7016" s="23" t="s">
        <v>22463</v>
      </c>
      <c r="B7016" s="1" t="str">
        <f>IFERROR(VLOOKUP(A7016,PEC!A$2:B$7902,2,0),"PEC NON ESISTENTE")</f>
        <v>sindaco.agnana</v>
      </c>
      <c r="C7016" s="2" t="s">
        <v>5101</v>
      </c>
      <c r="D7016" t="s">
        <v>23419</v>
      </c>
      <c r="E7016" s="29">
        <v>569</v>
      </c>
    </row>
    <row r="7017" spans="1:5" ht="12" customHeight="1" x14ac:dyDescent="0.3">
      <c r="A7017" s="23" t="s">
        <v>22464</v>
      </c>
      <c r="B7017" s="1" t="str">
        <f>IFERROR(VLOOKUP(A7017,PEC!A$2:B$7902,2,0),"PEC NON ESISTENTE")</f>
        <v>segreteria.anoia</v>
      </c>
      <c r="C7017" s="2" t="s">
        <v>5101</v>
      </c>
      <c r="D7017" t="s">
        <v>23419</v>
      </c>
      <c r="E7017" s="29">
        <v>2246</v>
      </c>
    </row>
    <row r="7018" spans="1:5" ht="12" customHeight="1" x14ac:dyDescent="0.3">
      <c r="A7018" s="23" t="s">
        <v>22465</v>
      </c>
      <c r="B7018" s="1" t="str">
        <f>IFERROR(VLOOKUP(A7018,PEC!A$2:B$7902,2,0),"PEC NON ESISTENTE")</f>
        <v>prot.antonimina</v>
      </c>
      <c r="C7018" s="2" t="s">
        <v>5101</v>
      </c>
      <c r="D7018" t="s">
        <v>23419</v>
      </c>
      <c r="E7018" s="29">
        <v>1361</v>
      </c>
    </row>
    <row r="7019" spans="1:5" ht="12" customHeight="1" x14ac:dyDescent="0.3">
      <c r="A7019" s="23" t="s">
        <v>22466</v>
      </c>
      <c r="B7019" s="1" t="str">
        <f>IFERROR(VLOOKUP(A7019,PEC!A$2:B$7902,2,0),"PEC NON ESISTENTE")</f>
        <v>protocollo.ardore</v>
      </c>
      <c r="C7019" s="2" t="s">
        <v>5101</v>
      </c>
      <c r="D7019" t="s">
        <v>23419</v>
      </c>
      <c r="E7019" s="29">
        <v>4760</v>
      </c>
    </row>
    <row r="7020" spans="1:5" ht="12" customHeight="1" x14ac:dyDescent="0.3">
      <c r="A7020" s="23" t="s">
        <v>22467</v>
      </c>
      <c r="B7020" s="1" t="str">
        <f>IFERROR(VLOOKUP(A7020,PEC!A$2:B$7902,2,0),"PEC NON ESISTENTE")</f>
        <v>comune.bagaladi</v>
      </c>
      <c r="C7020" s="2" t="s">
        <v>5101</v>
      </c>
      <c r="D7020" t="s">
        <v>23419</v>
      </c>
      <c r="E7020" s="29">
        <v>1082</v>
      </c>
    </row>
    <row r="7021" spans="1:5" ht="12" customHeight="1" x14ac:dyDescent="0.3">
      <c r="A7021" s="23" t="s">
        <v>22468</v>
      </c>
      <c r="B7021" s="1" t="str">
        <f>IFERROR(VLOOKUP(A7021,PEC!A$2:B$7902,2,0),"PEC NON ESISTENTE")</f>
        <v>protocollo</v>
      </c>
      <c r="C7021" s="2" t="s">
        <v>5101</v>
      </c>
      <c r="D7021" t="s">
        <v>23419</v>
      </c>
      <c r="E7021" s="29">
        <v>10622</v>
      </c>
    </row>
    <row r="7022" spans="1:5" ht="12" customHeight="1" x14ac:dyDescent="0.3">
      <c r="A7022" s="23" t="s">
        <v>22469</v>
      </c>
      <c r="B7022" s="1" t="str">
        <f>IFERROR(VLOOKUP(A7022,PEC!A$2:B$7902,2,0),"PEC NON ESISTENTE")</f>
        <v>sindaco.benestare</v>
      </c>
      <c r="C7022" s="2" t="s">
        <v>5101</v>
      </c>
      <c r="D7022" t="s">
        <v>23419</v>
      </c>
      <c r="E7022" s="29">
        <v>2442</v>
      </c>
    </row>
    <row r="7023" spans="1:5" ht="12" customHeight="1" x14ac:dyDescent="0.3">
      <c r="A7023" s="23" t="s">
        <v>22470</v>
      </c>
      <c r="B7023" s="1" t="str">
        <f>IFERROR(VLOOKUP(A7023,PEC!A$2:B$7902,2,0),"PEC NON ESISTENTE")</f>
        <v>comune.bianco</v>
      </c>
      <c r="C7023" s="2" t="s">
        <v>5101</v>
      </c>
      <c r="D7023" t="s">
        <v>23419</v>
      </c>
      <c r="E7023" s="29">
        <v>4125</v>
      </c>
    </row>
    <row r="7024" spans="1:5" ht="12" customHeight="1" x14ac:dyDescent="0.3">
      <c r="A7024" s="23" t="s">
        <v>22471</v>
      </c>
      <c r="B7024" s="1" t="str">
        <f>IFERROR(VLOOKUP(A7024,PEC!A$2:B$7902,2,0),"PEC NON ESISTENTE")</f>
        <v>amministrativocomunebivongi</v>
      </c>
      <c r="C7024" s="2" t="s">
        <v>5101</v>
      </c>
      <c r="D7024" t="s">
        <v>23419</v>
      </c>
      <c r="E7024" s="29">
        <v>1398</v>
      </c>
    </row>
    <row r="7025" spans="1:5" ht="12" customHeight="1" x14ac:dyDescent="0.3">
      <c r="A7025" s="23" t="s">
        <v>22472</v>
      </c>
      <c r="B7025" s="1" t="str">
        <f>IFERROR(VLOOKUP(A7025,PEC!A$2:B$7902,2,0),"PEC NON ESISTENTE")</f>
        <v>comunedibova</v>
      </c>
      <c r="C7025" s="2" t="s">
        <v>5101</v>
      </c>
      <c r="D7025" t="s">
        <v>23419</v>
      </c>
      <c r="E7025" s="29">
        <v>461</v>
      </c>
    </row>
    <row r="7026" spans="1:5" ht="12" customHeight="1" x14ac:dyDescent="0.3">
      <c r="A7026" s="23" t="s">
        <v>22473</v>
      </c>
      <c r="B7026" s="1" t="str">
        <f>IFERROR(VLOOKUP(A7026,PEC!A$2:B$7902,2,0),"PEC NON ESISTENTE")</f>
        <v>protocollo</v>
      </c>
      <c r="C7026" s="2" t="s">
        <v>5101</v>
      </c>
      <c r="D7026" t="s">
        <v>23419</v>
      </c>
      <c r="E7026" s="29">
        <v>8814</v>
      </c>
    </row>
    <row r="7027" spans="1:5" ht="12" customHeight="1" x14ac:dyDescent="0.3">
      <c r="A7027" s="23" t="s">
        <v>22474</v>
      </c>
      <c r="B7027" s="1" t="str">
        <f>IFERROR(VLOOKUP(A7027,PEC!A$2:B$7902,2,0),"PEC NON ESISTENTE")</f>
        <v>amministrativo.comunebovamarina</v>
      </c>
      <c r="C7027" s="2" t="s">
        <v>5101</v>
      </c>
      <c r="D7027" t="s">
        <v>23419</v>
      </c>
      <c r="E7027" s="29">
        <v>4142</v>
      </c>
    </row>
    <row r="7028" spans="1:5" ht="12" customHeight="1" x14ac:dyDescent="0.3">
      <c r="A7028" s="23" t="s">
        <v>22475</v>
      </c>
      <c r="B7028" s="1" t="str">
        <f>IFERROR(VLOOKUP(A7028,PEC!A$2:B$7902,2,0),"PEC NON ESISTENTE")</f>
        <v>anagrafebrancaleone</v>
      </c>
      <c r="C7028" s="2" t="s">
        <v>5101</v>
      </c>
      <c r="D7028" t="s">
        <v>23419</v>
      </c>
      <c r="E7028" s="29">
        <v>3624</v>
      </c>
    </row>
    <row r="7029" spans="1:5" ht="12" customHeight="1" x14ac:dyDescent="0.3">
      <c r="A7029" s="23" t="s">
        <v>22476</v>
      </c>
      <c r="B7029" s="1" t="str">
        <f>IFERROR(VLOOKUP(A7029,PEC!A$2:B$7902,2,0),"PEC NON ESISTENTE")</f>
        <v>protocollo.bruzzanozeffirio</v>
      </c>
      <c r="C7029" s="2" t="s">
        <v>5101</v>
      </c>
      <c r="D7029" t="s">
        <v>23419</v>
      </c>
      <c r="E7029" s="29">
        <v>1211</v>
      </c>
    </row>
    <row r="7030" spans="1:5" ht="12" customHeight="1" x14ac:dyDescent="0.3">
      <c r="A7030" s="23" t="s">
        <v>22477</v>
      </c>
      <c r="B7030" s="1" t="str">
        <f>IFERROR(VLOOKUP(A7030,PEC!A$2:B$7902,2,0),"PEC NON ESISTENTE")</f>
        <v>amministrativo.calanna</v>
      </c>
      <c r="C7030" s="2" t="s">
        <v>5101</v>
      </c>
      <c r="D7030" t="s">
        <v>23419</v>
      </c>
      <c r="E7030" s="29">
        <v>979</v>
      </c>
    </row>
    <row r="7031" spans="1:5" ht="12" customHeight="1" x14ac:dyDescent="0.3">
      <c r="A7031" s="23" t="s">
        <v>22478</v>
      </c>
      <c r="B7031" s="1" t="str">
        <f>IFERROR(VLOOKUP(A7031,PEC!A$2:B$7902,2,0),"PEC NON ESISTENTE")</f>
        <v>areaamm.camini</v>
      </c>
      <c r="C7031" s="2" t="s">
        <v>5101</v>
      </c>
      <c r="D7031" t="s">
        <v>23419</v>
      </c>
      <c r="E7031" s="29">
        <v>715</v>
      </c>
    </row>
    <row r="7032" spans="1:5" ht="12" customHeight="1" x14ac:dyDescent="0.3">
      <c r="A7032" s="23" t="s">
        <v>22479</v>
      </c>
      <c r="B7032" s="1" t="str">
        <f>IFERROR(VLOOKUP(A7032,PEC!A$2:B$7902,2,0),"PEC NON ESISTENTE")</f>
        <v>amministrativo.campocalabro</v>
      </c>
      <c r="C7032" s="2" t="s">
        <v>5101</v>
      </c>
      <c r="D7032" t="s">
        <v>23419</v>
      </c>
      <c r="E7032" s="29">
        <v>4410</v>
      </c>
    </row>
    <row r="7033" spans="1:5" ht="12" customHeight="1" x14ac:dyDescent="0.3">
      <c r="A7033" s="23" t="s">
        <v>22480</v>
      </c>
      <c r="B7033" s="1" t="str">
        <f>IFERROR(VLOOKUP(A7033,PEC!A$2:B$7902,2,0),"PEC NON ESISTENTE")</f>
        <v>comune.candidoni</v>
      </c>
      <c r="C7033" s="2" t="s">
        <v>5101</v>
      </c>
      <c r="D7033" t="s">
        <v>23419</v>
      </c>
      <c r="E7033" s="29">
        <v>389</v>
      </c>
    </row>
    <row r="7034" spans="1:5" ht="12" customHeight="1" x14ac:dyDescent="0.3">
      <c r="A7034" s="23" t="s">
        <v>22481</v>
      </c>
      <c r="B7034" s="1" t="str">
        <f>IFERROR(VLOOKUP(A7034,PEC!A$2:B$7902,2,0),"PEC NON ESISTENTE")</f>
        <v>demograficicanolo</v>
      </c>
      <c r="C7034" s="2" t="s">
        <v>5101</v>
      </c>
      <c r="D7034" t="s">
        <v>23419</v>
      </c>
      <c r="E7034" s="29">
        <v>801</v>
      </c>
    </row>
    <row r="7035" spans="1:5" ht="12" customHeight="1" x14ac:dyDescent="0.3">
      <c r="A7035" s="23" t="s">
        <v>22482</v>
      </c>
      <c r="B7035" s="1" t="str">
        <f>IFERROR(VLOOKUP(A7035,PEC!A$2:B$7902,2,0),"PEC NON ESISTENTE")</f>
        <v>info</v>
      </c>
      <c r="C7035" s="2" t="s">
        <v>5101</v>
      </c>
      <c r="D7035" t="s">
        <v>23419</v>
      </c>
      <c r="E7035" s="29">
        <v>532</v>
      </c>
    </row>
    <row r="7036" spans="1:5" ht="12" customHeight="1" x14ac:dyDescent="0.3">
      <c r="A7036" s="23" t="s">
        <v>22483</v>
      </c>
      <c r="B7036" s="1" t="str">
        <f>IFERROR(VLOOKUP(A7036,PEC!A$2:B$7902,2,0),"PEC NON ESISTENTE")</f>
        <v>segreteria.cardeto</v>
      </c>
      <c r="C7036" s="2" t="s">
        <v>5101</v>
      </c>
      <c r="D7036" t="s">
        <v>23419</v>
      </c>
      <c r="E7036" s="29">
        <v>1822</v>
      </c>
    </row>
    <row r="7037" spans="1:5" ht="12" customHeight="1" x14ac:dyDescent="0.3">
      <c r="A7037" s="23" t="s">
        <v>22484</v>
      </c>
      <c r="B7037" s="1" t="str">
        <f>IFERROR(VLOOKUP(A7037,PEC!A$2:B$7902,2,0),"PEC NON ESISTENTE")</f>
        <v>demografici.careri</v>
      </c>
      <c r="C7037" s="2" t="s">
        <v>5101</v>
      </c>
      <c r="D7037" t="s">
        <v>23419</v>
      </c>
      <c r="E7037" s="29">
        <v>2410</v>
      </c>
    </row>
    <row r="7038" spans="1:5" ht="12" customHeight="1" x14ac:dyDescent="0.3">
      <c r="A7038" s="23" t="s">
        <v>22485</v>
      </c>
      <c r="B7038" s="1" t="str">
        <f>IFERROR(VLOOKUP(A7038,PEC!A$2:B$7902,2,0),"PEC NON ESISTENTE")</f>
        <v>protocollo.casignana</v>
      </c>
      <c r="C7038" s="2" t="s">
        <v>5101</v>
      </c>
      <c r="D7038" t="s">
        <v>23419</v>
      </c>
      <c r="E7038" s="29">
        <v>773</v>
      </c>
    </row>
    <row r="7039" spans="1:5" ht="12" customHeight="1" x14ac:dyDescent="0.3">
      <c r="A7039" s="23" t="s">
        <v>22486</v>
      </c>
      <c r="B7039" s="1" t="str">
        <f>IFERROR(VLOOKUP(A7039,PEC!A$2:B$7902,2,0),"PEC NON ESISTENTE")</f>
        <v>protocollo.caulonia</v>
      </c>
      <c r="C7039" s="2" t="s">
        <v>5101</v>
      </c>
      <c r="D7039" t="s">
        <v>23419</v>
      </c>
      <c r="E7039" s="29">
        <v>7060</v>
      </c>
    </row>
    <row r="7040" spans="1:5" ht="12" customHeight="1" x14ac:dyDescent="0.3">
      <c r="A7040" s="23" t="s">
        <v>22487</v>
      </c>
      <c r="B7040" s="1" t="str">
        <f>IFERROR(VLOOKUP(A7040,PEC!A$2:B$7902,2,0),"PEC NON ESISTENTE")</f>
        <v>uffdem.cimina</v>
      </c>
      <c r="C7040" s="2" t="s">
        <v>5101</v>
      </c>
      <c r="D7040" t="s">
        <v>23419</v>
      </c>
      <c r="E7040" s="29">
        <v>595</v>
      </c>
    </row>
    <row r="7041" spans="1:5" ht="12" customHeight="1" x14ac:dyDescent="0.3">
      <c r="A7041" s="23" t="s">
        <v>22488</v>
      </c>
      <c r="B7041" s="1" t="str">
        <f>IFERROR(VLOOKUP(A7041,PEC!A$2:B$7902,2,0),"PEC NON ESISTENTE")</f>
        <v>protocollo</v>
      </c>
      <c r="C7041" s="2" t="s">
        <v>5101</v>
      </c>
      <c r="D7041" t="s">
        <v>23419</v>
      </c>
      <c r="E7041" s="29">
        <v>6492</v>
      </c>
    </row>
    <row r="7042" spans="1:5" ht="12" customHeight="1" x14ac:dyDescent="0.3">
      <c r="A7042" s="23" t="s">
        <v>22489</v>
      </c>
      <c r="B7042" s="1" t="str">
        <f>IFERROR(VLOOKUP(A7042,PEC!A$2:B$7902,2,0),"PEC NON ESISTENTE")</f>
        <v>protocollo.cittanova</v>
      </c>
      <c r="C7042" s="2" t="s">
        <v>5101</v>
      </c>
      <c r="D7042" t="s">
        <v>23419</v>
      </c>
      <c r="E7042" s="29">
        <v>10344</v>
      </c>
    </row>
    <row r="7043" spans="1:5" ht="12" customHeight="1" x14ac:dyDescent="0.3">
      <c r="A7043" s="23" t="s">
        <v>22490</v>
      </c>
      <c r="B7043" s="1" t="str">
        <f>IFERROR(VLOOKUP(A7043,PEC!A$2:B$7902,2,0),"PEC NON ESISTENTE")</f>
        <v>protocollo.condofuri</v>
      </c>
      <c r="C7043" s="2" t="s">
        <v>5101</v>
      </c>
      <c r="D7043" t="s">
        <v>23419</v>
      </c>
      <c r="E7043" s="29">
        <v>5074</v>
      </c>
    </row>
    <row r="7044" spans="1:5" ht="12" customHeight="1" x14ac:dyDescent="0.3">
      <c r="A7044" s="23" t="s">
        <v>22491</v>
      </c>
      <c r="B7044" s="1" t="str">
        <f>IFERROR(VLOOKUP(A7044,PEC!A$2:B$7902,2,0),"PEC NON ESISTENTE")</f>
        <v>amministrativo.cosoleto</v>
      </c>
      <c r="C7044" s="2" t="s">
        <v>5101</v>
      </c>
      <c r="D7044" t="s">
        <v>23419</v>
      </c>
      <c r="E7044" s="29">
        <v>916</v>
      </c>
    </row>
    <row r="7045" spans="1:5" ht="12" customHeight="1" x14ac:dyDescent="0.3">
      <c r="A7045" s="23" t="s">
        <v>22492</v>
      </c>
      <c r="B7045" s="1" t="str">
        <f>IFERROR(VLOOKUP(A7045,PEC!A$2:B$7902,2,0),"PEC NON ESISTENTE")</f>
        <v>comune.delianuova</v>
      </c>
      <c r="C7045" s="2" t="s">
        <v>5101</v>
      </c>
      <c r="D7045" t="s">
        <v>23419</v>
      </c>
      <c r="E7045" s="29">
        <v>3436</v>
      </c>
    </row>
    <row r="7046" spans="1:5" ht="12" customHeight="1" x14ac:dyDescent="0.3">
      <c r="A7046" s="23" t="s">
        <v>22493</v>
      </c>
      <c r="B7046" s="1" t="str">
        <f>IFERROR(VLOOKUP(A7046,PEC!A$2:B$7902,2,0),"PEC NON ESISTENTE")</f>
        <v>amministrativo.feroletodellachiesa</v>
      </c>
      <c r="C7046" s="2" t="s">
        <v>5101</v>
      </c>
      <c r="D7046" t="s">
        <v>23419</v>
      </c>
      <c r="E7046" s="29">
        <v>1772</v>
      </c>
    </row>
    <row r="7047" spans="1:5" ht="12" customHeight="1" x14ac:dyDescent="0.3">
      <c r="A7047" s="23" t="s">
        <v>22494</v>
      </c>
      <c r="B7047" s="1" t="str">
        <f>IFERROR(VLOOKUP(A7047,PEC!A$2:B$7902,2,0),"PEC NON ESISTENTE")</f>
        <v>anagrafe.ferruzzano</v>
      </c>
      <c r="C7047" s="2" t="s">
        <v>5101</v>
      </c>
      <c r="D7047" t="s">
        <v>23419</v>
      </c>
      <c r="E7047" s="29">
        <v>745</v>
      </c>
    </row>
    <row r="7048" spans="1:5" ht="12" customHeight="1" x14ac:dyDescent="0.3">
      <c r="A7048" s="23" t="s">
        <v>22495</v>
      </c>
      <c r="B7048" s="1" t="str">
        <f>IFERROR(VLOOKUP(A7048,PEC!A$2:B$7902,2,0),"PEC NON ESISTENTE")</f>
        <v>comune.fiumara</v>
      </c>
      <c r="C7048" s="2" t="s">
        <v>5101</v>
      </c>
      <c r="D7048" t="s">
        <v>23419</v>
      </c>
      <c r="E7048" s="29">
        <v>1021</v>
      </c>
    </row>
    <row r="7049" spans="1:5" ht="12" customHeight="1" x14ac:dyDescent="0.3">
      <c r="A7049" s="23" t="s">
        <v>22496</v>
      </c>
      <c r="B7049" s="1" t="str">
        <f>IFERROR(VLOOKUP(A7049,PEC!A$2:B$7902,2,0),"PEC NON ESISTENTE")</f>
        <v>comgalatro.amministrativo</v>
      </c>
      <c r="C7049" s="2" t="s">
        <v>5101</v>
      </c>
      <c r="D7049" t="s">
        <v>23419</v>
      </c>
      <c r="E7049" s="29">
        <v>1778</v>
      </c>
    </row>
    <row r="7050" spans="1:5" ht="12" customHeight="1" x14ac:dyDescent="0.3">
      <c r="A7050" s="23" t="s">
        <v>22497</v>
      </c>
      <c r="B7050" s="1" t="str">
        <f>IFERROR(VLOOKUP(A7050,PEC!A$2:B$7902,2,0),"PEC NON ESISTENTE")</f>
        <v>comunedigerace</v>
      </c>
      <c r="C7050" s="2" t="s">
        <v>5101</v>
      </c>
      <c r="D7050" t="s">
        <v>23419</v>
      </c>
      <c r="E7050" s="29">
        <v>2772</v>
      </c>
    </row>
    <row r="7051" spans="1:5" ht="12" customHeight="1" x14ac:dyDescent="0.3">
      <c r="A7051" s="23" t="s">
        <v>22498</v>
      </c>
      <c r="B7051" s="1" t="str">
        <f>IFERROR(VLOOKUP(A7051,PEC!A$2:B$7902,2,0),"PEC NON ESISTENTE")</f>
        <v>elettorale.giffone</v>
      </c>
      <c r="C7051" s="2" t="s">
        <v>5101</v>
      </c>
      <c r="D7051" t="s">
        <v>23419</v>
      </c>
      <c r="E7051" s="29">
        <v>1946</v>
      </c>
    </row>
    <row r="7052" spans="1:5" ht="12" customHeight="1" x14ac:dyDescent="0.3">
      <c r="A7052" s="23" t="s">
        <v>22499</v>
      </c>
      <c r="B7052" s="1" t="str">
        <f>IFERROR(VLOOKUP(A7052,PEC!A$2:B$7902,2,0),"PEC NON ESISTENTE")</f>
        <v>protocollogioiatauro</v>
      </c>
      <c r="C7052" s="2" t="s">
        <v>5101</v>
      </c>
      <c r="D7052" t="s">
        <v>23419</v>
      </c>
      <c r="E7052" s="29">
        <v>19063</v>
      </c>
    </row>
    <row r="7053" spans="1:5" ht="12" customHeight="1" x14ac:dyDescent="0.3">
      <c r="A7053" s="23" t="s">
        <v>22500</v>
      </c>
      <c r="B7053" s="1" t="str">
        <f>IFERROR(VLOOKUP(A7053,PEC!A$2:B$7902,2,0),"PEC NON ESISTENTE")</f>
        <v>ragioneria.gioiosa</v>
      </c>
      <c r="C7053" s="2" t="s">
        <v>5101</v>
      </c>
      <c r="D7053" t="s">
        <v>23419</v>
      </c>
      <c r="E7053" s="29">
        <v>7014</v>
      </c>
    </row>
    <row r="7054" spans="1:5" ht="12" customHeight="1" x14ac:dyDescent="0.3">
      <c r="A7054" s="23" t="s">
        <v>22501</v>
      </c>
      <c r="B7054" s="1" t="str">
        <f>IFERROR(VLOOKUP(A7054,PEC!A$2:B$7902,2,0),"PEC NON ESISTENTE")</f>
        <v>protocollo.grotteria</v>
      </c>
      <c r="C7054" s="2" t="s">
        <v>5101</v>
      </c>
      <c r="D7054" t="s">
        <v>23419</v>
      </c>
      <c r="E7054" s="29">
        <v>3274</v>
      </c>
    </row>
    <row r="7055" spans="1:5" ht="12" customHeight="1" x14ac:dyDescent="0.3">
      <c r="A7055" s="23" t="s">
        <v>22502</v>
      </c>
      <c r="B7055" s="1" t="str">
        <f>IFERROR(VLOOKUP(A7055,PEC!A$2:B$7902,2,0),"PEC NON ESISTENTE")</f>
        <v>amministr.laganadi</v>
      </c>
      <c r="C7055" s="2" t="s">
        <v>5101</v>
      </c>
      <c r="D7055" t="s">
        <v>23419</v>
      </c>
      <c r="E7055" s="29">
        <v>412</v>
      </c>
    </row>
    <row r="7056" spans="1:5" ht="12" customHeight="1" x14ac:dyDescent="0.3">
      <c r="A7056" s="23" t="s">
        <v>22503</v>
      </c>
      <c r="B7056" s="1" t="str">
        <f>IFERROR(VLOOKUP(A7056,PEC!A$2:B$7902,2,0),"PEC NON ESISTENTE")</f>
        <v>protocollo.laureanadiborrello</v>
      </c>
      <c r="C7056" s="2" t="s">
        <v>5101</v>
      </c>
      <c r="D7056" t="s">
        <v>23419</v>
      </c>
      <c r="E7056" s="29">
        <v>5289</v>
      </c>
    </row>
    <row r="7057" spans="1:5" ht="12" customHeight="1" x14ac:dyDescent="0.3">
      <c r="A7057" s="23" t="s">
        <v>22504</v>
      </c>
      <c r="B7057" s="1" t="str">
        <f>IFERROR(VLOOKUP(A7057,PEC!A$2:B$7902,2,0),"PEC NON ESISTENTE")</f>
        <v>comunelocri</v>
      </c>
      <c r="C7057" s="2" t="s">
        <v>5101</v>
      </c>
      <c r="D7057" t="s">
        <v>23419</v>
      </c>
      <c r="E7057" s="29">
        <v>12459</v>
      </c>
    </row>
    <row r="7058" spans="1:5" ht="12" customHeight="1" x14ac:dyDescent="0.3">
      <c r="A7058" s="23" t="s">
        <v>22505</v>
      </c>
      <c r="B7058" s="1" t="str">
        <f>IFERROR(VLOOKUP(A7058,PEC!A$2:B$7902,2,0),"PEC NON ESISTENTE")</f>
        <v>statocivile.mammola</v>
      </c>
      <c r="C7058" s="2" t="s">
        <v>5101</v>
      </c>
      <c r="D7058" t="s">
        <v>23419</v>
      </c>
      <c r="E7058" s="29">
        <v>2971</v>
      </c>
    </row>
    <row r="7059" spans="1:5" ht="12" customHeight="1" x14ac:dyDescent="0.3">
      <c r="A7059" s="23" t="s">
        <v>22506</v>
      </c>
      <c r="B7059" s="1" t="str">
        <f>IFERROR(VLOOKUP(A7059,PEC!A$2:B$7902,2,0),"PEC NON ESISTENTE")</f>
        <v>protocollo.marinadigioiosa</v>
      </c>
      <c r="C7059" s="2" t="s">
        <v>5101</v>
      </c>
      <c r="D7059" t="s">
        <v>23419</v>
      </c>
      <c r="E7059" s="29">
        <v>6515</v>
      </c>
    </row>
    <row r="7060" spans="1:5" ht="12" customHeight="1" x14ac:dyDescent="0.3">
      <c r="A7060" s="23" t="s">
        <v>22507</v>
      </c>
      <c r="B7060" s="1" t="str">
        <f>IFERROR(VLOOKUP(A7060,PEC!A$2:B$7902,2,0),"PEC NON ESISTENTE")</f>
        <v>protocollo.maropati</v>
      </c>
      <c r="C7060" s="2" t="s">
        <v>5101</v>
      </c>
      <c r="D7060" t="s">
        <v>23419</v>
      </c>
      <c r="E7060" s="29">
        <v>1583</v>
      </c>
    </row>
    <row r="7061" spans="1:5" ht="12" customHeight="1" x14ac:dyDescent="0.3">
      <c r="A7061" s="23" t="s">
        <v>22508</v>
      </c>
      <c r="B7061" s="1" t="str">
        <f>IFERROR(VLOOKUP(A7061,PEC!A$2:B$7902,2,0),"PEC NON ESISTENTE")</f>
        <v>ufficiotecnico.martone</v>
      </c>
      <c r="C7061" s="2" t="s">
        <v>5101</v>
      </c>
      <c r="D7061" t="s">
        <v>23419</v>
      </c>
      <c r="E7061" s="29">
        <v>554</v>
      </c>
    </row>
    <row r="7062" spans="1:5" ht="12" customHeight="1" x14ac:dyDescent="0.3">
      <c r="A7062" s="23" t="s">
        <v>22509</v>
      </c>
      <c r="B7062" s="1" t="str">
        <f>IFERROR(VLOOKUP(A7062,PEC!A$2:B$7902,2,0),"PEC NON ESISTENTE")</f>
        <v>anagrafe</v>
      </c>
      <c r="C7062" s="2" t="s">
        <v>5101</v>
      </c>
      <c r="D7062" t="s">
        <v>23419</v>
      </c>
      <c r="E7062" s="29">
        <v>1001</v>
      </c>
    </row>
    <row r="7063" spans="1:5" ht="12" customHeight="1" x14ac:dyDescent="0.3">
      <c r="A7063" s="23" t="s">
        <v>22510</v>
      </c>
      <c r="B7063" s="1" t="str">
        <f>IFERROR(VLOOKUP(A7063,PEC!A$2:B$7902,2,0),"PEC NON ESISTENTE")</f>
        <v>elettorale.melicucco</v>
      </c>
      <c r="C7063" s="2" t="s">
        <v>5101</v>
      </c>
      <c r="D7063" t="s">
        <v>23419</v>
      </c>
      <c r="E7063" s="29">
        <v>5045</v>
      </c>
    </row>
    <row r="7064" spans="1:5" ht="12" customHeight="1" x14ac:dyDescent="0.3">
      <c r="A7064" s="23" t="s">
        <v>22511</v>
      </c>
      <c r="B7064" s="1" t="str">
        <f>IFERROR(VLOOKUP(A7064,PEC!A$2:B$7902,2,0),"PEC NON ESISTENTE")</f>
        <v>s.comunedimelitodiportosalvo</v>
      </c>
      <c r="C7064" s="2" t="s">
        <v>5101</v>
      </c>
      <c r="D7064" t="s">
        <v>23419</v>
      </c>
      <c r="E7064" s="29">
        <v>11115</v>
      </c>
    </row>
    <row r="7065" spans="1:5" ht="12" customHeight="1" x14ac:dyDescent="0.3">
      <c r="A7065" s="23" t="s">
        <v>22512</v>
      </c>
      <c r="B7065" s="1" t="str">
        <f>IFERROR(VLOOKUP(A7065,PEC!A$2:B$7902,2,0),"PEC NON ESISTENTE")</f>
        <v>affarigenerali.molochio</v>
      </c>
      <c r="C7065" s="2" t="s">
        <v>5101</v>
      </c>
      <c r="D7065" t="s">
        <v>23419</v>
      </c>
      <c r="E7065" s="29">
        <v>2643</v>
      </c>
    </row>
    <row r="7066" spans="1:5" ht="12" customHeight="1" x14ac:dyDescent="0.3">
      <c r="A7066" s="23" t="s">
        <v>22513</v>
      </c>
      <c r="B7066" s="1" t="str">
        <f>IFERROR(VLOOKUP(A7066,PEC!A$2:B$7902,2,0),"PEC NON ESISTENTE")</f>
        <v>segreteria.monasterace</v>
      </c>
      <c r="C7066" s="2" t="s">
        <v>5101</v>
      </c>
      <c r="D7066" t="s">
        <v>23419</v>
      </c>
      <c r="E7066" s="29">
        <v>3369</v>
      </c>
    </row>
    <row r="7067" spans="1:5" ht="12" customHeight="1" x14ac:dyDescent="0.3">
      <c r="A7067" s="23" t="s">
        <v>22514</v>
      </c>
      <c r="B7067" s="1" t="str">
        <f>IFERROR(VLOOKUP(A7067,PEC!A$2:B$7902,2,0),"PEC NON ESISTENTE")</f>
        <v>protocollo.montebello</v>
      </c>
      <c r="C7067" s="2" t="s">
        <v>5101</v>
      </c>
      <c r="D7067" t="s">
        <v>23419</v>
      </c>
      <c r="E7067" s="29">
        <v>6242</v>
      </c>
    </row>
    <row r="7068" spans="1:5" ht="12" customHeight="1" x14ac:dyDescent="0.3">
      <c r="A7068" s="23" t="s">
        <v>22515</v>
      </c>
      <c r="B7068" s="1" t="str">
        <f>IFERROR(VLOOKUP(A7068,PEC!A$2:B$7902,2,0),"PEC NON ESISTENTE")</f>
        <v>info</v>
      </c>
      <c r="C7068" s="2" t="s">
        <v>5101</v>
      </c>
      <c r="D7068" t="s">
        <v>23419</v>
      </c>
      <c r="E7068" s="29">
        <v>6122</v>
      </c>
    </row>
    <row r="7069" spans="1:5" ht="12" customHeight="1" x14ac:dyDescent="0.3">
      <c r="A7069" s="23" t="s">
        <v>22516</v>
      </c>
      <c r="B7069" s="1" t="str">
        <f>IFERROR(VLOOKUP(A7069,PEC!A$2:B$7902,2,0),"PEC NON ESISTENTE")</f>
        <v>protocollo</v>
      </c>
      <c r="C7069" s="2" t="s">
        <v>5101</v>
      </c>
      <c r="D7069" t="s">
        <v>23419</v>
      </c>
      <c r="E7069" s="29">
        <v>5406</v>
      </c>
    </row>
    <row r="7070" spans="1:5" ht="12" customHeight="1" x14ac:dyDescent="0.3">
      <c r="A7070" s="23" t="s">
        <v>22517</v>
      </c>
      <c r="B7070" s="1" t="str">
        <f>IFERROR(VLOOKUP(A7070,PEC!A$2:B$7902,2,0),"PEC NON ESISTENTE")</f>
        <v>segreteria.palizzi</v>
      </c>
      <c r="C7070" s="2" t="s">
        <v>5101</v>
      </c>
      <c r="D7070" t="s">
        <v>23419</v>
      </c>
      <c r="E7070" s="29">
        <v>2297</v>
      </c>
    </row>
    <row r="7071" spans="1:5" ht="12" customHeight="1" x14ac:dyDescent="0.3">
      <c r="A7071" s="23" t="s">
        <v>22518</v>
      </c>
      <c r="B7071" s="1" t="str">
        <f>IFERROR(VLOOKUP(A7071,PEC!A$2:B$7902,2,0),"PEC NON ESISTENTE")</f>
        <v>protocollo</v>
      </c>
      <c r="C7071" s="2" t="s">
        <v>5101</v>
      </c>
      <c r="D7071" t="s">
        <v>23419</v>
      </c>
      <c r="E7071" s="29">
        <v>18721</v>
      </c>
    </row>
    <row r="7072" spans="1:5" ht="12" customHeight="1" x14ac:dyDescent="0.3">
      <c r="A7072" s="23" t="s">
        <v>22519</v>
      </c>
      <c r="B7072" s="1" t="str">
        <f>IFERROR(VLOOKUP(A7072,PEC!A$2:B$7902,2,0),"PEC NON ESISTENTE")</f>
        <v>demografici</v>
      </c>
      <c r="C7072" s="2" t="s">
        <v>5101</v>
      </c>
      <c r="D7072" t="s">
        <v>23419</v>
      </c>
      <c r="E7072" s="29">
        <v>640</v>
      </c>
    </row>
    <row r="7073" spans="1:5" ht="12" customHeight="1" x14ac:dyDescent="0.3">
      <c r="A7073" s="23" t="s">
        <v>22520</v>
      </c>
      <c r="B7073" s="1" t="str">
        <f>IFERROR(VLOOKUP(A7073,PEC!A$2:B$7902,2,0),"PEC NON ESISTENTE")</f>
        <v>protocollo.placanica</v>
      </c>
      <c r="C7073" s="2" t="s">
        <v>5101</v>
      </c>
      <c r="D7073" t="s">
        <v>23419</v>
      </c>
      <c r="E7073" s="29">
        <v>1250</v>
      </c>
    </row>
    <row r="7074" spans="1:5" ht="12" customHeight="1" x14ac:dyDescent="0.3">
      <c r="A7074" s="23" t="s">
        <v>22521</v>
      </c>
      <c r="B7074" s="1" t="str">
        <f>IFERROR(VLOOKUP(A7074,PEC!A$2:B$7902,2,0),"PEC NON ESISTENTE")</f>
        <v>comuneplati</v>
      </c>
      <c r="C7074" s="2" t="s">
        <v>5101</v>
      </c>
      <c r="D7074" t="s">
        <v>23419</v>
      </c>
      <c r="E7074" s="29">
        <v>3711</v>
      </c>
    </row>
    <row r="7075" spans="1:5" ht="12" customHeight="1" x14ac:dyDescent="0.3">
      <c r="A7075" s="23" t="s">
        <v>22522</v>
      </c>
      <c r="B7075" s="1" t="str">
        <f>IFERROR(VLOOKUP(A7075,PEC!A$2:B$7902,2,0),"PEC NON ESISTENTE")</f>
        <v>protocollo</v>
      </c>
      <c r="C7075" s="2" t="s">
        <v>5101</v>
      </c>
      <c r="D7075" t="s">
        <v>23419</v>
      </c>
      <c r="E7075" s="29">
        <v>10742</v>
      </c>
    </row>
    <row r="7076" spans="1:5" ht="12" customHeight="1" x14ac:dyDescent="0.3">
      <c r="A7076" s="23" t="s">
        <v>22523</v>
      </c>
      <c r="B7076" s="1" t="str">
        <f>IFERROR(VLOOKUP(A7076,PEC!A$2:B$7902,2,0),"PEC NON ESISTENTE")</f>
        <v>areaamministrativa.portigliola</v>
      </c>
      <c r="C7076" s="2" t="s">
        <v>5101</v>
      </c>
      <c r="D7076" t="s">
        <v>23419</v>
      </c>
      <c r="E7076" s="29">
        <v>1205</v>
      </c>
    </row>
    <row r="7077" spans="1:5" ht="12" customHeight="1" x14ac:dyDescent="0.3">
      <c r="A7077" s="23" t="s">
        <v>22524</v>
      </c>
      <c r="B7077" s="1" t="str">
        <f>IFERROR(VLOOKUP(A7077,PEC!A$2:B$7902,2,0),"PEC NON ESISTENTE")</f>
        <v>elettorale</v>
      </c>
      <c r="C7077" s="2" t="s">
        <v>5101</v>
      </c>
      <c r="D7077" t="s">
        <v>23419</v>
      </c>
      <c r="E7077" s="29">
        <v>180817</v>
      </c>
    </row>
    <row r="7078" spans="1:5" ht="12" customHeight="1" x14ac:dyDescent="0.3">
      <c r="A7078" s="23" t="s">
        <v>22525</v>
      </c>
      <c r="B7078" s="1" t="str">
        <f>IFERROR(VLOOKUP(A7078,PEC!A$2:B$7902,2,0),"PEC NON ESISTENTE")</f>
        <v>protocollo.riace</v>
      </c>
      <c r="C7078" s="2" t="s">
        <v>5101</v>
      </c>
      <c r="D7078" t="s">
        <v>23419</v>
      </c>
      <c r="E7078" s="29">
        <v>1793</v>
      </c>
    </row>
    <row r="7079" spans="1:5" ht="12" customHeight="1" x14ac:dyDescent="0.3">
      <c r="A7079" s="23" t="s">
        <v>22526</v>
      </c>
      <c r="B7079" s="1" t="str">
        <f>IFERROR(VLOOKUP(A7079,PEC!A$2:B$7902,2,0),"PEC NON ESISTENTE")</f>
        <v>prot</v>
      </c>
      <c r="C7079" s="2" t="s">
        <v>5101</v>
      </c>
      <c r="D7079" t="s">
        <v>23419</v>
      </c>
      <c r="E7079" s="29">
        <v>7806</v>
      </c>
    </row>
    <row r="7080" spans="1:5" ht="12" customHeight="1" x14ac:dyDescent="0.3">
      <c r="A7080" s="23" t="s">
        <v>22527</v>
      </c>
      <c r="B7080" s="1" t="str">
        <f>IFERROR(VLOOKUP(A7080,PEC!A$2:B$7902,2,0),"PEC NON ESISTENTE")</f>
        <v>comuneroccafortedelgreco</v>
      </c>
      <c r="C7080" s="2" t="s">
        <v>5101</v>
      </c>
      <c r="D7080" t="s">
        <v>23419</v>
      </c>
      <c r="E7080" s="29">
        <v>550</v>
      </c>
    </row>
    <row r="7081" spans="1:5" ht="12" customHeight="1" x14ac:dyDescent="0.3">
      <c r="A7081" s="23" t="s">
        <v>22528</v>
      </c>
      <c r="B7081" s="1" t="str">
        <f>IFERROR(VLOOKUP(A7081,PEC!A$2:B$7902,2,0),"PEC NON ESISTENTE")</f>
        <v>protocollo.roccellaionica</v>
      </c>
      <c r="C7081" s="2" t="s">
        <v>5101</v>
      </c>
      <c r="D7081" t="s">
        <v>23419</v>
      </c>
      <c r="E7081" s="29">
        <v>6434</v>
      </c>
    </row>
    <row r="7082" spans="1:5" ht="12" customHeight="1" x14ac:dyDescent="0.3">
      <c r="A7082" s="23" t="s">
        <v>22529</v>
      </c>
      <c r="B7082" s="1" t="str">
        <f>IFERROR(VLOOKUP(A7082,PEC!A$2:B$7902,2,0),"PEC NON ESISTENTE")</f>
        <v>comuneroghudi</v>
      </c>
      <c r="C7082" s="2" t="s">
        <v>5101</v>
      </c>
      <c r="D7082" t="s">
        <v>23419</v>
      </c>
      <c r="E7082" s="29">
        <v>1172</v>
      </c>
    </row>
    <row r="7083" spans="1:5" ht="12" customHeight="1" x14ac:dyDescent="0.3">
      <c r="A7083" s="23" t="s">
        <v>22530</v>
      </c>
      <c r="B7083" s="1" t="str">
        <f>IFERROR(VLOOKUP(A7083,PEC!A$2:B$7902,2,0),"PEC NON ESISTENTE")</f>
        <v>segretariogenerale</v>
      </c>
      <c r="C7083" s="2" t="s">
        <v>5101</v>
      </c>
      <c r="D7083" t="s">
        <v>23419</v>
      </c>
      <c r="E7083" s="29">
        <v>14380</v>
      </c>
    </row>
    <row r="7084" spans="1:5" ht="12" customHeight="1" x14ac:dyDescent="0.3">
      <c r="A7084" s="23" t="s">
        <v>22531</v>
      </c>
      <c r="B7084" s="1" t="str">
        <f>IFERROR(VLOOKUP(A7084,PEC!A$2:B$7902,2,0),"PEC NON ESISTENTE")</f>
        <v>protocollo.comunedisamo</v>
      </c>
      <c r="C7084" s="2" t="s">
        <v>5101</v>
      </c>
      <c r="D7084" t="s">
        <v>23419</v>
      </c>
      <c r="E7084" s="29">
        <v>871</v>
      </c>
    </row>
    <row r="7085" spans="1:5" ht="12" customHeight="1" x14ac:dyDescent="0.3">
      <c r="A7085" s="23" t="s">
        <v>22532</v>
      </c>
      <c r="B7085" s="1" t="str">
        <f>IFERROR(VLOOKUP(A7085,PEC!A$2:B$7902,2,0),"PEC NON ESISTENTE")</f>
        <v>affarigenerali.sangiorgiomorgeto</v>
      </c>
      <c r="C7085" s="2" t="s">
        <v>5101</v>
      </c>
      <c r="D7085" t="s">
        <v>23419</v>
      </c>
      <c r="E7085" s="29">
        <v>3158</v>
      </c>
    </row>
    <row r="7086" spans="1:5" ht="12" customHeight="1" x14ac:dyDescent="0.3">
      <c r="A7086" s="23" t="s">
        <v>22533</v>
      </c>
      <c r="B7086" s="1" t="str">
        <f>IFERROR(VLOOKUP(A7086,PEC!A$2:B$7902,2,0),"PEC NON ESISTENTE")</f>
        <v>segretario-sangiov</v>
      </c>
      <c r="C7086" s="2" t="s">
        <v>5101</v>
      </c>
      <c r="D7086" t="s">
        <v>23419</v>
      </c>
      <c r="E7086" s="29">
        <v>537</v>
      </c>
    </row>
    <row r="7087" spans="1:5" ht="12" customHeight="1" x14ac:dyDescent="0.3">
      <c r="A7087" s="23" t="s">
        <v>22534</v>
      </c>
      <c r="B7087" s="1" t="str">
        <f>IFERROR(VLOOKUP(A7087,PEC!A$2:B$7902,2,0),"PEC NON ESISTENTE")</f>
        <v>protocollo.sanlorenzo</v>
      </c>
      <c r="C7087" s="2" t="s">
        <v>5101</v>
      </c>
      <c r="D7087" t="s">
        <v>23419</v>
      </c>
      <c r="E7087" s="29">
        <v>2685</v>
      </c>
    </row>
    <row r="7088" spans="1:5" ht="12" customHeight="1" x14ac:dyDescent="0.3">
      <c r="A7088" s="23" t="s">
        <v>22535</v>
      </c>
      <c r="B7088" s="1" t="str">
        <f>IFERROR(VLOOKUP(A7088,PEC!A$2:B$7902,2,0),"PEC NON ESISTENTE")</f>
        <v>servizioelettorale.sanluca</v>
      </c>
      <c r="C7088" s="2" t="s">
        <v>5101</v>
      </c>
      <c r="D7088" t="s">
        <v>23419</v>
      </c>
      <c r="E7088" s="29">
        <v>4044</v>
      </c>
    </row>
    <row r="7089" spans="1:5" ht="12" customHeight="1" x14ac:dyDescent="0.3">
      <c r="A7089" s="23" t="s">
        <v>22536</v>
      </c>
      <c r="B7089" s="1" t="str">
        <f>IFERROR(VLOOKUP(A7089,PEC!A$2:B$7902,2,0),"PEC NON ESISTENTE")</f>
        <v>comunesanpietrodicarida</v>
      </c>
      <c r="C7089" s="2" t="s">
        <v>5101</v>
      </c>
      <c r="D7089" t="s">
        <v>23419</v>
      </c>
      <c r="E7089" s="29">
        <v>1265</v>
      </c>
    </row>
    <row r="7090" spans="1:5" ht="12" customHeight="1" x14ac:dyDescent="0.3">
      <c r="A7090" s="23" t="s">
        <v>22537</v>
      </c>
      <c r="B7090" s="1" t="str">
        <f>IFERROR(VLOOKUP(A7090,PEC!A$2:B$7902,2,0),"PEC NON ESISTENTE")</f>
        <v>demografici.sanprocopio</v>
      </c>
      <c r="C7090" s="2" t="s">
        <v>5101</v>
      </c>
      <c r="D7090" t="s">
        <v>23419</v>
      </c>
      <c r="E7090" s="29">
        <v>539</v>
      </c>
    </row>
    <row r="7091" spans="1:5" ht="12" customHeight="1" x14ac:dyDescent="0.3">
      <c r="A7091" s="23" t="s">
        <v>22538</v>
      </c>
      <c r="B7091" s="1" t="str">
        <f>IFERROR(VLOOKUP(A7091,PEC!A$2:B$7902,2,0),"PEC NON ESISTENTE")</f>
        <v>protocollo.sanroberto</v>
      </c>
      <c r="C7091" s="2" t="s">
        <v>5101</v>
      </c>
      <c r="D7091" t="s">
        <v>23419</v>
      </c>
      <c r="E7091" s="29">
        <v>1833</v>
      </c>
    </row>
    <row r="7092" spans="1:5" ht="12" customHeight="1" x14ac:dyDescent="0.3">
      <c r="A7092" s="23" t="s">
        <v>22539</v>
      </c>
      <c r="B7092" s="1" t="str">
        <f>IFERROR(VLOOKUP(A7092,PEC!A$2:B$7902,2,0),"PEC NON ESISTENTE")</f>
        <v>protocollo.santacristinadaspromonte</v>
      </c>
      <c r="C7092" s="2" t="s">
        <v>5101</v>
      </c>
      <c r="D7092" t="s">
        <v>23419</v>
      </c>
      <c r="E7092" s="29">
        <v>1017</v>
      </c>
    </row>
    <row r="7093" spans="1:5" ht="12" customHeight="1" x14ac:dyDescent="0.3">
      <c r="A7093" s="23" t="s">
        <v>22540</v>
      </c>
      <c r="B7093" s="1" t="str">
        <f>IFERROR(VLOOKUP(A7093,PEC!A$2:B$7902,2,0),"PEC NON ESISTENTE")</f>
        <v>tecnico.santagata</v>
      </c>
      <c r="C7093" s="2" t="s">
        <v>5101</v>
      </c>
      <c r="D7093" t="s">
        <v>23419</v>
      </c>
      <c r="E7093" s="29">
        <v>679</v>
      </c>
    </row>
    <row r="7094" spans="1:5" ht="12" customHeight="1" x14ac:dyDescent="0.3">
      <c r="A7094" s="23" t="s">
        <v>22541</v>
      </c>
      <c r="B7094" s="1" t="str">
        <f>IFERROR(VLOOKUP(A7094,PEC!A$2:B$7902,2,0),"PEC NON ESISTENTE")</f>
        <v>procollo.santalessio</v>
      </c>
      <c r="C7094" s="2" t="s">
        <v>5101</v>
      </c>
      <c r="D7094" t="s">
        <v>23419</v>
      </c>
      <c r="E7094" s="29">
        <v>323</v>
      </c>
    </row>
    <row r="7095" spans="1:5" ht="12" customHeight="1" x14ac:dyDescent="0.3">
      <c r="A7095" s="23" t="s">
        <v>22542</v>
      </c>
      <c r="B7095" s="1" t="str">
        <f>IFERROR(VLOOKUP(A7095,PEC!A$2:B$7902,2,0),"PEC NON ESISTENTE")</f>
        <v>protocollo</v>
      </c>
      <c r="C7095" s="2" t="s">
        <v>5101</v>
      </c>
      <c r="D7095" t="s">
        <v>23419</v>
      </c>
      <c r="E7095" s="29">
        <v>4053</v>
      </c>
    </row>
    <row r="7096" spans="1:5" ht="12" customHeight="1" x14ac:dyDescent="0.3">
      <c r="A7096" s="23" t="s">
        <v>22543</v>
      </c>
      <c r="B7096" s="1" t="str">
        <f>IFERROR(VLOOKUP(A7096,PEC!A$2:B$7902,2,0),"PEC NON ESISTENTE")</f>
        <v>amministrativosantilario</v>
      </c>
      <c r="C7096" s="2" t="s">
        <v>5101</v>
      </c>
      <c r="D7096" t="s">
        <v>23419</v>
      </c>
      <c r="E7096" s="29">
        <v>1332</v>
      </c>
    </row>
    <row r="7097" spans="1:5" ht="12" customHeight="1" x14ac:dyDescent="0.3">
      <c r="A7097" s="23" t="s">
        <v>22544</v>
      </c>
      <c r="B7097" s="1" t="str">
        <f>IFERROR(VLOOKUP(A7097,PEC!A$2:B$7902,2,0),"PEC NON ESISTENTE")</f>
        <v>protocollo.santostefano</v>
      </c>
      <c r="C7097" s="2" t="s">
        <v>5101</v>
      </c>
      <c r="D7097" t="s">
        <v>23419</v>
      </c>
      <c r="E7097" s="29">
        <v>1247</v>
      </c>
    </row>
    <row r="7098" spans="1:5" ht="12" customHeight="1" x14ac:dyDescent="0.3">
      <c r="A7098" s="23" t="s">
        <v>22545</v>
      </c>
      <c r="B7098" s="1" t="str">
        <f>IFERROR(VLOOKUP(A7098,PEC!A$2:B$7902,2,0),"PEC NON ESISTENTE")</f>
        <v>protocollo.scido</v>
      </c>
      <c r="C7098" s="2" t="s">
        <v>5101</v>
      </c>
      <c r="D7098" t="s">
        <v>23419</v>
      </c>
      <c r="E7098" s="29">
        <v>976</v>
      </c>
    </row>
    <row r="7099" spans="1:5" ht="12" customHeight="1" x14ac:dyDescent="0.3">
      <c r="A7099" s="23" t="s">
        <v>22546</v>
      </c>
      <c r="B7099" s="1" t="str">
        <f>IFERROR(VLOOKUP(A7099,PEC!A$2:B$7902,2,0),"PEC NON ESISTENTE")</f>
        <v>segreteria.scilla</v>
      </c>
      <c r="C7099" s="2" t="s">
        <v>5101</v>
      </c>
      <c r="D7099" t="s">
        <v>23419</v>
      </c>
      <c r="E7099" s="29">
        <v>5115</v>
      </c>
    </row>
    <row r="7100" spans="1:5" ht="12" customHeight="1" x14ac:dyDescent="0.3">
      <c r="A7100" s="23" t="s">
        <v>22547</v>
      </c>
      <c r="B7100" s="1" t="str">
        <f>IFERROR(VLOOKUP(A7100,PEC!A$2:B$7902,2,0),"PEC NON ESISTENTE")</f>
        <v>affarigenerali.seminara</v>
      </c>
      <c r="C7100" s="2" t="s">
        <v>5101</v>
      </c>
      <c r="D7100" t="s">
        <v>23419</v>
      </c>
      <c r="E7100" s="29">
        <v>2820</v>
      </c>
    </row>
    <row r="7101" spans="1:5" ht="12" customHeight="1" x14ac:dyDescent="0.3">
      <c r="A7101" s="23" t="s">
        <v>22548</v>
      </c>
      <c r="B7101" s="1" t="str">
        <f>IFERROR(VLOOKUP(A7101,PEC!A$2:B$7902,2,0),"PEC NON ESISTENTE")</f>
        <v>protocollo.serrata</v>
      </c>
      <c r="C7101" s="2" t="s">
        <v>5101</v>
      </c>
      <c r="D7101" t="s">
        <v>23419</v>
      </c>
      <c r="E7101" s="29">
        <v>914</v>
      </c>
    </row>
    <row r="7102" spans="1:5" ht="12" customHeight="1" x14ac:dyDescent="0.3">
      <c r="A7102" s="23" t="s">
        <v>22549</v>
      </c>
      <c r="B7102" s="1" t="str">
        <f>IFERROR(VLOOKUP(A7102,PEC!A$2:B$7902,2,0),"PEC NON ESISTENTE")</f>
        <v>postacertificata</v>
      </c>
      <c r="C7102" s="2" t="s">
        <v>5101</v>
      </c>
      <c r="D7102" t="s">
        <v>23419</v>
      </c>
      <c r="E7102" s="29">
        <v>16879</v>
      </c>
    </row>
    <row r="7103" spans="1:5" ht="12" customHeight="1" x14ac:dyDescent="0.3">
      <c r="A7103" s="23" t="s">
        <v>22550</v>
      </c>
      <c r="B7103" s="1" t="str">
        <f>IFERROR(VLOOKUP(A7103,PEC!A$2:B$7902,2,0),"PEC NON ESISTENTE")</f>
        <v>comune.sinopoli</v>
      </c>
      <c r="C7103" s="2" t="s">
        <v>5101</v>
      </c>
      <c r="D7103" t="s">
        <v>23419</v>
      </c>
      <c r="E7103" s="29">
        <v>2154</v>
      </c>
    </row>
    <row r="7104" spans="1:5" ht="12" customHeight="1" x14ac:dyDescent="0.3">
      <c r="A7104" s="23" t="s">
        <v>22551</v>
      </c>
      <c r="B7104" s="1" t="str">
        <f>IFERROR(VLOOKUP(A7104,PEC!A$2:B$7902,2,0),"PEC NON ESISTENTE")</f>
        <v>sindaco.staiti.rc</v>
      </c>
      <c r="C7104" s="2" t="s">
        <v>5101</v>
      </c>
      <c r="D7104" t="s">
        <v>23419</v>
      </c>
      <c r="E7104" s="29">
        <v>279</v>
      </c>
    </row>
    <row r="7105" spans="1:5" ht="12" customHeight="1" x14ac:dyDescent="0.3">
      <c r="A7105" s="23" t="s">
        <v>22552</v>
      </c>
      <c r="B7105" s="1" t="str">
        <f>IFERROR(VLOOKUP(A7105,PEC!A$2:B$7902,2,0),"PEC NON ESISTENTE")</f>
        <v>comunestignano</v>
      </c>
      <c r="C7105" s="2" t="s">
        <v>5101</v>
      </c>
      <c r="D7105" t="s">
        <v>23419</v>
      </c>
      <c r="E7105" s="29">
        <v>1340</v>
      </c>
    </row>
    <row r="7106" spans="1:5" ht="12" customHeight="1" x14ac:dyDescent="0.3">
      <c r="A7106" s="23" t="s">
        <v>22553</v>
      </c>
      <c r="B7106" s="1" t="str">
        <f>IFERROR(VLOOKUP(A7106,PEC!A$2:B$7902,2,0),"PEC NON ESISTENTE")</f>
        <v>comune.stilo.rc</v>
      </c>
      <c r="C7106" s="2" t="s">
        <v>5101</v>
      </c>
      <c r="D7106" t="s">
        <v>23419</v>
      </c>
      <c r="E7106" s="29">
        <v>2687</v>
      </c>
    </row>
    <row r="7107" spans="1:5" ht="12" customHeight="1" x14ac:dyDescent="0.3">
      <c r="A7107" s="23" t="s">
        <v>22554</v>
      </c>
      <c r="B7107" s="1" t="str">
        <f>IFERROR(VLOOKUP(A7107,PEC!A$2:B$7902,2,0),"PEC NON ESISTENTE")</f>
        <v>protocollo</v>
      </c>
      <c r="C7107" s="2" t="s">
        <v>5101</v>
      </c>
      <c r="D7107" t="s">
        <v>23419</v>
      </c>
      <c r="E7107" s="29">
        <v>15310</v>
      </c>
    </row>
    <row r="7108" spans="1:5" ht="12" customHeight="1" x14ac:dyDescent="0.3">
      <c r="A7108" s="23" t="s">
        <v>22555</v>
      </c>
      <c r="B7108" s="1" t="str">
        <f>IFERROR(VLOOKUP(A7108,PEC!A$2:B$7902,2,0),"PEC NON ESISTENTE")</f>
        <v>protocollo.terranovasappominulio</v>
      </c>
      <c r="C7108" s="2" t="s">
        <v>5101</v>
      </c>
      <c r="D7108" t="s">
        <v>23419</v>
      </c>
      <c r="E7108" s="29">
        <v>549</v>
      </c>
    </row>
    <row r="7109" spans="1:5" ht="12" customHeight="1" x14ac:dyDescent="0.3">
      <c r="A7109" s="23" t="s">
        <v>22556</v>
      </c>
      <c r="B7109" s="1" t="str">
        <f>IFERROR(VLOOKUP(A7109,PEC!A$2:B$7902,2,0),"PEC NON ESISTENTE")</f>
        <v>anagrafe</v>
      </c>
      <c r="C7109" s="2" t="s">
        <v>5101</v>
      </c>
      <c r="D7109" t="s">
        <v>23419</v>
      </c>
      <c r="E7109" s="29">
        <v>2223</v>
      </c>
    </row>
    <row r="7110" spans="1:5" ht="12" customHeight="1" x14ac:dyDescent="0.3">
      <c r="A7110" s="23" t="s">
        <v>22557</v>
      </c>
      <c r="B7110" s="1" t="str">
        <f>IFERROR(VLOOKUP(A7110,PEC!A$2:B$7902,2,0),"PEC NON ESISTENTE")</f>
        <v>protocollo.villasg</v>
      </c>
      <c r="C7110" s="2" t="s">
        <v>5101</v>
      </c>
      <c r="D7110" t="s">
        <v>23419</v>
      </c>
      <c r="E7110" s="29">
        <v>13395</v>
      </c>
    </row>
    <row r="7111" spans="1:5" ht="12" customHeight="1" x14ac:dyDescent="0.3">
      <c r="A7111" s="23" t="s">
        <v>22558</v>
      </c>
      <c r="B7111" s="1" t="str">
        <f>IFERROR(VLOOKUP(A7111,PEC!A$2:B$7902,2,0),"PEC NON ESISTENTE")</f>
        <v>protocollo.sanferdinando</v>
      </c>
      <c r="C7111" s="2" t="s">
        <v>5101</v>
      </c>
      <c r="D7111" t="s">
        <v>23419</v>
      </c>
      <c r="E7111" s="29">
        <v>4299</v>
      </c>
    </row>
    <row r="7112" spans="1:5" ht="12" customHeight="1" x14ac:dyDescent="0.3">
      <c r="A7112" s="23" t="s">
        <v>22559</v>
      </c>
      <c r="B7112" s="1" t="str">
        <f>IFERROR(VLOOKUP(A7112,PEC!A$2:B$7902,2,0),"PEC NON ESISTENTE")</f>
        <v>protocollo.belvederespinello</v>
      </c>
      <c r="C7112" s="2" t="s">
        <v>5101</v>
      </c>
      <c r="D7112" t="s">
        <v>23419</v>
      </c>
      <c r="E7112" s="29">
        <v>2327</v>
      </c>
    </row>
    <row r="7113" spans="1:5" ht="12" customHeight="1" x14ac:dyDescent="0.3">
      <c r="A7113" s="23" t="s">
        <v>22560</v>
      </c>
      <c r="B7113" s="1" t="str">
        <f>IFERROR(VLOOKUP(A7113,PEC!A$2:B$7902,2,0),"PEC NON ESISTENTE")</f>
        <v>protocollo.caccuri</v>
      </c>
      <c r="C7113" s="2" t="s">
        <v>5101</v>
      </c>
      <c r="D7113" t="s">
        <v>23419</v>
      </c>
      <c r="E7113" s="29">
        <v>1695</v>
      </c>
    </row>
    <row r="7114" spans="1:5" ht="12" customHeight="1" x14ac:dyDescent="0.3">
      <c r="A7114" s="23" t="s">
        <v>22561</v>
      </c>
      <c r="B7114" s="1" t="str">
        <f>IFERROR(VLOOKUP(A7114,PEC!A$2:B$7902,2,0),"PEC NON ESISTENTE")</f>
        <v>c.abate</v>
      </c>
      <c r="C7114" s="2" t="s">
        <v>5101</v>
      </c>
      <c r="D7114" t="s">
        <v>23419</v>
      </c>
      <c r="E7114" s="29">
        <v>745</v>
      </c>
    </row>
    <row r="7115" spans="1:5" ht="12" customHeight="1" x14ac:dyDescent="0.3">
      <c r="A7115" s="23" t="s">
        <v>22562</v>
      </c>
      <c r="B7115" s="1" t="str">
        <f>IFERROR(VLOOKUP(A7115,PEC!A$2:B$7902,2,0),"PEC NON ESISTENTE")</f>
        <v>anagrafe.casabona</v>
      </c>
      <c r="C7115" s="2" t="s">
        <v>5101</v>
      </c>
      <c r="D7115" t="s">
        <v>23419</v>
      </c>
      <c r="E7115" s="29">
        <v>2856</v>
      </c>
    </row>
    <row r="7116" spans="1:5" ht="12" customHeight="1" x14ac:dyDescent="0.3">
      <c r="A7116" s="23" t="s">
        <v>22563</v>
      </c>
      <c r="B7116" s="1" t="str">
        <f>IFERROR(VLOOKUP(A7116,PEC!A$2:B$7902,2,0),"PEC NON ESISTENTE")</f>
        <v>segreteria.castelsilano</v>
      </c>
      <c r="C7116" s="2" t="s">
        <v>5101</v>
      </c>
      <c r="D7116" t="s">
        <v>23419</v>
      </c>
      <c r="E7116" s="29">
        <v>1034</v>
      </c>
    </row>
    <row r="7117" spans="1:5" ht="12" customHeight="1" x14ac:dyDescent="0.3">
      <c r="A7117" s="23" t="s">
        <v>22564</v>
      </c>
      <c r="B7117" s="1" t="str">
        <f>IFERROR(VLOOKUP(A7117,PEC!A$2:B$7902,2,0),"PEC NON ESISTENTE")</f>
        <v>affgenerali.cerenzia</v>
      </c>
      <c r="C7117" s="2" t="s">
        <v>5101</v>
      </c>
      <c r="D7117" t="s">
        <v>23419</v>
      </c>
      <c r="E7117" s="29">
        <v>1215</v>
      </c>
    </row>
    <row r="7118" spans="1:5" ht="12" customHeight="1" x14ac:dyDescent="0.3">
      <c r="A7118" s="23" t="s">
        <v>22565</v>
      </c>
      <c r="B7118" s="1" t="str">
        <f>IFERROR(VLOOKUP(A7118,PEC!A$2:B$7902,2,0),"PEC NON ESISTENTE")</f>
        <v>PEC NON ESISTENTE</v>
      </c>
      <c r="C7118" s="2" t="s">
        <v>5101</v>
      </c>
      <c r="D7118" t="s">
        <v>23419</v>
      </c>
      <c r="E7118" s="29">
        <v>3125</v>
      </c>
    </row>
    <row r="7119" spans="1:5" ht="12" customHeight="1" x14ac:dyDescent="0.3">
      <c r="A7119" s="23" t="s">
        <v>22566</v>
      </c>
      <c r="B7119" s="1" t="str">
        <f>IFERROR(VLOOKUP(A7119,PEC!A$2:B$7902,2,0),"PEC NON ESISTENTE")</f>
        <v>PEC NON ESISTENTE</v>
      </c>
      <c r="C7119" s="2" t="s">
        <v>5101</v>
      </c>
      <c r="D7119" t="s">
        <v>23419</v>
      </c>
      <c r="E7119" s="29">
        <v>15051</v>
      </c>
    </row>
    <row r="7120" spans="1:5" ht="12" customHeight="1" x14ac:dyDescent="0.3">
      <c r="A7120" s="23" t="s">
        <v>22567</v>
      </c>
      <c r="B7120" s="1" t="str">
        <f>IFERROR(VLOOKUP(A7120,PEC!A$2:B$7902,2,0),"PEC NON ESISTENTE")</f>
        <v>protocollo</v>
      </c>
      <c r="C7120" s="2" t="s">
        <v>5101</v>
      </c>
      <c r="D7120" t="s">
        <v>23419</v>
      </c>
      <c r="E7120" s="29">
        <v>5434</v>
      </c>
    </row>
    <row r="7121" spans="1:5" ht="12" customHeight="1" x14ac:dyDescent="0.3">
      <c r="A7121" s="23" t="s">
        <v>22568</v>
      </c>
      <c r="B7121" s="1" t="str">
        <f>IFERROR(VLOOKUP(A7121,PEC!A$2:B$7902,2,0),"PEC NON ESISTENTE")</f>
        <v>protocollocomune</v>
      </c>
      <c r="C7121" s="2" t="s">
        <v>5101</v>
      </c>
      <c r="D7121" t="s">
        <v>23419</v>
      </c>
      <c r="E7121" s="29">
        <v>58881</v>
      </c>
    </row>
    <row r="7122" spans="1:5" ht="12" customHeight="1" x14ac:dyDescent="0.3">
      <c r="A7122" s="23" t="s">
        <v>22569</v>
      </c>
      <c r="B7122" s="1" t="str">
        <f>IFERROR(VLOOKUP(A7122,PEC!A$2:B$7902,2,0),"PEC NON ESISTENTE")</f>
        <v>demiografici.comunecrucoli</v>
      </c>
      <c r="C7122" s="2" t="s">
        <v>5101</v>
      </c>
      <c r="D7122" t="s">
        <v>23419</v>
      </c>
      <c r="E7122" s="29">
        <v>3243</v>
      </c>
    </row>
    <row r="7123" spans="1:5" ht="12" customHeight="1" x14ac:dyDescent="0.3">
      <c r="A7123" s="23" t="s">
        <v>22570</v>
      </c>
      <c r="B7123" s="1" t="str">
        <f>IFERROR(VLOOKUP(A7123,PEC!A$2:B$7902,2,0),"PEC NON ESISTENTE")</f>
        <v>segreteria.cutro</v>
      </c>
      <c r="C7123" s="2" t="s">
        <v>5101</v>
      </c>
      <c r="D7123" t="s">
        <v>23419</v>
      </c>
      <c r="E7123" s="29">
        <v>10065</v>
      </c>
    </row>
    <row r="7124" spans="1:5" ht="12" customHeight="1" x14ac:dyDescent="0.3">
      <c r="A7124" s="23" t="s">
        <v>22571</v>
      </c>
      <c r="B7124" s="1" t="str">
        <f>IFERROR(VLOOKUP(A7124,PEC!A$2:B$7902,2,0),"PEC NON ESISTENTE")</f>
        <v>comune</v>
      </c>
      <c r="C7124" s="2" t="s">
        <v>5101</v>
      </c>
      <c r="D7124" t="s">
        <v>23419</v>
      </c>
      <c r="E7124" s="29">
        <v>15827</v>
      </c>
    </row>
    <row r="7125" spans="1:5" ht="12" customHeight="1" x14ac:dyDescent="0.3">
      <c r="A7125" s="23" t="s">
        <v>22572</v>
      </c>
      <c r="B7125" s="1" t="str">
        <f>IFERROR(VLOOKUP(A7125,PEC!A$2:B$7902,2,0),"PEC NON ESISTENTE")</f>
        <v>legale.melissa</v>
      </c>
      <c r="C7125" s="2" t="s">
        <v>5101</v>
      </c>
      <c r="D7125" t="s">
        <v>23419</v>
      </c>
      <c r="E7125" s="29">
        <v>3529</v>
      </c>
    </row>
    <row r="7126" spans="1:5" ht="12" customHeight="1" x14ac:dyDescent="0.3">
      <c r="A7126" s="23" t="s">
        <v>22573</v>
      </c>
      <c r="B7126" s="1" t="str">
        <f>IFERROR(VLOOKUP(A7126,PEC!A$2:B$7902,2,0),"PEC NON ESISTENTE")</f>
        <v>comune.mesoraca</v>
      </c>
      <c r="C7126" s="2" t="s">
        <v>5101</v>
      </c>
      <c r="D7126" t="s">
        <v>23419</v>
      </c>
      <c r="E7126" s="29">
        <v>6718</v>
      </c>
    </row>
    <row r="7127" spans="1:5" ht="12" customHeight="1" x14ac:dyDescent="0.3">
      <c r="A7127" s="23" t="s">
        <v>22574</v>
      </c>
      <c r="B7127" s="1" t="str">
        <f>IFERROR(VLOOKUP(A7127,PEC!A$2:B$7902,2,0),"PEC NON ESISTENTE")</f>
        <v>comune.pallagorio</v>
      </c>
      <c r="C7127" s="2" t="s">
        <v>5101</v>
      </c>
      <c r="D7127" t="s">
        <v>23419</v>
      </c>
      <c r="E7127" s="29">
        <v>1337</v>
      </c>
    </row>
    <row r="7128" spans="1:5" ht="12" customHeight="1" x14ac:dyDescent="0.3">
      <c r="A7128" s="23" t="s">
        <v>22575</v>
      </c>
      <c r="B7128" s="1" t="str">
        <f>IFERROR(VLOOKUP(A7128,PEC!A$2:B$7902,2,0),"PEC NON ESISTENTE")</f>
        <v>comune.petiliapolicastro</v>
      </c>
      <c r="C7128" s="2" t="s">
        <v>5101</v>
      </c>
      <c r="D7128" t="s">
        <v>23419</v>
      </c>
      <c r="E7128" s="29">
        <v>9267</v>
      </c>
    </row>
    <row r="7129" spans="1:5" ht="12" customHeight="1" x14ac:dyDescent="0.3">
      <c r="A7129" s="23" t="s">
        <v>22576</v>
      </c>
      <c r="B7129" s="1" t="str">
        <f>IFERROR(VLOOKUP(A7129,PEC!A$2:B$7902,2,0),"PEC NON ESISTENTE")</f>
        <v>segreteria.roccabernarda</v>
      </c>
      <c r="C7129" s="2" t="s">
        <v>5101</v>
      </c>
      <c r="D7129" t="s">
        <v>23419</v>
      </c>
      <c r="E7129" s="29">
        <v>3467</v>
      </c>
    </row>
    <row r="7130" spans="1:5" ht="12" customHeight="1" x14ac:dyDescent="0.3">
      <c r="A7130" s="23" t="s">
        <v>22577</v>
      </c>
      <c r="B7130" s="1" t="str">
        <f>IFERROR(VLOOKUP(A7130,PEC!A$2:B$7902,2,0),"PEC NON ESISTENTE")</f>
        <v>protocollo-albopretorio.roccadineto</v>
      </c>
      <c r="C7130" s="2" t="s">
        <v>5101</v>
      </c>
      <c r="D7130" t="s">
        <v>23419</v>
      </c>
      <c r="E7130" s="29">
        <v>5594</v>
      </c>
    </row>
    <row r="7131" spans="1:5" ht="12" customHeight="1" x14ac:dyDescent="0.3">
      <c r="A7131" s="23" t="s">
        <v>22578</v>
      </c>
      <c r="B7131" s="1" t="str">
        <f>IFERROR(VLOOKUP(A7131,PEC!A$2:B$7902,2,0),"PEC NON ESISTENTE")</f>
        <v>anagrafe.sanmauromarchesato</v>
      </c>
      <c r="C7131" s="2" t="s">
        <v>5101</v>
      </c>
      <c r="D7131" t="s">
        <v>23419</v>
      </c>
      <c r="E7131" s="29">
        <v>2192</v>
      </c>
    </row>
    <row r="7132" spans="1:5" ht="12" customHeight="1" x14ac:dyDescent="0.3">
      <c r="A7132" s="23" t="s">
        <v>22579</v>
      </c>
      <c r="B7132" s="1" t="str">
        <f>IFERROR(VLOOKUP(A7132,PEC!A$2:B$7902,2,0),"PEC NON ESISTENTE")</f>
        <v>anagrafe.sannicoladellalto</v>
      </c>
      <c r="C7132" s="2" t="s">
        <v>5101</v>
      </c>
      <c r="D7132" t="s">
        <v>23419</v>
      </c>
      <c r="E7132" s="29">
        <v>898</v>
      </c>
    </row>
    <row r="7133" spans="1:5" ht="12" customHeight="1" x14ac:dyDescent="0.3">
      <c r="A7133" s="23" t="s">
        <v>22580</v>
      </c>
      <c r="B7133" s="1" t="str">
        <f>IFERROR(VLOOKUP(A7133,PEC!A$2:B$7902,2,0),"PEC NON ESISTENTE")</f>
        <v>protocollo</v>
      </c>
      <c r="C7133" s="2" t="s">
        <v>5101</v>
      </c>
      <c r="D7133" t="s">
        <v>23419</v>
      </c>
      <c r="E7133" s="29">
        <v>2262</v>
      </c>
    </row>
    <row r="7134" spans="1:5" ht="12" customHeight="1" x14ac:dyDescent="0.3">
      <c r="A7134" s="23" t="s">
        <v>22581</v>
      </c>
      <c r="B7134" s="1" t="str">
        <f>IFERROR(VLOOKUP(A7134,PEC!A$2:B$7902,2,0),"PEC NON ESISTENTE")</f>
        <v>ufficiotributi.savelli</v>
      </c>
      <c r="C7134" s="2" t="s">
        <v>5101</v>
      </c>
      <c r="D7134" t="s">
        <v>23419</v>
      </c>
      <c r="E7134" s="29">
        <v>1321</v>
      </c>
    </row>
    <row r="7135" spans="1:5" ht="12" customHeight="1" x14ac:dyDescent="0.3">
      <c r="A7135" s="23" t="s">
        <v>22582</v>
      </c>
      <c r="B7135" s="1" t="str">
        <f>IFERROR(VLOOKUP(A7135,PEC!A$2:B$7902,2,0),"PEC NON ESISTENTE")</f>
        <v>servizidemografici.scandale</v>
      </c>
      <c r="C7135" s="2" t="s">
        <v>5101</v>
      </c>
      <c r="D7135" t="s">
        <v>23419</v>
      </c>
      <c r="E7135" s="29">
        <v>3326</v>
      </c>
    </row>
    <row r="7136" spans="1:5" ht="12" customHeight="1" x14ac:dyDescent="0.3">
      <c r="A7136" s="23" t="s">
        <v>22583</v>
      </c>
      <c r="B7136" s="1" t="str">
        <f>IFERROR(VLOOKUP(A7136,PEC!A$2:B$7902,2,0),"PEC NON ESISTENTE")</f>
        <v>ufficioamministrativo</v>
      </c>
      <c r="C7136" s="2" t="s">
        <v>5101</v>
      </c>
      <c r="D7136" t="s">
        <v>23419</v>
      </c>
      <c r="E7136" s="29">
        <v>6486</v>
      </c>
    </row>
    <row r="7137" spans="1:5" ht="12" customHeight="1" x14ac:dyDescent="0.3">
      <c r="A7137" s="23" t="s">
        <v>22584</v>
      </c>
      <c r="B7137" s="1" t="str">
        <f>IFERROR(VLOOKUP(A7137,PEC!A$2:B$7902,2,0),"PEC NON ESISTENTE")</f>
        <v>demografici.umbriatico</v>
      </c>
      <c r="C7137" s="2" t="s">
        <v>5101</v>
      </c>
      <c r="D7137" t="s">
        <v>23419</v>
      </c>
      <c r="E7137" s="29">
        <v>929</v>
      </c>
    </row>
    <row r="7138" spans="1:5" ht="12" customHeight="1" x14ac:dyDescent="0.3">
      <c r="A7138" s="23" t="s">
        <v>22585</v>
      </c>
      <c r="B7138" s="1" t="str">
        <f>IFERROR(VLOOKUP(A7138,PEC!A$2:B$7902,2,0),"PEC NON ESISTENTE")</f>
        <v>suap.verzino</v>
      </c>
      <c r="C7138" s="2" t="s">
        <v>5101</v>
      </c>
      <c r="D7138" t="s">
        <v>23419</v>
      </c>
      <c r="E7138" s="29">
        <v>1979</v>
      </c>
    </row>
    <row r="7139" spans="1:5" ht="12" customHeight="1" x14ac:dyDescent="0.3">
      <c r="A7139" s="23" t="s">
        <v>22586</v>
      </c>
      <c r="B7139" s="1" t="str">
        <f>IFERROR(VLOOKUP(A7139,PEC!A$2:B$7902,2,0),"PEC NON ESISTENTE")</f>
        <v>sindacodiacquaro</v>
      </c>
      <c r="C7139" s="2" t="s">
        <v>5101</v>
      </c>
      <c r="D7139" t="s">
        <v>23419</v>
      </c>
      <c r="E7139" s="29">
        <v>2448</v>
      </c>
    </row>
    <row r="7140" spans="1:5" ht="12" customHeight="1" x14ac:dyDescent="0.3">
      <c r="A7140" s="23" t="s">
        <v>22587</v>
      </c>
      <c r="B7140" s="1" t="str">
        <f>IFERROR(VLOOKUP(A7140,PEC!A$2:B$7902,2,0),"PEC NON ESISTENTE")</f>
        <v>demografico</v>
      </c>
      <c r="C7140" s="2" t="s">
        <v>5101</v>
      </c>
      <c r="D7140" t="s">
        <v>23419</v>
      </c>
      <c r="E7140" s="29">
        <v>1532</v>
      </c>
    </row>
    <row r="7141" spans="1:5" ht="12" customHeight="1" x14ac:dyDescent="0.3">
      <c r="A7141" s="23" t="s">
        <v>22588</v>
      </c>
      <c r="B7141" s="1" t="str">
        <f>IFERROR(VLOOKUP(A7141,PEC!A$2:B$7902,2,0),"PEC NON ESISTENTE")</f>
        <v>serv.amm.comunebriatico</v>
      </c>
      <c r="C7141" s="2" t="s">
        <v>5101</v>
      </c>
      <c r="D7141" t="s">
        <v>23419</v>
      </c>
      <c r="E7141" s="29">
        <v>3983</v>
      </c>
    </row>
    <row r="7142" spans="1:5" ht="12" customHeight="1" x14ac:dyDescent="0.3">
      <c r="A7142" s="23" t="s">
        <v>22589</v>
      </c>
      <c r="B7142" s="1" t="str">
        <f>IFERROR(VLOOKUP(A7142,PEC!A$2:B$7902,2,0),"PEC NON ESISTENTE")</f>
        <v>protocollo.brognaturo</v>
      </c>
      <c r="C7142" s="2" t="s">
        <v>5101</v>
      </c>
      <c r="D7142" t="s">
        <v>23419</v>
      </c>
      <c r="E7142" s="29">
        <v>670</v>
      </c>
    </row>
    <row r="7143" spans="1:5" ht="12" customHeight="1" x14ac:dyDescent="0.3">
      <c r="A7143" s="23" t="s">
        <v>22590</v>
      </c>
      <c r="B7143" s="1" t="str">
        <f>IFERROR(VLOOKUP(A7143,PEC!A$2:B$7902,2,0),"PEC NON ESISTENTE")</f>
        <v>segreteria.capistrano</v>
      </c>
      <c r="C7143" s="2" t="s">
        <v>5101</v>
      </c>
      <c r="D7143" t="s">
        <v>23419</v>
      </c>
      <c r="E7143" s="29">
        <v>1097</v>
      </c>
    </row>
    <row r="7144" spans="1:5" ht="12" customHeight="1" x14ac:dyDescent="0.3">
      <c r="A7144" s="23" t="s">
        <v>22591</v>
      </c>
      <c r="B7144" s="1" t="str">
        <f>IFERROR(VLOOKUP(A7144,PEC!A$2:B$7902,2,0),"PEC NON ESISTENTE")</f>
        <v>demografici</v>
      </c>
      <c r="C7144" s="2" t="s">
        <v>5101</v>
      </c>
      <c r="D7144" t="s">
        <v>23419</v>
      </c>
      <c r="E7144" s="29">
        <v>3405</v>
      </c>
    </row>
    <row r="7145" spans="1:5" ht="12" customHeight="1" x14ac:dyDescent="0.3">
      <c r="A7145" s="23" t="s">
        <v>22592</v>
      </c>
      <c r="B7145" s="1" t="str">
        <f>IFERROR(VLOOKUP(A7145,PEC!A$2:B$7902,2,0),"PEC NON ESISTENTE")</f>
        <v>demografico.comune</v>
      </c>
      <c r="C7145" s="2" t="s">
        <v>5101</v>
      </c>
      <c r="D7145" t="s">
        <v>23419</v>
      </c>
      <c r="E7145" s="29">
        <v>1272</v>
      </c>
    </row>
    <row r="7146" spans="1:5" ht="12" customHeight="1" x14ac:dyDescent="0.3">
      <c r="A7146" s="23" t="s">
        <v>22593</v>
      </c>
      <c r="B7146" s="1" t="str">
        <f>IFERROR(VLOOKUP(A7146,PEC!A$2:B$7902,2,0),"PEC NON ESISTENTE")</f>
        <v>ufficiamministrativi.dinami</v>
      </c>
      <c r="C7146" s="2" t="s">
        <v>5101</v>
      </c>
      <c r="D7146" t="s">
        <v>23419</v>
      </c>
      <c r="E7146" s="29">
        <v>2433</v>
      </c>
    </row>
    <row r="7147" spans="1:5" ht="12" customHeight="1" x14ac:dyDescent="0.3">
      <c r="A7147" s="23" t="s">
        <v>22594</v>
      </c>
      <c r="B7147" s="1" t="str">
        <f>IFERROR(VLOOKUP(A7147,PEC!A$2:B$7902,2,0),"PEC NON ESISTENTE")</f>
        <v>protocollo.drapia</v>
      </c>
      <c r="C7147" s="2" t="s">
        <v>5101</v>
      </c>
      <c r="D7147" t="s">
        <v>23419</v>
      </c>
      <c r="E7147" s="29">
        <v>2102</v>
      </c>
    </row>
    <row r="7148" spans="1:5" ht="12" customHeight="1" x14ac:dyDescent="0.3">
      <c r="A7148" s="23" t="s">
        <v>22595</v>
      </c>
      <c r="B7148" s="1" t="str">
        <f>IFERROR(VLOOKUP(A7148,PEC!A$2:B$7902,2,0),"PEC NON ESISTENTE")</f>
        <v>protocollo.fabrizia</v>
      </c>
      <c r="C7148" s="2" t="s">
        <v>5101</v>
      </c>
      <c r="D7148" t="s">
        <v>23419</v>
      </c>
      <c r="E7148" s="29">
        <v>2373</v>
      </c>
    </row>
    <row r="7149" spans="1:5" ht="12" customHeight="1" x14ac:dyDescent="0.3">
      <c r="A7149" s="23" t="s">
        <v>22596</v>
      </c>
      <c r="B7149" s="1" t="str">
        <f>IFERROR(VLOOKUP(A7149,PEC!A$2:B$7902,2,0),"PEC NON ESISTENTE")</f>
        <v>anagrafe.filadelfia</v>
      </c>
      <c r="C7149" s="2" t="s">
        <v>5101</v>
      </c>
      <c r="D7149" t="s">
        <v>23419</v>
      </c>
      <c r="E7149" s="29">
        <v>5638</v>
      </c>
    </row>
    <row r="7150" spans="1:5" ht="12" customHeight="1" x14ac:dyDescent="0.3">
      <c r="A7150" s="23" t="s">
        <v>22597</v>
      </c>
      <c r="B7150" s="1" t="str">
        <f>IFERROR(VLOOKUP(A7150,PEC!A$2:B$7902,2,0),"PEC NON ESISTENTE")</f>
        <v>protocollo.filandari</v>
      </c>
      <c r="C7150" s="2" t="s">
        <v>5101</v>
      </c>
      <c r="D7150" t="s">
        <v>23419</v>
      </c>
      <c r="E7150" s="29">
        <v>1844</v>
      </c>
    </row>
    <row r="7151" spans="1:5" ht="12" customHeight="1" x14ac:dyDescent="0.3">
      <c r="A7151" s="23" t="s">
        <v>22598</v>
      </c>
      <c r="B7151" s="1" t="str">
        <f>IFERROR(VLOOKUP(A7151,PEC!A$2:B$7902,2,0),"PEC NON ESISTENTE")</f>
        <v>comunefilogaso</v>
      </c>
      <c r="C7151" s="2" t="s">
        <v>5101</v>
      </c>
      <c r="D7151" t="s">
        <v>23419</v>
      </c>
      <c r="E7151" s="29">
        <v>1439</v>
      </c>
    </row>
    <row r="7152" spans="1:5" ht="12" customHeight="1" x14ac:dyDescent="0.3">
      <c r="A7152" s="23" t="s">
        <v>22599</v>
      </c>
      <c r="B7152" s="1" t="str">
        <f>IFERROR(VLOOKUP(A7152,PEC!A$2:B$7902,2,0),"PEC NON ESISTENTE")</f>
        <v>protocollo.francavillaangitola</v>
      </c>
      <c r="C7152" s="2" t="s">
        <v>5101</v>
      </c>
      <c r="D7152" t="s">
        <v>23419</v>
      </c>
      <c r="E7152" s="29">
        <v>1976</v>
      </c>
    </row>
    <row r="7153" spans="1:5" ht="12" customHeight="1" x14ac:dyDescent="0.3">
      <c r="A7153" s="23" t="s">
        <v>22600</v>
      </c>
      <c r="B7153" s="1" t="str">
        <f>IFERROR(VLOOKUP(A7153,PEC!A$2:B$7902,2,0),"PEC NON ESISTENTE")</f>
        <v>protocollo.francica</v>
      </c>
      <c r="C7153" s="2" t="s">
        <v>5101</v>
      </c>
      <c r="D7153" t="s">
        <v>23419</v>
      </c>
      <c r="E7153" s="29">
        <v>1663</v>
      </c>
    </row>
    <row r="7154" spans="1:5" ht="12" customHeight="1" x14ac:dyDescent="0.3">
      <c r="A7154" s="23" t="s">
        <v>22601</v>
      </c>
      <c r="B7154" s="1" t="str">
        <f>IFERROR(VLOOKUP(A7154,PEC!A$2:B$7902,2,0),"PEC NON ESISTENTE")</f>
        <v>amministrazionegerocarne</v>
      </c>
      <c r="C7154" s="2" t="s">
        <v>5101</v>
      </c>
      <c r="D7154" t="s">
        <v>23419</v>
      </c>
      <c r="E7154" s="29">
        <v>2380</v>
      </c>
    </row>
    <row r="7155" spans="1:5" ht="12" customHeight="1" x14ac:dyDescent="0.3">
      <c r="A7155" s="23" t="s">
        <v>22602</v>
      </c>
      <c r="B7155" s="1" t="str">
        <f>IFERROR(VLOOKUP(A7155,PEC!A$2:B$7902,2,0),"PEC NON ESISTENTE")</f>
        <v>segreteria.ionadi</v>
      </c>
      <c r="C7155" s="2" t="s">
        <v>5101</v>
      </c>
      <c r="D7155" t="s">
        <v>23419</v>
      </c>
      <c r="E7155" s="29">
        <v>3822</v>
      </c>
    </row>
    <row r="7156" spans="1:5" ht="12" customHeight="1" x14ac:dyDescent="0.3">
      <c r="A7156" s="23" t="s">
        <v>22603</v>
      </c>
      <c r="B7156" s="1" t="str">
        <f>IFERROR(VLOOKUP(A7156,PEC!A$2:B$7902,2,0),"PEC NON ESISTENTE")</f>
        <v>protocollo.joppolo</v>
      </c>
      <c r="C7156" s="2" t="s">
        <v>5101</v>
      </c>
      <c r="D7156" t="s">
        <v>23419</v>
      </c>
      <c r="E7156" s="29">
        <v>2090</v>
      </c>
    </row>
    <row r="7157" spans="1:5" ht="12" customHeight="1" x14ac:dyDescent="0.3">
      <c r="A7157" s="23" t="s">
        <v>22604</v>
      </c>
      <c r="B7157" s="1" t="str">
        <f>IFERROR(VLOOKUP(A7157,PEC!A$2:B$7902,2,0),"PEC NON ESISTENTE")</f>
        <v>comune.limbadi</v>
      </c>
      <c r="C7157" s="2" t="s">
        <v>5101</v>
      </c>
      <c r="D7157" t="s">
        <v>23419</v>
      </c>
      <c r="E7157" s="29">
        <v>3498</v>
      </c>
    </row>
    <row r="7158" spans="1:5" ht="12" customHeight="1" x14ac:dyDescent="0.3">
      <c r="A7158" s="23" t="s">
        <v>22605</v>
      </c>
      <c r="B7158" s="1" t="str">
        <f>IFERROR(VLOOKUP(A7158,PEC!A$2:B$7902,2,0),"PEC NON ESISTENTE")</f>
        <v>sindaco.maierato</v>
      </c>
      <c r="C7158" s="2" t="s">
        <v>5101</v>
      </c>
      <c r="D7158" t="s">
        <v>23419</v>
      </c>
      <c r="E7158" s="29">
        <v>2198</v>
      </c>
    </row>
    <row r="7159" spans="1:5" ht="12" customHeight="1" x14ac:dyDescent="0.3">
      <c r="A7159" s="23" t="s">
        <v>22606</v>
      </c>
      <c r="B7159" s="1" t="str">
        <f>IFERROR(VLOOKUP(A7159,PEC!A$2:B$7902,2,0),"PEC NON ESISTENTE")</f>
        <v>comunemileto</v>
      </c>
      <c r="C7159" s="2" t="s">
        <v>5101</v>
      </c>
      <c r="D7159" t="s">
        <v>23419</v>
      </c>
      <c r="E7159" s="29">
        <v>6894</v>
      </c>
    </row>
    <row r="7160" spans="1:5" ht="12" customHeight="1" x14ac:dyDescent="0.3">
      <c r="A7160" s="23" t="s">
        <v>22607</v>
      </c>
      <c r="B7160" s="1" t="str">
        <f>IFERROR(VLOOKUP(A7160,PEC!A$2:B$7902,2,0),"PEC NON ESISTENTE")</f>
        <v>comune.mongiana</v>
      </c>
      <c r="C7160" s="2" t="s">
        <v>5101</v>
      </c>
      <c r="D7160" t="s">
        <v>23419</v>
      </c>
      <c r="E7160" s="29">
        <v>796</v>
      </c>
    </row>
    <row r="7161" spans="1:5" ht="12" customHeight="1" x14ac:dyDescent="0.3">
      <c r="A7161" s="23" t="s">
        <v>22608</v>
      </c>
      <c r="B7161" s="1" t="str">
        <f>IFERROR(VLOOKUP(A7161,PEC!A$2:B$7902,2,0),"PEC NON ESISTENTE")</f>
        <v>anagrafe.monterossocalabro</v>
      </c>
      <c r="C7161" s="2" t="s">
        <v>5101</v>
      </c>
      <c r="D7161" t="s">
        <v>23419</v>
      </c>
      <c r="E7161" s="29">
        <v>1796</v>
      </c>
    </row>
    <row r="7162" spans="1:5" ht="12" customHeight="1" x14ac:dyDescent="0.3">
      <c r="A7162" s="23" t="s">
        <v>22609</v>
      </c>
      <c r="B7162" s="1" t="str">
        <f>IFERROR(VLOOKUP(A7162,PEC!A$2:B$7902,2,0),"PEC NON ESISTENTE")</f>
        <v>amministrativo.comune.nardodipace</v>
      </c>
      <c r="C7162" s="2" t="s">
        <v>5101</v>
      </c>
      <c r="D7162" t="s">
        <v>23419</v>
      </c>
      <c r="E7162" s="29">
        <v>1384</v>
      </c>
    </row>
    <row r="7163" spans="1:5" ht="12" customHeight="1" x14ac:dyDescent="0.3">
      <c r="A7163" s="23" t="s">
        <v>22610</v>
      </c>
      <c r="B7163" s="1" t="str">
        <f>IFERROR(VLOOKUP(A7163,PEC!A$2:B$7902,2,0),"PEC NON ESISTENTE")</f>
        <v>protocollo.nicotera</v>
      </c>
      <c r="C7163" s="2" t="s">
        <v>5101</v>
      </c>
      <c r="D7163" t="s">
        <v>23419</v>
      </c>
      <c r="E7163" s="29">
        <v>6490</v>
      </c>
    </row>
    <row r="7164" spans="1:5" ht="12" customHeight="1" x14ac:dyDescent="0.3">
      <c r="A7164" s="23" t="s">
        <v>22611</v>
      </c>
      <c r="B7164" s="1" t="str">
        <f>IFERROR(VLOOKUP(A7164,PEC!A$2:B$7902,2,0),"PEC NON ESISTENTE")</f>
        <v>protocollo.parghelia</v>
      </c>
      <c r="C7164" s="2" t="s">
        <v>5101</v>
      </c>
      <c r="D7164" t="s">
        <v>23419</v>
      </c>
      <c r="E7164" s="29">
        <v>1303</v>
      </c>
    </row>
    <row r="7165" spans="1:5" ht="12" customHeight="1" x14ac:dyDescent="0.3">
      <c r="A7165" s="23" t="s">
        <v>22612</v>
      </c>
      <c r="B7165" s="1" t="str">
        <f>IFERROR(VLOOKUP(A7165,PEC!A$2:B$7902,2,0),"PEC NON ESISTENTE")</f>
        <v>protocollo.pizzo</v>
      </c>
      <c r="C7165" s="2" t="s">
        <v>5101</v>
      </c>
      <c r="D7165" t="s">
        <v>23419</v>
      </c>
      <c r="E7165" s="29">
        <v>8885</v>
      </c>
    </row>
    <row r="7166" spans="1:5" ht="12" customHeight="1" x14ac:dyDescent="0.3">
      <c r="A7166" s="23" t="s">
        <v>22613</v>
      </c>
      <c r="B7166" s="1" t="str">
        <f>IFERROR(VLOOKUP(A7166,PEC!A$2:B$7902,2,0),"PEC NON ESISTENTE")</f>
        <v>statocivileanagrafe.pizzoni.vv</v>
      </c>
      <c r="C7166" s="2" t="s">
        <v>5101</v>
      </c>
      <c r="D7166" t="s">
        <v>23419</v>
      </c>
      <c r="E7166" s="29">
        <v>1233</v>
      </c>
    </row>
    <row r="7167" spans="1:5" ht="12" customHeight="1" x14ac:dyDescent="0.3">
      <c r="A7167" s="23" t="s">
        <v>22614</v>
      </c>
      <c r="B7167" s="1" t="str">
        <f>IFERROR(VLOOKUP(A7167,PEC!A$2:B$7902,2,0),"PEC NON ESISTENTE")</f>
        <v>protocollo.polia</v>
      </c>
      <c r="C7167" s="2" t="s">
        <v>5101</v>
      </c>
      <c r="D7167" t="s">
        <v>23419</v>
      </c>
      <c r="E7167" s="29">
        <v>1048</v>
      </c>
    </row>
    <row r="7168" spans="1:5" ht="12" customHeight="1" x14ac:dyDescent="0.3">
      <c r="A7168" s="23" t="s">
        <v>22615</v>
      </c>
      <c r="B7168" s="1" t="str">
        <f>IFERROR(VLOOKUP(A7168,PEC!A$2:B$7902,2,0),"PEC NON ESISTENTE")</f>
        <v>comunericadi</v>
      </c>
      <c r="C7168" s="2" t="s">
        <v>5101</v>
      </c>
      <c r="D7168" t="s">
        <v>23419</v>
      </c>
      <c r="E7168" s="29">
        <v>4750</v>
      </c>
    </row>
    <row r="7169" spans="1:5" ht="12" customHeight="1" x14ac:dyDescent="0.3">
      <c r="A7169" s="23" t="s">
        <v>22616</v>
      </c>
      <c r="B7169" s="1" t="str">
        <f>IFERROR(VLOOKUP(A7169,PEC!A$2:B$7902,2,0),"PEC NON ESISTENTE")</f>
        <v>protocollo.rombiolo</v>
      </c>
      <c r="C7169" s="2" t="s">
        <v>5101</v>
      </c>
      <c r="D7169" t="s">
        <v>23419</v>
      </c>
      <c r="E7169" s="29">
        <v>4649</v>
      </c>
    </row>
    <row r="7170" spans="1:5" ht="12" customHeight="1" x14ac:dyDescent="0.3">
      <c r="A7170" s="23" t="s">
        <v>22617</v>
      </c>
      <c r="B7170" s="1" t="str">
        <f>IFERROR(VLOOKUP(A7170,PEC!A$2:B$7902,2,0),"PEC NON ESISTENTE")</f>
        <v>demografici.sancalogero</v>
      </c>
      <c r="C7170" s="2" t="s">
        <v>5101</v>
      </c>
      <c r="D7170" t="s">
        <v>23419</v>
      </c>
      <c r="E7170" s="29">
        <v>4460</v>
      </c>
    </row>
    <row r="7171" spans="1:5" ht="12" customHeight="1" x14ac:dyDescent="0.3">
      <c r="A7171" s="23" t="s">
        <v>22618</v>
      </c>
      <c r="B7171" s="1" t="str">
        <f>IFERROR(VLOOKUP(A7171,PEC!A$2:B$7902,2,0),"PEC NON ESISTENTE")</f>
        <v>comune.sancostantino</v>
      </c>
      <c r="C7171" s="2" t="s">
        <v>5101</v>
      </c>
      <c r="D7171" t="s">
        <v>23419</v>
      </c>
      <c r="E7171" s="29">
        <v>2238</v>
      </c>
    </row>
    <row r="7172" spans="1:5" ht="12" customHeight="1" x14ac:dyDescent="0.3">
      <c r="A7172" s="23" t="s">
        <v>22619</v>
      </c>
      <c r="B7172" s="1" t="str">
        <f>IFERROR(VLOOKUP(A7172,PEC!A$2:B$7902,2,0),"PEC NON ESISTENTE")</f>
        <v>prot.sangregoriodippona</v>
      </c>
      <c r="C7172" s="2" t="s">
        <v>5101</v>
      </c>
      <c r="D7172" t="s">
        <v>23419</v>
      </c>
      <c r="E7172" s="29">
        <v>2422</v>
      </c>
    </row>
    <row r="7173" spans="1:5" ht="12" customHeight="1" x14ac:dyDescent="0.3">
      <c r="A7173" s="23" t="s">
        <v>22620</v>
      </c>
      <c r="B7173" s="1" t="str">
        <f>IFERROR(VLOOKUP(A7173,PEC!A$2:B$7902,2,0),"PEC NON ESISTENTE")</f>
        <v>protocollo.sannicoladacrissa</v>
      </c>
      <c r="C7173" s="2" t="s">
        <v>5101</v>
      </c>
      <c r="D7173" t="s">
        <v>23419</v>
      </c>
      <c r="E7173" s="29">
        <v>1416</v>
      </c>
    </row>
    <row r="7174" spans="1:5" ht="12" customHeight="1" x14ac:dyDescent="0.3">
      <c r="A7174" s="23" t="s">
        <v>22621</v>
      </c>
      <c r="B7174" s="1" t="str">
        <f>IFERROR(VLOOKUP(A7174,PEC!A$2:B$7902,2,0),"PEC NON ESISTENTE")</f>
        <v>affarigenerali.santonofrio</v>
      </c>
      <c r="C7174" s="2" t="s">
        <v>5101</v>
      </c>
      <c r="D7174" t="s">
        <v>23419</v>
      </c>
      <c r="E7174" s="29">
        <v>3148</v>
      </c>
    </row>
    <row r="7175" spans="1:5" ht="12" customHeight="1" x14ac:dyDescent="0.3">
      <c r="A7175" s="23" t="s">
        <v>22622</v>
      </c>
      <c r="B7175" s="1" t="str">
        <f>IFERROR(VLOOKUP(A7175,PEC!A$2:B$7902,2,0),"PEC NON ESISTENTE")</f>
        <v>info</v>
      </c>
      <c r="C7175" s="2" t="s">
        <v>5101</v>
      </c>
      <c r="D7175" t="s">
        <v>23419</v>
      </c>
      <c r="E7175" s="29">
        <v>6850</v>
      </c>
    </row>
    <row r="7176" spans="1:5" ht="12" customHeight="1" x14ac:dyDescent="0.3">
      <c r="A7176" s="23" t="s">
        <v>22623</v>
      </c>
      <c r="B7176" s="1" t="str">
        <f>IFERROR(VLOOKUP(A7176,PEC!A$2:B$7902,2,0),"PEC NON ESISTENTE")</f>
        <v>ragioneria.simbario</v>
      </c>
      <c r="C7176" s="2" t="s">
        <v>5101</v>
      </c>
      <c r="D7176" t="s">
        <v>23419</v>
      </c>
      <c r="E7176" s="29">
        <v>956</v>
      </c>
    </row>
    <row r="7177" spans="1:5" ht="12" customHeight="1" x14ac:dyDescent="0.3">
      <c r="A7177" s="23" t="s">
        <v>22624</v>
      </c>
      <c r="B7177" s="1" t="str">
        <f>IFERROR(VLOOKUP(A7177,PEC!A$2:B$7902,2,0),"PEC NON ESISTENTE")</f>
        <v>demografici.sorianello</v>
      </c>
      <c r="C7177" s="2" t="s">
        <v>5101</v>
      </c>
      <c r="D7177" t="s">
        <v>23419</v>
      </c>
      <c r="E7177" s="29">
        <v>1210</v>
      </c>
    </row>
    <row r="7178" spans="1:5" ht="12" customHeight="1" x14ac:dyDescent="0.3">
      <c r="A7178" s="23" t="s">
        <v>22625</v>
      </c>
      <c r="B7178" s="1" t="str">
        <f>IFERROR(VLOOKUP(A7178,PEC!A$2:B$7902,2,0),"PEC NON ESISTENTE")</f>
        <v>segreteria.soriano</v>
      </c>
      <c r="C7178" s="2" t="s">
        <v>5101</v>
      </c>
      <c r="D7178" t="s">
        <v>23419</v>
      </c>
      <c r="E7178" s="29">
        <v>2472</v>
      </c>
    </row>
    <row r="7179" spans="1:5" ht="12" customHeight="1" x14ac:dyDescent="0.3">
      <c r="A7179" s="23" t="s">
        <v>22626</v>
      </c>
      <c r="B7179" s="1" t="str">
        <f>IFERROR(VLOOKUP(A7179,PEC!A$2:B$7902,2,0),"PEC NON ESISTENTE")</f>
        <v>anagrafe.spadola</v>
      </c>
      <c r="C7179" s="2" t="s">
        <v>5101</v>
      </c>
      <c r="D7179" t="s">
        <v>23419</v>
      </c>
      <c r="E7179" s="29">
        <v>858</v>
      </c>
    </row>
    <row r="7180" spans="1:5" ht="12" customHeight="1" x14ac:dyDescent="0.3">
      <c r="A7180" s="23" t="s">
        <v>22627</v>
      </c>
      <c r="B7180" s="1" t="str">
        <f>IFERROR(VLOOKUP(A7180,PEC!A$2:B$7902,2,0),"PEC NON ESISTENTE")</f>
        <v>anagrafe.spilinga</v>
      </c>
      <c r="C7180" s="2" t="s">
        <v>5101</v>
      </c>
      <c r="D7180" t="s">
        <v>23419</v>
      </c>
      <c r="E7180" s="29">
        <v>1470</v>
      </c>
    </row>
    <row r="7181" spans="1:5" ht="12" customHeight="1" x14ac:dyDescent="0.3">
      <c r="A7181" s="23" t="s">
        <v>22628</v>
      </c>
      <c r="B7181" s="1" t="str">
        <f>IFERROR(VLOOKUP(A7181,PEC!A$2:B$7902,2,0),"PEC NON ESISTENTE")</f>
        <v>sindacocomunestefanaconi</v>
      </c>
      <c r="C7181" s="2" t="s">
        <v>5101</v>
      </c>
      <c r="D7181" t="s">
        <v>23419</v>
      </c>
      <c r="E7181" s="29">
        <v>2526</v>
      </c>
    </row>
    <row r="7182" spans="1:5" ht="12" customHeight="1" x14ac:dyDescent="0.3">
      <c r="A7182" s="23" t="s">
        <v>22629</v>
      </c>
      <c r="B7182" s="1" t="str">
        <f>IFERROR(VLOOKUP(A7182,PEC!A$2:B$7902,2,0),"PEC NON ESISTENTE")</f>
        <v>info.tropea</v>
      </c>
      <c r="C7182" s="2" t="s">
        <v>5101</v>
      </c>
      <c r="D7182" t="s">
        <v>23419</v>
      </c>
      <c r="E7182" s="29">
        <v>6555</v>
      </c>
    </row>
    <row r="7183" spans="1:5" ht="12" customHeight="1" x14ac:dyDescent="0.3">
      <c r="A7183" s="23" t="s">
        <v>22630</v>
      </c>
      <c r="B7183" s="1" t="str">
        <f>IFERROR(VLOOKUP(A7183,PEC!A$2:B$7902,2,0),"PEC NON ESISTENTE")</f>
        <v>servizidemografici.vallelonga</v>
      </c>
      <c r="C7183" s="2" t="s">
        <v>5101</v>
      </c>
      <c r="D7183" t="s">
        <v>23419</v>
      </c>
      <c r="E7183" s="29">
        <v>682</v>
      </c>
    </row>
    <row r="7184" spans="1:5" ht="12" customHeight="1" x14ac:dyDescent="0.3">
      <c r="A7184" s="23" t="s">
        <v>22631</v>
      </c>
      <c r="B7184" s="1" t="str">
        <f>IFERROR(VLOOKUP(A7184,PEC!A$2:B$7902,2,0),"PEC NON ESISTENTE")</f>
        <v>prot.vazzano</v>
      </c>
      <c r="C7184" s="2" t="s">
        <v>5101</v>
      </c>
      <c r="D7184" t="s">
        <v>23419</v>
      </c>
      <c r="E7184" s="29">
        <v>1106</v>
      </c>
    </row>
    <row r="7185" spans="1:5" ht="12" customHeight="1" x14ac:dyDescent="0.3">
      <c r="A7185" s="23" t="s">
        <v>22632</v>
      </c>
      <c r="B7185" s="1" t="str">
        <f>IFERROR(VLOOKUP(A7185,PEC!A$2:B$7902,2,0),"PEC NON ESISTENTE")</f>
        <v>protocollo</v>
      </c>
      <c r="C7185" s="2" t="s">
        <v>5101</v>
      </c>
      <c r="D7185" t="s">
        <v>23419</v>
      </c>
      <c r="E7185" s="29">
        <v>33357</v>
      </c>
    </row>
    <row r="7186" spans="1:5" ht="12" customHeight="1" x14ac:dyDescent="0.3">
      <c r="A7186" s="23" t="s">
        <v>22633</v>
      </c>
      <c r="B7186" s="1" t="str">
        <f>IFERROR(VLOOKUP(A7186,PEC!A$2:B$7902,2,0),"PEC NON ESISTENTE")</f>
        <v>prot.zaccanopoli</v>
      </c>
      <c r="C7186" s="2" t="s">
        <v>5101</v>
      </c>
      <c r="D7186" t="s">
        <v>23419</v>
      </c>
      <c r="E7186" s="29">
        <v>802</v>
      </c>
    </row>
    <row r="7187" spans="1:5" ht="12" customHeight="1" x14ac:dyDescent="0.3">
      <c r="A7187" s="23" t="s">
        <v>22634</v>
      </c>
      <c r="B7187" s="1" t="str">
        <f>IFERROR(VLOOKUP(A7187,PEC!A$2:B$7902,2,0),"PEC NON ESISTENTE")</f>
        <v>amministrativozambrone</v>
      </c>
      <c r="C7187" s="2" t="s">
        <v>5101</v>
      </c>
      <c r="D7187" t="s">
        <v>23419</v>
      </c>
      <c r="E7187" s="29">
        <v>1805</v>
      </c>
    </row>
    <row r="7188" spans="1:5" ht="12" customHeight="1" x14ac:dyDescent="0.3">
      <c r="A7188" s="23" t="s">
        <v>22635</v>
      </c>
      <c r="B7188" s="1" t="str">
        <f>IFERROR(VLOOKUP(A7188,PEC!A$2:B$7902,2,0),"PEC NON ESISTENTE")</f>
        <v>segreteria.zungri</v>
      </c>
      <c r="C7188" s="2" t="s">
        <v>5101</v>
      </c>
      <c r="D7188" t="s">
        <v>23419</v>
      </c>
      <c r="E7188" s="29">
        <v>1985</v>
      </c>
    </row>
    <row r="7189" spans="1:5" ht="12" customHeight="1" x14ac:dyDescent="0.3">
      <c r="A7189" s="23" t="s">
        <v>22636</v>
      </c>
      <c r="B7189" s="1" t="str">
        <f>IFERROR(VLOOKUP(A7189,PEC!A$2:B$7902,2,0),"PEC NON ESISTENTE")</f>
        <v>comunedialcamo.protocollo</v>
      </c>
      <c r="C7189" s="2" t="s">
        <v>6867</v>
      </c>
      <c r="D7189" t="s">
        <v>23405</v>
      </c>
      <c r="E7189" s="29">
        <v>45314</v>
      </c>
    </row>
    <row r="7190" spans="1:5" ht="12" customHeight="1" x14ac:dyDescent="0.3">
      <c r="A7190" s="23" t="s">
        <v>22637</v>
      </c>
      <c r="B7190" s="1" t="str">
        <f>IFERROR(VLOOKUP(A7190,PEC!A$2:B$7902,2,0),"PEC NON ESISTENTE")</f>
        <v>comunebusetopalizzolo</v>
      </c>
      <c r="C7190" s="2" t="s">
        <v>6867</v>
      </c>
      <c r="D7190" t="s">
        <v>23405</v>
      </c>
      <c r="E7190" s="29">
        <v>3031</v>
      </c>
    </row>
    <row r="7191" spans="1:5" ht="12" customHeight="1" x14ac:dyDescent="0.3">
      <c r="A7191" s="23" t="s">
        <v>22638</v>
      </c>
      <c r="B7191" s="1" t="str">
        <f>IFERROR(VLOOKUP(A7191,PEC!A$2:B$7902,2,0),"PEC NON ESISTENTE")</f>
        <v>PEC NON ESISTENTE</v>
      </c>
      <c r="C7191" s="2" t="s">
        <v>6867</v>
      </c>
      <c r="D7191" t="s">
        <v>23405</v>
      </c>
      <c r="E7191" s="29">
        <v>6938</v>
      </c>
    </row>
    <row r="7192" spans="1:5" ht="12" customHeight="1" x14ac:dyDescent="0.3">
      <c r="A7192" s="23" t="s">
        <v>22639</v>
      </c>
      <c r="B7192" s="1" t="str">
        <f>IFERROR(VLOOKUP(A7192,PEC!A$2:B$7902,2,0),"PEC NON ESISTENTE")</f>
        <v>protocollo.campobellodimazara</v>
      </c>
      <c r="C7192" s="2" t="s">
        <v>6867</v>
      </c>
      <c r="D7192" t="s">
        <v>23405</v>
      </c>
      <c r="E7192" s="29">
        <v>11580</v>
      </c>
    </row>
    <row r="7193" spans="1:5" ht="12" customHeight="1" x14ac:dyDescent="0.3">
      <c r="A7193" s="23" t="s">
        <v>22640</v>
      </c>
      <c r="B7193" s="1" t="str">
        <f>IFERROR(VLOOKUP(A7193,PEC!A$2:B$7902,2,0),"PEC NON ESISTENTE")</f>
        <v>anagrafe.comune.castellammare.tp</v>
      </c>
      <c r="C7193" s="2" t="s">
        <v>6867</v>
      </c>
      <c r="D7193" t="s">
        <v>23405</v>
      </c>
      <c r="E7193" s="29">
        <v>14603</v>
      </c>
    </row>
    <row r="7194" spans="1:5" ht="12" customHeight="1" x14ac:dyDescent="0.3">
      <c r="A7194" s="23" t="s">
        <v>22641</v>
      </c>
      <c r="B7194" s="1" t="str">
        <f>IFERROR(VLOOKUP(A7194,PEC!A$2:B$7902,2,0),"PEC NON ESISTENTE")</f>
        <v>protocollo</v>
      </c>
      <c r="C7194" s="2" t="s">
        <v>6867</v>
      </c>
      <c r="D7194" t="s">
        <v>23405</v>
      </c>
      <c r="E7194" s="29">
        <v>31824</v>
      </c>
    </row>
    <row r="7195" spans="1:5" ht="12" customHeight="1" x14ac:dyDescent="0.3">
      <c r="A7195" s="23" t="s">
        <v>22642</v>
      </c>
      <c r="B7195" s="1" t="str">
        <f>IFERROR(VLOOKUP(A7195,PEC!A$2:B$7902,2,0),"PEC NON ESISTENTE")</f>
        <v>protocollo</v>
      </c>
      <c r="C7195" s="2" t="s">
        <v>6867</v>
      </c>
      <c r="D7195" t="s">
        <v>23405</v>
      </c>
      <c r="E7195" s="29">
        <v>5392</v>
      </c>
    </row>
    <row r="7196" spans="1:5" ht="12" customHeight="1" x14ac:dyDescent="0.3">
      <c r="A7196" s="23" t="s">
        <v>22643</v>
      </c>
      <c r="B7196" s="1" t="str">
        <f>IFERROR(VLOOKUP(A7196,PEC!A$2:B$7902,2,0),"PEC NON ESISTENTE")</f>
        <v>protocollo</v>
      </c>
      <c r="C7196" s="2" t="s">
        <v>6867</v>
      </c>
      <c r="D7196" t="s">
        <v>23405</v>
      </c>
      <c r="E7196" s="29">
        <v>28012</v>
      </c>
    </row>
    <row r="7197" spans="1:5" ht="12" customHeight="1" x14ac:dyDescent="0.3">
      <c r="A7197" s="23" t="s">
        <v>22644</v>
      </c>
      <c r="B7197" s="1" t="str">
        <f>IFERROR(VLOOKUP(A7197,PEC!A$2:B$7902,2,0),"PEC NON ESISTENTE")</f>
        <v>comune.favignana.tp</v>
      </c>
      <c r="C7197" s="2" t="s">
        <v>6867</v>
      </c>
      <c r="D7197" t="s">
        <v>23405</v>
      </c>
      <c r="E7197" s="29">
        <v>4185</v>
      </c>
    </row>
    <row r="7198" spans="1:5" ht="12" customHeight="1" x14ac:dyDescent="0.3">
      <c r="A7198" s="23" t="s">
        <v>22645</v>
      </c>
      <c r="B7198" s="1" t="str">
        <f>IFERROR(VLOOKUP(A7198,PEC!A$2:B$7902,2,0),"PEC NON ESISTENTE")</f>
        <v>protocollo</v>
      </c>
      <c r="C7198" s="2" t="s">
        <v>6867</v>
      </c>
      <c r="D7198" t="s">
        <v>23405</v>
      </c>
      <c r="E7198" s="29">
        <v>4264</v>
      </c>
    </row>
    <row r="7199" spans="1:5" ht="12" customHeight="1" x14ac:dyDescent="0.3">
      <c r="A7199" s="23" t="s">
        <v>22646</v>
      </c>
      <c r="B7199" s="1" t="str">
        <f>IFERROR(VLOOKUP(A7199,PEC!A$2:B$7902,2,0),"PEC NON ESISTENTE")</f>
        <v>certificati</v>
      </c>
      <c r="C7199" s="2" t="s">
        <v>6867</v>
      </c>
      <c r="D7199" t="s">
        <v>23405</v>
      </c>
      <c r="E7199" s="29">
        <v>80218</v>
      </c>
    </row>
    <row r="7200" spans="1:5" ht="12" customHeight="1" x14ac:dyDescent="0.3">
      <c r="A7200" s="23" t="s">
        <v>22647</v>
      </c>
      <c r="B7200" s="1" t="str">
        <f>IFERROR(VLOOKUP(A7200,PEC!A$2:B$7902,2,0),"PEC NON ESISTENTE")</f>
        <v>protocollo</v>
      </c>
      <c r="C7200" s="2" t="s">
        <v>6867</v>
      </c>
      <c r="D7200" t="s">
        <v>23405</v>
      </c>
      <c r="E7200" s="29">
        <v>49995</v>
      </c>
    </row>
    <row r="7201" spans="1:5" ht="12" customHeight="1" x14ac:dyDescent="0.3">
      <c r="A7201" s="23" t="s">
        <v>22648</v>
      </c>
      <c r="B7201" s="1" t="str">
        <f>IFERROR(VLOOKUP(A7201,PEC!A$2:B$7902,2,0),"PEC NON ESISTENTE")</f>
        <v>protocollo</v>
      </c>
      <c r="C7201" s="2" t="s">
        <v>6867</v>
      </c>
      <c r="D7201" t="s">
        <v>23405</v>
      </c>
      <c r="E7201" s="29">
        <v>11487</v>
      </c>
    </row>
    <row r="7202" spans="1:5" ht="12" customHeight="1" x14ac:dyDescent="0.3">
      <c r="A7202" s="23" t="s">
        <v>22649</v>
      </c>
      <c r="B7202" s="1" t="str">
        <f>IFERROR(VLOOKUP(A7202,PEC!A$2:B$7902,2,0),"PEC NON ESISTENTE")</f>
        <v>protocollo</v>
      </c>
      <c r="C7202" s="2" t="s">
        <v>6867</v>
      </c>
      <c r="D7202" t="s">
        <v>23405</v>
      </c>
      <c r="E7202" s="29">
        <v>7493</v>
      </c>
    </row>
    <row r="7203" spans="1:5" ht="12" customHeight="1" x14ac:dyDescent="0.3">
      <c r="A7203" s="23" t="s">
        <v>22650</v>
      </c>
      <c r="B7203" s="1" t="str">
        <f>IFERROR(VLOOKUP(A7203,PEC!A$2:B$7902,2,0),"PEC NON ESISTENTE")</f>
        <v>partanna</v>
      </c>
      <c r="C7203" s="2" t="s">
        <v>6867</v>
      </c>
      <c r="D7203" t="s">
        <v>23405</v>
      </c>
      <c r="E7203" s="29">
        <v>10854</v>
      </c>
    </row>
    <row r="7204" spans="1:5" ht="12" customHeight="1" x14ac:dyDescent="0.3">
      <c r="A7204" s="23" t="s">
        <v>22651</v>
      </c>
      <c r="B7204" s="1" t="str">
        <f>IFERROR(VLOOKUP(A7204,PEC!A$2:B$7902,2,0),"PEC NON ESISTENTE")</f>
        <v>comunepoggioreale</v>
      </c>
      <c r="C7204" s="2" t="s">
        <v>6867</v>
      </c>
      <c r="D7204" t="s">
        <v>23405</v>
      </c>
      <c r="E7204" s="29">
        <v>1534</v>
      </c>
    </row>
    <row r="7205" spans="1:5" ht="12" customHeight="1" x14ac:dyDescent="0.3">
      <c r="A7205" s="23" t="s">
        <v>22652</v>
      </c>
      <c r="B7205" s="1" t="str">
        <f>IFERROR(VLOOKUP(A7205,PEC!A$2:B$7902,2,0),"PEC NON ESISTENTE")</f>
        <v>protocollo.salaparuta</v>
      </c>
      <c r="C7205" s="2" t="s">
        <v>6867</v>
      </c>
      <c r="D7205" t="s">
        <v>23405</v>
      </c>
      <c r="E7205" s="29">
        <v>1721</v>
      </c>
    </row>
    <row r="7206" spans="1:5" ht="12" customHeight="1" x14ac:dyDescent="0.3">
      <c r="A7206" s="23" t="s">
        <v>22653</v>
      </c>
      <c r="B7206" s="1" t="str">
        <f>IFERROR(VLOOKUP(A7206,PEC!A$2:B$7902,2,0),"PEC NON ESISTENTE")</f>
        <v>protocollo</v>
      </c>
      <c r="C7206" s="2" t="s">
        <v>6867</v>
      </c>
      <c r="D7206" t="s">
        <v>23405</v>
      </c>
      <c r="E7206" s="29">
        <v>10871</v>
      </c>
    </row>
    <row r="7207" spans="1:5" ht="12" customHeight="1" x14ac:dyDescent="0.3">
      <c r="A7207" s="23" t="s">
        <v>22654</v>
      </c>
      <c r="B7207" s="1" t="str">
        <f>IFERROR(VLOOKUP(A7207,PEC!A$2:B$7902,2,0),"PEC NON ESISTENTE")</f>
        <v>protocollo</v>
      </c>
      <c r="C7207" s="2" t="s">
        <v>6867</v>
      </c>
      <c r="D7207" t="s">
        <v>23405</v>
      </c>
      <c r="E7207" s="29">
        <v>5095</v>
      </c>
    </row>
    <row r="7208" spans="1:5" ht="12" customHeight="1" x14ac:dyDescent="0.3">
      <c r="A7208" s="23" t="s">
        <v>22655</v>
      </c>
      <c r="B7208" s="1" t="str">
        <f>IFERROR(VLOOKUP(A7208,PEC!A$2:B$7902,2,0),"PEC NON ESISTENTE")</f>
        <v>protocollocomunesanvitolocapo</v>
      </c>
      <c r="C7208" s="2" t="s">
        <v>6867</v>
      </c>
      <c r="D7208" t="s">
        <v>23405</v>
      </c>
      <c r="E7208" s="29">
        <v>4415</v>
      </c>
    </row>
    <row r="7209" spans="1:5" ht="12" customHeight="1" x14ac:dyDescent="0.3">
      <c r="A7209" s="23" t="s">
        <v>22656</v>
      </c>
      <c r="B7209" s="1" t="str">
        <f>IFERROR(VLOOKUP(A7209,PEC!A$2:B$7902,2,0),"PEC NON ESISTENTE")</f>
        <v>sindaco</v>
      </c>
      <c r="C7209" s="2" t="s">
        <v>6867</v>
      </c>
      <c r="D7209" t="s">
        <v>23405</v>
      </c>
      <c r="E7209" s="29">
        <v>69241</v>
      </c>
    </row>
    <row r="7210" spans="1:5" ht="12" customHeight="1" x14ac:dyDescent="0.3">
      <c r="A7210" s="23" t="s">
        <v>22657</v>
      </c>
      <c r="B7210" s="1" t="str">
        <f>IFERROR(VLOOKUP(A7210,PEC!A$2:B$7902,2,0),"PEC NON ESISTENTE")</f>
        <v>protocollo.comunevalderice</v>
      </c>
      <c r="C7210" s="2" t="s">
        <v>6867</v>
      </c>
      <c r="D7210" t="s">
        <v>23405</v>
      </c>
      <c r="E7210" s="29">
        <v>11951</v>
      </c>
    </row>
    <row r="7211" spans="1:5" ht="12" customHeight="1" x14ac:dyDescent="0.3">
      <c r="A7211" s="23" t="s">
        <v>22658</v>
      </c>
      <c r="B7211" s="1" t="str">
        <f>IFERROR(VLOOKUP(A7211,PEC!A$2:B$7902,2,0),"PEC NON ESISTENTE")</f>
        <v>protocollo</v>
      </c>
      <c r="C7211" s="2" t="s">
        <v>6867</v>
      </c>
      <c r="D7211" t="s">
        <v>23405</v>
      </c>
      <c r="E7211" s="29">
        <v>2139</v>
      </c>
    </row>
    <row r="7212" spans="1:5" ht="12" customHeight="1" x14ac:dyDescent="0.3">
      <c r="A7212" s="23" t="s">
        <v>22659</v>
      </c>
      <c r="B7212" s="1" t="str">
        <f>IFERROR(VLOOKUP(A7212,PEC!A$2:B$7902,2,0),"PEC NON ESISTENTE")</f>
        <v>protocollo</v>
      </c>
      <c r="C7212" s="2" t="s">
        <v>6867</v>
      </c>
      <c r="D7212" t="s">
        <v>23405</v>
      </c>
      <c r="E7212" s="29">
        <v>7760</v>
      </c>
    </row>
    <row r="7213" spans="1:5" ht="12" customHeight="1" x14ac:dyDescent="0.3">
      <c r="A7213" s="23" t="s">
        <v>22660</v>
      </c>
      <c r="B7213" s="1" t="str">
        <f>IFERROR(VLOOKUP(A7213,PEC!A$2:B$7902,2,0),"PEC NON ESISTENTE")</f>
        <v>anagrafealia</v>
      </c>
      <c r="C7213" s="2" t="s">
        <v>6867</v>
      </c>
      <c r="D7213" t="s">
        <v>23405</v>
      </c>
      <c r="E7213" s="29">
        <v>3806</v>
      </c>
    </row>
    <row r="7214" spans="1:5" ht="12" customHeight="1" x14ac:dyDescent="0.3">
      <c r="A7214" s="23" t="s">
        <v>22661</v>
      </c>
      <c r="B7214" s="1" t="str">
        <f>IFERROR(VLOOKUP(A7214,PEC!A$2:B$7902,2,0),"PEC NON ESISTENTE")</f>
        <v>protocollo.comunealimena</v>
      </c>
      <c r="C7214" s="2" t="s">
        <v>6867</v>
      </c>
      <c r="D7214" t="s">
        <v>23405</v>
      </c>
      <c r="E7214" s="29">
        <v>2152</v>
      </c>
    </row>
    <row r="7215" spans="1:5" ht="12" customHeight="1" x14ac:dyDescent="0.3">
      <c r="A7215" s="23" t="s">
        <v>22662</v>
      </c>
      <c r="B7215" s="1" t="str">
        <f>IFERROR(VLOOKUP(A7215,PEC!A$2:B$7902,2,0),"PEC NON ESISTENTE")</f>
        <v>comunedialiminusa</v>
      </c>
      <c r="C7215" s="2" t="s">
        <v>6867</v>
      </c>
      <c r="D7215" t="s">
        <v>23405</v>
      </c>
      <c r="E7215" s="29">
        <v>1291</v>
      </c>
    </row>
    <row r="7216" spans="1:5" ht="12" customHeight="1" x14ac:dyDescent="0.3">
      <c r="A7216" s="23" t="s">
        <v>22663</v>
      </c>
      <c r="B7216" s="1" t="str">
        <f>IFERROR(VLOOKUP(A7216,PEC!A$2:B$7902,2,0),"PEC NON ESISTENTE")</f>
        <v>info</v>
      </c>
      <c r="C7216" s="2" t="s">
        <v>6867</v>
      </c>
      <c r="D7216" t="s">
        <v>23405</v>
      </c>
      <c r="E7216" s="29">
        <v>7429</v>
      </c>
    </row>
    <row r="7217" spans="1:5" ht="12" customHeight="1" x14ac:dyDescent="0.3">
      <c r="A7217" s="23" t="s">
        <v>22664</v>
      </c>
      <c r="B7217" s="1" t="str">
        <f>IFERROR(VLOOKUP(A7217,PEC!A$2:B$7902,2,0),"PEC NON ESISTENTE")</f>
        <v>comune.altofonte</v>
      </c>
      <c r="C7217" s="2" t="s">
        <v>6867</v>
      </c>
      <c r="D7217" t="s">
        <v>23405</v>
      </c>
      <c r="E7217" s="29">
        <v>10266</v>
      </c>
    </row>
    <row r="7218" spans="1:5" ht="12" customHeight="1" x14ac:dyDescent="0.3">
      <c r="A7218" s="23" t="s">
        <v>22665</v>
      </c>
      <c r="B7218" s="1" t="str">
        <f>IFERROR(VLOOKUP(A7218,PEC!A$2:B$7902,2,0),"PEC NON ESISTENTE")</f>
        <v>servizidemografici</v>
      </c>
      <c r="C7218" s="2" t="s">
        <v>6867</v>
      </c>
      <c r="D7218" t="s">
        <v>23405</v>
      </c>
      <c r="E7218" s="29">
        <v>54257</v>
      </c>
    </row>
    <row r="7219" spans="1:5" ht="12" customHeight="1" x14ac:dyDescent="0.3">
      <c r="A7219" s="23" t="s">
        <v>22666</v>
      </c>
      <c r="B7219" s="1" t="str">
        <f>IFERROR(VLOOKUP(A7219,PEC!A$2:B$7902,2,0),"PEC NON ESISTENTE")</f>
        <v>comunebalestrate</v>
      </c>
      <c r="C7219" s="2" t="s">
        <v>6867</v>
      </c>
      <c r="D7219" t="s">
        <v>23405</v>
      </c>
      <c r="E7219" s="29">
        <v>6413</v>
      </c>
    </row>
    <row r="7220" spans="1:5" ht="12" customHeight="1" x14ac:dyDescent="0.3">
      <c r="A7220" s="23" t="s">
        <v>22667</v>
      </c>
      <c r="B7220" s="1" t="str">
        <f>IFERROR(VLOOKUP(A7220,PEC!A$2:B$7902,2,0),"PEC NON ESISTENTE")</f>
        <v>protocollo</v>
      </c>
      <c r="C7220" s="2" t="s">
        <v>6867</v>
      </c>
      <c r="D7220" t="s">
        <v>23405</v>
      </c>
      <c r="E7220" s="29">
        <v>2014</v>
      </c>
    </row>
    <row r="7221" spans="1:5" ht="12" customHeight="1" x14ac:dyDescent="0.3">
      <c r="A7221" s="23" t="s">
        <v>22668</v>
      </c>
      <c r="B7221" s="1" t="str">
        <f>IFERROR(VLOOKUP(A7221,PEC!A$2:B$7902,2,0),"PEC NON ESISTENTE")</f>
        <v>protocollo.belmontemezzagno</v>
      </c>
      <c r="C7221" s="2" t="s">
        <v>6867</v>
      </c>
      <c r="D7221" t="s">
        <v>23405</v>
      </c>
      <c r="E7221" s="29">
        <v>11149</v>
      </c>
    </row>
    <row r="7222" spans="1:5" ht="12" customHeight="1" x14ac:dyDescent="0.3">
      <c r="A7222" s="23" t="s">
        <v>22669</v>
      </c>
      <c r="B7222" s="1" t="str">
        <f>IFERROR(VLOOKUP(A7222,PEC!A$2:B$7902,2,0),"PEC NON ESISTENTE")</f>
        <v>protocollo</v>
      </c>
      <c r="C7222" s="2" t="s">
        <v>6867</v>
      </c>
      <c r="D7222" t="s">
        <v>23405</v>
      </c>
      <c r="E7222" s="29">
        <v>4829</v>
      </c>
    </row>
    <row r="7223" spans="1:5" ht="12" customHeight="1" x14ac:dyDescent="0.3">
      <c r="A7223" s="23" t="s">
        <v>22670</v>
      </c>
      <c r="B7223" s="1" t="str">
        <f>IFERROR(VLOOKUP(A7223,PEC!A$2:B$7902,2,0),"PEC NON ESISTENTE")</f>
        <v>prot.bol</v>
      </c>
      <c r="C7223" s="2" t="s">
        <v>6867</v>
      </c>
      <c r="D7223" t="s">
        <v>23405</v>
      </c>
      <c r="E7223" s="29">
        <v>3932</v>
      </c>
    </row>
    <row r="7224" spans="1:5" ht="12" customHeight="1" x14ac:dyDescent="0.3">
      <c r="A7224" s="23" t="s">
        <v>22671</v>
      </c>
      <c r="B7224" s="1" t="str">
        <f>IFERROR(VLOOKUP(A7224,PEC!A$2:B$7902,2,0),"PEC NON ESISTENTE")</f>
        <v>protocollo</v>
      </c>
      <c r="C7224" s="2" t="s">
        <v>6867</v>
      </c>
      <c r="D7224" t="s">
        <v>23405</v>
      </c>
      <c r="E7224" s="29">
        <v>1474</v>
      </c>
    </row>
    <row r="7225" spans="1:5" ht="12" customHeight="1" x14ac:dyDescent="0.3">
      <c r="A7225" s="23" t="s">
        <v>22672</v>
      </c>
      <c r="B7225" s="1" t="str">
        <f>IFERROR(VLOOKUP(A7225,PEC!A$2:B$7902,2,0),"PEC NON ESISTENTE")</f>
        <v>ufficioprotocollo</v>
      </c>
      <c r="C7225" s="2" t="s">
        <v>6867</v>
      </c>
      <c r="D7225" t="s">
        <v>23405</v>
      </c>
      <c r="E7225" s="29">
        <v>7021</v>
      </c>
    </row>
    <row r="7226" spans="1:5" ht="12" customHeight="1" x14ac:dyDescent="0.3">
      <c r="A7226" s="23" t="s">
        <v>22673</v>
      </c>
      <c r="B7226" s="1" t="str">
        <f>IFERROR(VLOOKUP(A7226,PEC!A$2:B$7902,2,0),"PEC NON ESISTENTE")</f>
        <v>anagrafe.comunecaccamo</v>
      </c>
      <c r="C7226" s="2" t="s">
        <v>6867</v>
      </c>
      <c r="D7226" t="s">
        <v>23405</v>
      </c>
      <c r="E7226" s="29">
        <v>8295</v>
      </c>
    </row>
    <row r="7227" spans="1:5" ht="12" customHeight="1" x14ac:dyDescent="0.3">
      <c r="A7227" s="23" t="s">
        <v>22674</v>
      </c>
      <c r="B7227" s="1" t="str">
        <f>IFERROR(VLOOKUP(A7227,PEC!A$2:B$7902,2,0),"PEC NON ESISTENTE")</f>
        <v>protocollo.comunedicaltavuturo</v>
      </c>
      <c r="C7227" s="2" t="s">
        <v>6867</v>
      </c>
      <c r="D7227" t="s">
        <v>23405</v>
      </c>
      <c r="E7227" s="29">
        <v>4171</v>
      </c>
    </row>
    <row r="7228" spans="1:5" ht="12" customHeight="1" x14ac:dyDescent="0.3">
      <c r="A7228" s="23" t="s">
        <v>22675</v>
      </c>
      <c r="B7228" s="1" t="str">
        <f>IFERROR(VLOOKUP(A7228,PEC!A$2:B$7902,2,0),"PEC NON ESISTENTE")</f>
        <v>campofelicedifitalia</v>
      </c>
      <c r="C7228" s="2" t="s">
        <v>6867</v>
      </c>
      <c r="D7228" t="s">
        <v>23405</v>
      </c>
      <c r="E7228" s="29">
        <v>548</v>
      </c>
    </row>
    <row r="7229" spans="1:5" ht="12" customHeight="1" x14ac:dyDescent="0.3">
      <c r="A7229" s="23" t="s">
        <v>22676</v>
      </c>
      <c r="B7229" s="1" t="str">
        <f>IFERROR(VLOOKUP(A7229,PEC!A$2:B$7902,2,0),"PEC NON ESISTENTE")</f>
        <v>protocollo.campofelicediroccella</v>
      </c>
      <c r="C7229" s="2" t="s">
        <v>6867</v>
      </c>
      <c r="D7229" t="s">
        <v>23405</v>
      </c>
      <c r="E7229" s="29">
        <v>6918</v>
      </c>
    </row>
    <row r="7230" spans="1:5" ht="12" customHeight="1" x14ac:dyDescent="0.3">
      <c r="A7230" s="23" t="s">
        <v>22677</v>
      </c>
      <c r="B7230" s="1" t="str">
        <f>IFERROR(VLOOKUP(A7230,PEC!A$2:B$7902,2,0),"PEC NON ESISTENTE")</f>
        <v>comune.campofiorito</v>
      </c>
      <c r="C7230" s="2" t="s">
        <v>6867</v>
      </c>
      <c r="D7230" t="s">
        <v>23405</v>
      </c>
      <c r="E7230" s="29">
        <v>1332</v>
      </c>
    </row>
    <row r="7231" spans="1:5" ht="12" customHeight="1" x14ac:dyDescent="0.3">
      <c r="A7231" s="23" t="s">
        <v>22678</v>
      </c>
      <c r="B7231" s="1" t="str">
        <f>IFERROR(VLOOKUP(A7231,PEC!A$2:B$7902,2,0),"PEC NON ESISTENTE")</f>
        <v>protocollo.comunedicamporeale.pa</v>
      </c>
      <c r="C7231" s="2" t="s">
        <v>6867</v>
      </c>
      <c r="D7231" t="s">
        <v>23405</v>
      </c>
      <c r="E7231" s="29">
        <v>3448</v>
      </c>
    </row>
    <row r="7232" spans="1:5" ht="12" customHeight="1" x14ac:dyDescent="0.3">
      <c r="A7232" s="23" t="s">
        <v>22679</v>
      </c>
      <c r="B7232" s="1" t="str">
        <f>IFERROR(VLOOKUP(A7232,PEC!A$2:B$7902,2,0),"PEC NON ESISTENTE")</f>
        <v>elettorale.comunecapaci</v>
      </c>
      <c r="C7232" s="2" t="s">
        <v>6867</v>
      </c>
      <c r="D7232" t="s">
        <v>23405</v>
      </c>
      <c r="E7232" s="29">
        <v>11030</v>
      </c>
    </row>
    <row r="7233" spans="1:5" ht="12" customHeight="1" x14ac:dyDescent="0.3">
      <c r="A7233" s="23" t="s">
        <v>22680</v>
      </c>
      <c r="B7233" s="1" t="str">
        <f>IFERROR(VLOOKUP(A7233,PEC!A$2:B$7902,2,0),"PEC NON ESISTENTE")</f>
        <v>protocollo</v>
      </c>
      <c r="C7233" s="2" t="s">
        <v>6867</v>
      </c>
      <c r="D7233" t="s">
        <v>23405</v>
      </c>
      <c r="E7233" s="29">
        <v>35681</v>
      </c>
    </row>
    <row r="7234" spans="1:5" ht="12" customHeight="1" x14ac:dyDescent="0.3">
      <c r="A7234" s="23" t="s">
        <v>22681</v>
      </c>
      <c r="B7234" s="1" t="str">
        <f>IFERROR(VLOOKUP(A7234,PEC!A$2:B$7902,2,0),"PEC NON ESISTENTE")</f>
        <v>comune.castelbuono</v>
      </c>
      <c r="C7234" s="2" t="s">
        <v>6867</v>
      </c>
      <c r="D7234" t="s">
        <v>23405</v>
      </c>
      <c r="E7234" s="29">
        <v>9161</v>
      </c>
    </row>
    <row r="7235" spans="1:5" ht="12" customHeight="1" x14ac:dyDescent="0.3">
      <c r="A7235" s="23" t="s">
        <v>22682</v>
      </c>
      <c r="B7235" s="1" t="str">
        <f>IFERROR(VLOOKUP(A7235,PEC!A$2:B$7902,2,0),"PEC NON ESISTENTE")</f>
        <v>protocollo</v>
      </c>
      <c r="C7235" s="2" t="s">
        <v>6867</v>
      </c>
      <c r="D7235" t="s">
        <v>23405</v>
      </c>
      <c r="E7235" s="29">
        <v>10884</v>
      </c>
    </row>
    <row r="7236" spans="1:5" ht="12" customHeight="1" x14ac:dyDescent="0.3">
      <c r="A7236" s="23" t="s">
        <v>22683</v>
      </c>
      <c r="B7236" s="1" t="str">
        <f>IFERROR(VLOOKUP(A7236,PEC!A$2:B$7902,2,0),"PEC NON ESISTENTE")</f>
        <v>protocollo</v>
      </c>
      <c r="C7236" s="2" t="s">
        <v>6867</v>
      </c>
      <c r="D7236" t="s">
        <v>23405</v>
      </c>
      <c r="E7236" s="29">
        <v>3549</v>
      </c>
    </row>
    <row r="7237" spans="1:5" ht="12" customHeight="1" x14ac:dyDescent="0.3">
      <c r="A7237" s="23" t="s">
        <v>22684</v>
      </c>
      <c r="B7237" s="1" t="str">
        <f>IFERROR(VLOOKUP(A7237,PEC!A$2:B$7902,2,0),"PEC NON ESISTENTE")</f>
        <v>protocollo</v>
      </c>
      <c r="C7237" s="2" t="s">
        <v>6867</v>
      </c>
      <c r="D7237" t="s">
        <v>23405</v>
      </c>
      <c r="E7237" s="29">
        <v>3175</v>
      </c>
    </row>
    <row r="7238" spans="1:5" ht="12" customHeight="1" x14ac:dyDescent="0.3">
      <c r="A7238" s="23" t="s">
        <v>22685</v>
      </c>
      <c r="B7238" s="1" t="str">
        <f>IFERROR(VLOOKUP(A7238,PEC!A$2:B$7902,2,0),"PEC NON ESISTENTE")</f>
        <v>sindaco</v>
      </c>
      <c r="C7238" s="2" t="s">
        <v>6867</v>
      </c>
      <c r="D7238" t="s">
        <v>23405</v>
      </c>
      <c r="E7238" s="29">
        <v>1007</v>
      </c>
    </row>
    <row r="7239" spans="1:5" ht="12" customHeight="1" x14ac:dyDescent="0.3">
      <c r="A7239" s="23" t="s">
        <v>22686</v>
      </c>
      <c r="B7239" s="1" t="str">
        <f>IFERROR(VLOOKUP(A7239,PEC!A$2:B$7902,2,0),"PEC NON ESISTENTE")</f>
        <v>protocollo</v>
      </c>
      <c r="C7239" s="2" t="s">
        <v>6867</v>
      </c>
      <c r="D7239" t="s">
        <v>23405</v>
      </c>
      <c r="E7239" s="29">
        <v>14354</v>
      </c>
    </row>
    <row r="7240" spans="1:5" ht="12" customHeight="1" x14ac:dyDescent="0.3">
      <c r="A7240" s="23" t="s">
        <v>22687</v>
      </c>
      <c r="B7240" s="1" t="str">
        <f>IFERROR(VLOOKUP(A7240,PEC!A$2:B$7902,2,0),"PEC NON ESISTENTE")</f>
        <v>affarigenerali</v>
      </c>
      <c r="C7240" s="2" t="s">
        <v>6867</v>
      </c>
      <c r="D7240" t="s">
        <v>23405</v>
      </c>
      <c r="E7240" s="29">
        <v>5391</v>
      </c>
    </row>
    <row r="7241" spans="1:5" ht="12" customHeight="1" x14ac:dyDescent="0.3">
      <c r="A7241" s="23" t="s">
        <v>22688</v>
      </c>
      <c r="B7241" s="1" t="str">
        <f>IFERROR(VLOOKUP(A7241,PEC!A$2:B$7902,2,0),"PEC NON ESISTENTE")</f>
        <v>protocollo.chiusasclafani</v>
      </c>
      <c r="C7241" s="2" t="s">
        <v>6867</v>
      </c>
      <c r="D7241" t="s">
        <v>23405</v>
      </c>
      <c r="E7241" s="29">
        <v>2957</v>
      </c>
    </row>
    <row r="7242" spans="1:5" ht="12" customHeight="1" x14ac:dyDescent="0.3">
      <c r="A7242" s="23" t="s">
        <v>22689</v>
      </c>
      <c r="B7242" s="1" t="str">
        <f>IFERROR(VLOOKUP(A7242,PEC!A$2:B$7902,2,0),"PEC NON ESISTENTE")</f>
        <v>comune.ciminna</v>
      </c>
      <c r="C7242" s="2" t="s">
        <v>6867</v>
      </c>
      <c r="D7242" t="s">
        <v>23405</v>
      </c>
      <c r="E7242" s="29">
        <v>3845</v>
      </c>
    </row>
    <row r="7243" spans="1:5" ht="12" customHeight="1" x14ac:dyDescent="0.3">
      <c r="A7243" s="23" t="s">
        <v>22690</v>
      </c>
      <c r="B7243" s="1" t="str">
        <f>IFERROR(VLOOKUP(A7243,PEC!A$2:B$7902,2,0),"PEC NON ESISTENTE")</f>
        <v>cinisi</v>
      </c>
      <c r="C7243" s="2" t="s">
        <v>6867</v>
      </c>
      <c r="D7243" t="s">
        <v>23405</v>
      </c>
      <c r="E7243" s="29">
        <v>12031</v>
      </c>
    </row>
    <row r="7244" spans="1:5" ht="12" customHeight="1" x14ac:dyDescent="0.3">
      <c r="A7244" s="23" t="s">
        <v>22691</v>
      </c>
      <c r="B7244" s="1" t="str">
        <f>IFERROR(VLOOKUP(A7244,PEC!A$2:B$7902,2,0),"PEC NON ESISTENTE")</f>
        <v>protocollo.comunecollesano</v>
      </c>
      <c r="C7244" s="2" t="s">
        <v>6867</v>
      </c>
      <c r="D7244" t="s">
        <v>23405</v>
      </c>
      <c r="E7244" s="29">
        <v>4095</v>
      </c>
    </row>
    <row r="7245" spans="1:5" ht="12" customHeight="1" x14ac:dyDescent="0.3">
      <c r="A7245" s="23" t="s">
        <v>22692</v>
      </c>
      <c r="B7245" s="1" t="str">
        <f>IFERROR(VLOOKUP(A7245,PEC!A$2:B$7902,2,0),"PEC NON ESISTENTE")</f>
        <v>comunecontessaentellina</v>
      </c>
      <c r="C7245" s="2" t="s">
        <v>6867</v>
      </c>
      <c r="D7245" t="s">
        <v>23405</v>
      </c>
      <c r="E7245" s="29">
        <v>1865</v>
      </c>
    </row>
    <row r="7246" spans="1:5" ht="12" customHeight="1" x14ac:dyDescent="0.3">
      <c r="A7246" s="23" t="s">
        <v>22693</v>
      </c>
      <c r="B7246" s="1" t="str">
        <f>IFERROR(VLOOKUP(A7246,PEC!A$2:B$7902,2,0),"PEC NON ESISTENTE")</f>
        <v>protocollo</v>
      </c>
      <c r="C7246" s="2" t="s">
        <v>6867</v>
      </c>
      <c r="D7246" t="s">
        <v>23405</v>
      </c>
      <c r="E7246" s="29">
        <v>11286</v>
      </c>
    </row>
    <row r="7247" spans="1:5" ht="12" customHeight="1" x14ac:dyDescent="0.3">
      <c r="A7247" s="23" t="s">
        <v>22694</v>
      </c>
      <c r="B7247" s="1" t="str">
        <f>IFERROR(VLOOKUP(A7247,PEC!A$2:B$7902,2,0),"PEC NON ESISTENTE")</f>
        <v>demografici</v>
      </c>
      <c r="C7247" s="2" t="s">
        <v>6867</v>
      </c>
      <c r="D7247" t="s">
        <v>23405</v>
      </c>
      <c r="E7247" s="29">
        <v>11484</v>
      </c>
    </row>
    <row r="7248" spans="1:5" ht="12" customHeight="1" x14ac:dyDescent="0.3">
      <c r="A7248" s="23" t="s">
        <v>22695</v>
      </c>
      <c r="B7248" s="1" t="str">
        <f>IFERROR(VLOOKUP(A7248,PEC!A$2:B$7902,2,0),"PEC NON ESISTENTE")</f>
        <v>ufficioprotocollo</v>
      </c>
      <c r="C7248" s="2" t="s">
        <v>6867</v>
      </c>
      <c r="D7248" t="s">
        <v>23405</v>
      </c>
      <c r="E7248" s="29">
        <v>7063</v>
      </c>
    </row>
    <row r="7249" spans="1:5" ht="12" customHeight="1" x14ac:dyDescent="0.3">
      <c r="A7249" s="23" t="s">
        <v>22696</v>
      </c>
      <c r="B7249" s="1" t="str">
        <f>IFERROR(VLOOKUP(A7249,PEC!A$2:B$7902,2,0),"PEC NON ESISTENTE")</f>
        <v>settoreamministrativo</v>
      </c>
      <c r="C7249" s="2" t="s">
        <v>6867</v>
      </c>
      <c r="D7249" t="s">
        <v>23405</v>
      </c>
      <c r="E7249" s="29">
        <v>1925</v>
      </c>
    </row>
    <row r="7250" spans="1:5" ht="12" customHeight="1" x14ac:dyDescent="0.3">
      <c r="A7250" s="23" t="s">
        <v>22697</v>
      </c>
      <c r="B7250" s="1" t="str">
        <f>IFERROR(VLOOKUP(A7250,PEC!A$2:B$7902,2,0),"PEC NON ESISTENTE")</f>
        <v>comunegiardinello</v>
      </c>
      <c r="C7250" s="2" t="s">
        <v>6867</v>
      </c>
      <c r="D7250" t="s">
        <v>23405</v>
      </c>
      <c r="E7250" s="29">
        <v>2258</v>
      </c>
    </row>
    <row r="7251" spans="1:5" ht="12" customHeight="1" x14ac:dyDescent="0.3">
      <c r="A7251" s="23" t="s">
        <v>22698</v>
      </c>
      <c r="B7251" s="1" t="str">
        <f>IFERROR(VLOOKUP(A7251,PEC!A$2:B$7902,2,0),"PEC NON ESISTENTE")</f>
        <v>comunedigiuliana</v>
      </c>
      <c r="C7251" s="2" t="s">
        <v>6867</v>
      </c>
      <c r="D7251" t="s">
        <v>23405</v>
      </c>
      <c r="E7251" s="29">
        <v>2032</v>
      </c>
    </row>
    <row r="7252" spans="1:5" ht="12" customHeight="1" x14ac:dyDescent="0.3">
      <c r="A7252" s="23" t="s">
        <v>22699</v>
      </c>
      <c r="B7252" s="1">
        <f>IFERROR(VLOOKUP(A7252,PEC!A$2:B$7902,2,0),"PEC NON ESISTENTE")</f>
        <v>0</v>
      </c>
      <c r="C7252" s="2" t="s">
        <v>6867</v>
      </c>
      <c r="D7252" t="s">
        <v>23405</v>
      </c>
      <c r="E7252" s="29">
        <v>1153</v>
      </c>
    </row>
    <row r="7253" spans="1:5" ht="12" customHeight="1" x14ac:dyDescent="0.3">
      <c r="A7253" s="23" t="s">
        <v>22700</v>
      </c>
      <c r="B7253" s="1" t="str">
        <f>IFERROR(VLOOKUP(A7253,PEC!A$2:B$7902,2,0),"PEC NON ESISTENTE")</f>
        <v>protocollo.comunegratteri</v>
      </c>
      <c r="C7253" s="2" t="s">
        <v>6867</v>
      </c>
      <c r="D7253" t="s">
        <v>23405</v>
      </c>
      <c r="E7253" s="29">
        <v>1019</v>
      </c>
    </row>
    <row r="7254" spans="1:5" ht="12" customHeight="1" x14ac:dyDescent="0.3">
      <c r="A7254" s="23" t="s">
        <v>22701</v>
      </c>
      <c r="B7254" s="1" t="str">
        <f>IFERROR(VLOOKUP(A7254,PEC!A$2:B$7902,2,0),"PEC NON ESISTENTE")</f>
        <v>protocolloisnello</v>
      </c>
      <c r="C7254" s="2" t="s">
        <v>6867</v>
      </c>
      <c r="D7254" t="s">
        <v>23405</v>
      </c>
      <c r="E7254" s="29">
        <v>1598</v>
      </c>
    </row>
    <row r="7255" spans="1:5" ht="12" customHeight="1" x14ac:dyDescent="0.3">
      <c r="A7255" s="23" t="s">
        <v>22702</v>
      </c>
      <c r="B7255" s="1" t="str">
        <f>IFERROR(VLOOKUP(A7255,PEC!A$2:B$7902,2,0),"PEC NON ESISTENTE")</f>
        <v>anagrafe</v>
      </c>
      <c r="C7255" s="2" t="s">
        <v>6867</v>
      </c>
      <c r="D7255" t="s">
        <v>23405</v>
      </c>
      <c r="E7255" s="29">
        <v>7100</v>
      </c>
    </row>
    <row r="7256" spans="1:5" ht="12" customHeight="1" x14ac:dyDescent="0.3">
      <c r="A7256" s="23" t="s">
        <v>22703</v>
      </c>
      <c r="B7256" s="1" t="str">
        <f>IFERROR(VLOOKUP(A7256,PEC!A$2:B$7902,2,0),"PEC NON ESISTENTE")</f>
        <v>comune</v>
      </c>
      <c r="C7256" s="2" t="s">
        <v>6867</v>
      </c>
      <c r="D7256" t="s">
        <v>23405</v>
      </c>
      <c r="E7256" s="29">
        <v>3500</v>
      </c>
    </row>
    <row r="7257" spans="1:5" ht="12" customHeight="1" x14ac:dyDescent="0.3">
      <c r="A7257" s="23" t="s">
        <v>22704</v>
      </c>
      <c r="B7257" s="1" t="str">
        <f>IFERROR(VLOOKUP(A7257,PEC!A$2:B$7902,2,0),"PEC NON ESISTENTE")</f>
        <v>comune.lercarafriddi</v>
      </c>
      <c r="C7257" s="2" t="s">
        <v>6867</v>
      </c>
      <c r="D7257" t="s">
        <v>23405</v>
      </c>
      <c r="E7257" s="29">
        <v>6935</v>
      </c>
    </row>
    <row r="7258" spans="1:5" ht="12" customHeight="1" x14ac:dyDescent="0.3">
      <c r="A7258" s="23" t="s">
        <v>22705</v>
      </c>
      <c r="B7258" s="1" t="str">
        <f>IFERROR(VLOOKUP(A7258,PEC!A$2:B$7902,2,0),"PEC NON ESISTENTE")</f>
        <v>comune</v>
      </c>
      <c r="C7258" s="2" t="s">
        <v>6867</v>
      </c>
      <c r="D7258" t="s">
        <v>23405</v>
      </c>
      <c r="E7258" s="29">
        <v>6779</v>
      </c>
    </row>
    <row r="7259" spans="1:5" ht="12" customHeight="1" x14ac:dyDescent="0.3">
      <c r="A7259" s="23" t="s">
        <v>22706</v>
      </c>
      <c r="B7259" s="1" t="str">
        <f>IFERROR(VLOOKUP(A7259,PEC!A$2:B$7902,2,0),"PEC NON ESISTENTE")</f>
        <v>comunemezzojuso</v>
      </c>
      <c r="C7259" s="2" t="s">
        <v>6867</v>
      </c>
      <c r="D7259" t="s">
        <v>23405</v>
      </c>
      <c r="E7259" s="29">
        <v>3020</v>
      </c>
    </row>
    <row r="7260" spans="1:5" ht="12" customHeight="1" x14ac:dyDescent="0.3">
      <c r="A7260" s="23" t="s">
        <v>22707</v>
      </c>
      <c r="B7260" s="1" t="str">
        <f>IFERROR(VLOOKUP(A7260,PEC!A$2:B$7902,2,0),"PEC NON ESISTENTE")</f>
        <v>elettorale</v>
      </c>
      <c r="C7260" s="2" t="s">
        <v>6867</v>
      </c>
      <c r="D7260" t="s">
        <v>23405</v>
      </c>
      <c r="E7260" s="29">
        <v>27570</v>
      </c>
    </row>
    <row r="7261" spans="1:5" ht="12" customHeight="1" x14ac:dyDescent="0.3">
      <c r="A7261" s="23" t="s">
        <v>22708</v>
      </c>
      <c r="B7261" s="1" t="str">
        <f>IFERROR(VLOOKUP(A7261,PEC!A$2:B$7902,2,0),"PEC NON ESISTENTE")</f>
        <v>sindaco.monreale</v>
      </c>
      <c r="C7261" s="2" t="s">
        <v>6867</v>
      </c>
      <c r="D7261" t="s">
        <v>23405</v>
      </c>
      <c r="E7261" s="29">
        <v>38018</v>
      </c>
    </row>
    <row r="7262" spans="1:5" ht="12" customHeight="1" x14ac:dyDescent="0.3">
      <c r="A7262" s="23" t="s">
        <v>22709</v>
      </c>
      <c r="B7262" s="1" t="str">
        <f>IFERROR(VLOOKUP(A7262,PEC!A$2:B$7902,2,0),"PEC NON ESISTENTE")</f>
        <v>anagrafe</v>
      </c>
      <c r="C7262" s="2" t="s">
        <v>6867</v>
      </c>
      <c r="D7262" t="s">
        <v>23405</v>
      </c>
      <c r="E7262" s="29">
        <v>6421</v>
      </c>
    </row>
    <row r="7263" spans="1:5" ht="12" customHeight="1" x14ac:dyDescent="0.3">
      <c r="A7263" s="23" t="s">
        <v>22710</v>
      </c>
      <c r="B7263" s="1" t="str">
        <f>IFERROR(VLOOKUP(A7263,PEC!A$2:B$7902,2,0),"PEC NON ESISTENTE")</f>
        <v>protocollo</v>
      </c>
      <c r="C7263" s="2" t="s">
        <v>6867</v>
      </c>
      <c r="D7263" t="s">
        <v>23405</v>
      </c>
      <c r="E7263" s="29">
        <v>3566</v>
      </c>
    </row>
    <row r="7264" spans="1:5" ht="12" customHeight="1" x14ac:dyDescent="0.3">
      <c r="A7264" s="23" t="s">
        <v>22711</v>
      </c>
      <c r="B7264" s="1" t="str">
        <f>IFERROR(VLOOKUP(A7264,PEC!A$2:B$7902,2,0),"PEC NON ESISTENTE")</f>
        <v>protocollo</v>
      </c>
      <c r="C7264" s="2" t="s">
        <v>6867</v>
      </c>
      <c r="D7264" t="s">
        <v>23405</v>
      </c>
      <c r="E7264" s="29">
        <v>2227</v>
      </c>
    </row>
    <row r="7265" spans="1:5" ht="12" customHeight="1" x14ac:dyDescent="0.3">
      <c r="A7265" s="23" t="s">
        <v>22712</v>
      </c>
      <c r="B7265" s="1" t="str">
        <f>IFERROR(VLOOKUP(A7265,PEC!A$2:B$7902,2,0),"PEC NON ESISTENTE")</f>
        <v>protocollo</v>
      </c>
      <c r="C7265" s="2" t="s">
        <v>6867</v>
      </c>
      <c r="D7265" t="s">
        <v>23405</v>
      </c>
      <c r="E7265" s="29">
        <v>657561</v>
      </c>
    </row>
    <row r="7266" spans="1:5" ht="12" customHeight="1" x14ac:dyDescent="0.3">
      <c r="A7266" s="23" t="s">
        <v>22713</v>
      </c>
      <c r="B7266" s="1" t="str">
        <f>IFERROR(VLOOKUP(A7266,PEC!A$2:B$7902,2,0),"PEC NON ESISTENTE")</f>
        <v>elettorale</v>
      </c>
      <c r="C7266" s="2" t="s">
        <v>6867</v>
      </c>
      <c r="D7266" t="s">
        <v>23405</v>
      </c>
      <c r="E7266" s="29">
        <v>31401</v>
      </c>
    </row>
    <row r="7267" spans="1:5" ht="12" customHeight="1" x14ac:dyDescent="0.3">
      <c r="A7267" s="23" t="s">
        <v>22714</v>
      </c>
      <c r="B7267" s="1" t="str">
        <f>IFERROR(VLOOKUP(A7267,PEC!A$2:B$7902,2,0),"PEC NON ESISTENTE")</f>
        <v>protocollo.petraliasoprana</v>
      </c>
      <c r="C7267" s="2" t="s">
        <v>6867</v>
      </c>
      <c r="D7267" t="s">
        <v>23405</v>
      </c>
      <c r="E7267" s="29">
        <v>3443</v>
      </c>
    </row>
    <row r="7268" spans="1:5" ht="12" customHeight="1" x14ac:dyDescent="0.3">
      <c r="A7268" s="23" t="s">
        <v>22715</v>
      </c>
      <c r="B7268" s="1" t="str">
        <f>IFERROR(VLOOKUP(A7268,PEC!A$2:B$7902,2,0),"PEC NON ESISTENTE")</f>
        <v>comune.petraliasottana</v>
      </c>
      <c r="C7268" s="2" t="s">
        <v>6867</v>
      </c>
      <c r="D7268" t="s">
        <v>23405</v>
      </c>
      <c r="E7268" s="29">
        <v>2975</v>
      </c>
    </row>
    <row r="7269" spans="1:5" ht="12" customHeight="1" x14ac:dyDescent="0.3">
      <c r="A7269" s="23" t="s">
        <v>22716</v>
      </c>
      <c r="B7269" s="1" t="str">
        <f>IFERROR(VLOOKUP(A7269,PEC!A$2:B$7902,2,0),"PEC NON ESISTENTE")</f>
        <v>protocollo</v>
      </c>
      <c r="C7269" s="2" t="s">
        <v>6867</v>
      </c>
      <c r="D7269" t="s">
        <v>23405</v>
      </c>
      <c r="E7269" s="29">
        <v>6010</v>
      </c>
    </row>
    <row r="7270" spans="1:5" ht="12" customHeight="1" x14ac:dyDescent="0.3">
      <c r="A7270" s="23" t="s">
        <v>22717</v>
      </c>
      <c r="B7270" s="1" t="str">
        <f>IFERROR(VLOOKUP(A7270,PEC!A$2:B$7902,2,0),"PEC NON ESISTENTE")</f>
        <v>demografici.polizzi</v>
      </c>
      <c r="C7270" s="2" t="s">
        <v>6867</v>
      </c>
      <c r="D7270" t="s">
        <v>23405</v>
      </c>
      <c r="E7270" s="29">
        <v>3607</v>
      </c>
    </row>
    <row r="7271" spans="1:5" ht="12" customHeight="1" x14ac:dyDescent="0.3">
      <c r="A7271" s="23" t="s">
        <v>22718</v>
      </c>
      <c r="B7271" s="1" t="str">
        <f>IFERROR(VLOOKUP(A7271,PEC!A$2:B$7902,2,0),"PEC NON ESISTENTE")</f>
        <v>anagrafepollina</v>
      </c>
      <c r="C7271" s="2" t="s">
        <v>6867</v>
      </c>
      <c r="D7271" t="s">
        <v>23405</v>
      </c>
      <c r="E7271" s="29">
        <v>2998</v>
      </c>
    </row>
    <row r="7272" spans="1:5" ht="12" customHeight="1" x14ac:dyDescent="0.3">
      <c r="A7272" s="23" t="s">
        <v>22719</v>
      </c>
      <c r="B7272" s="1" t="str">
        <f>IFERROR(VLOOKUP(A7272,PEC!A$2:B$7902,2,0),"PEC NON ESISTENTE")</f>
        <v>comunediprizzi.protocollo</v>
      </c>
      <c r="C7272" s="2" t="s">
        <v>6867</v>
      </c>
      <c r="D7272" t="s">
        <v>23405</v>
      </c>
      <c r="E7272" s="29">
        <v>5055</v>
      </c>
    </row>
    <row r="7273" spans="1:5" ht="12" customHeight="1" x14ac:dyDescent="0.3">
      <c r="A7273" s="23" t="s">
        <v>22720</v>
      </c>
      <c r="B7273" s="1" t="str">
        <f>IFERROR(VLOOKUP(A7273,PEC!A$2:B$7902,2,0),"PEC NON ESISTENTE")</f>
        <v>comune.roccamena</v>
      </c>
      <c r="C7273" s="2" t="s">
        <v>6867</v>
      </c>
      <c r="D7273" t="s">
        <v>23405</v>
      </c>
      <c r="E7273" s="29">
        <v>1562</v>
      </c>
    </row>
    <row r="7274" spans="1:5" ht="12" customHeight="1" x14ac:dyDescent="0.3">
      <c r="A7274" s="23" t="s">
        <v>22721</v>
      </c>
      <c r="B7274" s="1" t="str">
        <f>IFERROR(VLOOKUP(A7274,PEC!A$2:B$7902,2,0),"PEC NON ESISTENTE")</f>
        <v>protocollo</v>
      </c>
      <c r="C7274" s="2" t="s">
        <v>6867</v>
      </c>
      <c r="D7274" t="s">
        <v>23405</v>
      </c>
      <c r="E7274" s="29">
        <v>2634</v>
      </c>
    </row>
    <row r="7275" spans="1:5" ht="12" customHeight="1" x14ac:dyDescent="0.3">
      <c r="A7275" s="23" t="s">
        <v>22722</v>
      </c>
      <c r="B7275" s="1" t="str">
        <f>IFERROR(VLOOKUP(A7275,PEC!A$2:B$7902,2,0),"PEC NON ESISTENTE")</f>
        <v>protocollo</v>
      </c>
      <c r="C7275" s="2" t="s">
        <v>6867</v>
      </c>
      <c r="D7275" t="s">
        <v>23405</v>
      </c>
      <c r="E7275" s="29">
        <v>5478</v>
      </c>
    </row>
    <row r="7276" spans="1:5" ht="12" customHeight="1" x14ac:dyDescent="0.3">
      <c r="A7276" s="23" t="s">
        <v>22723</v>
      </c>
      <c r="B7276" s="1" t="str">
        <f>IFERROR(VLOOKUP(A7276,PEC!A$2:B$7902,2,0),"PEC NON ESISTENTE")</f>
        <v>anagrafecomunesangiuseppejato</v>
      </c>
      <c r="C7276" s="2" t="s">
        <v>6867</v>
      </c>
      <c r="D7276" t="s">
        <v>23405</v>
      </c>
      <c r="E7276" s="29">
        <v>8511</v>
      </c>
    </row>
    <row r="7277" spans="1:5" ht="12" customHeight="1" x14ac:dyDescent="0.3">
      <c r="A7277" s="23" t="s">
        <v>22724</v>
      </c>
      <c r="B7277" s="1" t="str">
        <f>IFERROR(VLOOKUP(A7277,PEC!A$2:B$7902,2,0),"PEC NON ESISTENTE")</f>
        <v>comune.sanmaurocastelverde.pa</v>
      </c>
      <c r="C7277" s="2" t="s">
        <v>6867</v>
      </c>
      <c r="D7277" t="s">
        <v>23405</v>
      </c>
      <c r="E7277" s="29">
        <v>1847</v>
      </c>
    </row>
    <row r="7278" spans="1:5" ht="12" customHeight="1" x14ac:dyDescent="0.3">
      <c r="A7278" s="23" t="s">
        <v>22725</v>
      </c>
      <c r="B7278" s="1" t="str">
        <f>IFERROR(VLOOKUP(A7278,PEC!A$2:B$7902,2,0),"PEC NON ESISTENTE")</f>
        <v>protocollo</v>
      </c>
      <c r="C7278" s="2" t="s">
        <v>6867</v>
      </c>
      <c r="D7278" t="s">
        <v>23405</v>
      </c>
      <c r="E7278" s="29">
        <v>925</v>
      </c>
    </row>
    <row r="7279" spans="1:5" ht="12" customHeight="1" x14ac:dyDescent="0.3">
      <c r="A7279" s="23" t="s">
        <v>22726</v>
      </c>
      <c r="B7279" s="1" t="str">
        <f>IFERROR(VLOOKUP(A7279,PEC!A$2:B$7902,2,0),"PEC NON ESISTENTE")</f>
        <v>protr</v>
      </c>
      <c r="C7279" s="2" t="s">
        <v>6867</v>
      </c>
      <c r="D7279" t="s">
        <v>23405</v>
      </c>
      <c r="E7279" s="29">
        <v>10751</v>
      </c>
    </row>
    <row r="7280" spans="1:5" ht="12" customHeight="1" x14ac:dyDescent="0.3">
      <c r="A7280" s="23" t="s">
        <v>22727</v>
      </c>
      <c r="B7280" s="1" t="str">
        <f>IFERROR(VLOOKUP(A7280,PEC!A$2:B$7902,2,0),"PEC NON ESISTENTE")</f>
        <v>servizidemografici</v>
      </c>
      <c r="C7280" s="2" t="s">
        <v>6867</v>
      </c>
      <c r="D7280" t="s">
        <v>23405</v>
      </c>
      <c r="E7280" s="29">
        <v>2787</v>
      </c>
    </row>
    <row r="7281" spans="1:5" ht="12" customHeight="1" x14ac:dyDescent="0.3">
      <c r="A7281" s="23" t="s">
        <v>22728</v>
      </c>
      <c r="B7281" s="1" t="str">
        <f>IFERROR(VLOOKUP(A7281,PEC!A$2:B$7902,2,0),"PEC NON ESISTENTE")</f>
        <v>protocollo.comune.sclafanibagni.pa</v>
      </c>
      <c r="C7281" s="2" t="s">
        <v>6867</v>
      </c>
      <c r="D7281" t="s">
        <v>23405</v>
      </c>
      <c r="E7281" s="29">
        <v>450</v>
      </c>
    </row>
    <row r="7282" spans="1:5" ht="12" customHeight="1" x14ac:dyDescent="0.3">
      <c r="A7282" s="23" t="s">
        <v>22729</v>
      </c>
      <c r="B7282" s="1" t="str">
        <f>IFERROR(VLOOKUP(A7282,PEC!A$2:B$7902,2,0),"PEC NON ESISTENTE")</f>
        <v>protocollo</v>
      </c>
      <c r="C7282" s="2" t="s">
        <v>6867</v>
      </c>
      <c r="D7282" t="s">
        <v>23405</v>
      </c>
      <c r="E7282" s="29">
        <v>26201</v>
      </c>
    </row>
    <row r="7283" spans="1:5" ht="12" customHeight="1" x14ac:dyDescent="0.3">
      <c r="A7283" s="23" t="s">
        <v>22730</v>
      </c>
      <c r="B7283" s="1" t="str">
        <f>IFERROR(VLOOKUP(A7283,PEC!A$2:B$7902,2,0),"PEC NON ESISTENTE")</f>
        <v>protocolloterrasini</v>
      </c>
      <c r="C7283" s="2" t="s">
        <v>6867</v>
      </c>
      <c r="D7283" t="s">
        <v>23405</v>
      </c>
      <c r="E7283" s="29">
        <v>11985</v>
      </c>
    </row>
    <row r="7284" spans="1:5" ht="12" customHeight="1" x14ac:dyDescent="0.3">
      <c r="A7284" s="23" t="s">
        <v>22731</v>
      </c>
      <c r="B7284" s="1" t="str">
        <f>IFERROR(VLOOKUP(A7284,PEC!A$2:B$7902,2,0),"PEC NON ESISTENTE")</f>
        <v>servizidemografici</v>
      </c>
      <c r="C7284" s="2" t="s">
        <v>6867</v>
      </c>
      <c r="D7284" t="s">
        <v>23405</v>
      </c>
      <c r="E7284" s="29">
        <v>4141</v>
      </c>
    </row>
    <row r="7285" spans="1:5" ht="12" customHeight="1" x14ac:dyDescent="0.3">
      <c r="A7285" s="23" t="s">
        <v>22732</v>
      </c>
      <c r="B7285" s="1" t="str">
        <f>IFERROR(VLOOKUP(A7285,PEC!A$2:B$7902,2,0),"PEC NON ESISTENTE")</f>
        <v>anagrafe</v>
      </c>
      <c r="C7285" s="2" t="s">
        <v>6867</v>
      </c>
      <c r="D7285" t="s">
        <v>23405</v>
      </c>
      <c r="E7285" s="29">
        <v>10360</v>
      </c>
    </row>
    <row r="7286" spans="1:5" ht="12" customHeight="1" x14ac:dyDescent="0.3">
      <c r="A7286" s="23" t="s">
        <v>22733</v>
      </c>
      <c r="B7286" s="1" t="str">
        <f>IFERROR(VLOOKUP(A7286,PEC!A$2:B$7902,2,0),"PEC NON ESISTENTE")</f>
        <v>comunetrappeto</v>
      </c>
      <c r="C7286" s="2" t="s">
        <v>6867</v>
      </c>
      <c r="D7286" t="s">
        <v>23405</v>
      </c>
      <c r="E7286" s="29">
        <v>3211</v>
      </c>
    </row>
    <row r="7287" spans="1:5" ht="12" customHeight="1" x14ac:dyDescent="0.3">
      <c r="A7287" s="23" t="s">
        <v>22734</v>
      </c>
      <c r="B7287" s="1" t="str">
        <f>IFERROR(VLOOKUP(A7287,PEC!A$2:B$7902,2,0),"PEC NON ESISTENTE")</f>
        <v>comune</v>
      </c>
      <c r="C7287" s="2" t="s">
        <v>6867</v>
      </c>
      <c r="D7287" t="s">
        <v>23405</v>
      </c>
      <c r="E7287" s="29">
        <v>1287</v>
      </c>
    </row>
    <row r="7288" spans="1:5" ht="12" customHeight="1" x14ac:dyDescent="0.3">
      <c r="A7288" s="23" t="s">
        <v>22735</v>
      </c>
      <c r="B7288" s="1" t="str">
        <f>IFERROR(VLOOKUP(A7288,PEC!A$2:B$7902,2,0),"PEC NON ESISTENTE")</f>
        <v>protocollo</v>
      </c>
      <c r="C7288" s="2" t="s">
        <v>6867</v>
      </c>
      <c r="D7288" t="s">
        <v>23405</v>
      </c>
      <c r="E7288" s="29">
        <v>3747</v>
      </c>
    </row>
    <row r="7289" spans="1:5" ht="12" customHeight="1" x14ac:dyDescent="0.3">
      <c r="A7289" s="23" t="s">
        <v>22736</v>
      </c>
      <c r="B7289" s="1" t="str">
        <f>IFERROR(VLOOKUP(A7289,PEC!A$2:B$7902,2,0),"PEC NON ESISTENTE")</f>
        <v>urp</v>
      </c>
      <c r="C7289" s="2" t="s">
        <v>6867</v>
      </c>
      <c r="D7289" t="s">
        <v>23405</v>
      </c>
      <c r="E7289" s="29">
        <v>2080</v>
      </c>
    </row>
    <row r="7290" spans="1:5" ht="12" customHeight="1" x14ac:dyDescent="0.3">
      <c r="A7290" s="23" t="s">
        <v>22737</v>
      </c>
      <c r="B7290" s="1" t="str">
        <f>IFERROR(VLOOKUP(A7290,PEC!A$2:B$7902,2,0),"PEC NON ESISTENTE")</f>
        <v>comunevicari</v>
      </c>
      <c r="C7290" s="2" t="s">
        <v>6867</v>
      </c>
      <c r="D7290" t="s">
        <v>23405</v>
      </c>
      <c r="E7290" s="29">
        <v>2948</v>
      </c>
    </row>
    <row r="7291" spans="1:5" ht="12" customHeight="1" x14ac:dyDescent="0.3">
      <c r="A7291" s="23" t="s">
        <v>22738</v>
      </c>
      <c r="B7291" s="1" t="str">
        <f>IFERROR(VLOOKUP(A7291,PEC!A$2:B$7902,2,0),"PEC NON ESISTENTE")</f>
        <v>affarigenerali.villabate</v>
      </c>
      <c r="C7291" s="2" t="s">
        <v>6867</v>
      </c>
      <c r="D7291" t="s">
        <v>23405</v>
      </c>
      <c r="E7291" s="29">
        <v>19819</v>
      </c>
    </row>
    <row r="7292" spans="1:5" ht="12" customHeight="1" x14ac:dyDescent="0.3">
      <c r="A7292" s="23" t="s">
        <v>22739</v>
      </c>
      <c r="B7292" s="1" t="str">
        <f>IFERROR(VLOOKUP(A7292,PEC!A$2:B$7902,2,0),"PEC NON ESISTENTE")</f>
        <v>protocollo</v>
      </c>
      <c r="C7292" s="2" t="s">
        <v>6867</v>
      </c>
      <c r="D7292" t="s">
        <v>23405</v>
      </c>
      <c r="E7292" s="29">
        <v>3377</v>
      </c>
    </row>
    <row r="7293" spans="1:5" ht="12" customHeight="1" x14ac:dyDescent="0.3">
      <c r="A7293" s="23" t="s">
        <v>22740</v>
      </c>
      <c r="B7293" s="1" t="str">
        <f>IFERROR(VLOOKUP(A7293,PEC!A$2:B$7902,2,0),"PEC NON ESISTENTE")</f>
        <v>protocollo.scillato</v>
      </c>
      <c r="C7293" s="2" t="s">
        <v>6867</v>
      </c>
      <c r="D7293" t="s">
        <v>23405</v>
      </c>
      <c r="E7293" s="29">
        <v>627</v>
      </c>
    </row>
    <row r="7294" spans="1:5" ht="12" customHeight="1" x14ac:dyDescent="0.3">
      <c r="A7294" s="23" t="s">
        <v>22741</v>
      </c>
      <c r="B7294" s="1" t="str">
        <f>IFERROR(VLOOKUP(A7294,PEC!A$2:B$7902,2,0),"PEC NON ESISTENTE")</f>
        <v>info</v>
      </c>
      <c r="C7294" s="2" t="s">
        <v>6867</v>
      </c>
      <c r="D7294" t="s">
        <v>23405</v>
      </c>
      <c r="E7294" s="29">
        <v>1083</v>
      </c>
    </row>
    <row r="7295" spans="1:5" ht="12" customHeight="1" x14ac:dyDescent="0.3">
      <c r="A7295" s="23" t="s">
        <v>22742</v>
      </c>
      <c r="B7295" s="1" t="str">
        <f>IFERROR(VLOOKUP(A7295,PEC!A$2:B$7902,2,0),"PEC NON ESISTENTE")</f>
        <v>comune</v>
      </c>
      <c r="C7295" s="2" t="s">
        <v>6867</v>
      </c>
      <c r="D7295" t="s">
        <v>23405</v>
      </c>
      <c r="E7295" s="29">
        <v>2072</v>
      </c>
    </row>
    <row r="7296" spans="1:5" ht="12" customHeight="1" x14ac:dyDescent="0.3">
      <c r="A7296" s="23" t="s">
        <v>22743</v>
      </c>
      <c r="B7296" s="1" t="str">
        <f>IFERROR(VLOOKUP(A7296,PEC!A$2:B$7902,2,0),"PEC NON ESISTENTE")</f>
        <v>protocollo</v>
      </c>
      <c r="C7296" s="2" t="s">
        <v>6867</v>
      </c>
      <c r="D7296" t="s">
        <v>23405</v>
      </c>
      <c r="E7296" s="29">
        <v>823</v>
      </c>
    </row>
    <row r="7297" spans="1:5" ht="12" customHeight="1" x14ac:dyDescent="0.3">
      <c r="A7297" s="23" t="s">
        <v>22744</v>
      </c>
      <c r="B7297" s="1" t="str">
        <f>IFERROR(VLOOKUP(A7297,PEC!A$2:B$7902,2,0),"PEC NON ESISTENTE")</f>
        <v>protocollo</v>
      </c>
      <c r="C7297" s="2" t="s">
        <v>6867</v>
      </c>
      <c r="D7297" t="s">
        <v>23405</v>
      </c>
      <c r="E7297" s="29">
        <v>2567</v>
      </c>
    </row>
    <row r="7298" spans="1:5" ht="12" customHeight="1" x14ac:dyDescent="0.3">
      <c r="A7298" s="23" t="s">
        <v>22745</v>
      </c>
      <c r="B7298" s="1" t="str">
        <f>IFERROR(VLOOKUP(A7298,PEC!A$2:B$7902,2,0),"PEC NON ESISTENTE")</f>
        <v>comunediantillo</v>
      </c>
      <c r="C7298" s="2" t="s">
        <v>6867</v>
      </c>
      <c r="D7298" t="s">
        <v>23405</v>
      </c>
      <c r="E7298" s="29">
        <v>992</v>
      </c>
    </row>
    <row r="7299" spans="1:5" ht="12" customHeight="1" x14ac:dyDescent="0.3">
      <c r="A7299" s="23" t="s">
        <v>22746</v>
      </c>
      <c r="B7299" s="1" t="str">
        <f>IFERROR(VLOOKUP(A7299,PEC!A$2:B$7902,2,0),"PEC NON ESISTENTE")</f>
        <v>comunebarcellonapdg</v>
      </c>
      <c r="C7299" s="2" t="s">
        <v>6867</v>
      </c>
      <c r="D7299" t="s">
        <v>23405</v>
      </c>
      <c r="E7299" s="29">
        <v>41632</v>
      </c>
    </row>
    <row r="7300" spans="1:5" ht="12" customHeight="1" x14ac:dyDescent="0.3">
      <c r="A7300" s="23" t="s">
        <v>22747</v>
      </c>
      <c r="B7300" s="1" t="str">
        <f>IFERROR(VLOOKUP(A7300,PEC!A$2:B$7902,2,0),"PEC NON ESISTENTE")</f>
        <v>PEC NON ESISTENTE</v>
      </c>
      <c r="C7300" s="2" t="s">
        <v>6867</v>
      </c>
      <c r="D7300" t="s">
        <v>23405</v>
      </c>
      <c r="E7300" s="29">
        <v>679</v>
      </c>
    </row>
    <row r="7301" spans="1:5" ht="12" customHeight="1" x14ac:dyDescent="0.3">
      <c r="A7301" s="23" t="s">
        <v>22748</v>
      </c>
      <c r="B7301" s="1" t="str">
        <f>IFERROR(VLOOKUP(A7301,PEC!A$2:B$7902,2,0),"PEC NON ESISTENTE")</f>
        <v>protocollo</v>
      </c>
      <c r="C7301" s="2" t="s">
        <v>6867</v>
      </c>
      <c r="D7301" t="s">
        <v>23405</v>
      </c>
      <c r="E7301" s="29">
        <v>5826</v>
      </c>
    </row>
    <row r="7302" spans="1:5" ht="12" customHeight="1" x14ac:dyDescent="0.3">
      <c r="A7302" s="23" t="s">
        <v>22749</v>
      </c>
      <c r="B7302" s="1" t="str">
        <f>IFERROR(VLOOKUP(A7302,PEC!A$2:B$7902,2,0),"PEC NON ESISTENTE")</f>
        <v>sindaco</v>
      </c>
      <c r="C7302" s="2" t="s">
        <v>6867</v>
      </c>
      <c r="D7302" t="s">
        <v>23405</v>
      </c>
      <c r="E7302" s="29">
        <v>3347</v>
      </c>
    </row>
    <row r="7303" spans="1:5" ht="12" customHeight="1" x14ac:dyDescent="0.3">
      <c r="A7303" s="23" t="s">
        <v>22750</v>
      </c>
      <c r="B7303" s="1" t="str">
        <f>IFERROR(VLOOKUP(A7303,PEC!A$2:B$7902,2,0),"PEC NON ESISTENTE")</f>
        <v>protocollo</v>
      </c>
      <c r="C7303" s="2" t="s">
        <v>6867</v>
      </c>
      <c r="D7303" t="s">
        <v>23405</v>
      </c>
      <c r="E7303" s="29">
        <v>13260</v>
      </c>
    </row>
    <row r="7304" spans="1:5" ht="12" customHeight="1" x14ac:dyDescent="0.3">
      <c r="A7304" s="23" t="s">
        <v>22751</v>
      </c>
      <c r="B7304" s="1" t="str">
        <f>IFERROR(VLOOKUP(A7304,PEC!A$2:B$7902,2,0),"PEC NON ESISTENTE")</f>
        <v>caprileone</v>
      </c>
      <c r="C7304" s="2" t="s">
        <v>6867</v>
      </c>
      <c r="D7304" t="s">
        <v>23405</v>
      </c>
      <c r="E7304" s="29">
        <v>4516</v>
      </c>
    </row>
    <row r="7305" spans="1:5" ht="12" customHeight="1" x14ac:dyDescent="0.3">
      <c r="A7305" s="23" t="s">
        <v>22752</v>
      </c>
      <c r="B7305" s="1" t="str">
        <f>IFERROR(VLOOKUP(A7305,PEC!A$2:B$7902,2,0),"PEC NON ESISTENTE")</f>
        <v>caronia</v>
      </c>
      <c r="C7305" s="2" t="s">
        <v>6867</v>
      </c>
      <c r="D7305" t="s">
        <v>23405</v>
      </c>
      <c r="E7305" s="29">
        <v>3463</v>
      </c>
    </row>
    <row r="7306" spans="1:5" ht="12" customHeight="1" x14ac:dyDescent="0.3">
      <c r="A7306" s="23" t="s">
        <v>22753</v>
      </c>
      <c r="B7306" s="1" t="str">
        <f>IFERROR(VLOOKUP(A7306,PEC!A$2:B$7902,2,0),"PEC NON ESISTENTE")</f>
        <v>segreteria.comunecasalvecchiosiculo</v>
      </c>
      <c r="C7306" s="2" t="s">
        <v>6867</v>
      </c>
      <c r="D7306" t="s">
        <v>23405</v>
      </c>
      <c r="E7306" s="29">
        <v>907</v>
      </c>
    </row>
    <row r="7307" spans="1:5" ht="12" customHeight="1" x14ac:dyDescent="0.3">
      <c r="A7307" s="23" t="s">
        <v>22754</v>
      </c>
      <c r="B7307" s="1" t="str">
        <f>IFERROR(VLOOKUP(A7307,PEC!A$2:B$7902,2,0),"PEC NON ESISTENTE")</f>
        <v>amministrativo.casteldilucio</v>
      </c>
      <c r="C7307" s="2" t="s">
        <v>6867</v>
      </c>
      <c r="D7307" t="s">
        <v>23405</v>
      </c>
      <c r="E7307" s="29">
        <v>1366</v>
      </c>
    </row>
    <row r="7308" spans="1:5" ht="12" customHeight="1" x14ac:dyDescent="0.3">
      <c r="A7308" s="23" t="s">
        <v>22755</v>
      </c>
      <c r="B7308" s="1" t="str">
        <f>IFERROR(VLOOKUP(A7308,PEC!A$2:B$7902,2,0),"PEC NON ESISTENTE")</f>
        <v>comune.castellumberto</v>
      </c>
      <c r="C7308" s="2" t="s">
        <v>6867</v>
      </c>
      <c r="D7308" t="s">
        <v>23405</v>
      </c>
      <c r="E7308" s="29">
        <v>3295</v>
      </c>
    </row>
    <row r="7309" spans="1:5" ht="12" customHeight="1" x14ac:dyDescent="0.3">
      <c r="A7309" s="23" t="s">
        <v>22756</v>
      </c>
      <c r="B7309" s="1" t="str">
        <f>IFERROR(VLOOKUP(A7309,PEC!A$2:B$7902,2,0),"PEC NON ESISTENTE")</f>
        <v>protocollo</v>
      </c>
      <c r="C7309" s="2" t="s">
        <v>6867</v>
      </c>
      <c r="D7309" t="s">
        <v>23405</v>
      </c>
      <c r="E7309" s="29">
        <v>1073</v>
      </c>
    </row>
    <row r="7310" spans="1:5" ht="12" customHeight="1" x14ac:dyDescent="0.3">
      <c r="A7310" s="23" t="s">
        <v>22757</v>
      </c>
      <c r="B7310" s="1" t="str">
        <f>IFERROR(VLOOKUP(A7310,PEC!A$2:B$7902,2,0),"PEC NON ESISTENTE")</f>
        <v>protocollo.castroreale</v>
      </c>
      <c r="C7310" s="2" t="s">
        <v>6867</v>
      </c>
      <c r="D7310" t="s">
        <v>23405</v>
      </c>
      <c r="E7310" s="29">
        <v>2548</v>
      </c>
    </row>
    <row r="7311" spans="1:5" ht="12" customHeight="1" x14ac:dyDescent="0.3">
      <c r="A7311" s="23" t="s">
        <v>22758</v>
      </c>
      <c r="B7311" s="1" t="str">
        <f>IFERROR(VLOOKUP(A7311,PEC!A$2:B$7902,2,0),"PEC NON ESISTENTE")</f>
        <v>PEC NON ESISTENTE</v>
      </c>
      <c r="C7311" s="2" t="s">
        <v>6867</v>
      </c>
      <c r="D7311" t="s">
        <v>23405</v>
      </c>
      <c r="E7311" s="29">
        <v>2572</v>
      </c>
    </row>
    <row r="7312" spans="1:5" ht="12" customHeight="1" x14ac:dyDescent="0.3">
      <c r="A7312" s="23" t="s">
        <v>22759</v>
      </c>
      <c r="B7312" s="1" t="str">
        <f>IFERROR(VLOOKUP(A7312,PEC!A$2:B$7902,2,0),"PEC NON ESISTENTE")</f>
        <v>PEC NON ESISTENTE</v>
      </c>
      <c r="C7312" s="2" t="s">
        <v>6867</v>
      </c>
      <c r="D7312" t="s">
        <v>23405</v>
      </c>
      <c r="E7312" s="29">
        <v>481</v>
      </c>
    </row>
    <row r="7313" spans="1:5" ht="12" customHeight="1" x14ac:dyDescent="0.3">
      <c r="A7313" s="23" t="s">
        <v>22760</v>
      </c>
      <c r="B7313" s="1" t="str">
        <f>IFERROR(VLOOKUP(A7313,PEC!A$2:B$7902,2,0),"PEC NON ESISTENTE")</f>
        <v>elettorale</v>
      </c>
      <c r="C7313" s="2" t="s">
        <v>6867</v>
      </c>
      <c r="D7313" t="s">
        <v>23405</v>
      </c>
      <c r="E7313" s="29">
        <v>2874</v>
      </c>
    </row>
    <row r="7314" spans="1:5" ht="12" customHeight="1" x14ac:dyDescent="0.3">
      <c r="A7314" s="23" t="s">
        <v>22761</v>
      </c>
      <c r="B7314" s="1" t="str">
        <f>IFERROR(VLOOKUP(A7314,PEC!A$2:B$7902,2,0),"PEC NON ESISTENTE")</f>
        <v>protocollo</v>
      </c>
      <c r="C7314" s="2" t="s">
        <v>6867</v>
      </c>
      <c r="D7314" t="s">
        <v>23405</v>
      </c>
      <c r="E7314" s="29">
        <v>1566</v>
      </c>
    </row>
    <row r="7315" spans="1:5" ht="12" customHeight="1" x14ac:dyDescent="0.3">
      <c r="A7315" s="23" t="s">
        <v>22762</v>
      </c>
      <c r="B7315" s="1" t="str">
        <f>IFERROR(VLOOKUP(A7315,PEC!A$2:B$7902,2,0),"PEC NON ESISTENTE")</f>
        <v>comune.fiumedinisi</v>
      </c>
      <c r="C7315" s="2" t="s">
        <v>6867</v>
      </c>
      <c r="D7315" t="s">
        <v>23405</v>
      </c>
      <c r="E7315" s="29">
        <v>1559</v>
      </c>
    </row>
    <row r="7316" spans="1:5" ht="12" customHeight="1" x14ac:dyDescent="0.3">
      <c r="A7316" s="23" t="s">
        <v>22763</v>
      </c>
      <c r="B7316" s="1" t="str">
        <f>IFERROR(VLOOKUP(A7316,PEC!A$2:B$7902,2,0),"PEC NON ESISTENTE")</f>
        <v>comunedifloresta</v>
      </c>
      <c r="C7316" s="2" t="s">
        <v>6867</v>
      </c>
      <c r="D7316" t="s">
        <v>23405</v>
      </c>
      <c r="E7316" s="29">
        <v>516</v>
      </c>
    </row>
    <row r="7317" spans="1:5" ht="12" customHeight="1" x14ac:dyDescent="0.3">
      <c r="A7317" s="23" t="s">
        <v>22764</v>
      </c>
      <c r="B7317" s="1" t="str">
        <f>IFERROR(VLOOKUP(A7317,PEC!A$2:B$7902,2,0),"PEC NON ESISTENTE")</f>
        <v>servizisociali.fondachellifantina</v>
      </c>
      <c r="C7317" s="2" t="s">
        <v>6867</v>
      </c>
      <c r="D7317" t="s">
        <v>23405</v>
      </c>
      <c r="E7317" s="29">
        <v>1090</v>
      </c>
    </row>
    <row r="7318" spans="1:5" ht="12" customHeight="1" x14ac:dyDescent="0.3">
      <c r="A7318" s="23" t="s">
        <v>22765</v>
      </c>
      <c r="B7318" s="1" t="str">
        <f>IFERROR(VLOOKUP(A7318,PEC!A$2:B$7902,2,0),"PEC NON ESISTENTE")</f>
        <v>PEC NON ESISTENTE</v>
      </c>
      <c r="C7318" s="2" t="s">
        <v>6867</v>
      </c>
      <c r="D7318" t="s">
        <v>23405</v>
      </c>
      <c r="E7318" s="29">
        <v>878</v>
      </c>
    </row>
    <row r="7319" spans="1:5" ht="12" customHeight="1" x14ac:dyDescent="0.3">
      <c r="A7319" s="23" t="s">
        <v>22766</v>
      </c>
      <c r="B7319" s="1" t="str">
        <f>IFERROR(VLOOKUP(A7319,PEC!A$2:B$7902,2,0),"PEC NON ESISTENTE")</f>
        <v>pec</v>
      </c>
      <c r="C7319" s="2" t="s">
        <v>6867</v>
      </c>
      <c r="D7319" t="s">
        <v>23405</v>
      </c>
      <c r="E7319" s="29">
        <v>3901</v>
      </c>
    </row>
    <row r="7320" spans="1:5" ht="12" customHeight="1" x14ac:dyDescent="0.3">
      <c r="A7320" s="23" t="s">
        <v>22767</v>
      </c>
      <c r="B7320" s="1" t="str">
        <f>IFERROR(VLOOKUP(A7320,PEC!A$2:B$7902,2,0),"PEC NON ESISTENTE")</f>
        <v>PEC NON ESISTENTE</v>
      </c>
      <c r="C7320" s="2" t="s">
        <v>6867</v>
      </c>
      <c r="D7320" t="s">
        <v>23405</v>
      </c>
      <c r="E7320" s="29">
        <v>755</v>
      </c>
    </row>
    <row r="7321" spans="1:5" ht="12" customHeight="1" x14ac:dyDescent="0.3">
      <c r="A7321" s="23" t="s">
        <v>22768</v>
      </c>
      <c r="B7321" s="1" t="str">
        <f>IFERROR(VLOOKUP(A7321,PEC!A$2:B$7902,2,0),"PEC NON ESISTENTE")</f>
        <v>segreteria.furcisiculo</v>
      </c>
      <c r="C7321" s="2" t="s">
        <v>6867</v>
      </c>
      <c r="D7321" t="s">
        <v>23405</v>
      </c>
      <c r="E7321" s="29">
        <v>3428</v>
      </c>
    </row>
    <row r="7322" spans="1:5" ht="12" customHeight="1" x14ac:dyDescent="0.3">
      <c r="A7322" s="23" t="s">
        <v>22769</v>
      </c>
      <c r="B7322" s="1" t="str">
        <f>IFERROR(VLOOKUP(A7322,PEC!A$2:B$7902,2,0),"PEC NON ESISTENTE")</f>
        <v>protocollo</v>
      </c>
      <c r="C7322" s="2" t="s">
        <v>6867</v>
      </c>
      <c r="D7322" t="s">
        <v>23405</v>
      </c>
      <c r="E7322" s="29">
        <v>3665</v>
      </c>
    </row>
    <row r="7323" spans="1:5" ht="12" customHeight="1" x14ac:dyDescent="0.3">
      <c r="A7323" s="23" t="s">
        <v>22770</v>
      </c>
      <c r="B7323" s="1" t="str">
        <f>IFERROR(VLOOKUP(A7323,PEC!A$2:B$7902,2,0),"PEC NON ESISTENTE")</f>
        <v>protocollo</v>
      </c>
      <c r="C7323" s="2" t="s">
        <v>6867</v>
      </c>
      <c r="D7323" t="s">
        <v>23405</v>
      </c>
      <c r="E7323" s="29">
        <v>3138</v>
      </c>
    </row>
    <row r="7324" spans="1:5" ht="12" customHeight="1" x14ac:dyDescent="0.3">
      <c r="A7324" s="23" t="s">
        <v>22771</v>
      </c>
      <c r="B7324" s="1" t="str">
        <f>IFERROR(VLOOKUP(A7324,PEC!A$2:B$7902,2,0),"PEC NON ESISTENTE")</f>
        <v>info</v>
      </c>
      <c r="C7324" s="2" t="s">
        <v>6867</v>
      </c>
      <c r="D7324" t="s">
        <v>23405</v>
      </c>
      <c r="E7324" s="29">
        <v>2794</v>
      </c>
    </row>
    <row r="7325" spans="1:5" ht="12" customHeight="1" x14ac:dyDescent="0.3">
      <c r="A7325" s="23" t="s">
        <v>22772</v>
      </c>
      <c r="B7325" s="1" t="str">
        <f>IFERROR(VLOOKUP(A7325,PEC!A$2:B$7902,2,0),"PEC NON ESISTENTE")</f>
        <v>protocollogallodoro</v>
      </c>
      <c r="C7325" s="2" t="s">
        <v>6867</v>
      </c>
      <c r="D7325" t="s">
        <v>23405</v>
      </c>
      <c r="E7325" s="29">
        <v>381</v>
      </c>
    </row>
    <row r="7326" spans="1:5" ht="12" customHeight="1" x14ac:dyDescent="0.3">
      <c r="A7326" s="23" t="s">
        <v>22773</v>
      </c>
      <c r="B7326" s="1" t="str">
        <f>IFERROR(VLOOKUP(A7326,PEC!A$2:B$7902,2,0),"PEC NON ESISTENTE")</f>
        <v>PEC NON ESISTENTE</v>
      </c>
      <c r="C7326" s="2" t="s">
        <v>6867</v>
      </c>
      <c r="D7326" t="s">
        <v>23405</v>
      </c>
      <c r="E7326" s="29">
        <v>9268</v>
      </c>
    </row>
    <row r="7327" spans="1:5" ht="12" customHeight="1" x14ac:dyDescent="0.3">
      <c r="A7327" s="23" t="s">
        <v>22774</v>
      </c>
      <c r="B7327" s="1" t="str">
        <f>IFERROR(VLOOKUP(A7327,PEC!A$2:B$7902,2,0),"PEC NON ESISTENTE")</f>
        <v>protocollo</v>
      </c>
      <c r="C7327" s="2" t="s">
        <v>6867</v>
      </c>
      <c r="D7327" t="s">
        <v>23405</v>
      </c>
      <c r="E7327" s="29">
        <v>7114</v>
      </c>
    </row>
    <row r="7328" spans="1:5" ht="12" customHeight="1" x14ac:dyDescent="0.3">
      <c r="A7328" s="23" t="s">
        <v>22775</v>
      </c>
      <c r="B7328" s="1" t="str">
        <f>IFERROR(VLOOKUP(A7328,PEC!A$2:B$7902,2,0),"PEC NON ESISTENTE")</f>
        <v>comunegraniti</v>
      </c>
      <c r="C7328" s="2" t="s">
        <v>6867</v>
      </c>
      <c r="D7328" t="s">
        <v>23405</v>
      </c>
      <c r="E7328" s="29">
        <v>1522</v>
      </c>
    </row>
    <row r="7329" spans="1:5" ht="12" customHeight="1" x14ac:dyDescent="0.3">
      <c r="A7329" s="23" t="s">
        <v>22776</v>
      </c>
      <c r="B7329" s="1" t="str">
        <f>IFERROR(VLOOKUP(A7329,PEC!A$2:B$7902,2,0),"PEC NON ESISTENTE")</f>
        <v>PEC NON ESISTENTE</v>
      </c>
      <c r="C7329" s="2" t="s">
        <v>6867</v>
      </c>
      <c r="D7329" t="s">
        <v>23405</v>
      </c>
      <c r="E7329" s="29">
        <v>1834</v>
      </c>
    </row>
    <row r="7330" spans="1:5" ht="12" customHeight="1" x14ac:dyDescent="0.3">
      <c r="A7330" s="23" t="s">
        <v>22777</v>
      </c>
      <c r="B7330" s="1" t="str">
        <f>IFERROR(VLOOKUP(A7330,PEC!A$2:B$7902,2,0),"PEC NON ESISTENTE")</f>
        <v>info</v>
      </c>
      <c r="C7330" s="2" t="s">
        <v>6867</v>
      </c>
      <c r="D7330" t="s">
        <v>23405</v>
      </c>
      <c r="E7330" s="29">
        <v>1663</v>
      </c>
    </row>
    <row r="7331" spans="1:5" ht="12" customHeight="1" x14ac:dyDescent="0.3">
      <c r="A7331" s="23" t="s">
        <v>22778</v>
      </c>
      <c r="B7331" s="1" t="str">
        <f>IFERROR(VLOOKUP(A7331,PEC!A$2:B$7902,2,0),"PEC NON ESISTENTE")</f>
        <v>arcoraci</v>
      </c>
      <c r="C7331" s="2" t="s">
        <v>6867</v>
      </c>
      <c r="D7331" t="s">
        <v>23405</v>
      </c>
      <c r="E7331" s="29">
        <v>702</v>
      </c>
    </row>
    <row r="7332" spans="1:5" ht="12" customHeight="1" x14ac:dyDescent="0.3">
      <c r="A7332" s="23" t="s">
        <v>22779</v>
      </c>
      <c r="B7332" s="1" t="str">
        <f>IFERROR(VLOOKUP(A7332,PEC!A$2:B$7902,2,0),"PEC NON ESISTENTE")</f>
        <v>protocollo</v>
      </c>
      <c r="C7332" s="2" t="s">
        <v>6867</v>
      </c>
      <c r="D7332" t="s">
        <v>23405</v>
      </c>
      <c r="E7332" s="29">
        <v>2699</v>
      </c>
    </row>
    <row r="7333" spans="1:5" ht="12" customHeight="1" x14ac:dyDescent="0.3">
      <c r="A7333" s="23" t="s">
        <v>22780</v>
      </c>
      <c r="B7333" s="1" t="str">
        <f>IFERROR(VLOOKUP(A7333,PEC!A$2:B$7902,2,0),"PEC NON ESISTENTE")</f>
        <v>comune.librizzi</v>
      </c>
      <c r="C7333" s="2" t="s">
        <v>6867</v>
      </c>
      <c r="D7333" t="s">
        <v>23405</v>
      </c>
      <c r="E7333" s="29">
        <v>1771</v>
      </c>
    </row>
    <row r="7334" spans="1:5" ht="12" customHeight="1" x14ac:dyDescent="0.3">
      <c r="A7334" s="23" t="s">
        <v>22781</v>
      </c>
      <c r="B7334" s="1" t="str">
        <f>IFERROR(VLOOKUP(A7334,PEC!A$2:B$7902,2,0),"PEC NON ESISTENTE")</f>
        <v>segreteria.elettorale</v>
      </c>
      <c r="C7334" s="2" t="s">
        <v>6867</v>
      </c>
      <c r="D7334" t="s">
        <v>23405</v>
      </c>
      <c r="E7334" s="29">
        <v>900</v>
      </c>
    </row>
    <row r="7335" spans="1:5" ht="12" customHeight="1" x14ac:dyDescent="0.3">
      <c r="A7335" s="23" t="s">
        <v>22782</v>
      </c>
      <c r="B7335" s="1" t="str">
        <f>IFERROR(VLOOKUP(A7335,PEC!A$2:B$7902,2,0),"PEC NON ESISTENTE")</f>
        <v>info</v>
      </c>
      <c r="C7335" s="2" t="s">
        <v>6867</v>
      </c>
      <c r="D7335" t="s">
        <v>23405</v>
      </c>
      <c r="E7335" s="29">
        <v>11642</v>
      </c>
    </row>
    <row r="7336" spans="1:5" ht="12" customHeight="1" x14ac:dyDescent="0.3">
      <c r="A7336" s="23" t="s">
        <v>22783</v>
      </c>
      <c r="B7336" s="1" t="str">
        <f>IFERROR(VLOOKUP(A7336,PEC!A$2:B$7902,2,0),"PEC NON ESISTENTE")</f>
        <v>protocollo</v>
      </c>
      <c r="C7336" s="2" t="s">
        <v>6867</v>
      </c>
      <c r="D7336" t="s">
        <v>23405</v>
      </c>
      <c r="E7336" s="29">
        <v>1562</v>
      </c>
    </row>
    <row r="7337" spans="1:5" ht="12" customHeight="1" x14ac:dyDescent="0.3">
      <c r="A7337" s="23" t="s">
        <v>22784</v>
      </c>
      <c r="B7337" s="1" t="str">
        <f>IFERROR(VLOOKUP(A7337,PEC!A$2:B$7902,2,0),"PEC NON ESISTENTE")</f>
        <v>ANTONELLO</v>
      </c>
      <c r="C7337" s="2" t="s">
        <v>6867</v>
      </c>
      <c r="D7337" t="s">
        <v>23405</v>
      </c>
      <c r="E7337" s="29">
        <v>988</v>
      </c>
    </row>
    <row r="7338" spans="1:5" ht="12" customHeight="1" x14ac:dyDescent="0.3">
      <c r="A7338" s="23" t="s">
        <v>22785</v>
      </c>
      <c r="B7338" s="1" t="str">
        <f>IFERROR(VLOOKUP(A7338,PEC!A$2:B$7902,2,0),"PEC NON ESISTENTE")</f>
        <v>protocollo</v>
      </c>
      <c r="C7338" s="2" t="s">
        <v>6867</v>
      </c>
      <c r="D7338" t="s">
        <v>23405</v>
      </c>
      <c r="E7338" s="29">
        <v>794</v>
      </c>
    </row>
    <row r="7339" spans="1:5" ht="12" customHeight="1" x14ac:dyDescent="0.3">
      <c r="A7339" s="23" t="s">
        <v>22786</v>
      </c>
      <c r="B7339" s="1" t="str">
        <f>IFERROR(VLOOKUP(A7339,PEC!A$2:B$7902,2,0),"PEC NON ESISTENTE")</f>
        <v>comunedimandanici</v>
      </c>
      <c r="C7339" s="2" t="s">
        <v>6867</v>
      </c>
      <c r="D7339" t="s">
        <v>23405</v>
      </c>
      <c r="E7339" s="29">
        <v>629</v>
      </c>
    </row>
    <row r="7340" spans="1:5" ht="12" customHeight="1" x14ac:dyDescent="0.3">
      <c r="A7340" s="23" t="s">
        <v>22787</v>
      </c>
      <c r="B7340" s="1" t="str">
        <f>IFERROR(VLOOKUP(A7340,PEC!A$2:B$7902,2,0),"PEC NON ESISTENTE")</f>
        <v>areaamministrativaaffarigenerali</v>
      </c>
      <c r="C7340" s="2" t="s">
        <v>6867</v>
      </c>
      <c r="D7340" t="s">
        <v>23405</v>
      </c>
      <c r="E7340" s="29">
        <v>1567</v>
      </c>
    </row>
    <row r="7341" spans="1:5" ht="12" customHeight="1" x14ac:dyDescent="0.3">
      <c r="A7341" s="23" t="s">
        <v>22788</v>
      </c>
      <c r="B7341" s="1" t="str">
        <f>IFERROR(VLOOKUP(A7341,PEC!A$2:B$7902,2,0),"PEC NON ESISTENTE")</f>
        <v>protocollo</v>
      </c>
      <c r="C7341" s="2" t="s">
        <v>6867</v>
      </c>
      <c r="D7341" t="s">
        <v>23405</v>
      </c>
      <c r="E7341" s="29">
        <v>2396</v>
      </c>
    </row>
    <row r="7342" spans="1:5" ht="12" customHeight="1" x14ac:dyDescent="0.3">
      <c r="A7342" s="23" t="s">
        <v>22789</v>
      </c>
      <c r="B7342" s="1" t="str">
        <f>IFERROR(VLOOKUP(A7342,PEC!A$2:B$7902,2,0),"PEC NON ESISTENTE")</f>
        <v>protocollo</v>
      </c>
      <c r="C7342" s="2" t="s">
        <v>6867</v>
      </c>
      <c r="D7342" t="s">
        <v>23405</v>
      </c>
      <c r="E7342" s="29">
        <v>243262</v>
      </c>
    </row>
    <row r="7343" spans="1:5" ht="12" customHeight="1" x14ac:dyDescent="0.3">
      <c r="A7343" s="23" t="s">
        <v>22790</v>
      </c>
      <c r="B7343" s="1" t="str">
        <f>IFERROR(VLOOKUP(A7343,PEC!A$2:B$7902,2,0),"PEC NON ESISTENTE")</f>
        <v>affarigenerali</v>
      </c>
      <c r="C7343" s="2" t="s">
        <v>6867</v>
      </c>
      <c r="D7343" t="s">
        <v>23405</v>
      </c>
      <c r="E7343" s="29">
        <v>32146</v>
      </c>
    </row>
    <row r="7344" spans="1:5" ht="12" customHeight="1" x14ac:dyDescent="0.3">
      <c r="A7344" s="23" t="s">
        <v>22791</v>
      </c>
      <c r="B7344" s="1" t="str">
        <f>IFERROR(VLOOKUP(A7344,PEC!A$2:B$7902,2,0),"PEC NON ESISTENTE")</f>
        <v>militello</v>
      </c>
      <c r="C7344" s="2" t="s">
        <v>6867</v>
      </c>
      <c r="D7344" t="s">
        <v>23405</v>
      </c>
      <c r="E7344" s="29">
        <v>1334</v>
      </c>
    </row>
    <row r="7345" spans="1:5" ht="12" customHeight="1" x14ac:dyDescent="0.3">
      <c r="A7345" s="23" t="s">
        <v>22792</v>
      </c>
      <c r="B7345" s="1" t="str">
        <f>IFERROR(VLOOKUP(A7345,PEC!A$2:B$7902,2,0),"PEC NON ESISTENTE")</f>
        <v>protocollo</v>
      </c>
      <c r="C7345" s="2" t="s">
        <v>6867</v>
      </c>
      <c r="D7345" t="s">
        <v>23405</v>
      </c>
      <c r="E7345" s="29">
        <v>1000</v>
      </c>
    </row>
    <row r="7346" spans="1:5" ht="12" customHeight="1" x14ac:dyDescent="0.3">
      <c r="A7346" s="23" t="s">
        <v>22793</v>
      </c>
      <c r="B7346" s="1" t="str">
        <f>IFERROR(VLOOKUP(A7346,PEC!A$2:B$7902,2,0),"PEC NON ESISTENTE")</f>
        <v>info</v>
      </c>
      <c r="C7346" s="2" t="s">
        <v>6867</v>
      </c>
      <c r="D7346" t="s">
        <v>23405</v>
      </c>
      <c r="E7346" s="29">
        <v>5014</v>
      </c>
    </row>
    <row r="7347" spans="1:5" ht="12" customHeight="1" x14ac:dyDescent="0.3">
      <c r="A7347" s="23" t="s">
        <v>22794</v>
      </c>
      <c r="B7347" s="1" t="str">
        <f>IFERROR(VLOOKUP(A7347,PEC!A$2:B$7902,2,0),"PEC NON ESISTENTE")</f>
        <v>comune.moioalcantara.me</v>
      </c>
      <c r="C7347" s="2" t="s">
        <v>6867</v>
      </c>
      <c r="D7347" t="s">
        <v>23405</v>
      </c>
      <c r="E7347" s="29">
        <v>756</v>
      </c>
    </row>
    <row r="7348" spans="1:5" ht="12" customHeight="1" x14ac:dyDescent="0.3">
      <c r="A7348" s="23" t="s">
        <v>22795</v>
      </c>
      <c r="B7348" s="1" t="str">
        <f>IFERROR(VLOOKUP(A7348,PEC!A$2:B$7902,2,0),"PEC NON ESISTENTE")</f>
        <v>protocollo</v>
      </c>
      <c r="C7348" s="2" t="s">
        <v>6867</v>
      </c>
      <c r="D7348" t="s">
        <v>23405</v>
      </c>
      <c r="E7348" s="29">
        <v>2880</v>
      </c>
    </row>
    <row r="7349" spans="1:5" ht="12" customHeight="1" x14ac:dyDescent="0.3">
      <c r="A7349" s="23" t="s">
        <v>22796</v>
      </c>
      <c r="B7349" s="1" t="str">
        <f>IFERROR(VLOOKUP(A7349,PEC!A$2:B$7902,2,0),"PEC NON ESISTENTE")</f>
        <v>comunemongiuffimelia</v>
      </c>
      <c r="C7349" s="2" t="s">
        <v>6867</v>
      </c>
      <c r="D7349" t="s">
        <v>23405</v>
      </c>
      <c r="E7349" s="29">
        <v>653</v>
      </c>
    </row>
    <row r="7350" spans="1:5" ht="12" customHeight="1" x14ac:dyDescent="0.3">
      <c r="A7350" s="23" t="s">
        <v>22797</v>
      </c>
      <c r="B7350" s="1" t="str">
        <f>IFERROR(VLOOKUP(A7350,PEC!A$2:B$7902,2,0),"PEC NON ESISTENTE")</f>
        <v>protocollo</v>
      </c>
      <c r="C7350" s="2" t="s">
        <v>6867</v>
      </c>
      <c r="D7350" t="s">
        <v>23405</v>
      </c>
      <c r="E7350" s="29">
        <v>1631</v>
      </c>
    </row>
    <row r="7351" spans="1:5" ht="12" customHeight="1" x14ac:dyDescent="0.3">
      <c r="A7351" s="23" t="s">
        <v>22798</v>
      </c>
      <c r="B7351" s="1" t="str">
        <f>IFERROR(VLOOKUP(A7351,PEC!A$2:B$7902,2,0),"PEC NON ESISTENTE")</f>
        <v>comunemontalbanoelicona.me.protocollo</v>
      </c>
      <c r="C7351" s="2" t="s">
        <v>6867</v>
      </c>
      <c r="D7351" t="s">
        <v>23405</v>
      </c>
      <c r="E7351" s="29">
        <v>2420</v>
      </c>
    </row>
    <row r="7352" spans="1:5" ht="12" customHeight="1" x14ac:dyDescent="0.3">
      <c r="A7352" s="23" t="s">
        <v>22799</v>
      </c>
      <c r="B7352" s="1" t="str">
        <f>IFERROR(VLOOKUP(A7352,PEC!A$2:B$7902,2,0),"PEC NON ESISTENTE")</f>
        <v>protocollo</v>
      </c>
      <c r="C7352" s="2" t="s">
        <v>6867</v>
      </c>
      <c r="D7352" t="s">
        <v>23405</v>
      </c>
      <c r="E7352" s="29">
        <v>882</v>
      </c>
    </row>
    <row r="7353" spans="1:5" ht="12" customHeight="1" x14ac:dyDescent="0.3">
      <c r="A7353" s="23" t="s">
        <v>22800</v>
      </c>
      <c r="B7353" s="1" t="str">
        <f>IFERROR(VLOOKUP(A7353,PEC!A$2:B$7902,2,0),"PEC NON ESISTENTE")</f>
        <v>servdemmottadaffermo</v>
      </c>
      <c r="C7353" s="2" t="s">
        <v>6867</v>
      </c>
      <c r="D7353" t="s">
        <v>23405</v>
      </c>
      <c r="E7353" s="29">
        <v>828</v>
      </c>
    </row>
    <row r="7354" spans="1:5" ht="12" customHeight="1" x14ac:dyDescent="0.3">
      <c r="A7354" s="23" t="s">
        <v>22801</v>
      </c>
      <c r="B7354" s="1" t="str">
        <f>IFERROR(VLOOKUP(A7354,PEC!A$2:B$7902,2,0),"PEC NON ESISTENTE")</f>
        <v>naso</v>
      </c>
      <c r="C7354" s="2" t="s">
        <v>6867</v>
      </c>
      <c r="D7354" t="s">
        <v>23405</v>
      </c>
      <c r="E7354" s="29">
        <v>4015</v>
      </c>
    </row>
    <row r="7355" spans="1:5" ht="12" customHeight="1" x14ac:dyDescent="0.3">
      <c r="A7355" s="23" t="s">
        <v>22802</v>
      </c>
      <c r="B7355" s="1" t="str">
        <f>IFERROR(VLOOKUP(A7355,PEC!A$2:B$7902,2,0),"PEC NON ESISTENTE")</f>
        <v>comune.nizzadisicilia</v>
      </c>
      <c r="C7355" s="2" t="s">
        <v>6867</v>
      </c>
      <c r="D7355" t="s">
        <v>23405</v>
      </c>
      <c r="E7355" s="29">
        <v>3723</v>
      </c>
    </row>
    <row r="7356" spans="1:5" ht="12" customHeight="1" x14ac:dyDescent="0.3">
      <c r="A7356" s="23" t="s">
        <v>22803</v>
      </c>
      <c r="B7356" s="1" t="str">
        <f>IFERROR(VLOOKUP(A7356,PEC!A$2:B$7902,2,0),"PEC NON ESISTENTE")</f>
        <v>protocollocomunenovaradisicilia</v>
      </c>
      <c r="C7356" s="2" t="s">
        <v>6867</v>
      </c>
      <c r="D7356" t="s">
        <v>23405</v>
      </c>
      <c r="E7356" s="29">
        <v>1413</v>
      </c>
    </row>
    <row r="7357" spans="1:5" ht="12" customHeight="1" x14ac:dyDescent="0.3">
      <c r="A7357" s="23" t="s">
        <v>22804</v>
      </c>
      <c r="B7357" s="1" t="str">
        <f>IFERROR(VLOOKUP(A7357,PEC!A$2:B$7902,2,0),"PEC NON ESISTENTE")</f>
        <v>info</v>
      </c>
      <c r="C7357" s="2" t="s">
        <v>6867</v>
      </c>
      <c r="D7357" t="s">
        <v>23405</v>
      </c>
      <c r="E7357" s="29">
        <v>2157</v>
      </c>
    </row>
    <row r="7358" spans="1:5" ht="12" customHeight="1" x14ac:dyDescent="0.3">
      <c r="A7358" s="23" t="s">
        <v>22805</v>
      </c>
      <c r="B7358" s="1" t="str">
        <f>IFERROR(VLOOKUP(A7358,PEC!A$2:B$7902,2,0),"PEC NON ESISTENTE")</f>
        <v>protocollo</v>
      </c>
      <c r="C7358" s="2" t="s">
        <v>6867</v>
      </c>
      <c r="D7358" t="s">
        <v>23405</v>
      </c>
      <c r="E7358" s="29">
        <v>6388</v>
      </c>
    </row>
    <row r="7359" spans="1:5" ht="12" customHeight="1" x14ac:dyDescent="0.3">
      <c r="A7359" s="23" t="s">
        <v>22806</v>
      </c>
      <c r="B7359" s="1" t="str">
        <f>IFERROR(VLOOKUP(A7359,PEC!A$2:B$7902,2,0),"PEC NON ESISTENTE")</f>
        <v>comunepagliara</v>
      </c>
      <c r="C7359" s="2" t="s">
        <v>6867</v>
      </c>
      <c r="D7359" t="s">
        <v>23405</v>
      </c>
      <c r="E7359" s="29">
        <v>1230</v>
      </c>
    </row>
    <row r="7360" spans="1:5" ht="12" customHeight="1" x14ac:dyDescent="0.3">
      <c r="A7360" s="23" t="s">
        <v>22807</v>
      </c>
      <c r="B7360" s="1" t="str">
        <f>IFERROR(VLOOKUP(A7360,PEC!A$2:B$7902,2,0),"PEC NON ESISTENTE")</f>
        <v>comune.patti.me</v>
      </c>
      <c r="C7360" s="2" t="s">
        <v>6867</v>
      </c>
      <c r="D7360" t="s">
        <v>23405</v>
      </c>
      <c r="E7360" s="29">
        <v>13325</v>
      </c>
    </row>
    <row r="7361" spans="1:5" ht="12" customHeight="1" x14ac:dyDescent="0.3">
      <c r="A7361" s="23" t="s">
        <v>22808</v>
      </c>
      <c r="B7361" s="1" t="str">
        <f>IFERROR(VLOOKUP(A7361,PEC!A$2:B$7902,2,0),"PEC NON ESISTENTE")</f>
        <v>posta</v>
      </c>
      <c r="C7361" s="2" t="s">
        <v>6867</v>
      </c>
      <c r="D7361" t="s">
        <v>23405</v>
      </c>
      <c r="E7361" s="29">
        <v>1433</v>
      </c>
    </row>
    <row r="7362" spans="1:5" ht="12" customHeight="1" x14ac:dyDescent="0.3">
      <c r="A7362" s="23" t="s">
        <v>22809</v>
      </c>
      <c r="B7362" s="1" t="str">
        <f>IFERROR(VLOOKUP(A7362,PEC!A$2:B$7902,2,0),"PEC NON ESISTENTE")</f>
        <v>urp</v>
      </c>
      <c r="C7362" s="2" t="s">
        <v>6867</v>
      </c>
      <c r="D7362" t="s">
        <v>23405</v>
      </c>
      <c r="E7362" s="29">
        <v>3964</v>
      </c>
    </row>
    <row r="7363" spans="1:5" ht="12" customHeight="1" x14ac:dyDescent="0.3">
      <c r="A7363" s="23" t="s">
        <v>22810</v>
      </c>
      <c r="B7363" s="1" t="str">
        <f>IFERROR(VLOOKUP(A7363,PEC!A$2:B$7902,2,0),"PEC NON ESISTENTE")</f>
        <v>comuneraccuja</v>
      </c>
      <c r="C7363" s="2" t="s">
        <v>6867</v>
      </c>
      <c r="D7363" t="s">
        <v>23405</v>
      </c>
      <c r="E7363" s="29">
        <v>1139</v>
      </c>
    </row>
    <row r="7364" spans="1:5" ht="12" customHeight="1" x14ac:dyDescent="0.3">
      <c r="A7364" s="23" t="s">
        <v>22811</v>
      </c>
      <c r="B7364" s="1" t="str">
        <f>IFERROR(VLOOKUP(A7364,PEC!A$2:B$7902,2,0),"PEC NON ESISTENTE")</f>
        <v>reitano</v>
      </c>
      <c r="C7364" s="2" t="s">
        <v>6867</v>
      </c>
      <c r="D7364" t="s">
        <v>23405</v>
      </c>
      <c r="E7364" s="29">
        <v>829</v>
      </c>
    </row>
    <row r="7365" spans="1:5" ht="12" customHeight="1" x14ac:dyDescent="0.3">
      <c r="A7365" s="23" t="s">
        <v>22812</v>
      </c>
      <c r="B7365" s="1" t="str">
        <f>IFERROR(VLOOKUP(A7365,PEC!A$2:B$7902,2,0),"PEC NON ESISTENTE")</f>
        <v>comunediroccafiorita</v>
      </c>
      <c r="C7365" s="2" t="s">
        <v>6867</v>
      </c>
      <c r="D7365" t="s">
        <v>23405</v>
      </c>
      <c r="E7365" s="29">
        <v>228</v>
      </c>
    </row>
    <row r="7366" spans="1:5" ht="12" customHeight="1" x14ac:dyDescent="0.3">
      <c r="A7366" s="23" t="s">
        <v>22813</v>
      </c>
      <c r="B7366" s="1" t="str">
        <f>IFERROR(VLOOKUP(A7366,PEC!A$2:B$7902,2,0),"PEC NON ESISTENTE")</f>
        <v>servizi.demografici</v>
      </c>
      <c r="C7366" s="2" t="s">
        <v>6867</v>
      </c>
      <c r="D7366" t="s">
        <v>23405</v>
      </c>
      <c r="E7366" s="29">
        <v>4105</v>
      </c>
    </row>
    <row r="7367" spans="1:5" ht="12" customHeight="1" x14ac:dyDescent="0.3">
      <c r="A7367" s="23" t="s">
        <v>22814</v>
      </c>
      <c r="B7367" s="1" t="str">
        <f>IFERROR(VLOOKUP(A7367,PEC!A$2:B$7902,2,0),"PEC NON ESISTENTE")</f>
        <v>comuneroccavaldina</v>
      </c>
      <c r="C7367" s="2" t="s">
        <v>6867</v>
      </c>
      <c r="D7367" t="s">
        <v>23405</v>
      </c>
      <c r="E7367" s="29">
        <v>1149</v>
      </c>
    </row>
    <row r="7368" spans="1:5" ht="12" customHeight="1" x14ac:dyDescent="0.3">
      <c r="A7368" s="23" t="s">
        <v>22815</v>
      </c>
      <c r="B7368" s="1" t="str">
        <f>IFERROR(VLOOKUP(A7368,PEC!A$2:B$7902,2,0),"PEC NON ESISTENTE")</f>
        <v>segreteria</v>
      </c>
      <c r="C7368" s="2" t="s">
        <v>6867</v>
      </c>
      <c r="D7368" t="s">
        <v>23405</v>
      </c>
      <c r="E7368" s="29">
        <v>711</v>
      </c>
    </row>
    <row r="7369" spans="1:5" ht="12" customHeight="1" x14ac:dyDescent="0.3">
      <c r="A7369" s="23" t="s">
        <v>22816</v>
      </c>
      <c r="B7369" s="1" t="str">
        <f>IFERROR(VLOOKUP(A7369,PEC!A$2:B$7902,2,0),"PEC NON ESISTENTE")</f>
        <v>comunerodimilici</v>
      </c>
      <c r="C7369" s="2" t="s">
        <v>6867</v>
      </c>
      <c r="D7369" t="s">
        <v>23405</v>
      </c>
      <c r="E7369" s="29">
        <v>2130</v>
      </c>
    </row>
    <row r="7370" spans="1:5" ht="12" customHeight="1" x14ac:dyDescent="0.3">
      <c r="A7370" s="23" t="s">
        <v>22817</v>
      </c>
      <c r="B7370" s="1" t="str">
        <f>IFERROR(VLOOKUP(A7370,PEC!A$2:B$7902,2,0),"PEC NON ESISTENTE")</f>
        <v>protocollo</v>
      </c>
      <c r="C7370" s="2" t="s">
        <v>6867</v>
      </c>
      <c r="D7370" t="s">
        <v>23405</v>
      </c>
      <c r="E7370" s="29">
        <v>6541</v>
      </c>
    </row>
    <row r="7371" spans="1:5" ht="12" customHeight="1" x14ac:dyDescent="0.3">
      <c r="A7371" s="23" t="s">
        <v>22818</v>
      </c>
      <c r="B7371" s="1" t="str">
        <f>IFERROR(VLOOKUP(A7371,PEC!A$2:B$7902,2,0),"PEC NON ESISTENTE")</f>
        <v>protocollo</v>
      </c>
      <c r="C7371" s="2" t="s">
        <v>6867</v>
      </c>
      <c r="D7371" t="s">
        <v>23405</v>
      </c>
      <c r="E7371" s="29">
        <v>7065</v>
      </c>
    </row>
    <row r="7372" spans="1:5" ht="12" customHeight="1" x14ac:dyDescent="0.3">
      <c r="A7372" s="23" t="s">
        <v>22819</v>
      </c>
      <c r="B7372" s="1" t="str">
        <f>IFERROR(VLOOKUP(A7372,PEC!A$2:B$7902,2,0),"PEC NON ESISTENTE")</f>
        <v>comunesanfratello</v>
      </c>
      <c r="C7372" s="2" t="s">
        <v>6867</v>
      </c>
      <c r="D7372" t="s">
        <v>23405</v>
      </c>
      <c r="E7372" s="29">
        <v>3942</v>
      </c>
    </row>
    <row r="7373" spans="1:5" ht="12" customHeight="1" x14ac:dyDescent="0.3">
      <c r="A7373" s="23" t="s">
        <v>22820</v>
      </c>
      <c r="B7373" s="1" t="str">
        <f>IFERROR(VLOOKUP(A7373,PEC!A$2:B$7902,2,0),"PEC NON ESISTENTE")</f>
        <v>comune.sanmarcodalunzio</v>
      </c>
      <c r="C7373" s="2" t="s">
        <v>6867</v>
      </c>
      <c r="D7373" t="s">
        <v>23405</v>
      </c>
      <c r="E7373" s="29">
        <v>2083</v>
      </c>
    </row>
    <row r="7374" spans="1:5" ht="12" customHeight="1" x14ac:dyDescent="0.3">
      <c r="A7374" s="23" t="s">
        <v>22821</v>
      </c>
      <c r="B7374" s="1" t="str">
        <f>IFERROR(VLOOKUP(A7374,PEC!A$2:B$7902,2,0),"PEC NON ESISTENTE")</f>
        <v>comunesanpierniceto</v>
      </c>
      <c r="C7374" s="2" t="s">
        <v>6867</v>
      </c>
      <c r="D7374" t="s">
        <v>23405</v>
      </c>
      <c r="E7374" s="29">
        <v>2911</v>
      </c>
    </row>
    <row r="7375" spans="1:5" ht="12" customHeight="1" x14ac:dyDescent="0.3">
      <c r="A7375" s="23" t="s">
        <v>22822</v>
      </c>
      <c r="B7375" s="1" t="str">
        <f>IFERROR(VLOOKUP(A7375,PEC!A$2:B$7902,2,0),"PEC NON ESISTENTE")</f>
        <v>protocollo</v>
      </c>
      <c r="C7375" s="2" t="s">
        <v>6867</v>
      </c>
      <c r="D7375" t="s">
        <v>23405</v>
      </c>
      <c r="E7375" s="29">
        <v>3082</v>
      </c>
    </row>
    <row r="7376" spans="1:5" ht="12" customHeight="1" x14ac:dyDescent="0.3">
      <c r="A7376" s="23" t="s">
        <v>22823</v>
      </c>
      <c r="B7376" s="1" t="str">
        <f>IFERROR(VLOOKUP(A7376,PEC!A$2:B$7902,2,0),"PEC NON ESISTENTE")</f>
        <v>comune.sansalvatoredifitalia</v>
      </c>
      <c r="C7376" s="2" t="s">
        <v>6867</v>
      </c>
      <c r="D7376" t="s">
        <v>23405</v>
      </c>
      <c r="E7376" s="29">
        <v>1378</v>
      </c>
    </row>
    <row r="7377" spans="1:5" ht="12" customHeight="1" x14ac:dyDescent="0.3">
      <c r="A7377" s="23" t="s">
        <v>22824</v>
      </c>
      <c r="B7377" s="1" t="str">
        <f>IFERROR(VLOOKUP(A7377,PEC!A$2:B$7902,2,0),"PEC NON ESISTENTE")</f>
        <v>comunesantadomenicavittoria</v>
      </c>
      <c r="C7377" s="2" t="s">
        <v>6867</v>
      </c>
      <c r="D7377" t="s">
        <v>23405</v>
      </c>
      <c r="E7377" s="29">
        <v>1067</v>
      </c>
    </row>
    <row r="7378" spans="1:5" ht="12" customHeight="1" x14ac:dyDescent="0.3">
      <c r="A7378" s="23" t="s">
        <v>22825</v>
      </c>
      <c r="B7378" s="1" t="str">
        <f>IFERROR(VLOOKUP(A7378,PEC!A$2:B$7902,2,0),"PEC NON ESISTENTE")</f>
        <v>protocollocomune.santagatadimilitello</v>
      </c>
      <c r="C7378" s="2" t="s">
        <v>6867</v>
      </c>
      <c r="D7378" t="s">
        <v>23405</v>
      </c>
      <c r="E7378" s="29">
        <v>12803</v>
      </c>
    </row>
    <row r="7379" spans="1:5" ht="12" customHeight="1" x14ac:dyDescent="0.3">
      <c r="A7379" s="23" t="s">
        <v>22826</v>
      </c>
      <c r="B7379" s="1" t="str">
        <f>IFERROR(VLOOKUP(A7379,PEC!A$2:B$7902,2,0),"PEC NON ESISTENTE")</f>
        <v>segreteria.comunesantalessiosiculo</v>
      </c>
      <c r="C7379" s="2" t="s">
        <v>6867</v>
      </c>
      <c r="D7379" t="s">
        <v>23405</v>
      </c>
      <c r="E7379" s="29">
        <v>1497</v>
      </c>
    </row>
    <row r="7380" spans="1:5" ht="12" customHeight="1" x14ac:dyDescent="0.3">
      <c r="A7380" s="23" t="s">
        <v>22827</v>
      </c>
      <c r="B7380" s="1" t="str">
        <f>IFERROR(VLOOKUP(A7380,PEC!A$2:B$7902,2,0),"PEC NON ESISTENTE")</f>
        <v>protocollogenerale</v>
      </c>
      <c r="C7380" s="2" t="s">
        <v>6867</v>
      </c>
      <c r="D7380" t="s">
        <v>23405</v>
      </c>
      <c r="E7380" s="29">
        <v>4744</v>
      </c>
    </row>
    <row r="7381" spans="1:5" ht="12" customHeight="1" x14ac:dyDescent="0.3">
      <c r="A7381" s="23" t="s">
        <v>22828</v>
      </c>
      <c r="B7381" s="1" t="str">
        <f>IFERROR(VLOOKUP(A7381,PEC!A$2:B$7902,2,0),"PEC NON ESISTENTE")</f>
        <v>comune</v>
      </c>
      <c r="C7381" s="2" t="s">
        <v>6867</v>
      </c>
      <c r="D7381" t="s">
        <v>23405</v>
      </c>
      <c r="E7381" s="29">
        <v>892</v>
      </c>
    </row>
    <row r="7382" spans="1:5" ht="12" customHeight="1" x14ac:dyDescent="0.3">
      <c r="A7382" s="23" t="s">
        <v>22829</v>
      </c>
      <c r="B7382" s="1" t="str">
        <f>IFERROR(VLOOKUP(A7382,PEC!A$2:B$7902,2,0),"PEC NON ESISTENTE")</f>
        <v>comunedisantangelodibrolo</v>
      </c>
      <c r="C7382" s="2" t="s">
        <v>6867</v>
      </c>
      <c r="D7382" t="s">
        <v>23405</v>
      </c>
      <c r="E7382" s="29">
        <v>3297</v>
      </c>
    </row>
    <row r="7383" spans="1:5" ht="12" customHeight="1" x14ac:dyDescent="0.3">
      <c r="A7383" s="23" t="s">
        <v>22830</v>
      </c>
      <c r="B7383" s="1" t="str">
        <f>IFERROR(VLOOKUP(A7383,PEC!A$2:B$7902,2,0),"PEC NON ESISTENTE")</f>
        <v>comunesantateresadiriva</v>
      </c>
      <c r="C7383" s="2" t="s">
        <v>6867</v>
      </c>
      <c r="D7383" t="s">
        <v>23405</v>
      </c>
      <c r="E7383" s="29">
        <v>9240</v>
      </c>
    </row>
    <row r="7384" spans="1:5" ht="12" customHeight="1" x14ac:dyDescent="0.3">
      <c r="A7384" s="23" t="s">
        <v>22831</v>
      </c>
      <c r="B7384" s="1" t="str">
        <f>IFERROR(VLOOKUP(A7384,PEC!A$2:B$7902,2,0),"PEC NON ESISTENTE")</f>
        <v>santeodoro</v>
      </c>
      <c r="C7384" s="2" t="s">
        <v>6867</v>
      </c>
      <c r="D7384" t="s">
        <v>23405</v>
      </c>
      <c r="E7384" s="29">
        <v>1421</v>
      </c>
    </row>
    <row r="7385" spans="1:5" ht="12" customHeight="1" x14ac:dyDescent="0.3">
      <c r="A7385" s="23" t="s">
        <v>22832</v>
      </c>
      <c r="B7385" s="1" t="str">
        <f>IFERROR(VLOOKUP(A7385,PEC!A$2:B$7902,2,0),"PEC NON ESISTENTE")</f>
        <v>comune.santostefanodicamastra</v>
      </c>
      <c r="C7385" s="2" t="s">
        <v>6867</v>
      </c>
      <c r="D7385" t="s">
        <v>23405</v>
      </c>
      <c r="E7385" s="29">
        <v>4674</v>
      </c>
    </row>
    <row r="7386" spans="1:5" ht="12" customHeight="1" x14ac:dyDescent="0.3">
      <c r="A7386" s="23" t="s">
        <v>22833</v>
      </c>
      <c r="B7386" s="1" t="str">
        <f>IFERROR(VLOOKUP(A7386,PEC!A$2:B$7902,2,0),"PEC NON ESISTENTE")</f>
        <v>comune.saponara</v>
      </c>
      <c r="C7386" s="2" t="s">
        <v>6867</v>
      </c>
      <c r="D7386" t="s">
        <v>23405</v>
      </c>
      <c r="E7386" s="29">
        <v>4078</v>
      </c>
    </row>
    <row r="7387" spans="1:5" ht="12" customHeight="1" x14ac:dyDescent="0.3">
      <c r="A7387" s="23" t="s">
        <v>22834</v>
      </c>
      <c r="B7387" s="1" t="str">
        <f>IFERROR(VLOOKUP(A7387,PEC!A$2:B$7902,2,0),"PEC NON ESISTENTE")</f>
        <v>comunesavoca</v>
      </c>
      <c r="C7387" s="2" t="s">
        <v>6867</v>
      </c>
      <c r="D7387" t="s">
        <v>23405</v>
      </c>
      <c r="E7387" s="29">
        <v>1766</v>
      </c>
    </row>
    <row r="7388" spans="1:5" ht="12" customHeight="1" x14ac:dyDescent="0.3">
      <c r="A7388" s="23" t="s">
        <v>22835</v>
      </c>
      <c r="B7388" s="1" t="str">
        <f>IFERROR(VLOOKUP(A7388,PEC!A$2:B$7902,2,0),"PEC NON ESISTENTE")</f>
        <v>info</v>
      </c>
      <c r="C7388" s="2" t="s">
        <v>6867</v>
      </c>
      <c r="D7388" t="s">
        <v>23405</v>
      </c>
      <c r="E7388" s="29">
        <v>2249</v>
      </c>
    </row>
    <row r="7389" spans="1:5" ht="12" customHeight="1" x14ac:dyDescent="0.3">
      <c r="A7389" s="23" t="s">
        <v>22836</v>
      </c>
      <c r="B7389" s="1" t="str">
        <f>IFERROR(VLOOKUP(A7389,PEC!A$2:B$7902,2,0),"PEC NON ESISTENTE")</f>
        <v>sinagra.uffdem</v>
      </c>
      <c r="C7389" s="2" t="s">
        <v>6867</v>
      </c>
      <c r="D7389" t="s">
        <v>23405</v>
      </c>
      <c r="E7389" s="29">
        <v>2760</v>
      </c>
    </row>
    <row r="7390" spans="1:5" ht="12" customHeight="1" x14ac:dyDescent="0.3">
      <c r="A7390" s="23" t="s">
        <v>22837</v>
      </c>
      <c r="B7390" s="1" t="str">
        <f>IFERROR(VLOOKUP(A7390,PEC!A$2:B$7902,2,0),"PEC NON ESISTENTE")</f>
        <v>protocollo</v>
      </c>
      <c r="C7390" s="2" t="s">
        <v>6867</v>
      </c>
      <c r="D7390" t="s">
        <v>23405</v>
      </c>
      <c r="E7390" s="29">
        <v>5091</v>
      </c>
    </row>
    <row r="7391" spans="1:5" ht="12" customHeight="1" x14ac:dyDescent="0.3">
      <c r="A7391" s="23" t="s">
        <v>22838</v>
      </c>
      <c r="B7391" s="1" t="str">
        <f>IFERROR(VLOOKUP(A7391,PEC!A$2:B$7902,2,0),"PEC NON ESISTENTE")</f>
        <v>protocollo</v>
      </c>
      <c r="C7391" s="2" t="s">
        <v>6867</v>
      </c>
      <c r="D7391" t="s">
        <v>23405</v>
      </c>
      <c r="E7391" s="29">
        <v>11084</v>
      </c>
    </row>
    <row r="7392" spans="1:5" ht="12" customHeight="1" x14ac:dyDescent="0.3">
      <c r="A7392" s="23" t="s">
        <v>22839</v>
      </c>
      <c r="B7392" s="1" t="str">
        <f>IFERROR(VLOOKUP(A7392,PEC!A$2:B$7902,2,0),"PEC NON ESISTENTE")</f>
        <v>protocollo</v>
      </c>
      <c r="C7392" s="2" t="s">
        <v>6867</v>
      </c>
      <c r="D7392" t="s">
        <v>23405</v>
      </c>
      <c r="E7392" s="29">
        <v>7426</v>
      </c>
    </row>
    <row r="7393" spans="1:5" ht="12" customHeight="1" x14ac:dyDescent="0.3">
      <c r="A7393" s="23" t="s">
        <v>22840</v>
      </c>
      <c r="B7393" s="1" t="str">
        <f>IFERROR(VLOOKUP(A7393,PEC!A$2:B$7902,2,0),"PEC NON ESISTENTE")</f>
        <v>comune.tortorici</v>
      </c>
      <c r="C7393" s="2" t="s">
        <v>6867</v>
      </c>
      <c r="D7393" t="s">
        <v>23405</v>
      </c>
      <c r="E7393" s="29">
        <v>6732</v>
      </c>
    </row>
    <row r="7394" spans="1:5" ht="12" customHeight="1" x14ac:dyDescent="0.3">
      <c r="A7394" s="23" t="s">
        <v>22841</v>
      </c>
      <c r="B7394" s="1" t="str">
        <f>IFERROR(VLOOKUP(A7394,PEC!A$2:B$7902,2,0),"PEC NON ESISTENTE")</f>
        <v>protocollo</v>
      </c>
      <c r="C7394" s="2" t="s">
        <v>6867</v>
      </c>
      <c r="D7394" t="s">
        <v>23405</v>
      </c>
      <c r="E7394" s="29">
        <v>933</v>
      </c>
    </row>
    <row r="7395" spans="1:5" ht="12" customHeight="1" x14ac:dyDescent="0.3">
      <c r="A7395" s="23" t="s">
        <v>22842</v>
      </c>
      <c r="B7395" s="1" t="str">
        <f>IFERROR(VLOOKUP(A7395,PEC!A$2:B$7902,2,0),"PEC NON ESISTENTE")</f>
        <v>comuneditusa</v>
      </c>
      <c r="C7395" s="2" t="s">
        <v>6867</v>
      </c>
      <c r="D7395" t="s">
        <v>23405</v>
      </c>
      <c r="E7395" s="29">
        <v>3051</v>
      </c>
    </row>
    <row r="7396" spans="1:5" ht="12" customHeight="1" x14ac:dyDescent="0.3">
      <c r="A7396" s="23" t="s">
        <v>22843</v>
      </c>
      <c r="B7396" s="1" t="str">
        <f>IFERROR(VLOOKUP(A7396,PEC!A$2:B$7902,2,0),"PEC NON ESISTENTE")</f>
        <v>ucria.protocollo</v>
      </c>
      <c r="C7396" s="2" t="s">
        <v>6867</v>
      </c>
      <c r="D7396" t="s">
        <v>23405</v>
      </c>
      <c r="E7396" s="29">
        <v>1105</v>
      </c>
    </row>
    <row r="7397" spans="1:5" ht="12" customHeight="1" x14ac:dyDescent="0.3">
      <c r="A7397" s="23" t="s">
        <v>22844</v>
      </c>
      <c r="B7397" s="1" t="str">
        <f>IFERROR(VLOOKUP(A7397,PEC!A$2:B$7902,2,0),"PEC NON ESISTENTE")</f>
        <v>protocollo</v>
      </c>
      <c r="C7397" s="2" t="s">
        <v>6867</v>
      </c>
      <c r="D7397" t="s">
        <v>23405</v>
      </c>
      <c r="E7397" s="29">
        <v>1352</v>
      </c>
    </row>
    <row r="7398" spans="1:5" ht="12" customHeight="1" x14ac:dyDescent="0.3">
      <c r="A7398" s="23" t="s">
        <v>22845</v>
      </c>
      <c r="B7398" s="1" t="str">
        <f>IFERROR(VLOOKUP(A7398,PEC!A$2:B$7902,2,0),"PEC NON ESISTENTE")</f>
        <v>info</v>
      </c>
      <c r="C7398" s="2" t="s">
        <v>6867</v>
      </c>
      <c r="D7398" t="s">
        <v>23405</v>
      </c>
      <c r="E7398" s="29">
        <v>3855</v>
      </c>
    </row>
    <row r="7399" spans="1:5" ht="12" customHeight="1" x14ac:dyDescent="0.3">
      <c r="A7399" s="23" t="s">
        <v>22846</v>
      </c>
      <c r="B7399" s="1" t="str">
        <f>IFERROR(VLOOKUP(A7399,PEC!A$2:B$7902,2,0),"PEC NON ESISTENTE")</f>
        <v>protocollo</v>
      </c>
      <c r="C7399" s="2" t="s">
        <v>6867</v>
      </c>
      <c r="D7399" t="s">
        <v>23405</v>
      </c>
      <c r="E7399" s="29">
        <v>8748</v>
      </c>
    </row>
    <row r="7400" spans="1:5" ht="12" customHeight="1" x14ac:dyDescent="0.3">
      <c r="A7400" s="23" t="s">
        <v>22847</v>
      </c>
      <c r="B7400" s="1" t="str">
        <f>IFERROR(VLOOKUP(A7400,PEC!A$2:B$7902,2,0),"PEC NON ESISTENTE")</f>
        <v>comunetermevigliatore</v>
      </c>
      <c r="C7400" s="2" t="s">
        <v>6867</v>
      </c>
      <c r="D7400" t="s">
        <v>23405</v>
      </c>
      <c r="E7400" s="29">
        <v>7213</v>
      </c>
    </row>
    <row r="7401" spans="1:5" ht="12" customHeight="1" x14ac:dyDescent="0.3">
      <c r="A7401" s="23" t="s">
        <v>22848</v>
      </c>
      <c r="B7401" s="1" t="str">
        <f>IFERROR(VLOOKUP(A7401,PEC!A$2:B$7902,2,0),"PEC NON ESISTENTE")</f>
        <v>protocollo</v>
      </c>
      <c r="C7401" s="2" t="s">
        <v>6867</v>
      </c>
      <c r="D7401" t="s">
        <v>23405</v>
      </c>
      <c r="E7401" s="29">
        <v>5744</v>
      </c>
    </row>
    <row r="7402" spans="1:5" ht="12" customHeight="1" x14ac:dyDescent="0.3">
      <c r="A7402" s="23" t="s">
        <v>22849</v>
      </c>
      <c r="B7402" s="1" t="str">
        <f>IFERROR(VLOOKUP(A7402,PEC!A$2:B$7902,2,0),"PEC NON ESISTENTE")</f>
        <v>protocollo</v>
      </c>
      <c r="C7402" s="2" t="s">
        <v>6867</v>
      </c>
      <c r="D7402" t="s">
        <v>23405</v>
      </c>
      <c r="E7402" s="29">
        <v>4240</v>
      </c>
    </row>
    <row r="7403" spans="1:5" ht="12" customHeight="1" x14ac:dyDescent="0.3">
      <c r="A7403" s="23" t="s">
        <v>22850</v>
      </c>
      <c r="B7403" s="1" t="str">
        <f>IFERROR(VLOOKUP(A7403,PEC!A$2:B$7902,2,0),"PEC NON ESISTENTE")</f>
        <v>servizio.protocollo</v>
      </c>
      <c r="C7403" s="2" t="s">
        <v>6867</v>
      </c>
      <c r="D7403" t="s">
        <v>23405</v>
      </c>
      <c r="E7403" s="29">
        <v>58323</v>
      </c>
    </row>
    <row r="7404" spans="1:5" ht="12" customHeight="1" x14ac:dyDescent="0.3">
      <c r="A7404" s="23" t="s">
        <v>22851</v>
      </c>
      <c r="B7404" s="1" t="str">
        <f>IFERROR(VLOOKUP(A7404,PEC!A$2:B$7902,2,0),"PEC NON ESISTENTE")</f>
        <v>affarigenerali.pec</v>
      </c>
      <c r="C7404" s="2" t="s">
        <v>6867</v>
      </c>
      <c r="D7404" t="s">
        <v>23405</v>
      </c>
      <c r="E7404" s="29">
        <v>3118</v>
      </c>
    </row>
    <row r="7405" spans="1:5" ht="12" customHeight="1" x14ac:dyDescent="0.3">
      <c r="A7405" s="23" t="s">
        <v>22852</v>
      </c>
      <c r="B7405" s="1" t="str">
        <f>IFERROR(VLOOKUP(A7405,PEC!A$2:B$7902,2,0),"PEC NON ESISTENTE")</f>
        <v>protocollo</v>
      </c>
      <c r="C7405" s="2" t="s">
        <v>6867</v>
      </c>
      <c r="D7405" t="s">
        <v>23405</v>
      </c>
      <c r="E7405" s="29">
        <v>9493</v>
      </c>
    </row>
    <row r="7406" spans="1:5" ht="12" customHeight="1" x14ac:dyDescent="0.3">
      <c r="A7406" s="23" t="s">
        <v>22853</v>
      </c>
      <c r="B7406" s="1" t="str">
        <f>IFERROR(VLOOKUP(A7406,PEC!A$2:B$7902,2,0),"PEC NON ESISTENTE")</f>
        <v>bivona.utc</v>
      </c>
      <c r="C7406" s="2" t="s">
        <v>6867</v>
      </c>
      <c r="D7406" t="s">
        <v>23405</v>
      </c>
      <c r="E7406" s="29">
        <v>3882</v>
      </c>
    </row>
    <row r="7407" spans="1:5" ht="12" customHeight="1" x14ac:dyDescent="0.3">
      <c r="A7407" s="23" t="s">
        <v>22854</v>
      </c>
      <c r="B7407" s="1" t="str">
        <f>IFERROR(VLOOKUP(A7407,PEC!A$2:B$7902,2,0),"PEC NON ESISTENTE")</f>
        <v>comunediburgio</v>
      </c>
      <c r="C7407" s="2" t="s">
        <v>6867</v>
      </c>
      <c r="D7407" t="s">
        <v>23405</v>
      </c>
      <c r="E7407" s="29">
        <v>2780</v>
      </c>
    </row>
    <row r="7408" spans="1:5" ht="12" customHeight="1" x14ac:dyDescent="0.3">
      <c r="A7408" s="23" t="s">
        <v>22855</v>
      </c>
      <c r="B7408" s="1" t="str">
        <f>IFERROR(VLOOKUP(A7408,PEC!A$2:B$7902,2,0),"PEC NON ESISTENTE")</f>
        <v>info</v>
      </c>
      <c r="C7408" s="2" t="s">
        <v>6867</v>
      </c>
      <c r="D7408" t="s">
        <v>23405</v>
      </c>
      <c r="E7408" s="29">
        <v>1375</v>
      </c>
    </row>
    <row r="7409" spans="1:5" ht="12" customHeight="1" x14ac:dyDescent="0.3">
      <c r="A7409" s="23" t="s">
        <v>22856</v>
      </c>
      <c r="B7409" s="1" t="str">
        <f>IFERROR(VLOOKUP(A7409,PEC!A$2:B$7902,2,0),"PEC NON ESISTENTE")</f>
        <v>comunecaltabellotta</v>
      </c>
      <c r="C7409" s="2" t="s">
        <v>6867</v>
      </c>
      <c r="D7409" t="s">
        <v>23405</v>
      </c>
      <c r="E7409" s="29">
        <v>3907</v>
      </c>
    </row>
    <row r="7410" spans="1:5" ht="12" customHeight="1" x14ac:dyDescent="0.3">
      <c r="A7410" s="23" t="s">
        <v>22857</v>
      </c>
      <c r="B7410" s="1" t="str">
        <f>IFERROR(VLOOKUP(A7410,PEC!A$2:B$7902,2,0),"PEC NON ESISTENTE")</f>
        <v>protocollo.comune.camastra</v>
      </c>
      <c r="C7410" s="2" t="s">
        <v>6867</v>
      </c>
      <c r="D7410" t="s">
        <v>23405</v>
      </c>
      <c r="E7410" s="29">
        <v>2163</v>
      </c>
    </row>
    <row r="7411" spans="1:5" ht="12" customHeight="1" x14ac:dyDescent="0.3">
      <c r="A7411" s="23" t="s">
        <v>22858</v>
      </c>
      <c r="B7411" s="1" t="str">
        <f>IFERROR(VLOOKUP(A7411,PEC!A$2:B$7902,2,0),"PEC NON ESISTENTE")</f>
        <v>sindaco</v>
      </c>
      <c r="C7411" s="2" t="s">
        <v>6867</v>
      </c>
      <c r="D7411" t="s">
        <v>23405</v>
      </c>
      <c r="E7411" s="29">
        <v>6275</v>
      </c>
    </row>
    <row r="7412" spans="1:5" ht="12" customHeight="1" x14ac:dyDescent="0.3">
      <c r="A7412" s="23" t="s">
        <v>22859</v>
      </c>
      <c r="B7412" s="1" t="str">
        <f>IFERROR(VLOOKUP(A7412,PEC!A$2:B$7902,2,0),"PEC NON ESISTENTE")</f>
        <v>protocollo</v>
      </c>
      <c r="C7412" s="2" t="s">
        <v>6867</v>
      </c>
      <c r="D7412" t="s">
        <v>23405</v>
      </c>
      <c r="E7412" s="29">
        <v>10438</v>
      </c>
    </row>
    <row r="7413" spans="1:5" ht="12" customHeight="1" x14ac:dyDescent="0.3">
      <c r="A7413" s="23" t="s">
        <v>22860</v>
      </c>
      <c r="B7413" s="1" t="str">
        <f>IFERROR(VLOOKUP(A7413,PEC!A$2:B$7902,2,0),"PEC NON ESISTENTE")</f>
        <v>pec.istituzionale</v>
      </c>
      <c r="C7413" s="2" t="s">
        <v>6867</v>
      </c>
      <c r="D7413" t="s">
        <v>23405</v>
      </c>
      <c r="E7413" s="29">
        <v>34863</v>
      </c>
    </row>
    <row r="7414" spans="1:5" ht="12" customHeight="1" x14ac:dyDescent="0.3">
      <c r="A7414" s="23" t="s">
        <v>22861</v>
      </c>
      <c r="B7414" s="1" t="str">
        <f>IFERROR(VLOOKUP(A7414,PEC!A$2:B$7902,2,0),"PEC NON ESISTENTE")</f>
        <v>comunedicasteltermini</v>
      </c>
      <c r="C7414" s="2" t="s">
        <v>6867</v>
      </c>
      <c r="D7414" t="s">
        <v>23405</v>
      </c>
      <c r="E7414" s="29">
        <v>8422</v>
      </c>
    </row>
    <row r="7415" spans="1:5" ht="12" customHeight="1" x14ac:dyDescent="0.3">
      <c r="A7415" s="23" t="s">
        <v>22862</v>
      </c>
      <c r="B7415" s="1" t="str">
        <f>IFERROR(VLOOKUP(A7415,PEC!A$2:B$7902,2,0),"PEC NON ESISTENTE")</f>
        <v>protocollo.comune.castrofilippo</v>
      </c>
      <c r="C7415" s="2" t="s">
        <v>6867</v>
      </c>
      <c r="D7415" t="s">
        <v>23405</v>
      </c>
      <c r="E7415" s="29">
        <v>3020</v>
      </c>
    </row>
    <row r="7416" spans="1:5" ht="12" customHeight="1" x14ac:dyDescent="0.3">
      <c r="A7416" s="23" t="s">
        <v>22863</v>
      </c>
      <c r="B7416" s="1" t="str">
        <f>IFERROR(VLOOKUP(A7416,PEC!A$2:B$7902,2,0),"PEC NON ESISTENTE")</f>
        <v>protocollo</v>
      </c>
      <c r="C7416" s="2" t="s">
        <v>6867</v>
      </c>
      <c r="D7416" t="s">
        <v>23405</v>
      </c>
      <c r="E7416" s="29">
        <v>3975</v>
      </c>
    </row>
    <row r="7417" spans="1:5" ht="12" customHeight="1" x14ac:dyDescent="0.3">
      <c r="A7417" s="23" t="s">
        <v>22864</v>
      </c>
      <c r="B7417" s="1" t="str">
        <f>IFERROR(VLOOKUP(A7417,PEC!A$2:B$7902,2,0),"PEC NON ESISTENTE")</f>
        <v>protocollocianciana</v>
      </c>
      <c r="C7417" s="2" t="s">
        <v>6867</v>
      </c>
      <c r="D7417" t="s">
        <v>23405</v>
      </c>
      <c r="E7417" s="29">
        <v>3517</v>
      </c>
    </row>
    <row r="7418" spans="1:5" ht="12" customHeight="1" x14ac:dyDescent="0.3">
      <c r="A7418" s="23" t="s">
        <v>22865</v>
      </c>
      <c r="B7418" s="1" t="str">
        <f>IFERROR(VLOOKUP(A7418,PEC!A$2:B$7902,2,0),"PEC NON ESISTENTE")</f>
        <v>anagrafe</v>
      </c>
      <c r="C7418" s="2" t="s">
        <v>6867</v>
      </c>
      <c r="D7418" t="s">
        <v>23405</v>
      </c>
      <c r="E7418" s="29">
        <v>944</v>
      </c>
    </row>
    <row r="7419" spans="1:5" ht="12" customHeight="1" x14ac:dyDescent="0.3">
      <c r="A7419" s="23" t="s">
        <v>22866</v>
      </c>
      <c r="B7419" s="1" t="str">
        <f>IFERROR(VLOOKUP(A7419,PEC!A$2:B$7902,2,0),"PEC NON ESISTENTE")</f>
        <v>comune.favara</v>
      </c>
      <c r="C7419" s="2" t="s">
        <v>6867</v>
      </c>
      <c r="D7419" t="s">
        <v>23405</v>
      </c>
      <c r="E7419" s="29">
        <v>32972</v>
      </c>
    </row>
    <row r="7420" spans="1:5" ht="12" customHeight="1" x14ac:dyDescent="0.3">
      <c r="A7420" s="23" t="s">
        <v>22867</v>
      </c>
      <c r="B7420" s="1" t="str">
        <f>IFERROR(VLOOKUP(A7420,PEC!A$2:B$7902,2,0),"PEC NON ESISTENTE")</f>
        <v>comunedigrotte</v>
      </c>
      <c r="C7420" s="2" t="s">
        <v>6867</v>
      </c>
      <c r="D7420" t="s">
        <v>23405</v>
      </c>
      <c r="E7420" s="29">
        <v>5839</v>
      </c>
    </row>
    <row r="7421" spans="1:5" ht="12" customHeight="1" x14ac:dyDescent="0.3">
      <c r="A7421" s="23" t="s">
        <v>22868</v>
      </c>
      <c r="B7421" s="1" t="str">
        <f>IFERROR(VLOOKUP(A7421,PEC!A$2:B$7902,2,0),"PEC NON ESISTENTE")</f>
        <v>anagrafe.statocivile</v>
      </c>
      <c r="C7421" s="2" t="s">
        <v>6867</v>
      </c>
      <c r="D7421" t="s">
        <v>23405</v>
      </c>
      <c r="E7421" s="29">
        <v>1210</v>
      </c>
    </row>
    <row r="7422" spans="1:5" ht="12" customHeight="1" x14ac:dyDescent="0.3">
      <c r="A7422" s="23" t="s">
        <v>22869</v>
      </c>
      <c r="B7422" s="1" t="str">
        <f>IFERROR(VLOOKUP(A7422,PEC!A$2:B$7902,2,0),"PEC NON ESISTENTE")</f>
        <v>protocollo</v>
      </c>
      <c r="C7422" s="2" t="s">
        <v>6867</v>
      </c>
      <c r="D7422" t="s">
        <v>23405</v>
      </c>
      <c r="E7422" s="29">
        <v>6105</v>
      </c>
    </row>
    <row r="7423" spans="1:5" ht="12" customHeight="1" x14ac:dyDescent="0.3">
      <c r="A7423" s="23" t="s">
        <v>22870</v>
      </c>
      <c r="B7423" s="1" t="str">
        <f>IFERROR(VLOOKUP(A7423,PEC!A$2:B$7902,2,0),"PEC NON ESISTENTE")</f>
        <v>protocollo</v>
      </c>
      <c r="C7423" s="2" t="s">
        <v>6867</v>
      </c>
      <c r="D7423" t="s">
        <v>23405</v>
      </c>
      <c r="E7423" s="29">
        <v>38125</v>
      </c>
    </row>
    <row r="7424" spans="1:5" ht="12" customHeight="1" x14ac:dyDescent="0.3">
      <c r="A7424" s="23" t="s">
        <v>22871</v>
      </c>
      <c r="B7424" s="1" t="str">
        <f>IFERROR(VLOOKUP(A7424,PEC!A$2:B$7902,2,0),"PEC NON ESISTENTE")</f>
        <v>comunediluccasicula</v>
      </c>
      <c r="C7424" s="2" t="s">
        <v>6867</v>
      </c>
      <c r="D7424" t="s">
        <v>23405</v>
      </c>
      <c r="E7424" s="29">
        <v>1917</v>
      </c>
    </row>
    <row r="7425" spans="1:5" ht="12" customHeight="1" x14ac:dyDescent="0.3">
      <c r="A7425" s="23" t="s">
        <v>22872</v>
      </c>
      <c r="B7425" s="1" t="str">
        <f>IFERROR(VLOOKUP(A7425,PEC!A$2:B$7902,2,0),"PEC NON ESISTENTE")</f>
        <v>protocollo</v>
      </c>
      <c r="C7425" s="2" t="s">
        <v>6867</v>
      </c>
      <c r="D7425" t="s">
        <v>23405</v>
      </c>
      <c r="E7425" s="29">
        <v>12711</v>
      </c>
    </row>
    <row r="7426" spans="1:5" ht="12" customHeight="1" x14ac:dyDescent="0.3">
      <c r="A7426" s="23" t="s">
        <v>22873</v>
      </c>
      <c r="B7426" s="1" t="str">
        <f>IFERROR(VLOOKUP(A7426,PEC!A$2:B$7902,2,0),"PEC NON ESISTENTE")</f>
        <v>comunedimontallegro</v>
      </c>
      <c r="C7426" s="2" t="s">
        <v>6867</v>
      </c>
      <c r="D7426" t="s">
        <v>23405</v>
      </c>
      <c r="E7426" s="29">
        <v>2543</v>
      </c>
    </row>
    <row r="7427" spans="1:5" ht="12" customHeight="1" x14ac:dyDescent="0.3">
      <c r="A7427" s="23" t="s">
        <v>22874</v>
      </c>
      <c r="B7427" s="1" t="str">
        <f>IFERROR(VLOOKUP(A7427,PEC!A$2:B$7902,2,0),"PEC NON ESISTENTE")</f>
        <v>protocollo.montevago</v>
      </c>
      <c r="C7427" s="2" t="s">
        <v>6867</v>
      </c>
      <c r="D7427" t="s">
        <v>23405</v>
      </c>
      <c r="E7427" s="29">
        <v>3015</v>
      </c>
    </row>
    <row r="7428" spans="1:5" ht="12" customHeight="1" x14ac:dyDescent="0.3">
      <c r="A7428" s="23" t="s">
        <v>22875</v>
      </c>
      <c r="B7428" s="1" t="str">
        <f>IFERROR(VLOOKUP(A7428,PEC!A$2:B$7902,2,0),"PEC NON ESISTENTE")</f>
        <v>protocollo.comune.naro</v>
      </c>
      <c r="C7428" s="2" t="s">
        <v>6867</v>
      </c>
      <c r="D7428" t="s">
        <v>23405</v>
      </c>
      <c r="E7428" s="29">
        <v>8103</v>
      </c>
    </row>
    <row r="7429" spans="1:5" ht="12" customHeight="1" x14ac:dyDescent="0.3">
      <c r="A7429" s="23" t="s">
        <v>22876</v>
      </c>
      <c r="B7429" s="1" t="str">
        <f>IFERROR(VLOOKUP(A7429,PEC!A$2:B$7902,2,0),"PEC NON ESISTENTE")</f>
        <v>protocollo</v>
      </c>
      <c r="C7429" s="2" t="s">
        <v>6867</v>
      </c>
      <c r="D7429" t="s">
        <v>23405</v>
      </c>
      <c r="E7429" s="29">
        <v>23643</v>
      </c>
    </row>
    <row r="7430" spans="1:5" ht="12" customHeight="1" x14ac:dyDescent="0.3">
      <c r="A7430" s="23" t="s">
        <v>22877</v>
      </c>
      <c r="B7430" s="1" t="str">
        <f>IFERROR(VLOOKUP(A7430,PEC!A$2:B$7902,2,0),"PEC NON ESISTENTE")</f>
        <v>comune.portoempedocle</v>
      </c>
      <c r="C7430" s="2" t="s">
        <v>6867</v>
      </c>
      <c r="D7430" t="s">
        <v>23405</v>
      </c>
      <c r="E7430" s="29">
        <v>16841</v>
      </c>
    </row>
    <row r="7431" spans="1:5" ht="12" customHeight="1" x14ac:dyDescent="0.3">
      <c r="A7431" s="23" t="s">
        <v>22878</v>
      </c>
      <c r="B7431" s="1" t="str">
        <f>IFERROR(VLOOKUP(A7431,PEC!A$2:B$7902,2,0),"PEC NON ESISTENTE")</f>
        <v>comunediracalmuto.segretariogen.ag</v>
      </c>
      <c r="C7431" s="2" t="s">
        <v>6867</v>
      </c>
      <c r="D7431" t="s">
        <v>23405</v>
      </c>
      <c r="E7431" s="29">
        <v>8345</v>
      </c>
    </row>
    <row r="7432" spans="1:5" ht="12" customHeight="1" x14ac:dyDescent="0.3">
      <c r="A7432" s="23" t="s">
        <v>22879</v>
      </c>
      <c r="B7432" s="1" t="str">
        <f>IFERROR(VLOOKUP(A7432,PEC!A$2:B$7902,2,0),"PEC NON ESISTENTE")</f>
        <v>pec</v>
      </c>
      <c r="C7432" s="2" t="s">
        <v>6867</v>
      </c>
      <c r="D7432" t="s">
        <v>23405</v>
      </c>
      <c r="E7432" s="29">
        <v>12837</v>
      </c>
    </row>
    <row r="7433" spans="1:5" ht="12" customHeight="1" x14ac:dyDescent="0.3">
      <c r="A7433" s="23" t="s">
        <v>22880</v>
      </c>
      <c r="B7433" s="1" t="str">
        <f>IFERROR(VLOOKUP(A7433,PEC!A$2:B$7902,2,0),"PEC NON ESISTENTE")</f>
        <v>comune.ravanusa</v>
      </c>
      <c r="C7433" s="2" t="s">
        <v>6867</v>
      </c>
      <c r="D7433" t="s">
        <v>23405</v>
      </c>
      <c r="E7433" s="29">
        <v>12128</v>
      </c>
    </row>
    <row r="7434" spans="1:5" ht="12" customHeight="1" x14ac:dyDescent="0.3">
      <c r="A7434" s="23" t="s">
        <v>22881</v>
      </c>
      <c r="B7434" s="1" t="str">
        <f>IFERROR(VLOOKUP(A7434,PEC!A$2:B$7902,2,0),"PEC NON ESISTENTE")</f>
        <v>protocollo.realmonte</v>
      </c>
      <c r="C7434" s="2" t="s">
        <v>6867</v>
      </c>
      <c r="D7434" t="s">
        <v>23405</v>
      </c>
      <c r="E7434" s="29">
        <v>4487</v>
      </c>
    </row>
    <row r="7435" spans="1:5" ht="12" customHeight="1" x14ac:dyDescent="0.3">
      <c r="A7435" s="23" t="s">
        <v>22882</v>
      </c>
      <c r="B7435" s="1" t="str">
        <f>IFERROR(VLOOKUP(A7435,PEC!A$2:B$7902,2,0),"PEC NON ESISTENTE")</f>
        <v>protocollogenerale</v>
      </c>
      <c r="C7435" s="2" t="s">
        <v>6867</v>
      </c>
      <c r="D7435" t="s">
        <v>23405</v>
      </c>
      <c r="E7435" s="29">
        <v>19302</v>
      </c>
    </row>
    <row r="7436" spans="1:5" ht="12" customHeight="1" x14ac:dyDescent="0.3">
      <c r="A7436" s="23" t="s">
        <v>22883</v>
      </c>
      <c r="B7436" s="1" t="str">
        <f>IFERROR(VLOOKUP(A7436,PEC!A$2:B$7902,2,0),"PEC NON ESISTENTE")</f>
        <v>segreteria</v>
      </c>
      <c r="C7436" s="2" t="s">
        <v>6867</v>
      </c>
      <c r="D7436" t="s">
        <v>23405</v>
      </c>
      <c r="E7436" s="29">
        <v>6114</v>
      </c>
    </row>
    <row r="7437" spans="1:5" ht="12" customHeight="1" x14ac:dyDescent="0.3">
      <c r="A7437" s="23" t="s">
        <v>22884</v>
      </c>
      <c r="B7437" s="1" t="str">
        <f>IFERROR(VLOOKUP(A7437,PEC!A$2:B$7902,2,0),"PEC NON ESISTENTE")</f>
        <v>seg.comunesanbiagioplatani</v>
      </c>
      <c r="C7437" s="2" t="s">
        <v>6867</v>
      </c>
      <c r="D7437" t="s">
        <v>23405</v>
      </c>
      <c r="E7437" s="29">
        <v>3501</v>
      </c>
    </row>
    <row r="7438" spans="1:5" ht="12" customHeight="1" x14ac:dyDescent="0.3">
      <c r="A7438" s="23" t="s">
        <v>22885</v>
      </c>
      <c r="B7438" s="1" t="str">
        <f>IFERROR(VLOOKUP(A7438,PEC!A$2:B$7902,2,0),"PEC NON ESISTENTE")</f>
        <v>comune.sangiovannigemini</v>
      </c>
      <c r="C7438" s="2" t="s">
        <v>6867</v>
      </c>
      <c r="D7438" t="s">
        <v>23405</v>
      </c>
      <c r="E7438" s="29">
        <v>8127</v>
      </c>
    </row>
    <row r="7439" spans="1:5" ht="12" customHeight="1" x14ac:dyDescent="0.3">
      <c r="A7439" s="23" t="s">
        <v>22886</v>
      </c>
      <c r="B7439" s="1" t="str">
        <f>IFERROR(VLOOKUP(A7439,PEC!A$2:B$7902,2,0),"PEC NON ESISTENTE")</f>
        <v>santaelisabetta</v>
      </c>
      <c r="C7439" s="2" t="s">
        <v>6867</v>
      </c>
      <c r="D7439" t="s">
        <v>23405</v>
      </c>
      <c r="E7439" s="29">
        <v>2608</v>
      </c>
    </row>
    <row r="7440" spans="1:5" ht="12" customHeight="1" x14ac:dyDescent="0.3">
      <c r="A7440" s="23" t="s">
        <v>22887</v>
      </c>
      <c r="B7440" s="1" t="str">
        <f>IFERROR(VLOOKUP(A7440,PEC!A$2:B$7902,2,0),"PEC NON ESISTENTE")</f>
        <v>santamargheritadibelice.protocollo</v>
      </c>
      <c r="C7440" s="2" t="s">
        <v>6867</v>
      </c>
      <c r="D7440" t="s">
        <v>23405</v>
      </c>
      <c r="E7440" s="29">
        <v>6544</v>
      </c>
    </row>
    <row r="7441" spans="1:5" ht="12" customHeight="1" x14ac:dyDescent="0.3">
      <c r="A7441" s="23" t="s">
        <v>22888</v>
      </c>
      <c r="B7441" s="1" t="str">
        <f>IFERROR(VLOOKUP(A7441,PEC!A$2:B$7902,2,0),"PEC NON ESISTENTE")</f>
        <v>comune</v>
      </c>
      <c r="C7441" s="2" t="s">
        <v>6867</v>
      </c>
      <c r="D7441" t="s">
        <v>23405</v>
      </c>
      <c r="E7441" s="29">
        <v>1471</v>
      </c>
    </row>
    <row r="7442" spans="1:5" ht="12" customHeight="1" x14ac:dyDescent="0.3">
      <c r="A7442" s="23" t="s">
        <v>22889</v>
      </c>
      <c r="B7442" s="1" t="str">
        <f>IFERROR(VLOOKUP(A7442,PEC!A$2:B$7902,2,0),"PEC NON ESISTENTE")</f>
        <v>protocollo</v>
      </c>
      <c r="C7442" s="2" t="s">
        <v>6867</v>
      </c>
      <c r="D7442" t="s">
        <v>23405</v>
      </c>
      <c r="E7442" s="29">
        <v>4897</v>
      </c>
    </row>
    <row r="7443" spans="1:5" ht="12" customHeight="1" x14ac:dyDescent="0.3">
      <c r="A7443" s="23" t="s">
        <v>22890</v>
      </c>
      <c r="B7443" s="1" t="str">
        <f>IFERROR(VLOOKUP(A7443,PEC!A$2:B$7902,2,0),"PEC NON ESISTENTE")</f>
        <v>protocollo</v>
      </c>
      <c r="C7443" s="2" t="s">
        <v>6867</v>
      </c>
      <c r="D7443" t="s">
        <v>23405</v>
      </c>
      <c r="E7443" s="29">
        <v>40899</v>
      </c>
    </row>
    <row r="7444" spans="1:5" ht="12" customHeight="1" x14ac:dyDescent="0.3">
      <c r="A7444" s="23" t="s">
        <v>22891</v>
      </c>
      <c r="B7444" s="1" t="str">
        <f>IFERROR(VLOOKUP(A7444,PEC!A$2:B$7902,2,0),"PEC NON ESISTENTE")</f>
        <v>d.indelicato</v>
      </c>
      <c r="C7444" s="2" t="s">
        <v>6867</v>
      </c>
      <c r="D7444" t="s">
        <v>23405</v>
      </c>
      <c r="E7444" s="29">
        <v>4632</v>
      </c>
    </row>
    <row r="7445" spans="1:5" ht="12" customHeight="1" x14ac:dyDescent="0.3">
      <c r="A7445" s="23" t="s">
        <v>22892</v>
      </c>
      <c r="B7445" s="1" t="str">
        <f>IFERROR(VLOOKUP(A7445,PEC!A$2:B$7902,2,0),"PEC NON ESISTENTE")</f>
        <v>villafrancasicula</v>
      </c>
      <c r="C7445" s="2" t="s">
        <v>6867</v>
      </c>
      <c r="D7445" t="s">
        <v>23405</v>
      </c>
      <c r="E7445" s="29">
        <v>1426</v>
      </c>
    </row>
    <row r="7446" spans="1:5" ht="12" customHeight="1" x14ac:dyDescent="0.3">
      <c r="A7446" s="23" t="s">
        <v>22893</v>
      </c>
      <c r="B7446" s="1" t="str">
        <f>IFERROR(VLOOKUP(A7446,PEC!A$2:B$7902,2,0),"PEC NON ESISTENTE")</f>
        <v>protocollo.acquavivaplatani</v>
      </c>
      <c r="C7446" s="2" t="s">
        <v>6867</v>
      </c>
      <c r="D7446" t="s">
        <v>23405</v>
      </c>
      <c r="E7446" s="29">
        <v>1041</v>
      </c>
    </row>
    <row r="7447" spans="1:5" ht="12" customHeight="1" x14ac:dyDescent="0.3">
      <c r="A7447" s="23" t="s">
        <v>22894</v>
      </c>
      <c r="B7447" s="1" t="str">
        <f>IFERROR(VLOOKUP(A7447,PEC!A$2:B$7902,2,0),"PEC NON ESISTENTE")</f>
        <v>anagrafe</v>
      </c>
      <c r="C7447" s="2" t="s">
        <v>6867</v>
      </c>
      <c r="D7447" t="s">
        <v>23405</v>
      </c>
      <c r="E7447" s="29">
        <v>610</v>
      </c>
    </row>
    <row r="7448" spans="1:5" ht="12" customHeight="1" x14ac:dyDescent="0.3">
      <c r="A7448" s="23" t="s">
        <v>22895</v>
      </c>
      <c r="B7448" s="1" t="str">
        <f>IFERROR(VLOOKUP(A7448,PEC!A$2:B$7902,2,0),"PEC NON ESISTENTE")</f>
        <v>protocollo</v>
      </c>
      <c r="C7448" s="2" t="s">
        <v>6867</v>
      </c>
      <c r="D7448" t="s">
        <v>23405</v>
      </c>
      <c r="E7448" s="29">
        <v>4937</v>
      </c>
    </row>
    <row r="7449" spans="1:5" ht="12" customHeight="1" x14ac:dyDescent="0.3">
      <c r="A7449" s="23" t="s">
        <v>22896</v>
      </c>
      <c r="B7449" s="1" t="str">
        <f>IFERROR(VLOOKUP(A7449,PEC!A$2:B$7902,2,0),"PEC NON ESISTENTE")</f>
        <v>protocollo</v>
      </c>
      <c r="C7449" s="2" t="s">
        <v>6867</v>
      </c>
      <c r="D7449" t="s">
        <v>23405</v>
      </c>
      <c r="E7449" s="29">
        <v>61711</v>
      </c>
    </row>
    <row r="7450" spans="1:5" ht="12" customHeight="1" x14ac:dyDescent="0.3">
      <c r="A7450" s="23" t="s">
        <v>22897</v>
      </c>
      <c r="B7450" s="1" t="str">
        <f>IFERROR(VLOOKUP(A7450,PEC!A$2:B$7902,2,0),"PEC NON ESISTENTE")</f>
        <v>comune.campofranco.cl</v>
      </c>
      <c r="C7450" s="2" t="s">
        <v>6867</v>
      </c>
      <c r="D7450" t="s">
        <v>23405</v>
      </c>
      <c r="E7450" s="29">
        <v>3218</v>
      </c>
    </row>
    <row r="7451" spans="1:5" ht="12" customHeight="1" x14ac:dyDescent="0.3">
      <c r="A7451" s="23" t="s">
        <v>22898</v>
      </c>
      <c r="B7451" s="1" t="str">
        <f>IFERROR(VLOOKUP(A7451,PEC!A$2:B$7902,2,0),"PEC NON ESISTENTE")</f>
        <v>protocollo.delia</v>
      </c>
      <c r="C7451" s="2" t="s">
        <v>6867</v>
      </c>
      <c r="D7451" t="s">
        <v>23405</v>
      </c>
      <c r="E7451" s="29">
        <v>4325</v>
      </c>
    </row>
    <row r="7452" spans="1:5" ht="12" customHeight="1" x14ac:dyDescent="0.3">
      <c r="A7452" s="23" t="s">
        <v>22899</v>
      </c>
      <c r="B7452" s="1" t="str">
        <f>IFERROR(VLOOKUP(A7452,PEC!A$2:B$7902,2,0),"PEC NON ESISTENTE")</f>
        <v>comune.gela</v>
      </c>
      <c r="C7452" s="2" t="s">
        <v>6867</v>
      </c>
      <c r="D7452" t="s">
        <v>23405</v>
      </c>
      <c r="E7452" s="29">
        <v>75668</v>
      </c>
    </row>
    <row r="7453" spans="1:5" ht="12" customHeight="1" x14ac:dyDescent="0.3">
      <c r="A7453" s="23" t="s">
        <v>22900</v>
      </c>
      <c r="B7453" s="1" t="str">
        <f>IFERROR(VLOOKUP(A7453,PEC!A$2:B$7902,2,0),"PEC NON ESISTENTE")</f>
        <v>protocollo</v>
      </c>
      <c r="C7453" s="2" t="s">
        <v>6867</v>
      </c>
      <c r="D7453" t="s">
        <v>23405</v>
      </c>
      <c r="E7453" s="29">
        <v>2006</v>
      </c>
    </row>
    <row r="7454" spans="1:5" ht="12" customHeight="1" x14ac:dyDescent="0.3">
      <c r="A7454" s="23" t="s">
        <v>22901</v>
      </c>
      <c r="B7454" s="1" t="str">
        <f>IFERROR(VLOOKUP(A7454,PEC!A$2:B$7902,2,0),"PEC NON ESISTENTE")</f>
        <v>protocollo</v>
      </c>
      <c r="C7454" s="2" t="s">
        <v>6867</v>
      </c>
      <c r="D7454" t="s">
        <v>23405</v>
      </c>
      <c r="E7454" s="29">
        <v>12333</v>
      </c>
    </row>
    <row r="7455" spans="1:5" ht="12" customHeight="1" x14ac:dyDescent="0.3">
      <c r="A7455" s="23" t="s">
        <v>22902</v>
      </c>
      <c r="B7455" s="1" t="str">
        <f>IFERROR(VLOOKUP(A7455,PEC!A$2:B$7902,2,0),"PEC NON ESISTENTE")</f>
        <v>protocollo</v>
      </c>
      <c r="C7455" s="2" t="s">
        <v>6867</v>
      </c>
      <c r="D7455" t="s">
        <v>23405</v>
      </c>
      <c r="E7455" s="29">
        <v>3178</v>
      </c>
    </row>
    <row r="7456" spans="1:5" ht="12" customHeight="1" x14ac:dyDescent="0.3">
      <c r="A7456" s="23" t="s">
        <v>22903</v>
      </c>
      <c r="B7456" s="1" t="str">
        <f>IFERROR(VLOOKUP(A7456,PEC!A$2:B$7902,2,0),"PEC NON ESISTENTE")</f>
        <v>ufficiosegreteria</v>
      </c>
      <c r="C7456" s="2" t="s">
        <v>6867</v>
      </c>
      <c r="D7456" t="s">
        <v>23405</v>
      </c>
      <c r="E7456" s="29">
        <v>1643</v>
      </c>
    </row>
    <row r="7457" spans="1:5" ht="12" customHeight="1" x14ac:dyDescent="0.3">
      <c r="A7457" s="23" t="s">
        <v>22904</v>
      </c>
      <c r="B7457" s="1" t="str">
        <f>IFERROR(VLOOKUP(A7457,PEC!A$2:B$7902,2,0),"PEC NON ESISTENTE")</f>
        <v>comunemussomeli</v>
      </c>
      <c r="C7457" s="2" t="s">
        <v>6867</v>
      </c>
      <c r="D7457" t="s">
        <v>23405</v>
      </c>
      <c r="E7457" s="29">
        <v>11010</v>
      </c>
    </row>
    <row r="7458" spans="1:5" ht="12" customHeight="1" x14ac:dyDescent="0.3">
      <c r="A7458" s="23" t="s">
        <v>22905</v>
      </c>
      <c r="B7458" s="1" t="str">
        <f>IFERROR(VLOOKUP(A7458,PEC!A$2:B$7902,2,0),"PEC NON ESISTENTE")</f>
        <v>ufficioprotocollo</v>
      </c>
      <c r="C7458" s="2" t="s">
        <v>6867</v>
      </c>
      <c r="D7458" t="s">
        <v>23405</v>
      </c>
      <c r="E7458" s="29">
        <v>27975</v>
      </c>
    </row>
    <row r="7459" spans="1:5" ht="12" customHeight="1" x14ac:dyDescent="0.3">
      <c r="A7459" s="23" t="s">
        <v>22906</v>
      </c>
      <c r="B7459" s="1" t="str">
        <f>IFERROR(VLOOKUP(A7459,PEC!A$2:B$7902,2,0),"PEC NON ESISTENTE")</f>
        <v>protocollo</v>
      </c>
      <c r="C7459" s="2" t="s">
        <v>6867</v>
      </c>
      <c r="D7459" t="s">
        <v>23405</v>
      </c>
      <c r="E7459" s="29">
        <v>2139</v>
      </c>
    </row>
    <row r="7460" spans="1:5" ht="12" customHeight="1" x14ac:dyDescent="0.3">
      <c r="A7460" s="23" t="s">
        <v>22907</v>
      </c>
      <c r="B7460" s="1" t="str">
        <f>IFERROR(VLOOKUP(A7460,PEC!A$2:B$7902,2,0),"PEC NON ESISTENTE")</f>
        <v>protocollo</v>
      </c>
      <c r="C7460" s="2" t="s">
        <v>6867</v>
      </c>
      <c r="D7460" t="s">
        <v>23405</v>
      </c>
      <c r="E7460" s="29">
        <v>11814</v>
      </c>
    </row>
    <row r="7461" spans="1:5" ht="12" customHeight="1" x14ac:dyDescent="0.3">
      <c r="A7461" s="23" t="s">
        <v>22908</v>
      </c>
      <c r="B7461" s="1" t="str">
        <f>IFERROR(VLOOKUP(A7461,PEC!A$2:B$7902,2,0),"PEC NON ESISTENTE")</f>
        <v>segreteria</v>
      </c>
      <c r="C7461" s="2" t="s">
        <v>6867</v>
      </c>
      <c r="D7461" t="s">
        <v>23405</v>
      </c>
      <c r="E7461" s="29">
        <v>23424</v>
      </c>
    </row>
    <row r="7462" spans="1:5" ht="12" customHeight="1" x14ac:dyDescent="0.3">
      <c r="A7462" s="23" t="s">
        <v>22909</v>
      </c>
      <c r="B7462" s="1" t="str">
        <f>IFERROR(VLOOKUP(A7462,PEC!A$2:B$7902,2,0),"PEC NON ESISTENTE")</f>
        <v>amministrazione</v>
      </c>
      <c r="C7462" s="2" t="s">
        <v>6867</v>
      </c>
      <c r="D7462" t="s">
        <v>23405</v>
      </c>
      <c r="E7462" s="29">
        <v>5727</v>
      </c>
    </row>
    <row r="7463" spans="1:5" ht="12" customHeight="1" x14ac:dyDescent="0.3">
      <c r="A7463" s="23" t="s">
        <v>22910</v>
      </c>
      <c r="B7463" s="1" t="str">
        <f>IFERROR(VLOOKUP(A7463,PEC!A$2:B$7902,2,0),"PEC NON ESISTENTE")</f>
        <v>comune.serradifalco</v>
      </c>
      <c r="C7463" s="2" t="s">
        <v>6867</v>
      </c>
      <c r="D7463" t="s">
        <v>23405</v>
      </c>
      <c r="E7463" s="29">
        <v>6265</v>
      </c>
    </row>
    <row r="7464" spans="1:5" ht="12" customHeight="1" x14ac:dyDescent="0.3">
      <c r="A7464" s="23" t="s">
        <v>22911</v>
      </c>
      <c r="B7464" s="1" t="str">
        <f>IFERROR(VLOOKUP(A7464,PEC!A$2:B$7902,2,0),"PEC NON ESISTENTE")</f>
        <v>comune.sommatino</v>
      </c>
      <c r="C7464" s="2" t="s">
        <v>6867</v>
      </c>
      <c r="D7464" t="s">
        <v>23405</v>
      </c>
      <c r="E7464" s="29">
        <v>7267</v>
      </c>
    </row>
    <row r="7465" spans="1:5" ht="12" customHeight="1" x14ac:dyDescent="0.3">
      <c r="A7465" s="23" t="s">
        <v>22912</v>
      </c>
      <c r="B7465" s="1" t="str">
        <f>IFERROR(VLOOKUP(A7465,PEC!A$2:B$7902,2,0),"PEC NON ESISTENTE")</f>
        <v>comune.sutera.cl</v>
      </c>
      <c r="C7465" s="2" t="s">
        <v>6867</v>
      </c>
      <c r="D7465" t="s">
        <v>23405</v>
      </c>
      <c r="E7465" s="29">
        <v>1436</v>
      </c>
    </row>
    <row r="7466" spans="1:5" ht="12" customHeight="1" x14ac:dyDescent="0.3">
      <c r="A7466" s="23" t="s">
        <v>22913</v>
      </c>
      <c r="B7466" s="1" t="str">
        <f>IFERROR(VLOOKUP(A7466,PEC!A$2:B$7902,2,0),"PEC NON ESISTENTE")</f>
        <v>comune.vallelunga.cl.it</v>
      </c>
      <c r="C7466" s="2" t="s">
        <v>6867</v>
      </c>
      <c r="D7466" t="s">
        <v>23405</v>
      </c>
      <c r="E7466" s="29">
        <v>3641</v>
      </c>
    </row>
    <row r="7467" spans="1:5" ht="12" customHeight="1" x14ac:dyDescent="0.3">
      <c r="A7467" s="23" t="s">
        <v>22914</v>
      </c>
      <c r="B7467" s="1" t="str">
        <f>IFERROR(VLOOKUP(A7467,PEC!A$2:B$7902,2,0),"PEC NON ESISTENTE")</f>
        <v>protocollo</v>
      </c>
      <c r="C7467" s="2" t="s">
        <v>6867</v>
      </c>
      <c r="D7467" t="s">
        <v>23405</v>
      </c>
      <c r="E7467" s="29">
        <v>1731</v>
      </c>
    </row>
    <row r="7468" spans="1:5" ht="12" customHeight="1" x14ac:dyDescent="0.3">
      <c r="A7468" s="23" t="s">
        <v>22915</v>
      </c>
      <c r="B7468" s="1" t="str">
        <f>IFERROR(VLOOKUP(A7468,PEC!A$2:B$7902,2,0),"PEC NON ESISTENTE")</f>
        <v>protocollo_comune_agira</v>
      </c>
      <c r="C7468" s="2" t="s">
        <v>6867</v>
      </c>
      <c r="D7468" t="s">
        <v>23405</v>
      </c>
      <c r="E7468" s="29">
        <v>8484</v>
      </c>
    </row>
    <row r="7469" spans="1:5" ht="12" customHeight="1" x14ac:dyDescent="0.3">
      <c r="A7469" s="23" t="s">
        <v>22916</v>
      </c>
      <c r="B7469" s="1" t="str">
        <f>IFERROR(VLOOKUP(A7469,PEC!A$2:B$7902,2,0),"PEC NON ESISTENTE")</f>
        <v>ufficio.elettorale</v>
      </c>
      <c r="C7469" s="2" t="s">
        <v>6867</v>
      </c>
      <c r="D7469" t="s">
        <v>23405</v>
      </c>
      <c r="E7469" s="29">
        <v>4929</v>
      </c>
    </row>
    <row r="7470" spans="1:5" ht="12" customHeight="1" x14ac:dyDescent="0.3">
      <c r="A7470" s="23" t="s">
        <v>22917</v>
      </c>
      <c r="B7470" s="1" t="str">
        <f>IFERROR(VLOOKUP(A7470,PEC!A$2:B$7902,2,0),"PEC NON ESISTENTE")</f>
        <v>info</v>
      </c>
      <c r="C7470" s="2" t="s">
        <v>6867</v>
      </c>
      <c r="D7470" t="s">
        <v>23405</v>
      </c>
      <c r="E7470" s="29">
        <v>5366</v>
      </c>
    </row>
    <row r="7471" spans="1:5" ht="12" customHeight="1" x14ac:dyDescent="0.3">
      <c r="A7471" s="23" t="s">
        <v>22918</v>
      </c>
      <c r="B7471" s="1" t="str">
        <f>IFERROR(VLOOKUP(A7471,PEC!A$2:B$7902,2,0),"PEC NON ESISTENTE")</f>
        <v>protocollo</v>
      </c>
      <c r="C7471" s="2" t="s">
        <v>6867</v>
      </c>
      <c r="D7471" t="s">
        <v>23405</v>
      </c>
      <c r="E7471" s="29">
        <v>13977</v>
      </c>
    </row>
    <row r="7472" spans="1:5" ht="12" customHeight="1" x14ac:dyDescent="0.3">
      <c r="A7472" s="23" t="s">
        <v>22919</v>
      </c>
      <c r="B7472" s="1" t="str">
        <f>IFERROR(VLOOKUP(A7472,PEC!A$2:B$7902,2,0),"PEC NON ESISTENTE")</f>
        <v>protocollo</v>
      </c>
      <c r="C7472" s="2" t="s">
        <v>6867</v>
      </c>
      <c r="D7472" t="s">
        <v>23405</v>
      </c>
      <c r="E7472" s="29">
        <v>4628</v>
      </c>
    </row>
    <row r="7473" spans="1:5" ht="12" customHeight="1" x14ac:dyDescent="0.3">
      <c r="A7473" s="23" t="s">
        <v>22920</v>
      </c>
      <c r="B7473" s="1" t="str">
        <f>IFERROR(VLOOKUP(A7473,PEC!A$2:B$7902,2,0),"PEC NON ESISTENTE")</f>
        <v>info</v>
      </c>
      <c r="C7473" s="2" t="s">
        <v>6867</v>
      </c>
      <c r="D7473" t="s">
        <v>23405</v>
      </c>
      <c r="E7473" s="29">
        <v>4999</v>
      </c>
    </row>
    <row r="7474" spans="1:5" ht="12" customHeight="1" x14ac:dyDescent="0.3">
      <c r="A7474" s="23" t="s">
        <v>22921</v>
      </c>
      <c r="B7474" s="1" t="str">
        <f>IFERROR(VLOOKUP(A7474,PEC!A$2:B$7902,2,0),"PEC NON ESISTENTE")</f>
        <v>comunecenturipe</v>
      </c>
      <c r="C7474" s="2" t="s">
        <v>6867</v>
      </c>
      <c r="D7474" t="s">
        <v>23405</v>
      </c>
      <c r="E7474" s="29">
        <v>5599</v>
      </c>
    </row>
    <row r="7475" spans="1:5" ht="12" customHeight="1" x14ac:dyDescent="0.3">
      <c r="A7475" s="23" t="s">
        <v>22922</v>
      </c>
      <c r="B7475" s="1" t="str">
        <f>IFERROR(VLOOKUP(A7475,PEC!A$2:B$7902,2,0),"PEC NON ESISTENTE")</f>
        <v>protocollo.cerami</v>
      </c>
      <c r="C7475" s="2" t="s">
        <v>6867</v>
      </c>
      <c r="D7475" t="s">
        <v>23405</v>
      </c>
      <c r="E7475" s="29">
        <v>2150</v>
      </c>
    </row>
    <row r="7476" spans="1:5" ht="12" customHeight="1" x14ac:dyDescent="0.3">
      <c r="A7476" s="23" t="s">
        <v>22923</v>
      </c>
      <c r="B7476" s="1" t="str">
        <f>IFERROR(VLOOKUP(A7476,PEC!A$2:B$7902,2,0),"PEC NON ESISTENTE")</f>
        <v>protocollo</v>
      </c>
      <c r="C7476" s="2" t="s">
        <v>6867</v>
      </c>
      <c r="D7476" t="s">
        <v>23405</v>
      </c>
      <c r="E7476" s="29">
        <v>27894</v>
      </c>
    </row>
    <row r="7477" spans="1:5" ht="12" customHeight="1" x14ac:dyDescent="0.3">
      <c r="A7477" s="23" t="s">
        <v>22924</v>
      </c>
      <c r="B7477" s="1" t="str">
        <f>IFERROR(VLOOKUP(A7477,PEC!A$2:B$7902,2,0),"PEC NON ESISTENTE")</f>
        <v>protocollo</v>
      </c>
      <c r="C7477" s="2" t="s">
        <v>6867</v>
      </c>
      <c r="D7477" t="s">
        <v>23405</v>
      </c>
      <c r="E7477" s="29">
        <v>3722</v>
      </c>
    </row>
    <row r="7478" spans="1:5" ht="12" customHeight="1" x14ac:dyDescent="0.3">
      <c r="A7478" s="23" t="s">
        <v>22925</v>
      </c>
      <c r="B7478" s="1" t="str">
        <f>IFERROR(VLOOKUP(A7478,PEC!A$2:B$7902,2,0),"PEC NON ESISTENTE")</f>
        <v>protocollo</v>
      </c>
      <c r="C7478" s="2" t="s">
        <v>6867</v>
      </c>
      <c r="D7478" t="s">
        <v>23405</v>
      </c>
      <c r="E7478" s="29">
        <v>13878</v>
      </c>
    </row>
    <row r="7479" spans="1:5" ht="12" customHeight="1" x14ac:dyDescent="0.3">
      <c r="A7479" s="23" t="s">
        <v>22926</v>
      </c>
      <c r="B7479" s="1" t="str">
        <f>IFERROR(VLOOKUP(A7479,PEC!A$2:B$7902,2,0),"PEC NON ESISTENTE")</f>
        <v>protocollo</v>
      </c>
      <c r="C7479" s="2" t="s">
        <v>6867</v>
      </c>
      <c r="D7479" t="s">
        <v>23405</v>
      </c>
      <c r="E7479" s="29">
        <v>14272</v>
      </c>
    </row>
    <row r="7480" spans="1:5" ht="12" customHeight="1" x14ac:dyDescent="0.3">
      <c r="A7480" s="23" t="s">
        <v>22927</v>
      </c>
      <c r="B7480" s="1" t="str">
        <f>IFERROR(VLOOKUP(A7480,PEC!A$2:B$7902,2,0),"PEC NON ESISTENTE")</f>
        <v>protocollo</v>
      </c>
      <c r="C7480" s="2" t="s">
        <v>6867</v>
      </c>
      <c r="D7480" t="s">
        <v>23405</v>
      </c>
      <c r="E7480" s="29">
        <v>2969</v>
      </c>
    </row>
    <row r="7481" spans="1:5" ht="12" customHeight="1" x14ac:dyDescent="0.3">
      <c r="A7481" s="23" t="s">
        <v>22928</v>
      </c>
      <c r="B7481" s="1" t="str">
        <f>IFERROR(VLOOKUP(A7481,PEC!A$2:B$7902,2,0),"PEC NON ESISTENTE")</f>
        <v>demografici</v>
      </c>
      <c r="C7481" s="2" t="s">
        <v>6867</v>
      </c>
      <c r="D7481" t="s">
        <v>23405</v>
      </c>
      <c r="E7481" s="29">
        <v>22196</v>
      </c>
    </row>
    <row r="7482" spans="1:5" ht="12" customHeight="1" x14ac:dyDescent="0.3">
      <c r="A7482" s="23" t="s">
        <v>22929</v>
      </c>
      <c r="B7482" s="1" t="str">
        <f>IFERROR(VLOOKUP(A7482,PEC!A$2:B$7902,2,0),"PEC NON ESISTENTE")</f>
        <v>pietraperzia.ced</v>
      </c>
      <c r="C7482" s="2" t="s">
        <v>6867</v>
      </c>
      <c r="D7482" t="s">
        <v>23405</v>
      </c>
      <c r="E7482" s="29">
        <v>7227</v>
      </c>
    </row>
    <row r="7483" spans="1:5" ht="12" customHeight="1" x14ac:dyDescent="0.3">
      <c r="A7483" s="23" t="s">
        <v>22930</v>
      </c>
      <c r="B7483" s="1" t="str">
        <f>IFERROR(VLOOKUP(A7483,PEC!A$2:B$7902,2,0),"PEC NON ESISTENTE")</f>
        <v>protocolloregalbuto</v>
      </c>
      <c r="C7483" s="2" t="s">
        <v>6867</v>
      </c>
      <c r="D7483" t="s">
        <v>23405</v>
      </c>
      <c r="E7483" s="29">
        <v>7388</v>
      </c>
    </row>
    <row r="7484" spans="1:5" ht="12" customHeight="1" x14ac:dyDescent="0.3">
      <c r="A7484" s="23" t="s">
        <v>22931</v>
      </c>
      <c r="B7484" s="1" t="str">
        <f>IFERROR(VLOOKUP(A7484,PEC!A$2:B$7902,2,0),"PEC NON ESISTENTE")</f>
        <v>protocollo</v>
      </c>
      <c r="C7484" s="2" t="s">
        <v>6867</v>
      </c>
      <c r="D7484" t="s">
        <v>23405</v>
      </c>
      <c r="E7484" s="29">
        <v>833</v>
      </c>
    </row>
    <row r="7485" spans="1:5" ht="12" customHeight="1" x14ac:dyDescent="0.3">
      <c r="A7485" s="23" t="s">
        <v>22932</v>
      </c>
      <c r="B7485" s="1" t="str">
        <f>IFERROR(VLOOKUP(A7485,PEC!A$2:B$7902,2,0),"PEC NON ESISTENTE")</f>
        <v>comunetroina</v>
      </c>
      <c r="C7485" s="2" t="s">
        <v>6867</v>
      </c>
      <c r="D7485" t="s">
        <v>23405</v>
      </c>
      <c r="E7485" s="29">
        <v>9628</v>
      </c>
    </row>
    <row r="7486" spans="1:5" ht="12" customHeight="1" x14ac:dyDescent="0.3">
      <c r="A7486" s="23" t="s">
        <v>22933</v>
      </c>
      <c r="B7486" s="1" t="str">
        <f>IFERROR(VLOOKUP(A7486,PEC!A$2:B$7902,2,0),"PEC NON ESISTENTE")</f>
        <v>comunevalguarnera</v>
      </c>
      <c r="C7486" s="2" t="s">
        <v>6867</v>
      </c>
      <c r="D7486" t="s">
        <v>23405</v>
      </c>
      <c r="E7486" s="29">
        <v>8182</v>
      </c>
    </row>
    <row r="7487" spans="1:5" ht="12" customHeight="1" x14ac:dyDescent="0.3">
      <c r="A7487" s="23" t="s">
        <v>22934</v>
      </c>
      <c r="B7487" s="1" t="str">
        <f>IFERROR(VLOOKUP(A7487,PEC!A$2:B$7902,2,0),"PEC NON ESISTENTE")</f>
        <v>comunedivillarosa</v>
      </c>
      <c r="C7487" s="2" t="s">
        <v>6867</v>
      </c>
      <c r="D7487" t="s">
        <v>23405</v>
      </c>
      <c r="E7487" s="29">
        <v>5130</v>
      </c>
    </row>
    <row r="7488" spans="1:5" ht="12" customHeight="1" x14ac:dyDescent="0.3">
      <c r="A7488" s="23" t="s">
        <v>22935</v>
      </c>
      <c r="B7488" s="1" t="str">
        <f>IFERROR(VLOOKUP(A7488,PEC!A$2:B$7902,2,0),"PEC NON ESISTENTE")</f>
        <v>protocollo</v>
      </c>
      <c r="C7488" s="2" t="s">
        <v>6867</v>
      </c>
      <c r="D7488" t="s">
        <v>23405</v>
      </c>
      <c r="E7488" s="29">
        <v>3200</v>
      </c>
    </row>
    <row r="7489" spans="1:5" ht="12" customHeight="1" x14ac:dyDescent="0.3">
      <c r="A7489" s="23" t="s">
        <v>22936</v>
      </c>
      <c r="B7489" s="1" t="str">
        <f>IFERROR(VLOOKUP(A7489,PEC!A$2:B$7902,2,0),"PEC NON ESISTENTE")</f>
        <v>acicastello</v>
      </c>
      <c r="C7489" s="2" t="s">
        <v>6867</v>
      </c>
      <c r="D7489" t="s">
        <v>23405</v>
      </c>
      <c r="E7489" s="29">
        <v>18122</v>
      </c>
    </row>
    <row r="7490" spans="1:5" ht="12" customHeight="1" x14ac:dyDescent="0.3">
      <c r="A7490" s="23" t="s">
        <v>22937</v>
      </c>
      <c r="B7490" s="1" t="str">
        <f>IFERROR(VLOOKUP(A7490,PEC!A$2:B$7902,2,0),"PEC NON ESISTENTE")</f>
        <v>comune.acicatena</v>
      </c>
      <c r="C7490" s="2" t="s">
        <v>6867</v>
      </c>
      <c r="D7490" t="s">
        <v>23405</v>
      </c>
      <c r="E7490" s="29">
        <v>28749</v>
      </c>
    </row>
    <row r="7491" spans="1:5" ht="12" customHeight="1" x14ac:dyDescent="0.3">
      <c r="A7491" s="23" t="s">
        <v>22938</v>
      </c>
      <c r="B7491" s="1" t="str">
        <f>IFERROR(VLOOKUP(A7491,PEC!A$2:B$7902,2,0),"PEC NON ESISTENTE")</f>
        <v>protocollo</v>
      </c>
      <c r="C7491" s="2" t="s">
        <v>6867</v>
      </c>
      <c r="D7491" t="s">
        <v>23405</v>
      </c>
      <c r="E7491" s="29">
        <v>51456</v>
      </c>
    </row>
    <row r="7492" spans="1:5" ht="12" customHeight="1" x14ac:dyDescent="0.3">
      <c r="A7492" s="23" t="s">
        <v>22939</v>
      </c>
      <c r="B7492" s="1" t="str">
        <f>IFERROR(VLOOKUP(A7492,PEC!A$2:B$7902,2,0),"PEC NON ESISTENTE")</f>
        <v>comune-acisantantonio</v>
      </c>
      <c r="C7492" s="2" t="s">
        <v>6867</v>
      </c>
      <c r="D7492" t="s">
        <v>23405</v>
      </c>
      <c r="E7492" s="29">
        <v>17270</v>
      </c>
    </row>
    <row r="7493" spans="1:5" ht="12" customHeight="1" x14ac:dyDescent="0.3">
      <c r="A7493" s="23" t="s">
        <v>22940</v>
      </c>
      <c r="B7493" s="1" t="str">
        <f>IFERROR(VLOOKUP(A7493,PEC!A$2:B$7902,2,0),"PEC NON ESISTENTE")</f>
        <v>protocollo</v>
      </c>
      <c r="C7493" s="2" t="s">
        <v>6867</v>
      </c>
      <c r="D7493" t="s">
        <v>23405</v>
      </c>
      <c r="E7493" s="29">
        <v>35549</v>
      </c>
    </row>
    <row r="7494" spans="1:5" ht="12" customHeight="1" x14ac:dyDescent="0.3">
      <c r="A7494" s="23" t="s">
        <v>22941</v>
      </c>
      <c r="B7494" s="1" t="str">
        <f>IFERROR(VLOOKUP(A7494,PEC!A$2:B$7902,2,0),"PEC NON ESISTENTE")</f>
        <v>protocollo</v>
      </c>
      <c r="C7494" s="2" t="s">
        <v>6867</v>
      </c>
      <c r="D7494" t="s">
        <v>23405</v>
      </c>
      <c r="E7494" s="29">
        <v>26378</v>
      </c>
    </row>
    <row r="7495" spans="1:5" ht="12" customHeight="1" x14ac:dyDescent="0.3">
      <c r="A7495" s="23" t="s">
        <v>22942</v>
      </c>
      <c r="B7495" s="1" t="str">
        <f>IFERROR(VLOOKUP(A7495,PEC!A$2:B$7902,2,0),"PEC NON ESISTENTE")</f>
        <v>protocollo</v>
      </c>
      <c r="C7495" s="2" t="s">
        <v>6867</v>
      </c>
      <c r="D7495" t="s">
        <v>23405</v>
      </c>
      <c r="E7495" s="29">
        <v>23703</v>
      </c>
    </row>
    <row r="7496" spans="1:5" ht="12" customHeight="1" x14ac:dyDescent="0.3">
      <c r="A7496" s="23" t="s">
        <v>22943</v>
      </c>
      <c r="B7496" s="1" t="str">
        <f>IFERROR(VLOOKUP(A7496,PEC!A$2:B$7902,2,0),"PEC NON ESISTENTE")</f>
        <v>protocollo.generale</v>
      </c>
      <c r="C7496" s="2" t="s">
        <v>6867</v>
      </c>
      <c r="D7496" t="s">
        <v>23405</v>
      </c>
      <c r="E7496" s="29">
        <v>19234</v>
      </c>
    </row>
    <row r="7497" spans="1:5" ht="12" customHeight="1" x14ac:dyDescent="0.3">
      <c r="A7497" s="23" t="s">
        <v>22944</v>
      </c>
      <c r="B7497" s="1" t="str">
        <f>IFERROR(VLOOKUP(A7497,PEC!A$2:B$7902,2,0),"PEC NON ESISTENTE")</f>
        <v>protocollo_generale</v>
      </c>
      <c r="C7497" s="2" t="s">
        <v>6867</v>
      </c>
      <c r="D7497" t="s">
        <v>23405</v>
      </c>
      <c r="E7497" s="29">
        <v>5383</v>
      </c>
    </row>
    <row r="7498" spans="1:5" ht="12" customHeight="1" x14ac:dyDescent="0.3">
      <c r="A7498" s="23" t="s">
        <v>22945</v>
      </c>
      <c r="B7498" s="1" t="str">
        <f>IFERROR(VLOOKUP(A7498,PEC!A$2:B$7902,2,0),"PEC NON ESISTENTE")</f>
        <v>sindaco.caltagirone</v>
      </c>
      <c r="C7498" s="2" t="s">
        <v>6867</v>
      </c>
      <c r="D7498" t="s">
        <v>23405</v>
      </c>
      <c r="E7498" s="29">
        <v>38123</v>
      </c>
    </row>
    <row r="7499" spans="1:5" ht="12" customHeight="1" x14ac:dyDescent="0.3">
      <c r="A7499" s="23" t="s">
        <v>22946</v>
      </c>
      <c r="B7499" s="1" t="str">
        <f>IFERROR(VLOOKUP(A7499,PEC!A$2:B$7902,2,0),"PEC NON ESISTENTE")</f>
        <v>comunecamporotondoetneo.ct.sindaco</v>
      </c>
      <c r="C7499" s="2" t="s">
        <v>6867</v>
      </c>
      <c r="D7499" t="s">
        <v>23405</v>
      </c>
      <c r="E7499" s="29">
        <v>4476</v>
      </c>
    </row>
    <row r="7500" spans="1:5" ht="12" customHeight="1" x14ac:dyDescent="0.3">
      <c r="A7500" s="23" t="s">
        <v>22947</v>
      </c>
      <c r="B7500" s="1" t="str">
        <f>IFERROR(VLOOKUP(A7500,PEC!A$2:B$7902,2,0),"PEC NON ESISTENTE")</f>
        <v>affarigenerali</v>
      </c>
      <c r="C7500" s="2" t="s">
        <v>6867</v>
      </c>
      <c r="D7500" t="s">
        <v>23405</v>
      </c>
      <c r="E7500" s="29">
        <v>4748</v>
      </c>
    </row>
    <row r="7501" spans="1:5" ht="12" customHeight="1" x14ac:dyDescent="0.3">
      <c r="A7501" s="23" t="s">
        <v>22948</v>
      </c>
      <c r="B7501" s="1" t="str">
        <f>IFERROR(VLOOKUP(A7501,PEC!A$2:B$7902,2,0),"PEC NON ESISTENTE")</f>
        <v>urp.castiglionedisicilia</v>
      </c>
      <c r="C7501" s="2" t="s">
        <v>6867</v>
      </c>
      <c r="D7501" t="s">
        <v>23405</v>
      </c>
      <c r="E7501" s="29">
        <v>3298</v>
      </c>
    </row>
    <row r="7502" spans="1:5" ht="12" customHeight="1" x14ac:dyDescent="0.3">
      <c r="A7502" s="23" t="s">
        <v>22949</v>
      </c>
      <c r="B7502" s="1" t="str">
        <f>IFERROR(VLOOKUP(A7502,PEC!A$2:B$7902,2,0),"PEC NON ESISTENTE")</f>
        <v>comune.catania</v>
      </c>
      <c r="C7502" s="2" t="s">
        <v>6867</v>
      </c>
      <c r="D7502" t="s">
        <v>23405</v>
      </c>
      <c r="E7502" s="29">
        <v>293902</v>
      </c>
    </row>
    <row r="7503" spans="1:5" ht="12" customHeight="1" x14ac:dyDescent="0.3">
      <c r="A7503" s="23" t="s">
        <v>22950</v>
      </c>
      <c r="B7503" s="1" t="str">
        <f>IFERROR(VLOOKUP(A7503,PEC!A$2:B$7902,2,0),"PEC NON ESISTENTE")</f>
        <v>comune.fiumefreddodisicilia.ct</v>
      </c>
      <c r="C7503" s="2" t="s">
        <v>6867</v>
      </c>
      <c r="D7503" t="s">
        <v>23405</v>
      </c>
      <c r="E7503" s="29">
        <v>9690</v>
      </c>
    </row>
    <row r="7504" spans="1:5" ht="12" customHeight="1" x14ac:dyDescent="0.3">
      <c r="A7504" s="23" t="s">
        <v>22951</v>
      </c>
      <c r="B7504" s="1" t="str">
        <f>IFERROR(VLOOKUP(A7504,PEC!A$2:B$7902,2,0),"PEC NON ESISTENTE")</f>
        <v>ufficio_urp</v>
      </c>
      <c r="C7504" s="2" t="s">
        <v>6867</v>
      </c>
      <c r="D7504" t="s">
        <v>23405</v>
      </c>
      <c r="E7504" s="29">
        <v>28114</v>
      </c>
    </row>
    <row r="7505" spans="1:5" ht="12" customHeight="1" x14ac:dyDescent="0.3">
      <c r="A7505" s="23" t="s">
        <v>22952</v>
      </c>
      <c r="B7505" s="1" t="str">
        <f>IFERROR(VLOOKUP(A7505,PEC!A$2:B$7902,2,0),"PEC NON ESISTENTE")</f>
        <v>protocollogenerale</v>
      </c>
      <c r="C7505" s="2" t="s">
        <v>6867</v>
      </c>
      <c r="D7505" t="s">
        <v>23405</v>
      </c>
      <c r="E7505" s="29">
        <v>13064</v>
      </c>
    </row>
    <row r="7506" spans="1:5" ht="12" customHeight="1" x14ac:dyDescent="0.3">
      <c r="A7506" s="23" t="s">
        <v>22953</v>
      </c>
      <c r="B7506" s="1" t="str">
        <f>IFERROR(VLOOKUP(A7506,PEC!A$2:B$7902,2,0),"PEC NON ESISTENTE")</f>
        <v>comune.gravina-di-catania</v>
      </c>
      <c r="C7506" s="2" t="s">
        <v>6867</v>
      </c>
      <c r="D7506" t="s">
        <v>23405</v>
      </c>
      <c r="E7506" s="29">
        <v>26543</v>
      </c>
    </row>
    <row r="7507" spans="1:5" ht="12" customHeight="1" x14ac:dyDescent="0.3">
      <c r="A7507" s="23" t="s">
        <v>22954</v>
      </c>
      <c r="B7507" s="1" t="str">
        <f>IFERROR(VLOOKUP(A7507,PEC!A$2:B$7902,2,0),"PEC NON ESISTENTE")</f>
        <v>comune.licodiaeubea.ct</v>
      </c>
      <c r="C7507" s="2" t="s">
        <v>6867</v>
      </c>
      <c r="D7507" t="s">
        <v>23405</v>
      </c>
      <c r="E7507" s="29">
        <v>3047</v>
      </c>
    </row>
    <row r="7508" spans="1:5" ht="12" customHeight="1" x14ac:dyDescent="0.3">
      <c r="A7508" s="23" t="s">
        <v>22955</v>
      </c>
      <c r="B7508" s="1" t="str">
        <f>IFERROR(VLOOKUP(A7508,PEC!A$2:B$7902,2,0),"PEC NON ESISTENTE")</f>
        <v>comune.linguaglossa</v>
      </c>
      <c r="C7508" s="2" t="s">
        <v>6867</v>
      </c>
      <c r="D7508" t="s">
        <v>23405</v>
      </c>
      <c r="E7508" s="29">
        <v>5416</v>
      </c>
    </row>
    <row r="7509" spans="1:5" ht="12" customHeight="1" x14ac:dyDescent="0.3">
      <c r="A7509" s="23" t="s">
        <v>22956</v>
      </c>
      <c r="B7509" s="1" t="str">
        <f>IFERROR(VLOOKUP(A7509,PEC!A$2:B$7902,2,0),"PEC NON ESISTENTE")</f>
        <v>protocollo_generale</v>
      </c>
      <c r="C7509" s="2" t="s">
        <v>6867</v>
      </c>
      <c r="D7509" t="s">
        <v>23405</v>
      </c>
      <c r="E7509" s="29">
        <v>4015</v>
      </c>
    </row>
    <row r="7510" spans="1:5" ht="12" customHeight="1" x14ac:dyDescent="0.3">
      <c r="A7510" s="23" t="s">
        <v>22957</v>
      </c>
      <c r="B7510" s="1" t="str">
        <f>IFERROR(VLOOKUP(A7510,PEC!A$2:B$7902,2,0),"PEC NON ESISTENTE")</f>
        <v>protocollomascali</v>
      </c>
      <c r="C7510" s="2" t="s">
        <v>6867</v>
      </c>
      <c r="D7510" t="s">
        <v>23405</v>
      </c>
      <c r="E7510" s="29">
        <v>13792</v>
      </c>
    </row>
    <row r="7511" spans="1:5" ht="12" customHeight="1" x14ac:dyDescent="0.3">
      <c r="A7511" s="23" t="s">
        <v>22958</v>
      </c>
      <c r="B7511" s="1" t="str">
        <f>IFERROR(VLOOKUP(A7511,PEC!A$2:B$7902,2,0),"PEC NON ESISTENTE")</f>
        <v>ced</v>
      </c>
      <c r="C7511" s="2" t="s">
        <v>6867</v>
      </c>
      <c r="D7511" t="s">
        <v>23405</v>
      </c>
      <c r="E7511" s="29">
        <v>29984</v>
      </c>
    </row>
    <row r="7512" spans="1:5" ht="12" customHeight="1" x14ac:dyDescent="0.3">
      <c r="A7512" s="23" t="s">
        <v>22959</v>
      </c>
      <c r="B7512" s="1" t="str">
        <f>IFERROR(VLOOKUP(A7512,PEC!A$2:B$7902,2,0),"PEC NON ESISTENTE")</f>
        <v>protocollo</v>
      </c>
      <c r="C7512" s="2" t="s">
        <v>6867</v>
      </c>
      <c r="D7512" t="s">
        <v>23405</v>
      </c>
      <c r="E7512" s="29">
        <v>7807</v>
      </c>
    </row>
    <row r="7513" spans="1:5" ht="12" customHeight="1" x14ac:dyDescent="0.3">
      <c r="A7513" s="23" t="s">
        <v>22960</v>
      </c>
      <c r="B7513" s="1" t="str">
        <f>IFERROR(VLOOKUP(A7513,PEC!A$2:B$7902,2,0),"PEC NON ESISTENTE")</f>
        <v>protocollo</v>
      </c>
      <c r="C7513" s="2" t="s">
        <v>6867</v>
      </c>
      <c r="D7513" t="s">
        <v>23405</v>
      </c>
      <c r="E7513" s="29">
        <v>1065</v>
      </c>
    </row>
    <row r="7514" spans="1:5" ht="12" customHeight="1" x14ac:dyDescent="0.3">
      <c r="A7514" s="23" t="s">
        <v>22961</v>
      </c>
      <c r="B7514" s="1" t="str">
        <f>IFERROR(VLOOKUP(A7514,PEC!A$2:B$7902,2,0),"PEC NON ESISTENTE")</f>
        <v>protocollo</v>
      </c>
      <c r="C7514" s="2" t="s">
        <v>6867</v>
      </c>
      <c r="D7514" t="s">
        <v>23405</v>
      </c>
      <c r="E7514" s="29">
        <v>5216</v>
      </c>
    </row>
    <row r="7515" spans="1:5" ht="12" customHeight="1" x14ac:dyDescent="0.3">
      <c r="A7515" s="23" t="s">
        <v>22962</v>
      </c>
      <c r="B7515" s="1" t="str">
        <f>IFERROR(VLOOKUP(A7515,PEC!A$2:B$7902,2,0),"PEC NON ESISTENTE")</f>
        <v>comunedimirabellaimbaccari.ct.protgen</v>
      </c>
      <c r="C7515" s="2" t="s">
        <v>6867</v>
      </c>
      <c r="D7515" t="s">
        <v>23405</v>
      </c>
      <c r="E7515" s="29">
        <v>5191</v>
      </c>
    </row>
    <row r="7516" spans="1:5" ht="12" customHeight="1" x14ac:dyDescent="0.3">
      <c r="A7516" s="23" t="s">
        <v>22963</v>
      </c>
      <c r="B7516" s="1" t="str">
        <f>IFERROR(VLOOKUP(A7516,PEC!A$2:B$7902,2,0),"PEC NON ESISTENTE")</f>
        <v>protocollo.misterbianco</v>
      </c>
      <c r="C7516" s="2" t="s">
        <v>6867</v>
      </c>
      <c r="D7516" t="s">
        <v>23405</v>
      </c>
      <c r="E7516" s="29">
        <v>47356</v>
      </c>
    </row>
    <row r="7517" spans="1:5" ht="12" customHeight="1" x14ac:dyDescent="0.3">
      <c r="A7517" s="23" t="s">
        <v>22964</v>
      </c>
      <c r="B7517" s="1" t="str">
        <f>IFERROR(VLOOKUP(A7517,PEC!A$2:B$7902,2,0),"PEC NON ESISTENTE")</f>
        <v>infopost</v>
      </c>
      <c r="C7517" s="2" t="s">
        <v>6867</v>
      </c>
      <c r="D7517" t="s">
        <v>23405</v>
      </c>
      <c r="E7517" s="29">
        <v>11394</v>
      </c>
    </row>
    <row r="7518" spans="1:5" ht="12" customHeight="1" x14ac:dyDescent="0.3">
      <c r="A7518" s="23" t="s">
        <v>22965</v>
      </c>
      <c r="B7518" s="1" t="str">
        <f>IFERROR(VLOOKUP(A7518,PEC!A$2:B$7902,2,0),"PEC NON ESISTENTE")</f>
        <v>protocollo</v>
      </c>
      <c r="C7518" s="2" t="s">
        <v>6867</v>
      </c>
      <c r="D7518" t="s">
        <v>23405</v>
      </c>
      <c r="E7518" s="29">
        <v>7156</v>
      </c>
    </row>
    <row r="7519" spans="1:5" ht="12" customHeight="1" x14ac:dyDescent="0.3">
      <c r="A7519" s="23" t="s">
        <v>22966</v>
      </c>
      <c r="B7519" s="1" t="str">
        <f>IFERROR(VLOOKUP(A7519,PEC!A$2:B$7902,2,0),"PEC NON ESISTENTE")</f>
        <v>elettorale.palagonia</v>
      </c>
      <c r="C7519" s="2" t="s">
        <v>6867</v>
      </c>
      <c r="D7519" t="s">
        <v>23405</v>
      </c>
      <c r="E7519" s="29">
        <v>16540</v>
      </c>
    </row>
    <row r="7520" spans="1:5" ht="12" customHeight="1" x14ac:dyDescent="0.3">
      <c r="A7520" s="23" t="s">
        <v>22967</v>
      </c>
      <c r="B7520" s="1" t="str">
        <f>IFERROR(VLOOKUP(A7520,PEC!A$2:B$7902,2,0),"PEC NON ESISTENTE")</f>
        <v>PEC NON ESISTENTE</v>
      </c>
      <c r="C7520" s="2" t="s">
        <v>6867</v>
      </c>
      <c r="D7520" t="s">
        <v>23405</v>
      </c>
      <c r="E7520" s="29">
        <v>47870</v>
      </c>
    </row>
    <row r="7521" spans="1:5" ht="12" customHeight="1" x14ac:dyDescent="0.3">
      <c r="A7521" s="23" t="s">
        <v>22968</v>
      </c>
      <c r="B7521" s="1" t="str">
        <f>IFERROR(VLOOKUP(A7521,PEC!A$2:B$7902,2,0),"PEC NON ESISTENTE")</f>
        <v>protocollo</v>
      </c>
      <c r="C7521" s="2" t="s">
        <v>6867</v>
      </c>
      <c r="D7521" t="s">
        <v>23405</v>
      </c>
      <c r="E7521" s="29">
        <v>12896</v>
      </c>
    </row>
    <row r="7522" spans="1:5" ht="12" customHeight="1" x14ac:dyDescent="0.3">
      <c r="A7522" s="23" t="s">
        <v>22969</v>
      </c>
      <c r="B7522" s="1" t="str">
        <f>IFERROR(VLOOKUP(A7522,PEC!A$2:B$7902,2,0),"PEC NON ESISTENTE")</f>
        <v>protocollo.generale</v>
      </c>
      <c r="C7522" s="2" t="s">
        <v>6867</v>
      </c>
      <c r="D7522" t="s">
        <v>23405</v>
      </c>
      <c r="E7522" s="29">
        <v>4079</v>
      </c>
    </row>
    <row r="7523" spans="1:5" ht="12" customHeight="1" x14ac:dyDescent="0.3">
      <c r="A7523" s="23" t="s">
        <v>22970</v>
      </c>
      <c r="B7523" s="1" t="str">
        <f>IFERROR(VLOOKUP(A7523,PEC!A$2:B$7902,2,0),"PEC NON ESISTENTE")</f>
        <v>comuneraddusa</v>
      </c>
      <c r="C7523" s="2" t="s">
        <v>6867</v>
      </c>
      <c r="D7523" t="s">
        <v>23405</v>
      </c>
      <c r="E7523" s="29">
        <v>3280</v>
      </c>
    </row>
    <row r="7524" spans="1:5" ht="12" customHeight="1" x14ac:dyDescent="0.3">
      <c r="A7524" s="23" t="s">
        <v>22971</v>
      </c>
      <c r="B7524" s="1" t="str">
        <f>IFERROR(VLOOKUP(A7524,PEC!A$2:B$7902,2,0),"PEC NON ESISTENTE")</f>
        <v>postmaster</v>
      </c>
      <c r="C7524" s="2" t="s">
        <v>6867</v>
      </c>
      <c r="D7524" t="s">
        <v>23405</v>
      </c>
      <c r="E7524" s="29">
        <v>10775</v>
      </c>
    </row>
    <row r="7525" spans="1:5" ht="12" customHeight="1" x14ac:dyDescent="0.3">
      <c r="A7525" s="23" t="s">
        <v>22972</v>
      </c>
      <c r="B7525" s="1" t="str">
        <f>IFERROR(VLOOKUP(A7525,PEC!A$2:B$7902,2,0),"PEC NON ESISTENTE")</f>
        <v>protocollo_generale</v>
      </c>
      <c r="C7525" s="2" t="s">
        <v>6867</v>
      </c>
      <c r="D7525" t="s">
        <v>23405</v>
      </c>
      <c r="E7525" s="29">
        <v>11108</v>
      </c>
    </row>
    <row r="7526" spans="1:5" ht="12" customHeight="1" x14ac:dyDescent="0.3">
      <c r="A7526" s="23" t="s">
        <v>22973</v>
      </c>
      <c r="B7526" s="1" t="str">
        <f>IFERROR(VLOOKUP(A7526,PEC!A$2:B$7902,2,0),"PEC NON ESISTENTE")</f>
        <v>protocollo</v>
      </c>
      <c r="C7526" s="2" t="s">
        <v>6867</v>
      </c>
      <c r="D7526" t="s">
        <v>23405</v>
      </c>
      <c r="E7526" s="29">
        <v>14181</v>
      </c>
    </row>
    <row r="7527" spans="1:5" ht="12" customHeight="1" x14ac:dyDescent="0.3">
      <c r="A7527" s="23" t="s">
        <v>22974</v>
      </c>
      <c r="B7527" s="1" t="str">
        <f>IFERROR(VLOOKUP(A7527,PEC!A$2:B$7902,2,0),"PEC NON ESISTENTE")</f>
        <v>protocollo</v>
      </c>
      <c r="C7527" s="2" t="s">
        <v>6867</v>
      </c>
      <c r="D7527" t="s">
        <v>23405</v>
      </c>
      <c r="E7527" s="29">
        <v>2790</v>
      </c>
    </row>
    <row r="7528" spans="1:5" ht="12" customHeight="1" x14ac:dyDescent="0.3">
      <c r="A7528" s="23" t="s">
        <v>22975</v>
      </c>
      <c r="B7528" s="1" t="str">
        <f>IFERROR(VLOOKUP(A7528,PEC!A$2:B$7902,2,0),"PEC NON ESISTENTE")</f>
        <v>sangiovannilapunta</v>
      </c>
      <c r="C7528" s="2" t="s">
        <v>6867</v>
      </c>
      <c r="D7528" t="s">
        <v>23405</v>
      </c>
      <c r="E7528" s="29">
        <v>22049</v>
      </c>
    </row>
    <row r="7529" spans="1:5" ht="12" customHeight="1" x14ac:dyDescent="0.3">
      <c r="A7529" s="23" t="s">
        <v>22976</v>
      </c>
      <c r="B7529" s="1" t="str">
        <f>IFERROR(VLOOKUP(A7529,PEC!A$2:B$7902,2,0),"PEC NON ESISTENTE")</f>
        <v>comune.sangregorio.ct</v>
      </c>
      <c r="C7529" s="2" t="s">
        <v>6867</v>
      </c>
      <c r="D7529" t="s">
        <v>23405</v>
      </c>
      <c r="E7529" s="29">
        <v>11497</v>
      </c>
    </row>
    <row r="7530" spans="1:5" ht="12" customHeight="1" x14ac:dyDescent="0.3">
      <c r="A7530" s="23" t="s">
        <v>22977</v>
      </c>
      <c r="B7530" s="1" t="str">
        <f>IFERROR(VLOOKUP(A7530,PEC!A$2:B$7902,2,0),"PEC NON ESISTENTE")</f>
        <v>prot.gen</v>
      </c>
      <c r="C7530" s="2" t="s">
        <v>6867</v>
      </c>
      <c r="D7530" t="s">
        <v>23405</v>
      </c>
      <c r="E7530" s="29">
        <v>3463</v>
      </c>
    </row>
    <row r="7531" spans="1:5" ht="12" customHeight="1" x14ac:dyDescent="0.3">
      <c r="A7531" s="23" t="s">
        <v>22978</v>
      </c>
      <c r="B7531" s="1" t="str">
        <f>IFERROR(VLOOKUP(A7531,PEC!A$2:B$7902,2,0),"PEC NON ESISTENTE")</f>
        <v>giuseppa.balsamo</v>
      </c>
      <c r="C7531" s="2" t="s">
        <v>6867</v>
      </c>
      <c r="D7531" t="s">
        <v>23405</v>
      </c>
      <c r="E7531" s="29">
        <v>7102</v>
      </c>
    </row>
    <row r="7532" spans="1:5" ht="12" customHeight="1" x14ac:dyDescent="0.3">
      <c r="A7532" s="23" t="s">
        <v>22979</v>
      </c>
      <c r="B7532" s="1" t="str">
        <f>IFERROR(VLOOKUP(A7532,PEC!A$2:B$7902,2,0),"PEC NON ESISTENTE")</f>
        <v>protocollo</v>
      </c>
      <c r="C7532" s="2" t="s">
        <v>6867</v>
      </c>
      <c r="D7532" t="s">
        <v>23405</v>
      </c>
      <c r="E7532" s="29">
        <v>9829</v>
      </c>
    </row>
    <row r="7533" spans="1:5" ht="12" customHeight="1" x14ac:dyDescent="0.3">
      <c r="A7533" s="23" t="s">
        <v>22980</v>
      </c>
      <c r="B7533" s="1" t="str">
        <f>IFERROR(VLOOKUP(A7533,PEC!A$2:B$7902,2,0),"PEC NON ESISTENTE")</f>
        <v>protocollosantalfio</v>
      </c>
      <c r="C7533" s="2" t="s">
        <v>6867</v>
      </c>
      <c r="D7533" t="s">
        <v>23405</v>
      </c>
      <c r="E7533" s="29">
        <v>1631</v>
      </c>
    </row>
    <row r="7534" spans="1:5" ht="12" customHeight="1" x14ac:dyDescent="0.3">
      <c r="A7534" s="23" t="s">
        <v>22981</v>
      </c>
      <c r="B7534" s="1" t="str">
        <f>IFERROR(VLOOKUP(A7534,PEC!A$2:B$7902,2,0),"PEC NON ESISTENTE")</f>
        <v>protocollo</v>
      </c>
      <c r="C7534" s="2" t="s">
        <v>6867</v>
      </c>
      <c r="D7534" t="s">
        <v>23405</v>
      </c>
      <c r="E7534" s="29">
        <v>7322</v>
      </c>
    </row>
    <row r="7535" spans="1:5" ht="12" customHeight="1" x14ac:dyDescent="0.3">
      <c r="A7535" s="23" t="s">
        <v>22982</v>
      </c>
      <c r="B7535" s="1" t="str">
        <f>IFERROR(VLOOKUP(A7535,PEC!A$2:B$7902,2,0),"PEC NON ESISTENTE")</f>
        <v>protocollo.generale</v>
      </c>
      <c r="C7535" s="2" t="s">
        <v>6867</v>
      </c>
      <c r="D7535" t="s">
        <v>23405</v>
      </c>
      <c r="E7535" s="29">
        <v>8351</v>
      </c>
    </row>
    <row r="7536" spans="1:5" ht="12" customHeight="1" x14ac:dyDescent="0.3">
      <c r="A7536" s="23" t="s">
        <v>22983</v>
      </c>
      <c r="B7536" s="1" t="str">
        <f>IFERROR(VLOOKUP(A7536,PEC!A$2:B$7902,2,0),"PEC NON ESISTENTE")</f>
        <v>comune.scordia</v>
      </c>
      <c r="C7536" s="2" t="s">
        <v>6867</v>
      </c>
      <c r="D7536" t="s">
        <v>23405</v>
      </c>
      <c r="E7536" s="29">
        <v>17185</v>
      </c>
    </row>
    <row r="7537" spans="1:5" ht="12" customHeight="1" x14ac:dyDescent="0.3">
      <c r="A7537" s="23" t="s">
        <v>22984</v>
      </c>
      <c r="B7537" s="1" t="str">
        <f>IFERROR(VLOOKUP(A7537,PEC!A$2:B$7902,2,0),"PEC NON ESISTENTE")</f>
        <v>comune.trecastagni</v>
      </c>
      <c r="C7537" s="2" t="s">
        <v>6867</v>
      </c>
      <c r="D7537" t="s">
        <v>23405</v>
      </c>
      <c r="E7537" s="29">
        <v>10482</v>
      </c>
    </row>
    <row r="7538" spans="1:5" ht="12" customHeight="1" x14ac:dyDescent="0.3">
      <c r="A7538" s="23" t="s">
        <v>22985</v>
      </c>
      <c r="B7538" s="1" t="str">
        <f>IFERROR(VLOOKUP(A7538,PEC!A$2:B$7902,2,0),"PEC NON ESISTENTE")</f>
        <v>comune.tremestierietneo</v>
      </c>
      <c r="C7538" s="2" t="s">
        <v>6867</v>
      </c>
      <c r="D7538" t="s">
        <v>23405</v>
      </c>
      <c r="E7538" s="29">
        <v>21032</v>
      </c>
    </row>
    <row r="7539" spans="1:5" ht="12" customHeight="1" x14ac:dyDescent="0.3">
      <c r="A7539" s="23" t="s">
        <v>17837</v>
      </c>
      <c r="B7539" s="1" t="str">
        <f>IFERROR(VLOOKUP(A7539,PEC!A$2:B$7902,2,0),"PEC NON ESISTENTE")</f>
        <v>comune.valverde.ct</v>
      </c>
      <c r="C7539" s="2" t="s">
        <v>6867</v>
      </c>
      <c r="D7539" t="s">
        <v>23405</v>
      </c>
      <c r="E7539" s="29">
        <v>7714</v>
      </c>
    </row>
    <row r="7540" spans="1:5" ht="12" customHeight="1" x14ac:dyDescent="0.3">
      <c r="A7540" s="23" t="s">
        <v>22986</v>
      </c>
      <c r="B7540" s="1" t="str">
        <f>IFERROR(VLOOKUP(A7540,PEC!A$2:B$7902,2,0),"PEC NON ESISTENTE")</f>
        <v>protocollo</v>
      </c>
      <c r="C7540" s="2" t="s">
        <v>6867</v>
      </c>
      <c r="D7540" t="s">
        <v>23405</v>
      </c>
      <c r="E7540" s="29">
        <v>8155</v>
      </c>
    </row>
    <row r="7541" spans="1:5" ht="12" customHeight="1" x14ac:dyDescent="0.3">
      <c r="A7541" s="23" t="s">
        <v>22987</v>
      </c>
      <c r="B7541" s="1" t="str">
        <f>IFERROR(VLOOKUP(A7541,PEC!A$2:B$7902,2,0),"PEC NON ESISTENTE")</f>
        <v>segreteria</v>
      </c>
      <c r="C7541" s="2" t="s">
        <v>6867</v>
      </c>
      <c r="D7541" t="s">
        <v>23405</v>
      </c>
      <c r="E7541" s="29">
        <v>6409</v>
      </c>
    </row>
    <row r="7542" spans="1:5" ht="12" customHeight="1" x14ac:dyDescent="0.3">
      <c r="A7542" s="23" t="s">
        <v>22988</v>
      </c>
      <c r="B7542" s="1" t="str">
        <f>IFERROR(VLOOKUP(A7542,PEC!A$2:B$7902,2,0),"PEC NON ESISTENTE")</f>
        <v>protocollo</v>
      </c>
      <c r="C7542" s="2" t="s">
        <v>6867</v>
      </c>
      <c r="D7542" t="s">
        <v>23405</v>
      </c>
      <c r="E7542" s="29">
        <v>9249</v>
      </c>
    </row>
    <row r="7543" spans="1:5" ht="12" customHeight="1" x14ac:dyDescent="0.3">
      <c r="A7543" s="23" t="s">
        <v>22989</v>
      </c>
      <c r="B7543" s="1" t="str">
        <f>IFERROR(VLOOKUP(A7543,PEC!A$2:B$7902,2,0),"PEC NON ESISTENTE")</f>
        <v>info</v>
      </c>
      <c r="C7543" s="2" t="s">
        <v>6867</v>
      </c>
      <c r="D7543" t="s">
        <v>23405</v>
      </c>
      <c r="E7543" s="29">
        <v>3989</v>
      </c>
    </row>
    <row r="7544" spans="1:5" ht="12" customHeight="1" x14ac:dyDescent="0.3">
      <c r="A7544" s="23" t="s">
        <v>22990</v>
      </c>
      <c r="B7544" s="1" t="str">
        <f>IFERROR(VLOOKUP(A7544,PEC!A$2:B$7902,2,0),"PEC NON ESISTENTE")</f>
        <v>comunedimaniacect</v>
      </c>
      <c r="C7544" s="2" t="s">
        <v>6867</v>
      </c>
      <c r="D7544" t="s">
        <v>23405</v>
      </c>
      <c r="E7544" s="29">
        <v>3671</v>
      </c>
    </row>
    <row r="7545" spans="1:5" ht="12" customHeight="1" x14ac:dyDescent="0.3">
      <c r="A7545" s="23" t="s">
        <v>22991</v>
      </c>
      <c r="B7545" s="1" t="str">
        <f>IFERROR(VLOOKUP(A7545,PEC!A$2:B$7902,2,0),"PEC NON ESISTENTE")</f>
        <v>ufficiotecnicoragalna</v>
      </c>
      <c r="C7545" s="2" t="s">
        <v>6867</v>
      </c>
      <c r="D7545" t="s">
        <v>23405</v>
      </c>
      <c r="E7545" s="29">
        <v>3676</v>
      </c>
    </row>
    <row r="7546" spans="1:5" ht="12" customHeight="1" x14ac:dyDescent="0.3">
      <c r="A7546" s="23" t="s">
        <v>22992</v>
      </c>
      <c r="B7546" s="1" t="str">
        <f>IFERROR(VLOOKUP(A7546,PEC!A$2:B$7902,2,0),"PEC NON ESISTENTE")</f>
        <v>protocollo</v>
      </c>
      <c r="C7546" s="2" t="s">
        <v>6867</v>
      </c>
      <c r="D7546" t="s">
        <v>23405</v>
      </c>
      <c r="E7546" s="29">
        <v>9574</v>
      </c>
    </row>
    <row r="7547" spans="1:5" ht="12" customHeight="1" x14ac:dyDescent="0.3">
      <c r="A7547" s="23" t="s">
        <v>22993</v>
      </c>
      <c r="B7547" s="1" t="str">
        <f>IFERROR(VLOOKUP(A7547,PEC!A$2:B$7902,2,0),"PEC NON ESISTENTE")</f>
        <v>protocollo</v>
      </c>
      <c r="C7547" s="2" t="s">
        <v>6867</v>
      </c>
      <c r="D7547" t="s">
        <v>23405</v>
      </c>
      <c r="E7547" s="29">
        <v>8224</v>
      </c>
    </row>
    <row r="7548" spans="1:5" ht="12" customHeight="1" x14ac:dyDescent="0.3">
      <c r="A7548" s="23" t="s">
        <v>22994</v>
      </c>
      <c r="B7548" s="1" t="str">
        <f>IFERROR(VLOOKUP(A7548,PEC!A$2:B$7902,2,0),"PEC NON ESISTENTE")</f>
        <v>protocollo</v>
      </c>
      <c r="C7548" s="2" t="s">
        <v>6867</v>
      </c>
      <c r="D7548" t="s">
        <v>23405</v>
      </c>
      <c r="E7548" s="29">
        <v>29184</v>
      </c>
    </row>
    <row r="7549" spans="1:5" ht="12" customHeight="1" x14ac:dyDescent="0.3">
      <c r="A7549" s="23" t="s">
        <v>22995</v>
      </c>
      <c r="B7549" s="1" t="str">
        <f>IFERROR(VLOOKUP(A7549,PEC!A$2:B$7902,2,0),"PEC NON ESISTENTE")</f>
        <v>protocollo</v>
      </c>
      <c r="C7549" s="2" t="s">
        <v>6867</v>
      </c>
      <c r="D7549" t="s">
        <v>23405</v>
      </c>
      <c r="E7549" s="29">
        <v>3143</v>
      </c>
    </row>
    <row r="7550" spans="1:5" ht="12" customHeight="1" x14ac:dyDescent="0.3">
      <c r="A7550" s="23" t="s">
        <v>22996</v>
      </c>
      <c r="B7550" s="1" t="str">
        <f>IFERROR(VLOOKUP(A7550,PEC!A$2:B$7902,2,0),"PEC NON ESISTENTE")</f>
        <v>info</v>
      </c>
      <c r="C7550" s="2" t="s">
        <v>6867</v>
      </c>
      <c r="D7550" t="s">
        <v>23405</v>
      </c>
      <c r="E7550" s="29">
        <v>15122</v>
      </c>
    </row>
    <row r="7551" spans="1:5" ht="12" customHeight="1" x14ac:dyDescent="0.3">
      <c r="A7551" s="23" t="s">
        <v>22997</v>
      </c>
      <c r="B7551" s="1" t="str">
        <f>IFERROR(VLOOKUP(A7551,PEC!A$2:B$7902,2,0),"PEC NON ESISTENTE")</f>
        <v>protocollo.comune.modica</v>
      </c>
      <c r="C7551" s="2" t="s">
        <v>6867</v>
      </c>
      <c r="D7551" t="s">
        <v>23405</v>
      </c>
      <c r="E7551" s="29">
        <v>53959</v>
      </c>
    </row>
    <row r="7552" spans="1:5" ht="12" customHeight="1" x14ac:dyDescent="0.3">
      <c r="A7552" s="23" t="s">
        <v>22998</v>
      </c>
      <c r="B7552" s="1" t="str">
        <f>IFERROR(VLOOKUP(A7552,PEC!A$2:B$7902,2,0),"PEC NON ESISTENTE")</f>
        <v>protocollo</v>
      </c>
      <c r="C7552" s="2" t="s">
        <v>6867</v>
      </c>
      <c r="D7552" t="s">
        <v>23405</v>
      </c>
      <c r="E7552" s="29">
        <v>3183</v>
      </c>
    </row>
    <row r="7553" spans="1:5" ht="12" customHeight="1" x14ac:dyDescent="0.3">
      <c r="A7553" s="23" t="s">
        <v>22999</v>
      </c>
      <c r="B7553" s="1" t="str">
        <f>IFERROR(VLOOKUP(A7553,PEC!A$2:B$7902,2,0),"PEC NON ESISTENTE")</f>
        <v>protocollo.comune.pozzallo.rg</v>
      </c>
      <c r="C7553" s="2" t="s">
        <v>6867</v>
      </c>
      <c r="D7553" t="s">
        <v>23405</v>
      </c>
      <c r="E7553" s="29">
        <v>18929</v>
      </c>
    </row>
    <row r="7554" spans="1:5" ht="12" customHeight="1" x14ac:dyDescent="0.3">
      <c r="A7554" s="23" t="s">
        <v>23000</v>
      </c>
      <c r="B7554" s="1" t="str">
        <f>IFERROR(VLOOKUP(A7554,PEC!A$2:B$7902,2,0),"PEC NON ESISTENTE")</f>
        <v>protocollo</v>
      </c>
      <c r="C7554" s="2" t="s">
        <v>6867</v>
      </c>
      <c r="D7554" t="s">
        <v>23405</v>
      </c>
      <c r="E7554" s="29">
        <v>69794</v>
      </c>
    </row>
    <row r="7555" spans="1:5" ht="12" customHeight="1" x14ac:dyDescent="0.3">
      <c r="A7555" s="23" t="s">
        <v>23001</v>
      </c>
      <c r="B7555" s="1" t="str">
        <f>IFERROR(VLOOKUP(A7555,PEC!A$2:B$7902,2,0),"PEC NON ESISTENTE")</f>
        <v>comune.santacrocecamerina</v>
      </c>
      <c r="C7555" s="2" t="s">
        <v>6867</v>
      </c>
      <c r="D7555" t="s">
        <v>23405</v>
      </c>
      <c r="E7555" s="29">
        <v>9452</v>
      </c>
    </row>
    <row r="7556" spans="1:5" ht="12" customHeight="1" x14ac:dyDescent="0.3">
      <c r="A7556" s="23" t="s">
        <v>23002</v>
      </c>
      <c r="B7556" s="1" t="str">
        <f>IFERROR(VLOOKUP(A7556,PEC!A$2:B$7902,2,0),"PEC NON ESISTENTE")</f>
        <v>protocollo</v>
      </c>
      <c r="C7556" s="2" t="s">
        <v>6867</v>
      </c>
      <c r="D7556" t="s">
        <v>23405</v>
      </c>
      <c r="E7556" s="29">
        <v>25922</v>
      </c>
    </row>
    <row r="7557" spans="1:5" ht="12" customHeight="1" x14ac:dyDescent="0.3">
      <c r="A7557" s="23" t="s">
        <v>23003</v>
      </c>
      <c r="B7557" s="1" t="str">
        <f>IFERROR(VLOOKUP(A7557,PEC!A$2:B$7902,2,0),"PEC NON ESISTENTE")</f>
        <v>dirigente.affarigenerali</v>
      </c>
      <c r="C7557" s="2" t="s">
        <v>6867</v>
      </c>
      <c r="D7557" t="s">
        <v>23405</v>
      </c>
      <c r="E7557" s="29">
        <v>61006</v>
      </c>
    </row>
    <row r="7558" spans="1:5" ht="12" customHeight="1" x14ac:dyDescent="0.3">
      <c r="A7558" s="23" t="s">
        <v>23004</v>
      </c>
      <c r="B7558" s="1" t="str">
        <f>IFERROR(VLOOKUP(A7558,PEC!A$2:B$7902,2,0),"PEC NON ESISTENTE")</f>
        <v>protocollocomunediaugusta</v>
      </c>
      <c r="C7558" s="2" t="s">
        <v>6867</v>
      </c>
      <c r="D7558" t="s">
        <v>23405</v>
      </c>
      <c r="E7558" s="29">
        <v>36169</v>
      </c>
    </row>
    <row r="7559" spans="1:5" ht="12" customHeight="1" x14ac:dyDescent="0.3">
      <c r="A7559" s="23" t="s">
        <v>23005</v>
      </c>
      <c r="B7559" s="1" t="str">
        <f>IFERROR(VLOOKUP(A7559,PEC!A$2:B$7902,2,0),"PEC NON ESISTENTE")</f>
        <v>protocollo</v>
      </c>
      <c r="C7559" s="2" t="s">
        <v>6867</v>
      </c>
      <c r="D7559" t="s">
        <v>23405</v>
      </c>
      <c r="E7559" s="29">
        <v>31328</v>
      </c>
    </row>
    <row r="7560" spans="1:5" ht="12" customHeight="1" x14ac:dyDescent="0.3">
      <c r="A7560" s="23" t="s">
        <v>23006</v>
      </c>
      <c r="B7560" s="1" t="str">
        <f>IFERROR(VLOOKUP(A7560,PEC!A$2:B$7902,2,0),"PEC NON ESISTENTE")</f>
        <v>protocollo</v>
      </c>
      <c r="C7560" s="2" t="s">
        <v>6867</v>
      </c>
      <c r="D7560" t="s">
        <v>23405</v>
      </c>
      <c r="E7560" s="29">
        <v>2133</v>
      </c>
    </row>
    <row r="7561" spans="1:5" ht="12" customHeight="1" x14ac:dyDescent="0.3">
      <c r="A7561" s="23" t="s">
        <v>23007</v>
      </c>
      <c r="B7561" s="1" t="str">
        <f>IFERROR(VLOOKUP(A7561,PEC!A$2:B$7902,2,0),"PEC NON ESISTENTE")</f>
        <v>protocollo.buscemi</v>
      </c>
      <c r="C7561" s="2" t="s">
        <v>6867</v>
      </c>
      <c r="D7561" t="s">
        <v>23405</v>
      </c>
      <c r="E7561" s="29">
        <v>1128</v>
      </c>
    </row>
    <row r="7562" spans="1:5" ht="12" customHeight="1" x14ac:dyDescent="0.3">
      <c r="A7562" s="23" t="s">
        <v>23008</v>
      </c>
      <c r="B7562" s="1" t="str">
        <f>IFERROR(VLOOKUP(A7562,PEC!A$2:B$7902,2,0),"PEC NON ESISTENTE")</f>
        <v>sviluppoeconomico.canicattinibagni</v>
      </c>
      <c r="C7562" s="2" t="s">
        <v>6867</v>
      </c>
      <c r="D7562" t="s">
        <v>23405</v>
      </c>
      <c r="E7562" s="29">
        <v>7186</v>
      </c>
    </row>
    <row r="7563" spans="1:5" ht="12" customHeight="1" x14ac:dyDescent="0.3">
      <c r="A7563" s="23" t="s">
        <v>23009</v>
      </c>
      <c r="B7563" s="1" t="str">
        <f>IFERROR(VLOOKUP(A7563,PEC!A$2:B$7902,2,0),"PEC NON ESISTENTE")</f>
        <v>affarigenerali</v>
      </c>
      <c r="C7563" s="2" t="s">
        <v>6867</v>
      </c>
      <c r="D7563" t="s">
        <v>23405</v>
      </c>
      <c r="E7563" s="29">
        <v>17958</v>
      </c>
    </row>
    <row r="7564" spans="1:5" ht="12" customHeight="1" x14ac:dyDescent="0.3">
      <c r="A7564" s="23" t="s">
        <v>23010</v>
      </c>
      <c r="B7564" s="1" t="str">
        <f>IFERROR(VLOOKUP(A7564,PEC!A$2:B$7902,2,0),"PEC NON ESISTENTE")</f>
        <v>protocollo.cassaro</v>
      </c>
      <c r="C7564" s="2" t="s">
        <v>6867</v>
      </c>
      <c r="D7564" t="s">
        <v>23405</v>
      </c>
      <c r="E7564" s="29">
        <v>813</v>
      </c>
    </row>
    <row r="7565" spans="1:5" ht="12" customHeight="1" x14ac:dyDescent="0.3">
      <c r="A7565" s="23" t="s">
        <v>23011</v>
      </c>
      <c r="B7565" s="1" t="str">
        <f>IFERROR(VLOOKUP(A7565,PEC!A$2:B$7902,2,0),"PEC NON ESISTENTE")</f>
        <v>protocollo</v>
      </c>
      <c r="C7565" s="2" t="s">
        <v>6867</v>
      </c>
      <c r="D7565" t="s">
        <v>23405</v>
      </c>
      <c r="E7565" s="29">
        <v>2600</v>
      </c>
    </row>
    <row r="7566" spans="1:5" ht="12" customHeight="1" x14ac:dyDescent="0.3">
      <c r="A7566" s="23" t="s">
        <v>23012</v>
      </c>
      <c r="B7566" s="1" t="str">
        <f>IFERROR(VLOOKUP(A7566,PEC!A$2:B$7902,2,0),"PEC NON ESISTENTE")</f>
        <v>cfloridia</v>
      </c>
      <c r="C7566" s="2" t="s">
        <v>6867</v>
      </c>
      <c r="D7566" t="s">
        <v>23405</v>
      </c>
      <c r="E7566" s="29">
        <v>22685</v>
      </c>
    </row>
    <row r="7567" spans="1:5" ht="12" customHeight="1" x14ac:dyDescent="0.3">
      <c r="A7567" s="23" t="s">
        <v>23013</v>
      </c>
      <c r="B7567" s="1" t="str">
        <f>IFERROR(VLOOKUP(A7567,PEC!A$2:B$7902,2,0),"PEC NON ESISTENTE")</f>
        <v>protocollo.generale</v>
      </c>
      <c r="C7567" s="2" t="s">
        <v>6867</v>
      </c>
      <c r="D7567" t="s">
        <v>23405</v>
      </c>
      <c r="E7567" s="29">
        <v>12923</v>
      </c>
    </row>
    <row r="7568" spans="1:5" ht="12" customHeight="1" x14ac:dyDescent="0.3">
      <c r="A7568" s="23" t="s">
        <v>23014</v>
      </c>
      <c r="B7568" s="1" t="str">
        <f>IFERROR(VLOOKUP(A7568,PEC!A$2:B$7902,2,0),"PEC NON ESISTENTE")</f>
        <v>protocollo</v>
      </c>
      <c r="C7568" s="2" t="s">
        <v>6867</v>
      </c>
      <c r="D7568" t="s">
        <v>23405</v>
      </c>
      <c r="E7568" s="29">
        <v>24484</v>
      </c>
    </row>
    <row r="7569" spans="1:5" ht="12" customHeight="1" x14ac:dyDescent="0.3">
      <c r="A7569" s="23" t="s">
        <v>23015</v>
      </c>
      <c r="B7569" s="1" t="str">
        <f>IFERROR(VLOOKUP(A7569,PEC!A$2:B$7902,2,0),"PEC NON ESISTENTE")</f>
        <v>elettorale</v>
      </c>
      <c r="C7569" s="2" t="s">
        <v>6867</v>
      </c>
      <c r="D7569" t="s">
        <v>23405</v>
      </c>
      <c r="E7569" s="29">
        <v>13076</v>
      </c>
    </row>
    <row r="7570" spans="1:5" ht="12" customHeight="1" x14ac:dyDescent="0.3">
      <c r="A7570" s="23" t="s">
        <v>23016</v>
      </c>
      <c r="B7570" s="1" t="str">
        <f>IFERROR(VLOOKUP(A7570,PEC!A$2:B$7902,2,0),"PEC NON ESISTENTE")</f>
        <v>protocollo</v>
      </c>
      <c r="C7570" s="2" t="s">
        <v>6867</v>
      </c>
      <c r="D7570" t="s">
        <v>23405</v>
      </c>
      <c r="E7570" s="29">
        <v>23704</v>
      </c>
    </row>
    <row r="7571" spans="1:5" ht="12" customHeight="1" x14ac:dyDescent="0.3">
      <c r="A7571" s="23" t="s">
        <v>23017</v>
      </c>
      <c r="B7571" s="1" t="str">
        <f>IFERROR(VLOOKUP(A7571,PEC!A$2:B$7902,2,0),"PEC NON ESISTENTE")</f>
        <v>statocivile.pachino</v>
      </c>
      <c r="C7571" s="2" t="s">
        <v>6867</v>
      </c>
      <c r="D7571" t="s">
        <v>23405</v>
      </c>
      <c r="E7571" s="29">
        <v>22068</v>
      </c>
    </row>
    <row r="7572" spans="1:5" ht="12" customHeight="1" x14ac:dyDescent="0.3">
      <c r="A7572" s="23" t="s">
        <v>23018</v>
      </c>
      <c r="B7572" s="1" t="str">
        <f>IFERROR(VLOOKUP(A7572,PEC!A$2:B$7902,2,0),"PEC NON ESISTENTE")</f>
        <v>ufficioelettorale</v>
      </c>
      <c r="C7572" s="2" t="s">
        <v>6867</v>
      </c>
      <c r="D7572" t="s">
        <v>23405</v>
      </c>
      <c r="E7572" s="29">
        <v>9091</v>
      </c>
    </row>
    <row r="7573" spans="1:5" ht="12" customHeight="1" x14ac:dyDescent="0.3">
      <c r="A7573" s="23" t="s">
        <v>23019</v>
      </c>
      <c r="B7573" s="1" t="str">
        <f>IFERROR(VLOOKUP(A7573,PEC!A$2:B$7902,2,0),"PEC NON ESISTENTE")</f>
        <v>affarigenerali</v>
      </c>
      <c r="C7573" s="2" t="s">
        <v>6867</v>
      </c>
      <c r="D7573" t="s">
        <v>23405</v>
      </c>
      <c r="E7573" s="29">
        <v>21526</v>
      </c>
    </row>
    <row r="7574" spans="1:5" ht="12" customHeight="1" x14ac:dyDescent="0.3">
      <c r="A7574" s="23" t="s">
        <v>23020</v>
      </c>
      <c r="B7574" s="1" t="str">
        <f>IFERROR(VLOOKUP(A7574,PEC!A$2:B$7902,2,0),"PEC NON ESISTENTE")</f>
        <v>sportellocittadino</v>
      </c>
      <c r="C7574" s="2" t="s">
        <v>6867</v>
      </c>
      <c r="D7574" t="s">
        <v>23405</v>
      </c>
      <c r="E7574" s="29">
        <v>118385</v>
      </c>
    </row>
    <row r="7575" spans="1:5" ht="12" customHeight="1" x14ac:dyDescent="0.3">
      <c r="A7575" s="23" t="s">
        <v>23021</v>
      </c>
      <c r="B7575" s="1" t="str">
        <f>IFERROR(VLOOKUP(A7575,PEC!A$2:B$7902,2,0),"PEC NON ESISTENTE")</f>
        <v>comune</v>
      </c>
      <c r="C7575" s="2" t="s">
        <v>6867</v>
      </c>
      <c r="D7575" t="s">
        <v>23405</v>
      </c>
      <c r="E7575" s="29">
        <v>7853</v>
      </c>
    </row>
    <row r="7576" spans="1:5" ht="12" customHeight="1" x14ac:dyDescent="0.3">
      <c r="A7576" s="23" t="s">
        <v>23022</v>
      </c>
      <c r="B7576" s="1" t="str">
        <f>IFERROR(VLOOKUP(A7576,PEC!A$2:B$7902,2,0),"PEC NON ESISTENTE")</f>
        <v>protocollo</v>
      </c>
      <c r="C7576" s="2" t="s">
        <v>6867</v>
      </c>
      <c r="D7576" t="s">
        <v>23405</v>
      </c>
      <c r="E7576" s="29">
        <v>8907</v>
      </c>
    </row>
    <row r="7577" spans="1:5" ht="12" customHeight="1" x14ac:dyDescent="0.3">
      <c r="A7577" s="23" t="s">
        <v>23023</v>
      </c>
      <c r="B7577" s="1" t="str">
        <f>IFERROR(VLOOKUP(A7577,PEC!A$2:B$7902,2,0),"PEC NON ESISTENTE")</f>
        <v>comunecp.segreteria</v>
      </c>
      <c r="C7577" s="2" t="s">
        <v>6867</v>
      </c>
      <c r="D7577" t="s">
        <v>23405</v>
      </c>
      <c r="E7577" s="29">
        <v>3749</v>
      </c>
    </row>
    <row r="7578" spans="1:5" ht="12" customHeight="1" x14ac:dyDescent="0.3">
      <c r="A7578" s="23" t="s">
        <v>23024</v>
      </c>
      <c r="B7578" s="1" t="str">
        <f>IFERROR(VLOOKUP(A7578,PEC!A$2:B$7902,2,0),"PEC NON ESISTENTE")</f>
        <v>ufficio.protocollo</v>
      </c>
      <c r="C7578" s="2" t="s">
        <v>6867</v>
      </c>
      <c r="D7578" t="s">
        <v>23405</v>
      </c>
      <c r="E7578" s="29">
        <v>12167</v>
      </c>
    </row>
    <row r="7579" spans="1:5" ht="12" customHeight="1" x14ac:dyDescent="0.3">
      <c r="A7579" s="28" t="s">
        <v>23025</v>
      </c>
      <c r="B7579" s="1" t="str">
        <f>IFERROR(VLOOKUP(A7579,PEC!A$2:B$7902,2,0),"PEC NON ESISTENTE")</f>
        <v>protocollo</v>
      </c>
      <c r="C7579" s="2" t="s">
        <v>6867</v>
      </c>
      <c r="D7579" t="s">
        <v>23420</v>
      </c>
      <c r="E7579" s="29">
        <v>1602</v>
      </c>
    </row>
    <row r="7580" spans="1:5" ht="12" customHeight="1" x14ac:dyDescent="0.3">
      <c r="A7580" s="28" t="s">
        <v>23026</v>
      </c>
      <c r="B7580" s="1" t="str">
        <f>IFERROR(VLOOKUP(A7580,PEC!A$2:B$7902,2,0),"PEC NON ESISTENTE")</f>
        <v>protocollo.aladeisardi</v>
      </c>
      <c r="C7580" s="2" t="s">
        <v>6867</v>
      </c>
      <c r="D7580" t="s">
        <v>23420</v>
      </c>
      <c r="E7580" s="29">
        <v>1947</v>
      </c>
    </row>
    <row r="7581" spans="1:5" ht="12" customHeight="1" x14ac:dyDescent="0.3">
      <c r="A7581" s="28" t="s">
        <v>23027</v>
      </c>
      <c r="B7581" s="1" t="str">
        <f>IFERROR(VLOOKUP(A7581,PEC!A$2:B$7902,2,0),"PEC NON ESISTENTE")</f>
        <v>protocollo</v>
      </c>
      <c r="C7581" s="2" t="s">
        <v>6867</v>
      </c>
      <c r="D7581" t="s">
        <v>23420</v>
      </c>
      <c r="E7581" s="29">
        <v>40641</v>
      </c>
    </row>
    <row r="7582" spans="1:5" ht="12" customHeight="1" x14ac:dyDescent="0.3">
      <c r="A7582" s="28" t="s">
        <v>23028</v>
      </c>
      <c r="B7582" s="1" t="str">
        <f>IFERROR(VLOOKUP(A7582,PEC!A$2:B$7902,2,0),"PEC NON ESISTENTE")</f>
        <v>protocolloanela</v>
      </c>
      <c r="C7582" s="2" t="s">
        <v>6867</v>
      </c>
      <c r="D7582" t="s">
        <v>23420</v>
      </c>
      <c r="E7582" s="29">
        <v>673</v>
      </c>
    </row>
    <row r="7583" spans="1:5" ht="12" customHeight="1" x14ac:dyDescent="0.3">
      <c r="A7583" s="28" t="s">
        <v>23029</v>
      </c>
      <c r="B7583" s="1" t="str">
        <f>IFERROR(VLOOKUP(A7583,PEC!A$2:B$7902,2,0),"PEC NON ESISTENTE")</f>
        <v>protocollo</v>
      </c>
      <c r="C7583" s="2" t="s">
        <v>6867</v>
      </c>
      <c r="D7583" t="s">
        <v>23420</v>
      </c>
      <c r="E7583" s="29">
        <v>800</v>
      </c>
    </row>
    <row r="7584" spans="1:5" ht="12" customHeight="1" x14ac:dyDescent="0.3">
      <c r="A7584" s="28" t="s">
        <v>23030</v>
      </c>
      <c r="B7584" s="1" t="str">
        <f>IFERROR(VLOOKUP(A7584,PEC!A$2:B$7902,2,0),"PEC NON ESISTENTE")</f>
        <v>protocollo</v>
      </c>
      <c r="C7584" s="2" t="s">
        <v>6867</v>
      </c>
      <c r="D7584" t="s">
        <v>23420</v>
      </c>
      <c r="E7584" s="29">
        <v>11447</v>
      </c>
    </row>
    <row r="7585" spans="1:5" ht="12" customHeight="1" x14ac:dyDescent="0.3">
      <c r="A7585" s="28" t="s">
        <v>23031</v>
      </c>
      <c r="B7585" s="1" t="str">
        <f>IFERROR(VLOOKUP(A7585,PEC!A$2:B$7902,2,0),"PEC NON ESISTENTE")</f>
        <v>protocollo</v>
      </c>
      <c r="C7585" s="2" t="s">
        <v>6867</v>
      </c>
      <c r="D7585" t="s">
        <v>23420</v>
      </c>
      <c r="E7585" s="29">
        <v>610</v>
      </c>
    </row>
    <row r="7586" spans="1:5" ht="12" customHeight="1" x14ac:dyDescent="0.3">
      <c r="A7586" s="28" t="s">
        <v>23032</v>
      </c>
      <c r="B7586" s="1" t="str">
        <f>IFERROR(VLOOKUP(A7586,PEC!A$2:B$7902,2,0),"PEC NON ESISTENTE")</f>
        <v>protocollo</v>
      </c>
      <c r="C7586" s="2" t="s">
        <v>6867</v>
      </c>
      <c r="D7586" t="s">
        <v>23420</v>
      </c>
      <c r="E7586" s="29">
        <v>1971</v>
      </c>
    </row>
    <row r="7587" spans="1:5" ht="12" customHeight="1" x14ac:dyDescent="0.3">
      <c r="A7587" s="28" t="s">
        <v>23033</v>
      </c>
      <c r="B7587" s="1" t="str">
        <f>IFERROR(VLOOKUP(A7587,PEC!A$2:B$7902,2,0),"PEC NON ESISTENTE")</f>
        <v>protocollo</v>
      </c>
      <c r="C7587" s="2" t="s">
        <v>6867</v>
      </c>
      <c r="D7587" t="s">
        <v>23420</v>
      </c>
      <c r="E7587" s="29">
        <v>2897</v>
      </c>
    </row>
    <row r="7588" spans="1:5" ht="12" customHeight="1" x14ac:dyDescent="0.3">
      <c r="A7588" s="28" t="s">
        <v>23034</v>
      </c>
      <c r="B7588" s="1" t="str">
        <f>IFERROR(VLOOKUP(A7588,PEC!A$2:B$7902,2,0),"PEC NON ESISTENTE")</f>
        <v>protocollo</v>
      </c>
      <c r="C7588" s="2" t="s">
        <v>6867</v>
      </c>
      <c r="D7588" t="s">
        <v>23420</v>
      </c>
      <c r="E7588" s="29">
        <v>428</v>
      </c>
    </row>
    <row r="7589" spans="1:5" ht="12" customHeight="1" x14ac:dyDescent="0.3">
      <c r="A7589" s="28" t="s">
        <v>23035</v>
      </c>
      <c r="B7589" s="1" t="str">
        <f>IFERROR(VLOOKUP(A7589,PEC!A$2:B$7902,2,0),"PEC NON ESISTENTE")</f>
        <v>protocollo</v>
      </c>
      <c r="C7589" s="2" t="s">
        <v>6867</v>
      </c>
      <c r="D7589" t="s">
        <v>23420</v>
      </c>
      <c r="E7589" s="29">
        <v>1021</v>
      </c>
    </row>
    <row r="7590" spans="1:5" ht="12" customHeight="1" x14ac:dyDescent="0.3">
      <c r="A7590" s="28" t="s">
        <v>23036</v>
      </c>
      <c r="B7590" s="1" t="str">
        <f>IFERROR(VLOOKUP(A7590,PEC!A$2:B$7902,2,0),"PEC NON ESISTENTE")</f>
        <v>protocollo</v>
      </c>
      <c r="C7590" s="2" t="s">
        <v>6867</v>
      </c>
      <c r="D7590" t="s">
        <v>23420</v>
      </c>
      <c r="E7590" s="29">
        <v>3636</v>
      </c>
    </row>
    <row r="7591" spans="1:5" ht="12" customHeight="1" x14ac:dyDescent="0.3">
      <c r="A7591" s="28" t="s">
        <v>23037</v>
      </c>
      <c r="B7591" s="1" t="str">
        <f>IFERROR(VLOOKUP(A7591,PEC!A$2:B$7902,2,0),"PEC NON ESISTENTE")</f>
        <v>protocollo.bonorva</v>
      </c>
      <c r="C7591" s="2" t="s">
        <v>6867</v>
      </c>
      <c r="D7591" t="s">
        <v>23420</v>
      </c>
      <c r="E7591" s="29">
        <v>3669</v>
      </c>
    </row>
    <row r="7592" spans="1:5" ht="12" customHeight="1" x14ac:dyDescent="0.3">
      <c r="A7592" s="28" t="s">
        <v>23038</v>
      </c>
      <c r="B7592" s="1" t="str">
        <f>IFERROR(VLOOKUP(A7592,PEC!A$2:B$7902,2,0),"PEC NON ESISTENTE")</f>
        <v>comune.bortigiadas</v>
      </c>
      <c r="C7592" s="2" t="s">
        <v>6867</v>
      </c>
      <c r="D7592" t="s">
        <v>23420</v>
      </c>
      <c r="E7592" s="29">
        <v>800</v>
      </c>
    </row>
    <row r="7593" spans="1:5" ht="12" customHeight="1" x14ac:dyDescent="0.3">
      <c r="A7593" s="28" t="s">
        <v>23039</v>
      </c>
      <c r="B7593" s="1" t="str">
        <f>IFERROR(VLOOKUP(A7593,PEC!A$2:B$7902,2,0),"PEC NON ESISTENTE")</f>
        <v>protocollo</v>
      </c>
      <c r="C7593" s="2" t="s">
        <v>6867</v>
      </c>
      <c r="D7593" t="s">
        <v>23420</v>
      </c>
      <c r="E7593" s="29">
        <v>285</v>
      </c>
    </row>
    <row r="7594" spans="1:5" ht="12" customHeight="1" x14ac:dyDescent="0.3">
      <c r="A7594" s="28" t="s">
        <v>23040</v>
      </c>
      <c r="B7594" s="1" t="str">
        <f>IFERROR(VLOOKUP(A7594,PEC!A$2:B$7902,2,0),"PEC NON ESISTENTE")</f>
        <v>protocollo.bottidda</v>
      </c>
      <c r="C7594" s="2" t="s">
        <v>6867</v>
      </c>
      <c r="D7594" t="s">
        <v>23420</v>
      </c>
      <c r="E7594" s="29">
        <v>736</v>
      </c>
    </row>
    <row r="7595" spans="1:5" ht="12" customHeight="1" x14ac:dyDescent="0.3">
      <c r="A7595" s="28" t="s">
        <v>23041</v>
      </c>
      <c r="B7595" s="1" t="str">
        <f>IFERROR(VLOOKUP(A7595,PEC!A$2:B$7902,2,0),"PEC NON ESISTENTE")</f>
        <v>PEC NON ESISTENTE</v>
      </c>
      <c r="C7595" s="2" t="s">
        <v>6867</v>
      </c>
      <c r="D7595" t="s">
        <v>23420</v>
      </c>
      <c r="E7595" s="29">
        <v>3979</v>
      </c>
    </row>
    <row r="7596" spans="1:5" ht="12" customHeight="1" x14ac:dyDescent="0.3">
      <c r="A7596" s="28" t="s">
        <v>23042</v>
      </c>
      <c r="B7596" s="1" t="str">
        <f>IFERROR(VLOOKUP(A7596,PEC!A$2:B$7902,2,0),"PEC NON ESISTENTE")</f>
        <v>comunebultei</v>
      </c>
      <c r="C7596" s="2" t="s">
        <v>6867</v>
      </c>
      <c r="D7596" t="s">
        <v>23420</v>
      </c>
      <c r="E7596" s="29">
        <v>1046</v>
      </c>
    </row>
    <row r="7597" spans="1:5" ht="12" customHeight="1" x14ac:dyDescent="0.3">
      <c r="A7597" s="28" t="s">
        <v>23043</v>
      </c>
      <c r="B7597" s="1" t="str">
        <f>IFERROR(VLOOKUP(A7597,PEC!A$2:B$7902,2,0),"PEC NON ESISTENTE")</f>
        <v>protocollo</v>
      </c>
      <c r="C7597" s="2" t="s">
        <v>6867</v>
      </c>
      <c r="D7597" t="s">
        <v>23420</v>
      </c>
      <c r="E7597" s="29">
        <v>552</v>
      </c>
    </row>
    <row r="7598" spans="1:5" ht="12" customHeight="1" x14ac:dyDescent="0.3">
      <c r="A7598" s="28" t="s">
        <v>23044</v>
      </c>
      <c r="B7598" s="1" t="str">
        <f>IFERROR(VLOOKUP(A7598,PEC!A$2:B$7902,2,0),"PEC NON ESISTENTE")</f>
        <v>protocollo.</v>
      </c>
      <c r="C7598" s="2" t="s">
        <v>6867</v>
      </c>
      <c r="D7598" t="s">
        <v>23420</v>
      </c>
      <c r="E7598" s="29">
        <v>944</v>
      </c>
    </row>
    <row r="7599" spans="1:5" ht="12" customHeight="1" x14ac:dyDescent="0.3">
      <c r="A7599" s="28" t="s">
        <v>23045</v>
      </c>
      <c r="B7599" s="1" t="str">
        <f>IFERROR(VLOOKUP(A7599,PEC!A$2:B$7902,2,0),"PEC NON ESISTENTE")</f>
        <v>protocollo.comune.calangianus</v>
      </c>
      <c r="C7599" s="2" t="s">
        <v>6867</v>
      </c>
      <c r="D7599" t="s">
        <v>23420</v>
      </c>
      <c r="E7599" s="29">
        <v>4267</v>
      </c>
    </row>
    <row r="7600" spans="1:5" ht="12" customHeight="1" x14ac:dyDescent="0.3">
      <c r="A7600" s="28" t="s">
        <v>23046</v>
      </c>
      <c r="B7600" s="1" t="str">
        <f>IFERROR(VLOOKUP(A7600,PEC!A$2:B$7902,2,0),"PEC NON ESISTENTE")</f>
        <v>protocollo.cargeghe</v>
      </c>
      <c r="C7600" s="2" t="s">
        <v>6867</v>
      </c>
      <c r="D7600" t="s">
        <v>23420</v>
      </c>
      <c r="E7600" s="29">
        <v>644</v>
      </c>
    </row>
    <row r="7601" spans="1:5" ht="12" customHeight="1" x14ac:dyDescent="0.3">
      <c r="A7601" s="28" t="s">
        <v>23047</v>
      </c>
      <c r="B7601" s="1" t="str">
        <f>IFERROR(VLOOKUP(A7601,PEC!A$2:B$7902,2,0),"PEC NON ESISTENTE")</f>
        <v>protocollo</v>
      </c>
      <c r="C7601" s="2" t="s">
        <v>6867</v>
      </c>
      <c r="D7601" t="s">
        <v>23420</v>
      </c>
      <c r="E7601" s="29">
        <v>5737</v>
      </c>
    </row>
    <row r="7602" spans="1:5" ht="12" customHeight="1" x14ac:dyDescent="0.3">
      <c r="A7602" s="28" t="s">
        <v>23048</v>
      </c>
      <c r="B7602" s="1" t="str">
        <f>IFERROR(VLOOKUP(A7602,PEC!A$2:B$7902,2,0),"PEC NON ESISTENTE")</f>
        <v>protocollo.cheremule</v>
      </c>
      <c r="C7602" s="2" t="s">
        <v>6867</v>
      </c>
      <c r="D7602" t="s">
        <v>23420</v>
      </c>
      <c r="E7602" s="29">
        <v>455</v>
      </c>
    </row>
    <row r="7603" spans="1:5" ht="12" customHeight="1" x14ac:dyDescent="0.3">
      <c r="A7603" s="28" t="s">
        <v>23049</v>
      </c>
      <c r="B7603" s="1" t="str">
        <f>IFERROR(VLOOKUP(A7603,PEC!A$2:B$7902,2,0),"PEC NON ESISTENTE")</f>
        <v>protocollo</v>
      </c>
      <c r="C7603" s="2" t="s">
        <v>6867</v>
      </c>
      <c r="D7603" t="s">
        <v>23420</v>
      </c>
      <c r="E7603" s="29">
        <v>1735</v>
      </c>
    </row>
    <row r="7604" spans="1:5" ht="12" customHeight="1" x14ac:dyDescent="0.3">
      <c r="A7604" s="28" t="s">
        <v>23050</v>
      </c>
      <c r="B7604" s="1" t="str">
        <f>IFERROR(VLOOKUP(A7604,PEC!A$2:B$7902,2,0),"PEC NON ESISTENTE")</f>
        <v>protocollo.codrongianos</v>
      </c>
      <c r="C7604" s="2" t="s">
        <v>6867</v>
      </c>
      <c r="D7604" t="s">
        <v>23420</v>
      </c>
      <c r="E7604" s="29">
        <v>1346</v>
      </c>
    </row>
    <row r="7605" spans="1:5" ht="12" customHeight="1" x14ac:dyDescent="0.3">
      <c r="A7605" s="28" t="s">
        <v>23051</v>
      </c>
      <c r="B7605" s="1" t="str">
        <f>IFERROR(VLOOKUP(A7605,PEC!A$2:B$7902,2,0),"PEC NON ESISTENTE")</f>
        <v>protocollo</v>
      </c>
      <c r="C7605" s="2" t="s">
        <v>6867</v>
      </c>
      <c r="D7605" t="s">
        <v>23420</v>
      </c>
      <c r="E7605" s="29">
        <v>900</v>
      </c>
    </row>
    <row r="7606" spans="1:5" ht="12" customHeight="1" x14ac:dyDescent="0.3">
      <c r="A7606" s="28" t="s">
        <v>23052</v>
      </c>
      <c r="B7606" s="1" t="str">
        <f>IFERROR(VLOOKUP(A7606,PEC!A$2:B$7902,2,0),"PEC NON ESISTENTE")</f>
        <v>protocollo.esporlatu</v>
      </c>
      <c r="C7606" s="2" t="s">
        <v>6867</v>
      </c>
      <c r="D7606" t="s">
        <v>23420</v>
      </c>
      <c r="E7606" s="29">
        <v>412</v>
      </c>
    </row>
    <row r="7607" spans="1:5" ht="12" customHeight="1" x14ac:dyDescent="0.3">
      <c r="A7607" s="28" t="s">
        <v>23053</v>
      </c>
      <c r="B7607" s="1" t="str">
        <f>IFERROR(VLOOKUP(A7607,PEC!A$2:B$7902,2,0),"PEC NON ESISTENTE")</f>
        <v>protocollo.florinas</v>
      </c>
      <c r="C7607" s="2" t="s">
        <v>6867</v>
      </c>
      <c r="D7607" t="s">
        <v>23420</v>
      </c>
      <c r="E7607" s="29">
        <v>1547</v>
      </c>
    </row>
    <row r="7608" spans="1:5" ht="12" customHeight="1" x14ac:dyDescent="0.3">
      <c r="A7608" s="28" t="s">
        <v>23054</v>
      </c>
      <c r="B7608" s="1" t="str">
        <f>IFERROR(VLOOKUP(A7608,PEC!A$2:B$7902,2,0),"PEC NON ESISTENTE")</f>
        <v>protocollo</v>
      </c>
      <c r="C7608" s="2" t="s">
        <v>6867</v>
      </c>
      <c r="D7608" t="s">
        <v>23420</v>
      </c>
      <c r="E7608" s="29">
        <v>586</v>
      </c>
    </row>
    <row r="7609" spans="1:5" ht="12" customHeight="1" x14ac:dyDescent="0.3">
      <c r="A7609" s="28" t="s">
        <v>23055</v>
      </c>
      <c r="B7609" s="1" t="str">
        <f>IFERROR(VLOOKUP(A7609,PEC!A$2:B$7902,2,0),"PEC NON ESISTENTE")</f>
        <v>demografici</v>
      </c>
      <c r="C7609" s="2" t="s">
        <v>6867</v>
      </c>
      <c r="D7609" t="s">
        <v>23420</v>
      </c>
      <c r="E7609" s="29">
        <v>953</v>
      </c>
    </row>
    <row r="7610" spans="1:5" ht="12" customHeight="1" x14ac:dyDescent="0.3">
      <c r="A7610" s="28" t="s">
        <v>23056</v>
      </c>
      <c r="B7610" s="1" t="str">
        <f>IFERROR(VLOOKUP(A7610,PEC!A$2:B$7902,2,0),"PEC NON ESISTENTE")</f>
        <v>segreteria</v>
      </c>
      <c r="C7610" s="2" t="s">
        <v>6867</v>
      </c>
      <c r="D7610" t="s">
        <v>23420</v>
      </c>
      <c r="E7610" s="29">
        <v>580</v>
      </c>
    </row>
    <row r="7611" spans="1:5" ht="12" customHeight="1" x14ac:dyDescent="0.3">
      <c r="A7611" s="28" t="s">
        <v>23057</v>
      </c>
      <c r="B7611" s="1" t="str">
        <f>IFERROR(VLOOKUP(A7611,PEC!A$2:B$7902,2,0),"PEC NON ESISTENTE")</f>
        <v>servizidemografici</v>
      </c>
      <c r="C7611" s="2" t="s">
        <v>6867</v>
      </c>
      <c r="D7611" t="s">
        <v>23420</v>
      </c>
      <c r="E7611" s="29">
        <v>8868</v>
      </c>
    </row>
    <row r="7612" spans="1:5" ht="12" customHeight="1" x14ac:dyDescent="0.3">
      <c r="A7612" s="28" t="s">
        <v>23058</v>
      </c>
      <c r="B7612" s="1" t="str">
        <f>IFERROR(VLOOKUP(A7612,PEC!A$2:B$7902,2,0),"PEC NON ESISTENTE")</f>
        <v>protocollo</v>
      </c>
      <c r="C7612" s="2" t="s">
        <v>6867</v>
      </c>
      <c r="D7612" t="s">
        <v>23420</v>
      </c>
      <c r="E7612" s="29">
        <v>945</v>
      </c>
    </row>
    <row r="7613" spans="1:5" ht="12" customHeight="1" x14ac:dyDescent="0.3">
      <c r="A7613" s="28" t="s">
        <v>23059</v>
      </c>
      <c r="B7613" s="1" t="str">
        <f>IFERROR(VLOOKUP(A7613,PEC!A$2:B$7902,2,0),"PEC NON ESISTENTE")</f>
        <v>staff</v>
      </c>
      <c r="C7613" s="2" t="s">
        <v>6867</v>
      </c>
      <c r="D7613" t="s">
        <v>23420</v>
      </c>
      <c r="E7613" s="29">
        <v>10936</v>
      </c>
    </row>
    <row r="7614" spans="1:5" ht="12" customHeight="1" x14ac:dyDescent="0.3">
      <c r="A7614" s="28" t="s">
        <v>23060</v>
      </c>
      <c r="B7614" s="1" t="str">
        <f>IFERROR(VLOOKUP(A7614,PEC!A$2:B$7902,2,0),"PEC NON ESISTENTE")</f>
        <v>protocollo.luogosanto</v>
      </c>
      <c r="C7614" s="2" t="s">
        <v>6867</v>
      </c>
      <c r="D7614" t="s">
        <v>23420</v>
      </c>
      <c r="E7614" s="29">
        <v>1905</v>
      </c>
    </row>
    <row r="7615" spans="1:5" ht="12" customHeight="1" x14ac:dyDescent="0.3">
      <c r="A7615" s="28" t="s">
        <v>23061</v>
      </c>
      <c r="B7615" s="1" t="str">
        <f>IFERROR(VLOOKUP(A7615,PEC!A$2:B$7902,2,0),"PEC NON ESISTENTE")</f>
        <v>protocollo</v>
      </c>
      <c r="C7615" s="2" t="s">
        <v>6867</v>
      </c>
      <c r="D7615" t="s">
        <v>23420</v>
      </c>
      <c r="E7615" s="29">
        <v>2651</v>
      </c>
    </row>
    <row r="7616" spans="1:5" ht="12" customHeight="1" x14ac:dyDescent="0.3">
      <c r="A7616" s="28" t="s">
        <v>23062</v>
      </c>
      <c r="B7616" s="1" t="str">
        <f>IFERROR(VLOOKUP(A7616,PEC!A$2:B$7902,2,0),"PEC NON ESISTENTE")</f>
        <v>protocollo</v>
      </c>
      <c r="C7616" s="2" t="s">
        <v>6867</v>
      </c>
      <c r="D7616" t="s">
        <v>23420</v>
      </c>
      <c r="E7616" s="29">
        <v>682</v>
      </c>
    </row>
    <row r="7617" spans="1:5" ht="12" customHeight="1" x14ac:dyDescent="0.3">
      <c r="A7617" s="28" t="s">
        <v>23063</v>
      </c>
      <c r="B7617" s="1" t="str">
        <f>IFERROR(VLOOKUP(A7617,PEC!A$2:B$7902,2,0),"PEC NON ESISTENTE")</f>
        <v>sindaco.martis</v>
      </c>
      <c r="C7617" s="2" t="s">
        <v>6867</v>
      </c>
      <c r="D7617" t="s">
        <v>23420</v>
      </c>
      <c r="E7617" s="29">
        <v>553</v>
      </c>
    </row>
    <row r="7618" spans="1:5" ht="12" customHeight="1" x14ac:dyDescent="0.3">
      <c r="A7618" s="28" t="s">
        <v>23064</v>
      </c>
      <c r="B7618" s="1" t="str">
        <f>IFERROR(VLOOKUP(A7618,PEC!A$2:B$7902,2,0),"PEC NON ESISTENTE")</f>
        <v>pla29</v>
      </c>
      <c r="C7618" s="2" t="s">
        <v>6867</v>
      </c>
      <c r="D7618" t="s">
        <v>23420</v>
      </c>
      <c r="E7618" s="29">
        <v>117</v>
      </c>
    </row>
    <row r="7619" spans="1:5" ht="12" customHeight="1" x14ac:dyDescent="0.3">
      <c r="A7619" s="28" t="s">
        <v>23065</v>
      </c>
      <c r="B7619" s="1" t="str">
        <f>IFERROR(VLOOKUP(A7619,PEC!A$2:B$7902,2,0),"PEC NON ESISTENTE")</f>
        <v>monti</v>
      </c>
      <c r="C7619" s="2" t="s">
        <v>6867</v>
      </c>
      <c r="D7619" t="s">
        <v>23420</v>
      </c>
      <c r="E7619" s="29">
        <v>2488</v>
      </c>
    </row>
    <row r="7620" spans="1:5" ht="12" customHeight="1" x14ac:dyDescent="0.3">
      <c r="A7620" s="28" t="s">
        <v>23066</v>
      </c>
      <c r="B7620" s="1" t="str">
        <f>IFERROR(VLOOKUP(A7620,PEC!A$2:B$7902,2,0),"PEC NON ESISTENTE")</f>
        <v>protocollo</v>
      </c>
      <c r="C7620" s="2" t="s">
        <v>6867</v>
      </c>
      <c r="D7620" t="s">
        <v>23420</v>
      </c>
      <c r="E7620" s="29">
        <v>1945</v>
      </c>
    </row>
    <row r="7621" spans="1:5" ht="12" customHeight="1" x14ac:dyDescent="0.3">
      <c r="A7621" s="28" t="s">
        <v>23067</v>
      </c>
      <c r="B7621" s="1" t="str">
        <f>IFERROR(VLOOKUP(A7621,PEC!A$2:B$7902,2,0),"PEC NON ESISTENTE")</f>
        <v>protocollo</v>
      </c>
      <c r="C7621" s="2" t="s">
        <v>6867</v>
      </c>
      <c r="D7621" t="s">
        <v>23420</v>
      </c>
      <c r="E7621" s="29">
        <v>837</v>
      </c>
    </row>
    <row r="7622" spans="1:5" ht="12" customHeight="1" x14ac:dyDescent="0.3">
      <c r="A7622" s="28" t="s">
        <v>23068</v>
      </c>
      <c r="B7622" s="1" t="str">
        <f>IFERROR(VLOOKUP(A7622,PEC!A$2:B$7902,2,0),"PEC NON ESISTENTE")</f>
        <v>PEC NON ESISTENTE</v>
      </c>
      <c r="C7622" s="2" t="s">
        <v>6867</v>
      </c>
      <c r="D7622" t="s">
        <v>23420</v>
      </c>
      <c r="E7622" s="29">
        <v>874</v>
      </c>
    </row>
    <row r="7623" spans="1:5" ht="12" customHeight="1" x14ac:dyDescent="0.3">
      <c r="A7623" s="28" t="s">
        <v>23069</v>
      </c>
      <c r="B7623" s="1" t="str">
        <f>IFERROR(VLOOKUP(A7623,PEC!A$2:B$7902,2,0),"PEC NON ESISTENTE")</f>
        <v>servizigenerali</v>
      </c>
      <c r="C7623" s="2" t="s">
        <v>6867</v>
      </c>
      <c r="D7623" t="s">
        <v>23420</v>
      </c>
      <c r="E7623" s="29">
        <v>1427</v>
      </c>
    </row>
    <row r="7624" spans="1:5" ht="12" customHeight="1" x14ac:dyDescent="0.3">
      <c r="A7624" s="28" t="s">
        <v>23070</v>
      </c>
      <c r="B7624" s="1" t="str">
        <f>IFERROR(VLOOKUP(A7624,PEC!A$2:B$7902,2,0),"PEC NON ESISTENTE")</f>
        <v>comune.nulvi</v>
      </c>
      <c r="C7624" s="2" t="s">
        <v>6867</v>
      </c>
      <c r="D7624" t="s">
        <v>23420</v>
      </c>
      <c r="E7624" s="29">
        <v>2851</v>
      </c>
    </row>
    <row r="7625" spans="1:5" ht="12" customHeight="1" x14ac:dyDescent="0.3">
      <c r="A7625" s="28" t="s">
        <v>23071</v>
      </c>
      <c r="B7625" s="1" t="str">
        <f>IFERROR(VLOOKUP(A7625,PEC!A$2:B$7902,2,0),"PEC NON ESISTENTE")</f>
        <v>comune.olbia</v>
      </c>
      <c r="C7625" s="2" t="s">
        <v>6867</v>
      </c>
      <c r="D7625" t="s">
        <v>23420</v>
      </c>
      <c r="E7625" s="29">
        <v>53307</v>
      </c>
    </row>
    <row r="7626" spans="1:5" ht="12" customHeight="1" x14ac:dyDescent="0.3">
      <c r="A7626" s="28" t="s">
        <v>23072</v>
      </c>
      <c r="B7626" s="1" t="str">
        <f>IFERROR(VLOOKUP(A7626,PEC!A$2:B$7902,2,0),"PEC NON ESISTENTE")</f>
        <v>protocollo</v>
      </c>
      <c r="C7626" s="2" t="s">
        <v>6867</v>
      </c>
      <c r="D7626" t="s">
        <v>23420</v>
      </c>
      <c r="E7626" s="29">
        <v>4001</v>
      </c>
    </row>
    <row r="7627" spans="1:5" ht="12" customHeight="1" x14ac:dyDescent="0.3">
      <c r="A7627" s="28" t="s">
        <v>23073</v>
      </c>
      <c r="B7627" s="1" t="str">
        <f>IFERROR(VLOOKUP(A7627,PEC!A$2:B$7902,2,0),"PEC NON ESISTENTE")</f>
        <v>servizielettorali</v>
      </c>
      <c r="C7627" s="2" t="s">
        <v>6867</v>
      </c>
      <c r="D7627" t="s">
        <v>23420</v>
      </c>
      <c r="E7627" s="29">
        <v>3436</v>
      </c>
    </row>
    <row r="7628" spans="1:5" ht="12" customHeight="1" x14ac:dyDescent="0.3">
      <c r="A7628" s="28" t="s">
        <v>23074</v>
      </c>
      <c r="B7628" s="1" t="str">
        <f>IFERROR(VLOOKUP(A7628,PEC!A$2:B$7902,2,0),"PEC NON ESISTENTE")</f>
        <v>protocollo</v>
      </c>
      <c r="C7628" s="2" t="s">
        <v>6867</v>
      </c>
      <c r="D7628" t="s">
        <v>23420</v>
      </c>
      <c r="E7628" s="29">
        <v>3204</v>
      </c>
    </row>
    <row r="7629" spans="1:5" ht="12" customHeight="1" x14ac:dyDescent="0.3">
      <c r="A7629" s="28" t="s">
        <v>23075</v>
      </c>
      <c r="B7629" s="1" t="str">
        <f>IFERROR(VLOOKUP(A7629,PEC!A$2:B$7902,2,0),"PEC NON ESISTENTE")</f>
        <v>protocollo</v>
      </c>
      <c r="C7629" s="2" t="s">
        <v>6867</v>
      </c>
      <c r="D7629" t="s">
        <v>23420</v>
      </c>
      <c r="E7629" s="29">
        <v>5876</v>
      </c>
    </row>
    <row r="7630" spans="1:5" ht="12" customHeight="1" x14ac:dyDescent="0.3">
      <c r="A7630" s="28" t="s">
        <v>23076</v>
      </c>
      <c r="B7630" s="1" t="str">
        <f>IFERROR(VLOOKUP(A7630,PEC!A$2:B$7902,2,0),"PEC NON ESISTENTE")</f>
        <v>protocollo</v>
      </c>
      <c r="C7630" s="2" t="s">
        <v>6867</v>
      </c>
      <c r="D7630" t="s">
        <v>23420</v>
      </c>
      <c r="E7630" s="29">
        <v>10881</v>
      </c>
    </row>
    <row r="7631" spans="1:5" ht="12" customHeight="1" x14ac:dyDescent="0.3">
      <c r="A7631" s="28" t="s">
        <v>23077</v>
      </c>
      <c r="B7631" s="1" t="str">
        <f>IFERROR(VLOOKUP(A7631,PEC!A$2:B$7902,2,0),"PEC NON ESISTENTE")</f>
        <v>protocollo</v>
      </c>
      <c r="C7631" s="2" t="s">
        <v>6867</v>
      </c>
      <c r="D7631" t="s">
        <v>23420</v>
      </c>
      <c r="E7631" s="29">
        <v>695</v>
      </c>
    </row>
    <row r="7632" spans="1:5" ht="12" customHeight="1" x14ac:dyDescent="0.3">
      <c r="A7632" s="28" t="s">
        <v>23078</v>
      </c>
      <c r="B7632" s="1" t="str">
        <f>IFERROR(VLOOKUP(A7632,PEC!A$2:B$7902,2,0),"PEC NON ESISTENTE")</f>
        <v>protocollo</v>
      </c>
      <c r="C7632" s="2" t="s">
        <v>6867</v>
      </c>
      <c r="D7632" t="s">
        <v>23420</v>
      </c>
      <c r="E7632" s="29">
        <v>3772</v>
      </c>
    </row>
    <row r="7633" spans="1:5" ht="12" customHeight="1" x14ac:dyDescent="0.3">
      <c r="A7633" s="28" t="s">
        <v>23079</v>
      </c>
      <c r="B7633" s="1" t="str">
        <f>IFERROR(VLOOKUP(A7633,PEC!A$2:B$7902,2,0),"PEC NON ESISTENTE")</f>
        <v>protocollo.pattada</v>
      </c>
      <c r="C7633" s="2" t="s">
        <v>6867</v>
      </c>
      <c r="D7633" t="s">
        <v>23420</v>
      </c>
      <c r="E7633" s="29">
        <v>3253</v>
      </c>
    </row>
    <row r="7634" spans="1:5" ht="12" customHeight="1" x14ac:dyDescent="0.3">
      <c r="A7634" s="28" t="s">
        <v>23080</v>
      </c>
      <c r="B7634" s="1" t="str">
        <f>IFERROR(VLOOKUP(A7634,PEC!A$2:B$7902,2,0),"PEC NON ESISTENTE")</f>
        <v>protocollo</v>
      </c>
      <c r="C7634" s="2" t="s">
        <v>6867</v>
      </c>
      <c r="D7634" t="s">
        <v>23420</v>
      </c>
      <c r="E7634" s="29">
        <v>2415</v>
      </c>
    </row>
    <row r="7635" spans="1:5" ht="12" customHeight="1" x14ac:dyDescent="0.3">
      <c r="A7635" s="28" t="s">
        <v>23081</v>
      </c>
      <c r="B7635" s="1" t="str">
        <f>IFERROR(VLOOKUP(A7635,PEC!A$2:B$7902,2,0),"PEC NON ESISTENTE")</f>
        <v>comunediploaghe</v>
      </c>
      <c r="C7635" s="2" t="s">
        <v>6867</v>
      </c>
      <c r="D7635" t="s">
        <v>23420</v>
      </c>
      <c r="E7635" s="29">
        <v>4653</v>
      </c>
    </row>
    <row r="7636" spans="1:5" ht="12" customHeight="1" x14ac:dyDescent="0.3">
      <c r="A7636" s="28" t="s">
        <v>23082</v>
      </c>
      <c r="B7636" s="1" t="str">
        <f>IFERROR(VLOOKUP(A7636,PEC!A$2:B$7902,2,0),"PEC NON ESISTENTE")</f>
        <v>comune</v>
      </c>
      <c r="C7636" s="2" t="s">
        <v>6867</v>
      </c>
      <c r="D7636" t="s">
        <v>23420</v>
      </c>
      <c r="E7636" s="29">
        <v>22391</v>
      </c>
    </row>
    <row r="7637" spans="1:5" ht="12" customHeight="1" x14ac:dyDescent="0.3">
      <c r="A7637" s="28" t="s">
        <v>23083</v>
      </c>
      <c r="B7637" s="1" t="str">
        <f>IFERROR(VLOOKUP(A7637,PEC!A$2:B$7902,2,0),"PEC NON ESISTENTE")</f>
        <v>protocollo</v>
      </c>
      <c r="C7637" s="2" t="s">
        <v>6867</v>
      </c>
      <c r="D7637" t="s">
        <v>23420</v>
      </c>
      <c r="E7637" s="29">
        <v>2717</v>
      </c>
    </row>
    <row r="7638" spans="1:5" ht="12" customHeight="1" x14ac:dyDescent="0.3">
      <c r="A7638" s="28" t="s">
        <v>23084</v>
      </c>
      <c r="B7638" s="1" t="str">
        <f>IFERROR(VLOOKUP(A7638,PEC!A$2:B$7902,2,0),"PEC NON ESISTENTE")</f>
        <v>protocollo.putifigari</v>
      </c>
      <c r="C7638" s="2" t="s">
        <v>6867</v>
      </c>
      <c r="D7638" t="s">
        <v>23420</v>
      </c>
      <c r="E7638" s="29">
        <v>757</v>
      </c>
    </row>
    <row r="7639" spans="1:5" ht="12" customHeight="1" x14ac:dyDescent="0.3">
      <c r="A7639" s="28" t="s">
        <v>23085</v>
      </c>
      <c r="B7639" s="1" t="str">
        <f>IFERROR(VLOOKUP(A7639,PEC!A$2:B$7902,2,0),"PEC NON ESISTENTE")</f>
        <v>protocollo</v>
      </c>
      <c r="C7639" s="2" t="s">
        <v>6867</v>
      </c>
      <c r="D7639" t="s">
        <v>23420</v>
      </c>
      <c r="E7639" s="29">
        <v>578</v>
      </c>
    </row>
    <row r="7640" spans="1:5" ht="12" customHeight="1" x14ac:dyDescent="0.3">
      <c r="A7640" s="28" t="s">
        <v>23086</v>
      </c>
      <c r="B7640" s="1" t="str">
        <f>IFERROR(VLOOKUP(A7640,PEC!A$2:B$7902,2,0),"PEC NON ESISTENTE")</f>
        <v>protocollo</v>
      </c>
      <c r="C7640" s="2" t="s">
        <v>6867</v>
      </c>
      <c r="D7640" t="s">
        <v>23420</v>
      </c>
      <c r="E7640" s="29">
        <v>1171</v>
      </c>
    </row>
    <row r="7641" spans="1:5" ht="12" customHeight="1" x14ac:dyDescent="0.3">
      <c r="A7641" s="28" t="s">
        <v>23087</v>
      </c>
      <c r="B7641" s="1" t="str">
        <f>IFERROR(VLOOKUP(A7641,PEC!A$2:B$7902,2,0),"PEC NON ESISTENTE")</f>
        <v>protocollo</v>
      </c>
      <c r="C7641" s="2" t="s">
        <v>6867</v>
      </c>
      <c r="D7641" t="s">
        <v>23420</v>
      </c>
      <c r="E7641" s="29">
        <v>5018</v>
      </c>
    </row>
    <row r="7642" spans="1:5" ht="12" customHeight="1" x14ac:dyDescent="0.3">
      <c r="A7642" s="28" t="s">
        <v>23088</v>
      </c>
      <c r="B7642" s="1" t="str">
        <f>IFERROR(VLOOKUP(A7642,PEC!A$2:B$7902,2,0),"PEC NON ESISTENTE")</f>
        <v>protocollo</v>
      </c>
      <c r="C7642" s="2" t="s">
        <v>6867</v>
      </c>
      <c r="D7642" t="s">
        <v>23420</v>
      </c>
      <c r="E7642" s="29">
        <v>123782</v>
      </c>
    </row>
    <row r="7643" spans="1:5" ht="12" customHeight="1" x14ac:dyDescent="0.3">
      <c r="A7643" s="28" t="s">
        <v>23089</v>
      </c>
      <c r="B7643" s="1" t="str">
        <f>IFERROR(VLOOKUP(A7643,PEC!A$2:B$7902,2,0),"PEC NON ESISTENTE")</f>
        <v>anagrafe</v>
      </c>
      <c r="C7643" s="2" t="s">
        <v>6867</v>
      </c>
      <c r="D7643" t="s">
        <v>23420</v>
      </c>
      <c r="E7643" s="29">
        <v>1378</v>
      </c>
    </row>
    <row r="7644" spans="1:5" ht="12" customHeight="1" x14ac:dyDescent="0.3">
      <c r="A7644" s="28" t="s">
        <v>23090</v>
      </c>
      <c r="B7644" s="1" t="str">
        <f>IFERROR(VLOOKUP(A7644,PEC!A$2:B$7902,2,0),"PEC NON ESISTENTE")</f>
        <v>protocollo</v>
      </c>
      <c r="C7644" s="2" t="s">
        <v>6867</v>
      </c>
      <c r="D7644" t="s">
        <v>23420</v>
      </c>
      <c r="E7644" s="29">
        <v>171</v>
      </c>
    </row>
    <row r="7645" spans="1:5" ht="12" customHeight="1" x14ac:dyDescent="0.3">
      <c r="A7645" s="28" t="s">
        <v>23091</v>
      </c>
      <c r="B7645" s="1" t="str">
        <f>IFERROR(VLOOKUP(A7645,PEC!A$2:B$7902,2,0),"PEC NON ESISTENTE")</f>
        <v>protocollo.sennori</v>
      </c>
      <c r="C7645" s="2" t="s">
        <v>6867</v>
      </c>
      <c r="D7645" t="s">
        <v>23420</v>
      </c>
      <c r="E7645" s="29">
        <v>7375</v>
      </c>
    </row>
    <row r="7646" spans="1:5" ht="12" customHeight="1" x14ac:dyDescent="0.3">
      <c r="A7646" s="28" t="s">
        <v>23092</v>
      </c>
      <c r="B7646" s="1" t="str">
        <f>IFERROR(VLOOKUP(A7646,PEC!A$2:B$7902,2,0),"PEC NON ESISTENTE")</f>
        <v>protocollo</v>
      </c>
      <c r="C7646" s="2" t="s">
        <v>6867</v>
      </c>
      <c r="D7646" t="s">
        <v>23420</v>
      </c>
      <c r="E7646" s="29">
        <v>912</v>
      </c>
    </row>
    <row r="7647" spans="1:5" ht="12" customHeight="1" x14ac:dyDescent="0.3">
      <c r="A7647" s="28" t="s">
        <v>23093</v>
      </c>
      <c r="B7647" s="1" t="str">
        <f>IFERROR(VLOOKUP(A7647,PEC!A$2:B$7902,2,0),"PEC NON ESISTENTE")</f>
        <v>elettorale</v>
      </c>
      <c r="C7647" s="2" t="s">
        <v>6867</v>
      </c>
      <c r="D7647" t="s">
        <v>23420</v>
      </c>
      <c r="E7647" s="29">
        <v>14300</v>
      </c>
    </row>
    <row r="7648" spans="1:5" ht="12" customHeight="1" x14ac:dyDescent="0.3">
      <c r="A7648" s="28" t="s">
        <v>23094</v>
      </c>
      <c r="B7648" s="1" t="str">
        <f>IFERROR(VLOOKUP(A7648,PEC!A$2:B$7902,2,0),"PEC NON ESISTENTE")</f>
        <v>affariistituziomnali</v>
      </c>
      <c r="C7648" s="2" t="s">
        <v>6867</v>
      </c>
      <c r="D7648" t="s">
        <v>23420</v>
      </c>
      <c r="E7648" s="29">
        <v>13946</v>
      </c>
    </row>
    <row r="7649" spans="1:5" ht="12" customHeight="1" x14ac:dyDescent="0.3">
      <c r="A7649" s="28" t="s">
        <v>23095</v>
      </c>
      <c r="B7649" s="1" t="str">
        <f>IFERROR(VLOOKUP(A7649,PEC!A$2:B$7902,2,0),"PEC NON ESISTENTE")</f>
        <v>protocollo</v>
      </c>
      <c r="C7649" s="2" t="s">
        <v>6867</v>
      </c>
      <c r="D7649" t="s">
        <v>23420</v>
      </c>
      <c r="E7649" s="29">
        <v>3005</v>
      </c>
    </row>
    <row r="7650" spans="1:5" ht="12" customHeight="1" x14ac:dyDescent="0.3">
      <c r="A7650" s="28" t="s">
        <v>23096</v>
      </c>
      <c r="B7650" s="1" t="str">
        <f>IFERROR(VLOOKUP(A7650,PEC!A$2:B$7902,2,0),"PEC NON ESISTENTE")</f>
        <v>protocollo</v>
      </c>
      <c r="C7650" s="2" t="s">
        <v>6867</v>
      </c>
      <c r="D7650" t="s">
        <v>23420</v>
      </c>
      <c r="E7650" s="29">
        <v>2289</v>
      </c>
    </row>
    <row r="7651" spans="1:5" ht="12" customHeight="1" x14ac:dyDescent="0.3">
      <c r="A7651" s="28" t="s">
        <v>23097</v>
      </c>
      <c r="B7651" s="1" t="str">
        <f>IFERROR(VLOOKUP(A7651,PEC!A$2:B$7902,2,0),"PEC NON ESISTENTE")</f>
        <v>comune.torralba</v>
      </c>
      <c r="C7651" s="2" t="s">
        <v>6867</v>
      </c>
      <c r="D7651" t="s">
        <v>23420</v>
      </c>
      <c r="E7651" s="29">
        <v>998</v>
      </c>
    </row>
    <row r="7652" spans="1:5" ht="12" customHeight="1" x14ac:dyDescent="0.3">
      <c r="A7652" s="28" t="s">
        <v>23098</v>
      </c>
      <c r="B7652" s="1" t="str">
        <f>IFERROR(VLOOKUP(A7652,PEC!A$2:B$7902,2,0),"PEC NON ESISTENTE")</f>
        <v>protocollo.trinitadagultu</v>
      </c>
      <c r="C7652" s="2" t="s">
        <v>6867</v>
      </c>
      <c r="D7652" t="s">
        <v>23420</v>
      </c>
      <c r="E7652" s="29">
        <v>2155</v>
      </c>
    </row>
    <row r="7653" spans="1:5" ht="12" customHeight="1" x14ac:dyDescent="0.3">
      <c r="A7653" s="28" t="s">
        <v>23099</v>
      </c>
      <c r="B7653" s="1" t="str">
        <f>IFERROR(VLOOKUP(A7653,PEC!A$2:B$7902,2,0),"PEC NON ESISTENTE")</f>
        <v>protocollo</v>
      </c>
      <c r="C7653" s="2" t="s">
        <v>6867</v>
      </c>
      <c r="D7653" t="s">
        <v>23420</v>
      </c>
      <c r="E7653" s="29">
        <v>1598</v>
      </c>
    </row>
    <row r="7654" spans="1:5" ht="12" customHeight="1" x14ac:dyDescent="0.3">
      <c r="A7654" s="28" t="s">
        <v>23100</v>
      </c>
      <c r="B7654" s="1" t="str">
        <f>IFERROR(VLOOKUP(A7654,PEC!A$2:B$7902,2,0),"PEC NON ESISTENTE")</f>
        <v>protocollo.uri</v>
      </c>
      <c r="C7654" s="2" t="s">
        <v>6867</v>
      </c>
      <c r="D7654" t="s">
        <v>23420</v>
      </c>
      <c r="E7654" s="29">
        <v>3016</v>
      </c>
    </row>
    <row r="7655" spans="1:5" ht="12" customHeight="1" x14ac:dyDescent="0.3">
      <c r="A7655" s="28" t="s">
        <v>23101</v>
      </c>
      <c r="B7655" s="1" t="str">
        <f>IFERROR(VLOOKUP(A7655,PEC!A$2:B$7902,2,0),"PEC NON ESISTENTE")</f>
        <v>comunediusini</v>
      </c>
      <c r="C7655" s="2" t="s">
        <v>6867</v>
      </c>
      <c r="D7655" t="s">
        <v>23420</v>
      </c>
      <c r="E7655" s="29">
        <v>4321</v>
      </c>
    </row>
    <row r="7656" spans="1:5" ht="12" customHeight="1" x14ac:dyDescent="0.3">
      <c r="A7656" s="28" t="s">
        <v>23102</v>
      </c>
      <c r="B7656" s="1" t="str">
        <f>IFERROR(VLOOKUP(A7656,PEC!A$2:B$7902,2,0),"PEC NON ESISTENTE")</f>
        <v>comune.villanovamonteleone</v>
      </c>
      <c r="C7656" s="2" t="s">
        <v>6867</v>
      </c>
      <c r="D7656" t="s">
        <v>23420</v>
      </c>
      <c r="E7656" s="29">
        <v>2375</v>
      </c>
    </row>
    <row r="7657" spans="1:5" ht="12" customHeight="1" x14ac:dyDescent="0.3">
      <c r="A7657" s="28" t="s">
        <v>23103</v>
      </c>
      <c r="B7657" s="1" t="str">
        <f>IFERROR(VLOOKUP(A7657,PEC!A$2:B$7902,2,0),"PEC NON ESISTENTE")</f>
        <v>protocollo</v>
      </c>
      <c r="C7657" s="2" t="s">
        <v>6867</v>
      </c>
      <c r="D7657" t="s">
        <v>23420</v>
      </c>
      <c r="E7657" s="29">
        <v>4091</v>
      </c>
    </row>
    <row r="7658" spans="1:5" ht="12" customHeight="1" x14ac:dyDescent="0.3">
      <c r="A7658" s="28" t="s">
        <v>23104</v>
      </c>
      <c r="B7658" s="1" t="str">
        <f>IFERROR(VLOOKUP(A7658,PEC!A$2:B$7902,2,0),"PEC NON ESISTENTE")</f>
        <v>protocollo.telti</v>
      </c>
      <c r="C7658" s="2" t="s">
        <v>6867</v>
      </c>
      <c r="D7658" t="s">
        <v>23420</v>
      </c>
      <c r="E7658" s="29">
        <v>2222</v>
      </c>
    </row>
    <row r="7659" spans="1:5" ht="12" customHeight="1" x14ac:dyDescent="0.3">
      <c r="A7659" s="28" t="s">
        <v>23105</v>
      </c>
      <c r="B7659" s="1" t="str">
        <f>IFERROR(VLOOKUP(A7659,PEC!A$2:B$7902,2,0),"PEC NON ESISTENTE")</f>
        <v>protocollo.badesi</v>
      </c>
      <c r="C7659" s="2" t="s">
        <v>6867</v>
      </c>
      <c r="D7659" t="s">
        <v>23420</v>
      </c>
      <c r="E7659" s="29">
        <v>1898</v>
      </c>
    </row>
    <row r="7660" spans="1:5" ht="12" customHeight="1" x14ac:dyDescent="0.3">
      <c r="A7660" s="28" t="s">
        <v>23106</v>
      </c>
      <c r="B7660" s="1" t="str">
        <f>IFERROR(VLOOKUP(A7660,PEC!A$2:B$7902,2,0),"PEC NON ESISTENTE")</f>
        <v>comune.viddalba</v>
      </c>
      <c r="C7660" s="2" t="s">
        <v>6867</v>
      </c>
      <c r="D7660" t="s">
        <v>23420</v>
      </c>
      <c r="E7660" s="29">
        <v>1694</v>
      </c>
    </row>
    <row r="7661" spans="1:5" ht="12" customHeight="1" x14ac:dyDescent="0.3">
      <c r="A7661" s="28" t="s">
        <v>23107</v>
      </c>
      <c r="B7661" s="1" t="str">
        <f>IFERROR(VLOOKUP(A7661,PEC!A$2:B$7902,2,0),"PEC NON ESISTENTE")</f>
        <v>comune.golfoaranci</v>
      </c>
      <c r="C7661" s="2" t="s">
        <v>6867</v>
      </c>
      <c r="D7661" t="s">
        <v>23420</v>
      </c>
      <c r="E7661" s="29">
        <v>2288</v>
      </c>
    </row>
    <row r="7662" spans="1:5" ht="12" customHeight="1" x14ac:dyDescent="0.3">
      <c r="A7662" s="28" t="s">
        <v>23108</v>
      </c>
      <c r="B7662" s="1" t="str">
        <f>IFERROR(VLOOKUP(A7662,PEC!A$2:B$7902,2,0),"PEC NON ESISTENTE")</f>
        <v>protocollo.loiriportosanpaolo</v>
      </c>
      <c r="C7662" s="2" t="s">
        <v>6867</v>
      </c>
      <c r="D7662" t="s">
        <v>23420</v>
      </c>
      <c r="E7662" s="29">
        <v>3234</v>
      </c>
    </row>
    <row r="7663" spans="1:5" ht="12" customHeight="1" x14ac:dyDescent="0.3">
      <c r="A7663" s="28" t="s">
        <v>23109</v>
      </c>
      <c r="B7663" s="1" t="str">
        <f>IFERROR(VLOOKUP(A7663,PEC!A$2:B$7902,2,0),"PEC NON ESISTENTE")</f>
        <v>protocollo.santantoniodigallura</v>
      </c>
      <c r="C7663" s="2" t="s">
        <v>6867</v>
      </c>
      <c r="D7663" t="s">
        <v>23420</v>
      </c>
      <c r="E7663" s="29">
        <v>1619</v>
      </c>
    </row>
    <row r="7664" spans="1:5" ht="12" customHeight="1" x14ac:dyDescent="0.3">
      <c r="A7664" s="28" t="s">
        <v>23110</v>
      </c>
      <c r="B7664" s="1" t="str">
        <f>IFERROR(VLOOKUP(A7664,PEC!A$2:B$7902,2,0),"PEC NON ESISTENTE")</f>
        <v>protocollo</v>
      </c>
      <c r="C7664" s="2" t="s">
        <v>6867</v>
      </c>
      <c r="D7664" t="s">
        <v>23420</v>
      </c>
      <c r="E7664" s="29">
        <v>614</v>
      </c>
    </row>
    <row r="7665" spans="1:5" ht="12" customHeight="1" x14ac:dyDescent="0.3">
      <c r="A7665" s="28" t="s">
        <v>23111</v>
      </c>
      <c r="B7665" s="1" t="str">
        <f>IFERROR(VLOOKUP(A7665,PEC!A$2:B$7902,2,0),"PEC NON ESISTENTE")</f>
        <v>protocollo</v>
      </c>
      <c r="C7665" s="2" t="s">
        <v>6867</v>
      </c>
      <c r="D7665" t="s">
        <v>23420</v>
      </c>
      <c r="E7665" s="29">
        <v>1430</v>
      </c>
    </row>
    <row r="7666" spans="1:5" ht="12" customHeight="1" x14ac:dyDescent="0.3">
      <c r="A7666" s="28" t="s">
        <v>23112</v>
      </c>
      <c r="B7666" s="1" t="str">
        <f>IFERROR(VLOOKUP(A7666,PEC!A$2:B$7902,2,0),"PEC NON ESISTENTE")</f>
        <v>protocollo</v>
      </c>
      <c r="C7666" s="2" t="s">
        <v>6867</v>
      </c>
      <c r="D7666" t="s">
        <v>23420</v>
      </c>
      <c r="E7666" s="29">
        <v>766</v>
      </c>
    </row>
    <row r="7667" spans="1:5" ht="12" customHeight="1" x14ac:dyDescent="0.3">
      <c r="A7667" s="28" t="s">
        <v>23113</v>
      </c>
      <c r="B7667" s="1" t="str">
        <f>IFERROR(VLOOKUP(A7667,PEC!A$2:B$7902,2,0),"PEC NON ESISTENTE")</f>
        <v>protocollo</v>
      </c>
      <c r="C7667" s="2" t="s">
        <v>6867</v>
      </c>
      <c r="D7667" t="s">
        <v>23420</v>
      </c>
      <c r="E7667" s="29">
        <v>1501</v>
      </c>
    </row>
    <row r="7668" spans="1:5" ht="12" customHeight="1" x14ac:dyDescent="0.3">
      <c r="A7668" s="28" t="s">
        <v>23114</v>
      </c>
      <c r="B7668" s="1" t="str">
        <f>IFERROR(VLOOKUP(A7668,PEC!A$2:B$7902,2,0),"PEC NON ESISTENTE")</f>
        <v>protocollo</v>
      </c>
      <c r="C7668" s="2" t="s">
        <v>6867</v>
      </c>
      <c r="D7668" t="s">
        <v>23420</v>
      </c>
      <c r="E7668" s="29">
        <v>2130</v>
      </c>
    </row>
    <row r="7669" spans="1:5" ht="12" customHeight="1" x14ac:dyDescent="0.3">
      <c r="A7669" s="28" t="s">
        <v>23115</v>
      </c>
      <c r="B7669" s="1" t="str">
        <f>IFERROR(VLOOKUP(A7669,PEC!A$2:B$7902,2,0),"PEC NON ESISTENTE")</f>
        <v>protocollo</v>
      </c>
      <c r="C7669" s="5" t="s">
        <v>6867</v>
      </c>
      <c r="D7669" t="s">
        <v>23420</v>
      </c>
      <c r="E7669" s="29">
        <v>4846</v>
      </c>
    </row>
    <row r="7670" spans="1:5" ht="12" customHeight="1" x14ac:dyDescent="0.3">
      <c r="A7670" s="28" t="s">
        <v>22831</v>
      </c>
      <c r="B7670" s="1" t="str">
        <f>IFERROR(VLOOKUP(A7670,PEC!A$2:B$7902,2,0),"PEC NON ESISTENTE")</f>
        <v>santeodoro</v>
      </c>
      <c r="C7670" s="5" t="s">
        <v>6867</v>
      </c>
      <c r="D7670" t="s">
        <v>23405</v>
      </c>
      <c r="E7670" s="29">
        <v>4540</v>
      </c>
    </row>
    <row r="7671" spans="1:5" ht="12" customHeight="1" x14ac:dyDescent="0.3">
      <c r="A7671" s="28" t="s">
        <v>23116</v>
      </c>
      <c r="B7671" s="1" t="str">
        <f>IFERROR(VLOOKUP(A7671,PEC!A$2:B$7902,2,0),"PEC NON ESISTENTE")</f>
        <v>protocollo</v>
      </c>
      <c r="C7671" s="2" t="s">
        <v>6867</v>
      </c>
      <c r="D7671" t="s">
        <v>23420</v>
      </c>
      <c r="E7671" s="29">
        <v>1328</v>
      </c>
    </row>
    <row r="7672" spans="1:5" ht="12" customHeight="1" x14ac:dyDescent="0.3">
      <c r="A7672" s="28" t="s">
        <v>23117</v>
      </c>
      <c r="B7672" s="1" t="str">
        <f>IFERROR(VLOOKUP(A7672,PEC!A$2:B$7902,2,0),"PEC NON ESISTENTE")</f>
        <v>comunearzana</v>
      </c>
      <c r="C7672" s="2" t="s">
        <v>6867</v>
      </c>
      <c r="D7672" t="s">
        <v>23420</v>
      </c>
      <c r="E7672" s="29">
        <v>2501</v>
      </c>
    </row>
    <row r="7673" spans="1:5" ht="12" customHeight="1" x14ac:dyDescent="0.3">
      <c r="A7673" s="28" t="s">
        <v>23118</v>
      </c>
      <c r="B7673" s="1" t="str">
        <f>IFERROR(VLOOKUP(A7673,PEC!A$2:B$7902,2,0),"PEC NON ESISTENTE")</f>
        <v>sindaco</v>
      </c>
      <c r="C7673" s="2" t="s">
        <v>6867</v>
      </c>
      <c r="D7673" t="s">
        <v>23420</v>
      </c>
      <c r="E7673" s="29">
        <v>1210</v>
      </c>
    </row>
    <row r="7674" spans="1:5" ht="12" customHeight="1" x14ac:dyDescent="0.3">
      <c r="A7674" s="28" t="s">
        <v>23119</v>
      </c>
      <c r="B7674" s="1" t="str">
        <f>IFERROR(VLOOKUP(A7674,PEC!A$2:B$7902,2,0),"PEC NON ESISTENTE")</f>
        <v>austis.comune</v>
      </c>
      <c r="C7674" s="2" t="s">
        <v>6867</v>
      </c>
      <c r="D7674" t="s">
        <v>23420</v>
      </c>
      <c r="E7674" s="29">
        <v>876</v>
      </c>
    </row>
    <row r="7675" spans="1:5" ht="12" customHeight="1" x14ac:dyDescent="0.3">
      <c r="A7675" s="28" t="s">
        <v>23120</v>
      </c>
      <c r="B7675" s="1" t="str">
        <f>IFERROR(VLOOKUP(A7675,PEC!A$2:B$7902,2,0),"PEC NON ESISTENTE")</f>
        <v>protocollo</v>
      </c>
      <c r="C7675" s="2" t="s">
        <v>6867</v>
      </c>
      <c r="D7675" t="s">
        <v>23420</v>
      </c>
      <c r="E7675" s="29">
        <v>3938</v>
      </c>
    </row>
    <row r="7676" spans="1:5" ht="12" customHeight="1" x14ac:dyDescent="0.3">
      <c r="A7676" s="28" t="s">
        <v>23121</v>
      </c>
      <c r="B7676" s="1" t="str">
        <f>IFERROR(VLOOKUP(A7676,PEC!A$2:B$7902,2,0),"PEC NON ESISTENTE")</f>
        <v>protocollo</v>
      </c>
      <c r="C7676" s="2" t="s">
        <v>6867</v>
      </c>
      <c r="D7676" t="s">
        <v>23420</v>
      </c>
      <c r="E7676" s="29">
        <v>3716</v>
      </c>
    </row>
    <row r="7677" spans="1:5" ht="12" customHeight="1" x14ac:dyDescent="0.3">
      <c r="A7677" s="28" t="s">
        <v>23122</v>
      </c>
      <c r="B7677" s="1" t="str">
        <f>IFERROR(VLOOKUP(A7677,PEC!A$2:B$7902,2,0),"PEC NON ESISTENTE")</f>
        <v>comune.belvi</v>
      </c>
      <c r="C7677" s="2" t="s">
        <v>6867</v>
      </c>
      <c r="D7677" t="s">
        <v>23420</v>
      </c>
      <c r="E7677" s="29">
        <v>665</v>
      </c>
    </row>
    <row r="7678" spans="1:5" ht="12" customHeight="1" x14ac:dyDescent="0.3">
      <c r="A7678" s="28" t="s">
        <v>23123</v>
      </c>
      <c r="B7678" s="1" t="str">
        <f>IFERROR(VLOOKUP(A7678,PEC!A$2:B$7902,2,0),"PEC NON ESISTENTE")</f>
        <v>protocollo</v>
      </c>
      <c r="C7678" s="2" t="s">
        <v>6867</v>
      </c>
      <c r="D7678" t="s">
        <v>23420</v>
      </c>
      <c r="E7678" s="29">
        <v>561</v>
      </c>
    </row>
    <row r="7679" spans="1:5" ht="12" customHeight="1" x14ac:dyDescent="0.3">
      <c r="A7679" s="28" t="s">
        <v>23124</v>
      </c>
      <c r="B7679" s="1" t="str">
        <f>IFERROR(VLOOKUP(A7679,PEC!A$2:B$7902,2,0),"PEC NON ESISTENTE")</f>
        <v>protocollo</v>
      </c>
      <c r="C7679" s="2" t="s">
        <v>6867</v>
      </c>
      <c r="D7679" t="s">
        <v>23420</v>
      </c>
      <c r="E7679" s="29">
        <v>3019</v>
      </c>
    </row>
    <row r="7680" spans="1:5" ht="12" customHeight="1" x14ac:dyDescent="0.3">
      <c r="A7680" s="28" t="s">
        <v>23125</v>
      </c>
      <c r="B7680" s="1" t="str">
        <f>IFERROR(VLOOKUP(A7680,PEC!A$2:B$7902,2,0),"PEC NON ESISTENTE")</f>
        <v>protocollo</v>
      </c>
      <c r="C7680" s="2" t="s">
        <v>6867</v>
      </c>
      <c r="D7680" t="s">
        <v>23420</v>
      </c>
      <c r="E7680" s="29">
        <v>2846</v>
      </c>
    </row>
    <row r="7681" spans="1:5" ht="12" customHeight="1" x14ac:dyDescent="0.3">
      <c r="A7681" s="28" t="s">
        <v>23126</v>
      </c>
      <c r="B7681" s="1" t="str">
        <f>IFERROR(VLOOKUP(A7681,PEC!A$2:B$7902,2,0),"PEC NON ESISTENTE")</f>
        <v>protocollo</v>
      </c>
      <c r="C7681" s="2" t="s">
        <v>6867</v>
      </c>
      <c r="D7681" t="s">
        <v>23420</v>
      </c>
      <c r="E7681" s="29">
        <v>2190</v>
      </c>
    </row>
    <row r="7682" spans="1:5" ht="12" customHeight="1" x14ac:dyDescent="0.3">
      <c r="A7682" s="28" t="s">
        <v>23127</v>
      </c>
      <c r="B7682" s="1" t="str">
        <f>IFERROR(VLOOKUP(A7682,PEC!A$2:B$7902,2,0),"PEC NON ESISTENTE")</f>
        <v>protocollo</v>
      </c>
      <c r="C7682" s="2" t="s">
        <v>6867</v>
      </c>
      <c r="D7682" t="s">
        <v>23420</v>
      </c>
      <c r="E7682" s="29">
        <v>1417</v>
      </c>
    </row>
    <row r="7683" spans="1:5" ht="12" customHeight="1" x14ac:dyDescent="0.3">
      <c r="A7683" s="28" t="s">
        <v>23128</v>
      </c>
      <c r="B7683" s="1" t="str">
        <f>IFERROR(VLOOKUP(A7683,PEC!A$2:B$7902,2,0),"PEC NON ESISTENTE")</f>
        <v>demografici.desulo</v>
      </c>
      <c r="C7683" s="2" t="s">
        <v>6867</v>
      </c>
      <c r="D7683" t="s">
        <v>23420</v>
      </c>
      <c r="E7683" s="29">
        <v>2465</v>
      </c>
    </row>
    <row r="7684" spans="1:5" ht="12" customHeight="1" x14ac:dyDescent="0.3">
      <c r="A7684" s="28" t="s">
        <v>23129</v>
      </c>
      <c r="B7684" s="1" t="str">
        <f>IFERROR(VLOOKUP(A7684,PEC!A$2:B$7902,2,0),"PEC NON ESISTENTE")</f>
        <v>protocollo</v>
      </c>
      <c r="C7684" s="2" t="s">
        <v>6867</v>
      </c>
      <c r="D7684" t="s">
        <v>23420</v>
      </c>
      <c r="E7684" s="29">
        <v>8524</v>
      </c>
    </row>
    <row r="7685" spans="1:5" ht="12" customHeight="1" x14ac:dyDescent="0.3">
      <c r="A7685" s="28" t="s">
        <v>23130</v>
      </c>
      <c r="B7685" s="1" t="str">
        <f>IFERROR(VLOOKUP(A7685,PEC!A$2:B$7902,2,0),"PEC NON ESISTENTE")</f>
        <v>protocollo</v>
      </c>
      <c r="C7685" s="2" t="s">
        <v>6867</v>
      </c>
      <c r="D7685" t="s">
        <v>23420</v>
      </c>
      <c r="E7685" s="29">
        <v>668</v>
      </c>
    </row>
    <row r="7686" spans="1:5" ht="12" customHeight="1" x14ac:dyDescent="0.3">
      <c r="A7686" s="28" t="s">
        <v>23131</v>
      </c>
      <c r="B7686" s="1" t="str">
        <f>IFERROR(VLOOKUP(A7686,PEC!A$2:B$7902,2,0),"PEC NON ESISTENTE")</f>
        <v>protocollo</v>
      </c>
      <c r="C7686" s="2" t="s">
        <v>6867</v>
      </c>
      <c r="D7686" t="s">
        <v>23420</v>
      </c>
      <c r="E7686" s="29">
        <v>550</v>
      </c>
    </row>
    <row r="7687" spans="1:5" ht="12" customHeight="1" x14ac:dyDescent="0.3">
      <c r="A7687" s="28" t="s">
        <v>23132</v>
      </c>
      <c r="B7687" s="1" t="str">
        <f>IFERROR(VLOOKUP(A7687,PEC!A$2:B$7902,2,0),"PEC NON ESISTENTE")</f>
        <v>servizidemografici.fonni</v>
      </c>
      <c r="C7687" s="2" t="s">
        <v>6867</v>
      </c>
      <c r="D7687" t="s">
        <v>23420</v>
      </c>
      <c r="E7687" s="29">
        <v>4062</v>
      </c>
    </row>
    <row r="7688" spans="1:5" ht="12" customHeight="1" x14ac:dyDescent="0.3">
      <c r="A7688" s="28" t="s">
        <v>23133</v>
      </c>
      <c r="B7688" s="1" t="str">
        <f>IFERROR(VLOOKUP(A7688,PEC!A$2:B$7902,2,0),"PEC NON ESISTENTE")</f>
        <v>protocollo</v>
      </c>
      <c r="C7688" s="2" t="s">
        <v>6867</v>
      </c>
      <c r="D7688" t="s">
        <v>23420</v>
      </c>
      <c r="E7688" s="29">
        <v>886</v>
      </c>
    </row>
    <row r="7689" spans="1:5" ht="12" customHeight="1" x14ac:dyDescent="0.3">
      <c r="A7689" s="28" t="s">
        <v>23134</v>
      </c>
      <c r="B7689" s="1" t="str">
        <f>IFERROR(VLOOKUP(A7689,PEC!A$2:B$7902,2,0),"PEC NON ESISTENTE")</f>
        <v>protocollo</v>
      </c>
      <c r="C7689" s="2" t="s">
        <v>6867</v>
      </c>
      <c r="D7689" t="s">
        <v>23420</v>
      </c>
      <c r="E7689" s="29">
        <v>1514</v>
      </c>
    </row>
    <row r="7690" spans="1:5" ht="12" customHeight="1" x14ac:dyDescent="0.3">
      <c r="A7690" s="28" t="s">
        <v>23135</v>
      </c>
      <c r="B7690" s="1" t="str">
        <f>IFERROR(VLOOKUP(A7690,PEC!A$2:B$7902,2,0),"PEC NON ESISTENTE")</f>
        <v>protocollo</v>
      </c>
      <c r="C7690" s="2" t="s">
        <v>6867</v>
      </c>
      <c r="D7690" t="s">
        <v>23420</v>
      </c>
      <c r="E7690" s="29">
        <v>2472</v>
      </c>
    </row>
    <row r="7691" spans="1:5" ht="12" customHeight="1" x14ac:dyDescent="0.3">
      <c r="A7691" s="28" t="s">
        <v>23136</v>
      </c>
      <c r="B7691" s="1" t="str">
        <f>IFERROR(VLOOKUP(A7691,PEC!A$2:B$7902,2,0),"PEC NON ESISTENTE")</f>
        <v>protocollo</v>
      </c>
      <c r="C7691" s="2" t="s">
        <v>6867</v>
      </c>
      <c r="D7691" t="s">
        <v>23420</v>
      </c>
      <c r="E7691" s="29">
        <v>2790</v>
      </c>
    </row>
    <row r="7692" spans="1:5" ht="12" customHeight="1" x14ac:dyDescent="0.3">
      <c r="A7692" s="28" t="s">
        <v>23137</v>
      </c>
      <c r="B7692" s="1" t="str">
        <f>IFERROR(VLOOKUP(A7692,PEC!A$2:B$7902,2,0),"PEC NON ESISTENTE")</f>
        <v>protocollo.girasole</v>
      </c>
      <c r="C7692" s="2" t="s">
        <v>6867</v>
      </c>
      <c r="D7692" t="s">
        <v>23420</v>
      </c>
      <c r="E7692" s="29">
        <v>1191</v>
      </c>
    </row>
    <row r="7693" spans="1:5" ht="12" customHeight="1" x14ac:dyDescent="0.3">
      <c r="A7693" s="28" t="s">
        <v>23138</v>
      </c>
      <c r="B7693" s="1" t="str">
        <f>IFERROR(VLOOKUP(A7693,PEC!A$2:B$7902,2,0),"PEC NON ESISTENTE")</f>
        <v>protocollo</v>
      </c>
      <c r="C7693" s="2" t="s">
        <v>6867</v>
      </c>
      <c r="D7693" t="s">
        <v>23420</v>
      </c>
      <c r="E7693" s="29">
        <v>2207</v>
      </c>
    </row>
    <row r="7694" spans="1:5" ht="12" customHeight="1" x14ac:dyDescent="0.3">
      <c r="A7694" s="28" t="s">
        <v>23139</v>
      </c>
      <c r="B7694" s="1" t="str">
        <f>IFERROR(VLOOKUP(A7694,PEC!A$2:B$7902,2,0),"PEC NON ESISTENTE")</f>
        <v>demografici.irgoli</v>
      </c>
      <c r="C7694" s="2" t="s">
        <v>6867</v>
      </c>
      <c r="D7694" t="s">
        <v>23420</v>
      </c>
      <c r="E7694" s="29">
        <v>2345</v>
      </c>
    </row>
    <row r="7695" spans="1:5" ht="12" customHeight="1" x14ac:dyDescent="0.3">
      <c r="A7695" s="28" t="s">
        <v>23140</v>
      </c>
      <c r="B7695" s="1" t="str">
        <f>IFERROR(VLOOKUP(A7695,PEC!A$2:B$7902,2,0),"PEC NON ESISTENTE")</f>
        <v>protocollo</v>
      </c>
      <c r="C7695" s="2" t="s">
        <v>6867</v>
      </c>
      <c r="D7695" t="s">
        <v>23420</v>
      </c>
      <c r="E7695" s="29">
        <v>3228</v>
      </c>
    </row>
    <row r="7696" spans="1:5" ht="12" customHeight="1" x14ac:dyDescent="0.3">
      <c r="A7696" s="28" t="s">
        <v>23141</v>
      </c>
      <c r="B7696" s="1" t="str">
        <f>IFERROR(VLOOKUP(A7696,PEC!A$2:B$7902,2,0),"PEC NON ESISTENTE")</f>
        <v>protocollo.lanusei</v>
      </c>
      <c r="C7696" s="2" t="s">
        <v>6867</v>
      </c>
      <c r="D7696" t="s">
        <v>23420</v>
      </c>
      <c r="E7696" s="29">
        <v>5492</v>
      </c>
    </row>
    <row r="7697" spans="1:5" ht="12" customHeight="1" x14ac:dyDescent="0.3">
      <c r="A7697" s="28" t="s">
        <v>23142</v>
      </c>
      <c r="B7697" s="1" t="str">
        <f>IFERROR(VLOOKUP(A7697,PEC!A$2:B$7902,2,0),"PEC NON ESISTENTE")</f>
        <v>protocollo</v>
      </c>
      <c r="C7697" s="2" t="s">
        <v>6867</v>
      </c>
      <c r="D7697" t="s">
        <v>23420</v>
      </c>
      <c r="E7697" s="29">
        <v>566</v>
      </c>
    </row>
    <row r="7698" spans="1:5" ht="12" customHeight="1" x14ac:dyDescent="0.3">
      <c r="A7698" s="28" t="s">
        <v>23143</v>
      </c>
      <c r="B7698" s="1" t="str">
        <f>IFERROR(VLOOKUP(A7698,PEC!A$2:B$7902,2,0),"PEC NON ESISTENTE")</f>
        <v>protocollo</v>
      </c>
      <c r="C7698" s="2" t="s">
        <v>6867</v>
      </c>
      <c r="D7698" t="s">
        <v>23420</v>
      </c>
      <c r="E7698" s="29">
        <v>1278</v>
      </c>
    </row>
    <row r="7699" spans="1:5" ht="12" customHeight="1" x14ac:dyDescent="0.3">
      <c r="A7699" s="28" t="s">
        <v>23144</v>
      </c>
      <c r="B7699" s="1" t="str">
        <f>IFERROR(VLOOKUP(A7699,PEC!A$2:B$7902,2,0),"PEC NON ESISTENTE")</f>
        <v>protocollo</v>
      </c>
      <c r="C7699" s="2" t="s">
        <v>6867</v>
      </c>
      <c r="D7699" t="s">
        <v>23420</v>
      </c>
      <c r="E7699" s="29">
        <v>515</v>
      </c>
    </row>
    <row r="7700" spans="1:5" ht="12" customHeight="1" x14ac:dyDescent="0.3">
      <c r="A7700" s="28" t="s">
        <v>23145</v>
      </c>
      <c r="B7700" s="1" t="str">
        <f>IFERROR(VLOOKUP(A7700,PEC!A$2:B$7902,2,0),"PEC NON ESISTENTE")</f>
        <v>protocollo</v>
      </c>
      <c r="C7700" s="2" t="s">
        <v>6867</v>
      </c>
      <c r="D7700" t="s">
        <v>23420</v>
      </c>
      <c r="E7700" s="29">
        <v>1894</v>
      </c>
    </row>
    <row r="7701" spans="1:5" ht="12" customHeight="1" x14ac:dyDescent="0.3">
      <c r="A7701" s="28" t="s">
        <v>23146</v>
      </c>
      <c r="B7701" s="1" t="str">
        <f>IFERROR(VLOOKUP(A7701,PEC!A$2:B$7902,2,0),"PEC NON ESISTENTE")</f>
        <v>protocollo.lotzorai</v>
      </c>
      <c r="C7701" s="2" t="s">
        <v>6867</v>
      </c>
      <c r="D7701" t="s">
        <v>23420</v>
      </c>
      <c r="E7701" s="29">
        <v>2151</v>
      </c>
    </row>
    <row r="7702" spans="1:5" ht="12" customHeight="1" x14ac:dyDescent="0.3">
      <c r="A7702" s="28" t="s">
        <v>23147</v>
      </c>
      <c r="B7702" s="1" t="str">
        <f>IFERROR(VLOOKUP(A7702,PEC!A$2:B$7902,2,0),"PEC NON ESISTENTE")</f>
        <v>protocollo</v>
      </c>
      <c r="C7702" s="2" t="s">
        <v>6867</v>
      </c>
      <c r="D7702" t="s">
        <v>23420</v>
      </c>
      <c r="E7702" s="29">
        <v>1495</v>
      </c>
    </row>
    <row r="7703" spans="1:5" ht="12" customHeight="1" x14ac:dyDescent="0.3">
      <c r="A7703" s="28" t="s">
        <v>23148</v>
      </c>
      <c r="B7703" s="1" t="str">
        <f>IFERROR(VLOOKUP(A7703,PEC!A$2:B$7902,2,0),"PEC NON ESISTENTE")</f>
        <v>protocollo</v>
      </c>
      <c r="C7703" s="2" t="s">
        <v>6867</v>
      </c>
      <c r="D7703" t="s">
        <v>23420</v>
      </c>
      <c r="E7703" s="29">
        <v>10511</v>
      </c>
    </row>
    <row r="7704" spans="1:5" ht="12" customHeight="1" x14ac:dyDescent="0.3">
      <c r="A7704" s="28" t="s">
        <v>23149</v>
      </c>
      <c r="B7704" s="1" t="str">
        <f>IFERROR(VLOOKUP(A7704,PEC!A$2:B$7902,2,0),"PEC NON ESISTENTE")</f>
        <v>protocollo.mamoiada</v>
      </c>
      <c r="C7704" s="2" t="s">
        <v>6867</v>
      </c>
      <c r="D7704" t="s">
        <v>23420</v>
      </c>
      <c r="E7704" s="29">
        <v>2559</v>
      </c>
    </row>
    <row r="7705" spans="1:5" ht="12" customHeight="1" x14ac:dyDescent="0.3">
      <c r="A7705" s="28" t="s">
        <v>23150</v>
      </c>
      <c r="B7705" s="1" t="str">
        <f>IFERROR(VLOOKUP(A7705,PEC!A$2:B$7902,2,0),"PEC NON ESISTENTE")</f>
        <v>meana</v>
      </c>
      <c r="C7705" s="2" t="s">
        <v>6867</v>
      </c>
      <c r="D7705" t="s">
        <v>23420</v>
      </c>
      <c r="E7705" s="29">
        <v>1913</v>
      </c>
    </row>
    <row r="7706" spans="1:5" ht="12" customHeight="1" x14ac:dyDescent="0.3">
      <c r="A7706" s="28" t="s">
        <v>23151</v>
      </c>
      <c r="B7706" s="1" t="str">
        <f>IFERROR(VLOOKUP(A7706,PEC!A$2:B$7902,2,0),"PEC NON ESISTENTE")</f>
        <v>protocollo</v>
      </c>
      <c r="C7706" s="2" t="s">
        <v>6867</v>
      </c>
      <c r="D7706" t="s">
        <v>23420</v>
      </c>
      <c r="E7706" s="29">
        <v>338</v>
      </c>
    </row>
    <row r="7707" spans="1:5" ht="12" customHeight="1" x14ac:dyDescent="0.3">
      <c r="A7707" s="28" t="s">
        <v>23152</v>
      </c>
      <c r="B7707" s="1" t="str">
        <f>IFERROR(VLOOKUP(A7707,PEC!A$2:B$7902,2,0),"PEC NON ESISTENTE")</f>
        <v>servizi.informatici</v>
      </c>
      <c r="C7707" s="2" t="s">
        <v>6867</v>
      </c>
      <c r="D7707" t="s">
        <v>23420</v>
      </c>
      <c r="E7707" s="29">
        <v>36674</v>
      </c>
    </row>
    <row r="7708" spans="1:5" ht="12" customHeight="1" x14ac:dyDescent="0.3">
      <c r="A7708" s="28" t="s">
        <v>23153</v>
      </c>
      <c r="B7708" s="1" t="str">
        <f>IFERROR(VLOOKUP(A7708,PEC!A$2:B$7902,2,0),"PEC NON ESISTENTE")</f>
        <v>protocollo</v>
      </c>
      <c r="C7708" s="2" t="s">
        <v>6867</v>
      </c>
      <c r="D7708" t="s">
        <v>23420</v>
      </c>
      <c r="E7708" s="29">
        <v>7355</v>
      </c>
    </row>
    <row r="7709" spans="1:5" ht="12" customHeight="1" x14ac:dyDescent="0.3">
      <c r="A7709" s="28" t="s">
        <v>23154</v>
      </c>
      <c r="B7709" s="1" t="str">
        <f>IFERROR(VLOOKUP(A7709,PEC!A$2:B$7902,2,0),"PEC NON ESISTENTE")</f>
        <v>protocollo.ollolai</v>
      </c>
      <c r="C7709" s="2" t="s">
        <v>6867</v>
      </c>
      <c r="D7709" t="s">
        <v>23420</v>
      </c>
      <c r="E7709" s="29">
        <v>1373</v>
      </c>
    </row>
    <row r="7710" spans="1:5" ht="12" customHeight="1" x14ac:dyDescent="0.3">
      <c r="A7710" s="28" t="s">
        <v>23155</v>
      </c>
      <c r="B7710" s="1" t="str">
        <f>IFERROR(VLOOKUP(A7710,PEC!A$2:B$7902,2,0),"PEC NON ESISTENTE")</f>
        <v>protocollo</v>
      </c>
      <c r="C7710" s="2" t="s">
        <v>6867</v>
      </c>
      <c r="D7710" t="s">
        <v>23420</v>
      </c>
      <c r="E7710" s="29">
        <v>903</v>
      </c>
    </row>
    <row r="7711" spans="1:5" ht="12" customHeight="1" x14ac:dyDescent="0.3">
      <c r="A7711" s="28" t="s">
        <v>23156</v>
      </c>
      <c r="B7711" s="1" t="str">
        <f>IFERROR(VLOOKUP(A7711,PEC!A$2:B$7902,2,0),"PEC NON ESISTENTE")</f>
        <v>protocollo</v>
      </c>
      <c r="C7711" s="2" t="s">
        <v>6867</v>
      </c>
      <c r="D7711" t="s">
        <v>23420</v>
      </c>
      <c r="E7711" s="29">
        <v>430</v>
      </c>
    </row>
    <row r="7712" spans="1:5" ht="12" customHeight="1" x14ac:dyDescent="0.3">
      <c r="A7712" s="28" t="s">
        <v>23157</v>
      </c>
      <c r="B7712" s="1" t="str">
        <f>IFERROR(VLOOKUP(A7712,PEC!A$2:B$7902,2,0),"PEC NON ESISTENTE")</f>
        <v>amministrativo</v>
      </c>
      <c r="C7712" s="2" t="s">
        <v>6867</v>
      </c>
      <c r="D7712" t="s">
        <v>23420</v>
      </c>
      <c r="E7712" s="29">
        <v>742</v>
      </c>
    </row>
    <row r="7713" spans="1:5" ht="12" customHeight="1" x14ac:dyDescent="0.3">
      <c r="A7713" s="28" t="s">
        <v>23158</v>
      </c>
      <c r="B7713" s="1" t="str">
        <f>IFERROR(VLOOKUP(A7713,PEC!A$2:B$7902,2,0),"PEC NON ESISTENTE")</f>
        <v>protocollo</v>
      </c>
      <c r="C7713" s="2" t="s">
        <v>6867</v>
      </c>
      <c r="D7713" t="s">
        <v>23420</v>
      </c>
      <c r="E7713" s="29">
        <v>925</v>
      </c>
    </row>
    <row r="7714" spans="1:5" ht="12" customHeight="1" x14ac:dyDescent="0.3">
      <c r="A7714" s="28" t="s">
        <v>23159</v>
      </c>
      <c r="B7714" s="1" t="str">
        <f>IFERROR(VLOOKUP(A7714,PEC!A$2:B$7902,2,0),"PEC NON ESISTENTE")</f>
        <v>protocollo</v>
      </c>
      <c r="C7714" s="2" t="s">
        <v>6867</v>
      </c>
      <c r="D7714" t="s">
        <v>23420</v>
      </c>
      <c r="E7714" s="29">
        <v>3007</v>
      </c>
    </row>
    <row r="7715" spans="1:5" ht="12" customHeight="1" x14ac:dyDescent="0.3">
      <c r="A7715" s="28" t="s">
        <v>23160</v>
      </c>
      <c r="B7715" s="1" t="str">
        <f>IFERROR(VLOOKUP(A7715,PEC!A$2:B$7902,2,0),"PEC NON ESISTENTE")</f>
        <v>protocollo.orgosolo</v>
      </c>
      <c r="C7715" s="2" t="s">
        <v>6867</v>
      </c>
      <c r="D7715" t="s">
        <v>23420</v>
      </c>
      <c r="E7715" s="29">
        <v>4347</v>
      </c>
    </row>
    <row r="7716" spans="1:5" ht="12" customHeight="1" x14ac:dyDescent="0.3">
      <c r="A7716" s="28" t="s">
        <v>23161</v>
      </c>
      <c r="B7716" s="1" t="str">
        <f>IFERROR(VLOOKUP(A7716,PEC!A$2:B$7902,2,0),"PEC NON ESISTENTE")</f>
        <v>protocollo</v>
      </c>
      <c r="C7716" s="2" t="s">
        <v>6867</v>
      </c>
      <c r="D7716" t="s">
        <v>23420</v>
      </c>
      <c r="E7716" s="29">
        <v>6794</v>
      </c>
    </row>
    <row r="7717" spans="1:5" ht="12" customHeight="1" x14ac:dyDescent="0.3">
      <c r="A7717" s="28" t="s">
        <v>23162</v>
      </c>
      <c r="B7717" s="1" t="str">
        <f>IFERROR(VLOOKUP(A7717,PEC!A$2:B$7902,2,0),"PEC NON ESISTENTE")</f>
        <v>protocollo</v>
      </c>
      <c r="C7717" s="2" t="s">
        <v>6867</v>
      </c>
      <c r="D7717" t="s">
        <v>23420</v>
      </c>
      <c r="E7717" s="29">
        <v>2152</v>
      </c>
    </row>
    <row r="7718" spans="1:5" ht="12" customHeight="1" x14ac:dyDescent="0.3">
      <c r="A7718" s="28" t="s">
        <v>23163</v>
      </c>
      <c r="B7718" s="1" t="str">
        <f>IFERROR(VLOOKUP(A7718,PEC!A$2:B$7902,2,0),"PEC NON ESISTENTE")</f>
        <v>protocollo</v>
      </c>
      <c r="C7718" s="2" t="s">
        <v>6867</v>
      </c>
      <c r="D7718" t="s">
        <v>23420</v>
      </c>
      <c r="E7718" s="29">
        <v>1262</v>
      </c>
    </row>
    <row r="7719" spans="1:5" ht="12" customHeight="1" x14ac:dyDescent="0.3">
      <c r="A7719" s="28" t="s">
        <v>23164</v>
      </c>
      <c r="B7719" s="1" t="str">
        <f>IFERROR(VLOOKUP(A7719,PEC!A$2:B$7902,2,0),"PEC NON ESISTENTE")</f>
        <v>protocollo</v>
      </c>
      <c r="C7719" s="2" t="s">
        <v>6867</v>
      </c>
      <c r="D7719" t="s">
        <v>23420</v>
      </c>
      <c r="E7719" s="29">
        <v>2561</v>
      </c>
    </row>
    <row r="7720" spans="1:5" ht="12" customHeight="1" x14ac:dyDescent="0.3">
      <c r="A7720" s="28" t="s">
        <v>23165</v>
      </c>
      <c r="B7720" s="1" t="str">
        <f>IFERROR(VLOOKUP(A7720,PEC!A$2:B$7902,2,0),"PEC NON ESISTENTE")</f>
        <v>protocollo</v>
      </c>
      <c r="C7720" s="2" t="s">
        <v>6867</v>
      </c>
      <c r="D7720" t="s">
        <v>23420</v>
      </c>
      <c r="E7720" s="29">
        <v>230</v>
      </c>
    </row>
    <row r="7721" spans="1:5" ht="12" customHeight="1" x14ac:dyDescent="0.3">
      <c r="A7721" s="28" t="s">
        <v>23166</v>
      </c>
      <c r="B7721" s="1" t="str">
        <f>IFERROR(VLOOKUP(A7721,PEC!A$2:B$7902,2,0),"PEC NON ESISTENTE")</f>
        <v>protocollo</v>
      </c>
      <c r="C7721" s="2" t="s">
        <v>6867</v>
      </c>
      <c r="D7721" t="s">
        <v>23420</v>
      </c>
      <c r="E7721" s="29">
        <v>811</v>
      </c>
    </row>
    <row r="7722" spans="1:5" ht="12" customHeight="1" x14ac:dyDescent="0.3">
      <c r="A7722" s="28" t="s">
        <v>23167</v>
      </c>
      <c r="B7722" s="1" t="str">
        <f>IFERROR(VLOOKUP(A7722,PEC!A$2:B$7902,2,0),"PEC NON ESISTENTE")</f>
        <v>protocollo</v>
      </c>
      <c r="C7722" s="2" t="s">
        <v>6867</v>
      </c>
      <c r="D7722" t="s">
        <v>23420</v>
      </c>
      <c r="E7722" s="29">
        <v>2384</v>
      </c>
    </row>
    <row r="7723" spans="1:5" ht="12" customHeight="1" x14ac:dyDescent="0.3">
      <c r="A7723" s="28" t="s">
        <v>23168</v>
      </c>
      <c r="B7723" s="1" t="str">
        <f>IFERROR(VLOOKUP(A7723,PEC!A$2:B$7902,2,0),"PEC NON ESISTENTE")</f>
        <v>protocollo.ovodda</v>
      </c>
      <c r="C7723" s="2" t="s">
        <v>6867</v>
      </c>
      <c r="D7723" t="s">
        <v>23420</v>
      </c>
      <c r="E7723" s="29">
        <v>1627</v>
      </c>
    </row>
    <row r="7724" spans="1:5" ht="12" customHeight="1" x14ac:dyDescent="0.3">
      <c r="A7724" s="28" t="s">
        <v>23169</v>
      </c>
      <c r="B7724" s="1" t="str">
        <f>IFERROR(VLOOKUP(A7724,PEC!A$2:B$7902,2,0),"PEC NON ESISTENTE")</f>
        <v>protocollo</v>
      </c>
      <c r="C7724" s="2" t="s">
        <v>6867</v>
      </c>
      <c r="D7724" t="s">
        <v>23420</v>
      </c>
      <c r="E7724" s="29">
        <v>2042</v>
      </c>
    </row>
    <row r="7725" spans="1:5" ht="12" customHeight="1" x14ac:dyDescent="0.3">
      <c r="A7725" s="28" t="s">
        <v>23170</v>
      </c>
      <c r="B7725" s="1" t="str">
        <f>IFERROR(VLOOKUP(A7725,PEC!A$2:B$7902,2,0),"PEC NON ESISTENTE")</f>
        <v>protocollo</v>
      </c>
      <c r="C7725" s="2" t="s">
        <v>6867</v>
      </c>
      <c r="D7725" t="s">
        <v>23420</v>
      </c>
      <c r="E7725" s="29">
        <v>2737</v>
      </c>
    </row>
    <row r="7726" spans="1:5" ht="12" customHeight="1" x14ac:dyDescent="0.3">
      <c r="A7726" s="28" t="s">
        <v>23171</v>
      </c>
      <c r="B7726" s="1" t="str">
        <f>IFERROR(VLOOKUP(A7726,PEC!A$2:B$7902,2,0),"PEC NON ESISTENTE")</f>
        <v>protocollo.sarule</v>
      </c>
      <c r="C7726" s="2" t="s">
        <v>6867</v>
      </c>
      <c r="D7726" t="s">
        <v>23420</v>
      </c>
      <c r="E7726" s="29">
        <v>1770</v>
      </c>
    </row>
    <row r="7727" spans="1:5" ht="12" customHeight="1" x14ac:dyDescent="0.3">
      <c r="A7727" s="28" t="s">
        <v>23172</v>
      </c>
      <c r="B7727" s="1" t="str">
        <f>IFERROR(VLOOKUP(A7727,PEC!A$2:B$7902,2,0),"PEC NON ESISTENTE")</f>
        <v>protocollo.silanus</v>
      </c>
      <c r="C7727" s="2" t="s">
        <v>6867</v>
      </c>
      <c r="D7727" t="s">
        <v>23420</v>
      </c>
      <c r="E7727" s="29">
        <v>2200</v>
      </c>
    </row>
    <row r="7728" spans="1:5" ht="12" customHeight="1" x14ac:dyDescent="0.3">
      <c r="A7728" s="28" t="s">
        <v>23173</v>
      </c>
      <c r="B7728" s="1" t="str">
        <f>IFERROR(VLOOKUP(A7728,PEC!A$2:B$7902,2,0),"PEC NON ESISTENTE")</f>
        <v>protocollo</v>
      </c>
      <c r="C7728" s="2" t="s">
        <v>6867</v>
      </c>
      <c r="D7728" t="s">
        <v>23420</v>
      </c>
      <c r="E7728" s="29">
        <v>1811</v>
      </c>
    </row>
    <row r="7729" spans="1:5" ht="12" customHeight="1" x14ac:dyDescent="0.3">
      <c r="A7729" s="28" t="s">
        <v>23174</v>
      </c>
      <c r="B7729" s="1" t="str">
        <f>IFERROR(VLOOKUP(A7729,PEC!A$2:B$7902,2,0),"PEC NON ESISTENTE")</f>
        <v>protocollo</v>
      </c>
      <c r="C7729" s="2" t="s">
        <v>6867</v>
      </c>
      <c r="D7729" t="s">
        <v>23420</v>
      </c>
      <c r="E7729" s="29">
        <v>11469</v>
      </c>
    </row>
    <row r="7730" spans="1:5" ht="12" customHeight="1" x14ac:dyDescent="0.3">
      <c r="A7730" s="28" t="s">
        <v>23175</v>
      </c>
      <c r="B7730" s="1" t="str">
        <f>IFERROR(VLOOKUP(A7730,PEC!A$2:B$7902,2,0),"PEC NON ESISTENTE")</f>
        <v>comune.sorgono</v>
      </c>
      <c r="C7730" s="2" t="s">
        <v>6867</v>
      </c>
      <c r="D7730" t="s">
        <v>23420</v>
      </c>
      <c r="E7730" s="29">
        <v>1753</v>
      </c>
    </row>
    <row r="7731" spans="1:5" ht="12" customHeight="1" x14ac:dyDescent="0.3">
      <c r="A7731" s="28" t="s">
        <v>23176</v>
      </c>
      <c r="B7731" s="1" t="str">
        <f>IFERROR(VLOOKUP(A7731,PEC!A$2:B$7902,2,0),"PEC NON ESISTENTE")</f>
        <v>protocollo</v>
      </c>
      <c r="C7731" s="2" t="s">
        <v>6867</v>
      </c>
      <c r="D7731" t="s">
        <v>23420</v>
      </c>
      <c r="E7731" s="29">
        <v>1069</v>
      </c>
    </row>
    <row r="7732" spans="1:5" ht="12" customHeight="1" x14ac:dyDescent="0.3">
      <c r="A7732" s="28" t="s">
        <v>23177</v>
      </c>
      <c r="B7732" s="1" t="str">
        <f>IFERROR(VLOOKUP(A7732,PEC!A$2:B$7902,2,0),"PEC NON ESISTENTE")</f>
        <v>protocollo</v>
      </c>
      <c r="C7732" s="2" t="s">
        <v>6867</v>
      </c>
      <c r="D7732" t="s">
        <v>23420</v>
      </c>
      <c r="E7732" s="29">
        <v>3815</v>
      </c>
    </row>
    <row r="7733" spans="1:5" ht="12" customHeight="1" x14ac:dyDescent="0.3">
      <c r="A7733" s="28" t="s">
        <v>23178</v>
      </c>
      <c r="B7733" s="1" t="str">
        <f>IFERROR(VLOOKUP(A7733,PEC!A$2:B$7902,2,0),"PEC NON ESISTENTE")</f>
        <v>protocollo</v>
      </c>
      <c r="C7733" s="2" t="s">
        <v>6867</v>
      </c>
      <c r="D7733" t="s">
        <v>23420</v>
      </c>
      <c r="E7733" s="29">
        <v>690</v>
      </c>
    </row>
    <row r="7734" spans="1:5" ht="12" customHeight="1" x14ac:dyDescent="0.3">
      <c r="A7734" s="28" t="s">
        <v>23179</v>
      </c>
      <c r="B7734" s="1" t="str">
        <f>IFERROR(VLOOKUP(A7734,PEC!A$2:B$7902,2,0),"PEC NON ESISTENTE")</f>
        <v>protocollo</v>
      </c>
      <c r="C7734" s="2" t="s">
        <v>6867</v>
      </c>
      <c r="D7734" t="s">
        <v>23420</v>
      </c>
      <c r="E7734" s="29">
        <v>521</v>
      </c>
    </row>
    <row r="7735" spans="1:5" ht="12" customHeight="1" x14ac:dyDescent="0.3">
      <c r="A7735" s="28" t="s">
        <v>23180</v>
      </c>
      <c r="B7735" s="1" t="str">
        <f>IFERROR(VLOOKUP(A7735,PEC!A$2:B$7902,2,0),"PEC NON ESISTENTE")</f>
        <v>protocollo</v>
      </c>
      <c r="C7735" s="2" t="s">
        <v>6867</v>
      </c>
      <c r="D7735" t="s">
        <v>23420</v>
      </c>
      <c r="E7735" s="29">
        <v>2116</v>
      </c>
    </row>
    <row r="7736" spans="1:5" ht="12" customHeight="1" x14ac:dyDescent="0.3">
      <c r="A7736" s="28" t="s">
        <v>23181</v>
      </c>
      <c r="B7736" s="1" t="str">
        <f>IFERROR(VLOOKUP(A7736,PEC!A$2:B$7902,2,0),"PEC NON ESISTENTE")</f>
        <v>demografici</v>
      </c>
      <c r="C7736" s="2" t="s">
        <v>6867</v>
      </c>
      <c r="D7736" t="s">
        <v>23420</v>
      </c>
      <c r="E7736" s="29">
        <v>2891</v>
      </c>
    </row>
    <row r="7737" spans="1:5" ht="12" customHeight="1" x14ac:dyDescent="0.3">
      <c r="A7737" s="28" t="s">
        <v>23182</v>
      </c>
      <c r="B7737" s="1" t="str">
        <f>IFERROR(VLOOKUP(A7737,PEC!A$2:B$7902,2,0),"PEC NON ESISTENTE")</f>
        <v>protocollo</v>
      </c>
      <c r="C7737" s="2" t="s">
        <v>6867</v>
      </c>
      <c r="D7737" t="s">
        <v>23420</v>
      </c>
      <c r="E7737" s="29">
        <v>10743</v>
      </c>
    </row>
    <row r="7738" spans="1:5" ht="12" customHeight="1" x14ac:dyDescent="0.3">
      <c r="A7738" s="28" t="s">
        <v>23183</v>
      </c>
      <c r="B7738" s="1" t="str">
        <f>IFERROR(VLOOKUP(A7738,PEC!A$2:B$7902,2,0),"PEC NON ESISTENTE")</f>
        <v>protocollo</v>
      </c>
      <c r="C7738" s="2" t="s">
        <v>6867</v>
      </c>
      <c r="D7738" t="s">
        <v>23420</v>
      </c>
      <c r="E7738" s="29">
        <v>1126</v>
      </c>
    </row>
    <row r="7739" spans="1:5" ht="12" customHeight="1" x14ac:dyDescent="0.3">
      <c r="A7739" s="28" t="s">
        <v>23184</v>
      </c>
      <c r="B7739" s="1" t="str">
        <f>IFERROR(VLOOKUP(A7739,PEC!A$2:B$7902,2,0),"PEC NON ESISTENTE")</f>
        <v>protocollo</v>
      </c>
      <c r="C7739" s="2" t="s">
        <v>6867</v>
      </c>
      <c r="D7739" t="s">
        <v>23420</v>
      </c>
      <c r="E7739" s="29">
        <v>1517</v>
      </c>
    </row>
    <row r="7740" spans="1:5" ht="12" customHeight="1" x14ac:dyDescent="0.3">
      <c r="A7740" s="28" t="s">
        <v>23185</v>
      </c>
      <c r="B7740" s="1" t="str">
        <f>IFERROR(VLOOKUP(A7740,PEC!A$2:B$7902,2,0),"PEC NON ESISTENTE")</f>
        <v>protocollo.urzulei</v>
      </c>
      <c r="C7740" s="2" t="s">
        <v>6867</v>
      </c>
      <c r="D7740" t="s">
        <v>23420</v>
      </c>
      <c r="E7740" s="29">
        <v>1295</v>
      </c>
    </row>
    <row r="7741" spans="1:5" ht="12" customHeight="1" x14ac:dyDescent="0.3">
      <c r="A7741" s="28" t="s">
        <v>23186</v>
      </c>
      <c r="B7741" s="1" t="str">
        <f>IFERROR(VLOOKUP(A7741,PEC!A$2:B$7902,2,0),"PEC NON ESISTENTE")</f>
        <v>protocollo</v>
      </c>
      <c r="C7741" s="2" t="s">
        <v>6867</v>
      </c>
      <c r="D7741" t="s">
        <v>23420</v>
      </c>
      <c r="E7741" s="29">
        <v>599</v>
      </c>
    </row>
    <row r="7742" spans="1:5" ht="12" customHeight="1" x14ac:dyDescent="0.3">
      <c r="A7742" s="28" t="s">
        <v>23187</v>
      </c>
      <c r="B7742" s="1" t="str">
        <f>IFERROR(VLOOKUP(A7742,PEC!A$2:B$7902,2,0),"PEC NON ESISTENTE")</f>
        <v>protocollo</v>
      </c>
      <c r="C7742" s="2" t="s">
        <v>6867</v>
      </c>
      <c r="D7742" t="s">
        <v>23420</v>
      </c>
      <c r="E7742" s="29">
        <v>3376</v>
      </c>
    </row>
    <row r="7743" spans="1:5" ht="12" customHeight="1" x14ac:dyDescent="0.3">
      <c r="A7743" s="28" t="s">
        <v>23188</v>
      </c>
      <c r="B7743" s="1" t="str">
        <f>IFERROR(VLOOKUP(A7743,PEC!A$2:B$7902,2,0),"PEC NON ESISTENTE")</f>
        <v>protocollo</v>
      </c>
      <c r="C7743" s="2" t="s">
        <v>6867</v>
      </c>
      <c r="D7743" t="s">
        <v>23420</v>
      </c>
      <c r="E7743" s="29">
        <v>1809</v>
      </c>
    </row>
    <row r="7744" spans="1:5" ht="12" customHeight="1" x14ac:dyDescent="0.3">
      <c r="A7744" s="28" t="s">
        <v>23189</v>
      </c>
      <c r="B7744" s="1" t="str">
        <f>IFERROR(VLOOKUP(A7744,PEC!A$2:B$7902,2,0),"PEC NON ESISTENTE")</f>
        <v>affarigenerali</v>
      </c>
      <c r="C7744" s="2" t="s">
        <v>6867</v>
      </c>
      <c r="D7744" t="s">
        <v>23420</v>
      </c>
      <c r="E7744" s="29">
        <v>358</v>
      </c>
    </row>
    <row r="7745" spans="1:5" ht="12" customHeight="1" x14ac:dyDescent="0.3">
      <c r="A7745" s="28" t="s">
        <v>23190</v>
      </c>
      <c r="B7745" s="1" t="str">
        <f>IFERROR(VLOOKUP(A7745,PEC!A$2:B$7902,2,0),"PEC NON ESISTENTE")</f>
        <v>amministrativa</v>
      </c>
      <c r="C7745" s="2" t="s">
        <v>6867</v>
      </c>
      <c r="D7745" t="s">
        <v>23420</v>
      </c>
      <c r="E7745" s="29">
        <v>26620</v>
      </c>
    </row>
    <row r="7746" spans="1:5" ht="12" customHeight="1" x14ac:dyDescent="0.3">
      <c r="A7746" s="28" t="s">
        <v>23191</v>
      </c>
      <c r="B7746" s="1" t="str">
        <f>IFERROR(VLOOKUP(A7746,PEC!A$2:B$7902,2,0),"PEC NON ESISTENTE")</f>
        <v>protocollogenerale</v>
      </c>
      <c r="C7746" s="2" t="s">
        <v>6867</v>
      </c>
      <c r="D7746" t="s">
        <v>23420</v>
      </c>
      <c r="E7746" s="29">
        <v>149883</v>
      </c>
    </row>
    <row r="7747" spans="1:5" ht="12" customHeight="1" x14ac:dyDescent="0.3">
      <c r="A7747" s="28" t="s">
        <v>23192</v>
      </c>
      <c r="B7747" s="1" t="str">
        <f>IFERROR(VLOOKUP(A7747,PEC!A$2:B$7902,2,0),"PEC NON ESISTENTE")</f>
        <v>comune.capoterra</v>
      </c>
      <c r="C7747" s="2" t="s">
        <v>6867</v>
      </c>
      <c r="D7747" t="s">
        <v>23420</v>
      </c>
      <c r="E7747" s="29">
        <v>23255</v>
      </c>
    </row>
    <row r="7748" spans="1:5" ht="12" customHeight="1" x14ac:dyDescent="0.3">
      <c r="A7748" s="28" t="s">
        <v>23193</v>
      </c>
      <c r="B7748" s="1" t="str">
        <f>IFERROR(VLOOKUP(A7748,PEC!A$2:B$7902,2,0),"PEC NON ESISTENTE")</f>
        <v>protocollo</v>
      </c>
      <c r="C7748" s="2" t="s">
        <v>6867</v>
      </c>
      <c r="D7748" t="s">
        <v>23420</v>
      </c>
      <c r="E7748" s="29">
        <v>7831</v>
      </c>
    </row>
    <row r="7749" spans="1:5" ht="12" customHeight="1" x14ac:dyDescent="0.3">
      <c r="A7749" s="28" t="s">
        <v>23194</v>
      </c>
      <c r="B7749" s="1" t="str">
        <f>IFERROR(VLOOKUP(A7749,PEC!A$2:B$7902,2,0),"PEC NON ESISTENTE")</f>
        <v>servizioanagrafe</v>
      </c>
      <c r="C7749" s="2" t="s">
        <v>6867</v>
      </c>
      <c r="D7749" t="s">
        <v>23420</v>
      </c>
      <c r="E7749" s="29">
        <v>7523</v>
      </c>
    </row>
    <row r="7750" spans="1:5" ht="12" customHeight="1" x14ac:dyDescent="0.3">
      <c r="A7750" s="28" t="s">
        <v>23195</v>
      </c>
      <c r="B7750" s="1">
        <f>IFERROR(VLOOKUP(A7750,PEC!A$2:B$7902,2,0),"PEC NON ESISTENTE")</f>
        <v>0</v>
      </c>
      <c r="C7750" s="2" t="s">
        <v>6867</v>
      </c>
      <c r="D7750" t="s">
        <v>23420</v>
      </c>
      <c r="E7750" s="29">
        <v>7141</v>
      </c>
    </row>
    <row r="7751" spans="1:5" ht="12" customHeight="1" x14ac:dyDescent="0.3">
      <c r="A7751" s="28" t="s">
        <v>23196</v>
      </c>
      <c r="B7751" s="1" t="str">
        <f>IFERROR(VLOOKUP(A7751,PEC!A$2:B$7902,2,0),"PEC NON ESISTENTE")</f>
        <v>protocollo</v>
      </c>
      <c r="C7751" s="2" t="s">
        <v>6867</v>
      </c>
      <c r="D7751" t="s">
        <v>23420</v>
      </c>
      <c r="E7751" s="29">
        <v>69296</v>
      </c>
    </row>
    <row r="7752" spans="1:5" ht="12" customHeight="1" x14ac:dyDescent="0.3">
      <c r="A7752" s="28" t="s">
        <v>23197</v>
      </c>
      <c r="B7752" s="1" t="str">
        <f>IFERROR(VLOOKUP(A7752,PEC!A$2:B$7902,2,0),"PEC NON ESISTENTE")</f>
        <v>protocollosarroch</v>
      </c>
      <c r="C7752" s="2" t="s">
        <v>6867</v>
      </c>
      <c r="D7752" t="s">
        <v>23420</v>
      </c>
      <c r="E7752" s="29">
        <v>5198</v>
      </c>
    </row>
    <row r="7753" spans="1:5" ht="12" customHeight="1" x14ac:dyDescent="0.3">
      <c r="A7753" s="28" t="s">
        <v>23198</v>
      </c>
      <c r="B7753" s="1" t="str">
        <f>IFERROR(VLOOKUP(A7753,PEC!A$2:B$7902,2,0),"PEC NON ESISTENTE")</f>
        <v>protocollo</v>
      </c>
      <c r="C7753" s="2" t="s">
        <v>6867</v>
      </c>
      <c r="D7753" t="s">
        <v>23420</v>
      </c>
      <c r="E7753" s="29">
        <v>28684</v>
      </c>
    </row>
    <row r="7754" spans="1:5" ht="12" customHeight="1" x14ac:dyDescent="0.3">
      <c r="A7754" s="28" t="s">
        <v>23199</v>
      </c>
      <c r="B7754" s="1" t="str">
        <f>IFERROR(VLOOKUP(A7754,PEC!A$2:B$7902,2,0),"PEC NON ESISTENTE")</f>
        <v>protocollo.sestu</v>
      </c>
      <c r="C7754" s="2" t="s">
        <v>6867</v>
      </c>
      <c r="D7754" t="s">
        <v>23420</v>
      </c>
      <c r="E7754" s="29">
        <v>19893</v>
      </c>
    </row>
    <row r="7755" spans="1:5" ht="12" customHeight="1" x14ac:dyDescent="0.3">
      <c r="A7755" s="28" t="s">
        <v>23200</v>
      </c>
      <c r="B7755" s="1" t="str">
        <f>IFERROR(VLOOKUP(A7755,PEC!A$2:B$7902,2,0),"PEC NON ESISTENTE")</f>
        <v>protocollo</v>
      </c>
      <c r="C7755" s="2" t="s">
        <v>6867</v>
      </c>
      <c r="D7755" t="s">
        <v>23420</v>
      </c>
      <c r="E7755" s="29">
        <v>6532</v>
      </c>
    </row>
    <row r="7756" spans="1:5" ht="12" customHeight="1" x14ac:dyDescent="0.3">
      <c r="A7756" s="28" t="s">
        <v>23201</v>
      </c>
      <c r="B7756" s="1" t="str">
        <f>IFERROR(VLOOKUP(A7756,PEC!A$2:B$7902,2,0),"PEC NON ESISTENTE")</f>
        <v>protocollo</v>
      </c>
      <c r="C7756" s="2" t="s">
        <v>6867</v>
      </c>
      <c r="D7756" t="s">
        <v>23420</v>
      </c>
      <c r="E7756" s="29">
        <v>16730</v>
      </c>
    </row>
    <row r="7757" spans="1:5" ht="12" customHeight="1" x14ac:dyDescent="0.3">
      <c r="A7757" s="28" t="s">
        <v>23202</v>
      </c>
      <c r="B7757" s="1" t="str">
        <f>IFERROR(VLOOKUP(A7757,PEC!A$2:B$7902,2,0),"PEC NON ESISTENTE")</f>
        <v>comune.uta</v>
      </c>
      <c r="C7757" s="2" t="s">
        <v>6867</v>
      </c>
      <c r="D7757" t="s">
        <v>23420</v>
      </c>
      <c r="E7757" s="29">
        <v>7859</v>
      </c>
    </row>
    <row r="7758" spans="1:5" ht="12" customHeight="1" x14ac:dyDescent="0.3">
      <c r="A7758" s="28" t="s">
        <v>23203</v>
      </c>
      <c r="B7758" s="1" t="str">
        <f>IFERROR(VLOOKUP(A7758,PEC!A$2:B$7902,2,0),"PEC NON ESISTENTE")</f>
        <v>segreteria</v>
      </c>
      <c r="C7758" s="2" t="s">
        <v>6867</v>
      </c>
      <c r="D7758" t="s">
        <v>23420</v>
      </c>
      <c r="E7758" s="29">
        <v>2009</v>
      </c>
    </row>
    <row r="7759" spans="1:5" ht="12" customHeight="1" x14ac:dyDescent="0.3">
      <c r="A7759" s="28" t="s">
        <v>23204</v>
      </c>
      <c r="B7759" s="1" t="str">
        <f>IFERROR(VLOOKUP(A7759,PEC!A$2:B$7902,2,0),"PEC NON ESISTENTE")</f>
        <v>protocollo.quartucciu</v>
      </c>
      <c r="C7759" s="2" t="s">
        <v>6867</v>
      </c>
      <c r="D7759" t="s">
        <v>23420</v>
      </c>
      <c r="E7759" s="29">
        <v>12825</v>
      </c>
    </row>
    <row r="7760" spans="1:5" ht="12" customHeight="1" x14ac:dyDescent="0.3">
      <c r="A7760" s="28" t="s">
        <v>23205</v>
      </c>
      <c r="B7760" s="1" t="str">
        <f>IFERROR(VLOOKUP(A7760,PEC!A$2:B$7902,2,0),"PEC NON ESISTENTE")</f>
        <v>protocollo</v>
      </c>
      <c r="C7760" s="2" t="s">
        <v>6867</v>
      </c>
      <c r="D7760" t="s">
        <v>23420</v>
      </c>
      <c r="E7760" s="29">
        <v>8949</v>
      </c>
    </row>
    <row r="7761" spans="1:5" ht="12" customHeight="1" x14ac:dyDescent="0.3">
      <c r="A7761" s="28" t="s">
        <v>23206</v>
      </c>
      <c r="B7761" s="1" t="str">
        <f>IFERROR(VLOOKUP(A7761,PEC!A$2:B$7902,2,0),"PEC NON ESISTENTE")</f>
        <v>protocollo</v>
      </c>
      <c r="C7761" s="2" t="s">
        <v>6867</v>
      </c>
      <c r="D7761" t="s">
        <v>23420</v>
      </c>
      <c r="E7761" s="29">
        <v>20449</v>
      </c>
    </row>
    <row r="7762" spans="1:5" ht="12" customHeight="1" x14ac:dyDescent="0.3">
      <c r="A7762" s="28" t="s">
        <v>23207</v>
      </c>
      <c r="B7762" s="1" t="str">
        <f>IFERROR(VLOOKUP(A7762,PEC!A$2:B$7902,2,0),"PEC NON ESISTENTE")</f>
        <v>protocollo</v>
      </c>
      <c r="C7762" s="2" t="s">
        <v>6867</v>
      </c>
      <c r="D7762" t="s">
        <v>23420</v>
      </c>
      <c r="E7762" s="29">
        <v>2828</v>
      </c>
    </row>
    <row r="7763" spans="1:5" ht="12" customHeight="1" x14ac:dyDescent="0.3">
      <c r="A7763" s="28" t="s">
        <v>23208</v>
      </c>
      <c r="B7763" s="1" t="str">
        <f>IFERROR(VLOOKUP(A7763,PEC!A$2:B$7902,2,0),"PEC NON ESISTENTE")</f>
        <v>protocollo</v>
      </c>
      <c r="C7763" s="2" t="s">
        <v>6867</v>
      </c>
      <c r="D7763" t="s">
        <v>23420</v>
      </c>
      <c r="E7763" s="29">
        <v>472</v>
      </c>
    </row>
    <row r="7764" spans="1:5" ht="12" customHeight="1" x14ac:dyDescent="0.3">
      <c r="A7764" s="28" t="s">
        <v>23209</v>
      </c>
      <c r="B7764" s="1" t="str">
        <f>IFERROR(VLOOKUP(A7764,PEC!A$2:B$7902,2,0),"PEC NON ESISTENTE")</f>
        <v>amministrativo</v>
      </c>
      <c r="C7764" s="2" t="s">
        <v>6867</v>
      </c>
      <c r="D7764" t="s">
        <v>23420</v>
      </c>
      <c r="E7764" s="29">
        <v>277</v>
      </c>
    </row>
    <row r="7765" spans="1:5" ht="12" customHeight="1" x14ac:dyDescent="0.3">
      <c r="A7765" s="28" t="s">
        <v>23210</v>
      </c>
      <c r="B7765" s="1" t="str">
        <f>IFERROR(VLOOKUP(A7765,PEC!A$2:B$7902,2,0),"PEC NON ESISTENTE")</f>
        <v>protocollo</v>
      </c>
      <c r="C7765" s="2" t="s">
        <v>6867</v>
      </c>
      <c r="D7765" t="s">
        <v>23420</v>
      </c>
      <c r="E7765" s="29">
        <v>1515</v>
      </c>
    </row>
    <row r="7766" spans="1:5" ht="12" customHeight="1" x14ac:dyDescent="0.3">
      <c r="A7766" s="28" t="s">
        <v>23211</v>
      </c>
      <c r="B7766" s="1" t="str">
        <f>IFERROR(VLOOKUP(A7766,PEC!A$2:B$7902,2,0),"PEC NON ESISTENTE")</f>
        <v>protocollo</v>
      </c>
      <c r="C7766" s="2" t="s">
        <v>6867</v>
      </c>
      <c r="D7766" t="s">
        <v>23420</v>
      </c>
      <c r="E7766" s="29">
        <v>370</v>
      </c>
    </row>
    <row r="7767" spans="1:5" ht="12" customHeight="1" x14ac:dyDescent="0.3">
      <c r="A7767" s="28" t="s">
        <v>23212</v>
      </c>
      <c r="B7767" s="1" t="str">
        <f>IFERROR(VLOOKUP(A7767,PEC!A$2:B$7902,2,0),"PEC NON ESISTENTE")</f>
        <v>protocollo</v>
      </c>
      <c r="C7767" s="2" t="s">
        <v>6867</v>
      </c>
      <c r="D7767" t="s">
        <v>23420</v>
      </c>
      <c r="E7767" s="29">
        <v>4048</v>
      </c>
    </row>
    <row r="7768" spans="1:5" ht="12" customHeight="1" x14ac:dyDescent="0.3">
      <c r="A7768" s="28" t="s">
        <v>23213</v>
      </c>
      <c r="B7768" s="1" t="str">
        <f>IFERROR(VLOOKUP(A7768,PEC!A$2:B$7902,2,0),"PEC NON ESISTENTE")</f>
        <v>protocollo</v>
      </c>
      <c r="C7768" s="2" t="s">
        <v>6867</v>
      </c>
      <c r="D7768" t="s">
        <v>23420</v>
      </c>
      <c r="E7768" s="29">
        <v>946</v>
      </c>
    </row>
    <row r="7769" spans="1:5" ht="12" customHeight="1" x14ac:dyDescent="0.3">
      <c r="A7769" s="28" t="s">
        <v>23214</v>
      </c>
      <c r="B7769" s="1" t="str">
        <f>IFERROR(VLOOKUP(A7769,PEC!A$2:B$7902,2,0),"PEC NON ESISTENTE")</f>
        <v>protocollo</v>
      </c>
      <c r="C7769" s="2" t="s">
        <v>6867</v>
      </c>
      <c r="D7769" t="s">
        <v>23420</v>
      </c>
      <c r="E7769" s="29">
        <v>434</v>
      </c>
    </row>
    <row r="7770" spans="1:5" ht="12" customHeight="1" x14ac:dyDescent="0.3">
      <c r="A7770" s="28" t="s">
        <v>23215</v>
      </c>
      <c r="B7770" s="1" t="str">
        <f>IFERROR(VLOOKUP(A7770,PEC!A$2:B$7902,2,0),"PEC NON ESISTENTE")</f>
        <v>protocollo.asuni</v>
      </c>
      <c r="C7770" s="2" t="s">
        <v>6867</v>
      </c>
      <c r="D7770" t="s">
        <v>23420</v>
      </c>
      <c r="E7770" s="29">
        <v>357</v>
      </c>
    </row>
    <row r="7771" spans="1:5" ht="12" customHeight="1" x14ac:dyDescent="0.3">
      <c r="A7771" s="28" t="s">
        <v>23216</v>
      </c>
      <c r="B7771" s="1" t="str">
        <f>IFERROR(VLOOKUP(A7771,PEC!A$2:B$7902,2,0),"PEC NON ESISTENTE")</f>
        <v>protocollo</v>
      </c>
      <c r="C7771" s="2" t="s">
        <v>6867</v>
      </c>
      <c r="D7771" t="s">
        <v>23420</v>
      </c>
      <c r="E7771" s="29">
        <v>90</v>
      </c>
    </row>
    <row r="7772" spans="1:5" ht="12" customHeight="1" x14ac:dyDescent="0.3">
      <c r="A7772" s="28" t="s">
        <v>23217</v>
      </c>
      <c r="B7772" s="1" t="str">
        <f>IFERROR(VLOOKUP(A7772,PEC!A$2:B$7902,2,0),"PEC NON ESISTENTE")</f>
        <v>protocollo</v>
      </c>
      <c r="C7772" s="2" t="s">
        <v>6867</v>
      </c>
      <c r="D7772" t="s">
        <v>23420</v>
      </c>
      <c r="E7772" s="29">
        <v>1329</v>
      </c>
    </row>
    <row r="7773" spans="1:5" ht="12" customHeight="1" x14ac:dyDescent="0.3">
      <c r="A7773" s="28" t="s">
        <v>23218</v>
      </c>
      <c r="B7773" s="1" t="str">
        <f>IFERROR(VLOOKUP(A7773,PEC!A$2:B$7902,2,0),"PEC NON ESISTENTE")</f>
        <v>protocollo</v>
      </c>
      <c r="C7773" s="2" t="s">
        <v>6867</v>
      </c>
      <c r="D7773" t="s">
        <v>23420</v>
      </c>
      <c r="E7773" s="29">
        <v>723</v>
      </c>
    </row>
    <row r="7774" spans="1:5" ht="12" customHeight="1" x14ac:dyDescent="0.3">
      <c r="A7774" s="28" t="s">
        <v>23219</v>
      </c>
      <c r="B7774" s="1" t="str">
        <f>IFERROR(VLOOKUP(A7774,PEC!A$2:B$7902,2,0),"PEC NON ESISTENTE")</f>
        <v>comune.bauladu</v>
      </c>
      <c r="C7774" s="2" t="s">
        <v>6867</v>
      </c>
      <c r="D7774" t="s">
        <v>23420</v>
      </c>
      <c r="E7774" s="29">
        <v>703</v>
      </c>
    </row>
    <row r="7775" spans="1:5" ht="12" customHeight="1" x14ac:dyDescent="0.3">
      <c r="A7775" s="28" t="s">
        <v>23220</v>
      </c>
      <c r="B7775" s="1" t="str">
        <f>IFERROR(VLOOKUP(A7775,PEC!A$2:B$7902,2,0),"PEC NON ESISTENTE")</f>
        <v>protocollo</v>
      </c>
      <c r="C7775" s="2" t="s">
        <v>6867</v>
      </c>
      <c r="D7775" t="s">
        <v>23420</v>
      </c>
      <c r="E7775" s="29">
        <v>147</v>
      </c>
    </row>
    <row r="7776" spans="1:5" ht="12" customHeight="1" x14ac:dyDescent="0.3">
      <c r="A7776" s="28" t="s">
        <v>23221</v>
      </c>
      <c r="B7776" s="1" t="str">
        <f>IFERROR(VLOOKUP(A7776,PEC!A$2:B$7902,2,0),"PEC NON ESISTENTE")</f>
        <v>protocollo</v>
      </c>
      <c r="C7776" s="2" t="s">
        <v>6867</v>
      </c>
      <c r="D7776" t="s">
        <v>23420</v>
      </c>
      <c r="E7776" s="29">
        <v>1627</v>
      </c>
    </row>
    <row r="7777" spans="1:5" ht="12" customHeight="1" x14ac:dyDescent="0.3">
      <c r="A7777" s="28" t="s">
        <v>23222</v>
      </c>
      <c r="B7777" s="1" t="str">
        <f>IFERROR(VLOOKUP(A7777,PEC!A$2:B$7902,2,0),"PEC NON ESISTENTE")</f>
        <v>protocollo</v>
      </c>
      <c r="C7777" s="2" t="s">
        <v>6867</v>
      </c>
      <c r="D7777" t="s">
        <v>23420</v>
      </c>
      <c r="E7777" s="29">
        <v>165</v>
      </c>
    </row>
    <row r="7778" spans="1:5" ht="12" customHeight="1" x14ac:dyDescent="0.3">
      <c r="A7778" s="28" t="s">
        <v>23223</v>
      </c>
      <c r="B7778" s="1" t="str">
        <f>IFERROR(VLOOKUP(A7778,PEC!A$2:B$7902,2,0),"PEC NON ESISTENTE")</f>
        <v>info.busachi</v>
      </c>
      <c r="C7778" s="2" t="s">
        <v>6867</v>
      </c>
      <c r="D7778" t="s">
        <v>23420</v>
      </c>
      <c r="E7778" s="29">
        <v>1379</v>
      </c>
    </row>
    <row r="7779" spans="1:5" ht="12" customHeight="1" x14ac:dyDescent="0.3">
      <c r="A7779" s="28" t="s">
        <v>23224</v>
      </c>
      <c r="B7779" s="1" t="str">
        <f>IFERROR(VLOOKUP(A7779,PEC!A$2:B$7902,2,0),"PEC NON ESISTENTE")</f>
        <v>comunedicabras</v>
      </c>
      <c r="C7779" s="2" t="s">
        <v>6867</v>
      </c>
      <c r="D7779" t="s">
        <v>23420</v>
      </c>
      <c r="E7779" s="29">
        <v>9032</v>
      </c>
    </row>
    <row r="7780" spans="1:5" ht="12" customHeight="1" x14ac:dyDescent="0.3">
      <c r="A7780" s="28" t="s">
        <v>23225</v>
      </c>
      <c r="B7780" s="1" t="str">
        <f>IFERROR(VLOOKUP(A7780,PEC!A$2:B$7902,2,0),"PEC NON ESISTENTE")</f>
        <v>protocollo</v>
      </c>
      <c r="C7780" s="2" t="s">
        <v>6867</v>
      </c>
      <c r="D7780" t="s">
        <v>23420</v>
      </c>
      <c r="E7780" s="29">
        <v>2811</v>
      </c>
    </row>
    <row r="7781" spans="1:5" ht="12" customHeight="1" x14ac:dyDescent="0.3">
      <c r="A7781" s="28" t="s">
        <v>23226</v>
      </c>
      <c r="B7781" s="1" t="str">
        <f>IFERROR(VLOOKUP(A7781,PEC!A$2:B$7902,2,0),"PEC NON ESISTENTE")</f>
        <v>protocollo.fordongianus</v>
      </c>
      <c r="C7781" s="2" t="s">
        <v>6867</v>
      </c>
      <c r="D7781" t="s">
        <v>23420</v>
      </c>
      <c r="E7781" s="29">
        <v>939</v>
      </c>
    </row>
    <row r="7782" spans="1:5" ht="12" customHeight="1" x14ac:dyDescent="0.3">
      <c r="A7782" s="28" t="s">
        <v>23227</v>
      </c>
      <c r="B7782" s="1" t="str">
        <f>IFERROR(VLOOKUP(A7782,PEC!A$2:B$7902,2,0),"PEC NON ESISTENTE")</f>
        <v>protocollo</v>
      </c>
      <c r="C7782" s="2" t="s">
        <v>6867</v>
      </c>
      <c r="D7782" t="s">
        <v>23420</v>
      </c>
      <c r="E7782" s="29">
        <v>4615</v>
      </c>
    </row>
    <row r="7783" spans="1:5" ht="12" customHeight="1" x14ac:dyDescent="0.3">
      <c r="A7783" s="28" t="s">
        <v>23228</v>
      </c>
      <c r="B7783" s="1" t="str">
        <f>IFERROR(VLOOKUP(A7783,PEC!A$2:B$7902,2,0),"PEC NON ESISTENTE")</f>
        <v>protocollo</v>
      </c>
      <c r="C7783" s="2" t="s">
        <v>6867</v>
      </c>
      <c r="D7783" t="s">
        <v>23420</v>
      </c>
      <c r="E7783" s="29">
        <v>505</v>
      </c>
    </row>
    <row r="7784" spans="1:5" ht="12" customHeight="1" x14ac:dyDescent="0.3">
      <c r="A7784" s="28" t="s">
        <v>23229</v>
      </c>
      <c r="B7784" s="1" t="str">
        <f>IFERROR(VLOOKUP(A7784,PEC!A$2:B$7902,2,0),"PEC NON ESISTENTE")</f>
        <v>PEC NON ESISTENTE</v>
      </c>
      <c r="C7784" s="2" t="s">
        <v>6867</v>
      </c>
      <c r="D7784" t="s">
        <v>23420</v>
      </c>
      <c r="E7784" s="29">
        <v>800</v>
      </c>
    </row>
    <row r="7785" spans="1:5" ht="12" customHeight="1" x14ac:dyDescent="0.3">
      <c r="A7785" s="28" t="s">
        <v>23230</v>
      </c>
      <c r="B7785" s="1" t="str">
        <f>IFERROR(VLOOKUP(A7785,PEC!A$2:B$7902,2,0),"PEC NON ESISTENTE")</f>
        <v>protocollo</v>
      </c>
      <c r="C7785" s="2" t="s">
        <v>6867</v>
      </c>
      <c r="D7785" t="s">
        <v>23420</v>
      </c>
      <c r="E7785" s="29">
        <v>943</v>
      </c>
    </row>
    <row r="7786" spans="1:5" ht="12" customHeight="1" x14ac:dyDescent="0.3">
      <c r="A7786" s="28" t="s">
        <v>23231</v>
      </c>
      <c r="B7786" s="1" t="str">
        <f>IFERROR(VLOOKUP(A7786,PEC!A$2:B$7902,2,0),"PEC NON ESISTENTE")</f>
        <v>protocollo</v>
      </c>
      <c r="C7786" s="2" t="s">
        <v>6867</v>
      </c>
      <c r="D7786" t="s">
        <v>23420</v>
      </c>
      <c r="E7786" s="29">
        <v>4921</v>
      </c>
    </row>
    <row r="7787" spans="1:5" ht="12" customHeight="1" x14ac:dyDescent="0.3">
      <c r="A7787" s="28" t="s">
        <v>23232</v>
      </c>
      <c r="B7787" s="1" t="str">
        <f>IFERROR(VLOOKUP(A7787,PEC!A$2:B$7902,2,0),"PEC NON ESISTENTE")</f>
        <v>protocollo</v>
      </c>
      <c r="C7787" s="2" t="s">
        <v>6867</v>
      </c>
      <c r="D7787" t="s">
        <v>23420</v>
      </c>
      <c r="E7787" s="29">
        <v>1129</v>
      </c>
    </row>
    <row r="7788" spans="1:5" ht="12" customHeight="1" x14ac:dyDescent="0.3">
      <c r="A7788" s="28" t="s">
        <v>23233</v>
      </c>
      <c r="B7788" s="1" t="str">
        <f>IFERROR(VLOOKUP(A7788,PEC!A$2:B$7902,2,0),"PEC NON ESISTENTE")</f>
        <v>protocollo.milis</v>
      </c>
      <c r="C7788" s="2" t="s">
        <v>6867</v>
      </c>
      <c r="D7788" t="s">
        <v>23420</v>
      </c>
      <c r="E7788" s="29">
        <v>1591</v>
      </c>
    </row>
    <row r="7789" spans="1:5" ht="12" customHeight="1" x14ac:dyDescent="0.3">
      <c r="A7789" s="28" t="s">
        <v>23234</v>
      </c>
      <c r="B7789" s="1" t="str">
        <f>IFERROR(VLOOKUP(A7789,PEC!A$2:B$7902,2,0),"PEC NON ESISTENTE")</f>
        <v>comune.mogorella.or</v>
      </c>
      <c r="C7789" s="2" t="s">
        <v>6867</v>
      </c>
      <c r="D7789" t="s">
        <v>23420</v>
      </c>
      <c r="E7789" s="29">
        <v>463</v>
      </c>
    </row>
    <row r="7790" spans="1:5" ht="12" customHeight="1" x14ac:dyDescent="0.3">
      <c r="A7790" s="28" t="s">
        <v>23235</v>
      </c>
      <c r="B7790" s="1" t="str">
        <f>IFERROR(VLOOKUP(A7790,PEC!A$2:B$7902,2,0),"PEC NON ESISTENTE")</f>
        <v>protocollo</v>
      </c>
      <c r="C7790" s="2" t="s">
        <v>6867</v>
      </c>
      <c r="D7790" t="s">
        <v>23420</v>
      </c>
      <c r="E7790" s="29">
        <v>4354</v>
      </c>
    </row>
    <row r="7791" spans="1:5" ht="12" customHeight="1" x14ac:dyDescent="0.3">
      <c r="A7791" s="28" t="s">
        <v>23236</v>
      </c>
      <c r="B7791" s="1" t="str">
        <f>IFERROR(VLOOKUP(A7791,PEC!A$2:B$7902,2,0),"PEC NON ESISTENTE")</f>
        <v>protocollo</v>
      </c>
      <c r="C7791" s="5" t="s">
        <v>6867</v>
      </c>
      <c r="D7791" t="s">
        <v>23420</v>
      </c>
      <c r="E7791" s="29">
        <v>777</v>
      </c>
    </row>
    <row r="7792" spans="1:5" ht="12" customHeight="1" x14ac:dyDescent="0.3">
      <c r="A7792" s="28" t="s">
        <v>23237</v>
      </c>
      <c r="B7792" s="1" t="str">
        <f>IFERROR(VLOOKUP(A7792,PEC!A$2:B$7902,2,0),"PEC NON ESISTENTE")</f>
        <v>protocollo.narbolia</v>
      </c>
      <c r="C7792" s="2" t="s">
        <v>6867</v>
      </c>
      <c r="D7792" t="s">
        <v>23420</v>
      </c>
      <c r="E7792" s="29">
        <v>1801</v>
      </c>
    </row>
    <row r="7793" spans="1:5" ht="12" customHeight="1" x14ac:dyDescent="0.3">
      <c r="A7793" s="28" t="s">
        <v>23238</v>
      </c>
      <c r="B7793" s="1" t="str">
        <f>IFERROR(VLOOKUP(A7793,PEC!A$2:B$7902,2,0),"PEC NON ESISTENTE")</f>
        <v>protocollo</v>
      </c>
      <c r="C7793" s="2" t="s">
        <v>6867</v>
      </c>
      <c r="D7793" t="s">
        <v>23420</v>
      </c>
      <c r="E7793" s="29">
        <v>713</v>
      </c>
    </row>
    <row r="7794" spans="1:5" ht="12" customHeight="1" x14ac:dyDescent="0.3">
      <c r="A7794" s="28" t="s">
        <v>23239</v>
      </c>
      <c r="B7794" s="1" t="str">
        <f>IFERROR(VLOOKUP(A7794,PEC!A$2:B$7902,2,0),"PEC NON ESISTENTE")</f>
        <v>protocollo</v>
      </c>
      <c r="C7794" s="2" t="s">
        <v>6867</v>
      </c>
      <c r="D7794" t="s">
        <v>23420</v>
      </c>
      <c r="E7794" s="29">
        <v>1178</v>
      </c>
    </row>
    <row r="7795" spans="1:5" ht="12" customHeight="1" x14ac:dyDescent="0.3">
      <c r="A7795" s="28" t="s">
        <v>23240</v>
      </c>
      <c r="B7795" s="1" t="str">
        <f>IFERROR(VLOOKUP(A7795,PEC!A$2:B$7902,2,0),"PEC NON ESISTENTE")</f>
        <v>protocollo.nughedusv</v>
      </c>
      <c r="C7795" s="2" t="s">
        <v>6867</v>
      </c>
      <c r="D7795" t="s">
        <v>23420</v>
      </c>
      <c r="E7795" s="29">
        <v>508</v>
      </c>
    </row>
    <row r="7796" spans="1:5" ht="12" customHeight="1" x14ac:dyDescent="0.3">
      <c r="A7796" s="28" t="s">
        <v>23241</v>
      </c>
      <c r="B7796" s="1" t="str">
        <f>IFERROR(VLOOKUP(A7796,PEC!A$2:B$7902,2,0),"PEC NON ESISTENTE")</f>
        <v>comunedinurachi</v>
      </c>
      <c r="C7796" s="2" t="s">
        <v>6867</v>
      </c>
      <c r="D7796" t="s">
        <v>23420</v>
      </c>
      <c r="E7796" s="29">
        <v>1790</v>
      </c>
    </row>
    <row r="7797" spans="1:5" ht="12" customHeight="1" x14ac:dyDescent="0.3">
      <c r="A7797" s="28" t="s">
        <v>23242</v>
      </c>
      <c r="B7797" s="1" t="str">
        <f>IFERROR(VLOOKUP(A7797,PEC!A$2:B$7902,2,0),"PEC NON ESISTENTE")</f>
        <v>protocollo</v>
      </c>
      <c r="C7797" s="2" t="s">
        <v>6867</v>
      </c>
      <c r="D7797" t="s">
        <v>23420</v>
      </c>
      <c r="E7797" s="29">
        <v>348</v>
      </c>
    </row>
    <row r="7798" spans="1:5" ht="12" customHeight="1" x14ac:dyDescent="0.3">
      <c r="A7798" s="28" t="s">
        <v>23243</v>
      </c>
      <c r="B7798" s="1" t="str">
        <f>IFERROR(VLOOKUP(A7798,PEC!A$2:B$7902,2,0),"PEC NON ESISTENTE")</f>
        <v>protocollo</v>
      </c>
      <c r="C7798" s="2" t="s">
        <v>6867</v>
      </c>
      <c r="D7798" t="s">
        <v>23420</v>
      </c>
      <c r="E7798" s="29">
        <v>1255</v>
      </c>
    </row>
    <row r="7799" spans="1:5" ht="12" customHeight="1" x14ac:dyDescent="0.3">
      <c r="A7799" s="28" t="s">
        <v>23244</v>
      </c>
      <c r="B7799" s="1" t="str">
        <f>IFERROR(VLOOKUP(A7799,PEC!A$2:B$7902,2,0),"PEC NON ESISTENTE")</f>
        <v>istituzionale</v>
      </c>
      <c r="C7799" s="2" t="s">
        <v>6867</v>
      </c>
      <c r="D7799" t="s">
        <v>23420</v>
      </c>
      <c r="E7799" s="29">
        <v>31155</v>
      </c>
    </row>
    <row r="7800" spans="1:5" ht="12" customHeight="1" x14ac:dyDescent="0.3">
      <c r="A7800" s="28" t="s">
        <v>23245</v>
      </c>
      <c r="B7800" s="1" t="str">
        <f>IFERROR(VLOOKUP(A7800,PEC!A$2:B$7902,2,0),"PEC NON ESISTENTE")</f>
        <v>protocollo</v>
      </c>
      <c r="C7800" s="2" t="s">
        <v>6867</v>
      </c>
      <c r="D7800" t="s">
        <v>23420</v>
      </c>
      <c r="E7800" s="29">
        <v>1482</v>
      </c>
    </row>
    <row r="7801" spans="1:5" ht="12" customHeight="1" x14ac:dyDescent="0.3">
      <c r="A7801" s="28" t="s">
        <v>23246</v>
      </c>
      <c r="B7801" s="1" t="str">
        <f>IFERROR(VLOOKUP(A7801,PEC!A$2:B$7902,2,0),"PEC NON ESISTENTE")</f>
        <v>comune.pau</v>
      </c>
      <c r="C7801" s="2" t="s">
        <v>6867</v>
      </c>
      <c r="D7801" t="s">
        <v>23420</v>
      </c>
      <c r="E7801" s="29">
        <v>300</v>
      </c>
    </row>
    <row r="7802" spans="1:5" ht="12" customHeight="1" x14ac:dyDescent="0.3">
      <c r="A7802" s="28" t="s">
        <v>23247</v>
      </c>
      <c r="B7802" s="1" t="str">
        <f>IFERROR(VLOOKUP(A7802,PEC!A$2:B$7902,2,0),"PEC NON ESISTENTE")</f>
        <v>protocollo</v>
      </c>
      <c r="C7802" s="2" t="s">
        <v>6867</v>
      </c>
      <c r="D7802" t="s">
        <v>23420</v>
      </c>
      <c r="E7802" s="29">
        <v>2347</v>
      </c>
    </row>
    <row r="7803" spans="1:5" ht="12" customHeight="1" x14ac:dyDescent="0.3">
      <c r="A7803" s="28" t="s">
        <v>23248</v>
      </c>
      <c r="B7803" s="1" t="str">
        <f>IFERROR(VLOOKUP(A7803,PEC!A$2:B$7902,2,0),"PEC NON ESISTENTE")</f>
        <v>comune.pompu</v>
      </c>
      <c r="C7803" s="2" t="s">
        <v>6867</v>
      </c>
      <c r="D7803" t="s">
        <v>23420</v>
      </c>
      <c r="E7803" s="29">
        <v>278</v>
      </c>
    </row>
    <row r="7804" spans="1:5" ht="12" customHeight="1" x14ac:dyDescent="0.3">
      <c r="A7804" s="28" t="s">
        <v>23249</v>
      </c>
      <c r="B7804" s="1" t="str">
        <f>IFERROR(VLOOKUP(A7804,PEC!A$2:B$7902,2,0),"PEC NON ESISTENTE")</f>
        <v>protocollo</v>
      </c>
      <c r="C7804" s="2" t="s">
        <v>6867</v>
      </c>
      <c r="D7804" t="s">
        <v>23420</v>
      </c>
      <c r="E7804" s="29">
        <v>2146</v>
      </c>
    </row>
    <row r="7805" spans="1:5" ht="12" customHeight="1" x14ac:dyDescent="0.3">
      <c r="A7805" s="28" t="s">
        <v>23250</v>
      </c>
      <c r="B7805" s="1" t="str">
        <f>IFERROR(VLOOKUP(A7805,PEC!A$2:B$7902,2,0),"PEC NON ESISTENTE")</f>
        <v>protocollo.ruinas</v>
      </c>
      <c r="C7805" s="2" t="s">
        <v>6867</v>
      </c>
      <c r="D7805" t="s">
        <v>23420</v>
      </c>
      <c r="E7805" s="29">
        <v>728</v>
      </c>
    </row>
    <row r="7806" spans="1:5" ht="12" customHeight="1" x14ac:dyDescent="0.3">
      <c r="A7806" s="28" t="s">
        <v>23251</v>
      </c>
      <c r="B7806" s="1" t="str">
        <f>IFERROR(VLOOKUP(A7806,PEC!A$2:B$7902,2,0),"PEC NON ESISTENTE")</f>
        <v>protocollo</v>
      </c>
      <c r="C7806" s="2" t="s">
        <v>6867</v>
      </c>
      <c r="D7806" t="s">
        <v>23420</v>
      </c>
      <c r="E7806" s="29">
        <v>3183</v>
      </c>
    </row>
    <row r="7807" spans="1:5" ht="12" customHeight="1" x14ac:dyDescent="0.3">
      <c r="A7807" s="28" t="s">
        <v>23252</v>
      </c>
      <c r="B7807" s="1" t="str">
        <f>IFERROR(VLOOKUP(A7807,PEC!A$2:B$7902,2,0),"PEC NON ESISTENTE")</f>
        <v>PEC NON ESISTENTE</v>
      </c>
      <c r="C7807" s="2" t="s">
        <v>6867</v>
      </c>
      <c r="D7807" t="s">
        <v>23420</v>
      </c>
      <c r="E7807" s="29">
        <v>2811</v>
      </c>
    </row>
    <row r="7808" spans="1:5" ht="12" customHeight="1" x14ac:dyDescent="0.3">
      <c r="A7808" s="28" t="s">
        <v>23253</v>
      </c>
      <c r="B7808" s="1" t="str">
        <f>IFERROR(VLOOKUP(A7808,PEC!A$2:B$7902,2,0),"PEC NON ESISTENTE")</f>
        <v>segretario</v>
      </c>
      <c r="C7808" s="2" t="s">
        <v>6867</v>
      </c>
      <c r="D7808" t="s">
        <v>23420</v>
      </c>
      <c r="E7808" s="29">
        <v>4811</v>
      </c>
    </row>
    <row r="7809" spans="1:5" ht="12" customHeight="1" x14ac:dyDescent="0.3">
      <c r="A7809" s="28" t="s">
        <v>23254</v>
      </c>
      <c r="B7809" s="1" t="str">
        <f>IFERROR(VLOOKUP(A7809,PEC!A$2:B$7902,2,0),"PEC NON ESISTENTE")</f>
        <v>protocollo</v>
      </c>
      <c r="C7809" s="2" t="s">
        <v>6867</v>
      </c>
      <c r="D7809" t="s">
        <v>23420</v>
      </c>
      <c r="E7809" s="29">
        <v>382</v>
      </c>
    </row>
    <row r="7810" spans="1:5" ht="12" customHeight="1" x14ac:dyDescent="0.3">
      <c r="A7810" s="28" t="s">
        <v>23255</v>
      </c>
      <c r="B7810" s="1" t="str">
        <f>IFERROR(VLOOKUP(A7810,PEC!A$2:B$7902,2,0),"PEC NON ESISTENTE")</f>
        <v>protocollo.santulussurgiu</v>
      </c>
      <c r="C7810" s="2" t="s">
        <v>6867</v>
      </c>
      <c r="D7810" t="s">
        <v>23420</v>
      </c>
      <c r="E7810" s="29">
        <v>2440</v>
      </c>
    </row>
    <row r="7811" spans="1:5" ht="12" customHeight="1" x14ac:dyDescent="0.3">
      <c r="A7811" s="28" t="s">
        <v>23256</v>
      </c>
      <c r="B7811" s="1" t="str">
        <f>IFERROR(VLOOKUP(A7811,PEC!A$2:B$7902,2,0),"PEC NON ESISTENTE")</f>
        <v>protocollo</v>
      </c>
      <c r="C7811" s="2" t="s">
        <v>6867</v>
      </c>
      <c r="D7811" t="s">
        <v>23420</v>
      </c>
      <c r="E7811" s="29">
        <v>2526</v>
      </c>
    </row>
    <row r="7812" spans="1:5" ht="12" customHeight="1" x14ac:dyDescent="0.3">
      <c r="A7812" s="28" t="s">
        <v>23257</v>
      </c>
      <c r="B7812" s="1" t="str">
        <f>IFERROR(VLOOKUP(A7812,PEC!A$2:B$7902,2,0),"PEC NON ESISTENTE")</f>
        <v>protocollo.scanodimontiferro</v>
      </c>
      <c r="C7812" s="2" t="s">
        <v>6867</v>
      </c>
      <c r="D7812" t="s">
        <v>23420</v>
      </c>
      <c r="E7812" s="29">
        <v>1580</v>
      </c>
    </row>
    <row r="7813" spans="1:5" ht="12" customHeight="1" x14ac:dyDescent="0.3">
      <c r="A7813" s="28" t="s">
        <v>23258</v>
      </c>
      <c r="B7813" s="1" t="str">
        <f>IFERROR(VLOOKUP(A7813,PEC!A$2:B$7902,2,0),"PEC NON ESISTENTE")</f>
        <v>amministrativo</v>
      </c>
      <c r="C7813" s="2" t="s">
        <v>6867</v>
      </c>
      <c r="D7813" t="s">
        <v>23420</v>
      </c>
      <c r="E7813" s="29">
        <v>2216</v>
      </c>
    </row>
    <row r="7814" spans="1:5" ht="12" customHeight="1" x14ac:dyDescent="0.3">
      <c r="A7814" s="28" t="s">
        <v>23259</v>
      </c>
      <c r="B7814" s="1" t="str">
        <f>IFERROR(VLOOKUP(A7814,PEC!A$2:B$7902,2,0),"PEC NON ESISTENTE")</f>
        <v>protocollo.seneghe</v>
      </c>
      <c r="C7814" s="2" t="s">
        <v>6867</v>
      </c>
      <c r="D7814" t="s">
        <v>23420</v>
      </c>
      <c r="E7814" s="29">
        <v>1847</v>
      </c>
    </row>
    <row r="7815" spans="1:5" ht="12" customHeight="1" x14ac:dyDescent="0.3">
      <c r="A7815" s="28" t="s">
        <v>23260</v>
      </c>
      <c r="B7815" s="1" t="str">
        <f>IFERROR(VLOOKUP(A7815,PEC!A$2:B$7902,2,0),"PEC NON ESISTENTE")</f>
        <v>comune.senis</v>
      </c>
      <c r="C7815" s="2" t="s">
        <v>6867</v>
      </c>
      <c r="D7815" t="s">
        <v>23420</v>
      </c>
      <c r="E7815" s="29">
        <v>479</v>
      </c>
    </row>
    <row r="7816" spans="1:5" ht="12" customHeight="1" x14ac:dyDescent="0.3">
      <c r="A7816" s="28" t="s">
        <v>23261</v>
      </c>
      <c r="B7816" s="1" t="str">
        <f>IFERROR(VLOOKUP(A7816,PEC!A$2:B$7902,2,0),"PEC NON ESISTENTE")</f>
        <v>protocollo</v>
      </c>
      <c r="C7816" s="2" t="s">
        <v>6867</v>
      </c>
      <c r="D7816" t="s">
        <v>23420</v>
      </c>
      <c r="E7816" s="29">
        <v>183</v>
      </c>
    </row>
    <row r="7817" spans="1:5" ht="12" customHeight="1" x14ac:dyDescent="0.3">
      <c r="A7817" s="28" t="s">
        <v>23262</v>
      </c>
      <c r="B7817" s="1" t="str">
        <f>IFERROR(VLOOKUP(A7817,PEC!A$2:B$7902,2,0),"PEC NON ESISTENTE")</f>
        <v>protocollo</v>
      </c>
      <c r="C7817" s="2" t="s">
        <v>6867</v>
      </c>
      <c r="D7817" t="s">
        <v>23420</v>
      </c>
      <c r="E7817" s="29">
        <v>970</v>
      </c>
    </row>
    <row r="7818" spans="1:5" ht="12" customHeight="1" x14ac:dyDescent="0.3">
      <c r="A7818" s="28" t="s">
        <v>23263</v>
      </c>
      <c r="B7818" s="1" t="str">
        <f>IFERROR(VLOOKUP(A7818,PEC!A$2:B$7902,2,0),"PEC NON ESISTENTE")</f>
        <v>comune.siamanna.or</v>
      </c>
      <c r="C7818" s="2" t="s">
        <v>6867</v>
      </c>
      <c r="D7818" t="s">
        <v>23420</v>
      </c>
      <c r="E7818" s="29">
        <v>824</v>
      </c>
    </row>
    <row r="7819" spans="1:5" ht="12" customHeight="1" x14ac:dyDescent="0.3">
      <c r="A7819" s="28" t="s">
        <v>23264</v>
      </c>
      <c r="B7819" s="1" t="str">
        <f>IFERROR(VLOOKUP(A7819,PEC!A$2:B$7902,2,0),"PEC NON ESISTENTE")</f>
        <v>protocollo</v>
      </c>
      <c r="C7819" s="2" t="s">
        <v>6867</v>
      </c>
      <c r="D7819" t="s">
        <v>23420</v>
      </c>
      <c r="E7819" s="29">
        <v>357</v>
      </c>
    </row>
    <row r="7820" spans="1:5" ht="12" customHeight="1" x14ac:dyDescent="0.3">
      <c r="A7820" s="28" t="s">
        <v>23265</v>
      </c>
      <c r="B7820" s="1" t="str">
        <f>IFERROR(VLOOKUP(A7820,PEC!A$2:B$7902,2,0),"PEC NON ESISTENTE")</f>
        <v>protocollo</v>
      </c>
      <c r="C7820" s="2" t="s">
        <v>6867</v>
      </c>
      <c r="D7820" t="s">
        <v>23420</v>
      </c>
      <c r="E7820" s="29">
        <v>2309</v>
      </c>
    </row>
    <row r="7821" spans="1:5" ht="12" customHeight="1" x14ac:dyDescent="0.3">
      <c r="A7821" s="28" t="s">
        <v>23266</v>
      </c>
      <c r="B7821" s="1" t="str">
        <f>IFERROR(VLOOKUP(A7821,PEC!A$2:B$7902,2,0),"PEC NON ESISTENTE")</f>
        <v>protocollo.sini</v>
      </c>
      <c r="C7821" s="2" t="s">
        <v>6867</v>
      </c>
      <c r="D7821" t="s">
        <v>23420</v>
      </c>
      <c r="E7821" s="29">
        <v>515</v>
      </c>
    </row>
    <row r="7822" spans="1:5" ht="12" customHeight="1" x14ac:dyDescent="0.3">
      <c r="A7822" s="28" t="s">
        <v>23267</v>
      </c>
      <c r="B7822" s="1" t="str">
        <f>IFERROR(VLOOKUP(A7822,PEC!A$2:B$7902,2,0),"PEC NON ESISTENTE")</f>
        <v>protocollo</v>
      </c>
      <c r="C7822" s="2" t="s">
        <v>6867</v>
      </c>
      <c r="D7822" t="s">
        <v>23420</v>
      </c>
      <c r="E7822" s="29">
        <v>224</v>
      </c>
    </row>
    <row r="7823" spans="1:5" ht="12" customHeight="1" x14ac:dyDescent="0.3">
      <c r="A7823" s="28" t="s">
        <v>23268</v>
      </c>
      <c r="B7823" s="1" t="str">
        <f>IFERROR(VLOOKUP(A7823,PEC!A$2:B$7902,2,0),"PEC NON ESISTENTE")</f>
        <v>protocollo</v>
      </c>
      <c r="C7823" s="2" t="s">
        <v>6867</v>
      </c>
      <c r="D7823" t="s">
        <v>23420</v>
      </c>
      <c r="E7823" s="29">
        <v>2467</v>
      </c>
    </row>
    <row r="7824" spans="1:5" ht="12" customHeight="1" x14ac:dyDescent="0.3">
      <c r="A7824" s="28" t="s">
        <v>23269</v>
      </c>
      <c r="B7824" s="1" t="str">
        <f>IFERROR(VLOOKUP(A7824,PEC!A$2:B$7902,2,0),"PEC NON ESISTENTE")</f>
        <v>comunesorradile</v>
      </c>
      <c r="C7824" s="2" t="s">
        <v>6867</v>
      </c>
      <c r="D7824" t="s">
        <v>23420</v>
      </c>
      <c r="E7824" s="29">
        <v>417</v>
      </c>
    </row>
    <row r="7825" spans="1:5" ht="12" customHeight="1" x14ac:dyDescent="0.3">
      <c r="A7825" s="28" t="s">
        <v>23270</v>
      </c>
      <c r="B7825" s="1" t="str">
        <f>IFERROR(VLOOKUP(A7825,PEC!A$2:B$7902,2,0),"PEC NON ESISTENTE")</f>
        <v>protocollo</v>
      </c>
      <c r="C7825" s="2" t="s">
        <v>6867</v>
      </c>
      <c r="D7825" t="s">
        <v>23420</v>
      </c>
      <c r="E7825" s="29">
        <v>184</v>
      </c>
    </row>
    <row r="7826" spans="1:5" ht="12" customHeight="1" x14ac:dyDescent="0.3">
      <c r="A7826" s="28" t="s">
        <v>23271</v>
      </c>
      <c r="B7826" s="1" t="str">
        <f>IFERROR(VLOOKUP(A7826,PEC!A$2:B$7902,2,0),"PEC NON ESISTENTE")</f>
        <v>ufficioelettorale</v>
      </c>
      <c r="C7826" s="2" t="s">
        <v>6867</v>
      </c>
      <c r="D7826" t="s">
        <v>23420</v>
      </c>
      <c r="E7826" s="29">
        <v>10440</v>
      </c>
    </row>
    <row r="7827" spans="1:5" ht="12" customHeight="1" x14ac:dyDescent="0.3">
      <c r="A7827" s="28" t="s">
        <v>23272</v>
      </c>
      <c r="B7827" s="1" t="str">
        <f>IFERROR(VLOOKUP(A7827,PEC!A$2:B$7902,2,0),"PEC NON ESISTENTE")</f>
        <v>protocollo</v>
      </c>
      <c r="C7827" s="2" t="s">
        <v>6867</v>
      </c>
      <c r="D7827" t="s">
        <v>23420</v>
      </c>
      <c r="E7827" s="29">
        <v>997</v>
      </c>
    </row>
    <row r="7828" spans="1:5" ht="12" customHeight="1" x14ac:dyDescent="0.3">
      <c r="A7828" s="28" t="s">
        <v>23273</v>
      </c>
      <c r="B7828" s="1" t="str">
        <f>IFERROR(VLOOKUP(A7828,PEC!A$2:B$7902,2,0),"PEC NON ESISTENTE")</f>
        <v>protocollo</v>
      </c>
      <c r="C7828" s="2" t="s">
        <v>6867</v>
      </c>
      <c r="D7828" t="s">
        <v>23420</v>
      </c>
      <c r="E7828" s="29">
        <v>1215</v>
      </c>
    </row>
    <row r="7829" spans="1:5" ht="12" customHeight="1" x14ac:dyDescent="0.3">
      <c r="A7829" s="28" t="s">
        <v>23274</v>
      </c>
      <c r="B7829" s="1" t="str">
        <f>IFERROR(VLOOKUP(A7829,PEC!A$2:B$7902,2,0),"PEC NON ESISTENTE")</f>
        <v>PEC NON ESISTENTE</v>
      </c>
      <c r="C7829" s="2" t="s">
        <v>6867</v>
      </c>
      <c r="D7829" t="s">
        <v>23420</v>
      </c>
      <c r="E7829" s="29">
        <v>580</v>
      </c>
    </row>
    <row r="7830" spans="1:5" ht="12" customHeight="1" x14ac:dyDescent="0.3">
      <c r="A7830" s="28" t="s">
        <v>23275</v>
      </c>
      <c r="B7830" s="1" t="str">
        <f>IFERROR(VLOOKUP(A7830,PEC!A$2:B$7902,2,0),"PEC NON ESISTENTE")</f>
        <v>protocollo</v>
      </c>
      <c r="C7830" s="2" t="s">
        <v>6867</v>
      </c>
      <c r="D7830" t="s">
        <v>23420</v>
      </c>
      <c r="E7830" s="29">
        <v>2960</v>
      </c>
    </row>
    <row r="7831" spans="1:5" ht="12" customHeight="1" x14ac:dyDescent="0.3">
      <c r="A7831" s="28" t="s">
        <v>23276</v>
      </c>
      <c r="B7831" s="1" t="str">
        <f>IFERROR(VLOOKUP(A7831,PEC!A$2:B$7902,2,0),"PEC NON ESISTENTE")</f>
        <v>protocollo</v>
      </c>
      <c r="C7831" s="2" t="s">
        <v>6867</v>
      </c>
      <c r="D7831" t="s">
        <v>23420</v>
      </c>
      <c r="E7831" s="29">
        <v>854</v>
      </c>
    </row>
    <row r="7832" spans="1:5" ht="12" customHeight="1" x14ac:dyDescent="0.3">
      <c r="A7832" s="28" t="s">
        <v>23277</v>
      </c>
      <c r="B7832" s="1" t="str">
        <f>IFERROR(VLOOKUP(A7832,PEC!A$2:B$7902,2,0),"PEC NON ESISTENTE")</f>
        <v>protocollo</v>
      </c>
      <c r="C7832" s="2" t="s">
        <v>6867</v>
      </c>
      <c r="D7832" t="s">
        <v>23420</v>
      </c>
      <c r="E7832" s="29">
        <v>323</v>
      </c>
    </row>
    <row r="7833" spans="1:5" ht="12" customHeight="1" x14ac:dyDescent="0.3">
      <c r="A7833" s="28" t="s">
        <v>23278</v>
      </c>
      <c r="B7833" s="1" t="str">
        <f>IFERROR(VLOOKUP(A7833,PEC!A$2:B$7902,2,0),"PEC NON ESISTENTE")</f>
        <v>protocollo</v>
      </c>
      <c r="C7833" s="2" t="s">
        <v>6867</v>
      </c>
      <c r="D7833" t="s">
        <v>23420</v>
      </c>
      <c r="E7833" s="29">
        <v>1731</v>
      </c>
    </row>
    <row r="7834" spans="1:5" ht="12" customHeight="1" x14ac:dyDescent="0.3">
      <c r="A7834" s="28" t="s">
        <v>23279</v>
      </c>
      <c r="B7834" s="1" t="str">
        <f>IFERROR(VLOOKUP(A7834,PEC!A$2:B$7902,2,0),"PEC NON ESISTENTE")</f>
        <v>comune.villaverde</v>
      </c>
      <c r="C7834" s="2" t="s">
        <v>6867</v>
      </c>
      <c r="D7834" t="s">
        <v>23420</v>
      </c>
      <c r="E7834" s="29">
        <v>335</v>
      </c>
    </row>
    <row r="7835" spans="1:5" ht="12" customHeight="1" x14ac:dyDescent="0.3">
      <c r="A7835" s="28" t="s">
        <v>23280</v>
      </c>
      <c r="B7835" s="1" t="str">
        <f>IFERROR(VLOOKUP(A7835,PEC!A$2:B$7902,2,0),"PEC NON ESISTENTE")</f>
        <v>ufficio.demografico</v>
      </c>
      <c r="C7835" s="2" t="s">
        <v>6867</v>
      </c>
      <c r="D7835" t="s">
        <v>23420</v>
      </c>
      <c r="E7835" s="29">
        <v>1158</v>
      </c>
    </row>
    <row r="7836" spans="1:5" ht="12" customHeight="1" x14ac:dyDescent="0.3">
      <c r="A7836" s="28" t="s">
        <v>23281</v>
      </c>
      <c r="B7836" s="1" t="str">
        <f>IFERROR(VLOOKUP(A7836,PEC!A$2:B$7902,2,0),"PEC NON ESISTENTE")</f>
        <v>protocollo</v>
      </c>
      <c r="C7836" s="2" t="s">
        <v>6867</v>
      </c>
      <c r="D7836" t="s">
        <v>23420</v>
      </c>
      <c r="E7836" s="29">
        <v>1172</v>
      </c>
    </row>
    <row r="7837" spans="1:5" ht="12" customHeight="1" x14ac:dyDescent="0.3">
      <c r="A7837" s="28" t="s">
        <v>23282</v>
      </c>
      <c r="B7837" s="1" t="str">
        <f>IFERROR(VLOOKUP(A7837,PEC!A$2:B$7902,2,0),"PEC NON ESISTENTE")</f>
        <v>comune.siapiccia.or</v>
      </c>
      <c r="C7837" s="2" t="s">
        <v>6867</v>
      </c>
      <c r="D7837" t="s">
        <v>23420</v>
      </c>
      <c r="E7837" s="29">
        <v>370</v>
      </c>
    </row>
    <row r="7838" spans="1:5" ht="12" customHeight="1" x14ac:dyDescent="0.3">
      <c r="A7838" s="28" t="s">
        <v>23283</v>
      </c>
      <c r="B7838" s="1" t="str">
        <f>IFERROR(VLOOKUP(A7838,PEC!A$2:B$7902,2,0),"PEC NON ESISTENTE")</f>
        <v>protocollo.curcuris</v>
      </c>
      <c r="C7838" s="2" t="s">
        <v>6867</v>
      </c>
      <c r="D7838" t="s">
        <v>23420</v>
      </c>
      <c r="E7838" s="29">
        <v>314</v>
      </c>
    </row>
    <row r="7839" spans="1:5" ht="12" customHeight="1" x14ac:dyDescent="0.3">
      <c r="A7839" s="28" t="s">
        <v>23284</v>
      </c>
      <c r="B7839" s="1" t="str">
        <f>IFERROR(VLOOKUP(A7839,PEC!A$2:B$7902,2,0),"PEC NON ESISTENTE")</f>
        <v>protocollo</v>
      </c>
      <c r="C7839" s="2" t="s">
        <v>6867</v>
      </c>
      <c r="D7839" t="s">
        <v>23420</v>
      </c>
      <c r="E7839" s="29">
        <v>116</v>
      </c>
    </row>
    <row r="7840" spans="1:5" ht="12" customHeight="1" x14ac:dyDescent="0.3">
      <c r="A7840" s="28" t="s">
        <v>23285</v>
      </c>
      <c r="B7840" s="1" t="str">
        <f>IFERROR(VLOOKUP(A7840,PEC!A$2:B$7902,2,0),"PEC NON ESISTENTE")</f>
        <v>protocollo</v>
      </c>
      <c r="C7840" s="2" t="s">
        <v>6867</v>
      </c>
      <c r="D7840" t="s">
        <v>23420</v>
      </c>
      <c r="E7840" s="29">
        <v>8026</v>
      </c>
    </row>
    <row r="7841" spans="1:5" ht="12" customHeight="1" x14ac:dyDescent="0.3">
      <c r="A7841" s="28" t="s">
        <v>23286</v>
      </c>
      <c r="B7841" s="1" t="str">
        <f>IFERROR(VLOOKUP(A7841,PEC!A$2:B$7902,2,0),"PEC NON ESISTENTE")</f>
        <v>protocollo</v>
      </c>
      <c r="C7841" s="2" t="s">
        <v>6867</v>
      </c>
      <c r="D7841" t="s">
        <v>23420</v>
      </c>
      <c r="E7841" s="29">
        <v>454</v>
      </c>
    </row>
    <row r="7842" spans="1:5" ht="12" customHeight="1" x14ac:dyDescent="0.3">
      <c r="A7842" s="28" t="s">
        <v>23287</v>
      </c>
      <c r="B7842" s="1" t="str">
        <f>IFERROR(VLOOKUP(A7842,PEC!A$2:B$7902,2,0),"PEC NON ESISTENTE")</f>
        <v>protocollo</v>
      </c>
      <c r="C7842" s="2" t="s">
        <v>6867</v>
      </c>
      <c r="D7842" t="s">
        <v>23420</v>
      </c>
      <c r="E7842" s="29">
        <v>2008</v>
      </c>
    </row>
    <row r="7843" spans="1:5" ht="12" customHeight="1" x14ac:dyDescent="0.3">
      <c r="A7843" s="28" t="s">
        <v>23288</v>
      </c>
      <c r="B7843" s="1" t="str">
        <f>IFERROR(VLOOKUP(A7843,PEC!A$2:B$7902,2,0),"PEC NON ESISTENTE")</f>
        <v>protocollo.magomadas</v>
      </c>
      <c r="C7843" s="2" t="s">
        <v>6867</v>
      </c>
      <c r="D7843" t="s">
        <v>23420</v>
      </c>
      <c r="E7843" s="29">
        <v>643</v>
      </c>
    </row>
    <row r="7844" spans="1:5" ht="12" customHeight="1" x14ac:dyDescent="0.3">
      <c r="A7844" s="28" t="s">
        <v>23289</v>
      </c>
      <c r="B7844" s="1" t="str">
        <f>IFERROR(VLOOKUP(A7844,PEC!A$2:B$7902,2,0),"PEC NON ESISTENTE")</f>
        <v>info</v>
      </c>
      <c r="C7844" s="2" t="s">
        <v>6867</v>
      </c>
      <c r="D7844" t="s">
        <v>23420</v>
      </c>
      <c r="E7844" s="29">
        <v>165</v>
      </c>
    </row>
    <row r="7845" spans="1:5" ht="12" customHeight="1" x14ac:dyDescent="0.3">
      <c r="A7845" s="28" t="s">
        <v>23290</v>
      </c>
      <c r="B7845" s="1" t="str">
        <f>IFERROR(VLOOKUP(A7845,PEC!A$2:B$7902,2,0),"PEC NON ESISTENTE")</f>
        <v>protocollo.montresta</v>
      </c>
      <c r="C7845" s="2" t="s">
        <v>6867</v>
      </c>
      <c r="D7845" t="s">
        <v>23420</v>
      </c>
      <c r="E7845" s="29">
        <v>535</v>
      </c>
    </row>
    <row r="7846" spans="1:5" ht="12" customHeight="1" x14ac:dyDescent="0.3">
      <c r="A7846" s="28" t="s">
        <v>23291</v>
      </c>
      <c r="B7846" s="1" t="str">
        <f>IFERROR(VLOOKUP(A7846,PEC!A$2:B$7902,2,0),"PEC NON ESISTENTE")</f>
        <v>protocollo</v>
      </c>
      <c r="C7846" s="2" t="s">
        <v>6867</v>
      </c>
      <c r="D7846" t="s">
        <v>23420</v>
      </c>
      <c r="E7846" s="29">
        <v>193</v>
      </c>
    </row>
    <row r="7847" spans="1:5" ht="12" customHeight="1" x14ac:dyDescent="0.3">
      <c r="A7847" s="28" t="s">
        <v>23292</v>
      </c>
      <c r="B7847" s="1" t="str">
        <f>IFERROR(VLOOKUP(A7847,PEC!A$2:B$7902,2,0),"PEC NON ESISTENTE")</f>
        <v>protocollo</v>
      </c>
      <c r="C7847" s="2" t="s">
        <v>6867</v>
      </c>
      <c r="D7847" t="s">
        <v>23420</v>
      </c>
      <c r="E7847" s="29">
        <v>1130</v>
      </c>
    </row>
    <row r="7848" spans="1:5" ht="12" customHeight="1" x14ac:dyDescent="0.3">
      <c r="A7848" s="28" t="s">
        <v>23293</v>
      </c>
      <c r="B7848" s="1" t="str">
        <f>IFERROR(VLOOKUP(A7848,PEC!A$2:B$7902,2,0),"PEC NON ESISTENTE")</f>
        <v>protocollo.tinnura</v>
      </c>
      <c r="C7848" s="2" t="s">
        <v>6867</v>
      </c>
      <c r="D7848" t="s">
        <v>23420</v>
      </c>
      <c r="E7848" s="29">
        <v>268</v>
      </c>
    </row>
    <row r="7849" spans="1:5" ht="12" customHeight="1" x14ac:dyDescent="0.3">
      <c r="A7849" s="28" t="s">
        <v>23294</v>
      </c>
      <c r="B7849" s="1" t="str">
        <f>IFERROR(VLOOKUP(A7849,PEC!A$2:B$7902,2,0),"PEC NON ESISTENTE")</f>
        <v>protocollo.arbus</v>
      </c>
      <c r="C7849" s="2" t="s">
        <v>6867</v>
      </c>
      <c r="D7849" t="s">
        <v>23420</v>
      </c>
      <c r="E7849" s="29">
        <v>6575</v>
      </c>
    </row>
    <row r="7850" spans="1:5" ht="12" customHeight="1" x14ac:dyDescent="0.3">
      <c r="A7850" s="28" t="s">
        <v>23295</v>
      </c>
      <c r="B7850" s="1" t="str">
        <f>IFERROR(VLOOKUP(A7850,PEC!A$2:B$7902,2,0),"PEC NON ESISTENTE")</f>
        <v>protocollo</v>
      </c>
      <c r="C7850" s="2" t="s">
        <v>6867</v>
      </c>
      <c r="D7850" t="s">
        <v>23420</v>
      </c>
      <c r="E7850" s="29">
        <v>489</v>
      </c>
    </row>
    <row r="7851" spans="1:5" ht="12" customHeight="1" x14ac:dyDescent="0.3">
      <c r="A7851" s="28" t="s">
        <v>23296</v>
      </c>
      <c r="B7851" s="1" t="str">
        <f>IFERROR(VLOOKUP(A7851,PEC!A$2:B$7902,2,0),"PEC NON ESISTENTE")</f>
        <v>protocolloballao</v>
      </c>
      <c r="C7851" s="2" t="s">
        <v>6867</v>
      </c>
      <c r="D7851" t="s">
        <v>23420</v>
      </c>
      <c r="E7851" s="29">
        <v>877</v>
      </c>
    </row>
    <row r="7852" spans="1:5" ht="12" customHeight="1" x14ac:dyDescent="0.3">
      <c r="A7852" s="28" t="s">
        <v>23297</v>
      </c>
      <c r="B7852" s="1" t="str">
        <f>IFERROR(VLOOKUP(A7852,PEC!A$2:B$7902,2,0),"PEC NON ESISTENTE")</f>
        <v>protocollo.barrali</v>
      </c>
      <c r="C7852" s="2" t="s">
        <v>6867</v>
      </c>
      <c r="D7852" t="s">
        <v>23420</v>
      </c>
      <c r="E7852" s="29">
        <v>1139</v>
      </c>
    </row>
    <row r="7853" spans="1:5" ht="12" customHeight="1" x14ac:dyDescent="0.3">
      <c r="A7853" s="28" t="s">
        <v>23298</v>
      </c>
      <c r="B7853" s="1" t="str">
        <f>IFERROR(VLOOKUP(A7853,PEC!A$2:B$7902,2,0),"PEC NON ESISTENTE")</f>
        <v>protocollo.barumini</v>
      </c>
      <c r="C7853" s="2" t="s">
        <v>6867</v>
      </c>
      <c r="D7853" t="s">
        <v>23420</v>
      </c>
      <c r="E7853" s="29">
        <v>1310</v>
      </c>
    </row>
    <row r="7854" spans="1:5" ht="12" customHeight="1" x14ac:dyDescent="0.3">
      <c r="A7854" s="28" t="s">
        <v>23299</v>
      </c>
      <c r="B7854" s="1" t="str">
        <f>IFERROR(VLOOKUP(A7854,PEC!A$2:B$7902,2,0),"PEC NON ESISTENTE")</f>
        <v>comune.buggerru</v>
      </c>
      <c r="C7854" s="2" t="s">
        <v>6867</v>
      </c>
      <c r="D7854" t="s">
        <v>23420</v>
      </c>
      <c r="E7854" s="29">
        <v>1108</v>
      </c>
    </row>
    <row r="7855" spans="1:5" ht="12" customHeight="1" x14ac:dyDescent="0.3">
      <c r="A7855" s="28" t="s">
        <v>23300</v>
      </c>
      <c r="B7855" s="1" t="str">
        <f>IFERROR(VLOOKUP(A7855,PEC!A$2:B$7902,2,0),"PEC NON ESISTENTE")</f>
        <v>protocollo.burcei</v>
      </c>
      <c r="C7855" s="2" t="s">
        <v>6867</v>
      </c>
      <c r="D7855" t="s">
        <v>23420</v>
      </c>
      <c r="E7855" s="29">
        <v>2896</v>
      </c>
    </row>
    <row r="7856" spans="1:5" ht="12" customHeight="1" x14ac:dyDescent="0.3">
      <c r="A7856" s="28" t="s">
        <v>23301</v>
      </c>
      <c r="B7856" s="1" t="str">
        <f>IFERROR(VLOOKUP(A7856,PEC!A$2:B$7902,2,0),"PEC NON ESISTENTE")</f>
        <v>protocollo</v>
      </c>
      <c r="C7856" s="2" t="s">
        <v>6867</v>
      </c>
      <c r="D7856" t="s">
        <v>23420</v>
      </c>
      <c r="E7856" s="29">
        <v>2822</v>
      </c>
    </row>
    <row r="7857" spans="1:5" ht="12" customHeight="1" x14ac:dyDescent="0.3">
      <c r="A7857" s="28" t="s">
        <v>23302</v>
      </c>
      <c r="B7857" s="1" t="str">
        <f>IFERROR(VLOOKUP(A7857,PEC!A$2:B$7902,2,0),"PEC NON ESISTENTE")</f>
        <v>comcarbonia</v>
      </c>
      <c r="C7857" s="2" t="s">
        <v>6867</v>
      </c>
      <c r="D7857" t="s">
        <v>23420</v>
      </c>
      <c r="E7857" s="29">
        <v>28882</v>
      </c>
    </row>
    <row r="7858" spans="1:5" ht="12" customHeight="1" x14ac:dyDescent="0.3">
      <c r="A7858" s="28" t="s">
        <v>23303</v>
      </c>
      <c r="B7858" s="1" t="str">
        <f>IFERROR(VLOOKUP(A7858,PEC!A$2:B$7902,2,0),"PEC NON ESISTENTE")</f>
        <v>protocollo</v>
      </c>
      <c r="C7858" s="2" t="s">
        <v>6867</v>
      </c>
      <c r="D7858" t="s">
        <v>23420</v>
      </c>
      <c r="E7858" s="29">
        <v>6301</v>
      </c>
    </row>
    <row r="7859" spans="1:5" ht="12" customHeight="1" x14ac:dyDescent="0.3">
      <c r="A7859" s="28" t="s">
        <v>23304</v>
      </c>
      <c r="B7859" s="1" t="str">
        <f>IFERROR(VLOOKUP(A7859,PEC!A$2:B$7902,2,0),"PEC NON ESISTENTE")</f>
        <v>castiadas.amministrativo</v>
      </c>
      <c r="C7859" s="2" t="s">
        <v>6867</v>
      </c>
      <c r="D7859" t="s">
        <v>23420</v>
      </c>
      <c r="E7859" s="29">
        <v>1507</v>
      </c>
    </row>
    <row r="7860" spans="1:5" ht="12" customHeight="1" x14ac:dyDescent="0.3">
      <c r="A7860" s="28" t="s">
        <v>23305</v>
      </c>
      <c r="B7860" s="1" t="str">
        <f>IFERROR(VLOOKUP(A7860,PEC!A$2:B$7902,2,0),"PEC NON ESISTENTE")</f>
        <v>info</v>
      </c>
      <c r="C7860" s="2" t="s">
        <v>6867</v>
      </c>
      <c r="D7860" t="s">
        <v>23420</v>
      </c>
      <c r="E7860" s="29">
        <v>885</v>
      </c>
    </row>
    <row r="7861" spans="1:5" ht="12" customHeight="1" x14ac:dyDescent="0.3">
      <c r="A7861" s="28" t="s">
        <v>23306</v>
      </c>
      <c r="B7861" s="1" t="str">
        <f>IFERROR(VLOOKUP(A7861,PEC!A$2:B$7902,2,0),"PEC NON ESISTENTE")</f>
        <v>protocollo.decimoputzu</v>
      </c>
      <c r="C7861" s="2" t="s">
        <v>6867</v>
      </c>
      <c r="D7861" t="s">
        <v>23420</v>
      </c>
      <c r="E7861" s="29">
        <v>4315</v>
      </c>
    </row>
    <row r="7862" spans="1:5" ht="12" customHeight="1" x14ac:dyDescent="0.3">
      <c r="A7862" s="28" t="s">
        <v>23307</v>
      </c>
      <c r="B7862" s="1" t="str">
        <f>IFERROR(VLOOKUP(A7862,PEC!A$2:B$7902,2,0),"PEC NON ESISTENTE")</f>
        <v>comunedidolianova</v>
      </c>
      <c r="C7862" s="2" t="s">
        <v>6867</v>
      </c>
      <c r="D7862" t="s">
        <v>23420</v>
      </c>
      <c r="E7862" s="29">
        <v>9404</v>
      </c>
    </row>
    <row r="7863" spans="1:5" ht="12" customHeight="1" x14ac:dyDescent="0.3">
      <c r="A7863" s="28" t="s">
        <v>23308</v>
      </c>
      <c r="B7863" s="1" t="str">
        <f>IFERROR(VLOOKUP(A7863,PEC!A$2:B$7902,2,0),"PEC NON ESISTENTE")</f>
        <v>domus.protocollo</v>
      </c>
      <c r="C7863" s="2" t="s">
        <v>6867</v>
      </c>
      <c r="D7863" t="s">
        <v>23420</v>
      </c>
      <c r="E7863" s="29">
        <v>1675</v>
      </c>
    </row>
    <row r="7864" spans="1:5" ht="12" customHeight="1" x14ac:dyDescent="0.3">
      <c r="A7864" s="28" t="s">
        <v>23309</v>
      </c>
      <c r="B7864" s="1" t="str">
        <f>IFERROR(VLOOKUP(A7864,PEC!A$2:B$7902,2,0),"PEC NON ESISTENTE")</f>
        <v>comune.domusnovas</v>
      </c>
      <c r="C7864" s="2" t="s">
        <v>6867</v>
      </c>
      <c r="D7864" t="s">
        <v>23420</v>
      </c>
      <c r="E7864" s="29">
        <v>6416</v>
      </c>
    </row>
    <row r="7865" spans="1:5" ht="12" customHeight="1" x14ac:dyDescent="0.3">
      <c r="A7865" s="28" t="s">
        <v>23310</v>
      </c>
      <c r="B7865" s="1" t="str">
        <f>IFERROR(VLOOKUP(A7865,PEC!A$2:B$7902,2,0),"PEC NON ESISTENTE")</f>
        <v>protocollodonori</v>
      </c>
      <c r="C7865" s="2" t="s">
        <v>6867</v>
      </c>
      <c r="D7865" t="s">
        <v>23420</v>
      </c>
      <c r="E7865" s="29">
        <v>2119</v>
      </c>
    </row>
    <row r="7866" spans="1:5" ht="12" customHeight="1" x14ac:dyDescent="0.3">
      <c r="A7866" s="28" t="s">
        <v>23311</v>
      </c>
      <c r="B7866" s="1" t="str">
        <f>IFERROR(VLOOKUP(A7866,PEC!A$2:B$7902,2,0),"PEC NON ESISTENTE")</f>
        <v>protocollo</v>
      </c>
      <c r="C7866" s="2" t="s">
        <v>6867</v>
      </c>
      <c r="D7866" t="s">
        <v>23420</v>
      </c>
      <c r="E7866" s="29">
        <v>2268</v>
      </c>
    </row>
    <row r="7867" spans="1:5" ht="12" customHeight="1" x14ac:dyDescent="0.3">
      <c r="A7867" s="28" t="s">
        <v>23312</v>
      </c>
      <c r="B7867" s="1" t="str">
        <f>IFERROR(VLOOKUP(A7867,PEC!A$2:B$7902,2,0),"PEC NON ESISTENTE")</f>
        <v>protocollo.escolca</v>
      </c>
      <c r="C7867" s="2" t="s">
        <v>6867</v>
      </c>
      <c r="D7867" t="s">
        <v>23420</v>
      </c>
      <c r="E7867" s="29">
        <v>624</v>
      </c>
    </row>
    <row r="7868" spans="1:5" ht="12" customHeight="1" x14ac:dyDescent="0.3">
      <c r="A7868" s="28" t="s">
        <v>23313</v>
      </c>
      <c r="B7868" s="1" t="str">
        <f>IFERROR(VLOOKUP(A7868,PEC!A$2:B$7902,2,0),"PEC NON ESISTENTE")</f>
        <v>amministrativo</v>
      </c>
      <c r="C7868" s="2" t="s">
        <v>6867</v>
      </c>
      <c r="D7868" t="s">
        <v>23420</v>
      </c>
      <c r="E7868" s="29">
        <v>721</v>
      </c>
    </row>
    <row r="7869" spans="1:5" ht="12" customHeight="1" x14ac:dyDescent="0.3">
      <c r="A7869" s="28" t="s">
        <v>23314</v>
      </c>
      <c r="B7869" s="1" t="str">
        <f>IFERROR(VLOOKUP(A7869,PEC!A$2:B$7902,2,0),"PEC NON ESISTENTE")</f>
        <v>protocollo</v>
      </c>
      <c r="C7869" s="2" t="s">
        <v>6867</v>
      </c>
      <c r="D7869" t="s">
        <v>23420</v>
      </c>
      <c r="E7869" s="29">
        <v>2966</v>
      </c>
    </row>
    <row r="7870" spans="1:5" ht="12" customHeight="1" x14ac:dyDescent="0.3">
      <c r="A7870" s="28" t="s">
        <v>23315</v>
      </c>
      <c r="B7870" s="1" t="str">
        <f>IFERROR(VLOOKUP(A7870,PEC!A$2:B$7902,2,0),"PEC NON ESISTENTE")</f>
        <v>protocollo</v>
      </c>
      <c r="C7870" s="2" t="s">
        <v>6867</v>
      </c>
      <c r="D7870" t="s">
        <v>23420</v>
      </c>
      <c r="E7870" s="29">
        <v>1674</v>
      </c>
    </row>
    <row r="7871" spans="1:5" ht="12" customHeight="1" x14ac:dyDescent="0.3">
      <c r="A7871" s="28" t="s">
        <v>23316</v>
      </c>
      <c r="B7871" s="1" t="str">
        <f>IFERROR(VLOOKUP(A7871,PEC!A$2:B$7902,2,0),"PEC NON ESISTENTE")</f>
        <v>polizialocale</v>
      </c>
      <c r="C7871" s="2" t="s">
        <v>6867</v>
      </c>
      <c r="D7871" t="s">
        <v>23420</v>
      </c>
      <c r="E7871" s="29">
        <v>885</v>
      </c>
    </row>
    <row r="7872" spans="1:5" ht="12" customHeight="1" x14ac:dyDescent="0.3">
      <c r="A7872" s="28" t="s">
        <v>23317</v>
      </c>
      <c r="B7872" s="1" t="str">
        <f>IFERROR(VLOOKUP(A7872,PEC!A$2:B$7902,2,0),"PEC NON ESISTENTE")</f>
        <v>protocollo.genuri</v>
      </c>
      <c r="C7872" s="2" t="s">
        <v>6867</v>
      </c>
      <c r="D7872" t="s">
        <v>23420</v>
      </c>
      <c r="E7872" s="29">
        <v>345</v>
      </c>
    </row>
    <row r="7873" spans="1:5" ht="12" customHeight="1" x14ac:dyDescent="0.3">
      <c r="A7873" s="28" t="s">
        <v>23318</v>
      </c>
      <c r="B7873" s="1" t="str">
        <f>IFERROR(VLOOKUP(A7873,PEC!A$2:B$7902,2,0),"PEC NON ESISTENTE")</f>
        <v>comune.gergei</v>
      </c>
      <c r="C7873" s="2" t="s">
        <v>6867</v>
      </c>
      <c r="D7873" t="s">
        <v>23420</v>
      </c>
      <c r="E7873" s="29">
        <v>1298</v>
      </c>
    </row>
    <row r="7874" spans="1:5" ht="12" customHeight="1" x14ac:dyDescent="0.3">
      <c r="A7874" s="28" t="s">
        <v>23319</v>
      </c>
      <c r="B7874" s="1" t="str">
        <f>IFERROR(VLOOKUP(A7874,PEC!A$2:B$7902,2,0),"PEC NON ESISTENTE")</f>
        <v>protocollo.gesico</v>
      </c>
      <c r="C7874" s="2" t="s">
        <v>6867</v>
      </c>
      <c r="D7874" t="s">
        <v>23420</v>
      </c>
      <c r="E7874" s="29">
        <v>886</v>
      </c>
    </row>
    <row r="7875" spans="1:5" ht="12" customHeight="1" x14ac:dyDescent="0.3">
      <c r="A7875" s="28" t="s">
        <v>23320</v>
      </c>
      <c r="B7875" s="1" t="str">
        <f>IFERROR(VLOOKUP(A7875,PEC!A$2:B$7902,2,0),"PEC NON ESISTENTE")</f>
        <v>segreteria.elettorale.gesturi</v>
      </c>
      <c r="C7875" s="2" t="s">
        <v>6867</v>
      </c>
      <c r="D7875" t="s">
        <v>23420</v>
      </c>
      <c r="E7875" s="29">
        <v>1280</v>
      </c>
    </row>
    <row r="7876" spans="1:5" ht="12" customHeight="1" x14ac:dyDescent="0.3">
      <c r="A7876" s="28" t="s">
        <v>23321</v>
      </c>
      <c r="B7876" s="1" t="str">
        <f>IFERROR(VLOOKUP(A7876,PEC!A$2:B$7902,2,0),"PEC NON ESISTENTE")</f>
        <v>amministrativo.giba</v>
      </c>
      <c r="C7876" s="2" t="s">
        <v>6867</v>
      </c>
      <c r="D7876" t="s">
        <v>23420</v>
      </c>
      <c r="E7876" s="29">
        <v>2120</v>
      </c>
    </row>
    <row r="7877" spans="1:5" ht="12" customHeight="1" x14ac:dyDescent="0.3">
      <c r="A7877" s="28" t="s">
        <v>23322</v>
      </c>
      <c r="B7877" s="1" t="str">
        <f>IFERROR(VLOOKUP(A7877,PEC!A$2:B$7902,2,0),"PEC NON ESISTENTE")</f>
        <v>protocollo.goni</v>
      </c>
      <c r="C7877" s="2" t="s">
        <v>6867</v>
      </c>
      <c r="D7877" t="s">
        <v>23420</v>
      </c>
      <c r="E7877" s="29">
        <v>504</v>
      </c>
    </row>
    <row r="7878" spans="1:5" ht="12" customHeight="1" x14ac:dyDescent="0.3">
      <c r="A7878" s="28" t="s">
        <v>23323</v>
      </c>
      <c r="B7878" s="1" t="str">
        <f>IFERROR(VLOOKUP(A7878,PEC!A$2:B$7902,2,0),"PEC NON ESISTENTE")</f>
        <v>protocollo</v>
      </c>
      <c r="C7878" s="2" t="s">
        <v>6867</v>
      </c>
      <c r="D7878" t="s">
        <v>23420</v>
      </c>
      <c r="E7878" s="29">
        <v>5135</v>
      </c>
    </row>
    <row r="7879" spans="1:5" ht="12" customHeight="1" x14ac:dyDescent="0.3">
      <c r="A7879" s="28" t="s">
        <v>23324</v>
      </c>
      <c r="B7879" s="1" t="str">
        <f>IFERROR(VLOOKUP(A7879,PEC!A$2:B$7902,2,0),"PEC NON ESISTENTE")</f>
        <v>protocollo</v>
      </c>
      <c r="C7879" s="2" t="s">
        <v>6867</v>
      </c>
      <c r="D7879" t="s">
        <v>23420</v>
      </c>
      <c r="E7879" s="29">
        <v>6702</v>
      </c>
    </row>
    <row r="7880" spans="1:5" ht="12" customHeight="1" x14ac:dyDescent="0.3">
      <c r="A7880" s="28" t="s">
        <v>23325</v>
      </c>
      <c r="B7880" s="1" t="str">
        <f>IFERROR(VLOOKUP(A7880,PEC!A$2:B$7902,2,0),"PEC NON ESISTENTE")</f>
        <v>protocollo.guamaggiore</v>
      </c>
      <c r="C7880" s="2" t="s">
        <v>6867</v>
      </c>
      <c r="D7880" t="s">
        <v>23420</v>
      </c>
      <c r="E7880" s="29">
        <v>1050</v>
      </c>
    </row>
    <row r="7881" spans="1:5" ht="12" customHeight="1" x14ac:dyDescent="0.3">
      <c r="A7881" s="28" t="s">
        <v>23326</v>
      </c>
      <c r="B7881" s="1" t="str">
        <f>IFERROR(VLOOKUP(A7881,PEC!A$2:B$7902,2,0),"PEC NON ESISTENTE")</f>
        <v>protocollo</v>
      </c>
      <c r="C7881" s="2" t="s">
        <v>6867</v>
      </c>
      <c r="D7881" t="s">
        <v>23420</v>
      </c>
      <c r="E7881" s="29">
        <v>2775</v>
      </c>
    </row>
    <row r="7882" spans="1:5" ht="12" customHeight="1" x14ac:dyDescent="0.3">
      <c r="A7882" s="28" t="s">
        <v>23327</v>
      </c>
      <c r="B7882" s="1" t="str">
        <f>IFERROR(VLOOKUP(A7882,PEC!A$2:B$7902,2,0),"PEC NON ESISTENTE")</f>
        <v>protocollo</v>
      </c>
      <c r="C7882" s="2" t="s">
        <v>6867</v>
      </c>
      <c r="D7882" t="s">
        <v>23420</v>
      </c>
      <c r="E7882" s="29">
        <v>12272</v>
      </c>
    </row>
    <row r="7883" spans="1:5" ht="12" customHeight="1" x14ac:dyDescent="0.3">
      <c r="A7883" s="28" t="s">
        <v>23328</v>
      </c>
      <c r="B7883" s="1" t="str">
        <f>IFERROR(VLOOKUP(A7883,PEC!A$2:B$7902,2,0),"PEC NON ESISTENTE")</f>
        <v>protocollo.comune.iglesias</v>
      </c>
      <c r="C7883" s="2" t="s">
        <v>6867</v>
      </c>
      <c r="D7883" t="s">
        <v>23420</v>
      </c>
      <c r="E7883" s="29">
        <v>27674</v>
      </c>
    </row>
    <row r="7884" spans="1:5" ht="12" customHeight="1" x14ac:dyDescent="0.3">
      <c r="A7884" s="28" t="s">
        <v>23329</v>
      </c>
      <c r="B7884" s="1" t="str">
        <f>IFERROR(VLOOKUP(A7884,PEC!A$2:B$7902,2,0),"PEC NON ESISTENTE")</f>
        <v>protocollo.isili</v>
      </c>
      <c r="C7884" s="2" t="s">
        <v>6867</v>
      </c>
      <c r="D7884" t="s">
        <v>23420</v>
      </c>
      <c r="E7884" s="29">
        <v>2842</v>
      </c>
    </row>
    <row r="7885" spans="1:5" ht="12" customHeight="1" x14ac:dyDescent="0.3">
      <c r="A7885" s="28" t="s">
        <v>23330</v>
      </c>
      <c r="B7885" s="1" t="str">
        <f>IFERROR(VLOOKUP(A7885,PEC!A$2:B$7902,2,0),"PEC NON ESISTENTE")</f>
        <v>protocollo.lasplassas</v>
      </c>
      <c r="C7885" s="2" t="s">
        <v>6867</v>
      </c>
      <c r="D7885" t="s">
        <v>23420</v>
      </c>
      <c r="E7885" s="29">
        <v>257</v>
      </c>
    </row>
    <row r="7886" spans="1:5" ht="12" customHeight="1" x14ac:dyDescent="0.3">
      <c r="A7886" s="28" t="s">
        <v>23331</v>
      </c>
      <c r="B7886" s="1" t="str">
        <f>IFERROR(VLOOKUP(A7886,PEC!A$2:B$7902,2,0),"PEC NON ESISTENTE")</f>
        <v>protocollo</v>
      </c>
      <c r="C7886" s="2" t="s">
        <v>6867</v>
      </c>
      <c r="D7886" t="s">
        <v>23420</v>
      </c>
      <c r="E7886" s="29">
        <v>1783</v>
      </c>
    </row>
    <row r="7887" spans="1:5" ht="12" customHeight="1" x14ac:dyDescent="0.3">
      <c r="A7887" s="28" t="s">
        <v>23332</v>
      </c>
      <c r="B7887" s="1" t="str">
        <f>IFERROR(VLOOKUP(A7887,PEC!A$2:B$7902,2,0),"PEC NON ESISTENTE")</f>
        <v>comune.mandas</v>
      </c>
      <c r="C7887" s="2" t="s">
        <v>6867</v>
      </c>
      <c r="D7887" t="s">
        <v>23420</v>
      </c>
      <c r="E7887" s="29">
        <v>2238</v>
      </c>
    </row>
    <row r="7888" spans="1:5" ht="12" customHeight="1" x14ac:dyDescent="0.3">
      <c r="A7888" s="28" t="s">
        <v>23333</v>
      </c>
      <c r="B7888" s="1" t="str">
        <f>IFERROR(VLOOKUP(A7888,PEC!A$2:B$7902,2,0),"PEC NON ESISTENTE")</f>
        <v>protocollo.masainas</v>
      </c>
      <c r="C7888" s="2" t="s">
        <v>6867</v>
      </c>
      <c r="D7888" t="s">
        <v>23420</v>
      </c>
      <c r="E7888" s="29">
        <v>1350</v>
      </c>
    </row>
    <row r="7889" spans="1:5" ht="12" customHeight="1" x14ac:dyDescent="0.3">
      <c r="A7889" s="28" t="s">
        <v>23334</v>
      </c>
      <c r="B7889" s="1" t="str">
        <f>IFERROR(VLOOKUP(A7889,PEC!A$2:B$7902,2,0),"PEC NON ESISTENTE")</f>
        <v>protocollo.monastir</v>
      </c>
      <c r="C7889" s="2" t="s">
        <v>6867</v>
      </c>
      <c r="D7889" t="s">
        <v>23420</v>
      </c>
      <c r="E7889" s="29">
        <v>4505</v>
      </c>
    </row>
    <row r="7890" spans="1:5" ht="12" customHeight="1" x14ac:dyDescent="0.3">
      <c r="A7890" s="28" t="s">
        <v>23335</v>
      </c>
      <c r="B7890" s="1" t="str">
        <f>IFERROR(VLOOKUP(A7890,PEC!A$2:B$7902,2,0),"PEC NON ESISTENTE")</f>
        <v>protocollo</v>
      </c>
      <c r="C7890" s="2" t="s">
        <v>6867</v>
      </c>
      <c r="D7890" t="s">
        <v>23420</v>
      </c>
      <c r="E7890" s="29">
        <v>5162</v>
      </c>
    </row>
    <row r="7891" spans="1:5" ht="12" customHeight="1" x14ac:dyDescent="0.3">
      <c r="A7891" s="28" t="s">
        <v>23336</v>
      </c>
      <c r="B7891" s="1" t="str">
        <f>IFERROR(VLOOKUP(A7891,PEC!A$2:B$7902,2,0),"PEC NON ESISTENTE")</f>
        <v>comune.musei</v>
      </c>
      <c r="C7891" s="2" t="s">
        <v>6867</v>
      </c>
      <c r="D7891" t="s">
        <v>23420</v>
      </c>
      <c r="E7891" s="29">
        <v>1522</v>
      </c>
    </row>
    <row r="7892" spans="1:5" ht="12" customHeight="1" x14ac:dyDescent="0.3">
      <c r="A7892" s="28" t="s">
        <v>23337</v>
      </c>
      <c r="B7892" s="1" t="str">
        <f>IFERROR(VLOOKUP(A7892,PEC!A$2:B$7902,2,0),"PEC NON ESISTENTE")</f>
        <v>protocollo</v>
      </c>
      <c r="C7892" s="2" t="s">
        <v>6867</v>
      </c>
      <c r="D7892" t="s">
        <v>23420</v>
      </c>
      <c r="E7892" s="29">
        <v>3373</v>
      </c>
    </row>
    <row r="7893" spans="1:5" ht="12" customHeight="1" x14ac:dyDescent="0.3">
      <c r="A7893" s="28" t="s">
        <v>23338</v>
      </c>
      <c r="B7893" s="1" t="str">
        <f>IFERROR(VLOOKUP(A7893,PEC!A$2:B$7902,2,0),"PEC NON ESISTENTE")</f>
        <v>comunicazioni</v>
      </c>
      <c r="C7893" s="2" t="s">
        <v>6867</v>
      </c>
      <c r="D7893" t="s">
        <v>23420</v>
      </c>
      <c r="E7893" s="29">
        <v>942</v>
      </c>
    </row>
    <row r="7894" spans="1:5" ht="12" customHeight="1" x14ac:dyDescent="0.3">
      <c r="A7894" s="28" t="s">
        <v>23339</v>
      </c>
      <c r="B7894" s="1" t="str">
        <f>IFERROR(VLOOKUP(A7894,PEC!A$2:B$7902,2,0),"PEC NON ESISTENTE")</f>
        <v>comune.nurallao</v>
      </c>
      <c r="C7894" s="2" t="s">
        <v>6867</v>
      </c>
      <c r="D7894" t="s">
        <v>23420</v>
      </c>
      <c r="E7894" s="29">
        <v>1357</v>
      </c>
    </row>
    <row r="7895" spans="1:5" ht="12" customHeight="1" x14ac:dyDescent="0.3">
      <c r="A7895" s="28" t="s">
        <v>23340</v>
      </c>
      <c r="B7895" s="1" t="str">
        <f>IFERROR(VLOOKUP(A7895,PEC!A$2:B$7902,2,0),"PEC NON ESISTENTE")</f>
        <v>protocollo.nuraminis</v>
      </c>
      <c r="C7895" s="2" t="s">
        <v>6867</v>
      </c>
      <c r="D7895" t="s">
        <v>23420</v>
      </c>
      <c r="E7895" s="29">
        <v>2606</v>
      </c>
    </row>
    <row r="7896" spans="1:5" ht="12" customHeight="1" x14ac:dyDescent="0.3">
      <c r="A7896" s="28" t="s">
        <v>23341</v>
      </c>
      <c r="B7896" s="1" t="str">
        <f>IFERROR(VLOOKUP(A7896,PEC!A$2:B$7902,2,0),"PEC NON ESISTENTE")</f>
        <v>protocollo</v>
      </c>
      <c r="C7896" s="2" t="s">
        <v>6867</v>
      </c>
      <c r="D7896" t="s">
        <v>23420</v>
      </c>
      <c r="E7896" s="29">
        <v>2233</v>
      </c>
    </row>
    <row r="7897" spans="1:5" ht="12" customHeight="1" x14ac:dyDescent="0.3">
      <c r="A7897" s="28" t="s">
        <v>23342</v>
      </c>
      <c r="B7897" s="1" t="str">
        <f>IFERROR(VLOOKUP(A7897,PEC!A$2:B$7902,2,0),"PEC NON ESISTENTE")</f>
        <v>protocollo.nuxis</v>
      </c>
      <c r="C7897" s="2" t="s">
        <v>6867</v>
      </c>
      <c r="D7897" t="s">
        <v>23420</v>
      </c>
      <c r="E7897" s="29">
        <v>1631</v>
      </c>
    </row>
    <row r="7898" spans="1:5" ht="12" customHeight="1" x14ac:dyDescent="0.3">
      <c r="A7898" s="28" t="s">
        <v>23343</v>
      </c>
      <c r="B7898" s="1" t="str">
        <f>IFERROR(VLOOKUP(A7898,PEC!A$2:B$7902,2,0),"PEC NON ESISTENTE")</f>
        <v>servizianagrafici.orroli</v>
      </c>
      <c r="C7898" s="2" t="s">
        <v>6867</v>
      </c>
      <c r="D7898" t="s">
        <v>23420</v>
      </c>
      <c r="E7898" s="29">
        <v>2397</v>
      </c>
    </row>
    <row r="7899" spans="1:5" ht="12" customHeight="1" x14ac:dyDescent="0.3">
      <c r="A7899" s="28" t="s">
        <v>23344</v>
      </c>
      <c r="B7899" s="1" t="str">
        <f>IFERROR(VLOOKUP(A7899,PEC!A$2:B$7902,2,0),"PEC NON ESISTENTE")</f>
        <v>protocollo.ortacesus</v>
      </c>
      <c r="C7899" s="2" t="s">
        <v>6867</v>
      </c>
      <c r="D7899" t="s">
        <v>23420</v>
      </c>
      <c r="E7899" s="29">
        <v>933</v>
      </c>
    </row>
    <row r="7900" spans="1:5" ht="12" customHeight="1" x14ac:dyDescent="0.3">
      <c r="A7900" s="28" t="s">
        <v>23345</v>
      </c>
      <c r="B7900" s="1" t="str">
        <f>IFERROR(VLOOKUP(A7900,PEC!A$2:B$7902,2,0),"PEC NON ESISTENTE")</f>
        <v>protocollo</v>
      </c>
      <c r="C7900" s="2" t="s">
        <v>6867</v>
      </c>
      <c r="D7900" t="s">
        <v>23420</v>
      </c>
      <c r="E7900" s="29">
        <v>2948</v>
      </c>
    </row>
    <row r="7901" spans="1:5" ht="12" customHeight="1" x14ac:dyDescent="0.3">
      <c r="A7901" s="28" t="s">
        <v>23346</v>
      </c>
      <c r="B7901" s="1" t="str">
        <f>IFERROR(VLOOKUP(A7901,PEC!A$2:B$7902,2,0),"PEC NON ESISTENTE")</f>
        <v>comune.pauliarbarei</v>
      </c>
      <c r="C7901" s="2" t="s">
        <v>6867</v>
      </c>
      <c r="D7901" t="s">
        <v>23420</v>
      </c>
      <c r="E7901" s="29">
        <v>651</v>
      </c>
    </row>
    <row r="7902" spans="1:5" ht="12" customHeight="1" x14ac:dyDescent="0.3">
      <c r="A7902" s="28" t="s">
        <v>23347</v>
      </c>
      <c r="B7902" s="1" t="str">
        <f>IFERROR(VLOOKUP(A7902,PEC!A$2:B$7902,2,0),"PEC NON ESISTENTE")</f>
        <v>protocollo</v>
      </c>
      <c r="C7902" s="2" t="s">
        <v>6867</v>
      </c>
      <c r="D7902" t="s">
        <v>23420</v>
      </c>
      <c r="E7902" s="29">
        <v>1475</v>
      </c>
    </row>
    <row r="7903" spans="1:5" ht="12" customHeight="1" x14ac:dyDescent="0.3">
      <c r="A7903" s="28" t="s">
        <v>23348</v>
      </c>
      <c r="B7903" s="1" t="str">
        <f>IFERROR(VLOOKUP(A7903,PEC!A$2:B$7902,2,0),"PEC NON ESISTENTE")</f>
        <v>protocollo</v>
      </c>
      <c r="C7903" s="2" t="s">
        <v>6867</v>
      </c>
      <c r="D7903" t="s">
        <v>23420</v>
      </c>
      <c r="E7903" s="29">
        <v>1193</v>
      </c>
    </row>
    <row r="7904" spans="1:5" ht="12" customHeight="1" x14ac:dyDescent="0.3">
      <c r="A7904" s="28" t="s">
        <v>23349</v>
      </c>
      <c r="B7904" s="1" t="str">
        <f>IFERROR(VLOOKUP(A7904,PEC!A$2:B$7902,2,0),"PEC NON ESISTENTE")</f>
        <v>protocollo</v>
      </c>
      <c r="C7904" s="2" t="s">
        <v>6867</v>
      </c>
      <c r="D7904" t="s">
        <v>23420</v>
      </c>
      <c r="E7904" s="29">
        <v>872</v>
      </c>
    </row>
    <row r="7905" spans="1:5" ht="12" customHeight="1" x14ac:dyDescent="0.3">
      <c r="A7905" s="28" t="s">
        <v>23350</v>
      </c>
      <c r="B7905" s="1" t="str">
        <f>IFERROR(VLOOKUP(A7905,PEC!A$2:B$7902,2,0),"PEC NON ESISTENTE")</f>
        <v>comune.portoscuso</v>
      </c>
      <c r="C7905" s="2" t="s">
        <v>6867</v>
      </c>
      <c r="D7905" t="s">
        <v>23420</v>
      </c>
      <c r="E7905" s="29">
        <v>5236</v>
      </c>
    </row>
    <row r="7906" spans="1:5" ht="12" customHeight="1" x14ac:dyDescent="0.3">
      <c r="A7906" s="28" t="s">
        <v>23351</v>
      </c>
      <c r="B7906" s="1" t="str">
        <f>IFERROR(VLOOKUP(A7906,PEC!A$2:B$7902,2,0),"PEC NON ESISTENTE")</f>
        <v>protocollo</v>
      </c>
      <c r="C7906" s="2" t="s">
        <v>6867</v>
      </c>
      <c r="D7906" t="s">
        <v>23420</v>
      </c>
      <c r="E7906" s="29">
        <v>918</v>
      </c>
    </row>
    <row r="7907" spans="1:5" ht="12" customHeight="1" x14ac:dyDescent="0.3">
      <c r="A7907" s="28" t="s">
        <v>23352</v>
      </c>
      <c r="B7907" s="1" t="str">
        <f>IFERROR(VLOOKUP(A7907,PEC!A$2:B$7902,2,0),"PEC NON ESISTENTE")</f>
        <v>protocollo</v>
      </c>
      <c r="C7907" s="2" t="s">
        <v>6867</v>
      </c>
      <c r="D7907" t="s">
        <v>23420</v>
      </c>
      <c r="E7907" s="29">
        <v>5321</v>
      </c>
    </row>
    <row r="7908" spans="1:5" ht="12" customHeight="1" x14ac:dyDescent="0.3">
      <c r="A7908" s="28" t="s">
        <v>23353</v>
      </c>
      <c r="B7908" s="1" t="str">
        <f>IFERROR(VLOOKUP(A7908,PEC!A$2:B$7902,2,0),"PEC NON ESISTENTE")</f>
        <v>protocollo.samatzai</v>
      </c>
      <c r="C7908" s="2" t="s">
        <v>6867</v>
      </c>
      <c r="D7908" t="s">
        <v>23420</v>
      </c>
      <c r="E7908" s="29">
        <v>1720</v>
      </c>
    </row>
    <row r="7909" spans="1:5" ht="12" customHeight="1" x14ac:dyDescent="0.3">
      <c r="A7909" s="28" t="s">
        <v>23354</v>
      </c>
      <c r="B7909" s="1" t="str">
        <f>IFERROR(VLOOKUP(A7909,PEC!A$2:B$7902,2,0),"PEC NON ESISTENTE")</f>
        <v>protocollo</v>
      </c>
      <c r="C7909" s="2" t="s">
        <v>6867</v>
      </c>
      <c r="D7909" t="s">
        <v>23420</v>
      </c>
      <c r="E7909" s="29">
        <v>1281</v>
      </c>
    </row>
    <row r="7910" spans="1:5" ht="12" customHeight="1" x14ac:dyDescent="0.3">
      <c r="A7910" s="28" t="s">
        <v>23355</v>
      </c>
      <c r="B7910" s="1" t="str">
        <f>IFERROR(VLOOKUP(A7910,PEC!A$2:B$7902,2,0),"PEC NON ESISTENTE")</f>
        <v>protocollo.sangavino</v>
      </c>
      <c r="C7910" s="2" t="s">
        <v>6867</v>
      </c>
      <c r="D7910" t="s">
        <v>23420</v>
      </c>
      <c r="E7910" s="29">
        <v>8894</v>
      </c>
    </row>
    <row r="7911" spans="1:5" ht="12" customHeight="1" x14ac:dyDescent="0.3">
      <c r="A7911" s="28" t="s">
        <v>23356</v>
      </c>
      <c r="B7911" s="1" t="str">
        <f>IFERROR(VLOOKUP(A7911,PEC!A$2:B$7902,2,0),"PEC NON ESISTENTE")</f>
        <v>ufficio.protocollo</v>
      </c>
      <c r="C7911" s="2" t="s">
        <v>6867</v>
      </c>
      <c r="D7911" t="s">
        <v>23420</v>
      </c>
      <c r="E7911" s="29">
        <v>6020</v>
      </c>
    </row>
    <row r="7912" spans="1:5" ht="12" customHeight="1" x14ac:dyDescent="0.3">
      <c r="A7912" s="28" t="s">
        <v>23357</v>
      </c>
      <c r="B7912" s="1" t="str">
        <f>IFERROR(VLOOKUP(A7912,PEC!A$2:B$7902,2,0),"PEC NON ESISTENTE")</f>
        <v>PEC NON ESISTENTE</v>
      </c>
      <c r="C7912" s="2" t="s">
        <v>6867</v>
      </c>
      <c r="D7912" t="s">
        <v>23420</v>
      </c>
      <c r="E7912" s="29">
        <v>846</v>
      </c>
    </row>
    <row r="7913" spans="1:5" ht="12" customHeight="1" x14ac:dyDescent="0.3">
      <c r="A7913" s="28" t="s">
        <v>23358</v>
      </c>
      <c r="B7913" s="1" t="str">
        <f>IFERROR(VLOOKUP(A7913,PEC!A$2:B$7902,2,0),"PEC NON ESISTENTE")</f>
        <v>demografici</v>
      </c>
      <c r="C7913" s="2" t="s">
        <v>6867</v>
      </c>
      <c r="D7913" t="s">
        <v>23420</v>
      </c>
      <c r="E7913" s="29">
        <v>7972</v>
      </c>
    </row>
    <row r="7914" spans="1:5" ht="12" customHeight="1" x14ac:dyDescent="0.3">
      <c r="A7914" s="28" t="s">
        <v>23359</v>
      </c>
      <c r="B7914" s="1" t="str">
        <f>IFERROR(VLOOKUP(A7914,PEC!A$2:B$7902,2,0),"PEC NON ESISTENTE")</f>
        <v>servizio.affarigenerali</v>
      </c>
      <c r="C7914" s="2" t="s">
        <v>6867</v>
      </c>
      <c r="D7914" t="s">
        <v>23420</v>
      </c>
      <c r="E7914" s="29">
        <v>3822</v>
      </c>
    </row>
    <row r="7915" spans="1:5" ht="12" customHeight="1" x14ac:dyDescent="0.3">
      <c r="A7915" s="28" t="s">
        <v>23360</v>
      </c>
      <c r="B7915" s="1" t="str">
        <f>IFERROR(VLOOKUP(A7915,PEC!A$2:B$7902,2,0),"PEC NON ESISTENTE")</f>
        <v>protocollo</v>
      </c>
      <c r="C7915" s="2" t="s">
        <v>6867</v>
      </c>
      <c r="D7915" t="s">
        <v>23420</v>
      </c>
      <c r="E7915" s="29">
        <v>8460</v>
      </c>
    </row>
    <row r="7916" spans="1:5" ht="12" customHeight="1" x14ac:dyDescent="0.3">
      <c r="A7916" s="28" t="s">
        <v>23361</v>
      </c>
      <c r="B7916" s="1" t="str">
        <f>IFERROR(VLOOKUP(A7916,PEC!A$2:B$7902,2,0),"PEC NON ESISTENTE")</f>
        <v>protocollo</v>
      </c>
      <c r="C7916" s="2" t="s">
        <v>6867</v>
      </c>
      <c r="D7916" t="s">
        <v>23420</v>
      </c>
      <c r="E7916" s="29">
        <v>3570</v>
      </c>
    </row>
    <row r="7917" spans="1:5" ht="12" customHeight="1" x14ac:dyDescent="0.3">
      <c r="A7917" s="28" t="s">
        <v>23362</v>
      </c>
      <c r="B7917" s="1" t="str">
        <f>IFERROR(VLOOKUP(A7917,PEC!A$2:B$7902,2,0),"PEC NON ESISTENTE")</f>
        <v>affarigenerali.comune.s.andrea.frius</v>
      </c>
      <c r="C7917" s="2" t="s">
        <v>6867</v>
      </c>
      <c r="D7917" t="s">
        <v>23420</v>
      </c>
      <c r="E7917" s="29">
        <v>1834</v>
      </c>
    </row>
    <row r="7918" spans="1:5" ht="12" customHeight="1" x14ac:dyDescent="0.3">
      <c r="A7918" s="28" t="s">
        <v>23363</v>
      </c>
      <c r="B7918" s="1" t="str">
        <f>IFERROR(VLOOKUP(A7918,PEC!A$2:B$7902,2,0),"PEC NON ESISTENTE")</f>
        <v>demografici.santannaarresi</v>
      </c>
      <c r="C7918" s="2" t="s">
        <v>6867</v>
      </c>
      <c r="D7918" t="s">
        <v>23420</v>
      </c>
      <c r="E7918" s="29">
        <v>2712</v>
      </c>
    </row>
    <row r="7919" spans="1:5" ht="12" customHeight="1" x14ac:dyDescent="0.3">
      <c r="A7919" s="28" t="s">
        <v>23364</v>
      </c>
      <c r="B7919" s="1" t="str">
        <f>IFERROR(VLOOKUP(A7919,PEC!A$2:B$7902,2,0),"PEC NON ESISTENTE")</f>
        <v>protocollo</v>
      </c>
      <c r="C7919" s="2" t="s">
        <v>6867</v>
      </c>
      <c r="D7919" t="s">
        <v>23420</v>
      </c>
      <c r="E7919" s="29">
        <v>11496</v>
      </c>
    </row>
    <row r="7920" spans="1:5" ht="12" customHeight="1" x14ac:dyDescent="0.3">
      <c r="A7920" s="28" t="s">
        <v>23365</v>
      </c>
      <c r="B7920" s="1" t="str">
        <f>IFERROR(VLOOKUP(A7920,PEC!A$2:B$7902,2,0),"PEC NON ESISTENTE")</f>
        <v>affarigenerali</v>
      </c>
      <c r="C7920" s="2" t="s">
        <v>6867</v>
      </c>
      <c r="D7920" t="s">
        <v>23420</v>
      </c>
      <c r="E7920" s="29">
        <v>4168</v>
      </c>
    </row>
    <row r="7921" spans="1:5" ht="12" customHeight="1" x14ac:dyDescent="0.3">
      <c r="A7921" s="28" t="s">
        <v>23366</v>
      </c>
      <c r="B7921" s="1" t="str">
        <f>IFERROR(VLOOKUP(A7921,PEC!A$2:B$7902,2,0),"PEC NON ESISTENTE")</f>
        <v>protocollo</v>
      </c>
      <c r="C7921" s="2" t="s">
        <v>6867</v>
      </c>
      <c r="D7921" t="s">
        <v>23420</v>
      </c>
      <c r="E7921" s="29">
        <v>1277</v>
      </c>
    </row>
    <row r="7922" spans="1:5" ht="12" customHeight="1" x14ac:dyDescent="0.3">
      <c r="A7922" s="28" t="s">
        <v>23367</v>
      </c>
      <c r="B7922" s="1" t="str">
        <f>IFERROR(VLOOKUP(A7922,PEC!A$2:B$7902,2,0),"PEC NON ESISTENTE")</f>
        <v>protocollo</v>
      </c>
      <c r="C7922" s="2" t="s">
        <v>6867</v>
      </c>
      <c r="D7922" t="s">
        <v>23420</v>
      </c>
      <c r="E7922" s="29">
        <v>1433</v>
      </c>
    </row>
    <row r="7923" spans="1:5" ht="12" customHeight="1" x14ac:dyDescent="0.3">
      <c r="A7923" s="28" t="s">
        <v>23368</v>
      </c>
      <c r="B7923" s="1" t="str">
        <f>IFERROR(VLOOKUP(A7923,PEC!A$2:B$7902,2,0),"PEC NON ESISTENTE")</f>
        <v>protocollo</v>
      </c>
      <c r="C7923" s="2" t="s">
        <v>6867</v>
      </c>
      <c r="D7923" t="s">
        <v>23420</v>
      </c>
      <c r="E7923" s="29">
        <v>4781</v>
      </c>
    </row>
    <row r="7924" spans="1:5" ht="12" customHeight="1" x14ac:dyDescent="0.3">
      <c r="A7924" s="28" t="s">
        <v>23369</v>
      </c>
      <c r="B7924" s="1" t="str">
        <f>IFERROR(VLOOKUP(A7924,PEC!A$2:B$7902,2,0),"PEC NON ESISTENTE")</f>
        <v>comune.serdiana</v>
      </c>
      <c r="C7924" s="2" t="s">
        <v>6867</v>
      </c>
      <c r="D7924" t="s">
        <v>23420</v>
      </c>
      <c r="E7924" s="29">
        <v>2620</v>
      </c>
    </row>
    <row r="7925" spans="1:5" ht="12" customHeight="1" x14ac:dyDescent="0.3">
      <c r="A7925" s="28" t="s">
        <v>23370</v>
      </c>
      <c r="B7925" s="1" t="str">
        <f>IFERROR(VLOOKUP(A7925,PEC!A$2:B$7902,2,0),"PEC NON ESISTENTE")</f>
        <v>protocollo</v>
      </c>
      <c r="C7925" s="2" t="s">
        <v>6867</v>
      </c>
      <c r="D7925" t="s">
        <v>23420</v>
      </c>
      <c r="E7925" s="29">
        <v>9259</v>
      </c>
    </row>
    <row r="7926" spans="1:5" ht="12" customHeight="1" x14ac:dyDescent="0.3">
      <c r="A7926" s="28" t="s">
        <v>23371</v>
      </c>
      <c r="B7926" s="1" t="str">
        <f>IFERROR(VLOOKUP(A7926,PEC!A$2:B$7902,2,0),"PEC NON ESISTENTE")</f>
        <v>protocollo.serrenti</v>
      </c>
      <c r="C7926" s="2" t="s">
        <v>6867</v>
      </c>
      <c r="D7926" t="s">
        <v>23420</v>
      </c>
      <c r="E7926" s="29">
        <v>5028</v>
      </c>
    </row>
    <row r="7927" spans="1:5" ht="12" customHeight="1" x14ac:dyDescent="0.3">
      <c r="A7927" s="28" t="s">
        <v>23372</v>
      </c>
      <c r="B7927" s="1" t="str">
        <f>IFERROR(VLOOKUP(A7927,PEC!A$2:B$7902,2,0),"PEC NON ESISTENTE")</f>
        <v>protocollo</v>
      </c>
      <c r="C7927" s="2" t="s">
        <v>6867</v>
      </c>
      <c r="D7927" t="s">
        <v>23420</v>
      </c>
      <c r="E7927" s="29">
        <v>676</v>
      </c>
    </row>
    <row r="7928" spans="1:5" ht="12" customHeight="1" x14ac:dyDescent="0.3">
      <c r="A7928" s="28" t="s">
        <v>23373</v>
      </c>
      <c r="B7928" s="1" t="str">
        <f>IFERROR(VLOOKUP(A7928,PEC!A$2:B$7902,2,0),"PEC NON ESISTENTE")</f>
        <v>protocollo</v>
      </c>
      <c r="C7928" s="2" t="s">
        <v>6867</v>
      </c>
      <c r="D7928" t="s">
        <v>23420</v>
      </c>
      <c r="E7928" s="29">
        <v>144</v>
      </c>
    </row>
    <row r="7929" spans="1:5" ht="12" customHeight="1" x14ac:dyDescent="0.3">
      <c r="A7929" s="28" t="s">
        <v>23374</v>
      </c>
      <c r="B7929" s="1" t="str">
        <f>IFERROR(VLOOKUP(A7929,PEC!A$2:B$7902,2,0),"PEC NON ESISTENTE")</f>
        <v>ufficiostatocivile.seui</v>
      </c>
      <c r="C7929" s="2" t="s">
        <v>6867</v>
      </c>
      <c r="D7929" t="s">
        <v>23420</v>
      </c>
      <c r="E7929" s="29">
        <v>1361</v>
      </c>
    </row>
    <row r="7930" spans="1:5" ht="12" customHeight="1" x14ac:dyDescent="0.3">
      <c r="A7930" s="28" t="s">
        <v>23375</v>
      </c>
      <c r="B7930" s="1" t="str">
        <f>IFERROR(VLOOKUP(A7930,PEC!A$2:B$7902,2,0),"PEC NON ESISTENTE")</f>
        <v>protocollo</v>
      </c>
      <c r="C7930" s="2" t="s">
        <v>6867</v>
      </c>
      <c r="D7930" t="s">
        <v>23420</v>
      </c>
      <c r="E7930" s="29">
        <v>897</v>
      </c>
    </row>
    <row r="7931" spans="1:5" ht="12" customHeight="1" x14ac:dyDescent="0.3">
      <c r="A7931" s="28" t="s">
        <v>23376</v>
      </c>
      <c r="B7931" s="1" t="str">
        <f>IFERROR(VLOOKUP(A7931,PEC!A$2:B$7902,2,0),"PEC NON ESISTENTE")</f>
        <v>protocollo.siddi</v>
      </c>
      <c r="C7931" s="2" t="s">
        <v>6867</v>
      </c>
      <c r="D7931" t="s">
        <v>23420</v>
      </c>
      <c r="E7931" s="29">
        <v>696</v>
      </c>
    </row>
    <row r="7932" spans="1:5" ht="12" customHeight="1" x14ac:dyDescent="0.3">
      <c r="A7932" s="28" t="s">
        <v>23377</v>
      </c>
      <c r="B7932" s="1" t="str">
        <f>IFERROR(VLOOKUP(A7932,PEC!A$2:B$7902,2,0),"PEC NON ESISTENTE")</f>
        <v>protocollo</v>
      </c>
      <c r="C7932" s="2" t="s">
        <v>6867</v>
      </c>
      <c r="D7932" t="s">
        <v>23420</v>
      </c>
      <c r="E7932" s="29">
        <v>3997</v>
      </c>
    </row>
    <row r="7933" spans="1:5" ht="12" customHeight="1" x14ac:dyDescent="0.3">
      <c r="A7933" s="28" t="s">
        <v>23378</v>
      </c>
      <c r="B7933" s="1" t="str">
        <f>IFERROR(VLOOKUP(A7933,PEC!A$2:B$7902,2,0),"PEC NON ESISTENTE")</f>
        <v>protocollo</v>
      </c>
      <c r="C7933" s="2" t="s">
        <v>6867</v>
      </c>
      <c r="D7933" t="s">
        <v>23420</v>
      </c>
      <c r="E7933" s="29">
        <v>1271</v>
      </c>
    </row>
    <row r="7934" spans="1:5" ht="12" customHeight="1" x14ac:dyDescent="0.3">
      <c r="A7934" s="28" t="s">
        <v>23379</v>
      </c>
      <c r="B7934" s="1" t="str">
        <f>IFERROR(VLOOKUP(A7934,PEC!A$2:B$7902,2,0),"PEC NON ESISTENTE")</f>
        <v>protocollo</v>
      </c>
      <c r="C7934" s="2" t="s">
        <v>6867</v>
      </c>
      <c r="D7934" t="s">
        <v>23420</v>
      </c>
      <c r="E7934" s="29">
        <v>2080</v>
      </c>
    </row>
    <row r="7935" spans="1:5" ht="12" customHeight="1" x14ac:dyDescent="0.3">
      <c r="A7935" s="28" t="s">
        <v>23380</v>
      </c>
      <c r="B7935" s="1" t="str">
        <f>IFERROR(VLOOKUP(A7935,PEC!A$2:B$7902,2,0),"PEC NON ESISTENTE")</f>
        <v>protocollo.soleminis</v>
      </c>
      <c r="C7935" s="2" t="s">
        <v>6867</v>
      </c>
      <c r="D7935" t="s">
        <v>23420</v>
      </c>
      <c r="E7935" s="29">
        <v>1858</v>
      </c>
    </row>
    <row r="7936" spans="1:5" ht="12" customHeight="1" x14ac:dyDescent="0.3">
      <c r="A7936" s="28" t="s">
        <v>23381</v>
      </c>
      <c r="B7936" s="1" t="str">
        <f>IFERROR(VLOOKUP(A7936,PEC!A$2:B$7902,2,0),"PEC NON ESISTENTE")</f>
        <v>protocollo.suelli</v>
      </c>
      <c r="C7936" s="2" t="s">
        <v>6867</v>
      </c>
      <c r="D7936" t="s">
        <v>23420</v>
      </c>
      <c r="E7936" s="29">
        <v>1135</v>
      </c>
    </row>
    <row r="7937" spans="1:5" ht="12" customHeight="1" x14ac:dyDescent="0.3">
      <c r="A7937" s="28" t="s">
        <v>23382</v>
      </c>
      <c r="B7937" s="1" t="str">
        <f>IFERROR(VLOOKUP(A7937,PEC!A$2:B$7902,2,0),"PEC NON ESISTENTE")</f>
        <v>protocollo</v>
      </c>
      <c r="C7937" s="2" t="s">
        <v>6867</v>
      </c>
      <c r="D7937" t="s">
        <v>23420</v>
      </c>
      <c r="E7937" s="29">
        <v>3773</v>
      </c>
    </row>
    <row r="7938" spans="1:5" ht="12" customHeight="1" x14ac:dyDescent="0.3">
      <c r="A7938" s="28" t="s">
        <v>23383</v>
      </c>
      <c r="B7938" s="1" t="str">
        <f>IFERROR(VLOOKUP(A7938,PEC!A$2:B$7902,2,0),"PEC NON ESISTENTE")</f>
        <v>protocollo</v>
      </c>
      <c r="C7938" s="2" t="s">
        <v>6867</v>
      </c>
      <c r="D7938" t="s">
        <v>23420</v>
      </c>
      <c r="E7938" s="29">
        <v>1107</v>
      </c>
    </row>
    <row r="7939" spans="1:5" ht="12" customHeight="1" x14ac:dyDescent="0.3">
      <c r="A7939" s="28" t="s">
        <v>23384</v>
      </c>
      <c r="B7939" s="1" t="str">
        <f>IFERROR(VLOOKUP(A7939,PEC!A$2:B$7902,2,0),"PEC NON ESISTENTE")</f>
        <v>sindaco.tuili</v>
      </c>
      <c r="C7939" s="2" t="s">
        <v>6867</v>
      </c>
      <c r="D7939" t="s">
        <v>23420</v>
      </c>
      <c r="E7939" s="29">
        <v>1062</v>
      </c>
    </row>
    <row r="7940" spans="1:5" ht="12" customHeight="1" x14ac:dyDescent="0.3">
      <c r="A7940" s="28" t="s">
        <v>23385</v>
      </c>
      <c r="B7940" s="1" t="str">
        <f>IFERROR(VLOOKUP(A7940,PEC!A$2:B$7902,2,0),"PEC NON ESISTENTE")</f>
        <v>turri.unione</v>
      </c>
      <c r="C7940" s="2" t="s">
        <v>6867</v>
      </c>
      <c r="D7940" t="s">
        <v>23420</v>
      </c>
      <c r="E7940" s="29">
        <v>442</v>
      </c>
    </row>
    <row r="7941" spans="1:5" ht="12" customHeight="1" x14ac:dyDescent="0.3">
      <c r="A7941" s="28" t="s">
        <v>23386</v>
      </c>
      <c r="B7941" s="1" t="str">
        <f>IFERROR(VLOOKUP(A7941,PEC!A$2:B$7902,2,0),"PEC NON ESISTENTE")</f>
        <v>protocollo</v>
      </c>
      <c r="C7941" s="2" t="s">
        <v>6867</v>
      </c>
      <c r="D7941" t="s">
        <v>23420</v>
      </c>
      <c r="E7941" s="29">
        <v>4285</v>
      </c>
    </row>
    <row r="7942" spans="1:5" ht="12" customHeight="1" x14ac:dyDescent="0.3">
      <c r="A7942" s="28" t="s">
        <v>23387</v>
      </c>
      <c r="B7942" s="1" t="str">
        <f>IFERROR(VLOOKUP(A7942,PEC!A$2:B$7902,2,0),"PEC NON ESISTENTE")</f>
        <v>protocollo</v>
      </c>
      <c r="C7942" s="2" t="s">
        <v>6867</v>
      </c>
      <c r="D7942" t="s">
        <v>23420</v>
      </c>
      <c r="E7942" s="29">
        <v>556</v>
      </c>
    </row>
    <row r="7943" spans="1:5" ht="12" customHeight="1" x14ac:dyDescent="0.3">
      <c r="A7943" s="28" t="s">
        <v>23388</v>
      </c>
      <c r="B7943" s="1" t="str">
        <f>IFERROR(VLOOKUP(A7943,PEC!A$2:B$7902,2,0),"PEC NON ESISTENTE")</f>
        <v>protocollo.vallermosa</v>
      </c>
      <c r="C7943" s="2" t="s">
        <v>6867</v>
      </c>
      <c r="D7943" t="s">
        <v>23420</v>
      </c>
      <c r="E7943" s="29">
        <v>1944</v>
      </c>
    </row>
    <row r="7944" spans="1:5" ht="12" customHeight="1" x14ac:dyDescent="0.3">
      <c r="A7944" s="28" t="s">
        <v>23389</v>
      </c>
      <c r="B7944" s="1" t="str">
        <f>IFERROR(VLOOKUP(A7944,PEC!A$2:B$7902,2,0),"PEC NON ESISTENTE")</f>
        <v>protocollo.villacidro</v>
      </c>
      <c r="C7944" s="2" t="s">
        <v>6867</v>
      </c>
      <c r="D7944" t="s">
        <v>23420</v>
      </c>
      <c r="E7944" s="29">
        <v>14281</v>
      </c>
    </row>
    <row r="7945" spans="1:5" ht="12" customHeight="1" x14ac:dyDescent="0.3">
      <c r="A7945" s="28" t="s">
        <v>23390</v>
      </c>
      <c r="B7945" s="1" t="str">
        <f>IFERROR(VLOOKUP(A7945,PEC!A$2:B$7902,2,0),"PEC NON ESISTENTE")</f>
        <v>segreteria.villamar</v>
      </c>
      <c r="C7945" s="2" t="s">
        <v>6867</v>
      </c>
      <c r="D7945" t="s">
        <v>23420</v>
      </c>
      <c r="E7945" s="29">
        <v>2872</v>
      </c>
    </row>
    <row r="7946" spans="1:5" ht="12" customHeight="1" x14ac:dyDescent="0.3">
      <c r="A7946" s="28" t="s">
        <v>23391</v>
      </c>
      <c r="B7946" s="1" t="str">
        <f>IFERROR(VLOOKUP(A7946,PEC!A$2:B$7902,2,0),"PEC NON ESISTENTE")</f>
        <v>comunevillamassargia</v>
      </c>
      <c r="C7946" s="2" t="s">
        <v>6867</v>
      </c>
      <c r="D7946" t="s">
        <v>23420</v>
      </c>
      <c r="E7946" s="29">
        <v>3655</v>
      </c>
    </row>
    <row r="7947" spans="1:5" ht="12" customHeight="1" x14ac:dyDescent="0.3">
      <c r="A7947" s="28" t="s">
        <v>23392</v>
      </c>
      <c r="B7947" s="1" t="str">
        <f>IFERROR(VLOOKUP(A7947,PEC!A$2:B$7902,2,0),"PEC NON ESISTENTE")</f>
        <v>protocollo.villanovatulo</v>
      </c>
      <c r="C7947" s="2" t="s">
        <v>6867</v>
      </c>
      <c r="D7947" t="s">
        <v>23420</v>
      </c>
      <c r="E7947" s="29">
        <v>1158</v>
      </c>
    </row>
    <row r="7948" spans="1:5" ht="12" customHeight="1" x14ac:dyDescent="0.3">
      <c r="A7948" s="28" t="s">
        <v>23393</v>
      </c>
      <c r="B7948" s="1" t="str">
        <f>IFERROR(VLOOKUP(A7948,PEC!A$2:B$7902,2,0),"PEC NON ESISTENTE")</f>
        <v>protocollo.villanovaforru</v>
      </c>
      <c r="C7948" s="2" t="s">
        <v>6867</v>
      </c>
      <c r="D7948" t="s">
        <v>23420</v>
      </c>
      <c r="E7948" s="29">
        <v>681</v>
      </c>
    </row>
    <row r="7949" spans="1:5" ht="12" customHeight="1" x14ac:dyDescent="0.3">
      <c r="A7949" s="28" t="s">
        <v>23394</v>
      </c>
      <c r="B7949" s="1" t="str">
        <f>IFERROR(VLOOKUP(A7949,PEC!A$2:B$7902,2,0),"PEC NON ESISTENTE")</f>
        <v>protocollo</v>
      </c>
      <c r="C7949" s="2" t="s">
        <v>6867</v>
      </c>
      <c r="D7949" t="s">
        <v>23420</v>
      </c>
      <c r="E7949" s="29">
        <v>1433</v>
      </c>
    </row>
    <row r="7950" spans="1:5" ht="12" customHeight="1" x14ac:dyDescent="0.3">
      <c r="A7950" s="28" t="s">
        <v>23395</v>
      </c>
      <c r="B7950" s="1" t="str">
        <f>IFERROR(VLOOKUP(A7950,PEC!A$2:B$7902,2,0),"PEC NON ESISTENTE")</f>
        <v>protocollo</v>
      </c>
      <c r="C7950" s="2" t="s">
        <v>6867</v>
      </c>
      <c r="D7950" t="s">
        <v>23420</v>
      </c>
      <c r="E7950" s="29">
        <v>1097</v>
      </c>
    </row>
    <row r="7951" spans="1:5" ht="12" customHeight="1" x14ac:dyDescent="0.3">
      <c r="A7951" s="28" t="s">
        <v>23396</v>
      </c>
      <c r="B7951" s="1" t="str">
        <f>IFERROR(VLOOKUP(A7951,PEC!A$2:B$7902,2,0),"PEC NON ESISTENTE")</f>
        <v>protocollo</v>
      </c>
      <c r="C7951" s="2" t="s">
        <v>6867</v>
      </c>
      <c r="D7951" t="s">
        <v>23420</v>
      </c>
      <c r="E7951" s="29">
        <v>4836</v>
      </c>
    </row>
    <row r="7952" spans="1:5" ht="12" customHeight="1" x14ac:dyDescent="0.3">
      <c r="A7952" s="28" t="s">
        <v>23397</v>
      </c>
      <c r="B7952" s="1" t="str">
        <f>IFERROR(VLOOKUP(A7952,PEC!A$2:B$7902,2,0),"PEC NON ESISTENTE")</f>
        <v>protocollo.villasalto</v>
      </c>
      <c r="C7952" s="2" t="s">
        <v>6867</v>
      </c>
      <c r="D7952" t="s">
        <v>23420</v>
      </c>
      <c r="E7952" s="29">
        <v>1127</v>
      </c>
    </row>
    <row r="7953" spans="1:5" ht="12" customHeight="1" x14ac:dyDescent="0.3">
      <c r="A7953" s="28" t="s">
        <v>23398</v>
      </c>
      <c r="B7953" s="1" t="str">
        <f>IFERROR(VLOOKUP(A7953,PEC!A$2:B$7902,2,0),"PEC NON ESISTENTE")</f>
        <v>protocollo.comunevillasimius</v>
      </c>
      <c r="C7953" s="2" t="s">
        <v>6867</v>
      </c>
      <c r="D7953" t="s">
        <v>23420</v>
      </c>
      <c r="E7953" s="29">
        <v>3420</v>
      </c>
    </row>
    <row r="7954" spans="1:5" ht="12" customHeight="1" x14ac:dyDescent="0.3">
      <c r="A7954" s="28" t="s">
        <v>23399</v>
      </c>
      <c r="B7954" s="1" t="str">
        <f>IFERROR(VLOOKUP(A7954,PEC!A$2:B$7902,2,0),"PEC NON ESISTENTE")</f>
        <v>segreteriavillasor</v>
      </c>
      <c r="C7954" s="2" t="s">
        <v>6867</v>
      </c>
      <c r="D7954" t="s">
        <v>23420</v>
      </c>
      <c r="E7954" s="29">
        <v>6857</v>
      </c>
    </row>
    <row r="7955" spans="1:5" ht="12" customHeight="1" x14ac:dyDescent="0.3">
      <c r="A7955" s="28" t="s">
        <v>23400</v>
      </c>
      <c r="B7955" s="1" t="str">
        <f>IFERROR(VLOOKUP(A7955,PEC!A$2:B$7902,2,0),"PEC NON ESISTENTE")</f>
        <v>comune.villaspeciosa</v>
      </c>
      <c r="C7955" s="2" t="s">
        <v>6867</v>
      </c>
      <c r="D7955" t="s">
        <v>23420</v>
      </c>
      <c r="E7955" s="29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workbookViewId="0">
      <selection activeCell="B14" sqref="B14"/>
    </sheetView>
  </sheetViews>
  <sheetFormatPr defaultColWidth="14.44140625" defaultRowHeight="15" customHeight="1" x14ac:dyDescent="0.3"/>
  <cols>
    <col min="1" max="1" width="67.109375" style="39" customWidth="1"/>
    <col min="2" max="2" width="60.88671875" customWidth="1"/>
    <col min="3" max="3" width="39" bestFit="1" customWidth="1"/>
    <col min="4" max="6" width="8.6640625" customWidth="1"/>
  </cols>
  <sheetData>
    <row r="1" spans="1:3" ht="12" customHeight="1" x14ac:dyDescent="0.3">
      <c r="A1" s="37" t="s">
        <v>7598</v>
      </c>
      <c r="B1" s="10" t="s">
        <v>7599</v>
      </c>
      <c r="C1" t="s">
        <v>39358</v>
      </c>
    </row>
    <row r="2" spans="1:3" ht="12" customHeight="1" x14ac:dyDescent="0.3">
      <c r="A2" s="38" t="s">
        <v>26960</v>
      </c>
      <c r="B2" s="10" t="s">
        <v>31513</v>
      </c>
      <c r="C2" t="s">
        <v>31514</v>
      </c>
    </row>
    <row r="3" spans="1:3" ht="12" customHeight="1" x14ac:dyDescent="0.3">
      <c r="A3" s="38" t="s">
        <v>26127</v>
      </c>
      <c r="B3" s="10" t="s">
        <v>31515</v>
      </c>
      <c r="C3" t="s">
        <v>31516</v>
      </c>
    </row>
    <row r="4" spans="1:3" ht="12" customHeight="1" x14ac:dyDescent="0.3">
      <c r="A4" s="38" t="s">
        <v>26042</v>
      </c>
      <c r="B4" s="10" t="s">
        <v>31517</v>
      </c>
      <c r="C4" t="s">
        <v>31518</v>
      </c>
    </row>
    <row r="5" spans="1:3" ht="12" customHeight="1" x14ac:dyDescent="0.3">
      <c r="A5" s="38" t="s">
        <v>28127</v>
      </c>
      <c r="B5" s="10" t="s">
        <v>31519</v>
      </c>
      <c r="C5" t="s">
        <v>31520</v>
      </c>
    </row>
    <row r="6" spans="1:3" ht="12" customHeight="1" x14ac:dyDescent="0.3">
      <c r="A6" s="38" t="s">
        <v>31313</v>
      </c>
      <c r="B6" s="10" t="s">
        <v>31521</v>
      </c>
      <c r="C6" t="s">
        <v>31522</v>
      </c>
    </row>
    <row r="7" spans="1:3" ht="12" customHeight="1" x14ac:dyDescent="0.3">
      <c r="A7" s="38" t="s">
        <v>29062</v>
      </c>
      <c r="B7" s="10" t="s">
        <v>29062</v>
      </c>
      <c r="C7" t="s">
        <v>31523</v>
      </c>
    </row>
    <row r="8" spans="1:3" ht="12" customHeight="1" x14ac:dyDescent="0.3">
      <c r="A8" s="38" t="s">
        <v>25072</v>
      </c>
      <c r="B8" s="10" t="s">
        <v>31524</v>
      </c>
      <c r="C8" t="s">
        <v>31525</v>
      </c>
    </row>
    <row r="9" spans="1:3" ht="12" customHeight="1" x14ac:dyDescent="0.3">
      <c r="A9" s="38" t="s">
        <v>27989</v>
      </c>
      <c r="B9" s="10" t="s">
        <v>31526</v>
      </c>
      <c r="C9" t="s">
        <v>31520</v>
      </c>
    </row>
    <row r="10" spans="1:3" ht="12" customHeight="1" x14ac:dyDescent="0.3">
      <c r="A10" s="38" t="s">
        <v>30182</v>
      </c>
      <c r="B10" s="10" t="s">
        <v>31527</v>
      </c>
      <c r="C10" t="s">
        <v>31528</v>
      </c>
    </row>
    <row r="11" spans="1:3" ht="12" customHeight="1" x14ac:dyDescent="0.3">
      <c r="A11" s="38" t="s">
        <v>31089</v>
      </c>
      <c r="B11" s="10" t="s">
        <v>31521</v>
      </c>
      <c r="C11" t="s">
        <v>31529</v>
      </c>
    </row>
    <row r="12" spans="1:3" ht="12" customHeight="1" x14ac:dyDescent="0.3">
      <c r="A12" s="38" t="s">
        <v>29921</v>
      </c>
      <c r="B12" s="10" t="s">
        <v>31530</v>
      </c>
      <c r="C12" t="s">
        <v>31531</v>
      </c>
    </row>
    <row r="13" spans="1:3" ht="12" customHeight="1" x14ac:dyDescent="0.3">
      <c r="A13" s="38" t="s">
        <v>23916</v>
      </c>
      <c r="B13" s="10" t="s">
        <v>31532</v>
      </c>
      <c r="C13" t="s">
        <v>31533</v>
      </c>
    </row>
    <row r="14" spans="1:3" ht="12" customHeight="1" x14ac:dyDescent="0.3">
      <c r="A14" s="38" t="s">
        <v>30283</v>
      </c>
      <c r="B14" s="10" t="s">
        <v>31534</v>
      </c>
      <c r="C14" t="s">
        <v>31528</v>
      </c>
    </row>
    <row r="15" spans="1:3" ht="12" customHeight="1" x14ac:dyDescent="0.3">
      <c r="A15" s="38" t="s">
        <v>28905</v>
      </c>
      <c r="B15" s="10" t="s">
        <v>31535</v>
      </c>
      <c r="C15" t="s">
        <v>31536</v>
      </c>
    </row>
    <row r="16" spans="1:3" ht="12" customHeight="1" x14ac:dyDescent="0.3">
      <c r="A16" s="38" t="s">
        <v>28586</v>
      </c>
      <c r="B16" s="10" t="s">
        <v>31537</v>
      </c>
      <c r="C16" t="s">
        <v>31536</v>
      </c>
    </row>
    <row r="17" spans="1:3" ht="12" customHeight="1" x14ac:dyDescent="0.3">
      <c r="A17" s="38" t="s">
        <v>30184</v>
      </c>
      <c r="B17" s="10" t="s">
        <v>31521</v>
      </c>
      <c r="C17" t="s">
        <v>31538</v>
      </c>
    </row>
    <row r="18" spans="1:3" ht="12" customHeight="1" x14ac:dyDescent="0.3">
      <c r="A18" s="38" t="s">
        <v>29755</v>
      </c>
      <c r="B18" s="10" t="s">
        <v>31521</v>
      </c>
      <c r="C18" t="s">
        <v>31539</v>
      </c>
    </row>
    <row r="19" spans="1:3" ht="12" customHeight="1" x14ac:dyDescent="0.3">
      <c r="A19" s="38" t="s">
        <v>29535</v>
      </c>
      <c r="B19" s="10" t="s">
        <v>31521</v>
      </c>
      <c r="C19" t="s">
        <v>31540</v>
      </c>
    </row>
    <row r="20" spans="1:3" ht="12" customHeight="1" x14ac:dyDescent="0.3">
      <c r="A20" s="38" t="s">
        <v>31032</v>
      </c>
      <c r="B20" s="10" t="s">
        <v>31521</v>
      </c>
      <c r="C20" t="s">
        <v>31541</v>
      </c>
    </row>
    <row r="21" spans="1:3" ht="12" customHeight="1" x14ac:dyDescent="0.3">
      <c r="A21" s="38" t="s">
        <v>31033</v>
      </c>
      <c r="B21" s="10" t="s">
        <v>31542</v>
      </c>
      <c r="C21" t="s">
        <v>31543</v>
      </c>
    </row>
    <row r="22" spans="1:3" ht="12" customHeight="1" x14ac:dyDescent="0.3">
      <c r="A22" s="38" t="s">
        <v>31034</v>
      </c>
      <c r="B22" s="10" t="s">
        <v>31544</v>
      </c>
      <c r="C22" t="s">
        <v>31536</v>
      </c>
    </row>
    <row r="23" spans="1:3" ht="12" customHeight="1" x14ac:dyDescent="0.3">
      <c r="A23" s="38" t="s">
        <v>31036</v>
      </c>
      <c r="B23" s="10" t="s">
        <v>31545</v>
      </c>
      <c r="C23" t="s">
        <v>31518</v>
      </c>
    </row>
    <row r="24" spans="1:3" ht="12" customHeight="1" x14ac:dyDescent="0.3">
      <c r="A24" s="38" t="s">
        <v>31035</v>
      </c>
      <c r="B24" s="10" t="s">
        <v>31521</v>
      </c>
      <c r="C24" t="s">
        <v>31546</v>
      </c>
    </row>
    <row r="25" spans="1:3" ht="12" customHeight="1" x14ac:dyDescent="0.3">
      <c r="A25" s="38" t="s">
        <v>28814</v>
      </c>
      <c r="B25" s="10" t="s">
        <v>31547</v>
      </c>
      <c r="C25" t="s">
        <v>31548</v>
      </c>
    </row>
    <row r="26" spans="1:3" ht="12" customHeight="1" x14ac:dyDescent="0.3">
      <c r="A26" s="38" t="s">
        <v>30314</v>
      </c>
      <c r="B26" s="10" t="s">
        <v>31549</v>
      </c>
      <c r="C26" t="s">
        <v>31550</v>
      </c>
    </row>
    <row r="27" spans="1:3" ht="12" customHeight="1" x14ac:dyDescent="0.3">
      <c r="A27" s="38" t="s">
        <v>25466</v>
      </c>
      <c r="B27" s="10" t="s">
        <v>31551</v>
      </c>
      <c r="C27" t="s">
        <v>31552</v>
      </c>
    </row>
    <row r="28" spans="1:3" ht="12" customHeight="1" x14ac:dyDescent="0.3">
      <c r="A28" s="38" t="s">
        <v>28291</v>
      </c>
      <c r="B28" s="10" t="s">
        <v>31553</v>
      </c>
      <c r="C28" t="s">
        <v>31554</v>
      </c>
    </row>
    <row r="29" spans="1:3" ht="12" customHeight="1" x14ac:dyDescent="0.3">
      <c r="A29" s="38" t="s">
        <v>25861</v>
      </c>
      <c r="B29" s="10" t="s">
        <v>31555</v>
      </c>
      <c r="C29" t="s">
        <v>31516</v>
      </c>
    </row>
    <row r="30" spans="1:3" ht="12" customHeight="1" x14ac:dyDescent="0.3">
      <c r="A30" s="38" t="s">
        <v>25976</v>
      </c>
      <c r="B30" s="10" t="s">
        <v>31556</v>
      </c>
      <c r="C30" t="s">
        <v>31518</v>
      </c>
    </row>
    <row r="31" spans="1:3" ht="12" customHeight="1" x14ac:dyDescent="0.3">
      <c r="A31" s="38" t="s">
        <v>28525</v>
      </c>
      <c r="B31" s="10" t="s">
        <v>31557</v>
      </c>
      <c r="C31" t="s">
        <v>31518</v>
      </c>
    </row>
    <row r="32" spans="1:3" ht="12" customHeight="1" x14ac:dyDescent="0.3">
      <c r="A32" s="38" t="s">
        <v>30316</v>
      </c>
      <c r="B32" s="10" t="s">
        <v>31558</v>
      </c>
      <c r="C32" t="s">
        <v>31550</v>
      </c>
    </row>
    <row r="33" spans="1:3" ht="12" customHeight="1" x14ac:dyDescent="0.3">
      <c r="A33" s="38" t="s">
        <v>30675</v>
      </c>
      <c r="B33" s="10" t="s">
        <v>31559</v>
      </c>
      <c r="C33" t="s">
        <v>31550</v>
      </c>
    </row>
    <row r="34" spans="1:3" ht="12" customHeight="1" x14ac:dyDescent="0.3">
      <c r="A34" s="38" t="s">
        <v>28449</v>
      </c>
      <c r="B34" s="10" t="s">
        <v>31560</v>
      </c>
      <c r="C34" t="s">
        <v>31561</v>
      </c>
    </row>
    <row r="35" spans="1:3" ht="12" customHeight="1" x14ac:dyDescent="0.3">
      <c r="A35" s="38" t="s">
        <v>28258</v>
      </c>
      <c r="B35" s="10" t="s">
        <v>31562</v>
      </c>
      <c r="C35" t="s">
        <v>31563</v>
      </c>
    </row>
    <row r="36" spans="1:3" ht="12" customHeight="1" x14ac:dyDescent="0.3">
      <c r="A36" s="38" t="s">
        <v>29212</v>
      </c>
      <c r="B36" s="10" t="s">
        <v>31564</v>
      </c>
      <c r="C36" t="s">
        <v>31518</v>
      </c>
    </row>
    <row r="37" spans="1:3" ht="12" customHeight="1" x14ac:dyDescent="0.3">
      <c r="A37" s="38" t="s">
        <v>29298</v>
      </c>
      <c r="B37" s="10" t="s">
        <v>31565</v>
      </c>
      <c r="C37" t="s">
        <v>31536</v>
      </c>
    </row>
    <row r="38" spans="1:3" ht="12" customHeight="1" x14ac:dyDescent="0.3">
      <c r="A38" s="38" t="s">
        <v>29984</v>
      </c>
      <c r="B38" s="10" t="s">
        <v>31566</v>
      </c>
      <c r="C38" t="s">
        <v>31567</v>
      </c>
    </row>
    <row r="39" spans="1:3" ht="12" customHeight="1" x14ac:dyDescent="0.3">
      <c r="A39" s="38" t="s">
        <v>28450</v>
      </c>
      <c r="B39" s="10" t="s">
        <v>31521</v>
      </c>
      <c r="C39" t="s">
        <v>31568</v>
      </c>
    </row>
    <row r="40" spans="1:3" ht="12" customHeight="1" x14ac:dyDescent="0.3">
      <c r="A40" s="38" t="s">
        <v>30990</v>
      </c>
      <c r="B40" s="10" t="s">
        <v>31569</v>
      </c>
      <c r="C40" t="s">
        <v>31518</v>
      </c>
    </row>
    <row r="41" spans="1:3" ht="12" customHeight="1" x14ac:dyDescent="0.3">
      <c r="A41" s="38" t="s">
        <v>30945</v>
      </c>
      <c r="B41" s="10" t="s">
        <v>31521</v>
      </c>
      <c r="C41" t="s">
        <v>31570</v>
      </c>
    </row>
    <row r="42" spans="1:3" ht="12" customHeight="1" x14ac:dyDescent="0.3">
      <c r="A42" s="38" t="s">
        <v>24285</v>
      </c>
      <c r="B42" s="10" t="s">
        <v>31571</v>
      </c>
      <c r="C42" t="s">
        <v>31572</v>
      </c>
    </row>
    <row r="43" spans="1:3" ht="12" customHeight="1" x14ac:dyDescent="0.3">
      <c r="A43" s="38" t="s">
        <v>30317</v>
      </c>
      <c r="B43" s="10" t="s">
        <v>31573</v>
      </c>
      <c r="C43" t="s">
        <v>31536</v>
      </c>
    </row>
    <row r="44" spans="1:3" ht="12" customHeight="1" x14ac:dyDescent="0.3">
      <c r="A44" s="38" t="s">
        <v>28815</v>
      </c>
      <c r="B44" s="10" t="s">
        <v>31574</v>
      </c>
      <c r="C44" t="s">
        <v>31575</v>
      </c>
    </row>
    <row r="45" spans="1:3" ht="12" customHeight="1" x14ac:dyDescent="0.3">
      <c r="A45" s="38" t="s">
        <v>29985</v>
      </c>
      <c r="B45" s="10" t="s">
        <v>31576</v>
      </c>
      <c r="C45" t="s">
        <v>31577</v>
      </c>
    </row>
    <row r="46" spans="1:3" ht="12" customHeight="1" x14ac:dyDescent="0.3">
      <c r="A46" s="38" t="s">
        <v>31037</v>
      </c>
      <c r="B46" s="10" t="s">
        <v>31521</v>
      </c>
      <c r="C46" t="s">
        <v>31578</v>
      </c>
    </row>
    <row r="47" spans="1:3" ht="12" customHeight="1" x14ac:dyDescent="0.3">
      <c r="A47" s="38" t="s">
        <v>25221</v>
      </c>
      <c r="B47" s="10" t="s">
        <v>31579</v>
      </c>
      <c r="C47" t="s">
        <v>31516</v>
      </c>
    </row>
    <row r="48" spans="1:3" ht="12" customHeight="1" x14ac:dyDescent="0.3">
      <c r="A48" s="38" t="s">
        <v>25222</v>
      </c>
      <c r="B48" s="10" t="s">
        <v>31580</v>
      </c>
      <c r="C48" t="s">
        <v>31536</v>
      </c>
    </row>
    <row r="49" spans="1:3" ht="12" customHeight="1" x14ac:dyDescent="0.3">
      <c r="A49" s="38" t="s">
        <v>27080</v>
      </c>
      <c r="B49" s="10" t="s">
        <v>31581</v>
      </c>
      <c r="C49" t="s">
        <v>31582</v>
      </c>
    </row>
    <row r="50" spans="1:3" ht="12" customHeight="1" x14ac:dyDescent="0.3">
      <c r="A50" s="38" t="s">
        <v>25467</v>
      </c>
      <c r="B50" s="10" t="s">
        <v>31583</v>
      </c>
      <c r="C50" t="s">
        <v>31584</v>
      </c>
    </row>
    <row r="51" spans="1:3" ht="12" customHeight="1" x14ac:dyDescent="0.3">
      <c r="A51" s="38" t="s">
        <v>26535</v>
      </c>
      <c r="B51" s="10" t="s">
        <v>31521</v>
      </c>
      <c r="C51" t="s">
        <v>31585</v>
      </c>
    </row>
    <row r="52" spans="1:3" ht="12" customHeight="1" x14ac:dyDescent="0.3">
      <c r="A52" s="38" t="s">
        <v>28660</v>
      </c>
      <c r="B52" s="10" t="s">
        <v>31586</v>
      </c>
      <c r="C52" t="s">
        <v>31587</v>
      </c>
    </row>
    <row r="53" spans="1:3" ht="12" customHeight="1" x14ac:dyDescent="0.3">
      <c r="A53" s="38" t="s">
        <v>29536</v>
      </c>
      <c r="B53" s="10" t="s">
        <v>31521</v>
      </c>
      <c r="C53" t="s">
        <v>31588</v>
      </c>
    </row>
    <row r="54" spans="1:3" ht="12" customHeight="1" x14ac:dyDescent="0.3">
      <c r="A54" s="38" t="s">
        <v>30551</v>
      </c>
      <c r="B54" s="10" t="s">
        <v>31589</v>
      </c>
      <c r="C54" t="s">
        <v>31550</v>
      </c>
    </row>
    <row r="55" spans="1:3" ht="12" customHeight="1" x14ac:dyDescent="0.3">
      <c r="A55" s="38" t="s">
        <v>27581</v>
      </c>
      <c r="B55" s="10" t="s">
        <v>31590</v>
      </c>
      <c r="C55" t="s">
        <v>31591</v>
      </c>
    </row>
    <row r="56" spans="1:3" ht="12" customHeight="1" x14ac:dyDescent="0.3">
      <c r="A56" s="38" t="s">
        <v>29537</v>
      </c>
      <c r="B56" s="10" t="s">
        <v>31592</v>
      </c>
      <c r="C56" t="s">
        <v>31550</v>
      </c>
    </row>
    <row r="57" spans="1:3" ht="12" customHeight="1" x14ac:dyDescent="0.3">
      <c r="A57" s="38" t="s">
        <v>31126</v>
      </c>
      <c r="B57" s="10" t="s">
        <v>31521</v>
      </c>
      <c r="C57" t="s">
        <v>31593</v>
      </c>
    </row>
    <row r="58" spans="1:3" ht="12" customHeight="1" x14ac:dyDescent="0.3">
      <c r="A58" s="38" t="s">
        <v>31012</v>
      </c>
      <c r="B58" s="10" t="s">
        <v>31594</v>
      </c>
      <c r="C58" t="s">
        <v>31518</v>
      </c>
    </row>
    <row r="59" spans="1:3" ht="12" customHeight="1" x14ac:dyDescent="0.3">
      <c r="A59" s="38" t="s">
        <v>27971</v>
      </c>
      <c r="B59" s="10" t="s">
        <v>31595</v>
      </c>
      <c r="C59" t="s">
        <v>31518</v>
      </c>
    </row>
    <row r="60" spans="1:3" ht="12" customHeight="1" x14ac:dyDescent="0.3">
      <c r="A60" s="38" t="s">
        <v>24167</v>
      </c>
      <c r="B60" s="10" t="s">
        <v>31596</v>
      </c>
      <c r="C60" t="s">
        <v>31584</v>
      </c>
    </row>
    <row r="61" spans="1:3" ht="12" customHeight="1" x14ac:dyDescent="0.3">
      <c r="A61" s="38" t="s">
        <v>23424</v>
      </c>
      <c r="B61" s="10" t="s">
        <v>31521</v>
      </c>
      <c r="C61" t="s">
        <v>31597</v>
      </c>
    </row>
    <row r="62" spans="1:3" ht="12" customHeight="1" x14ac:dyDescent="0.3">
      <c r="A62" s="38" t="s">
        <v>31189</v>
      </c>
      <c r="B62" s="10" t="s">
        <v>31521</v>
      </c>
      <c r="C62" t="s">
        <v>31598</v>
      </c>
    </row>
    <row r="63" spans="1:3" ht="12" customHeight="1" x14ac:dyDescent="0.3">
      <c r="A63" s="38" t="s">
        <v>26961</v>
      </c>
      <c r="B63" s="10" t="s">
        <v>31599</v>
      </c>
      <c r="C63" t="s">
        <v>31514</v>
      </c>
    </row>
    <row r="64" spans="1:3" ht="12" customHeight="1" x14ac:dyDescent="0.3">
      <c r="A64" s="38" t="s">
        <v>25862</v>
      </c>
      <c r="B64" s="10" t="s">
        <v>31600</v>
      </c>
      <c r="C64" t="s">
        <v>31516</v>
      </c>
    </row>
    <row r="65" spans="1:3" ht="12" customHeight="1" x14ac:dyDescent="0.3">
      <c r="A65" s="38" t="s">
        <v>30552</v>
      </c>
      <c r="B65" s="10" t="s">
        <v>31601</v>
      </c>
      <c r="C65" t="s">
        <v>31550</v>
      </c>
    </row>
    <row r="66" spans="1:3" ht="12" customHeight="1" x14ac:dyDescent="0.3">
      <c r="A66" s="38" t="s">
        <v>29299</v>
      </c>
      <c r="B66" s="10" t="s">
        <v>31602</v>
      </c>
      <c r="C66" t="s">
        <v>31518</v>
      </c>
    </row>
    <row r="67" spans="1:3" ht="12" customHeight="1" x14ac:dyDescent="0.3">
      <c r="A67" s="38" t="s">
        <v>25468</v>
      </c>
      <c r="B67" s="10" t="s">
        <v>31521</v>
      </c>
      <c r="C67" t="s">
        <v>31603</v>
      </c>
    </row>
    <row r="68" spans="1:3" ht="12" customHeight="1" x14ac:dyDescent="0.3">
      <c r="A68" s="38" t="s">
        <v>26755</v>
      </c>
      <c r="B68" s="10" t="s">
        <v>31604</v>
      </c>
      <c r="C68" t="s">
        <v>31582</v>
      </c>
    </row>
    <row r="69" spans="1:3" ht="12" customHeight="1" x14ac:dyDescent="0.3">
      <c r="A69" s="38" t="s">
        <v>28661</v>
      </c>
      <c r="B69" s="10" t="s">
        <v>31605</v>
      </c>
      <c r="C69" t="s">
        <v>31536</v>
      </c>
    </row>
    <row r="70" spans="1:3" ht="12" customHeight="1" x14ac:dyDescent="0.3">
      <c r="A70" s="38" t="s">
        <v>24704</v>
      </c>
      <c r="B70" s="10" t="s">
        <v>31606</v>
      </c>
      <c r="C70" t="s">
        <v>31518</v>
      </c>
    </row>
    <row r="71" spans="1:3" ht="12" customHeight="1" x14ac:dyDescent="0.3">
      <c r="A71" s="38" t="s">
        <v>26187</v>
      </c>
      <c r="B71" s="10" t="s">
        <v>31607</v>
      </c>
      <c r="C71" t="s">
        <v>31516</v>
      </c>
    </row>
    <row r="72" spans="1:3" ht="12" customHeight="1" x14ac:dyDescent="0.3">
      <c r="A72" s="38" t="s">
        <v>23828</v>
      </c>
      <c r="B72" s="10" t="s">
        <v>31608</v>
      </c>
      <c r="C72" t="s">
        <v>31572</v>
      </c>
    </row>
    <row r="73" spans="1:3" ht="12" customHeight="1" x14ac:dyDescent="0.3">
      <c r="A73" s="38" t="s">
        <v>30947</v>
      </c>
      <c r="B73" s="10" t="s">
        <v>31609</v>
      </c>
      <c r="C73" t="s">
        <v>31610</v>
      </c>
    </row>
    <row r="74" spans="1:3" ht="12" customHeight="1" x14ac:dyDescent="0.3">
      <c r="A74" s="38" t="s">
        <v>29756</v>
      </c>
      <c r="B74" s="10" t="s">
        <v>31611</v>
      </c>
      <c r="C74" t="s">
        <v>31612</v>
      </c>
    </row>
    <row r="75" spans="1:3" ht="12" customHeight="1" x14ac:dyDescent="0.3">
      <c r="A75" s="38" t="s">
        <v>28346</v>
      </c>
      <c r="B75" s="10" t="s">
        <v>31613</v>
      </c>
      <c r="C75" t="s">
        <v>31554</v>
      </c>
    </row>
    <row r="76" spans="1:3" ht="12" customHeight="1" x14ac:dyDescent="0.3">
      <c r="A76" s="38" t="s">
        <v>26634</v>
      </c>
      <c r="B76" s="10" t="s">
        <v>31530</v>
      </c>
      <c r="C76" t="s">
        <v>31614</v>
      </c>
    </row>
    <row r="77" spans="1:3" ht="12" customHeight="1" x14ac:dyDescent="0.3">
      <c r="A77" s="38" t="s">
        <v>26188</v>
      </c>
      <c r="B77" s="10" t="s">
        <v>31615</v>
      </c>
      <c r="C77" t="s">
        <v>31516</v>
      </c>
    </row>
    <row r="78" spans="1:3" ht="12" customHeight="1" x14ac:dyDescent="0.3">
      <c r="A78" s="38" t="s">
        <v>31314</v>
      </c>
      <c r="B78" s="10" t="s">
        <v>31521</v>
      </c>
      <c r="C78" t="s">
        <v>31616</v>
      </c>
    </row>
    <row r="79" spans="1:3" ht="12" customHeight="1" x14ac:dyDescent="0.3">
      <c r="A79" s="38" t="s">
        <v>31013</v>
      </c>
      <c r="B79" s="10" t="s">
        <v>31617</v>
      </c>
      <c r="C79" t="s">
        <v>31618</v>
      </c>
    </row>
    <row r="80" spans="1:3" ht="12" customHeight="1" x14ac:dyDescent="0.3">
      <c r="A80" s="38" t="s">
        <v>28908</v>
      </c>
      <c r="B80" s="10" t="s">
        <v>31619</v>
      </c>
      <c r="C80" t="s">
        <v>31536</v>
      </c>
    </row>
    <row r="81" spans="1:3" ht="12" customHeight="1" x14ac:dyDescent="0.3">
      <c r="A81" s="38" t="s">
        <v>30318</v>
      </c>
      <c r="B81" s="10" t="s">
        <v>31620</v>
      </c>
      <c r="C81" t="s">
        <v>31621</v>
      </c>
    </row>
    <row r="82" spans="1:3" ht="12" customHeight="1" x14ac:dyDescent="0.3">
      <c r="A82" s="38" t="s">
        <v>27131</v>
      </c>
      <c r="B82" s="10" t="s">
        <v>31622</v>
      </c>
      <c r="C82" t="s">
        <v>31623</v>
      </c>
    </row>
    <row r="83" spans="1:3" ht="12" customHeight="1" x14ac:dyDescent="0.3">
      <c r="A83" s="38" t="s">
        <v>29637</v>
      </c>
      <c r="B83" s="10" t="s">
        <v>31624</v>
      </c>
      <c r="C83" t="s">
        <v>31550</v>
      </c>
    </row>
    <row r="84" spans="1:3" ht="12" customHeight="1" x14ac:dyDescent="0.3">
      <c r="A84" s="38" t="s">
        <v>30319</v>
      </c>
      <c r="B84" s="10" t="s">
        <v>31625</v>
      </c>
      <c r="C84" t="s">
        <v>31518</v>
      </c>
    </row>
    <row r="85" spans="1:3" ht="12" customHeight="1" x14ac:dyDescent="0.3">
      <c r="A85" s="38" t="s">
        <v>29351</v>
      </c>
      <c r="B85" s="10" t="s">
        <v>31521</v>
      </c>
      <c r="C85" t="s">
        <v>31626</v>
      </c>
    </row>
    <row r="86" spans="1:3" ht="12" customHeight="1" x14ac:dyDescent="0.3">
      <c r="A86" s="38" t="s">
        <v>24473</v>
      </c>
      <c r="B86" s="10" t="s">
        <v>24473</v>
      </c>
      <c r="C86" t="s">
        <v>31627</v>
      </c>
    </row>
    <row r="87" spans="1:3" ht="12" customHeight="1" x14ac:dyDescent="0.3">
      <c r="A87" s="38" t="s">
        <v>23427</v>
      </c>
      <c r="B87" s="10" t="s">
        <v>23427</v>
      </c>
      <c r="C87" t="s">
        <v>31628</v>
      </c>
    </row>
    <row r="88" spans="1:3" ht="12" customHeight="1" x14ac:dyDescent="0.3">
      <c r="A88" s="38" t="s">
        <v>29456</v>
      </c>
      <c r="B88" s="10" t="s">
        <v>29456</v>
      </c>
      <c r="C88" t="s">
        <v>31629</v>
      </c>
    </row>
    <row r="89" spans="1:3" ht="12" customHeight="1" x14ac:dyDescent="0.3">
      <c r="A89" s="38" t="s">
        <v>27346</v>
      </c>
      <c r="B89" s="10" t="s">
        <v>31630</v>
      </c>
      <c r="C89" t="s">
        <v>31518</v>
      </c>
    </row>
    <row r="90" spans="1:3" ht="12" customHeight="1" x14ac:dyDescent="0.3">
      <c r="A90" s="38" t="s">
        <v>26043</v>
      </c>
      <c r="B90" s="10" t="s">
        <v>26043</v>
      </c>
      <c r="C90" t="s">
        <v>31584</v>
      </c>
    </row>
    <row r="91" spans="1:3" ht="12" customHeight="1" x14ac:dyDescent="0.3">
      <c r="A91" s="38" t="s">
        <v>23917</v>
      </c>
      <c r="B91" s="10" t="s">
        <v>23917</v>
      </c>
      <c r="C91" t="s">
        <v>31572</v>
      </c>
    </row>
    <row r="92" spans="1:3" ht="12" customHeight="1" x14ac:dyDescent="0.3">
      <c r="A92" s="38" t="s">
        <v>26360</v>
      </c>
      <c r="B92" s="10" t="s">
        <v>31631</v>
      </c>
      <c r="C92" t="s">
        <v>31518</v>
      </c>
    </row>
    <row r="93" spans="1:3" ht="12" customHeight="1" x14ac:dyDescent="0.3">
      <c r="A93" s="38" t="s">
        <v>23428</v>
      </c>
      <c r="B93" s="10" t="s">
        <v>31632</v>
      </c>
      <c r="C93" t="s">
        <v>31536</v>
      </c>
    </row>
    <row r="94" spans="1:3" ht="12" customHeight="1" x14ac:dyDescent="0.3">
      <c r="A94" s="38" t="s">
        <v>31128</v>
      </c>
      <c r="B94" s="10" t="s">
        <v>31633</v>
      </c>
      <c r="C94" t="s">
        <v>31518</v>
      </c>
    </row>
    <row r="95" spans="1:3" ht="12" customHeight="1" x14ac:dyDescent="0.3">
      <c r="A95" s="38" t="s">
        <v>25671</v>
      </c>
      <c r="B95" s="10" t="s">
        <v>31574</v>
      </c>
      <c r="C95" t="s">
        <v>31634</v>
      </c>
    </row>
    <row r="96" spans="1:3" ht="12" customHeight="1" x14ac:dyDescent="0.3">
      <c r="A96" s="38" t="s">
        <v>23744</v>
      </c>
      <c r="B96" s="10" t="s">
        <v>31635</v>
      </c>
      <c r="C96" t="s">
        <v>31518</v>
      </c>
    </row>
    <row r="97" spans="1:3" ht="12" customHeight="1" x14ac:dyDescent="0.3">
      <c r="A97" s="38" t="s">
        <v>29063</v>
      </c>
      <c r="B97" s="10" t="s">
        <v>31636</v>
      </c>
      <c r="C97" t="s">
        <v>31536</v>
      </c>
    </row>
    <row r="98" spans="1:3" ht="12" customHeight="1" x14ac:dyDescent="0.3">
      <c r="A98" s="38" t="s">
        <v>26756</v>
      </c>
      <c r="B98" s="10" t="s">
        <v>31637</v>
      </c>
      <c r="C98" t="s">
        <v>31582</v>
      </c>
    </row>
    <row r="99" spans="1:3" ht="12" customHeight="1" x14ac:dyDescent="0.3">
      <c r="A99" s="38" t="s">
        <v>27413</v>
      </c>
      <c r="B99" s="10" t="s">
        <v>31638</v>
      </c>
      <c r="C99" t="s">
        <v>31518</v>
      </c>
    </row>
    <row r="100" spans="1:3" ht="12" customHeight="1" x14ac:dyDescent="0.3">
      <c r="A100" s="38" t="s">
        <v>28816</v>
      </c>
      <c r="B100" s="10" t="s">
        <v>31639</v>
      </c>
      <c r="C100" t="s">
        <v>31536</v>
      </c>
    </row>
    <row r="101" spans="1:3" ht="12" customHeight="1" x14ac:dyDescent="0.3">
      <c r="A101" s="38" t="s">
        <v>23918</v>
      </c>
      <c r="B101" s="10" t="s">
        <v>31640</v>
      </c>
      <c r="C101" t="s">
        <v>31584</v>
      </c>
    </row>
    <row r="102" spans="1:3" ht="12" customHeight="1" x14ac:dyDescent="0.3">
      <c r="A102" s="38" t="s">
        <v>29015</v>
      </c>
      <c r="B102" s="10" t="s">
        <v>31521</v>
      </c>
      <c r="C102" t="s">
        <v>31641</v>
      </c>
    </row>
    <row r="103" spans="1:3" ht="12" customHeight="1" x14ac:dyDescent="0.3">
      <c r="A103" s="38" t="s">
        <v>31315</v>
      </c>
      <c r="B103" s="10" t="s">
        <v>31642</v>
      </c>
      <c r="C103" t="s">
        <v>31643</v>
      </c>
    </row>
    <row r="104" spans="1:3" ht="12" customHeight="1" x14ac:dyDescent="0.3">
      <c r="A104" s="38" t="s">
        <v>25073</v>
      </c>
      <c r="B104" s="10" t="s">
        <v>31644</v>
      </c>
      <c r="C104" t="s">
        <v>31536</v>
      </c>
    </row>
    <row r="105" spans="1:3" ht="12" customHeight="1" x14ac:dyDescent="0.3">
      <c r="A105" s="38" t="s">
        <v>29757</v>
      </c>
      <c r="B105" s="10" t="s">
        <v>31521</v>
      </c>
      <c r="C105" t="s">
        <v>31645</v>
      </c>
    </row>
    <row r="106" spans="1:3" ht="12" customHeight="1" x14ac:dyDescent="0.3">
      <c r="A106" s="38" t="s">
        <v>30185</v>
      </c>
      <c r="B106" s="10" t="s">
        <v>31646</v>
      </c>
      <c r="C106" t="s">
        <v>31528</v>
      </c>
    </row>
    <row r="107" spans="1:3" ht="12" customHeight="1" x14ac:dyDescent="0.3">
      <c r="A107" s="38" t="s">
        <v>28662</v>
      </c>
      <c r="B107" s="10" t="s">
        <v>31521</v>
      </c>
      <c r="C107" t="s">
        <v>31647</v>
      </c>
    </row>
    <row r="108" spans="1:3" ht="12" customHeight="1" x14ac:dyDescent="0.3">
      <c r="A108" s="38" t="s">
        <v>25223</v>
      </c>
      <c r="B108" s="10" t="s">
        <v>31648</v>
      </c>
      <c r="C108" t="s">
        <v>31649</v>
      </c>
    </row>
    <row r="109" spans="1:3" ht="12" customHeight="1" x14ac:dyDescent="0.3">
      <c r="A109" s="38" t="s">
        <v>23745</v>
      </c>
      <c r="B109" s="10" t="s">
        <v>31650</v>
      </c>
      <c r="C109" t="s">
        <v>31572</v>
      </c>
    </row>
    <row r="110" spans="1:3" ht="12" customHeight="1" x14ac:dyDescent="0.3">
      <c r="A110" s="38" t="s">
        <v>25672</v>
      </c>
      <c r="B110" s="10" t="s">
        <v>31651</v>
      </c>
      <c r="C110" t="s">
        <v>31516</v>
      </c>
    </row>
    <row r="111" spans="1:3" ht="12" customHeight="1" x14ac:dyDescent="0.3">
      <c r="A111" s="38" t="s">
        <v>26537</v>
      </c>
      <c r="B111" s="10" t="s">
        <v>31652</v>
      </c>
      <c r="C111" t="s">
        <v>31536</v>
      </c>
    </row>
    <row r="112" spans="1:3" ht="12" customHeight="1" x14ac:dyDescent="0.3">
      <c r="A112" s="38" t="s">
        <v>24994</v>
      </c>
      <c r="B112" s="10" t="s">
        <v>31653</v>
      </c>
      <c r="C112" t="s">
        <v>31654</v>
      </c>
    </row>
    <row r="113" spans="1:3" ht="12" customHeight="1" x14ac:dyDescent="0.3">
      <c r="A113" s="38" t="s">
        <v>27629</v>
      </c>
      <c r="B113" s="10" t="s">
        <v>31521</v>
      </c>
      <c r="C113" t="s">
        <v>31655</v>
      </c>
    </row>
    <row r="114" spans="1:3" ht="12" customHeight="1" x14ac:dyDescent="0.3">
      <c r="A114" s="38" t="s">
        <v>23919</v>
      </c>
      <c r="B114" s="10" t="s">
        <v>31656</v>
      </c>
      <c r="C114" t="s">
        <v>31584</v>
      </c>
    </row>
    <row r="115" spans="1:3" ht="12" customHeight="1" x14ac:dyDescent="0.3">
      <c r="A115" s="38" t="s">
        <v>24845</v>
      </c>
      <c r="B115" s="10" t="s">
        <v>31657</v>
      </c>
      <c r="C115" t="s">
        <v>31658</v>
      </c>
    </row>
    <row r="116" spans="1:3" ht="12" customHeight="1" x14ac:dyDescent="0.3">
      <c r="A116" s="38" t="s">
        <v>27414</v>
      </c>
      <c r="B116" s="10" t="s">
        <v>31521</v>
      </c>
      <c r="C116" t="s">
        <v>31659</v>
      </c>
    </row>
    <row r="117" spans="1:3" ht="12" customHeight="1" x14ac:dyDescent="0.3">
      <c r="A117" s="38" t="s">
        <v>24286</v>
      </c>
      <c r="B117" s="10" t="s">
        <v>31660</v>
      </c>
      <c r="C117" t="s">
        <v>31572</v>
      </c>
    </row>
    <row r="118" spans="1:3" ht="12" customHeight="1" x14ac:dyDescent="0.3">
      <c r="A118" s="38" t="s">
        <v>29986</v>
      </c>
      <c r="B118" s="10" t="s">
        <v>31521</v>
      </c>
      <c r="C118" t="s">
        <v>31661</v>
      </c>
    </row>
    <row r="119" spans="1:3" ht="12" customHeight="1" x14ac:dyDescent="0.3">
      <c r="A119" s="38" t="s">
        <v>29923</v>
      </c>
      <c r="B119" s="10" t="s">
        <v>31662</v>
      </c>
      <c r="C119" t="s">
        <v>31663</v>
      </c>
    </row>
    <row r="120" spans="1:3" ht="12" customHeight="1" x14ac:dyDescent="0.3">
      <c r="A120" s="38" t="s">
        <v>24846</v>
      </c>
      <c r="B120" s="10" t="s">
        <v>31664</v>
      </c>
      <c r="C120" t="s">
        <v>31665</v>
      </c>
    </row>
    <row r="121" spans="1:3" ht="12" customHeight="1" x14ac:dyDescent="0.3">
      <c r="A121" s="38" t="s">
        <v>26635</v>
      </c>
      <c r="B121" s="10" t="s">
        <v>31666</v>
      </c>
      <c r="C121" t="s">
        <v>31514</v>
      </c>
    </row>
    <row r="122" spans="1:3" ht="12" customHeight="1" x14ac:dyDescent="0.3">
      <c r="A122" s="38" t="s">
        <v>30471</v>
      </c>
      <c r="B122" s="10" t="s">
        <v>31667</v>
      </c>
      <c r="C122" t="s">
        <v>31550</v>
      </c>
    </row>
    <row r="123" spans="1:3" ht="12" customHeight="1" x14ac:dyDescent="0.3">
      <c r="A123" s="38" t="s">
        <v>26361</v>
      </c>
      <c r="B123" s="10" t="s">
        <v>31668</v>
      </c>
      <c r="C123" t="s">
        <v>31669</v>
      </c>
    </row>
    <row r="124" spans="1:3" ht="12" customHeight="1" x14ac:dyDescent="0.3">
      <c r="A124" s="38" t="s">
        <v>23429</v>
      </c>
      <c r="B124" s="10" t="s">
        <v>31670</v>
      </c>
      <c r="C124" t="s">
        <v>31572</v>
      </c>
    </row>
    <row r="125" spans="1:3" ht="12" customHeight="1" x14ac:dyDescent="0.3">
      <c r="A125" s="38" t="s">
        <v>26189</v>
      </c>
      <c r="B125" s="10" t="s">
        <v>31671</v>
      </c>
      <c r="C125" t="s">
        <v>31518</v>
      </c>
    </row>
    <row r="126" spans="1:3" ht="12" customHeight="1" x14ac:dyDescent="0.3">
      <c r="A126" s="38" t="s">
        <v>30320</v>
      </c>
      <c r="B126" s="10" t="s">
        <v>31672</v>
      </c>
      <c r="C126" t="s">
        <v>31518</v>
      </c>
    </row>
    <row r="127" spans="1:3" ht="12" customHeight="1" x14ac:dyDescent="0.3">
      <c r="A127" s="38" t="s">
        <v>26962</v>
      </c>
      <c r="B127" s="10" t="s">
        <v>31673</v>
      </c>
      <c r="C127" t="s">
        <v>31514</v>
      </c>
    </row>
    <row r="128" spans="1:3" ht="12" customHeight="1" x14ac:dyDescent="0.3">
      <c r="A128" s="38" t="s">
        <v>27675</v>
      </c>
      <c r="B128" s="10" t="s">
        <v>27675</v>
      </c>
      <c r="C128" t="s">
        <v>31674</v>
      </c>
    </row>
    <row r="129" spans="1:3" ht="12" customHeight="1" x14ac:dyDescent="0.3">
      <c r="A129" s="38" t="s">
        <v>25224</v>
      </c>
      <c r="B129" s="10" t="s">
        <v>31675</v>
      </c>
      <c r="C129" t="s">
        <v>31676</v>
      </c>
    </row>
    <row r="130" spans="1:3" ht="12" customHeight="1" x14ac:dyDescent="0.3">
      <c r="A130" s="38" t="s">
        <v>24847</v>
      </c>
      <c r="B130" s="10" t="s">
        <v>31677</v>
      </c>
      <c r="C130" t="s">
        <v>31516</v>
      </c>
    </row>
    <row r="131" spans="1:3" ht="12" customHeight="1" x14ac:dyDescent="0.3">
      <c r="A131" s="38" t="s">
        <v>27416</v>
      </c>
      <c r="B131" s="10" t="s">
        <v>31678</v>
      </c>
      <c r="C131" t="s">
        <v>31679</v>
      </c>
    </row>
    <row r="132" spans="1:3" ht="12" customHeight="1" x14ac:dyDescent="0.3">
      <c r="A132" s="38" t="s">
        <v>27415</v>
      </c>
      <c r="B132" s="10" t="s">
        <v>31680</v>
      </c>
      <c r="C132" t="s">
        <v>31518</v>
      </c>
    </row>
    <row r="133" spans="1:3" ht="12" customHeight="1" x14ac:dyDescent="0.3">
      <c r="A133" s="38" t="s">
        <v>24706</v>
      </c>
      <c r="B133" s="10" t="s">
        <v>31681</v>
      </c>
      <c r="C133" t="s">
        <v>31682</v>
      </c>
    </row>
    <row r="134" spans="1:3" ht="12" customHeight="1" x14ac:dyDescent="0.3">
      <c r="A134" s="38" t="s">
        <v>25673</v>
      </c>
      <c r="B134" s="10" t="s">
        <v>31683</v>
      </c>
      <c r="C134" t="s">
        <v>31518</v>
      </c>
    </row>
    <row r="135" spans="1:3" ht="12" customHeight="1" x14ac:dyDescent="0.3">
      <c r="A135" s="38" t="s">
        <v>24995</v>
      </c>
      <c r="B135" s="10" t="s">
        <v>31684</v>
      </c>
      <c r="C135" t="s">
        <v>31654</v>
      </c>
    </row>
    <row r="136" spans="1:3" ht="12" customHeight="1" x14ac:dyDescent="0.3">
      <c r="A136" s="38" t="s">
        <v>24168</v>
      </c>
      <c r="B136" s="10" t="s">
        <v>24168</v>
      </c>
      <c r="C136" t="s">
        <v>31572</v>
      </c>
    </row>
    <row r="137" spans="1:3" ht="12" customHeight="1" x14ac:dyDescent="0.3">
      <c r="A137" s="38" t="s">
        <v>25674</v>
      </c>
      <c r="B137" s="10" t="s">
        <v>31685</v>
      </c>
      <c r="C137" t="s">
        <v>31516</v>
      </c>
    </row>
    <row r="138" spans="1:3" ht="12" customHeight="1" x14ac:dyDescent="0.3">
      <c r="A138" s="38" t="s">
        <v>30726</v>
      </c>
      <c r="B138" s="10" t="s">
        <v>31686</v>
      </c>
      <c r="C138" t="s">
        <v>31536</v>
      </c>
    </row>
    <row r="139" spans="1:3" ht="12" customHeight="1" x14ac:dyDescent="0.3">
      <c r="A139" s="38" t="s">
        <v>30836</v>
      </c>
      <c r="B139" s="10" t="s">
        <v>31687</v>
      </c>
      <c r="C139" t="s">
        <v>31688</v>
      </c>
    </row>
    <row r="140" spans="1:3" ht="12" customHeight="1" x14ac:dyDescent="0.3">
      <c r="A140" s="38" t="s">
        <v>26362</v>
      </c>
      <c r="B140" s="10" t="s">
        <v>26362</v>
      </c>
      <c r="C140" t="s">
        <v>31628</v>
      </c>
    </row>
    <row r="141" spans="1:3" ht="12" customHeight="1" x14ac:dyDescent="0.3">
      <c r="A141" s="38" t="s">
        <v>39361</v>
      </c>
      <c r="B141" s="10" t="s">
        <v>31689</v>
      </c>
      <c r="C141" t="s">
        <v>31518</v>
      </c>
    </row>
    <row r="142" spans="1:3" ht="12" customHeight="1" x14ac:dyDescent="0.3">
      <c r="A142" s="38" t="s">
        <v>31316</v>
      </c>
      <c r="B142" s="10" t="s">
        <v>31521</v>
      </c>
      <c r="C142" t="s">
        <v>31690</v>
      </c>
    </row>
    <row r="143" spans="1:3" ht="12" customHeight="1" x14ac:dyDescent="0.3">
      <c r="A143" s="38" t="s">
        <v>24287</v>
      </c>
      <c r="B143" s="10" t="s">
        <v>31691</v>
      </c>
      <c r="C143" t="s">
        <v>31518</v>
      </c>
    </row>
    <row r="144" spans="1:3" ht="12" customHeight="1" x14ac:dyDescent="0.3">
      <c r="A144" s="38" t="s">
        <v>30321</v>
      </c>
      <c r="B144" s="10" t="s">
        <v>31692</v>
      </c>
      <c r="C144" t="s">
        <v>31693</v>
      </c>
    </row>
    <row r="145" spans="1:3" ht="12" customHeight="1" x14ac:dyDescent="0.3">
      <c r="A145" s="38" t="s">
        <v>30948</v>
      </c>
      <c r="B145" s="10" t="s">
        <v>31694</v>
      </c>
      <c r="C145" t="s">
        <v>31695</v>
      </c>
    </row>
    <row r="146" spans="1:3" ht="12" customHeight="1" x14ac:dyDescent="0.3">
      <c r="A146" s="38" t="s">
        <v>30076</v>
      </c>
      <c r="B146" s="10" t="s">
        <v>31696</v>
      </c>
      <c r="C146" t="s">
        <v>31577</v>
      </c>
    </row>
    <row r="147" spans="1:3" ht="12" customHeight="1" x14ac:dyDescent="0.3">
      <c r="A147" s="38" t="s">
        <v>30077</v>
      </c>
      <c r="B147" s="10" t="s">
        <v>31697</v>
      </c>
      <c r="C147" t="s">
        <v>31577</v>
      </c>
    </row>
    <row r="148" spans="1:3" ht="12" customHeight="1" x14ac:dyDescent="0.3">
      <c r="A148" s="38" t="s">
        <v>29758</v>
      </c>
      <c r="B148" s="10" t="s">
        <v>31698</v>
      </c>
      <c r="C148" t="s">
        <v>31550</v>
      </c>
    </row>
    <row r="149" spans="1:3" ht="12" customHeight="1" x14ac:dyDescent="0.3">
      <c r="A149" s="38" t="s">
        <v>28909</v>
      </c>
      <c r="B149" s="10" t="s">
        <v>31687</v>
      </c>
      <c r="C149" t="s">
        <v>31699</v>
      </c>
    </row>
    <row r="150" spans="1:3" ht="12" customHeight="1" x14ac:dyDescent="0.3">
      <c r="A150" s="38" t="s">
        <v>25469</v>
      </c>
      <c r="B150" s="10" t="s">
        <v>31521</v>
      </c>
      <c r="C150" t="s">
        <v>31700</v>
      </c>
    </row>
    <row r="151" spans="1:3" ht="12" customHeight="1" x14ac:dyDescent="0.3">
      <c r="A151" s="38" t="s">
        <v>24288</v>
      </c>
      <c r="B151" s="10" t="s">
        <v>31701</v>
      </c>
      <c r="C151" t="s">
        <v>31702</v>
      </c>
    </row>
    <row r="152" spans="1:3" ht="12" customHeight="1" x14ac:dyDescent="0.3">
      <c r="A152" s="38" t="s">
        <v>27844</v>
      </c>
      <c r="B152" s="10" t="s">
        <v>31703</v>
      </c>
      <c r="C152" t="s">
        <v>31518</v>
      </c>
    </row>
    <row r="153" spans="1:3" ht="12" customHeight="1" x14ac:dyDescent="0.3">
      <c r="A153" s="38" t="s">
        <v>31129</v>
      </c>
      <c r="B153" s="10" t="s">
        <v>31521</v>
      </c>
      <c r="C153" t="s">
        <v>31704</v>
      </c>
    </row>
    <row r="154" spans="1:3" ht="12" customHeight="1" x14ac:dyDescent="0.3">
      <c r="A154" s="38" t="s">
        <v>25460</v>
      </c>
      <c r="B154" s="10" t="s">
        <v>31705</v>
      </c>
      <c r="C154" t="s">
        <v>31516</v>
      </c>
    </row>
    <row r="155" spans="1:3" ht="12" customHeight="1" x14ac:dyDescent="0.3">
      <c r="A155" s="38" t="s">
        <v>30837</v>
      </c>
      <c r="B155" s="10" t="s">
        <v>31521</v>
      </c>
      <c r="C155" t="s">
        <v>31706</v>
      </c>
    </row>
    <row r="156" spans="1:3" ht="12" customHeight="1" x14ac:dyDescent="0.3">
      <c r="A156" s="38" t="s">
        <v>30838</v>
      </c>
      <c r="B156" s="10" t="s">
        <v>31521</v>
      </c>
      <c r="C156" t="s">
        <v>31707</v>
      </c>
    </row>
    <row r="157" spans="1:3" ht="12" customHeight="1" x14ac:dyDescent="0.3">
      <c r="A157" s="38" t="s">
        <v>30752</v>
      </c>
      <c r="B157" s="10" t="s">
        <v>31708</v>
      </c>
      <c r="C157" t="s">
        <v>31536</v>
      </c>
    </row>
    <row r="158" spans="1:3" ht="12" customHeight="1" x14ac:dyDescent="0.3">
      <c r="A158" s="38" t="s">
        <v>30284</v>
      </c>
      <c r="B158" s="10" t="s">
        <v>31709</v>
      </c>
      <c r="C158" t="s">
        <v>31536</v>
      </c>
    </row>
    <row r="159" spans="1:3" ht="12" customHeight="1" x14ac:dyDescent="0.3">
      <c r="A159" s="38" t="s">
        <v>24289</v>
      </c>
      <c r="B159" s="10" t="s">
        <v>31710</v>
      </c>
      <c r="C159" t="s">
        <v>31536</v>
      </c>
    </row>
    <row r="160" spans="1:3" ht="12" customHeight="1" x14ac:dyDescent="0.3">
      <c r="A160" s="38" t="s">
        <v>23746</v>
      </c>
      <c r="B160" s="10" t="s">
        <v>31711</v>
      </c>
      <c r="C160" t="s">
        <v>31518</v>
      </c>
    </row>
    <row r="161" spans="1:3" ht="12" customHeight="1" x14ac:dyDescent="0.3">
      <c r="A161" s="38" t="s">
        <v>29353</v>
      </c>
      <c r="B161" s="10" t="s">
        <v>31712</v>
      </c>
      <c r="C161" t="s">
        <v>31713</v>
      </c>
    </row>
    <row r="162" spans="1:3" ht="12" customHeight="1" x14ac:dyDescent="0.3">
      <c r="A162" s="38" t="s">
        <v>30753</v>
      </c>
      <c r="B162" s="10" t="s">
        <v>31714</v>
      </c>
      <c r="C162" t="s">
        <v>31715</v>
      </c>
    </row>
    <row r="163" spans="1:3" ht="12" customHeight="1" x14ac:dyDescent="0.3">
      <c r="A163" s="38" t="s">
        <v>30754</v>
      </c>
      <c r="B163" s="10" t="s">
        <v>31716</v>
      </c>
      <c r="C163" t="s">
        <v>31536</v>
      </c>
    </row>
    <row r="164" spans="1:3" ht="12" customHeight="1" x14ac:dyDescent="0.3">
      <c r="A164" s="38" t="s">
        <v>31317</v>
      </c>
      <c r="B164" s="10" t="s">
        <v>31521</v>
      </c>
      <c r="C164" t="s">
        <v>31717</v>
      </c>
    </row>
    <row r="165" spans="1:3" ht="12" customHeight="1" x14ac:dyDescent="0.3">
      <c r="A165" s="38" t="s">
        <v>26757</v>
      </c>
      <c r="B165" s="10" t="s">
        <v>31718</v>
      </c>
      <c r="C165" t="s">
        <v>31582</v>
      </c>
    </row>
    <row r="166" spans="1:3" ht="12" customHeight="1" x14ac:dyDescent="0.3">
      <c r="A166" s="38" t="s">
        <v>24629</v>
      </c>
      <c r="B166" s="10" t="s">
        <v>31521</v>
      </c>
      <c r="C166" t="s">
        <v>31719</v>
      </c>
    </row>
    <row r="167" spans="1:3" ht="12" customHeight="1" x14ac:dyDescent="0.3">
      <c r="A167" s="38" t="s">
        <v>28259</v>
      </c>
      <c r="B167" s="10" t="s">
        <v>31720</v>
      </c>
      <c r="C167" t="s">
        <v>31563</v>
      </c>
    </row>
    <row r="168" spans="1:3" ht="12" customHeight="1" x14ac:dyDescent="0.3">
      <c r="A168" s="38" t="s">
        <v>30078</v>
      </c>
      <c r="B168" s="10" t="s">
        <v>31721</v>
      </c>
      <c r="C168" t="s">
        <v>31577</v>
      </c>
    </row>
    <row r="169" spans="1:3" ht="12" customHeight="1" x14ac:dyDescent="0.3">
      <c r="A169" s="38" t="s">
        <v>28663</v>
      </c>
      <c r="B169" s="10" t="s">
        <v>31722</v>
      </c>
      <c r="C169" t="s">
        <v>31536</v>
      </c>
    </row>
    <row r="170" spans="1:3" ht="12" customHeight="1" x14ac:dyDescent="0.3">
      <c r="A170" s="38" t="s">
        <v>24472</v>
      </c>
      <c r="B170" s="10" t="s">
        <v>31723</v>
      </c>
      <c r="C170" t="s">
        <v>31724</v>
      </c>
    </row>
    <row r="171" spans="1:3" ht="12" customHeight="1" x14ac:dyDescent="0.3">
      <c r="A171" s="38" t="s">
        <v>25225</v>
      </c>
      <c r="B171" s="10" t="s">
        <v>31725</v>
      </c>
      <c r="C171" t="s">
        <v>31628</v>
      </c>
    </row>
    <row r="172" spans="1:3" ht="12" customHeight="1" x14ac:dyDescent="0.3">
      <c r="A172" s="38" t="s">
        <v>25226</v>
      </c>
      <c r="B172" s="10" t="s">
        <v>31687</v>
      </c>
      <c r="C172" t="s">
        <v>31726</v>
      </c>
    </row>
    <row r="173" spans="1:3" ht="12" customHeight="1" x14ac:dyDescent="0.3">
      <c r="A173" s="38" t="s">
        <v>25227</v>
      </c>
      <c r="B173" s="10" t="s">
        <v>31727</v>
      </c>
      <c r="C173" t="s">
        <v>31536</v>
      </c>
    </row>
    <row r="174" spans="1:3" ht="12" customHeight="1" x14ac:dyDescent="0.3">
      <c r="A174" s="38" t="s">
        <v>23432</v>
      </c>
      <c r="B174" s="10" t="s">
        <v>31728</v>
      </c>
      <c r="C174" t="s">
        <v>31584</v>
      </c>
    </row>
    <row r="175" spans="1:3" ht="12" customHeight="1" x14ac:dyDescent="0.3">
      <c r="A175" s="38" t="s">
        <v>26636</v>
      </c>
      <c r="B175" s="10" t="s">
        <v>31729</v>
      </c>
      <c r="C175" t="s">
        <v>31582</v>
      </c>
    </row>
    <row r="176" spans="1:3" ht="12" customHeight="1" x14ac:dyDescent="0.3">
      <c r="A176" s="38" t="s">
        <v>26816</v>
      </c>
      <c r="B176" s="10" t="s">
        <v>31730</v>
      </c>
      <c r="C176" t="s">
        <v>31514</v>
      </c>
    </row>
    <row r="177" spans="1:3" ht="12" customHeight="1" x14ac:dyDescent="0.3">
      <c r="A177" s="38" t="s">
        <v>23433</v>
      </c>
      <c r="B177" s="10" t="s">
        <v>31731</v>
      </c>
      <c r="C177" t="s">
        <v>31518</v>
      </c>
    </row>
    <row r="178" spans="1:3" ht="12" customHeight="1" x14ac:dyDescent="0.3">
      <c r="A178" s="38" t="s">
        <v>23434</v>
      </c>
      <c r="B178" s="10" t="s">
        <v>31732</v>
      </c>
      <c r="C178" t="s">
        <v>31584</v>
      </c>
    </row>
    <row r="179" spans="1:3" ht="12" customHeight="1" x14ac:dyDescent="0.3">
      <c r="A179" s="38" t="s">
        <v>27583</v>
      </c>
      <c r="B179" s="10" t="s">
        <v>31733</v>
      </c>
      <c r="C179" t="s">
        <v>31591</v>
      </c>
    </row>
    <row r="180" spans="1:3" ht="12" customHeight="1" x14ac:dyDescent="0.3">
      <c r="A180" s="38" t="s">
        <v>24848</v>
      </c>
      <c r="B180" s="10" t="s">
        <v>31734</v>
      </c>
      <c r="C180" t="s">
        <v>31682</v>
      </c>
    </row>
    <row r="181" spans="1:3" ht="12" customHeight="1" x14ac:dyDescent="0.3">
      <c r="A181" s="38" t="s">
        <v>27628</v>
      </c>
      <c r="B181" s="10" t="s">
        <v>31521</v>
      </c>
      <c r="C181" t="s">
        <v>31735</v>
      </c>
    </row>
    <row r="182" spans="1:3" ht="12" customHeight="1" x14ac:dyDescent="0.3">
      <c r="A182" s="38" t="s">
        <v>24992</v>
      </c>
      <c r="B182" s="10" t="s">
        <v>31736</v>
      </c>
      <c r="C182" t="s">
        <v>31536</v>
      </c>
    </row>
    <row r="183" spans="1:3" ht="12" customHeight="1" x14ac:dyDescent="0.3">
      <c r="A183" s="38" t="s">
        <v>29987</v>
      </c>
      <c r="B183" s="10" t="s">
        <v>31737</v>
      </c>
      <c r="C183" t="s">
        <v>31738</v>
      </c>
    </row>
    <row r="184" spans="1:3" ht="12" customHeight="1" x14ac:dyDescent="0.3">
      <c r="A184" s="38" t="s">
        <v>27417</v>
      </c>
      <c r="B184" s="10" t="s">
        <v>31739</v>
      </c>
      <c r="C184" t="s">
        <v>31518</v>
      </c>
    </row>
    <row r="185" spans="1:3" ht="12" customHeight="1" x14ac:dyDescent="0.3">
      <c r="A185" s="38" t="s">
        <v>26518</v>
      </c>
      <c r="B185" s="10" t="s">
        <v>31687</v>
      </c>
      <c r="C185" t="s">
        <v>31740</v>
      </c>
    </row>
    <row r="186" spans="1:3" ht="12" customHeight="1" x14ac:dyDescent="0.3">
      <c r="A186" s="38" t="s">
        <v>29638</v>
      </c>
      <c r="B186" s="10" t="s">
        <v>31741</v>
      </c>
      <c r="C186" t="s">
        <v>31536</v>
      </c>
    </row>
    <row r="187" spans="1:3" ht="12" customHeight="1" x14ac:dyDescent="0.3">
      <c r="A187" s="38" t="s">
        <v>30755</v>
      </c>
      <c r="B187" s="10" t="s">
        <v>31574</v>
      </c>
      <c r="C187" t="s">
        <v>31742</v>
      </c>
    </row>
    <row r="188" spans="1:3" ht="12" customHeight="1" x14ac:dyDescent="0.3">
      <c r="A188" s="38" t="s">
        <v>24290</v>
      </c>
      <c r="B188" s="10" t="s">
        <v>31743</v>
      </c>
      <c r="C188" t="s">
        <v>31744</v>
      </c>
    </row>
    <row r="189" spans="1:3" ht="12" customHeight="1" x14ac:dyDescent="0.3">
      <c r="A189" s="38" t="s">
        <v>29759</v>
      </c>
      <c r="B189" s="10" t="s">
        <v>31745</v>
      </c>
      <c r="C189" t="s">
        <v>31550</v>
      </c>
    </row>
    <row r="190" spans="1:3" ht="12" customHeight="1" x14ac:dyDescent="0.3">
      <c r="A190" s="38" t="s">
        <v>26637</v>
      </c>
      <c r="B190" s="10" t="s">
        <v>31746</v>
      </c>
      <c r="C190" t="s">
        <v>31514</v>
      </c>
    </row>
    <row r="191" spans="1:3" ht="12" customHeight="1" x14ac:dyDescent="0.3">
      <c r="A191" s="38" t="s">
        <v>28484</v>
      </c>
      <c r="B191" s="10" t="s">
        <v>31620</v>
      </c>
      <c r="C191" t="s">
        <v>31747</v>
      </c>
    </row>
    <row r="192" spans="1:3" ht="12" customHeight="1" x14ac:dyDescent="0.3">
      <c r="A192" s="38" t="s">
        <v>30322</v>
      </c>
      <c r="B192" s="10" t="s">
        <v>31748</v>
      </c>
      <c r="C192" t="s">
        <v>31749</v>
      </c>
    </row>
    <row r="193" spans="1:3" ht="12" customHeight="1" x14ac:dyDescent="0.3">
      <c r="A193" s="38" t="s">
        <v>29108</v>
      </c>
      <c r="B193" s="10" t="s">
        <v>31521</v>
      </c>
      <c r="C193" t="s">
        <v>31750</v>
      </c>
    </row>
    <row r="194" spans="1:3" ht="12" customHeight="1" x14ac:dyDescent="0.3">
      <c r="A194" s="38" t="s">
        <v>26638</v>
      </c>
      <c r="B194" s="10" t="s">
        <v>31751</v>
      </c>
      <c r="C194" t="s">
        <v>31582</v>
      </c>
    </row>
    <row r="195" spans="1:3" ht="12" customHeight="1" x14ac:dyDescent="0.3">
      <c r="A195" s="38" t="s">
        <v>26818</v>
      </c>
      <c r="B195" s="10" t="s">
        <v>31752</v>
      </c>
      <c r="C195" t="s">
        <v>31518</v>
      </c>
    </row>
    <row r="196" spans="1:3" ht="12" customHeight="1" x14ac:dyDescent="0.3">
      <c r="A196" s="38" t="s">
        <v>23920</v>
      </c>
      <c r="B196" s="10" t="s">
        <v>23920</v>
      </c>
      <c r="C196" t="s">
        <v>31572</v>
      </c>
    </row>
    <row r="197" spans="1:3" ht="12" customHeight="1" x14ac:dyDescent="0.3">
      <c r="A197" s="38" t="s">
        <v>27820</v>
      </c>
      <c r="B197" s="10" t="s">
        <v>31753</v>
      </c>
      <c r="C197" t="s">
        <v>31754</v>
      </c>
    </row>
    <row r="198" spans="1:3" ht="12" customHeight="1" x14ac:dyDescent="0.3">
      <c r="A198" s="38" t="s">
        <v>23826</v>
      </c>
      <c r="B198" s="10" t="s">
        <v>31755</v>
      </c>
      <c r="C198" t="s">
        <v>31724</v>
      </c>
    </row>
    <row r="199" spans="1:3" ht="12" customHeight="1" x14ac:dyDescent="0.3">
      <c r="A199" s="38" t="s">
        <v>30756</v>
      </c>
      <c r="B199" s="10" t="s">
        <v>31756</v>
      </c>
      <c r="C199" t="s">
        <v>31757</v>
      </c>
    </row>
    <row r="200" spans="1:3" ht="12" customHeight="1" x14ac:dyDescent="0.3">
      <c r="A200" s="38" t="s">
        <v>30323</v>
      </c>
      <c r="B200" s="10" t="s">
        <v>31758</v>
      </c>
      <c r="C200" t="s">
        <v>31561</v>
      </c>
    </row>
    <row r="201" spans="1:3" ht="12" customHeight="1" x14ac:dyDescent="0.3">
      <c r="A201" s="38" t="s">
        <v>27938</v>
      </c>
      <c r="B201" s="10" t="s">
        <v>31759</v>
      </c>
      <c r="C201" t="s">
        <v>31520</v>
      </c>
    </row>
    <row r="202" spans="1:3" ht="12" customHeight="1" x14ac:dyDescent="0.3">
      <c r="A202" s="38" t="s">
        <v>26519</v>
      </c>
      <c r="B202" s="10" t="s">
        <v>31687</v>
      </c>
      <c r="C202" t="s">
        <v>31760</v>
      </c>
    </row>
    <row r="203" spans="1:3" ht="12" customHeight="1" x14ac:dyDescent="0.3">
      <c r="A203" s="38" t="s">
        <v>28260</v>
      </c>
      <c r="B203" s="10" t="s">
        <v>31761</v>
      </c>
      <c r="C203" t="s">
        <v>31563</v>
      </c>
    </row>
    <row r="204" spans="1:3" ht="12" customHeight="1" x14ac:dyDescent="0.3">
      <c r="A204" s="38" t="s">
        <v>29354</v>
      </c>
      <c r="B204" s="10" t="s">
        <v>31611</v>
      </c>
      <c r="C204" t="s">
        <v>31762</v>
      </c>
    </row>
    <row r="205" spans="1:3" ht="12" customHeight="1" x14ac:dyDescent="0.3">
      <c r="A205" s="38" t="s">
        <v>28817</v>
      </c>
      <c r="B205" s="10" t="s">
        <v>31763</v>
      </c>
      <c r="C205" t="s">
        <v>31764</v>
      </c>
    </row>
    <row r="206" spans="1:3" ht="12" customHeight="1" x14ac:dyDescent="0.3">
      <c r="A206" s="38" t="s">
        <v>25228</v>
      </c>
      <c r="B206" s="10" t="s">
        <v>31521</v>
      </c>
      <c r="C206" t="s">
        <v>31765</v>
      </c>
    </row>
    <row r="207" spans="1:3" ht="12" customHeight="1" x14ac:dyDescent="0.3">
      <c r="A207" s="38" t="s">
        <v>24291</v>
      </c>
      <c r="B207" s="10" t="s">
        <v>31766</v>
      </c>
      <c r="C207" t="s">
        <v>31536</v>
      </c>
    </row>
    <row r="208" spans="1:3" ht="12" customHeight="1" x14ac:dyDescent="0.3">
      <c r="A208" s="38" t="s">
        <v>24849</v>
      </c>
      <c r="B208" s="10" t="s">
        <v>31767</v>
      </c>
      <c r="C208" t="s">
        <v>31518</v>
      </c>
    </row>
    <row r="209" spans="1:3" ht="12" customHeight="1" x14ac:dyDescent="0.3">
      <c r="A209" s="38" t="s">
        <v>29760</v>
      </c>
      <c r="B209" s="10" t="s">
        <v>31768</v>
      </c>
      <c r="C209" t="s">
        <v>31550</v>
      </c>
    </row>
    <row r="210" spans="1:3" ht="12" customHeight="1" x14ac:dyDescent="0.3">
      <c r="A210" s="38" t="s">
        <v>28485</v>
      </c>
      <c r="B210" s="10" t="s">
        <v>31769</v>
      </c>
      <c r="C210" t="s">
        <v>31554</v>
      </c>
    </row>
    <row r="211" spans="1:3" ht="12" customHeight="1" x14ac:dyDescent="0.3">
      <c r="A211" s="38" t="s">
        <v>30324</v>
      </c>
      <c r="B211" s="10" t="s">
        <v>31770</v>
      </c>
      <c r="C211" t="s">
        <v>31771</v>
      </c>
    </row>
    <row r="212" spans="1:3" ht="12" customHeight="1" x14ac:dyDescent="0.3">
      <c r="A212" s="38" t="s">
        <v>27132</v>
      </c>
      <c r="B212" s="10" t="s">
        <v>31772</v>
      </c>
      <c r="C212" t="s">
        <v>31623</v>
      </c>
    </row>
    <row r="213" spans="1:3" ht="12" customHeight="1" x14ac:dyDescent="0.3">
      <c r="A213" s="38" t="s">
        <v>30472</v>
      </c>
      <c r="B213" s="10" t="s">
        <v>31773</v>
      </c>
      <c r="C213" t="s">
        <v>31774</v>
      </c>
    </row>
    <row r="214" spans="1:3" ht="12" customHeight="1" x14ac:dyDescent="0.3">
      <c r="A214" s="38" t="s">
        <v>28818</v>
      </c>
      <c r="B214" s="10" t="s">
        <v>31775</v>
      </c>
      <c r="C214" t="s">
        <v>31776</v>
      </c>
    </row>
    <row r="215" spans="1:3" ht="12" customHeight="1" x14ac:dyDescent="0.3">
      <c r="A215" s="38" t="s">
        <v>30473</v>
      </c>
      <c r="B215" s="10" t="s">
        <v>31777</v>
      </c>
      <c r="C215" t="s">
        <v>31550</v>
      </c>
    </row>
    <row r="216" spans="1:3" ht="12" customHeight="1" x14ac:dyDescent="0.3">
      <c r="A216" s="38" t="s">
        <v>28587</v>
      </c>
      <c r="B216" s="10" t="s">
        <v>31521</v>
      </c>
      <c r="C216" t="s">
        <v>31778</v>
      </c>
    </row>
    <row r="217" spans="1:3" ht="12" customHeight="1" x14ac:dyDescent="0.3">
      <c r="A217" s="38" t="s">
        <v>25229</v>
      </c>
      <c r="B217" s="10" t="s">
        <v>31779</v>
      </c>
      <c r="C217" t="s">
        <v>31516</v>
      </c>
    </row>
    <row r="218" spans="1:3" ht="12" customHeight="1" x14ac:dyDescent="0.3">
      <c r="A218" s="38" t="s">
        <v>26520</v>
      </c>
      <c r="B218" s="10" t="s">
        <v>31687</v>
      </c>
      <c r="C218" t="s">
        <v>31780</v>
      </c>
    </row>
    <row r="219" spans="1:3" ht="12" customHeight="1" x14ac:dyDescent="0.3">
      <c r="A219" s="38" t="s">
        <v>27549</v>
      </c>
      <c r="B219" s="10" t="s">
        <v>31781</v>
      </c>
      <c r="C219" t="s">
        <v>31782</v>
      </c>
    </row>
    <row r="220" spans="1:3" ht="12" customHeight="1" x14ac:dyDescent="0.3">
      <c r="A220" s="38" t="s">
        <v>28261</v>
      </c>
      <c r="B220" s="10" t="s">
        <v>31783</v>
      </c>
      <c r="C220" t="s">
        <v>31563</v>
      </c>
    </row>
    <row r="221" spans="1:3" ht="12" customHeight="1" x14ac:dyDescent="0.3">
      <c r="A221" s="38" t="s">
        <v>30325</v>
      </c>
      <c r="B221" s="10" t="s">
        <v>31784</v>
      </c>
      <c r="C221" t="s">
        <v>31785</v>
      </c>
    </row>
    <row r="222" spans="1:3" ht="12" customHeight="1" x14ac:dyDescent="0.3">
      <c r="A222" s="38" t="s">
        <v>23829</v>
      </c>
      <c r="B222" s="10" t="s">
        <v>23829</v>
      </c>
      <c r="C222" t="s">
        <v>31536</v>
      </c>
    </row>
    <row r="223" spans="1:3" ht="12" customHeight="1" x14ac:dyDescent="0.3">
      <c r="A223" s="38" t="s">
        <v>29457</v>
      </c>
      <c r="B223" s="10" t="s">
        <v>31521</v>
      </c>
      <c r="C223" t="s">
        <v>31786</v>
      </c>
    </row>
    <row r="224" spans="1:3" ht="12" customHeight="1" x14ac:dyDescent="0.3">
      <c r="A224" s="38" t="s">
        <v>27133</v>
      </c>
      <c r="B224" s="10" t="s">
        <v>31787</v>
      </c>
      <c r="C224" t="s">
        <v>31623</v>
      </c>
    </row>
    <row r="225" spans="1:3" ht="12" customHeight="1" x14ac:dyDescent="0.3">
      <c r="A225" s="38" t="s">
        <v>29538</v>
      </c>
      <c r="B225" s="10" t="s">
        <v>31788</v>
      </c>
      <c r="C225" t="s">
        <v>31536</v>
      </c>
    </row>
    <row r="226" spans="1:3" ht="12" customHeight="1" x14ac:dyDescent="0.3">
      <c r="A226" s="38" t="s">
        <v>28819</v>
      </c>
      <c r="B226" s="10" t="s">
        <v>31789</v>
      </c>
      <c r="C226" t="s">
        <v>31693</v>
      </c>
    </row>
    <row r="227" spans="1:3" ht="12" customHeight="1" x14ac:dyDescent="0.3">
      <c r="A227" s="38" t="s">
        <v>29016</v>
      </c>
      <c r="B227" s="10" t="s">
        <v>31790</v>
      </c>
      <c r="C227" t="s">
        <v>31536</v>
      </c>
    </row>
    <row r="228" spans="1:3" ht="12" customHeight="1" x14ac:dyDescent="0.3">
      <c r="A228" s="38" t="s">
        <v>28347</v>
      </c>
      <c r="B228" s="10" t="s">
        <v>31791</v>
      </c>
      <c r="C228" t="s">
        <v>31554</v>
      </c>
    </row>
    <row r="229" spans="1:3" ht="12" customHeight="1" x14ac:dyDescent="0.3">
      <c r="A229" s="38" t="s">
        <v>30474</v>
      </c>
      <c r="B229" s="10" t="s">
        <v>31521</v>
      </c>
      <c r="C229" t="s">
        <v>31792</v>
      </c>
    </row>
    <row r="230" spans="1:3" ht="12" customHeight="1" x14ac:dyDescent="0.3">
      <c r="A230" s="38" t="s">
        <v>26363</v>
      </c>
      <c r="B230" s="10" t="s">
        <v>31530</v>
      </c>
      <c r="C230" t="s">
        <v>31793</v>
      </c>
    </row>
    <row r="231" spans="1:3" ht="12" customHeight="1" x14ac:dyDescent="0.3">
      <c r="A231" s="38" t="s">
        <v>24996</v>
      </c>
      <c r="B231" s="10" t="s">
        <v>31794</v>
      </c>
      <c r="C231" t="s">
        <v>31654</v>
      </c>
    </row>
    <row r="232" spans="1:3" ht="12" customHeight="1" x14ac:dyDescent="0.3">
      <c r="A232" s="38" t="s">
        <v>23435</v>
      </c>
      <c r="B232" s="10" t="s">
        <v>31795</v>
      </c>
      <c r="C232" t="s">
        <v>31518</v>
      </c>
    </row>
    <row r="233" spans="1:3" ht="12" customHeight="1" x14ac:dyDescent="0.3">
      <c r="A233" s="38" t="s">
        <v>27418</v>
      </c>
      <c r="B233" s="10" t="s">
        <v>31521</v>
      </c>
      <c r="C233" t="s">
        <v>31796</v>
      </c>
    </row>
    <row r="234" spans="1:3" ht="12" customHeight="1" x14ac:dyDescent="0.3">
      <c r="A234" s="38" t="s">
        <v>24474</v>
      </c>
      <c r="B234" s="10" t="s">
        <v>31797</v>
      </c>
      <c r="C234" t="s">
        <v>31627</v>
      </c>
    </row>
    <row r="235" spans="1:3" ht="12" customHeight="1" x14ac:dyDescent="0.3">
      <c r="A235" s="38" t="s">
        <v>30079</v>
      </c>
      <c r="B235" s="10" t="s">
        <v>31798</v>
      </c>
      <c r="C235" t="s">
        <v>31577</v>
      </c>
    </row>
    <row r="236" spans="1:3" ht="12" customHeight="1" x14ac:dyDescent="0.3">
      <c r="A236" s="38" t="s">
        <v>23436</v>
      </c>
      <c r="B236" s="10" t="s">
        <v>23436</v>
      </c>
      <c r="C236" t="s">
        <v>31572</v>
      </c>
    </row>
    <row r="237" spans="1:3" ht="12" customHeight="1" x14ac:dyDescent="0.3">
      <c r="A237" s="38" t="s">
        <v>27296</v>
      </c>
      <c r="B237" s="10" t="s">
        <v>31799</v>
      </c>
      <c r="C237" t="s">
        <v>31623</v>
      </c>
    </row>
    <row r="238" spans="1:3" ht="12" customHeight="1" x14ac:dyDescent="0.3">
      <c r="A238" s="38" t="s">
        <v>29639</v>
      </c>
      <c r="B238" s="10" t="s">
        <v>31800</v>
      </c>
      <c r="C238" t="s">
        <v>31550</v>
      </c>
    </row>
    <row r="239" spans="1:3" ht="12" customHeight="1" x14ac:dyDescent="0.3">
      <c r="A239" s="38" t="s">
        <v>30172</v>
      </c>
      <c r="B239" s="10" t="s">
        <v>31521</v>
      </c>
      <c r="C239" t="s">
        <v>31801</v>
      </c>
    </row>
    <row r="240" spans="1:3" ht="12" customHeight="1" x14ac:dyDescent="0.3">
      <c r="A240" s="38" t="s">
        <v>39362</v>
      </c>
      <c r="B240" s="10" t="s">
        <v>31802</v>
      </c>
      <c r="C240" t="s">
        <v>31518</v>
      </c>
    </row>
    <row r="241" spans="1:3" ht="12" customHeight="1" x14ac:dyDescent="0.3">
      <c r="A241" s="38" t="s">
        <v>31130</v>
      </c>
      <c r="B241" s="10" t="s">
        <v>31803</v>
      </c>
      <c r="C241" t="s">
        <v>31804</v>
      </c>
    </row>
    <row r="242" spans="1:3" ht="12" customHeight="1" x14ac:dyDescent="0.3">
      <c r="A242" s="38" t="s">
        <v>25470</v>
      </c>
      <c r="B242" s="10" t="s">
        <v>31521</v>
      </c>
      <c r="C242" t="s">
        <v>31805</v>
      </c>
    </row>
    <row r="243" spans="1:3" ht="12" customHeight="1" x14ac:dyDescent="0.3">
      <c r="A243" s="38" t="s">
        <v>24707</v>
      </c>
      <c r="B243" s="10" t="s">
        <v>31806</v>
      </c>
      <c r="C243" t="s">
        <v>31516</v>
      </c>
    </row>
    <row r="244" spans="1:3" ht="12" customHeight="1" x14ac:dyDescent="0.3">
      <c r="A244" s="38" t="s">
        <v>28091</v>
      </c>
      <c r="B244" s="10" t="s">
        <v>31807</v>
      </c>
      <c r="C244" t="s">
        <v>31520</v>
      </c>
    </row>
    <row r="245" spans="1:3" ht="12" customHeight="1" x14ac:dyDescent="0.3">
      <c r="A245" s="38" t="s">
        <v>26538</v>
      </c>
      <c r="B245" s="10" t="s">
        <v>31808</v>
      </c>
      <c r="C245" t="s">
        <v>31582</v>
      </c>
    </row>
    <row r="246" spans="1:3" ht="12" customHeight="1" x14ac:dyDescent="0.3">
      <c r="A246" s="38" t="s">
        <v>25471</v>
      </c>
      <c r="B246" s="10" t="s">
        <v>31521</v>
      </c>
      <c r="C246" t="s">
        <v>31809</v>
      </c>
    </row>
    <row r="247" spans="1:3" ht="12" customHeight="1" x14ac:dyDescent="0.3">
      <c r="A247" s="38" t="s">
        <v>29761</v>
      </c>
      <c r="B247" s="10" t="s">
        <v>31810</v>
      </c>
      <c r="C247" t="s">
        <v>31518</v>
      </c>
    </row>
    <row r="248" spans="1:3" ht="12" customHeight="1" x14ac:dyDescent="0.3">
      <c r="A248" s="38" t="s">
        <v>23437</v>
      </c>
      <c r="B248" s="10" t="s">
        <v>23437</v>
      </c>
      <c r="C248" t="s">
        <v>31572</v>
      </c>
    </row>
    <row r="249" spans="1:3" ht="12" customHeight="1" x14ac:dyDescent="0.3">
      <c r="A249" s="38" t="s">
        <v>28664</v>
      </c>
      <c r="B249" s="10" t="s">
        <v>31811</v>
      </c>
      <c r="C249" t="s">
        <v>31536</v>
      </c>
    </row>
    <row r="250" spans="1:3" ht="12" customHeight="1" x14ac:dyDescent="0.3">
      <c r="A250" s="38" t="s">
        <v>26963</v>
      </c>
      <c r="B250" s="10" t="s">
        <v>31812</v>
      </c>
      <c r="C250" t="s">
        <v>31514</v>
      </c>
    </row>
    <row r="251" spans="1:3" ht="12" customHeight="1" x14ac:dyDescent="0.3">
      <c r="A251" s="38" t="s">
        <v>25863</v>
      </c>
      <c r="B251" s="10" t="s">
        <v>31813</v>
      </c>
      <c r="C251" t="s">
        <v>31516</v>
      </c>
    </row>
    <row r="252" spans="1:3" ht="12" customHeight="1" x14ac:dyDescent="0.3">
      <c r="A252" s="38" t="s">
        <v>26044</v>
      </c>
      <c r="B252" s="10" t="s">
        <v>31814</v>
      </c>
      <c r="C252" t="s">
        <v>31516</v>
      </c>
    </row>
    <row r="253" spans="1:3" ht="12" customHeight="1" x14ac:dyDescent="0.3">
      <c r="A253" s="38" t="s">
        <v>26916</v>
      </c>
      <c r="B253" s="10" t="s">
        <v>31815</v>
      </c>
      <c r="C253" t="s">
        <v>31518</v>
      </c>
    </row>
    <row r="254" spans="1:3" ht="12" customHeight="1" x14ac:dyDescent="0.3">
      <c r="A254" s="38" t="s">
        <v>30553</v>
      </c>
      <c r="B254" s="10" t="s">
        <v>31816</v>
      </c>
      <c r="C254" t="s">
        <v>31550</v>
      </c>
    </row>
    <row r="255" spans="1:3" ht="12" customHeight="1" x14ac:dyDescent="0.3">
      <c r="A255" s="38" t="s">
        <v>25230</v>
      </c>
      <c r="B255" s="10" t="s">
        <v>31574</v>
      </c>
      <c r="C255" t="s">
        <v>31817</v>
      </c>
    </row>
    <row r="256" spans="1:3" ht="12" customHeight="1" x14ac:dyDescent="0.3">
      <c r="A256" s="38" t="s">
        <v>39363</v>
      </c>
      <c r="B256" s="10" t="s">
        <v>31818</v>
      </c>
      <c r="C256" t="s">
        <v>31518</v>
      </c>
    </row>
    <row r="257" spans="1:3" ht="12" customHeight="1" x14ac:dyDescent="0.3">
      <c r="A257" s="38" t="s">
        <v>39364</v>
      </c>
      <c r="B257" s="10" t="s">
        <v>31521</v>
      </c>
      <c r="C257" t="s">
        <v>31819</v>
      </c>
    </row>
    <row r="258" spans="1:3" ht="12" customHeight="1" x14ac:dyDescent="0.3">
      <c r="A258" s="38" t="s">
        <v>28665</v>
      </c>
      <c r="B258" s="10" t="s">
        <v>31820</v>
      </c>
      <c r="C258" t="s">
        <v>31536</v>
      </c>
    </row>
    <row r="259" spans="1:3" ht="12" customHeight="1" x14ac:dyDescent="0.3">
      <c r="A259" s="38" t="s">
        <v>24169</v>
      </c>
      <c r="B259" s="10" t="s">
        <v>24169</v>
      </c>
      <c r="C259" t="s">
        <v>31572</v>
      </c>
    </row>
    <row r="260" spans="1:3" ht="12" customHeight="1" x14ac:dyDescent="0.3">
      <c r="A260" s="38" t="s">
        <v>30839</v>
      </c>
      <c r="B260" s="10" t="s">
        <v>31821</v>
      </c>
      <c r="C260" t="s">
        <v>31822</v>
      </c>
    </row>
    <row r="261" spans="1:3" ht="12" customHeight="1" x14ac:dyDescent="0.3">
      <c r="A261" s="38" t="s">
        <v>30554</v>
      </c>
      <c r="B261" s="10" t="s">
        <v>31823</v>
      </c>
      <c r="C261" t="s">
        <v>31550</v>
      </c>
    </row>
    <row r="262" spans="1:3" ht="12" customHeight="1" x14ac:dyDescent="0.3">
      <c r="A262" s="38" t="s">
        <v>28588</v>
      </c>
      <c r="B262" s="10" t="s">
        <v>31824</v>
      </c>
      <c r="C262" t="s">
        <v>31518</v>
      </c>
    </row>
    <row r="263" spans="1:3" ht="12" customHeight="1" x14ac:dyDescent="0.3">
      <c r="A263" s="38" t="s">
        <v>24552</v>
      </c>
      <c r="B263" s="10" t="s">
        <v>31825</v>
      </c>
      <c r="C263" t="s">
        <v>31518</v>
      </c>
    </row>
    <row r="264" spans="1:3" ht="12" customHeight="1" x14ac:dyDescent="0.3">
      <c r="A264" s="38" t="s">
        <v>28910</v>
      </c>
      <c r="B264" s="10" t="s">
        <v>31826</v>
      </c>
      <c r="C264" t="s">
        <v>31536</v>
      </c>
    </row>
    <row r="265" spans="1:3" ht="12" customHeight="1" x14ac:dyDescent="0.3">
      <c r="A265" s="38" t="s">
        <v>24850</v>
      </c>
      <c r="B265" s="10" t="s">
        <v>31827</v>
      </c>
      <c r="C265" t="s">
        <v>31516</v>
      </c>
    </row>
    <row r="266" spans="1:3" ht="12" customHeight="1" x14ac:dyDescent="0.3">
      <c r="A266" s="38" t="s">
        <v>29924</v>
      </c>
      <c r="B266" s="10" t="s">
        <v>31828</v>
      </c>
      <c r="C266" t="s">
        <v>31829</v>
      </c>
    </row>
    <row r="267" spans="1:3" ht="12" customHeight="1" x14ac:dyDescent="0.3">
      <c r="A267" s="38" t="s">
        <v>30186</v>
      </c>
      <c r="B267" s="10" t="s">
        <v>31830</v>
      </c>
      <c r="C267" t="s">
        <v>31528</v>
      </c>
    </row>
    <row r="268" spans="1:3" ht="12" customHeight="1" x14ac:dyDescent="0.3">
      <c r="A268" s="38" t="s">
        <v>28666</v>
      </c>
      <c r="B268" s="10" t="s">
        <v>31831</v>
      </c>
      <c r="C268" t="s">
        <v>31536</v>
      </c>
    </row>
    <row r="269" spans="1:3" ht="12" customHeight="1" x14ac:dyDescent="0.3">
      <c r="A269" s="38" t="s">
        <v>24553</v>
      </c>
      <c r="B269" s="10" t="s">
        <v>31832</v>
      </c>
      <c r="C269" t="s">
        <v>31536</v>
      </c>
    </row>
    <row r="270" spans="1:3" ht="12" customHeight="1" x14ac:dyDescent="0.3">
      <c r="A270" s="38" t="s">
        <v>27766</v>
      </c>
      <c r="B270" s="10" t="s">
        <v>31833</v>
      </c>
      <c r="C270" t="s">
        <v>31834</v>
      </c>
    </row>
    <row r="271" spans="1:3" ht="12" customHeight="1" x14ac:dyDescent="0.3">
      <c r="A271" s="38" t="s">
        <v>24632</v>
      </c>
      <c r="B271" s="10" t="s">
        <v>31521</v>
      </c>
      <c r="C271" t="s">
        <v>31835</v>
      </c>
    </row>
    <row r="272" spans="1:3" ht="12" customHeight="1" x14ac:dyDescent="0.3">
      <c r="A272" s="38" t="s">
        <v>28293</v>
      </c>
      <c r="B272" s="10" t="s">
        <v>31836</v>
      </c>
      <c r="C272" t="s">
        <v>31837</v>
      </c>
    </row>
    <row r="273" spans="1:3" ht="12" customHeight="1" x14ac:dyDescent="0.3">
      <c r="A273" s="38" t="s">
        <v>29458</v>
      </c>
      <c r="B273" s="10" t="s">
        <v>31521</v>
      </c>
      <c r="C273" t="s">
        <v>31838</v>
      </c>
    </row>
    <row r="274" spans="1:3" ht="12" customHeight="1" x14ac:dyDescent="0.3">
      <c r="A274" s="38" t="s">
        <v>28394</v>
      </c>
      <c r="B274" s="10" t="s">
        <v>31839</v>
      </c>
      <c r="C274" t="s">
        <v>31518</v>
      </c>
    </row>
    <row r="275" spans="1:3" ht="12" customHeight="1" x14ac:dyDescent="0.3">
      <c r="A275" s="38" t="s">
        <v>29459</v>
      </c>
      <c r="B275" s="10" t="s">
        <v>29459</v>
      </c>
      <c r="C275" t="s">
        <v>31629</v>
      </c>
    </row>
    <row r="276" spans="1:3" ht="12" customHeight="1" x14ac:dyDescent="0.3">
      <c r="A276" s="38" t="s">
        <v>24851</v>
      </c>
      <c r="B276" s="10" t="s">
        <v>31574</v>
      </c>
      <c r="C276" t="s">
        <v>31840</v>
      </c>
    </row>
    <row r="277" spans="1:3" ht="12" customHeight="1" x14ac:dyDescent="0.3">
      <c r="A277" s="38" t="s">
        <v>39365</v>
      </c>
      <c r="B277" s="10" t="s">
        <v>31841</v>
      </c>
      <c r="C277" t="s">
        <v>31518</v>
      </c>
    </row>
    <row r="278" spans="1:3" ht="12" customHeight="1" x14ac:dyDescent="0.3">
      <c r="A278" s="38" t="s">
        <v>28395</v>
      </c>
      <c r="B278" s="10" t="s">
        <v>31842</v>
      </c>
      <c r="C278" t="s">
        <v>31554</v>
      </c>
    </row>
    <row r="279" spans="1:3" ht="12" customHeight="1" x14ac:dyDescent="0.3">
      <c r="A279" s="38" t="s">
        <v>28451</v>
      </c>
      <c r="B279" s="10" t="s">
        <v>31843</v>
      </c>
      <c r="C279" t="s">
        <v>31536</v>
      </c>
    </row>
    <row r="280" spans="1:3" ht="12" customHeight="1" x14ac:dyDescent="0.3">
      <c r="A280" s="38" t="s">
        <v>24997</v>
      </c>
      <c r="B280" s="10" t="s">
        <v>31844</v>
      </c>
      <c r="C280" t="s">
        <v>31654</v>
      </c>
    </row>
    <row r="281" spans="1:3" ht="12" customHeight="1" x14ac:dyDescent="0.3">
      <c r="A281" s="38" t="s">
        <v>27348</v>
      </c>
      <c r="B281" s="10" t="s">
        <v>27348</v>
      </c>
      <c r="C281" t="s">
        <v>31536</v>
      </c>
    </row>
    <row r="282" spans="1:3" ht="12" customHeight="1" x14ac:dyDescent="0.3">
      <c r="A282" s="38" t="s">
        <v>29925</v>
      </c>
      <c r="B282" s="10" t="s">
        <v>31521</v>
      </c>
      <c r="C282" t="s">
        <v>31845</v>
      </c>
    </row>
    <row r="283" spans="1:3" ht="12" customHeight="1" x14ac:dyDescent="0.3">
      <c r="A283" s="38" t="s">
        <v>30326</v>
      </c>
      <c r="B283" s="10" t="s">
        <v>31530</v>
      </c>
      <c r="C283" t="s">
        <v>31846</v>
      </c>
    </row>
    <row r="284" spans="1:3" ht="12" customHeight="1" x14ac:dyDescent="0.3">
      <c r="A284" s="38" t="s">
        <v>28781</v>
      </c>
      <c r="B284" s="10" t="s">
        <v>31847</v>
      </c>
      <c r="C284" t="s">
        <v>31848</v>
      </c>
    </row>
    <row r="285" spans="1:3" ht="12" customHeight="1" x14ac:dyDescent="0.3">
      <c r="A285" s="38" t="s">
        <v>29762</v>
      </c>
      <c r="B285" s="10" t="s">
        <v>31849</v>
      </c>
      <c r="C285" t="s">
        <v>31850</v>
      </c>
    </row>
    <row r="286" spans="1:3" ht="12" customHeight="1" x14ac:dyDescent="0.3">
      <c r="A286" s="38" t="s">
        <v>27349</v>
      </c>
      <c r="B286" s="10" t="s">
        <v>31851</v>
      </c>
      <c r="C286" t="s">
        <v>31852</v>
      </c>
    </row>
    <row r="287" spans="1:3" ht="12" customHeight="1" x14ac:dyDescent="0.3">
      <c r="A287" s="38" t="s">
        <v>27134</v>
      </c>
      <c r="B287" s="10" t="s">
        <v>31853</v>
      </c>
      <c r="C287" t="s">
        <v>31623</v>
      </c>
    </row>
    <row r="288" spans="1:3" ht="12" customHeight="1" x14ac:dyDescent="0.3">
      <c r="A288" s="38" t="s">
        <v>29640</v>
      </c>
      <c r="B288" s="10" t="s">
        <v>31854</v>
      </c>
      <c r="C288" t="s">
        <v>31550</v>
      </c>
    </row>
    <row r="289" spans="1:3" ht="12" customHeight="1" x14ac:dyDescent="0.3">
      <c r="A289" s="38" t="s">
        <v>28820</v>
      </c>
      <c r="B289" s="10" t="s">
        <v>31855</v>
      </c>
      <c r="C289" t="s">
        <v>31536</v>
      </c>
    </row>
    <row r="290" spans="1:3" ht="12" customHeight="1" x14ac:dyDescent="0.3">
      <c r="A290" s="38" t="s">
        <v>30080</v>
      </c>
      <c r="B290" s="10" t="s">
        <v>31856</v>
      </c>
      <c r="C290" t="s">
        <v>31577</v>
      </c>
    </row>
    <row r="291" spans="1:3" ht="12" customHeight="1" x14ac:dyDescent="0.3">
      <c r="A291" s="38" t="s">
        <v>30949</v>
      </c>
      <c r="B291" s="10" t="s">
        <v>31521</v>
      </c>
      <c r="C291" t="s">
        <v>31857</v>
      </c>
    </row>
    <row r="292" spans="1:3" ht="12" customHeight="1" x14ac:dyDescent="0.3">
      <c r="A292" s="38" t="s">
        <v>24170</v>
      </c>
      <c r="B292" s="10" t="s">
        <v>24170</v>
      </c>
      <c r="C292" t="s">
        <v>31572</v>
      </c>
    </row>
    <row r="293" spans="1:3" ht="12" customHeight="1" x14ac:dyDescent="0.3">
      <c r="A293" s="38" t="s">
        <v>27297</v>
      </c>
      <c r="B293" s="10" t="s">
        <v>31858</v>
      </c>
      <c r="C293" t="s">
        <v>31623</v>
      </c>
    </row>
    <row r="294" spans="1:3" ht="12" customHeight="1" x14ac:dyDescent="0.3">
      <c r="A294" s="38" t="s">
        <v>31318</v>
      </c>
      <c r="B294" s="10" t="s">
        <v>31521</v>
      </c>
      <c r="C294" t="s">
        <v>31859</v>
      </c>
    </row>
    <row r="295" spans="1:3" ht="12" customHeight="1" x14ac:dyDescent="0.3">
      <c r="A295" s="38" t="s">
        <v>23747</v>
      </c>
      <c r="B295" s="10" t="s">
        <v>23747</v>
      </c>
      <c r="C295" t="s">
        <v>31572</v>
      </c>
    </row>
    <row r="296" spans="1:3" ht="12" customHeight="1" x14ac:dyDescent="0.3">
      <c r="A296" s="38" t="s">
        <v>31403</v>
      </c>
      <c r="B296" s="10" t="s">
        <v>31860</v>
      </c>
      <c r="C296" t="s">
        <v>31861</v>
      </c>
    </row>
    <row r="297" spans="1:3" ht="12" customHeight="1" x14ac:dyDescent="0.3">
      <c r="A297" s="38" t="s">
        <v>26819</v>
      </c>
      <c r="B297" s="10" t="s">
        <v>31862</v>
      </c>
      <c r="C297" t="s">
        <v>31582</v>
      </c>
    </row>
    <row r="298" spans="1:3" ht="12" customHeight="1" x14ac:dyDescent="0.3">
      <c r="A298" s="38" t="s">
        <v>28821</v>
      </c>
      <c r="B298" s="10" t="s">
        <v>31863</v>
      </c>
      <c r="C298" t="s">
        <v>31536</v>
      </c>
    </row>
    <row r="299" spans="1:3" ht="12" customHeight="1" x14ac:dyDescent="0.3">
      <c r="A299" s="38" t="s">
        <v>25231</v>
      </c>
      <c r="B299" s="10" t="s">
        <v>31521</v>
      </c>
      <c r="C299" t="s">
        <v>31864</v>
      </c>
    </row>
    <row r="300" spans="1:3" ht="12" customHeight="1" x14ac:dyDescent="0.3">
      <c r="A300" s="38" t="s">
        <v>28348</v>
      </c>
      <c r="B300" s="10" t="s">
        <v>31865</v>
      </c>
      <c r="C300" t="s">
        <v>31554</v>
      </c>
    </row>
    <row r="301" spans="1:3" ht="12" customHeight="1" x14ac:dyDescent="0.3">
      <c r="A301" s="38" t="s">
        <v>29109</v>
      </c>
      <c r="B301" s="10" t="s">
        <v>31866</v>
      </c>
      <c r="C301" t="s">
        <v>31518</v>
      </c>
    </row>
    <row r="302" spans="1:3" ht="12" customHeight="1" x14ac:dyDescent="0.3">
      <c r="A302" s="38" t="s">
        <v>28163</v>
      </c>
      <c r="B302" s="10" t="s">
        <v>31521</v>
      </c>
      <c r="C302" t="s">
        <v>31867</v>
      </c>
    </row>
    <row r="303" spans="1:3" ht="12" customHeight="1" x14ac:dyDescent="0.3">
      <c r="A303" s="38" t="s">
        <v>28667</v>
      </c>
      <c r="B303" s="10" t="s">
        <v>31781</v>
      </c>
      <c r="C303" t="s">
        <v>31868</v>
      </c>
    </row>
    <row r="304" spans="1:3" ht="12" customHeight="1" x14ac:dyDescent="0.3">
      <c r="A304" s="38" t="s">
        <v>24708</v>
      </c>
      <c r="B304" s="10" t="s">
        <v>31869</v>
      </c>
      <c r="C304" t="s">
        <v>31561</v>
      </c>
    </row>
    <row r="305" spans="1:3" ht="12" customHeight="1" x14ac:dyDescent="0.3">
      <c r="A305" s="38" t="s">
        <v>26364</v>
      </c>
      <c r="B305" s="10" t="s">
        <v>31687</v>
      </c>
      <c r="C305" t="s">
        <v>31870</v>
      </c>
    </row>
    <row r="306" spans="1:3" ht="12" customHeight="1" x14ac:dyDescent="0.3">
      <c r="A306" s="38" t="s">
        <v>27550</v>
      </c>
      <c r="B306" s="10" t="s">
        <v>31871</v>
      </c>
      <c r="C306" t="s">
        <v>31518</v>
      </c>
    </row>
    <row r="307" spans="1:3" ht="12" customHeight="1" x14ac:dyDescent="0.3">
      <c r="A307" s="38" t="s">
        <v>26539</v>
      </c>
      <c r="B307" s="10" t="s">
        <v>31872</v>
      </c>
      <c r="C307" t="s">
        <v>31514</v>
      </c>
    </row>
    <row r="308" spans="1:3" ht="12" customHeight="1" x14ac:dyDescent="0.3">
      <c r="A308" s="38" t="s">
        <v>25074</v>
      </c>
      <c r="B308" s="10" t="s">
        <v>31873</v>
      </c>
      <c r="C308" t="s">
        <v>31693</v>
      </c>
    </row>
    <row r="309" spans="1:3" ht="12" customHeight="1" x14ac:dyDescent="0.3">
      <c r="A309" s="38" t="s">
        <v>26190</v>
      </c>
      <c r="B309" s="10" t="s">
        <v>31874</v>
      </c>
      <c r="C309" t="s">
        <v>31516</v>
      </c>
    </row>
    <row r="310" spans="1:3" ht="12" customHeight="1" x14ac:dyDescent="0.3">
      <c r="A310" s="38" t="s">
        <v>26639</v>
      </c>
      <c r="B310" s="10" t="s">
        <v>31875</v>
      </c>
      <c r="C310" t="s">
        <v>31514</v>
      </c>
    </row>
    <row r="311" spans="1:3" ht="12" customHeight="1" x14ac:dyDescent="0.3">
      <c r="A311" s="38" t="s">
        <v>31131</v>
      </c>
      <c r="B311" s="10" t="s">
        <v>31521</v>
      </c>
      <c r="C311" t="s">
        <v>31876</v>
      </c>
    </row>
    <row r="312" spans="1:3" ht="12" customHeight="1" x14ac:dyDescent="0.3">
      <c r="A312" s="38" t="s">
        <v>31319</v>
      </c>
      <c r="B312" s="10" t="s">
        <v>31521</v>
      </c>
      <c r="C312" t="s">
        <v>31877</v>
      </c>
    </row>
    <row r="313" spans="1:3" ht="12" customHeight="1" x14ac:dyDescent="0.3">
      <c r="A313" s="38" t="s">
        <v>28776</v>
      </c>
      <c r="B313" s="10" t="s">
        <v>31878</v>
      </c>
      <c r="C313" t="s">
        <v>31879</v>
      </c>
    </row>
    <row r="314" spans="1:3" ht="12" customHeight="1" x14ac:dyDescent="0.3">
      <c r="A314" s="38" t="s">
        <v>24998</v>
      </c>
      <c r="B314" s="10" t="s">
        <v>31880</v>
      </c>
      <c r="C314" t="s">
        <v>31654</v>
      </c>
    </row>
    <row r="315" spans="1:3" ht="12" customHeight="1" x14ac:dyDescent="0.3">
      <c r="A315" s="38" t="s">
        <v>25232</v>
      </c>
      <c r="B315" s="10" t="s">
        <v>31881</v>
      </c>
      <c r="C315" t="s">
        <v>31516</v>
      </c>
    </row>
    <row r="316" spans="1:3" ht="12" customHeight="1" x14ac:dyDescent="0.3">
      <c r="A316" s="38" t="s">
        <v>30555</v>
      </c>
      <c r="B316" s="10" t="s">
        <v>31882</v>
      </c>
      <c r="C316" t="s">
        <v>31550</v>
      </c>
    </row>
    <row r="317" spans="1:3" ht="12" customHeight="1" x14ac:dyDescent="0.3">
      <c r="A317" s="38" t="s">
        <v>30676</v>
      </c>
      <c r="B317" s="10" t="s">
        <v>31883</v>
      </c>
      <c r="C317" t="s">
        <v>31884</v>
      </c>
    </row>
    <row r="318" spans="1:3" ht="12" customHeight="1" x14ac:dyDescent="0.3">
      <c r="A318" s="38" t="s">
        <v>25675</v>
      </c>
      <c r="B318" s="10" t="s">
        <v>31885</v>
      </c>
      <c r="C318" t="s">
        <v>31628</v>
      </c>
    </row>
    <row r="319" spans="1:3" ht="12" customHeight="1" x14ac:dyDescent="0.3">
      <c r="A319" s="38" t="s">
        <v>27482</v>
      </c>
      <c r="B319" s="10" t="s">
        <v>31574</v>
      </c>
      <c r="C319" t="s">
        <v>31886</v>
      </c>
    </row>
    <row r="320" spans="1:3" ht="12" customHeight="1" x14ac:dyDescent="0.3">
      <c r="A320" s="38" t="s">
        <v>25075</v>
      </c>
      <c r="B320" s="10" t="s">
        <v>31521</v>
      </c>
      <c r="C320" t="s">
        <v>31887</v>
      </c>
    </row>
    <row r="321" spans="1:3" ht="12" customHeight="1" x14ac:dyDescent="0.3">
      <c r="A321" s="38" t="s">
        <v>28092</v>
      </c>
      <c r="B321" s="10" t="s">
        <v>31888</v>
      </c>
      <c r="C321" t="s">
        <v>31520</v>
      </c>
    </row>
    <row r="322" spans="1:3" ht="12" customHeight="1" x14ac:dyDescent="0.3">
      <c r="A322" s="38" t="s">
        <v>24852</v>
      </c>
      <c r="B322" s="10" t="s">
        <v>31889</v>
      </c>
      <c r="C322" t="s">
        <v>31658</v>
      </c>
    </row>
    <row r="323" spans="1:3" ht="12" customHeight="1" x14ac:dyDescent="0.3">
      <c r="A323" s="38" t="s">
        <v>27767</v>
      </c>
      <c r="B323" s="10" t="s">
        <v>31890</v>
      </c>
      <c r="C323" t="s">
        <v>31891</v>
      </c>
    </row>
    <row r="324" spans="1:3" ht="12" customHeight="1" x14ac:dyDescent="0.3">
      <c r="A324" s="38" t="s">
        <v>27821</v>
      </c>
      <c r="B324" s="10" t="s">
        <v>31892</v>
      </c>
      <c r="C324" t="s">
        <v>31893</v>
      </c>
    </row>
    <row r="325" spans="1:3" ht="12" customHeight="1" x14ac:dyDescent="0.3">
      <c r="A325" s="38" t="s">
        <v>23921</v>
      </c>
      <c r="B325" s="10" t="s">
        <v>23921</v>
      </c>
      <c r="C325" t="s">
        <v>31572</v>
      </c>
    </row>
    <row r="326" spans="1:3" ht="12" customHeight="1" x14ac:dyDescent="0.3">
      <c r="A326" s="38" t="s">
        <v>23922</v>
      </c>
      <c r="B326" s="10" t="s">
        <v>31894</v>
      </c>
      <c r="C326" t="s">
        <v>31584</v>
      </c>
    </row>
    <row r="327" spans="1:3" ht="12" customHeight="1" x14ac:dyDescent="0.3">
      <c r="A327" s="38" t="s">
        <v>30475</v>
      </c>
      <c r="B327" s="10" t="s">
        <v>31895</v>
      </c>
      <c r="C327" t="s">
        <v>31896</v>
      </c>
    </row>
    <row r="328" spans="1:3" ht="12" customHeight="1" x14ac:dyDescent="0.3">
      <c r="A328" s="38" t="s">
        <v>29110</v>
      </c>
      <c r="B328" s="10" t="s">
        <v>31897</v>
      </c>
      <c r="C328" t="s">
        <v>31536</v>
      </c>
    </row>
    <row r="329" spans="1:3" ht="12" customHeight="1" x14ac:dyDescent="0.3">
      <c r="A329" s="38" t="s">
        <v>29641</v>
      </c>
      <c r="B329" s="10" t="s">
        <v>31898</v>
      </c>
      <c r="C329" t="s">
        <v>31550</v>
      </c>
    </row>
    <row r="330" spans="1:3" ht="12" customHeight="1" x14ac:dyDescent="0.3">
      <c r="A330" s="38" t="s">
        <v>27081</v>
      </c>
      <c r="B330" s="10" t="s">
        <v>31899</v>
      </c>
      <c r="C330" t="s">
        <v>31582</v>
      </c>
    </row>
    <row r="331" spans="1:3" ht="12" customHeight="1" x14ac:dyDescent="0.3">
      <c r="A331" s="38" t="s">
        <v>28668</v>
      </c>
      <c r="B331" s="10" t="s">
        <v>31521</v>
      </c>
      <c r="C331" t="s">
        <v>31900</v>
      </c>
    </row>
    <row r="332" spans="1:3" ht="12" customHeight="1" x14ac:dyDescent="0.3">
      <c r="A332" s="38" t="s">
        <v>29111</v>
      </c>
      <c r="B332" s="10" t="s">
        <v>31901</v>
      </c>
      <c r="C332" t="s">
        <v>31902</v>
      </c>
    </row>
    <row r="333" spans="1:3" ht="12" customHeight="1" x14ac:dyDescent="0.3">
      <c r="A333" s="38" t="s">
        <v>29355</v>
      </c>
      <c r="B333" s="10" t="s">
        <v>31903</v>
      </c>
      <c r="C333" t="s">
        <v>31550</v>
      </c>
    </row>
    <row r="334" spans="1:3" ht="12" customHeight="1" x14ac:dyDescent="0.3">
      <c r="A334" s="38" t="s">
        <v>23438</v>
      </c>
      <c r="B334" s="10" t="s">
        <v>31904</v>
      </c>
      <c r="C334" t="s">
        <v>31518</v>
      </c>
    </row>
    <row r="335" spans="1:3" ht="12" customHeight="1" x14ac:dyDescent="0.3">
      <c r="A335" s="38" t="s">
        <v>31219</v>
      </c>
      <c r="B335" s="10" t="s">
        <v>31521</v>
      </c>
      <c r="C335" t="s">
        <v>31905</v>
      </c>
    </row>
    <row r="336" spans="1:3" ht="12" customHeight="1" x14ac:dyDescent="0.3">
      <c r="A336" s="38" t="s">
        <v>24554</v>
      </c>
      <c r="B336" s="10" t="s">
        <v>24554</v>
      </c>
      <c r="C336" t="s">
        <v>31536</v>
      </c>
    </row>
    <row r="337" spans="1:3" ht="12" customHeight="1" x14ac:dyDescent="0.3">
      <c r="A337" s="38" t="s">
        <v>28527</v>
      </c>
      <c r="B337" s="10" t="s">
        <v>31906</v>
      </c>
      <c r="C337" t="s">
        <v>31907</v>
      </c>
    </row>
    <row r="338" spans="1:3" ht="12" customHeight="1" x14ac:dyDescent="0.3">
      <c r="A338" s="38" t="s">
        <v>25077</v>
      </c>
      <c r="B338" s="10" t="s">
        <v>31521</v>
      </c>
      <c r="C338" t="s">
        <v>31908</v>
      </c>
    </row>
    <row r="339" spans="1:3" ht="12" customHeight="1" x14ac:dyDescent="0.3">
      <c r="A339" s="38" t="s">
        <v>23830</v>
      </c>
      <c r="B339" s="10" t="s">
        <v>23830</v>
      </c>
      <c r="C339" t="s">
        <v>31572</v>
      </c>
    </row>
    <row r="340" spans="1:3" ht="12" customHeight="1" x14ac:dyDescent="0.3">
      <c r="A340" s="38" t="s">
        <v>30187</v>
      </c>
      <c r="B340" s="10" t="s">
        <v>31909</v>
      </c>
      <c r="C340" t="s">
        <v>31528</v>
      </c>
    </row>
    <row r="341" spans="1:3" ht="12" customHeight="1" x14ac:dyDescent="0.3">
      <c r="A341" s="38" t="s">
        <v>27350</v>
      </c>
      <c r="B341" s="10" t="s">
        <v>31910</v>
      </c>
      <c r="C341" t="s">
        <v>31518</v>
      </c>
    </row>
    <row r="342" spans="1:3" ht="12" customHeight="1" x14ac:dyDescent="0.3">
      <c r="A342" s="38" t="s">
        <v>31404</v>
      </c>
      <c r="B342" s="10" t="s">
        <v>31521</v>
      </c>
      <c r="C342" t="s">
        <v>31911</v>
      </c>
    </row>
    <row r="343" spans="1:3" ht="12" customHeight="1" x14ac:dyDescent="0.3">
      <c r="A343" s="38" t="s">
        <v>24633</v>
      </c>
      <c r="B343" s="10" t="s">
        <v>31521</v>
      </c>
      <c r="C343" t="s">
        <v>31912</v>
      </c>
    </row>
    <row r="344" spans="1:3" ht="12" customHeight="1" x14ac:dyDescent="0.3">
      <c r="A344" s="38" t="s">
        <v>28822</v>
      </c>
      <c r="B344" s="10" t="s">
        <v>31913</v>
      </c>
      <c r="C344" t="s">
        <v>31693</v>
      </c>
    </row>
    <row r="345" spans="1:3" ht="12" customHeight="1" x14ac:dyDescent="0.3">
      <c r="A345" s="38" t="s">
        <v>27419</v>
      </c>
      <c r="B345" s="10" t="s">
        <v>31914</v>
      </c>
      <c r="C345" t="s">
        <v>31536</v>
      </c>
    </row>
    <row r="346" spans="1:3" ht="12" customHeight="1" x14ac:dyDescent="0.3">
      <c r="A346" s="38" t="s">
        <v>30081</v>
      </c>
      <c r="B346" s="10" t="s">
        <v>31915</v>
      </c>
      <c r="C346" t="s">
        <v>31577</v>
      </c>
    </row>
    <row r="347" spans="1:3" ht="12" customHeight="1" x14ac:dyDescent="0.3">
      <c r="A347" s="38" t="s">
        <v>24555</v>
      </c>
      <c r="B347" s="10" t="s">
        <v>24555</v>
      </c>
      <c r="C347" t="s">
        <v>31572</v>
      </c>
    </row>
    <row r="348" spans="1:3" ht="12" customHeight="1" x14ac:dyDescent="0.3">
      <c r="A348" s="38" t="s">
        <v>23831</v>
      </c>
      <c r="B348" s="10" t="s">
        <v>31521</v>
      </c>
      <c r="C348" t="s">
        <v>31916</v>
      </c>
    </row>
    <row r="349" spans="1:3" ht="12" customHeight="1" x14ac:dyDescent="0.3">
      <c r="A349" s="38" t="s">
        <v>24853</v>
      </c>
      <c r="B349" s="10" t="s">
        <v>31917</v>
      </c>
      <c r="C349" t="s">
        <v>31682</v>
      </c>
    </row>
    <row r="350" spans="1:3" ht="12" customHeight="1" x14ac:dyDescent="0.3">
      <c r="A350" s="38" t="s">
        <v>29460</v>
      </c>
      <c r="B350" s="10" t="s">
        <v>31918</v>
      </c>
      <c r="C350" t="s">
        <v>31550</v>
      </c>
    </row>
    <row r="351" spans="1:3" ht="12" customHeight="1" x14ac:dyDescent="0.3">
      <c r="A351" s="38" t="s">
        <v>29461</v>
      </c>
      <c r="B351" s="10" t="s">
        <v>31919</v>
      </c>
      <c r="C351" t="s">
        <v>31550</v>
      </c>
    </row>
    <row r="352" spans="1:3" ht="12" customHeight="1" x14ac:dyDescent="0.3">
      <c r="A352" s="38" t="s">
        <v>28823</v>
      </c>
      <c r="B352" s="10" t="s">
        <v>31920</v>
      </c>
      <c r="C352" t="s">
        <v>31921</v>
      </c>
    </row>
    <row r="353" spans="1:3" ht="12" customHeight="1" x14ac:dyDescent="0.3">
      <c r="A353" s="38" t="s">
        <v>26964</v>
      </c>
      <c r="B353" s="10" t="s">
        <v>31922</v>
      </c>
      <c r="C353" t="s">
        <v>31923</v>
      </c>
    </row>
    <row r="354" spans="1:3" ht="12" customHeight="1" x14ac:dyDescent="0.3">
      <c r="A354" s="38" t="s">
        <v>27082</v>
      </c>
      <c r="B354" s="10" t="s">
        <v>31924</v>
      </c>
      <c r="C354" t="s">
        <v>31518</v>
      </c>
    </row>
    <row r="355" spans="1:3" ht="12" customHeight="1" x14ac:dyDescent="0.3">
      <c r="A355" s="38" t="s">
        <v>28452</v>
      </c>
      <c r="B355" s="10" t="s">
        <v>31925</v>
      </c>
      <c r="C355" t="s">
        <v>31554</v>
      </c>
    </row>
    <row r="356" spans="1:3" ht="12" customHeight="1" x14ac:dyDescent="0.3">
      <c r="A356" s="38" t="s">
        <v>24292</v>
      </c>
      <c r="B356" s="10" t="s">
        <v>31926</v>
      </c>
      <c r="C356" t="s">
        <v>31518</v>
      </c>
    </row>
    <row r="357" spans="1:3" ht="12" customHeight="1" x14ac:dyDescent="0.3">
      <c r="A357" s="38" t="s">
        <v>26966</v>
      </c>
      <c r="B357" s="10" t="s">
        <v>31927</v>
      </c>
      <c r="C357" t="s">
        <v>31928</v>
      </c>
    </row>
    <row r="358" spans="1:3" ht="12" customHeight="1" x14ac:dyDescent="0.3">
      <c r="A358" s="38" t="s">
        <v>28262</v>
      </c>
      <c r="B358" s="10" t="s">
        <v>31929</v>
      </c>
      <c r="C358" t="s">
        <v>31563</v>
      </c>
    </row>
    <row r="359" spans="1:3" ht="12" customHeight="1" x14ac:dyDescent="0.3">
      <c r="A359" s="38" t="s">
        <v>24709</v>
      </c>
      <c r="B359" s="10" t="s">
        <v>31930</v>
      </c>
      <c r="C359" t="s">
        <v>31518</v>
      </c>
    </row>
    <row r="360" spans="1:3" ht="12" customHeight="1" x14ac:dyDescent="0.3">
      <c r="A360" s="38" t="s">
        <v>26758</v>
      </c>
      <c r="B360" s="10" t="s">
        <v>31931</v>
      </c>
      <c r="C360" t="s">
        <v>31514</v>
      </c>
    </row>
    <row r="361" spans="1:3" ht="12" customHeight="1" x14ac:dyDescent="0.3">
      <c r="A361" s="38" t="s">
        <v>26640</v>
      </c>
      <c r="B361" s="10" t="s">
        <v>31932</v>
      </c>
      <c r="C361" t="s">
        <v>31582</v>
      </c>
    </row>
    <row r="362" spans="1:3" ht="12" customHeight="1" x14ac:dyDescent="0.3">
      <c r="A362" s="38" t="s">
        <v>29017</v>
      </c>
      <c r="B362" s="10" t="s">
        <v>31933</v>
      </c>
      <c r="C362" t="s">
        <v>31934</v>
      </c>
    </row>
    <row r="363" spans="1:3" ht="12" customHeight="1" x14ac:dyDescent="0.3">
      <c r="A363" s="38" t="s">
        <v>28669</v>
      </c>
      <c r="B363" s="10" t="s">
        <v>31935</v>
      </c>
      <c r="C363" t="s">
        <v>31936</v>
      </c>
    </row>
    <row r="364" spans="1:3" ht="12" customHeight="1" x14ac:dyDescent="0.3">
      <c r="A364" s="38" t="s">
        <v>27135</v>
      </c>
      <c r="B364" s="10" t="s">
        <v>31937</v>
      </c>
      <c r="C364" t="s">
        <v>31623</v>
      </c>
    </row>
    <row r="365" spans="1:3" ht="12" customHeight="1" x14ac:dyDescent="0.3">
      <c r="A365" s="38" t="s">
        <v>27136</v>
      </c>
      <c r="B365" s="10" t="s">
        <v>31938</v>
      </c>
      <c r="C365" t="s">
        <v>31623</v>
      </c>
    </row>
    <row r="366" spans="1:3" ht="12" customHeight="1" x14ac:dyDescent="0.3">
      <c r="A366" s="38" t="s">
        <v>28670</v>
      </c>
      <c r="B366" s="10" t="s">
        <v>31939</v>
      </c>
      <c r="C366" t="s">
        <v>31536</v>
      </c>
    </row>
    <row r="367" spans="1:3" ht="12" customHeight="1" x14ac:dyDescent="0.3">
      <c r="A367" s="38" t="s">
        <v>25472</v>
      </c>
      <c r="B367" s="10" t="s">
        <v>31521</v>
      </c>
      <c r="C367" t="s">
        <v>31940</v>
      </c>
    </row>
    <row r="368" spans="1:3" ht="12" customHeight="1" x14ac:dyDescent="0.3">
      <c r="A368" s="38" t="s">
        <v>24634</v>
      </c>
      <c r="B368" s="10" t="s">
        <v>31521</v>
      </c>
      <c r="C368" t="s">
        <v>31941</v>
      </c>
    </row>
    <row r="369" spans="1:3" ht="12" customHeight="1" x14ac:dyDescent="0.3">
      <c r="A369" s="38" t="s">
        <v>31132</v>
      </c>
      <c r="B369" s="10" t="s">
        <v>31521</v>
      </c>
      <c r="C369" t="s">
        <v>31942</v>
      </c>
    </row>
    <row r="370" spans="1:3" ht="12" customHeight="1" x14ac:dyDescent="0.3">
      <c r="A370" s="38" t="s">
        <v>25233</v>
      </c>
      <c r="B370" s="10" t="s">
        <v>31943</v>
      </c>
      <c r="C370" t="s">
        <v>31518</v>
      </c>
    </row>
    <row r="371" spans="1:3" ht="12" customHeight="1" x14ac:dyDescent="0.3">
      <c r="A371" s="38" t="s">
        <v>31220</v>
      </c>
      <c r="B371" s="10" t="s">
        <v>31944</v>
      </c>
      <c r="C371" t="s">
        <v>31536</v>
      </c>
    </row>
    <row r="372" spans="1:3" ht="12" customHeight="1" x14ac:dyDescent="0.3">
      <c r="A372" s="38" t="s">
        <v>29539</v>
      </c>
      <c r="B372" s="10" t="s">
        <v>31521</v>
      </c>
      <c r="C372" t="s">
        <v>31945</v>
      </c>
    </row>
    <row r="373" spans="1:3" ht="12" customHeight="1" x14ac:dyDescent="0.3">
      <c r="A373" s="38" t="s">
        <v>26967</v>
      </c>
      <c r="B373" s="10" t="s">
        <v>26967</v>
      </c>
      <c r="C373" t="s">
        <v>31628</v>
      </c>
    </row>
    <row r="374" spans="1:3" ht="12" customHeight="1" x14ac:dyDescent="0.3">
      <c r="A374" s="38" t="s">
        <v>26641</v>
      </c>
      <c r="B374" s="10" t="s">
        <v>31946</v>
      </c>
      <c r="C374" t="s">
        <v>31514</v>
      </c>
    </row>
    <row r="375" spans="1:3" ht="12" customHeight="1" x14ac:dyDescent="0.3">
      <c r="A375" s="38" t="s">
        <v>29763</v>
      </c>
      <c r="B375" s="10" t="s">
        <v>31521</v>
      </c>
      <c r="C375" t="s">
        <v>31947</v>
      </c>
    </row>
    <row r="376" spans="1:3" ht="12" customHeight="1" x14ac:dyDescent="0.3">
      <c r="A376" s="38" t="s">
        <v>28128</v>
      </c>
      <c r="B376" s="10" t="s">
        <v>31948</v>
      </c>
      <c r="C376" t="s">
        <v>31520</v>
      </c>
    </row>
    <row r="377" spans="1:3" ht="12" customHeight="1" x14ac:dyDescent="0.3">
      <c r="A377" s="38" t="s">
        <v>28453</v>
      </c>
      <c r="B377" s="10" t="s">
        <v>31949</v>
      </c>
      <c r="C377" t="s">
        <v>31950</v>
      </c>
    </row>
    <row r="378" spans="1:3" ht="12" customHeight="1" x14ac:dyDescent="0.3">
      <c r="A378" s="38" t="s">
        <v>29926</v>
      </c>
      <c r="B378" s="10" t="s">
        <v>31951</v>
      </c>
      <c r="C378" t="s">
        <v>31952</v>
      </c>
    </row>
    <row r="379" spans="1:3" ht="12" customHeight="1" x14ac:dyDescent="0.3">
      <c r="A379" s="38" t="s">
        <v>28589</v>
      </c>
      <c r="B379" s="10" t="s">
        <v>31953</v>
      </c>
      <c r="C379" t="s">
        <v>31518</v>
      </c>
    </row>
    <row r="380" spans="1:3" ht="12" customHeight="1" x14ac:dyDescent="0.3">
      <c r="A380" s="38" t="s">
        <v>26642</v>
      </c>
      <c r="B380" s="10" t="s">
        <v>31954</v>
      </c>
      <c r="C380" t="s">
        <v>31514</v>
      </c>
    </row>
    <row r="381" spans="1:3" ht="12" customHeight="1" x14ac:dyDescent="0.3">
      <c r="A381" s="38" t="s">
        <v>26643</v>
      </c>
      <c r="B381" s="10" t="s">
        <v>31955</v>
      </c>
      <c r="C381" t="s">
        <v>31514</v>
      </c>
    </row>
    <row r="382" spans="1:3" ht="12" customHeight="1" x14ac:dyDescent="0.3">
      <c r="A382" s="38" t="s">
        <v>23748</v>
      </c>
      <c r="B382" s="10" t="s">
        <v>31956</v>
      </c>
      <c r="C382" t="s">
        <v>31957</v>
      </c>
    </row>
    <row r="383" spans="1:3" ht="12" customHeight="1" x14ac:dyDescent="0.3">
      <c r="A383" s="38" t="s">
        <v>25977</v>
      </c>
      <c r="B383" s="10" t="s">
        <v>31958</v>
      </c>
      <c r="C383" t="s">
        <v>31518</v>
      </c>
    </row>
    <row r="384" spans="1:3" ht="12" customHeight="1" x14ac:dyDescent="0.3">
      <c r="A384" s="38" t="s">
        <v>26820</v>
      </c>
      <c r="B384" s="10" t="s">
        <v>31959</v>
      </c>
      <c r="C384" t="s">
        <v>31582</v>
      </c>
    </row>
    <row r="385" spans="1:3" ht="12" customHeight="1" x14ac:dyDescent="0.3">
      <c r="A385" s="38" t="s">
        <v>25078</v>
      </c>
      <c r="B385" s="10" t="s">
        <v>31960</v>
      </c>
      <c r="C385" t="s">
        <v>31961</v>
      </c>
    </row>
    <row r="386" spans="1:3" ht="12" customHeight="1" x14ac:dyDescent="0.3">
      <c r="A386" s="38" t="s">
        <v>31296</v>
      </c>
      <c r="B386" s="10" t="s">
        <v>31962</v>
      </c>
      <c r="C386" t="s">
        <v>31963</v>
      </c>
    </row>
    <row r="387" spans="1:3" ht="12" customHeight="1" x14ac:dyDescent="0.3">
      <c r="A387" s="38" t="s">
        <v>28198</v>
      </c>
      <c r="B387" s="10" t="s">
        <v>31964</v>
      </c>
      <c r="C387" t="s">
        <v>31563</v>
      </c>
    </row>
    <row r="388" spans="1:3" ht="12" customHeight="1" x14ac:dyDescent="0.3">
      <c r="A388" s="38" t="s">
        <v>24854</v>
      </c>
      <c r="B388" s="10" t="s">
        <v>31965</v>
      </c>
      <c r="C388" t="s">
        <v>31518</v>
      </c>
    </row>
    <row r="389" spans="1:3" ht="12" customHeight="1" x14ac:dyDescent="0.3">
      <c r="A389" s="38" t="s">
        <v>31320</v>
      </c>
      <c r="B389" s="10" t="s">
        <v>31521</v>
      </c>
      <c r="C389" t="s">
        <v>31966</v>
      </c>
    </row>
    <row r="390" spans="1:3" ht="12" customHeight="1" x14ac:dyDescent="0.3">
      <c r="A390" s="38" t="s">
        <v>31014</v>
      </c>
      <c r="B390" s="10" t="s">
        <v>31574</v>
      </c>
      <c r="C390" t="s">
        <v>31967</v>
      </c>
    </row>
    <row r="391" spans="1:3" ht="12" customHeight="1" x14ac:dyDescent="0.3">
      <c r="A391" s="38" t="s">
        <v>24171</v>
      </c>
      <c r="B391" s="10" t="s">
        <v>31968</v>
      </c>
      <c r="C391" t="s">
        <v>31536</v>
      </c>
    </row>
    <row r="392" spans="1:3" ht="12" customHeight="1" x14ac:dyDescent="0.3">
      <c r="A392" s="38" t="s">
        <v>31321</v>
      </c>
      <c r="B392" s="10" t="s">
        <v>31969</v>
      </c>
      <c r="C392" t="s">
        <v>31861</v>
      </c>
    </row>
    <row r="393" spans="1:3" ht="12" customHeight="1" x14ac:dyDescent="0.3">
      <c r="A393" s="38" t="s">
        <v>28911</v>
      </c>
      <c r="B393" s="10" t="s">
        <v>31970</v>
      </c>
      <c r="C393" t="s">
        <v>31536</v>
      </c>
    </row>
    <row r="394" spans="1:3" ht="12" customHeight="1" x14ac:dyDescent="0.3">
      <c r="A394" s="38" t="s">
        <v>30188</v>
      </c>
      <c r="B394" s="10" t="s">
        <v>31971</v>
      </c>
      <c r="C394" t="s">
        <v>31536</v>
      </c>
    </row>
    <row r="395" spans="1:3" ht="12" customHeight="1" x14ac:dyDescent="0.3">
      <c r="A395" s="38" t="s">
        <v>29764</v>
      </c>
      <c r="B395" s="10" t="s">
        <v>31972</v>
      </c>
      <c r="C395" t="s">
        <v>31550</v>
      </c>
    </row>
    <row r="396" spans="1:3" ht="12" customHeight="1" x14ac:dyDescent="0.3">
      <c r="A396" s="38" t="s">
        <v>29112</v>
      </c>
      <c r="B396" s="10" t="s">
        <v>31973</v>
      </c>
      <c r="C396" t="s">
        <v>31536</v>
      </c>
    </row>
    <row r="397" spans="1:3" ht="12" customHeight="1" x14ac:dyDescent="0.3">
      <c r="A397" s="38" t="s">
        <v>28824</v>
      </c>
      <c r="B397" s="10" t="s">
        <v>31974</v>
      </c>
      <c r="C397" t="s">
        <v>31975</v>
      </c>
    </row>
    <row r="398" spans="1:3" ht="12" customHeight="1" x14ac:dyDescent="0.3">
      <c r="A398" s="38" t="s">
        <v>29765</v>
      </c>
      <c r="B398" s="10" t="s">
        <v>31976</v>
      </c>
      <c r="C398" t="s">
        <v>31550</v>
      </c>
    </row>
    <row r="399" spans="1:3" ht="12" customHeight="1" x14ac:dyDescent="0.3">
      <c r="A399" s="38" t="s">
        <v>29018</v>
      </c>
      <c r="B399" s="10" t="s">
        <v>31648</v>
      </c>
      <c r="C399" t="s">
        <v>31977</v>
      </c>
    </row>
    <row r="400" spans="1:3" ht="12" customHeight="1" x14ac:dyDescent="0.3">
      <c r="A400" s="38" t="s">
        <v>29642</v>
      </c>
      <c r="B400" s="10" t="s">
        <v>31978</v>
      </c>
      <c r="C400" t="s">
        <v>31518</v>
      </c>
    </row>
    <row r="401" spans="1:3" ht="12" customHeight="1" x14ac:dyDescent="0.3">
      <c r="A401" s="38" t="s">
        <v>28263</v>
      </c>
      <c r="B401" s="10" t="s">
        <v>31979</v>
      </c>
      <c r="C401" t="s">
        <v>31563</v>
      </c>
    </row>
    <row r="402" spans="1:3" ht="12" customHeight="1" x14ac:dyDescent="0.3">
      <c r="A402" s="38" t="s">
        <v>27137</v>
      </c>
      <c r="B402" s="10" t="s">
        <v>31980</v>
      </c>
      <c r="C402" t="s">
        <v>31623</v>
      </c>
    </row>
    <row r="403" spans="1:3" ht="12" customHeight="1" x14ac:dyDescent="0.3">
      <c r="A403" s="38" t="s">
        <v>31221</v>
      </c>
      <c r="B403" s="10" t="s">
        <v>31620</v>
      </c>
      <c r="C403" t="s">
        <v>31981</v>
      </c>
    </row>
    <row r="404" spans="1:3" ht="12" customHeight="1" x14ac:dyDescent="0.3">
      <c r="A404" s="38" t="s">
        <v>31102</v>
      </c>
      <c r="B404" s="10" t="s">
        <v>31982</v>
      </c>
      <c r="C404" t="s">
        <v>31983</v>
      </c>
    </row>
    <row r="405" spans="1:3" ht="12" customHeight="1" x14ac:dyDescent="0.3">
      <c r="A405" s="38" t="s">
        <v>29766</v>
      </c>
      <c r="B405" s="10" t="s">
        <v>31984</v>
      </c>
      <c r="C405" t="s">
        <v>31550</v>
      </c>
    </row>
    <row r="406" spans="1:3" ht="12" customHeight="1" x14ac:dyDescent="0.3">
      <c r="A406" s="38" t="s">
        <v>27919</v>
      </c>
      <c r="B406" s="10" t="s">
        <v>31985</v>
      </c>
      <c r="C406" t="s">
        <v>31520</v>
      </c>
    </row>
    <row r="407" spans="1:3" ht="12" customHeight="1" x14ac:dyDescent="0.3">
      <c r="A407" s="38" t="s">
        <v>24556</v>
      </c>
      <c r="B407" s="10" t="s">
        <v>24556</v>
      </c>
      <c r="C407" t="s">
        <v>31536</v>
      </c>
    </row>
    <row r="408" spans="1:3" ht="12" customHeight="1" x14ac:dyDescent="0.3">
      <c r="A408" s="38" t="s">
        <v>27351</v>
      </c>
      <c r="B408" s="10" t="s">
        <v>31986</v>
      </c>
      <c r="C408" t="s">
        <v>31536</v>
      </c>
    </row>
    <row r="409" spans="1:3" ht="12" customHeight="1" x14ac:dyDescent="0.3">
      <c r="A409" s="38" t="s">
        <v>26759</v>
      </c>
      <c r="B409" s="10" t="s">
        <v>31987</v>
      </c>
      <c r="C409" t="s">
        <v>31514</v>
      </c>
    </row>
    <row r="410" spans="1:3" ht="12" customHeight="1" x14ac:dyDescent="0.3">
      <c r="A410" s="38" t="s">
        <v>28825</v>
      </c>
      <c r="B410" s="10" t="s">
        <v>31988</v>
      </c>
      <c r="C410" t="s">
        <v>31693</v>
      </c>
    </row>
    <row r="411" spans="1:3" ht="12" customHeight="1" x14ac:dyDescent="0.3">
      <c r="A411" s="38" t="s">
        <v>31222</v>
      </c>
      <c r="B411" s="10" t="s">
        <v>31989</v>
      </c>
      <c r="C411" t="s">
        <v>31990</v>
      </c>
    </row>
    <row r="412" spans="1:3" ht="12" customHeight="1" x14ac:dyDescent="0.3">
      <c r="A412" s="38" t="s">
        <v>27483</v>
      </c>
      <c r="B412" s="10" t="s">
        <v>31991</v>
      </c>
      <c r="C412" t="s">
        <v>31536</v>
      </c>
    </row>
    <row r="413" spans="1:3" ht="12" customHeight="1" x14ac:dyDescent="0.3">
      <c r="A413" s="38" t="s">
        <v>39366</v>
      </c>
      <c r="B413" s="10" t="s">
        <v>31992</v>
      </c>
      <c r="C413" t="s">
        <v>31518</v>
      </c>
    </row>
    <row r="414" spans="1:3" ht="12" customHeight="1" x14ac:dyDescent="0.3">
      <c r="A414" s="38" t="s">
        <v>29643</v>
      </c>
      <c r="B414" s="10" t="s">
        <v>31993</v>
      </c>
      <c r="C414" t="s">
        <v>31994</v>
      </c>
    </row>
    <row r="415" spans="1:3" ht="12" customHeight="1" x14ac:dyDescent="0.3">
      <c r="A415" s="38" t="s">
        <v>29644</v>
      </c>
      <c r="B415" s="10" t="s">
        <v>31995</v>
      </c>
      <c r="C415" t="s">
        <v>31996</v>
      </c>
    </row>
    <row r="416" spans="1:3" ht="12" customHeight="1" x14ac:dyDescent="0.3">
      <c r="A416" s="38" t="s">
        <v>25234</v>
      </c>
      <c r="B416" s="10" t="s">
        <v>31997</v>
      </c>
      <c r="C416" t="s">
        <v>31516</v>
      </c>
    </row>
    <row r="417" spans="1:3" ht="12" customHeight="1" x14ac:dyDescent="0.3">
      <c r="A417" s="38" t="s">
        <v>29356</v>
      </c>
      <c r="B417" s="10" t="s">
        <v>31998</v>
      </c>
      <c r="C417" t="s">
        <v>31999</v>
      </c>
    </row>
    <row r="418" spans="1:3" ht="12" customHeight="1" x14ac:dyDescent="0.3">
      <c r="A418" s="38" t="s">
        <v>30025</v>
      </c>
      <c r="B418" s="10" t="s">
        <v>32000</v>
      </c>
      <c r="C418" t="s">
        <v>31577</v>
      </c>
    </row>
    <row r="419" spans="1:3" ht="12" customHeight="1" x14ac:dyDescent="0.3">
      <c r="A419" s="38" t="s">
        <v>28912</v>
      </c>
      <c r="B419" s="10" t="s">
        <v>32001</v>
      </c>
      <c r="C419" t="s">
        <v>31693</v>
      </c>
    </row>
    <row r="420" spans="1:3" ht="12" customHeight="1" x14ac:dyDescent="0.3">
      <c r="A420" s="38" t="s">
        <v>27298</v>
      </c>
      <c r="B420" s="10" t="s">
        <v>32002</v>
      </c>
      <c r="C420" t="s">
        <v>31623</v>
      </c>
    </row>
    <row r="421" spans="1:3" ht="12" customHeight="1" x14ac:dyDescent="0.3">
      <c r="A421" s="38" t="s">
        <v>25235</v>
      </c>
      <c r="B421" s="10" t="s">
        <v>32003</v>
      </c>
      <c r="C421" t="s">
        <v>31516</v>
      </c>
    </row>
    <row r="422" spans="1:3" ht="12" customHeight="1" x14ac:dyDescent="0.3">
      <c r="A422" s="38" t="s">
        <v>23439</v>
      </c>
      <c r="B422" s="10" t="s">
        <v>32004</v>
      </c>
      <c r="C422" t="s">
        <v>31584</v>
      </c>
    </row>
    <row r="423" spans="1:3" ht="12" customHeight="1" x14ac:dyDescent="0.3">
      <c r="A423" s="38" t="s">
        <v>30189</v>
      </c>
      <c r="B423" s="10" t="s">
        <v>32005</v>
      </c>
      <c r="C423" t="s">
        <v>31528</v>
      </c>
    </row>
    <row r="424" spans="1:3" ht="12" customHeight="1" x14ac:dyDescent="0.3">
      <c r="A424" s="38" t="s">
        <v>28290</v>
      </c>
      <c r="B424" s="10" t="s">
        <v>32006</v>
      </c>
      <c r="C424" t="s">
        <v>31563</v>
      </c>
    </row>
    <row r="425" spans="1:3" ht="12" customHeight="1" x14ac:dyDescent="0.3">
      <c r="A425" s="38" t="s">
        <v>26365</v>
      </c>
      <c r="B425" s="10" t="s">
        <v>31668</v>
      </c>
      <c r="C425" t="s">
        <v>32007</v>
      </c>
    </row>
    <row r="426" spans="1:3" ht="12" customHeight="1" x14ac:dyDescent="0.3">
      <c r="A426" s="38" t="s">
        <v>24635</v>
      </c>
      <c r="B426" s="10" t="s">
        <v>31521</v>
      </c>
      <c r="C426" t="s">
        <v>32008</v>
      </c>
    </row>
    <row r="427" spans="1:3" ht="12" customHeight="1" x14ac:dyDescent="0.3">
      <c r="A427" s="38" t="s">
        <v>31103</v>
      </c>
      <c r="B427" s="10" t="s">
        <v>31521</v>
      </c>
      <c r="C427" t="s">
        <v>32009</v>
      </c>
    </row>
    <row r="428" spans="1:3" ht="12" customHeight="1" x14ac:dyDescent="0.3">
      <c r="A428" s="38" t="s">
        <v>24293</v>
      </c>
      <c r="B428" s="10" t="s">
        <v>31521</v>
      </c>
      <c r="C428" t="s">
        <v>32010</v>
      </c>
    </row>
    <row r="429" spans="1:3" ht="12" customHeight="1" x14ac:dyDescent="0.3">
      <c r="A429" s="38" t="s">
        <v>24636</v>
      </c>
      <c r="B429" s="10" t="s">
        <v>31521</v>
      </c>
      <c r="C429" t="s">
        <v>32011</v>
      </c>
    </row>
    <row r="430" spans="1:3" ht="12" customHeight="1" x14ac:dyDescent="0.3">
      <c r="A430" s="38" t="s">
        <v>24637</v>
      </c>
      <c r="B430" s="10" t="s">
        <v>31521</v>
      </c>
      <c r="C430" t="s">
        <v>32012</v>
      </c>
    </row>
    <row r="431" spans="1:3" ht="12" customHeight="1" x14ac:dyDescent="0.3">
      <c r="A431" s="38" t="s">
        <v>23440</v>
      </c>
      <c r="B431" s="10" t="s">
        <v>32013</v>
      </c>
      <c r="C431" t="s">
        <v>31572</v>
      </c>
    </row>
    <row r="432" spans="1:3" ht="12" customHeight="1" x14ac:dyDescent="0.3">
      <c r="A432" s="38" t="s">
        <v>25864</v>
      </c>
      <c r="B432" s="10" t="s">
        <v>32014</v>
      </c>
      <c r="C432" t="s">
        <v>31516</v>
      </c>
    </row>
    <row r="433" spans="1:3" ht="12" customHeight="1" x14ac:dyDescent="0.3">
      <c r="A433" s="38" t="s">
        <v>24172</v>
      </c>
      <c r="B433" s="10" t="s">
        <v>32015</v>
      </c>
      <c r="C433" t="s">
        <v>31584</v>
      </c>
    </row>
    <row r="434" spans="1:3" ht="12" customHeight="1" x14ac:dyDescent="0.3">
      <c r="A434" s="38" t="s">
        <v>27299</v>
      </c>
      <c r="B434" s="10" t="s">
        <v>32016</v>
      </c>
      <c r="C434" t="s">
        <v>31623</v>
      </c>
    </row>
    <row r="435" spans="1:3" ht="12" customHeight="1" x14ac:dyDescent="0.3">
      <c r="A435" s="38" t="s">
        <v>25473</v>
      </c>
      <c r="B435" s="10" t="s">
        <v>31521</v>
      </c>
      <c r="C435" t="s">
        <v>32017</v>
      </c>
    </row>
    <row r="436" spans="1:3" ht="12" customHeight="1" x14ac:dyDescent="0.3">
      <c r="A436" s="38" t="s">
        <v>25236</v>
      </c>
      <c r="B436" s="10" t="s">
        <v>32018</v>
      </c>
      <c r="C436" t="s">
        <v>31536</v>
      </c>
    </row>
    <row r="437" spans="1:3" ht="12" customHeight="1" x14ac:dyDescent="0.3">
      <c r="A437" s="38" t="s">
        <v>24710</v>
      </c>
      <c r="B437" s="10" t="s">
        <v>32019</v>
      </c>
      <c r="C437" t="s">
        <v>31628</v>
      </c>
    </row>
    <row r="438" spans="1:3" ht="12" customHeight="1" x14ac:dyDescent="0.3">
      <c r="A438" s="38" t="s">
        <v>24711</v>
      </c>
      <c r="B438" s="10" t="s">
        <v>32020</v>
      </c>
      <c r="C438" t="s">
        <v>31665</v>
      </c>
    </row>
    <row r="439" spans="1:3" ht="12" customHeight="1" x14ac:dyDescent="0.3">
      <c r="A439" s="38" t="s">
        <v>25237</v>
      </c>
      <c r="B439" s="10" t="s">
        <v>32021</v>
      </c>
      <c r="C439" t="s">
        <v>31536</v>
      </c>
    </row>
    <row r="440" spans="1:3" ht="12" customHeight="1" x14ac:dyDescent="0.3">
      <c r="A440" s="38" t="s">
        <v>24557</v>
      </c>
      <c r="B440" s="10" t="s">
        <v>24557</v>
      </c>
      <c r="C440" t="s">
        <v>31536</v>
      </c>
    </row>
    <row r="441" spans="1:3" ht="12" customHeight="1" x14ac:dyDescent="0.3">
      <c r="A441" s="38" t="s">
        <v>29540</v>
      </c>
      <c r="B441" s="10" t="s">
        <v>31566</v>
      </c>
      <c r="C441" t="s">
        <v>32022</v>
      </c>
    </row>
    <row r="442" spans="1:3" ht="12" customHeight="1" x14ac:dyDescent="0.3">
      <c r="A442" s="38" t="s">
        <v>27352</v>
      </c>
      <c r="B442" s="10" t="s">
        <v>32023</v>
      </c>
      <c r="C442" t="s">
        <v>31804</v>
      </c>
    </row>
    <row r="443" spans="1:3" ht="12" customHeight="1" x14ac:dyDescent="0.3">
      <c r="A443" s="38" t="s">
        <v>31208</v>
      </c>
      <c r="B443" s="10" t="s">
        <v>32024</v>
      </c>
      <c r="C443" t="s">
        <v>31518</v>
      </c>
    </row>
    <row r="444" spans="1:3" ht="12" customHeight="1" x14ac:dyDescent="0.3">
      <c r="A444" s="38" t="s">
        <v>26540</v>
      </c>
      <c r="B444" s="10" t="s">
        <v>32025</v>
      </c>
      <c r="C444" t="s">
        <v>31536</v>
      </c>
    </row>
    <row r="445" spans="1:3" ht="12" customHeight="1" x14ac:dyDescent="0.3">
      <c r="A445" s="38" t="s">
        <v>25676</v>
      </c>
      <c r="B445" s="10" t="s">
        <v>32026</v>
      </c>
      <c r="C445" t="s">
        <v>31516</v>
      </c>
    </row>
    <row r="446" spans="1:3" ht="12" customHeight="1" x14ac:dyDescent="0.3">
      <c r="A446" s="38" t="s">
        <v>27083</v>
      </c>
      <c r="B446" s="10" t="s">
        <v>32027</v>
      </c>
      <c r="C446" t="s">
        <v>31582</v>
      </c>
    </row>
    <row r="447" spans="1:3" ht="12" customHeight="1" x14ac:dyDescent="0.3">
      <c r="A447" s="38" t="s">
        <v>28093</v>
      </c>
      <c r="B447" s="10" t="s">
        <v>31781</v>
      </c>
      <c r="C447" t="s">
        <v>32028</v>
      </c>
    </row>
    <row r="448" spans="1:3" ht="12" customHeight="1" x14ac:dyDescent="0.3">
      <c r="A448" s="38" t="s">
        <v>39367</v>
      </c>
      <c r="B448" s="10" t="s">
        <v>32029</v>
      </c>
      <c r="C448" t="s">
        <v>31518</v>
      </c>
    </row>
    <row r="449" spans="1:3" ht="12" customHeight="1" x14ac:dyDescent="0.3">
      <c r="A449" s="38" t="s">
        <v>30476</v>
      </c>
      <c r="B449" s="10" t="s">
        <v>32030</v>
      </c>
      <c r="C449" t="s">
        <v>31550</v>
      </c>
    </row>
    <row r="450" spans="1:3" ht="12" customHeight="1" x14ac:dyDescent="0.3">
      <c r="A450" s="38" t="s">
        <v>30556</v>
      </c>
      <c r="B450" s="10" t="s">
        <v>32031</v>
      </c>
      <c r="C450" t="s">
        <v>31550</v>
      </c>
    </row>
    <row r="451" spans="1:3" ht="12" customHeight="1" x14ac:dyDescent="0.3">
      <c r="A451" s="38" t="s">
        <v>30757</v>
      </c>
      <c r="B451" s="10" t="s">
        <v>32032</v>
      </c>
      <c r="C451" t="s">
        <v>32033</v>
      </c>
    </row>
    <row r="452" spans="1:3" ht="12" customHeight="1" x14ac:dyDescent="0.3">
      <c r="A452" s="38" t="s">
        <v>27845</v>
      </c>
      <c r="B452" s="10" t="s">
        <v>32034</v>
      </c>
      <c r="C452" t="s">
        <v>31518</v>
      </c>
    </row>
    <row r="453" spans="1:3" ht="12" customHeight="1" x14ac:dyDescent="0.3">
      <c r="A453" s="38" t="s">
        <v>30557</v>
      </c>
      <c r="B453" s="10" t="s">
        <v>31521</v>
      </c>
      <c r="C453" t="s">
        <v>32035</v>
      </c>
    </row>
    <row r="454" spans="1:3" ht="12" customHeight="1" x14ac:dyDescent="0.3">
      <c r="A454" s="38" t="s">
        <v>27846</v>
      </c>
      <c r="B454" s="10" t="s">
        <v>32036</v>
      </c>
      <c r="C454" t="s">
        <v>32037</v>
      </c>
    </row>
    <row r="455" spans="1:3" ht="12" customHeight="1" x14ac:dyDescent="0.3">
      <c r="A455" s="38" t="s">
        <v>25677</v>
      </c>
      <c r="B455" s="10" t="s">
        <v>32038</v>
      </c>
      <c r="C455" t="s">
        <v>31525</v>
      </c>
    </row>
    <row r="456" spans="1:3" ht="12" customHeight="1" x14ac:dyDescent="0.3">
      <c r="A456" s="38" t="s">
        <v>27138</v>
      </c>
      <c r="B456" s="10" t="s">
        <v>32039</v>
      </c>
      <c r="C456" t="s">
        <v>31518</v>
      </c>
    </row>
    <row r="457" spans="1:3" ht="12" customHeight="1" x14ac:dyDescent="0.3">
      <c r="A457" s="38" t="s">
        <v>23923</v>
      </c>
      <c r="B457" s="10" t="s">
        <v>32040</v>
      </c>
      <c r="C457" t="s">
        <v>31518</v>
      </c>
    </row>
    <row r="458" spans="1:3" ht="12" customHeight="1" x14ac:dyDescent="0.3">
      <c r="A458" s="38" t="s">
        <v>25238</v>
      </c>
      <c r="B458" s="10" t="s">
        <v>31574</v>
      </c>
      <c r="C458" t="s">
        <v>32041</v>
      </c>
    </row>
    <row r="459" spans="1:3" ht="12" customHeight="1" x14ac:dyDescent="0.3">
      <c r="A459" s="38" t="s">
        <v>27939</v>
      </c>
      <c r="B459" s="10" t="s">
        <v>32042</v>
      </c>
      <c r="C459" t="s">
        <v>31520</v>
      </c>
    </row>
    <row r="460" spans="1:3" ht="12" customHeight="1" x14ac:dyDescent="0.3">
      <c r="A460" s="38" t="s">
        <v>27991</v>
      </c>
      <c r="B460" s="10" t="s">
        <v>32043</v>
      </c>
      <c r="C460" t="s">
        <v>31520</v>
      </c>
    </row>
    <row r="461" spans="1:3" ht="12" customHeight="1" x14ac:dyDescent="0.3">
      <c r="A461" s="38" t="s">
        <v>27864</v>
      </c>
      <c r="B461" s="10" t="s">
        <v>32044</v>
      </c>
      <c r="C461" t="s">
        <v>32045</v>
      </c>
    </row>
    <row r="462" spans="1:3" ht="12" customHeight="1" x14ac:dyDescent="0.3">
      <c r="A462" s="38" t="s">
        <v>29300</v>
      </c>
      <c r="B462" s="10" t="s">
        <v>32046</v>
      </c>
      <c r="C462" t="s">
        <v>31536</v>
      </c>
    </row>
    <row r="463" spans="1:3" ht="12" customHeight="1" x14ac:dyDescent="0.3">
      <c r="A463" s="38" t="s">
        <v>26968</v>
      </c>
      <c r="B463" s="10" t="s">
        <v>31687</v>
      </c>
      <c r="C463" t="s">
        <v>32047</v>
      </c>
    </row>
    <row r="464" spans="1:3" ht="12" customHeight="1" x14ac:dyDescent="0.3">
      <c r="A464" s="38" t="s">
        <v>29645</v>
      </c>
      <c r="B464" s="10" t="s">
        <v>32048</v>
      </c>
      <c r="C464" t="s">
        <v>31994</v>
      </c>
    </row>
    <row r="465" spans="1:3" ht="12" customHeight="1" x14ac:dyDescent="0.3">
      <c r="A465" s="38" t="s">
        <v>25865</v>
      </c>
      <c r="B465" s="10" t="s">
        <v>32049</v>
      </c>
      <c r="C465" t="s">
        <v>32050</v>
      </c>
    </row>
    <row r="466" spans="1:3" ht="12" customHeight="1" x14ac:dyDescent="0.3">
      <c r="A466" s="38" t="s">
        <v>30082</v>
      </c>
      <c r="B466" s="10" t="s">
        <v>32051</v>
      </c>
      <c r="C466" t="s">
        <v>31577</v>
      </c>
    </row>
    <row r="467" spans="1:3" ht="12" customHeight="1" x14ac:dyDescent="0.3">
      <c r="A467" s="38" t="s">
        <v>27084</v>
      </c>
      <c r="B467" s="10" t="s">
        <v>31521</v>
      </c>
      <c r="C467" t="s">
        <v>32052</v>
      </c>
    </row>
    <row r="468" spans="1:3" ht="12" customHeight="1" x14ac:dyDescent="0.3">
      <c r="A468" s="38" t="s">
        <v>27676</v>
      </c>
      <c r="B468" s="10" t="s">
        <v>32053</v>
      </c>
      <c r="C468" t="s">
        <v>31674</v>
      </c>
    </row>
    <row r="469" spans="1:3" ht="12" customHeight="1" x14ac:dyDescent="0.3">
      <c r="A469" s="38" t="s">
        <v>25474</v>
      </c>
      <c r="B469" s="10" t="s">
        <v>31521</v>
      </c>
      <c r="C469" t="s">
        <v>32054</v>
      </c>
    </row>
    <row r="470" spans="1:3" ht="12" customHeight="1" x14ac:dyDescent="0.3">
      <c r="A470" s="38" t="s">
        <v>23924</v>
      </c>
      <c r="B470" s="10" t="s">
        <v>32055</v>
      </c>
      <c r="C470" t="s">
        <v>31518</v>
      </c>
    </row>
    <row r="471" spans="1:3" ht="12" customHeight="1" x14ac:dyDescent="0.3">
      <c r="A471" s="38" t="s">
        <v>25978</v>
      </c>
      <c r="B471" s="10" t="s">
        <v>32056</v>
      </c>
      <c r="C471" t="s">
        <v>31518</v>
      </c>
    </row>
    <row r="472" spans="1:3" ht="12" customHeight="1" x14ac:dyDescent="0.3">
      <c r="A472" s="38" t="s">
        <v>27922</v>
      </c>
      <c r="B472" s="10" t="s">
        <v>32057</v>
      </c>
      <c r="C472" t="s">
        <v>31520</v>
      </c>
    </row>
    <row r="473" spans="1:3" ht="12" customHeight="1" x14ac:dyDescent="0.3">
      <c r="A473" s="38" t="s">
        <v>28528</v>
      </c>
      <c r="B473" s="10" t="s">
        <v>32058</v>
      </c>
      <c r="C473" t="s">
        <v>31518</v>
      </c>
    </row>
    <row r="474" spans="1:3" ht="12" customHeight="1" x14ac:dyDescent="0.3">
      <c r="A474" s="38" t="s">
        <v>25475</v>
      </c>
      <c r="B474" s="10" t="s">
        <v>31521</v>
      </c>
      <c r="C474" t="s">
        <v>32059</v>
      </c>
    </row>
    <row r="475" spans="1:3" ht="12" customHeight="1" x14ac:dyDescent="0.3">
      <c r="A475" s="38" t="s">
        <v>29357</v>
      </c>
      <c r="B475" s="10" t="s">
        <v>32060</v>
      </c>
      <c r="C475" t="s">
        <v>31550</v>
      </c>
    </row>
    <row r="476" spans="1:3" ht="12" customHeight="1" x14ac:dyDescent="0.3">
      <c r="A476" s="38" t="s">
        <v>29646</v>
      </c>
      <c r="B476" s="10" t="s">
        <v>32061</v>
      </c>
      <c r="C476" t="s">
        <v>31550</v>
      </c>
    </row>
    <row r="477" spans="1:3" ht="12" customHeight="1" x14ac:dyDescent="0.3">
      <c r="A477" s="38" t="s">
        <v>23441</v>
      </c>
      <c r="B477" s="10" t="s">
        <v>23441</v>
      </c>
      <c r="C477" t="s">
        <v>31628</v>
      </c>
    </row>
    <row r="478" spans="1:3" ht="12" customHeight="1" x14ac:dyDescent="0.3">
      <c r="A478" s="38" t="s">
        <v>27677</v>
      </c>
      <c r="B478" s="10" t="s">
        <v>31574</v>
      </c>
      <c r="C478" t="s">
        <v>32062</v>
      </c>
    </row>
    <row r="479" spans="1:3" ht="12" customHeight="1" x14ac:dyDescent="0.3">
      <c r="A479" s="38" t="s">
        <v>27353</v>
      </c>
      <c r="B479" s="10" t="s">
        <v>27353</v>
      </c>
      <c r="C479" t="s">
        <v>32063</v>
      </c>
    </row>
    <row r="480" spans="1:3" ht="12" customHeight="1" x14ac:dyDescent="0.3">
      <c r="A480" s="38" t="s">
        <v>23442</v>
      </c>
      <c r="B480" s="10" t="s">
        <v>32064</v>
      </c>
      <c r="C480" t="s">
        <v>31536</v>
      </c>
    </row>
    <row r="481" spans="1:3" ht="12" customHeight="1" x14ac:dyDescent="0.3">
      <c r="A481" s="38" t="s">
        <v>24173</v>
      </c>
      <c r="B481" s="10" t="s">
        <v>32065</v>
      </c>
      <c r="C481" t="s">
        <v>31572</v>
      </c>
    </row>
    <row r="482" spans="1:3" ht="12" customHeight="1" x14ac:dyDescent="0.3">
      <c r="A482" s="38" t="s">
        <v>23443</v>
      </c>
      <c r="B482" s="10" t="s">
        <v>32066</v>
      </c>
      <c r="C482" t="s">
        <v>31950</v>
      </c>
    </row>
    <row r="483" spans="1:3" ht="12" customHeight="1" x14ac:dyDescent="0.3">
      <c r="A483" s="38" t="s">
        <v>23925</v>
      </c>
      <c r="B483" s="10" t="s">
        <v>32067</v>
      </c>
      <c r="C483" t="s">
        <v>31572</v>
      </c>
    </row>
    <row r="484" spans="1:3" ht="12" customHeight="1" x14ac:dyDescent="0.3">
      <c r="A484" s="38" t="s">
        <v>23444</v>
      </c>
      <c r="B484" s="10" t="s">
        <v>32068</v>
      </c>
      <c r="C484" t="s">
        <v>31572</v>
      </c>
    </row>
    <row r="485" spans="1:3" ht="12" customHeight="1" x14ac:dyDescent="0.3">
      <c r="A485" s="38" t="s">
        <v>30758</v>
      </c>
      <c r="B485" s="10" t="s">
        <v>32069</v>
      </c>
      <c r="C485" t="s">
        <v>31536</v>
      </c>
    </row>
    <row r="486" spans="1:3" ht="12" customHeight="1" x14ac:dyDescent="0.3">
      <c r="A486" s="38" t="s">
        <v>27420</v>
      </c>
      <c r="B486" s="10" t="s">
        <v>32070</v>
      </c>
      <c r="C486" t="s">
        <v>31518</v>
      </c>
    </row>
    <row r="487" spans="1:3" ht="12" customHeight="1" x14ac:dyDescent="0.3">
      <c r="A487" s="38" t="s">
        <v>26045</v>
      </c>
      <c r="B487" s="10" t="s">
        <v>32071</v>
      </c>
      <c r="C487" t="s">
        <v>31518</v>
      </c>
    </row>
    <row r="488" spans="1:3" ht="12" customHeight="1" x14ac:dyDescent="0.3">
      <c r="A488" s="38" t="s">
        <v>31405</v>
      </c>
      <c r="B488" s="10" t="s">
        <v>32072</v>
      </c>
      <c r="C488" t="s">
        <v>32073</v>
      </c>
    </row>
    <row r="489" spans="1:3" ht="12" customHeight="1" x14ac:dyDescent="0.3">
      <c r="A489" s="38" t="s">
        <v>23445</v>
      </c>
      <c r="B489" s="10" t="s">
        <v>23445</v>
      </c>
      <c r="C489" t="s">
        <v>32074</v>
      </c>
    </row>
    <row r="490" spans="1:3" ht="12" customHeight="1" x14ac:dyDescent="0.3">
      <c r="A490" s="38" t="s">
        <v>23750</v>
      </c>
      <c r="B490" s="10" t="s">
        <v>23750</v>
      </c>
      <c r="C490" t="s">
        <v>31572</v>
      </c>
    </row>
    <row r="491" spans="1:3" ht="12" customHeight="1" x14ac:dyDescent="0.3">
      <c r="A491" s="38" t="s">
        <v>23751</v>
      </c>
      <c r="B491" s="10" t="s">
        <v>32075</v>
      </c>
      <c r="C491" t="s">
        <v>31518</v>
      </c>
    </row>
    <row r="492" spans="1:3" ht="12" customHeight="1" x14ac:dyDescent="0.3">
      <c r="A492" s="38" t="s">
        <v>28913</v>
      </c>
      <c r="B492" s="10" t="s">
        <v>31574</v>
      </c>
      <c r="C492" t="s">
        <v>32076</v>
      </c>
    </row>
    <row r="493" spans="1:3" ht="12" customHeight="1" x14ac:dyDescent="0.3">
      <c r="A493" s="38" t="s">
        <v>30190</v>
      </c>
      <c r="B493" s="10" t="s">
        <v>32077</v>
      </c>
      <c r="C493" t="s">
        <v>31528</v>
      </c>
    </row>
    <row r="494" spans="1:3" ht="12" customHeight="1" x14ac:dyDescent="0.3">
      <c r="A494" s="38" t="s">
        <v>24294</v>
      </c>
      <c r="B494" s="10" t="s">
        <v>24294</v>
      </c>
      <c r="C494" t="s">
        <v>31724</v>
      </c>
    </row>
    <row r="495" spans="1:3" ht="12" customHeight="1" x14ac:dyDescent="0.3">
      <c r="A495" s="38" t="s">
        <v>31133</v>
      </c>
      <c r="B495" s="10" t="s">
        <v>31521</v>
      </c>
      <c r="C495" t="s">
        <v>32078</v>
      </c>
    </row>
    <row r="496" spans="1:3" ht="12" customHeight="1" x14ac:dyDescent="0.3">
      <c r="A496" s="38" t="s">
        <v>23446</v>
      </c>
      <c r="B496" s="10" t="s">
        <v>23446</v>
      </c>
      <c r="C496" t="s">
        <v>31572</v>
      </c>
    </row>
    <row r="497" spans="1:3" ht="12" customHeight="1" x14ac:dyDescent="0.3">
      <c r="A497" s="38" t="s">
        <v>24558</v>
      </c>
      <c r="B497" s="10" t="s">
        <v>32079</v>
      </c>
      <c r="C497" t="s">
        <v>31518</v>
      </c>
    </row>
    <row r="498" spans="1:3" ht="12" customHeight="1" x14ac:dyDescent="0.3">
      <c r="A498" s="38" t="s">
        <v>30191</v>
      </c>
      <c r="B498" s="10" t="s">
        <v>32080</v>
      </c>
      <c r="C498" t="s">
        <v>31528</v>
      </c>
    </row>
    <row r="499" spans="1:3" ht="12" customHeight="1" x14ac:dyDescent="0.3">
      <c r="A499" s="38" t="s">
        <v>26970</v>
      </c>
      <c r="B499" s="10" t="s">
        <v>32081</v>
      </c>
      <c r="C499" t="s">
        <v>31514</v>
      </c>
    </row>
    <row r="500" spans="1:3" ht="12" customHeight="1" x14ac:dyDescent="0.3">
      <c r="A500" s="38" t="s">
        <v>31322</v>
      </c>
      <c r="B500" s="10" t="s">
        <v>31521</v>
      </c>
      <c r="C500" t="s">
        <v>32082</v>
      </c>
    </row>
    <row r="501" spans="1:3" ht="12" customHeight="1" x14ac:dyDescent="0.3">
      <c r="A501" s="38" t="s">
        <v>30192</v>
      </c>
      <c r="B501" s="10" t="s">
        <v>32083</v>
      </c>
      <c r="C501" t="s">
        <v>31528</v>
      </c>
    </row>
    <row r="502" spans="1:3" ht="12" customHeight="1" x14ac:dyDescent="0.3">
      <c r="A502" s="38" t="s">
        <v>29214</v>
      </c>
      <c r="B502" s="10" t="s">
        <v>32084</v>
      </c>
      <c r="C502" t="s">
        <v>31518</v>
      </c>
    </row>
    <row r="503" spans="1:3" ht="12" customHeight="1" x14ac:dyDescent="0.3">
      <c r="A503" s="38" t="s">
        <v>29541</v>
      </c>
      <c r="B503" s="10" t="s">
        <v>31521</v>
      </c>
      <c r="C503" t="s">
        <v>32085</v>
      </c>
    </row>
    <row r="504" spans="1:3" ht="12" customHeight="1" x14ac:dyDescent="0.3">
      <c r="A504" s="38" t="s">
        <v>25220</v>
      </c>
      <c r="B504" s="10" t="s">
        <v>31521</v>
      </c>
      <c r="C504" t="s">
        <v>32086</v>
      </c>
    </row>
    <row r="505" spans="1:3" ht="12" customHeight="1" x14ac:dyDescent="0.3">
      <c r="A505" s="38" t="s">
        <v>24712</v>
      </c>
      <c r="B505" s="10" t="s">
        <v>32087</v>
      </c>
      <c r="C505" t="s">
        <v>31516</v>
      </c>
    </row>
    <row r="506" spans="1:3" ht="12" customHeight="1" x14ac:dyDescent="0.3">
      <c r="A506" s="38" t="s">
        <v>31323</v>
      </c>
      <c r="B506" s="10" t="s">
        <v>31521</v>
      </c>
      <c r="C506" t="s">
        <v>32088</v>
      </c>
    </row>
    <row r="507" spans="1:3" ht="12" customHeight="1" x14ac:dyDescent="0.3">
      <c r="A507" s="38" t="s">
        <v>23447</v>
      </c>
      <c r="B507" s="10" t="s">
        <v>23447</v>
      </c>
      <c r="C507" t="s">
        <v>31572</v>
      </c>
    </row>
    <row r="508" spans="1:3" ht="12" customHeight="1" x14ac:dyDescent="0.3">
      <c r="A508" s="38" t="s">
        <v>28349</v>
      </c>
      <c r="B508" s="10" t="s">
        <v>32089</v>
      </c>
      <c r="C508" t="s">
        <v>31554</v>
      </c>
    </row>
    <row r="509" spans="1:3" ht="12" customHeight="1" x14ac:dyDescent="0.3">
      <c r="A509" s="38" t="s">
        <v>26754</v>
      </c>
      <c r="B509" s="10" t="s">
        <v>31521</v>
      </c>
      <c r="C509" t="s">
        <v>32090</v>
      </c>
    </row>
    <row r="510" spans="1:3" ht="12" customHeight="1" x14ac:dyDescent="0.3">
      <c r="A510" s="38" t="s">
        <v>28529</v>
      </c>
      <c r="B510" s="10" t="s">
        <v>32091</v>
      </c>
      <c r="C510" t="s">
        <v>31536</v>
      </c>
    </row>
    <row r="511" spans="1:3" ht="12" customHeight="1" x14ac:dyDescent="0.3">
      <c r="A511" s="38" t="s">
        <v>23926</v>
      </c>
      <c r="B511" s="10" t="s">
        <v>31920</v>
      </c>
      <c r="C511" t="s">
        <v>32092</v>
      </c>
    </row>
    <row r="512" spans="1:3" ht="12" customHeight="1" x14ac:dyDescent="0.3">
      <c r="A512" s="38" t="s">
        <v>25476</v>
      </c>
      <c r="B512" s="10" t="s">
        <v>32093</v>
      </c>
      <c r="C512" t="s">
        <v>32094</v>
      </c>
    </row>
    <row r="513" spans="1:3" ht="12" customHeight="1" x14ac:dyDescent="0.3">
      <c r="A513" s="38" t="s">
        <v>25239</v>
      </c>
      <c r="B513" s="10" t="s">
        <v>32095</v>
      </c>
      <c r="C513" t="s">
        <v>31516</v>
      </c>
    </row>
    <row r="514" spans="1:3" ht="12" customHeight="1" x14ac:dyDescent="0.3">
      <c r="A514" s="38" t="s">
        <v>27992</v>
      </c>
      <c r="B514" s="10" t="s">
        <v>32096</v>
      </c>
      <c r="C514" t="s">
        <v>31520</v>
      </c>
    </row>
    <row r="515" spans="1:3" ht="12" customHeight="1" x14ac:dyDescent="0.3">
      <c r="A515" s="38" t="s">
        <v>39368</v>
      </c>
      <c r="B515" s="10" t="s">
        <v>32097</v>
      </c>
      <c r="C515" t="s">
        <v>31520</v>
      </c>
    </row>
    <row r="516" spans="1:3" ht="12" customHeight="1" x14ac:dyDescent="0.3">
      <c r="A516" s="38" t="s">
        <v>25678</v>
      </c>
      <c r="B516" s="10" t="s">
        <v>32098</v>
      </c>
      <c r="C516" t="s">
        <v>32099</v>
      </c>
    </row>
    <row r="517" spans="1:3" ht="12" customHeight="1" x14ac:dyDescent="0.3">
      <c r="A517" s="38" t="s">
        <v>39369</v>
      </c>
      <c r="B517" s="10" t="s">
        <v>32100</v>
      </c>
      <c r="C517" t="s">
        <v>31518</v>
      </c>
    </row>
    <row r="518" spans="1:3" ht="12" customHeight="1" x14ac:dyDescent="0.3">
      <c r="A518" s="38" t="s">
        <v>26971</v>
      </c>
      <c r="B518" s="10" t="s">
        <v>32101</v>
      </c>
      <c r="C518" t="s">
        <v>32102</v>
      </c>
    </row>
    <row r="519" spans="1:3" ht="12" customHeight="1" x14ac:dyDescent="0.3">
      <c r="A519" s="38" t="s">
        <v>30840</v>
      </c>
      <c r="B519" s="10" t="s">
        <v>32103</v>
      </c>
      <c r="C519" t="s">
        <v>31693</v>
      </c>
    </row>
    <row r="520" spans="1:3" ht="12" customHeight="1" x14ac:dyDescent="0.3">
      <c r="A520" s="38" t="s">
        <v>27300</v>
      </c>
      <c r="B520" s="10" t="s">
        <v>32104</v>
      </c>
      <c r="C520" t="s">
        <v>31623</v>
      </c>
    </row>
    <row r="521" spans="1:3" ht="12" customHeight="1" x14ac:dyDescent="0.3">
      <c r="A521" s="38" t="s">
        <v>24638</v>
      </c>
      <c r="B521" s="10" t="s">
        <v>31521</v>
      </c>
      <c r="C521" t="s">
        <v>32105</v>
      </c>
    </row>
    <row r="522" spans="1:3" ht="12" customHeight="1" x14ac:dyDescent="0.3">
      <c r="A522" s="38" t="s">
        <v>39370</v>
      </c>
    </row>
    <row r="523" spans="1:3" ht="12" customHeight="1" x14ac:dyDescent="0.3">
      <c r="A523" s="38" t="s">
        <v>27630</v>
      </c>
      <c r="B523" s="10" t="s">
        <v>31521</v>
      </c>
      <c r="C523" t="s">
        <v>32106</v>
      </c>
    </row>
    <row r="524" spans="1:3" ht="12" customHeight="1" x14ac:dyDescent="0.3">
      <c r="A524" s="38" t="s">
        <v>27421</v>
      </c>
      <c r="B524" s="10" t="s">
        <v>32107</v>
      </c>
      <c r="C524" t="s">
        <v>31518</v>
      </c>
    </row>
    <row r="525" spans="1:3" ht="12" customHeight="1" x14ac:dyDescent="0.3">
      <c r="A525" s="38" t="s">
        <v>26541</v>
      </c>
      <c r="B525" s="10" t="s">
        <v>32108</v>
      </c>
      <c r="C525" t="s">
        <v>31518</v>
      </c>
    </row>
    <row r="526" spans="1:3" ht="12" customHeight="1" x14ac:dyDescent="0.3">
      <c r="A526" s="38" t="s">
        <v>23448</v>
      </c>
      <c r="B526" s="10" t="s">
        <v>32109</v>
      </c>
      <c r="C526" t="s">
        <v>31536</v>
      </c>
    </row>
    <row r="527" spans="1:3" ht="12" customHeight="1" x14ac:dyDescent="0.3">
      <c r="A527" s="38" t="s">
        <v>25079</v>
      </c>
      <c r="B527" s="10" t="s">
        <v>32110</v>
      </c>
      <c r="C527" t="s">
        <v>31516</v>
      </c>
    </row>
    <row r="528" spans="1:3" ht="12" customHeight="1" x14ac:dyDescent="0.3">
      <c r="A528" s="38" t="s">
        <v>23832</v>
      </c>
      <c r="B528" s="10" t="s">
        <v>23832</v>
      </c>
      <c r="C528" t="s">
        <v>31628</v>
      </c>
    </row>
    <row r="529" spans="1:3" ht="12" customHeight="1" x14ac:dyDescent="0.3">
      <c r="A529" s="38" t="s">
        <v>31324</v>
      </c>
      <c r="B529" s="10" t="s">
        <v>31521</v>
      </c>
      <c r="C529" t="s">
        <v>32111</v>
      </c>
    </row>
    <row r="530" spans="1:3" ht="12" customHeight="1" x14ac:dyDescent="0.3">
      <c r="A530" s="38" t="s">
        <v>28914</v>
      </c>
      <c r="B530" s="10" t="s">
        <v>32112</v>
      </c>
      <c r="C530" t="s">
        <v>31518</v>
      </c>
    </row>
    <row r="531" spans="1:3" ht="12" customHeight="1" x14ac:dyDescent="0.3">
      <c r="A531" s="38" t="s">
        <v>27940</v>
      </c>
      <c r="B531" s="10" t="s">
        <v>32113</v>
      </c>
      <c r="C531" t="s">
        <v>31520</v>
      </c>
    </row>
    <row r="532" spans="1:3" ht="12" customHeight="1" x14ac:dyDescent="0.3">
      <c r="A532" s="38" t="s">
        <v>27484</v>
      </c>
      <c r="B532" s="10" t="s">
        <v>32114</v>
      </c>
      <c r="C532" t="s">
        <v>31682</v>
      </c>
    </row>
    <row r="533" spans="1:3" ht="12" customHeight="1" x14ac:dyDescent="0.3">
      <c r="A533" s="38" t="s">
        <v>23927</v>
      </c>
      <c r="B533" s="10" t="s">
        <v>23927</v>
      </c>
      <c r="C533" t="s">
        <v>31572</v>
      </c>
    </row>
    <row r="534" spans="1:3" ht="12" customHeight="1" x14ac:dyDescent="0.3">
      <c r="A534" s="38" t="s">
        <v>25477</v>
      </c>
      <c r="B534" s="10" t="s">
        <v>31521</v>
      </c>
      <c r="C534" t="s">
        <v>32115</v>
      </c>
    </row>
    <row r="535" spans="1:3" ht="12" customHeight="1" x14ac:dyDescent="0.3">
      <c r="A535" s="38" t="s">
        <v>29988</v>
      </c>
      <c r="B535" s="10" t="s">
        <v>32116</v>
      </c>
      <c r="C535" t="s">
        <v>31577</v>
      </c>
    </row>
    <row r="536" spans="1:3" ht="12" customHeight="1" x14ac:dyDescent="0.3">
      <c r="A536" s="38" t="s">
        <v>31223</v>
      </c>
      <c r="B536" s="10" t="s">
        <v>31521</v>
      </c>
      <c r="C536" t="s">
        <v>32117</v>
      </c>
    </row>
    <row r="537" spans="1:3" ht="12" customHeight="1" x14ac:dyDescent="0.3">
      <c r="A537" s="38" t="s">
        <v>25240</v>
      </c>
      <c r="B537" s="10" t="s">
        <v>32118</v>
      </c>
      <c r="C537" t="s">
        <v>31518</v>
      </c>
    </row>
    <row r="538" spans="1:3" ht="12" customHeight="1" x14ac:dyDescent="0.3">
      <c r="A538" s="38" t="s">
        <v>27768</v>
      </c>
      <c r="B538" s="10" t="s">
        <v>32119</v>
      </c>
      <c r="C538" t="s">
        <v>31834</v>
      </c>
    </row>
    <row r="539" spans="1:3" ht="12" customHeight="1" x14ac:dyDescent="0.3">
      <c r="A539" s="38" t="s">
        <v>30193</v>
      </c>
      <c r="B539" s="10" t="s">
        <v>32120</v>
      </c>
      <c r="C539" t="s">
        <v>31536</v>
      </c>
    </row>
    <row r="540" spans="1:3" ht="12" customHeight="1" x14ac:dyDescent="0.3">
      <c r="A540" s="38" t="s">
        <v>28915</v>
      </c>
      <c r="B540" s="10" t="s">
        <v>31906</v>
      </c>
      <c r="C540" t="s">
        <v>32121</v>
      </c>
    </row>
    <row r="541" spans="1:3" ht="12" customHeight="1" x14ac:dyDescent="0.3">
      <c r="A541" s="38" t="s">
        <v>26191</v>
      </c>
      <c r="B541" s="10" t="s">
        <v>32122</v>
      </c>
      <c r="C541" t="s">
        <v>31516</v>
      </c>
    </row>
    <row r="542" spans="1:3" ht="12" customHeight="1" x14ac:dyDescent="0.3">
      <c r="A542" s="38" t="s">
        <v>30173</v>
      </c>
      <c r="B542" s="10" t="s">
        <v>31521</v>
      </c>
      <c r="C542" t="s">
        <v>32123</v>
      </c>
    </row>
    <row r="543" spans="1:3" ht="12" customHeight="1" x14ac:dyDescent="0.3">
      <c r="A543" s="38" t="s">
        <v>24855</v>
      </c>
      <c r="B543" s="10" t="s">
        <v>32124</v>
      </c>
      <c r="C543" t="s">
        <v>31516</v>
      </c>
    </row>
    <row r="544" spans="1:3" ht="12" customHeight="1" x14ac:dyDescent="0.3">
      <c r="A544" s="38" t="s">
        <v>23928</v>
      </c>
      <c r="B544" s="10" t="s">
        <v>23928</v>
      </c>
      <c r="C544" t="s">
        <v>32125</v>
      </c>
    </row>
    <row r="545" spans="1:3" ht="12" customHeight="1" x14ac:dyDescent="0.3">
      <c r="A545" s="38" t="s">
        <v>23449</v>
      </c>
      <c r="B545" s="10" t="s">
        <v>32126</v>
      </c>
      <c r="C545" t="s">
        <v>31572</v>
      </c>
    </row>
    <row r="546" spans="1:3" ht="12" customHeight="1" x14ac:dyDescent="0.3">
      <c r="A546" s="38" t="s">
        <v>29767</v>
      </c>
      <c r="B546" s="10" t="s">
        <v>32127</v>
      </c>
      <c r="C546" t="s">
        <v>32128</v>
      </c>
    </row>
    <row r="547" spans="1:3" ht="12" customHeight="1" x14ac:dyDescent="0.3">
      <c r="A547" s="38" t="s">
        <v>31015</v>
      </c>
      <c r="B547" s="10" t="s">
        <v>31521</v>
      </c>
      <c r="C547" t="s">
        <v>32129</v>
      </c>
    </row>
    <row r="548" spans="1:3" ht="12" customHeight="1" x14ac:dyDescent="0.3">
      <c r="A548" s="38" t="s">
        <v>31406</v>
      </c>
      <c r="B548" s="10" t="s">
        <v>32130</v>
      </c>
      <c r="C548" t="s">
        <v>31861</v>
      </c>
    </row>
    <row r="549" spans="1:3" ht="12" customHeight="1" x14ac:dyDescent="0.3">
      <c r="A549" s="38" t="s">
        <v>28916</v>
      </c>
      <c r="B549" s="10" t="s">
        <v>32131</v>
      </c>
      <c r="C549" t="s">
        <v>31536</v>
      </c>
    </row>
    <row r="550" spans="1:3" ht="12" customHeight="1" x14ac:dyDescent="0.3">
      <c r="A550" s="38" t="s">
        <v>31407</v>
      </c>
      <c r="B550" s="10" t="s">
        <v>32132</v>
      </c>
      <c r="C550" t="s">
        <v>31861</v>
      </c>
    </row>
    <row r="551" spans="1:3" ht="12" customHeight="1" x14ac:dyDescent="0.3">
      <c r="A551" s="38" t="s">
        <v>26046</v>
      </c>
      <c r="B551" s="10" t="s">
        <v>26046</v>
      </c>
      <c r="C551" t="s">
        <v>31584</v>
      </c>
    </row>
    <row r="552" spans="1:3" ht="12" customHeight="1" x14ac:dyDescent="0.3">
      <c r="A552" s="38" t="s">
        <v>25241</v>
      </c>
      <c r="B552" s="10" t="s">
        <v>31687</v>
      </c>
      <c r="C552" t="s">
        <v>32133</v>
      </c>
    </row>
    <row r="553" spans="1:3" ht="12" customHeight="1" x14ac:dyDescent="0.3">
      <c r="A553" s="38" t="s">
        <v>39371</v>
      </c>
      <c r="B553" s="10" t="s">
        <v>31521</v>
      </c>
      <c r="C553" t="s">
        <v>32134</v>
      </c>
    </row>
    <row r="554" spans="1:3" ht="12" customHeight="1" x14ac:dyDescent="0.3">
      <c r="A554" s="38" t="s">
        <v>26048</v>
      </c>
      <c r="B554" s="10" t="s">
        <v>32135</v>
      </c>
      <c r="C554" t="s">
        <v>31665</v>
      </c>
    </row>
    <row r="555" spans="1:3" ht="12" customHeight="1" x14ac:dyDescent="0.3">
      <c r="A555" s="38" t="s">
        <v>24295</v>
      </c>
      <c r="B555" s="10" t="s">
        <v>32136</v>
      </c>
      <c r="C555" t="s">
        <v>31536</v>
      </c>
    </row>
    <row r="556" spans="1:3" ht="12" customHeight="1" x14ac:dyDescent="0.3">
      <c r="A556" s="38" t="s">
        <v>25679</v>
      </c>
      <c r="B556" s="10" t="s">
        <v>32137</v>
      </c>
      <c r="C556" t="s">
        <v>32099</v>
      </c>
    </row>
    <row r="557" spans="1:3" ht="12" customHeight="1" x14ac:dyDescent="0.3">
      <c r="A557" s="38" t="s">
        <v>28264</v>
      </c>
      <c r="B557" s="10" t="s">
        <v>32138</v>
      </c>
      <c r="C557" t="s">
        <v>31563</v>
      </c>
    </row>
    <row r="558" spans="1:3" ht="12" customHeight="1" x14ac:dyDescent="0.3">
      <c r="A558" s="38" t="s">
        <v>29019</v>
      </c>
      <c r="B558" s="10" t="s">
        <v>31648</v>
      </c>
      <c r="C558" t="s">
        <v>32139</v>
      </c>
    </row>
    <row r="559" spans="1:3" ht="12" customHeight="1" x14ac:dyDescent="0.3">
      <c r="A559" s="38" t="s">
        <v>26366</v>
      </c>
      <c r="B559" s="10" t="s">
        <v>32140</v>
      </c>
      <c r="C559" t="s">
        <v>31536</v>
      </c>
    </row>
    <row r="560" spans="1:3" ht="12" customHeight="1" x14ac:dyDescent="0.3">
      <c r="A560" s="38" t="s">
        <v>29462</v>
      </c>
      <c r="B560" s="10" t="s">
        <v>32141</v>
      </c>
      <c r="C560" t="s">
        <v>31550</v>
      </c>
    </row>
    <row r="561" spans="1:3" ht="12" customHeight="1" x14ac:dyDescent="0.3">
      <c r="A561" s="38" t="s">
        <v>25080</v>
      </c>
      <c r="B561" s="10" t="s">
        <v>25080</v>
      </c>
      <c r="C561" t="s">
        <v>31536</v>
      </c>
    </row>
    <row r="562" spans="1:3" ht="12" customHeight="1" x14ac:dyDescent="0.3">
      <c r="A562" s="38" t="s">
        <v>39372</v>
      </c>
      <c r="B562" s="10" t="s">
        <v>31521</v>
      </c>
      <c r="C562" t="s">
        <v>32142</v>
      </c>
    </row>
    <row r="563" spans="1:3" ht="12" customHeight="1" x14ac:dyDescent="0.3">
      <c r="A563" s="38" t="s">
        <v>25081</v>
      </c>
      <c r="B563" s="10" t="s">
        <v>25081</v>
      </c>
      <c r="C563" t="s">
        <v>32143</v>
      </c>
    </row>
    <row r="564" spans="1:3" ht="12" customHeight="1" x14ac:dyDescent="0.3">
      <c r="A564" s="38" t="s">
        <v>27139</v>
      </c>
      <c r="B564" s="10" t="s">
        <v>32144</v>
      </c>
      <c r="C564" t="s">
        <v>31623</v>
      </c>
    </row>
    <row r="565" spans="1:3" ht="12" customHeight="1" x14ac:dyDescent="0.3">
      <c r="A565" s="38" t="s">
        <v>25478</v>
      </c>
      <c r="B565" s="10" t="s">
        <v>31521</v>
      </c>
      <c r="C565" t="s">
        <v>32145</v>
      </c>
    </row>
    <row r="566" spans="1:3" ht="12" customHeight="1" x14ac:dyDescent="0.3">
      <c r="A566" s="38" t="s">
        <v>26644</v>
      </c>
      <c r="B566" s="10" t="s">
        <v>32146</v>
      </c>
      <c r="C566" t="s">
        <v>31582</v>
      </c>
    </row>
    <row r="567" spans="1:3" ht="12" customHeight="1" x14ac:dyDescent="0.3">
      <c r="A567" s="38" t="s">
        <v>28531</v>
      </c>
      <c r="B567" s="10" t="s">
        <v>32147</v>
      </c>
      <c r="C567" t="s">
        <v>32148</v>
      </c>
    </row>
    <row r="568" spans="1:3" ht="12" customHeight="1" x14ac:dyDescent="0.3">
      <c r="A568" s="38" t="s">
        <v>28530</v>
      </c>
      <c r="B568" s="10" t="s">
        <v>32149</v>
      </c>
      <c r="C568" t="s">
        <v>31518</v>
      </c>
    </row>
    <row r="569" spans="1:3" ht="12" customHeight="1" x14ac:dyDescent="0.3">
      <c r="A569" s="38" t="s">
        <v>28782</v>
      </c>
      <c r="B569" s="10" t="s">
        <v>32150</v>
      </c>
      <c r="C569" t="s">
        <v>32151</v>
      </c>
    </row>
    <row r="570" spans="1:3" ht="12" customHeight="1" x14ac:dyDescent="0.3">
      <c r="A570" s="38" t="s">
        <v>24296</v>
      </c>
      <c r="B570" s="10" t="s">
        <v>32152</v>
      </c>
      <c r="C570" t="s">
        <v>31693</v>
      </c>
    </row>
    <row r="571" spans="1:3" ht="12" customHeight="1" x14ac:dyDescent="0.3">
      <c r="A571" s="38" t="s">
        <v>23929</v>
      </c>
      <c r="B571" s="10" t="s">
        <v>32153</v>
      </c>
      <c r="C571" t="s">
        <v>31572</v>
      </c>
    </row>
    <row r="572" spans="1:3" ht="12" customHeight="1" x14ac:dyDescent="0.3">
      <c r="A572" s="38" t="s">
        <v>28200</v>
      </c>
      <c r="B572" s="10" t="s">
        <v>32154</v>
      </c>
      <c r="C572" t="s">
        <v>31563</v>
      </c>
    </row>
    <row r="573" spans="1:3" ht="12" customHeight="1" x14ac:dyDescent="0.3">
      <c r="A573" s="38" t="s">
        <v>25680</v>
      </c>
      <c r="B573" s="10" t="s">
        <v>32155</v>
      </c>
      <c r="C573" t="s">
        <v>31525</v>
      </c>
    </row>
    <row r="574" spans="1:3" ht="12" customHeight="1" x14ac:dyDescent="0.3">
      <c r="A574" s="38" t="s">
        <v>27719</v>
      </c>
      <c r="B574" s="10" t="s">
        <v>32156</v>
      </c>
      <c r="C574" t="s">
        <v>32157</v>
      </c>
    </row>
    <row r="575" spans="1:3" ht="12" customHeight="1" x14ac:dyDescent="0.3">
      <c r="A575" s="38" t="s">
        <v>26973</v>
      </c>
      <c r="B575" s="10" t="s">
        <v>32158</v>
      </c>
      <c r="C575" t="s">
        <v>31514</v>
      </c>
    </row>
    <row r="576" spans="1:3" ht="12" customHeight="1" x14ac:dyDescent="0.3">
      <c r="A576" s="38" t="s">
        <v>23930</v>
      </c>
      <c r="B576" s="10" t="s">
        <v>23930</v>
      </c>
      <c r="C576" t="s">
        <v>31572</v>
      </c>
    </row>
    <row r="577" spans="1:3" ht="12" customHeight="1" x14ac:dyDescent="0.3">
      <c r="A577" s="38" t="s">
        <v>29768</v>
      </c>
      <c r="B577" s="10" t="s">
        <v>31521</v>
      </c>
      <c r="C577" t="s">
        <v>32159</v>
      </c>
    </row>
    <row r="578" spans="1:3" ht="12" customHeight="1" x14ac:dyDescent="0.3">
      <c r="A578" s="38" t="s">
        <v>25681</v>
      </c>
      <c r="B578" s="10" t="s">
        <v>32160</v>
      </c>
      <c r="C578" t="s">
        <v>32099</v>
      </c>
    </row>
    <row r="579" spans="1:3" ht="12" customHeight="1" x14ac:dyDescent="0.3">
      <c r="A579" s="38" t="s">
        <v>30759</v>
      </c>
      <c r="B579" s="10" t="s">
        <v>31521</v>
      </c>
      <c r="C579" t="s">
        <v>32161</v>
      </c>
    </row>
    <row r="580" spans="1:3" ht="12" customHeight="1" x14ac:dyDescent="0.3">
      <c r="A580" s="38" t="s">
        <v>31325</v>
      </c>
      <c r="B580" s="10" t="s">
        <v>32162</v>
      </c>
      <c r="C580" t="s">
        <v>31561</v>
      </c>
    </row>
    <row r="581" spans="1:3" ht="12" customHeight="1" x14ac:dyDescent="0.3">
      <c r="A581" s="38" t="s">
        <v>31224</v>
      </c>
      <c r="B581" s="10" t="s">
        <v>31521</v>
      </c>
      <c r="C581" t="s">
        <v>32163</v>
      </c>
    </row>
    <row r="582" spans="1:3" ht="12" customHeight="1" x14ac:dyDescent="0.3">
      <c r="A582" s="38" t="s">
        <v>24559</v>
      </c>
      <c r="B582" s="10" t="s">
        <v>24559</v>
      </c>
      <c r="C582" t="s">
        <v>31536</v>
      </c>
    </row>
    <row r="583" spans="1:3" ht="12" customHeight="1" x14ac:dyDescent="0.3">
      <c r="A583" s="38" t="s">
        <v>24714</v>
      </c>
      <c r="B583" s="10" t="s">
        <v>32164</v>
      </c>
      <c r="C583" t="s">
        <v>31682</v>
      </c>
    </row>
    <row r="584" spans="1:3" ht="12" customHeight="1" x14ac:dyDescent="0.3">
      <c r="A584" s="38" t="s">
        <v>25479</v>
      </c>
      <c r="B584" s="10" t="s">
        <v>32165</v>
      </c>
      <c r="C584" t="s">
        <v>31518</v>
      </c>
    </row>
    <row r="585" spans="1:3" ht="12" customHeight="1" x14ac:dyDescent="0.3">
      <c r="A585" s="38" t="s">
        <v>26367</v>
      </c>
      <c r="B585" s="10" t="s">
        <v>31687</v>
      </c>
      <c r="C585" t="s">
        <v>32166</v>
      </c>
    </row>
    <row r="586" spans="1:3" ht="12" customHeight="1" x14ac:dyDescent="0.3">
      <c r="A586" s="38" t="s">
        <v>27631</v>
      </c>
      <c r="B586" s="10" t="s">
        <v>31521</v>
      </c>
      <c r="C586" t="s">
        <v>32167</v>
      </c>
    </row>
    <row r="587" spans="1:3" ht="12" customHeight="1" x14ac:dyDescent="0.3">
      <c r="A587" s="38" t="s">
        <v>25242</v>
      </c>
      <c r="B587" s="10" t="s">
        <v>32168</v>
      </c>
      <c r="C587" t="s">
        <v>31536</v>
      </c>
    </row>
    <row r="588" spans="1:3" ht="12" customHeight="1" x14ac:dyDescent="0.3">
      <c r="A588" s="38" t="s">
        <v>24560</v>
      </c>
      <c r="B588" s="10" t="s">
        <v>24560</v>
      </c>
      <c r="C588" t="s">
        <v>31572</v>
      </c>
    </row>
    <row r="589" spans="1:3" ht="12" customHeight="1" x14ac:dyDescent="0.3">
      <c r="A589" s="38" t="s">
        <v>23450</v>
      </c>
      <c r="B589" s="10" t="s">
        <v>31521</v>
      </c>
      <c r="C589" t="s">
        <v>32169</v>
      </c>
    </row>
    <row r="590" spans="1:3" ht="12" customHeight="1" x14ac:dyDescent="0.3">
      <c r="A590" s="38" t="s">
        <v>23931</v>
      </c>
      <c r="B590" s="10" t="s">
        <v>31521</v>
      </c>
      <c r="C590" t="s">
        <v>32170</v>
      </c>
    </row>
    <row r="591" spans="1:3" ht="12" customHeight="1" x14ac:dyDescent="0.3">
      <c r="A591" s="38" t="s">
        <v>30477</v>
      </c>
      <c r="B591" s="10" t="s">
        <v>32171</v>
      </c>
      <c r="C591" t="s">
        <v>31550</v>
      </c>
    </row>
    <row r="592" spans="1:3" ht="12" customHeight="1" x14ac:dyDescent="0.3">
      <c r="A592" s="38" t="s">
        <v>26542</v>
      </c>
      <c r="B592" s="10" t="s">
        <v>32172</v>
      </c>
      <c r="C592" t="s">
        <v>32173</v>
      </c>
    </row>
    <row r="593" spans="1:3" ht="12" customHeight="1" x14ac:dyDescent="0.3">
      <c r="A593" s="38" t="s">
        <v>28296</v>
      </c>
      <c r="B593" s="10" t="s">
        <v>32174</v>
      </c>
      <c r="C593" t="s">
        <v>31554</v>
      </c>
    </row>
    <row r="594" spans="1:3" ht="12" customHeight="1" x14ac:dyDescent="0.3">
      <c r="A594" s="38" t="s">
        <v>28396</v>
      </c>
      <c r="B594" s="10" t="s">
        <v>32175</v>
      </c>
      <c r="C594" t="s">
        <v>31518</v>
      </c>
    </row>
    <row r="595" spans="1:3" ht="12" customHeight="1" x14ac:dyDescent="0.3">
      <c r="A595" s="38" t="s">
        <v>24297</v>
      </c>
      <c r="B595" s="10" t="s">
        <v>32176</v>
      </c>
      <c r="C595" t="s">
        <v>32177</v>
      </c>
    </row>
    <row r="596" spans="1:3" ht="12" customHeight="1" x14ac:dyDescent="0.3">
      <c r="A596" s="38" t="s">
        <v>25682</v>
      </c>
      <c r="B596" s="10" t="s">
        <v>32178</v>
      </c>
      <c r="C596" t="s">
        <v>31516</v>
      </c>
    </row>
    <row r="597" spans="1:3" ht="12" customHeight="1" x14ac:dyDescent="0.3">
      <c r="A597" s="38" t="s">
        <v>24561</v>
      </c>
      <c r="B597" s="10" t="s">
        <v>24561</v>
      </c>
      <c r="C597" t="s">
        <v>31572</v>
      </c>
    </row>
    <row r="598" spans="1:3" ht="12" customHeight="1" x14ac:dyDescent="0.3">
      <c r="A598" s="38" t="s">
        <v>30194</v>
      </c>
      <c r="B598" s="10" t="s">
        <v>31521</v>
      </c>
      <c r="C598" t="s">
        <v>32179</v>
      </c>
    </row>
    <row r="599" spans="1:3" ht="12" customHeight="1" x14ac:dyDescent="0.3">
      <c r="A599" s="38" t="s">
        <v>24989</v>
      </c>
      <c r="B599" s="10" t="s">
        <v>32180</v>
      </c>
      <c r="C599" t="s">
        <v>31665</v>
      </c>
    </row>
    <row r="600" spans="1:3" ht="12" customHeight="1" x14ac:dyDescent="0.3">
      <c r="A600" s="38" t="s">
        <v>26049</v>
      </c>
      <c r="B600" s="10" t="s">
        <v>32181</v>
      </c>
      <c r="C600" t="s">
        <v>31518</v>
      </c>
    </row>
    <row r="601" spans="1:3" ht="12" customHeight="1" x14ac:dyDescent="0.3">
      <c r="A601" s="38" t="s">
        <v>29020</v>
      </c>
      <c r="B601" s="10" t="s">
        <v>31521</v>
      </c>
      <c r="C601" t="s">
        <v>32182</v>
      </c>
    </row>
    <row r="602" spans="1:3" ht="12" customHeight="1" x14ac:dyDescent="0.3">
      <c r="A602" s="38" t="s">
        <v>27894</v>
      </c>
      <c r="B602" s="10" t="s">
        <v>31920</v>
      </c>
      <c r="C602" t="s">
        <v>32183</v>
      </c>
    </row>
    <row r="603" spans="1:3" ht="12" customHeight="1" x14ac:dyDescent="0.3">
      <c r="A603" s="38" t="s">
        <v>28671</v>
      </c>
      <c r="B603" s="10" t="s">
        <v>32184</v>
      </c>
      <c r="C603" t="s">
        <v>32185</v>
      </c>
    </row>
    <row r="604" spans="1:3" ht="12" customHeight="1" x14ac:dyDescent="0.3">
      <c r="A604" s="38" t="s">
        <v>23932</v>
      </c>
      <c r="B604" s="10" t="s">
        <v>23932</v>
      </c>
      <c r="C604" t="s">
        <v>31628</v>
      </c>
    </row>
    <row r="605" spans="1:3" ht="12" customHeight="1" x14ac:dyDescent="0.3">
      <c r="A605" s="38" t="s">
        <v>25082</v>
      </c>
      <c r="B605" s="10" t="s">
        <v>32186</v>
      </c>
      <c r="C605" t="s">
        <v>31536</v>
      </c>
    </row>
    <row r="606" spans="1:3" ht="12" customHeight="1" x14ac:dyDescent="0.3">
      <c r="A606" s="38" t="s">
        <v>23833</v>
      </c>
      <c r="B606" s="10" t="s">
        <v>31892</v>
      </c>
      <c r="C606" t="s">
        <v>32187</v>
      </c>
    </row>
    <row r="607" spans="1:3" ht="12" customHeight="1" x14ac:dyDescent="0.3">
      <c r="A607" s="38" t="s">
        <v>29920</v>
      </c>
      <c r="B607" s="10" t="s">
        <v>31521</v>
      </c>
      <c r="C607" t="s">
        <v>32188</v>
      </c>
    </row>
    <row r="608" spans="1:3" ht="12" customHeight="1" x14ac:dyDescent="0.3">
      <c r="A608" s="38" t="s">
        <v>29358</v>
      </c>
      <c r="B608" s="10" t="s">
        <v>32189</v>
      </c>
      <c r="C608" t="s">
        <v>31550</v>
      </c>
    </row>
    <row r="609" spans="1:3" ht="12" customHeight="1" x14ac:dyDescent="0.3">
      <c r="A609" s="38" t="s">
        <v>29769</v>
      </c>
      <c r="B609" s="10" t="s">
        <v>32190</v>
      </c>
      <c r="C609" t="s">
        <v>31550</v>
      </c>
    </row>
    <row r="610" spans="1:3" ht="12" customHeight="1" x14ac:dyDescent="0.3">
      <c r="A610" s="38" t="s">
        <v>26760</v>
      </c>
      <c r="B610" s="10" t="s">
        <v>32191</v>
      </c>
      <c r="C610" t="s">
        <v>31514</v>
      </c>
    </row>
    <row r="611" spans="1:3" ht="12" customHeight="1" x14ac:dyDescent="0.3">
      <c r="A611" s="38" t="s">
        <v>26192</v>
      </c>
      <c r="B611" s="10" t="s">
        <v>32192</v>
      </c>
      <c r="C611" t="s">
        <v>31516</v>
      </c>
    </row>
    <row r="612" spans="1:3" ht="12" customHeight="1" x14ac:dyDescent="0.3">
      <c r="A612" s="38" t="s">
        <v>30327</v>
      </c>
      <c r="B612" s="10" t="s">
        <v>32193</v>
      </c>
      <c r="C612" t="s">
        <v>31561</v>
      </c>
    </row>
    <row r="613" spans="1:3" ht="12" customHeight="1" x14ac:dyDescent="0.3">
      <c r="A613" s="38" t="s">
        <v>28826</v>
      </c>
      <c r="B613" s="10" t="s">
        <v>32194</v>
      </c>
      <c r="C613" t="s">
        <v>31693</v>
      </c>
    </row>
    <row r="614" spans="1:3" ht="12" customHeight="1" x14ac:dyDescent="0.3">
      <c r="A614" s="38" t="s">
        <v>29301</v>
      </c>
      <c r="B614" s="10" t="s">
        <v>32195</v>
      </c>
      <c r="C614" t="s">
        <v>31952</v>
      </c>
    </row>
    <row r="615" spans="1:3" ht="12" customHeight="1" x14ac:dyDescent="0.3">
      <c r="A615" s="38" t="s">
        <v>28590</v>
      </c>
      <c r="B615" s="10" t="s">
        <v>32196</v>
      </c>
      <c r="C615" t="s">
        <v>31536</v>
      </c>
    </row>
    <row r="616" spans="1:3" ht="12" customHeight="1" x14ac:dyDescent="0.3">
      <c r="A616" s="38" t="s">
        <v>30760</v>
      </c>
      <c r="B616" s="10" t="s">
        <v>32197</v>
      </c>
      <c r="C616" t="s">
        <v>31536</v>
      </c>
    </row>
    <row r="617" spans="1:3" ht="12" customHeight="1" x14ac:dyDescent="0.3">
      <c r="A617" s="38" t="s">
        <v>28486</v>
      </c>
      <c r="B617" s="10" t="s">
        <v>32198</v>
      </c>
      <c r="C617" t="s">
        <v>31536</v>
      </c>
    </row>
    <row r="618" spans="1:3" ht="12" customHeight="1" x14ac:dyDescent="0.3">
      <c r="A618" s="38" t="s">
        <v>31038</v>
      </c>
      <c r="B618" s="10" t="s">
        <v>31521</v>
      </c>
      <c r="C618" t="s">
        <v>32199</v>
      </c>
    </row>
    <row r="619" spans="1:3" ht="12" customHeight="1" x14ac:dyDescent="0.3">
      <c r="A619" s="38" t="s">
        <v>30328</v>
      </c>
      <c r="B619" s="10" t="s">
        <v>32200</v>
      </c>
      <c r="C619" t="s">
        <v>31550</v>
      </c>
    </row>
    <row r="620" spans="1:3" ht="12" customHeight="1" x14ac:dyDescent="0.3">
      <c r="A620" s="38" t="s">
        <v>30648</v>
      </c>
      <c r="B620" s="10" t="s">
        <v>32201</v>
      </c>
      <c r="C620" t="s">
        <v>31550</v>
      </c>
    </row>
    <row r="621" spans="1:3" ht="12" customHeight="1" x14ac:dyDescent="0.3">
      <c r="A621" s="38" t="s">
        <v>23933</v>
      </c>
      <c r="B621" s="10" t="s">
        <v>32202</v>
      </c>
      <c r="C621" t="s">
        <v>31518</v>
      </c>
    </row>
    <row r="622" spans="1:3" ht="12" customHeight="1" x14ac:dyDescent="0.3">
      <c r="A622" s="38" t="s">
        <v>30329</v>
      </c>
      <c r="B622" s="10" t="s">
        <v>32203</v>
      </c>
      <c r="C622" t="s">
        <v>31536</v>
      </c>
    </row>
    <row r="623" spans="1:3" ht="12" customHeight="1" x14ac:dyDescent="0.3">
      <c r="A623" s="38" t="s">
        <v>28350</v>
      </c>
      <c r="B623" s="10" t="s">
        <v>32204</v>
      </c>
      <c r="C623" t="s">
        <v>31554</v>
      </c>
    </row>
    <row r="624" spans="1:3" ht="12" customHeight="1" x14ac:dyDescent="0.3">
      <c r="A624" s="38" t="s">
        <v>24174</v>
      </c>
      <c r="B624" s="10" t="s">
        <v>32205</v>
      </c>
      <c r="C624" t="s">
        <v>31584</v>
      </c>
    </row>
    <row r="625" spans="1:3" ht="12" customHeight="1" x14ac:dyDescent="0.3">
      <c r="A625" s="38" t="s">
        <v>31225</v>
      </c>
      <c r="B625" s="10" t="s">
        <v>32206</v>
      </c>
      <c r="C625" t="s">
        <v>31518</v>
      </c>
    </row>
    <row r="626" spans="1:3" ht="12" customHeight="1" x14ac:dyDescent="0.3">
      <c r="A626" s="38" t="s">
        <v>24999</v>
      </c>
      <c r="B626" s="10" t="s">
        <v>32207</v>
      </c>
      <c r="C626" t="s">
        <v>31654</v>
      </c>
    </row>
    <row r="627" spans="1:3" ht="12" customHeight="1" x14ac:dyDescent="0.3">
      <c r="A627" s="38" t="s">
        <v>24856</v>
      </c>
      <c r="B627" s="10" t="s">
        <v>32208</v>
      </c>
      <c r="C627" t="s">
        <v>31516</v>
      </c>
    </row>
    <row r="628" spans="1:3" ht="12" customHeight="1" x14ac:dyDescent="0.3">
      <c r="A628" s="38" t="s">
        <v>23934</v>
      </c>
      <c r="B628" s="10" t="s">
        <v>32209</v>
      </c>
      <c r="C628" t="s">
        <v>31572</v>
      </c>
    </row>
    <row r="629" spans="1:3" ht="12" customHeight="1" x14ac:dyDescent="0.3">
      <c r="A629" s="38" t="s">
        <v>30558</v>
      </c>
      <c r="B629" s="10" t="s">
        <v>32210</v>
      </c>
      <c r="C629" t="s">
        <v>31550</v>
      </c>
    </row>
    <row r="630" spans="1:3" ht="12" customHeight="1" x14ac:dyDescent="0.3">
      <c r="A630" s="38" t="s">
        <v>31134</v>
      </c>
      <c r="B630" s="10" t="s">
        <v>31521</v>
      </c>
      <c r="C630" t="s">
        <v>32211</v>
      </c>
    </row>
    <row r="631" spans="1:3" ht="12" customHeight="1" x14ac:dyDescent="0.3">
      <c r="A631" s="38" t="s">
        <v>23935</v>
      </c>
      <c r="B631" s="10" t="s">
        <v>32212</v>
      </c>
      <c r="C631" t="s">
        <v>31584</v>
      </c>
    </row>
    <row r="632" spans="1:3" ht="12" customHeight="1" x14ac:dyDescent="0.3">
      <c r="A632" s="38" t="s">
        <v>29463</v>
      </c>
      <c r="B632" s="10" t="s">
        <v>32213</v>
      </c>
      <c r="C632" t="s">
        <v>32214</v>
      </c>
    </row>
    <row r="633" spans="1:3" ht="12" customHeight="1" x14ac:dyDescent="0.3">
      <c r="A633" s="38" t="s">
        <v>24475</v>
      </c>
      <c r="B633" s="10" t="s">
        <v>24475</v>
      </c>
      <c r="C633" t="s">
        <v>31627</v>
      </c>
    </row>
    <row r="634" spans="1:3" ht="12" customHeight="1" x14ac:dyDescent="0.3">
      <c r="A634" s="38" t="s">
        <v>27769</v>
      </c>
      <c r="B634" s="10" t="s">
        <v>32215</v>
      </c>
      <c r="C634" t="s">
        <v>31834</v>
      </c>
    </row>
    <row r="635" spans="1:3" ht="12" customHeight="1" x14ac:dyDescent="0.3">
      <c r="A635" s="38" t="s">
        <v>25243</v>
      </c>
      <c r="B635" s="10" t="s">
        <v>32216</v>
      </c>
      <c r="C635" t="s">
        <v>31518</v>
      </c>
    </row>
    <row r="636" spans="1:3" ht="12" customHeight="1" x14ac:dyDescent="0.3">
      <c r="A636" s="38" t="s">
        <v>25000</v>
      </c>
      <c r="B636" s="10" t="s">
        <v>32217</v>
      </c>
      <c r="C636" t="s">
        <v>31516</v>
      </c>
    </row>
    <row r="637" spans="1:3" ht="12" customHeight="1" x14ac:dyDescent="0.3">
      <c r="A637" s="38" t="s">
        <v>27632</v>
      </c>
      <c r="B637" s="10" t="s">
        <v>31521</v>
      </c>
      <c r="C637" t="s">
        <v>32218</v>
      </c>
    </row>
    <row r="638" spans="1:3" ht="12" customHeight="1" x14ac:dyDescent="0.3">
      <c r="A638" s="38" t="s">
        <v>31135</v>
      </c>
      <c r="B638" s="10" t="s">
        <v>31521</v>
      </c>
      <c r="C638" t="s">
        <v>32219</v>
      </c>
    </row>
    <row r="639" spans="1:3" ht="12" customHeight="1" x14ac:dyDescent="0.3">
      <c r="A639" s="38" t="s">
        <v>24857</v>
      </c>
      <c r="B639" s="10" t="s">
        <v>32220</v>
      </c>
      <c r="C639" t="s">
        <v>31658</v>
      </c>
    </row>
    <row r="640" spans="1:3" ht="12" customHeight="1" x14ac:dyDescent="0.3">
      <c r="A640" s="38" t="s">
        <v>25683</v>
      </c>
      <c r="B640" s="10" t="s">
        <v>32221</v>
      </c>
      <c r="C640" t="s">
        <v>31516</v>
      </c>
    </row>
    <row r="641" spans="1:3" ht="12" customHeight="1" x14ac:dyDescent="0.3">
      <c r="A641" s="38" t="s">
        <v>24298</v>
      </c>
      <c r="B641" s="10" t="s">
        <v>24298</v>
      </c>
      <c r="C641" t="s">
        <v>31572</v>
      </c>
    </row>
    <row r="642" spans="1:3" ht="12" customHeight="1" x14ac:dyDescent="0.3">
      <c r="A642" s="38" t="s">
        <v>25244</v>
      </c>
      <c r="B642" s="10" t="s">
        <v>31521</v>
      </c>
      <c r="C642" t="s">
        <v>32222</v>
      </c>
    </row>
    <row r="643" spans="1:3" ht="12" customHeight="1" x14ac:dyDescent="0.3">
      <c r="A643" s="38" t="s">
        <v>27085</v>
      </c>
      <c r="B643" s="10" t="s">
        <v>32223</v>
      </c>
      <c r="C643" t="s">
        <v>31582</v>
      </c>
    </row>
    <row r="644" spans="1:3" ht="12" customHeight="1" x14ac:dyDescent="0.3">
      <c r="A644" s="38" t="s">
        <v>27422</v>
      </c>
      <c r="B644" s="10" t="s">
        <v>31521</v>
      </c>
      <c r="C644" t="s">
        <v>32224</v>
      </c>
    </row>
    <row r="645" spans="1:3" ht="12" customHeight="1" x14ac:dyDescent="0.3">
      <c r="A645" s="38" t="s">
        <v>23936</v>
      </c>
      <c r="B645" s="10" t="s">
        <v>32225</v>
      </c>
      <c r="C645" t="s">
        <v>31584</v>
      </c>
    </row>
    <row r="646" spans="1:3" ht="12" customHeight="1" x14ac:dyDescent="0.3">
      <c r="A646" s="38" t="s">
        <v>25480</v>
      </c>
      <c r="B646" s="10" t="s">
        <v>31521</v>
      </c>
      <c r="C646" t="s">
        <v>32226</v>
      </c>
    </row>
    <row r="647" spans="1:3" ht="12" customHeight="1" x14ac:dyDescent="0.3">
      <c r="A647" s="38" t="s">
        <v>30285</v>
      </c>
      <c r="B647" s="10" t="s">
        <v>32227</v>
      </c>
      <c r="C647" t="s">
        <v>31533</v>
      </c>
    </row>
    <row r="648" spans="1:3" ht="12" customHeight="1" x14ac:dyDescent="0.3">
      <c r="A648" s="38" t="s">
        <v>26193</v>
      </c>
      <c r="B648" s="10" t="s">
        <v>31521</v>
      </c>
      <c r="C648" t="s">
        <v>32228</v>
      </c>
    </row>
    <row r="649" spans="1:3" ht="12" customHeight="1" x14ac:dyDescent="0.3">
      <c r="A649" s="38" t="s">
        <v>25083</v>
      </c>
      <c r="B649" s="10" t="s">
        <v>32229</v>
      </c>
      <c r="C649" t="s">
        <v>32037</v>
      </c>
    </row>
    <row r="650" spans="1:3" ht="12" customHeight="1" x14ac:dyDescent="0.3">
      <c r="A650" s="38" t="s">
        <v>23937</v>
      </c>
      <c r="B650" s="10" t="s">
        <v>23937</v>
      </c>
      <c r="C650" t="s">
        <v>31584</v>
      </c>
    </row>
    <row r="651" spans="1:3" ht="12" customHeight="1" x14ac:dyDescent="0.3">
      <c r="A651" s="38" t="s">
        <v>27865</v>
      </c>
      <c r="B651" s="10" t="s">
        <v>31521</v>
      </c>
      <c r="C651" t="s">
        <v>32230</v>
      </c>
    </row>
    <row r="652" spans="1:3" ht="12" customHeight="1" x14ac:dyDescent="0.3">
      <c r="A652" s="38" t="s">
        <v>27140</v>
      </c>
      <c r="B652" s="10" t="s">
        <v>32231</v>
      </c>
      <c r="C652" t="s">
        <v>31623</v>
      </c>
    </row>
    <row r="653" spans="1:3" ht="12" customHeight="1" x14ac:dyDescent="0.3">
      <c r="A653" s="38" t="s">
        <v>26128</v>
      </c>
      <c r="B653" s="10" t="s">
        <v>32232</v>
      </c>
      <c r="C653" t="s">
        <v>31516</v>
      </c>
    </row>
    <row r="654" spans="1:3" ht="12" customHeight="1" x14ac:dyDescent="0.3">
      <c r="A654" s="38" t="s">
        <v>24175</v>
      </c>
      <c r="B654" s="10" t="s">
        <v>32233</v>
      </c>
      <c r="C654" t="s">
        <v>31572</v>
      </c>
    </row>
    <row r="655" spans="1:3" ht="12" customHeight="1" x14ac:dyDescent="0.3">
      <c r="A655" s="38" t="s">
        <v>24299</v>
      </c>
      <c r="B655" s="10" t="s">
        <v>32234</v>
      </c>
      <c r="C655" t="s">
        <v>31572</v>
      </c>
    </row>
    <row r="656" spans="1:3" ht="12" customHeight="1" x14ac:dyDescent="0.3">
      <c r="A656" s="38" t="s">
        <v>25481</v>
      </c>
      <c r="B656" s="10" t="s">
        <v>31521</v>
      </c>
      <c r="C656" t="s">
        <v>32235</v>
      </c>
    </row>
    <row r="657" spans="1:3" ht="12" customHeight="1" x14ac:dyDescent="0.3">
      <c r="A657" s="38" t="s">
        <v>25482</v>
      </c>
      <c r="B657" s="10" t="s">
        <v>31521</v>
      </c>
      <c r="C657" t="s">
        <v>32236</v>
      </c>
    </row>
    <row r="658" spans="1:3" ht="12" customHeight="1" x14ac:dyDescent="0.3">
      <c r="A658" s="38" t="s">
        <v>25245</v>
      </c>
      <c r="B658" s="10" t="s">
        <v>31521</v>
      </c>
      <c r="C658" t="s">
        <v>32237</v>
      </c>
    </row>
    <row r="659" spans="1:3" ht="12" customHeight="1" x14ac:dyDescent="0.3">
      <c r="A659" s="38" t="s">
        <v>26194</v>
      </c>
      <c r="B659" s="10" t="s">
        <v>31521</v>
      </c>
      <c r="C659" t="s">
        <v>32238</v>
      </c>
    </row>
    <row r="660" spans="1:3" ht="12" customHeight="1" x14ac:dyDescent="0.3">
      <c r="A660" s="38" t="s">
        <v>24715</v>
      </c>
      <c r="B660" s="10" t="s">
        <v>32239</v>
      </c>
      <c r="C660" t="s">
        <v>31516</v>
      </c>
    </row>
    <row r="661" spans="1:3" ht="12" customHeight="1" x14ac:dyDescent="0.3">
      <c r="A661" s="38" t="s">
        <v>25085</v>
      </c>
      <c r="B661" s="10" t="s">
        <v>32240</v>
      </c>
      <c r="C661" t="s">
        <v>31525</v>
      </c>
    </row>
    <row r="662" spans="1:3" ht="12" customHeight="1" x14ac:dyDescent="0.3">
      <c r="A662" s="38" t="s">
        <v>26368</v>
      </c>
      <c r="B662" s="10" t="s">
        <v>32241</v>
      </c>
      <c r="C662" t="s">
        <v>31536</v>
      </c>
    </row>
    <row r="663" spans="1:3" ht="12" customHeight="1" x14ac:dyDescent="0.3">
      <c r="A663" s="38" t="s">
        <v>27584</v>
      </c>
      <c r="B663" s="10" t="s">
        <v>32242</v>
      </c>
      <c r="C663" t="s">
        <v>31591</v>
      </c>
    </row>
    <row r="664" spans="1:3" ht="12" customHeight="1" x14ac:dyDescent="0.3">
      <c r="A664" s="38" t="s">
        <v>24716</v>
      </c>
      <c r="B664" s="10" t="s">
        <v>31521</v>
      </c>
      <c r="C664" t="s">
        <v>32243</v>
      </c>
    </row>
    <row r="665" spans="1:3" ht="12" customHeight="1" x14ac:dyDescent="0.3">
      <c r="A665" s="38" t="s">
        <v>24717</v>
      </c>
      <c r="B665" s="10" t="s">
        <v>32244</v>
      </c>
      <c r="C665" t="s">
        <v>31665</v>
      </c>
    </row>
    <row r="666" spans="1:3" ht="12" customHeight="1" x14ac:dyDescent="0.3">
      <c r="A666" s="38" t="s">
        <v>31136</v>
      </c>
      <c r="B666" s="10" t="s">
        <v>31521</v>
      </c>
      <c r="C666" t="s">
        <v>32245</v>
      </c>
    </row>
    <row r="667" spans="1:3" ht="12" customHeight="1" x14ac:dyDescent="0.3">
      <c r="A667" s="38" t="s">
        <v>27585</v>
      </c>
      <c r="B667" s="10" t="s">
        <v>32246</v>
      </c>
      <c r="C667" t="s">
        <v>31591</v>
      </c>
    </row>
    <row r="668" spans="1:3" ht="12" customHeight="1" x14ac:dyDescent="0.3">
      <c r="A668" s="38" t="s">
        <v>28201</v>
      </c>
      <c r="B668" s="10" t="s">
        <v>31530</v>
      </c>
      <c r="C668" t="s">
        <v>32247</v>
      </c>
    </row>
    <row r="669" spans="1:3" ht="12" customHeight="1" x14ac:dyDescent="0.3">
      <c r="A669" s="38" t="s">
        <v>24562</v>
      </c>
      <c r="B669" s="10" t="s">
        <v>32248</v>
      </c>
      <c r="C669" t="s">
        <v>31561</v>
      </c>
    </row>
    <row r="670" spans="1:3" ht="12" customHeight="1" x14ac:dyDescent="0.3">
      <c r="A670" s="38" t="s">
        <v>28202</v>
      </c>
      <c r="B670" s="10" t="s">
        <v>32249</v>
      </c>
      <c r="C670" t="s">
        <v>31563</v>
      </c>
    </row>
    <row r="671" spans="1:3" ht="12" customHeight="1" x14ac:dyDescent="0.3">
      <c r="A671" s="38" t="s">
        <v>27551</v>
      </c>
      <c r="B671" s="10" t="s">
        <v>32250</v>
      </c>
      <c r="C671" t="s">
        <v>31518</v>
      </c>
    </row>
    <row r="672" spans="1:3" ht="12" customHeight="1" x14ac:dyDescent="0.3">
      <c r="A672" s="38" t="s">
        <v>26543</v>
      </c>
      <c r="B672" s="10" t="s">
        <v>32251</v>
      </c>
      <c r="C672" t="s">
        <v>32252</v>
      </c>
    </row>
    <row r="673" spans="1:3" ht="12" customHeight="1" x14ac:dyDescent="0.3">
      <c r="A673" s="38" t="s">
        <v>31039</v>
      </c>
      <c r="B673" s="10" t="s">
        <v>31521</v>
      </c>
      <c r="C673" t="s">
        <v>32253</v>
      </c>
    </row>
    <row r="674" spans="1:3" ht="12" customHeight="1" x14ac:dyDescent="0.3">
      <c r="A674" s="38" t="s">
        <v>30330</v>
      </c>
      <c r="B674" s="10" t="s">
        <v>32254</v>
      </c>
      <c r="C674" t="s">
        <v>31550</v>
      </c>
    </row>
    <row r="675" spans="1:3" ht="12" customHeight="1" x14ac:dyDescent="0.3">
      <c r="A675" s="38" t="s">
        <v>30559</v>
      </c>
      <c r="B675" s="10" t="s">
        <v>32255</v>
      </c>
      <c r="C675" t="s">
        <v>31550</v>
      </c>
    </row>
    <row r="676" spans="1:3" ht="12" customHeight="1" x14ac:dyDescent="0.3">
      <c r="A676" s="38" t="s">
        <v>23834</v>
      </c>
      <c r="B676" s="10" t="s">
        <v>23834</v>
      </c>
      <c r="C676" t="s">
        <v>31724</v>
      </c>
    </row>
    <row r="677" spans="1:3" ht="12" customHeight="1" x14ac:dyDescent="0.3">
      <c r="A677" s="38" t="s">
        <v>24718</v>
      </c>
      <c r="B677" s="10" t="s">
        <v>31521</v>
      </c>
      <c r="C677" t="s">
        <v>32256</v>
      </c>
    </row>
    <row r="678" spans="1:3" ht="12" customHeight="1" x14ac:dyDescent="0.3">
      <c r="A678" s="38" t="s">
        <v>25246</v>
      </c>
      <c r="B678" s="10" t="s">
        <v>31521</v>
      </c>
      <c r="C678" t="s">
        <v>32257</v>
      </c>
    </row>
    <row r="679" spans="1:3" ht="12" customHeight="1" x14ac:dyDescent="0.3">
      <c r="A679" s="38" t="s">
        <v>23752</v>
      </c>
      <c r="B679" s="10" t="s">
        <v>32258</v>
      </c>
      <c r="C679" t="s">
        <v>31518</v>
      </c>
    </row>
    <row r="680" spans="1:3" ht="12" customHeight="1" x14ac:dyDescent="0.3">
      <c r="A680" s="38" t="s">
        <v>25001</v>
      </c>
      <c r="B680" s="10" t="s">
        <v>32259</v>
      </c>
      <c r="C680" t="s">
        <v>31654</v>
      </c>
    </row>
    <row r="681" spans="1:3" ht="12" customHeight="1" x14ac:dyDescent="0.3">
      <c r="A681" s="38" t="s">
        <v>26195</v>
      </c>
      <c r="B681" s="10" t="s">
        <v>26195</v>
      </c>
      <c r="C681" t="s">
        <v>31536</v>
      </c>
    </row>
    <row r="682" spans="1:3" ht="12" customHeight="1" x14ac:dyDescent="0.3">
      <c r="A682" s="38" t="s">
        <v>27678</v>
      </c>
      <c r="B682" s="10" t="s">
        <v>27678</v>
      </c>
      <c r="C682" t="s">
        <v>31674</v>
      </c>
    </row>
    <row r="683" spans="1:3" ht="12" customHeight="1" x14ac:dyDescent="0.3">
      <c r="A683" s="38" t="s">
        <v>28094</v>
      </c>
      <c r="B683" s="10" t="s">
        <v>28094</v>
      </c>
      <c r="C683" t="s">
        <v>31520</v>
      </c>
    </row>
    <row r="684" spans="1:3" ht="12" customHeight="1" x14ac:dyDescent="0.3">
      <c r="A684" s="38" t="s">
        <v>28034</v>
      </c>
      <c r="B684" s="10" t="s">
        <v>32260</v>
      </c>
      <c r="C684" t="s">
        <v>31536</v>
      </c>
    </row>
    <row r="685" spans="1:3" ht="12" customHeight="1" x14ac:dyDescent="0.3">
      <c r="A685" s="38" t="s">
        <v>23451</v>
      </c>
      <c r="B685" s="10" t="s">
        <v>31648</v>
      </c>
      <c r="C685" t="s">
        <v>32261</v>
      </c>
    </row>
    <row r="686" spans="1:3" ht="12" customHeight="1" x14ac:dyDescent="0.3">
      <c r="A686" s="38" t="s">
        <v>29927</v>
      </c>
      <c r="B686" s="10" t="s">
        <v>31687</v>
      </c>
      <c r="C686" t="s">
        <v>32262</v>
      </c>
    </row>
    <row r="687" spans="1:3" ht="12" customHeight="1" x14ac:dyDescent="0.3">
      <c r="A687" s="38" t="s">
        <v>27141</v>
      </c>
      <c r="B687" s="10" t="s">
        <v>32263</v>
      </c>
      <c r="C687" t="s">
        <v>31623</v>
      </c>
    </row>
    <row r="688" spans="1:3" ht="12" customHeight="1" x14ac:dyDescent="0.3">
      <c r="A688" s="38" t="s">
        <v>31326</v>
      </c>
      <c r="B688" s="10" t="s">
        <v>31521</v>
      </c>
      <c r="C688" t="s">
        <v>32264</v>
      </c>
    </row>
    <row r="689" spans="1:3" ht="12" customHeight="1" x14ac:dyDescent="0.3">
      <c r="A689" s="38" t="s">
        <v>24476</v>
      </c>
      <c r="B689" s="10" t="s">
        <v>31521</v>
      </c>
      <c r="C689" t="s">
        <v>32265</v>
      </c>
    </row>
    <row r="690" spans="1:3" ht="12" customHeight="1" x14ac:dyDescent="0.3">
      <c r="A690" s="38" t="s">
        <v>25483</v>
      </c>
      <c r="B690" s="10" t="s">
        <v>31521</v>
      </c>
      <c r="C690" t="s">
        <v>32266</v>
      </c>
    </row>
    <row r="691" spans="1:3" ht="12" customHeight="1" x14ac:dyDescent="0.3">
      <c r="A691" s="38" t="s">
        <v>26369</v>
      </c>
      <c r="B691" s="10" t="s">
        <v>31687</v>
      </c>
      <c r="C691" t="s">
        <v>32267</v>
      </c>
    </row>
    <row r="692" spans="1:3" ht="12" customHeight="1" x14ac:dyDescent="0.3">
      <c r="A692" s="38" t="s">
        <v>28054</v>
      </c>
      <c r="B692" s="10" t="s">
        <v>32268</v>
      </c>
      <c r="C692" t="s">
        <v>31584</v>
      </c>
    </row>
    <row r="693" spans="1:3" ht="12" customHeight="1" x14ac:dyDescent="0.3">
      <c r="A693" s="38" t="s">
        <v>24858</v>
      </c>
      <c r="B693" s="10" t="s">
        <v>32269</v>
      </c>
      <c r="C693" t="s">
        <v>31516</v>
      </c>
    </row>
    <row r="694" spans="1:3" ht="12" customHeight="1" x14ac:dyDescent="0.3">
      <c r="A694" s="38" t="s">
        <v>25086</v>
      </c>
      <c r="B694" s="10" t="s">
        <v>32270</v>
      </c>
      <c r="C694" t="s">
        <v>31518</v>
      </c>
    </row>
    <row r="695" spans="1:3" ht="12" customHeight="1" x14ac:dyDescent="0.3">
      <c r="A695" s="38" t="s">
        <v>29989</v>
      </c>
      <c r="B695" s="10" t="s">
        <v>32271</v>
      </c>
      <c r="C695" t="s">
        <v>31536</v>
      </c>
    </row>
    <row r="696" spans="1:3" ht="12" customHeight="1" x14ac:dyDescent="0.3">
      <c r="A696" s="38" t="s">
        <v>24477</v>
      </c>
      <c r="B696" s="10" t="s">
        <v>24477</v>
      </c>
      <c r="C696" t="s">
        <v>31627</v>
      </c>
    </row>
    <row r="697" spans="1:3" ht="12" customHeight="1" x14ac:dyDescent="0.3">
      <c r="A697" s="38" t="s">
        <v>24639</v>
      </c>
      <c r="B697" s="10" t="s">
        <v>31521</v>
      </c>
      <c r="C697" t="s">
        <v>32272</v>
      </c>
    </row>
    <row r="698" spans="1:3" ht="12" customHeight="1" x14ac:dyDescent="0.3">
      <c r="A698" s="38" t="s">
        <v>25484</v>
      </c>
      <c r="B698" s="10" t="s">
        <v>31521</v>
      </c>
      <c r="C698" t="s">
        <v>32273</v>
      </c>
    </row>
    <row r="699" spans="1:3" ht="12" customHeight="1" x14ac:dyDescent="0.3">
      <c r="A699" s="38" t="s">
        <v>31226</v>
      </c>
      <c r="B699" s="10" t="s">
        <v>31521</v>
      </c>
      <c r="C699" t="s">
        <v>32274</v>
      </c>
    </row>
    <row r="700" spans="1:3" ht="12" customHeight="1" x14ac:dyDescent="0.3">
      <c r="A700" s="38" t="s">
        <v>29647</v>
      </c>
      <c r="B700" s="10" t="s">
        <v>32275</v>
      </c>
      <c r="C700" t="s">
        <v>31550</v>
      </c>
    </row>
    <row r="701" spans="1:3" ht="12" customHeight="1" x14ac:dyDescent="0.3">
      <c r="A701" s="38" t="s">
        <v>30761</v>
      </c>
      <c r="B701" s="10" t="s">
        <v>31521</v>
      </c>
      <c r="C701" t="s">
        <v>32276</v>
      </c>
    </row>
    <row r="702" spans="1:3" ht="12" customHeight="1" x14ac:dyDescent="0.3">
      <c r="A702" s="38" t="s">
        <v>30174</v>
      </c>
      <c r="B702" s="10" t="s">
        <v>32277</v>
      </c>
      <c r="C702" t="s">
        <v>32278</v>
      </c>
    </row>
    <row r="703" spans="1:3" ht="12" customHeight="1" x14ac:dyDescent="0.3">
      <c r="A703" s="38" t="s">
        <v>28917</v>
      </c>
      <c r="B703" s="10" t="s">
        <v>32279</v>
      </c>
      <c r="C703" t="s">
        <v>31536</v>
      </c>
    </row>
    <row r="704" spans="1:3" ht="12" customHeight="1" x14ac:dyDescent="0.3">
      <c r="A704" s="38" t="s">
        <v>29021</v>
      </c>
      <c r="B704" s="10" t="s">
        <v>32280</v>
      </c>
      <c r="C704" t="s">
        <v>31536</v>
      </c>
    </row>
    <row r="705" spans="1:3" ht="12" customHeight="1" x14ac:dyDescent="0.3">
      <c r="A705" s="38" t="s">
        <v>30331</v>
      </c>
      <c r="B705" s="10" t="s">
        <v>32281</v>
      </c>
      <c r="C705" t="s">
        <v>32282</v>
      </c>
    </row>
    <row r="706" spans="1:3" ht="12" customHeight="1" x14ac:dyDescent="0.3">
      <c r="A706" s="38" t="s">
        <v>24300</v>
      </c>
      <c r="B706" s="10" t="s">
        <v>24300</v>
      </c>
      <c r="C706" t="s">
        <v>31572</v>
      </c>
    </row>
    <row r="707" spans="1:3" ht="12" customHeight="1" x14ac:dyDescent="0.3">
      <c r="A707" s="38" t="s">
        <v>24719</v>
      </c>
      <c r="B707" s="10" t="s">
        <v>32283</v>
      </c>
      <c r="C707" t="s">
        <v>31516</v>
      </c>
    </row>
    <row r="708" spans="1:3" ht="12" customHeight="1" x14ac:dyDescent="0.3">
      <c r="A708" s="38" t="s">
        <v>29990</v>
      </c>
      <c r="B708" s="10" t="s">
        <v>31828</v>
      </c>
      <c r="C708" t="s">
        <v>32284</v>
      </c>
    </row>
    <row r="709" spans="1:3" ht="12" customHeight="1" x14ac:dyDescent="0.3">
      <c r="A709" s="38" t="s">
        <v>29991</v>
      </c>
      <c r="B709" s="10" t="s">
        <v>32285</v>
      </c>
      <c r="C709" t="s">
        <v>31577</v>
      </c>
    </row>
    <row r="710" spans="1:3" ht="12" customHeight="1" x14ac:dyDescent="0.3">
      <c r="A710" s="38" t="s">
        <v>29992</v>
      </c>
      <c r="B710" s="10" t="s">
        <v>31611</v>
      </c>
      <c r="C710" t="s">
        <v>32286</v>
      </c>
    </row>
    <row r="711" spans="1:3" ht="12" customHeight="1" x14ac:dyDescent="0.3">
      <c r="A711" s="38" t="s">
        <v>31228</v>
      </c>
      <c r="B711" s="10" t="s">
        <v>31521</v>
      </c>
      <c r="C711" t="s">
        <v>32287</v>
      </c>
    </row>
    <row r="712" spans="1:3" ht="12" customHeight="1" x14ac:dyDescent="0.3">
      <c r="A712" s="38" t="s">
        <v>30950</v>
      </c>
      <c r="B712" s="10" t="s">
        <v>32288</v>
      </c>
      <c r="C712" t="s">
        <v>31536</v>
      </c>
    </row>
    <row r="713" spans="1:3" ht="12" customHeight="1" x14ac:dyDescent="0.3">
      <c r="A713" s="38" t="s">
        <v>30560</v>
      </c>
      <c r="B713" s="10" t="s">
        <v>32289</v>
      </c>
      <c r="C713" t="s">
        <v>31536</v>
      </c>
    </row>
    <row r="714" spans="1:3" ht="12" customHeight="1" x14ac:dyDescent="0.3">
      <c r="A714" s="38" t="s">
        <v>24859</v>
      </c>
      <c r="B714" s="10" t="s">
        <v>32290</v>
      </c>
      <c r="C714" t="s">
        <v>31658</v>
      </c>
    </row>
    <row r="715" spans="1:3" ht="12" customHeight="1" x14ac:dyDescent="0.3">
      <c r="A715" s="38" t="s">
        <v>26370</v>
      </c>
      <c r="B715" s="10" t="s">
        <v>31687</v>
      </c>
      <c r="C715" t="s">
        <v>32291</v>
      </c>
    </row>
    <row r="716" spans="1:3" ht="12" customHeight="1" x14ac:dyDescent="0.3">
      <c r="A716" s="38" t="s">
        <v>25247</v>
      </c>
      <c r="B716" s="10" t="s">
        <v>32292</v>
      </c>
      <c r="C716" t="s">
        <v>31516</v>
      </c>
    </row>
    <row r="717" spans="1:3" ht="12" customHeight="1" x14ac:dyDescent="0.3">
      <c r="A717" s="38" t="s">
        <v>28532</v>
      </c>
      <c r="B717" s="10" t="s">
        <v>32147</v>
      </c>
      <c r="C717" t="s">
        <v>32293</v>
      </c>
    </row>
    <row r="718" spans="1:3" ht="12" customHeight="1" x14ac:dyDescent="0.3">
      <c r="A718" s="38" t="s">
        <v>24860</v>
      </c>
      <c r="B718" s="10" t="s">
        <v>32294</v>
      </c>
      <c r="C718" t="s">
        <v>31658</v>
      </c>
    </row>
    <row r="719" spans="1:3" ht="12" customHeight="1" x14ac:dyDescent="0.3">
      <c r="A719" s="38" t="s">
        <v>24861</v>
      </c>
      <c r="B719" s="10" t="s">
        <v>32295</v>
      </c>
      <c r="C719" t="s">
        <v>31516</v>
      </c>
    </row>
    <row r="720" spans="1:3" ht="12" customHeight="1" x14ac:dyDescent="0.3">
      <c r="A720" s="38" t="s">
        <v>30835</v>
      </c>
      <c r="B720" s="10" t="s">
        <v>31574</v>
      </c>
      <c r="C720" t="s">
        <v>32296</v>
      </c>
    </row>
    <row r="721" spans="1:3" ht="12" customHeight="1" x14ac:dyDescent="0.3">
      <c r="A721" s="38" t="s">
        <v>26974</v>
      </c>
      <c r="B721" s="10" t="s">
        <v>32297</v>
      </c>
      <c r="C721" t="s">
        <v>31514</v>
      </c>
    </row>
    <row r="722" spans="1:3" ht="12" customHeight="1" x14ac:dyDescent="0.3">
      <c r="A722" s="38" t="s">
        <v>27586</v>
      </c>
      <c r="B722" s="10" t="s">
        <v>32298</v>
      </c>
      <c r="C722" t="s">
        <v>31591</v>
      </c>
    </row>
    <row r="723" spans="1:3" ht="12" customHeight="1" x14ac:dyDescent="0.3">
      <c r="A723" s="38" t="s">
        <v>23452</v>
      </c>
      <c r="B723" s="10" t="s">
        <v>32299</v>
      </c>
      <c r="C723" t="s">
        <v>31536</v>
      </c>
    </row>
    <row r="724" spans="1:3" ht="12" customHeight="1" x14ac:dyDescent="0.3">
      <c r="A724" s="38" t="s">
        <v>23835</v>
      </c>
      <c r="B724" s="10" t="s">
        <v>32300</v>
      </c>
      <c r="C724" t="s">
        <v>31536</v>
      </c>
    </row>
    <row r="725" spans="1:3" ht="12" customHeight="1" x14ac:dyDescent="0.3">
      <c r="A725" s="38" t="s">
        <v>30332</v>
      </c>
      <c r="B725" s="10" t="s">
        <v>32301</v>
      </c>
      <c r="C725" t="s">
        <v>31550</v>
      </c>
    </row>
    <row r="726" spans="1:3" ht="12" customHeight="1" x14ac:dyDescent="0.3">
      <c r="A726" s="38" t="s">
        <v>23753</v>
      </c>
      <c r="B726" s="10" t="s">
        <v>23753</v>
      </c>
      <c r="C726" t="s">
        <v>31572</v>
      </c>
    </row>
    <row r="727" spans="1:3" ht="12" customHeight="1" x14ac:dyDescent="0.3">
      <c r="A727" s="38" t="s">
        <v>26371</v>
      </c>
      <c r="B727" s="10" t="s">
        <v>31687</v>
      </c>
      <c r="C727" t="s">
        <v>32302</v>
      </c>
    </row>
    <row r="728" spans="1:3" ht="12" customHeight="1" x14ac:dyDescent="0.3">
      <c r="A728" s="38" t="s">
        <v>24720</v>
      </c>
      <c r="B728" s="10" t="s">
        <v>32303</v>
      </c>
      <c r="C728" t="s">
        <v>31516</v>
      </c>
    </row>
    <row r="729" spans="1:3" ht="12" customHeight="1" x14ac:dyDescent="0.3">
      <c r="A729" s="38" t="s">
        <v>26129</v>
      </c>
      <c r="B729" s="10" t="s">
        <v>32304</v>
      </c>
      <c r="C729" t="s">
        <v>31516</v>
      </c>
    </row>
    <row r="730" spans="1:3" ht="12" customHeight="1" x14ac:dyDescent="0.3">
      <c r="A730" s="38" t="s">
        <v>25087</v>
      </c>
      <c r="B730" s="10" t="s">
        <v>32305</v>
      </c>
      <c r="C730" t="s">
        <v>31536</v>
      </c>
    </row>
    <row r="731" spans="1:3" ht="12" customHeight="1" x14ac:dyDescent="0.3">
      <c r="A731" s="38" t="s">
        <v>27485</v>
      </c>
      <c r="B731" s="10" t="s">
        <v>32306</v>
      </c>
      <c r="C731" t="s">
        <v>31665</v>
      </c>
    </row>
    <row r="732" spans="1:3" ht="12" customHeight="1" x14ac:dyDescent="0.3">
      <c r="A732" s="38" t="s">
        <v>24563</v>
      </c>
      <c r="B732" s="10" t="s">
        <v>32307</v>
      </c>
      <c r="C732" t="s">
        <v>32308</v>
      </c>
    </row>
    <row r="733" spans="1:3" ht="12" customHeight="1" x14ac:dyDescent="0.3">
      <c r="A733" s="38" t="s">
        <v>23836</v>
      </c>
      <c r="B733" s="10" t="s">
        <v>23836</v>
      </c>
      <c r="C733" t="s">
        <v>31572</v>
      </c>
    </row>
    <row r="734" spans="1:3" ht="12" customHeight="1" x14ac:dyDescent="0.3">
      <c r="A734" s="38" t="s">
        <v>27423</v>
      </c>
      <c r="B734" s="10" t="s">
        <v>31521</v>
      </c>
      <c r="C734" t="s">
        <v>32309</v>
      </c>
    </row>
    <row r="735" spans="1:3" ht="12" customHeight="1" x14ac:dyDescent="0.3">
      <c r="A735" s="38" t="s">
        <v>29215</v>
      </c>
      <c r="B735" s="10" t="s">
        <v>31521</v>
      </c>
      <c r="C735" t="s">
        <v>32310</v>
      </c>
    </row>
    <row r="736" spans="1:3" ht="12" customHeight="1" x14ac:dyDescent="0.3">
      <c r="A736" s="38" t="s">
        <v>27552</v>
      </c>
      <c r="B736" s="10" t="s">
        <v>32311</v>
      </c>
      <c r="C736" t="s">
        <v>31561</v>
      </c>
    </row>
    <row r="737" spans="1:3" ht="12" customHeight="1" x14ac:dyDescent="0.3">
      <c r="A737" s="38" t="s">
        <v>25248</v>
      </c>
      <c r="B737" s="10" t="s">
        <v>32312</v>
      </c>
      <c r="C737" t="s">
        <v>31584</v>
      </c>
    </row>
    <row r="738" spans="1:3" ht="12" customHeight="1" x14ac:dyDescent="0.3">
      <c r="A738" s="38" t="s">
        <v>25088</v>
      </c>
      <c r="B738" s="10" t="s">
        <v>32313</v>
      </c>
      <c r="C738" t="s">
        <v>31518</v>
      </c>
    </row>
    <row r="739" spans="1:3" ht="12" customHeight="1" x14ac:dyDescent="0.3">
      <c r="A739" s="38" t="s">
        <v>23453</v>
      </c>
      <c r="B739" s="10" t="s">
        <v>32314</v>
      </c>
      <c r="C739" t="s">
        <v>31518</v>
      </c>
    </row>
    <row r="740" spans="1:3" ht="12" customHeight="1" x14ac:dyDescent="0.3">
      <c r="A740" s="38" t="s">
        <v>27770</v>
      </c>
      <c r="B740" s="10" t="s">
        <v>32277</v>
      </c>
      <c r="C740" t="s">
        <v>32315</v>
      </c>
    </row>
    <row r="741" spans="1:3" ht="12" customHeight="1" x14ac:dyDescent="0.3">
      <c r="A741" s="38" t="s">
        <v>29064</v>
      </c>
      <c r="B741" s="10" t="s">
        <v>31521</v>
      </c>
      <c r="C741" t="s">
        <v>32316</v>
      </c>
    </row>
    <row r="742" spans="1:3" ht="12" customHeight="1" x14ac:dyDescent="0.3">
      <c r="A742" s="38" t="s">
        <v>30762</v>
      </c>
      <c r="B742" s="10" t="s">
        <v>32317</v>
      </c>
      <c r="C742" t="s">
        <v>32318</v>
      </c>
    </row>
    <row r="743" spans="1:3" ht="12" customHeight="1" x14ac:dyDescent="0.3">
      <c r="A743" s="38" t="s">
        <v>28397</v>
      </c>
      <c r="B743" s="10" t="s">
        <v>31687</v>
      </c>
      <c r="C743" t="s">
        <v>32319</v>
      </c>
    </row>
    <row r="744" spans="1:3" ht="12" customHeight="1" x14ac:dyDescent="0.3">
      <c r="A744" s="38" t="s">
        <v>31229</v>
      </c>
      <c r="B744" s="10" t="s">
        <v>31521</v>
      </c>
      <c r="C744" t="s">
        <v>32320</v>
      </c>
    </row>
    <row r="745" spans="1:3" ht="12" customHeight="1" x14ac:dyDescent="0.3">
      <c r="A745" s="38" t="s">
        <v>28533</v>
      </c>
      <c r="B745" s="10" t="s">
        <v>32321</v>
      </c>
      <c r="C745" t="s">
        <v>32322</v>
      </c>
    </row>
    <row r="746" spans="1:3" ht="12" customHeight="1" x14ac:dyDescent="0.3">
      <c r="A746" s="38" t="s">
        <v>25249</v>
      </c>
      <c r="B746" s="10" t="s">
        <v>32323</v>
      </c>
      <c r="C746" t="s">
        <v>31693</v>
      </c>
    </row>
    <row r="747" spans="1:3" ht="12" customHeight="1" x14ac:dyDescent="0.3">
      <c r="A747" s="38" t="s">
        <v>23837</v>
      </c>
      <c r="B747" s="10" t="s">
        <v>32324</v>
      </c>
      <c r="C747" t="s">
        <v>31572</v>
      </c>
    </row>
    <row r="748" spans="1:3" ht="12" customHeight="1" x14ac:dyDescent="0.3">
      <c r="A748" s="38" t="s">
        <v>26645</v>
      </c>
      <c r="B748" s="10" t="s">
        <v>32325</v>
      </c>
      <c r="C748" t="s">
        <v>31518</v>
      </c>
    </row>
    <row r="749" spans="1:3" ht="12" customHeight="1" x14ac:dyDescent="0.3">
      <c r="A749" s="38" t="s">
        <v>39373</v>
      </c>
      <c r="B749" s="10" t="s">
        <v>26251</v>
      </c>
      <c r="C749" t="s">
        <v>31518</v>
      </c>
    </row>
    <row r="750" spans="1:3" ht="12" customHeight="1" x14ac:dyDescent="0.3">
      <c r="A750" s="38" t="s">
        <v>28534</v>
      </c>
      <c r="B750" s="10" t="s">
        <v>32326</v>
      </c>
      <c r="C750" t="s">
        <v>31536</v>
      </c>
    </row>
    <row r="751" spans="1:3" ht="12" customHeight="1" x14ac:dyDescent="0.3">
      <c r="A751" s="38" t="s">
        <v>29113</v>
      </c>
      <c r="B751" s="10" t="s">
        <v>32327</v>
      </c>
      <c r="C751" t="s">
        <v>31536</v>
      </c>
    </row>
    <row r="752" spans="1:3" ht="12" customHeight="1" x14ac:dyDescent="0.3">
      <c r="A752" s="38" t="s">
        <v>30991</v>
      </c>
      <c r="B752" s="10" t="s">
        <v>31781</v>
      </c>
      <c r="C752" t="s">
        <v>32328</v>
      </c>
    </row>
    <row r="753" spans="1:3" ht="12" customHeight="1" x14ac:dyDescent="0.3">
      <c r="A753" s="38" t="s">
        <v>30763</v>
      </c>
      <c r="B753" s="10" t="s">
        <v>31521</v>
      </c>
      <c r="C753" t="s">
        <v>32329</v>
      </c>
    </row>
    <row r="754" spans="1:3" ht="12" customHeight="1" x14ac:dyDescent="0.3">
      <c r="A754" s="38" t="s">
        <v>27720</v>
      </c>
      <c r="B754" s="10" t="s">
        <v>32330</v>
      </c>
      <c r="C754" t="s">
        <v>32331</v>
      </c>
    </row>
    <row r="755" spans="1:3" ht="12" customHeight="1" x14ac:dyDescent="0.3">
      <c r="A755" s="38" t="s">
        <v>31327</v>
      </c>
      <c r="B755" s="10" t="s">
        <v>31521</v>
      </c>
      <c r="C755" t="s">
        <v>32332</v>
      </c>
    </row>
    <row r="756" spans="1:3" ht="12" customHeight="1" x14ac:dyDescent="0.3">
      <c r="A756" s="38" t="s">
        <v>27553</v>
      </c>
      <c r="B756" s="10" t="s">
        <v>32333</v>
      </c>
      <c r="C756" t="s">
        <v>31665</v>
      </c>
    </row>
    <row r="757" spans="1:3" ht="12" customHeight="1" x14ac:dyDescent="0.3">
      <c r="A757" s="38" t="s">
        <v>25250</v>
      </c>
      <c r="B757" s="10" t="s">
        <v>32334</v>
      </c>
      <c r="C757" t="s">
        <v>31665</v>
      </c>
    </row>
    <row r="758" spans="1:3" ht="12" customHeight="1" x14ac:dyDescent="0.3">
      <c r="A758" s="38" t="s">
        <v>25251</v>
      </c>
      <c r="B758" s="10" t="s">
        <v>32335</v>
      </c>
      <c r="C758" t="s">
        <v>31516</v>
      </c>
    </row>
    <row r="759" spans="1:3" ht="12" customHeight="1" x14ac:dyDescent="0.3">
      <c r="A759" s="38" t="s">
        <v>26544</v>
      </c>
      <c r="B759" s="10" t="s">
        <v>32336</v>
      </c>
      <c r="C759" t="s">
        <v>32337</v>
      </c>
    </row>
    <row r="760" spans="1:3" ht="12" customHeight="1" x14ac:dyDescent="0.3">
      <c r="A760" s="38" t="s">
        <v>27823</v>
      </c>
      <c r="B760" s="10" t="s">
        <v>32338</v>
      </c>
      <c r="C760" t="s">
        <v>32339</v>
      </c>
    </row>
    <row r="761" spans="1:3" ht="12" customHeight="1" x14ac:dyDescent="0.3">
      <c r="A761" s="38" t="s">
        <v>26372</v>
      </c>
      <c r="B761" s="10" t="s">
        <v>31687</v>
      </c>
      <c r="C761" t="s">
        <v>32340</v>
      </c>
    </row>
    <row r="762" spans="1:3" ht="12" customHeight="1" x14ac:dyDescent="0.3">
      <c r="A762" s="38" t="s">
        <v>29464</v>
      </c>
      <c r="B762" s="10" t="s">
        <v>31521</v>
      </c>
      <c r="C762" t="s">
        <v>32341</v>
      </c>
    </row>
    <row r="763" spans="1:3" ht="12" customHeight="1" x14ac:dyDescent="0.3">
      <c r="A763" s="38" t="s">
        <v>29216</v>
      </c>
      <c r="B763" s="10" t="s">
        <v>32342</v>
      </c>
      <c r="C763" t="s">
        <v>31518</v>
      </c>
    </row>
    <row r="764" spans="1:3" ht="12" customHeight="1" x14ac:dyDescent="0.3">
      <c r="A764" s="38" t="s">
        <v>25866</v>
      </c>
      <c r="B764" s="10" t="s">
        <v>32343</v>
      </c>
      <c r="C764" t="s">
        <v>31516</v>
      </c>
    </row>
    <row r="765" spans="1:3" ht="12" customHeight="1" x14ac:dyDescent="0.3">
      <c r="A765" s="38" t="s">
        <v>30333</v>
      </c>
      <c r="B765" s="10" t="s">
        <v>32344</v>
      </c>
      <c r="C765" t="s">
        <v>31550</v>
      </c>
    </row>
    <row r="766" spans="1:3" ht="12" customHeight="1" x14ac:dyDescent="0.3">
      <c r="A766" s="38" t="s">
        <v>29648</v>
      </c>
      <c r="B766" s="10" t="s">
        <v>32345</v>
      </c>
      <c r="C766" t="s">
        <v>31536</v>
      </c>
    </row>
    <row r="767" spans="1:3" ht="12" customHeight="1" x14ac:dyDescent="0.3">
      <c r="A767" s="38" t="s">
        <v>31137</v>
      </c>
      <c r="B767" s="10" t="s">
        <v>31521</v>
      </c>
      <c r="C767" t="s">
        <v>32346</v>
      </c>
    </row>
    <row r="768" spans="1:3" ht="12" customHeight="1" x14ac:dyDescent="0.3">
      <c r="A768" s="38" t="s">
        <v>31138</v>
      </c>
      <c r="B768" s="10" t="s">
        <v>31521</v>
      </c>
      <c r="C768" t="s">
        <v>32347</v>
      </c>
    </row>
    <row r="769" spans="1:3" ht="12" customHeight="1" x14ac:dyDescent="0.3">
      <c r="A769" s="38" t="s">
        <v>31139</v>
      </c>
      <c r="B769" s="10" t="s">
        <v>32348</v>
      </c>
      <c r="C769" t="s">
        <v>31861</v>
      </c>
    </row>
    <row r="770" spans="1:3" ht="12" customHeight="1" x14ac:dyDescent="0.3">
      <c r="A770" s="38" t="s">
        <v>23938</v>
      </c>
      <c r="B770" s="10" t="s">
        <v>32349</v>
      </c>
      <c r="C770" t="s">
        <v>31518</v>
      </c>
    </row>
    <row r="771" spans="1:3" ht="12" customHeight="1" x14ac:dyDescent="0.3">
      <c r="A771" s="38" t="s">
        <v>28591</v>
      </c>
      <c r="B771" s="10" t="s">
        <v>28591</v>
      </c>
      <c r="C771" t="s">
        <v>32350</v>
      </c>
    </row>
    <row r="772" spans="1:3" ht="12" customHeight="1" x14ac:dyDescent="0.3">
      <c r="A772" s="38" t="s">
        <v>26761</v>
      </c>
      <c r="B772" s="10" t="s">
        <v>32351</v>
      </c>
      <c r="C772" t="s">
        <v>31514</v>
      </c>
    </row>
    <row r="773" spans="1:3" ht="12" customHeight="1" x14ac:dyDescent="0.3">
      <c r="A773" s="38" t="s">
        <v>27142</v>
      </c>
      <c r="B773" s="10" t="s">
        <v>32352</v>
      </c>
      <c r="C773" t="s">
        <v>31623</v>
      </c>
    </row>
    <row r="774" spans="1:3" ht="12" customHeight="1" x14ac:dyDescent="0.3">
      <c r="A774" s="38" t="s">
        <v>27354</v>
      </c>
      <c r="B774" s="10" t="s">
        <v>27354</v>
      </c>
      <c r="C774" t="s">
        <v>31518</v>
      </c>
    </row>
    <row r="775" spans="1:3" ht="12" customHeight="1" x14ac:dyDescent="0.3">
      <c r="A775" s="38" t="s">
        <v>25867</v>
      </c>
      <c r="B775" s="10" t="s">
        <v>25867</v>
      </c>
      <c r="C775" t="s">
        <v>31628</v>
      </c>
    </row>
    <row r="776" spans="1:3" ht="12" customHeight="1" x14ac:dyDescent="0.3">
      <c r="A776" s="38" t="s">
        <v>27633</v>
      </c>
      <c r="B776" s="10" t="s">
        <v>31521</v>
      </c>
      <c r="C776" t="s">
        <v>32353</v>
      </c>
    </row>
    <row r="777" spans="1:3" ht="12" customHeight="1" x14ac:dyDescent="0.3">
      <c r="A777" s="38" t="s">
        <v>27679</v>
      </c>
      <c r="B777" s="10" t="s">
        <v>32354</v>
      </c>
      <c r="C777" t="s">
        <v>31518</v>
      </c>
    </row>
    <row r="778" spans="1:3" ht="12" customHeight="1" x14ac:dyDescent="0.3">
      <c r="A778" s="38" t="s">
        <v>25684</v>
      </c>
      <c r="B778" s="10" t="s">
        <v>32355</v>
      </c>
      <c r="C778" t="s">
        <v>31516</v>
      </c>
    </row>
    <row r="779" spans="1:3" ht="12" customHeight="1" x14ac:dyDescent="0.3">
      <c r="A779" s="38" t="s">
        <v>23454</v>
      </c>
      <c r="B779" s="10" t="s">
        <v>32356</v>
      </c>
      <c r="C779" t="s">
        <v>31584</v>
      </c>
    </row>
    <row r="780" spans="1:3" ht="12" customHeight="1" x14ac:dyDescent="0.3">
      <c r="A780" s="38" t="s">
        <v>30764</v>
      </c>
      <c r="B780" s="10" t="s">
        <v>31995</v>
      </c>
      <c r="C780" t="s">
        <v>31536</v>
      </c>
    </row>
    <row r="781" spans="1:3" ht="12" customHeight="1" x14ac:dyDescent="0.3">
      <c r="A781" s="38" t="s">
        <v>27355</v>
      </c>
      <c r="B781" s="10" t="s">
        <v>31521</v>
      </c>
      <c r="C781" t="s">
        <v>32357</v>
      </c>
    </row>
    <row r="782" spans="1:3" ht="12" customHeight="1" x14ac:dyDescent="0.3">
      <c r="A782" s="38" t="s">
        <v>24301</v>
      </c>
      <c r="B782" s="10" t="s">
        <v>31781</v>
      </c>
      <c r="C782" t="s">
        <v>32358</v>
      </c>
    </row>
    <row r="783" spans="1:3" ht="12" customHeight="1" x14ac:dyDescent="0.3">
      <c r="A783" s="38" t="s">
        <v>27554</v>
      </c>
      <c r="B783" s="10" t="s">
        <v>32359</v>
      </c>
      <c r="C783" t="s">
        <v>31518</v>
      </c>
    </row>
    <row r="784" spans="1:3" ht="12" customHeight="1" x14ac:dyDescent="0.3">
      <c r="A784" s="38" t="s">
        <v>26130</v>
      </c>
      <c r="B784" s="10" t="s">
        <v>32360</v>
      </c>
      <c r="C784" t="s">
        <v>32361</v>
      </c>
    </row>
    <row r="785" spans="1:3" ht="12" customHeight="1" x14ac:dyDescent="0.3">
      <c r="A785" s="38" t="s">
        <v>27424</v>
      </c>
      <c r="B785" s="10" t="s">
        <v>32362</v>
      </c>
      <c r="C785" t="s">
        <v>31693</v>
      </c>
    </row>
    <row r="786" spans="1:3" ht="12" customHeight="1" x14ac:dyDescent="0.3">
      <c r="A786" s="38" t="s">
        <v>27866</v>
      </c>
      <c r="B786" s="10" t="s">
        <v>32363</v>
      </c>
      <c r="C786" t="s">
        <v>32045</v>
      </c>
    </row>
    <row r="787" spans="1:3" ht="12" customHeight="1" x14ac:dyDescent="0.3">
      <c r="A787" s="38" t="s">
        <v>30478</v>
      </c>
      <c r="B787" s="10" t="s">
        <v>32364</v>
      </c>
      <c r="C787" t="s">
        <v>31550</v>
      </c>
    </row>
    <row r="788" spans="1:3" ht="12" customHeight="1" x14ac:dyDescent="0.3">
      <c r="A788" s="38" t="s">
        <v>23455</v>
      </c>
      <c r="B788" s="10" t="s">
        <v>23455</v>
      </c>
      <c r="C788" t="s">
        <v>31572</v>
      </c>
    </row>
    <row r="789" spans="1:3" ht="12" customHeight="1" x14ac:dyDescent="0.3">
      <c r="A789" s="38" t="s">
        <v>27425</v>
      </c>
      <c r="B789" s="10" t="s">
        <v>31521</v>
      </c>
      <c r="C789" t="s">
        <v>32365</v>
      </c>
    </row>
    <row r="790" spans="1:3" ht="12" customHeight="1" x14ac:dyDescent="0.3">
      <c r="A790" s="38" t="s">
        <v>27941</v>
      </c>
      <c r="B790" s="10" t="s">
        <v>32366</v>
      </c>
      <c r="C790" t="s">
        <v>31520</v>
      </c>
    </row>
    <row r="791" spans="1:3" ht="12" customHeight="1" x14ac:dyDescent="0.3">
      <c r="A791" s="38" t="s">
        <v>26521</v>
      </c>
      <c r="B791" s="10" t="s">
        <v>31687</v>
      </c>
      <c r="C791" t="s">
        <v>32367</v>
      </c>
    </row>
    <row r="792" spans="1:3" ht="12" customHeight="1" x14ac:dyDescent="0.3">
      <c r="A792" s="38" t="s">
        <v>23754</v>
      </c>
      <c r="B792" s="10" t="s">
        <v>32368</v>
      </c>
      <c r="C792" t="s">
        <v>31572</v>
      </c>
    </row>
    <row r="793" spans="1:3" ht="12" customHeight="1" x14ac:dyDescent="0.3">
      <c r="A793" s="38" t="s">
        <v>39374</v>
      </c>
      <c r="B793" s="10" t="s">
        <v>31687</v>
      </c>
      <c r="C793" t="s">
        <v>32369</v>
      </c>
    </row>
    <row r="794" spans="1:3" ht="12" customHeight="1" x14ac:dyDescent="0.3">
      <c r="A794" s="38" t="s">
        <v>25252</v>
      </c>
      <c r="B794" s="10" t="s">
        <v>32370</v>
      </c>
      <c r="C794" t="s">
        <v>31516</v>
      </c>
    </row>
    <row r="795" spans="1:3" ht="12" customHeight="1" x14ac:dyDescent="0.3">
      <c r="A795" s="38" t="s">
        <v>26522</v>
      </c>
      <c r="B795" s="10" t="s">
        <v>31687</v>
      </c>
      <c r="C795" t="s">
        <v>32371</v>
      </c>
    </row>
    <row r="796" spans="1:3" ht="12" customHeight="1" x14ac:dyDescent="0.3">
      <c r="A796" s="38" t="s">
        <v>26041</v>
      </c>
      <c r="B796" s="10" t="s">
        <v>31521</v>
      </c>
      <c r="C796" t="s">
        <v>32372</v>
      </c>
    </row>
    <row r="797" spans="1:3" ht="12" customHeight="1" x14ac:dyDescent="0.3">
      <c r="A797" s="38" t="s">
        <v>28297</v>
      </c>
      <c r="B797" s="10" t="s">
        <v>32373</v>
      </c>
      <c r="C797" t="s">
        <v>31554</v>
      </c>
    </row>
    <row r="798" spans="1:3" ht="12" customHeight="1" x14ac:dyDescent="0.3">
      <c r="A798" s="38" t="s">
        <v>25685</v>
      </c>
      <c r="B798" s="10" t="s">
        <v>32374</v>
      </c>
      <c r="C798" t="s">
        <v>31525</v>
      </c>
    </row>
    <row r="799" spans="1:3" ht="12" customHeight="1" x14ac:dyDescent="0.3">
      <c r="A799" s="38" t="s">
        <v>23940</v>
      </c>
      <c r="B799" s="10" t="s">
        <v>32375</v>
      </c>
      <c r="C799" t="s">
        <v>31572</v>
      </c>
    </row>
    <row r="800" spans="1:3" ht="12" customHeight="1" x14ac:dyDescent="0.3">
      <c r="A800" s="38" t="s">
        <v>25485</v>
      </c>
      <c r="B800" s="10" t="s">
        <v>32376</v>
      </c>
      <c r="C800" t="s">
        <v>31516</v>
      </c>
    </row>
    <row r="801" spans="1:3" ht="12" customHeight="1" x14ac:dyDescent="0.3">
      <c r="A801" s="38" t="s">
        <v>26131</v>
      </c>
      <c r="B801" s="10" t="s">
        <v>32377</v>
      </c>
      <c r="C801" t="s">
        <v>31516</v>
      </c>
    </row>
    <row r="802" spans="1:3" ht="12" customHeight="1" x14ac:dyDescent="0.3">
      <c r="A802" s="38" t="s">
        <v>27994</v>
      </c>
      <c r="B802" s="10" t="s">
        <v>32378</v>
      </c>
      <c r="C802" t="s">
        <v>31520</v>
      </c>
    </row>
    <row r="803" spans="1:3" ht="12" customHeight="1" x14ac:dyDescent="0.3">
      <c r="A803" s="38" t="s">
        <v>24303</v>
      </c>
      <c r="B803" s="10" t="s">
        <v>31521</v>
      </c>
      <c r="C803" t="s">
        <v>32379</v>
      </c>
    </row>
    <row r="804" spans="1:3" ht="12" customHeight="1" x14ac:dyDescent="0.3">
      <c r="A804" s="38" t="s">
        <v>25687</v>
      </c>
      <c r="B804" s="10" t="s">
        <v>32380</v>
      </c>
      <c r="C804" t="s">
        <v>32099</v>
      </c>
    </row>
    <row r="805" spans="1:3" ht="12" customHeight="1" x14ac:dyDescent="0.3">
      <c r="A805" s="38" t="s">
        <v>23840</v>
      </c>
      <c r="B805" s="10" t="s">
        <v>32381</v>
      </c>
      <c r="C805" t="s">
        <v>31518</v>
      </c>
    </row>
    <row r="806" spans="1:3" ht="12" customHeight="1" x14ac:dyDescent="0.3">
      <c r="A806" s="38" t="s">
        <v>27771</v>
      </c>
      <c r="B806" s="10" t="s">
        <v>32382</v>
      </c>
      <c r="C806" t="s">
        <v>31834</v>
      </c>
    </row>
    <row r="807" spans="1:3" ht="12" customHeight="1" x14ac:dyDescent="0.3">
      <c r="A807" s="38" t="s">
        <v>27634</v>
      </c>
      <c r="B807" s="10" t="s">
        <v>31521</v>
      </c>
      <c r="C807" t="s">
        <v>32383</v>
      </c>
    </row>
    <row r="808" spans="1:3" ht="12" customHeight="1" x14ac:dyDescent="0.3">
      <c r="A808" s="38" t="s">
        <v>39375</v>
      </c>
      <c r="B808" s="10" t="s">
        <v>32384</v>
      </c>
      <c r="C808" t="s">
        <v>31514</v>
      </c>
    </row>
    <row r="809" spans="1:3" ht="12" customHeight="1" x14ac:dyDescent="0.3">
      <c r="A809" s="38" t="s">
        <v>26373</v>
      </c>
      <c r="B809" s="10" t="s">
        <v>32385</v>
      </c>
      <c r="C809" t="s">
        <v>31584</v>
      </c>
    </row>
    <row r="810" spans="1:3" ht="12" customHeight="1" x14ac:dyDescent="0.3">
      <c r="A810" s="38" t="s">
        <v>28593</v>
      </c>
      <c r="B810" s="10" t="s">
        <v>32386</v>
      </c>
      <c r="C810" t="s">
        <v>31536</v>
      </c>
    </row>
    <row r="811" spans="1:3" ht="12" customHeight="1" x14ac:dyDescent="0.3">
      <c r="A811" s="38" t="s">
        <v>27079</v>
      </c>
      <c r="B811" s="10" t="s">
        <v>31521</v>
      </c>
      <c r="C811" t="s">
        <v>32387</v>
      </c>
    </row>
    <row r="812" spans="1:3" ht="12" customHeight="1" x14ac:dyDescent="0.3">
      <c r="A812" s="38" t="s">
        <v>23756</v>
      </c>
      <c r="B812" s="10" t="s">
        <v>32388</v>
      </c>
      <c r="C812" t="s">
        <v>31518</v>
      </c>
    </row>
    <row r="813" spans="1:3" ht="12" customHeight="1" x14ac:dyDescent="0.3">
      <c r="A813" s="38" t="s">
        <v>26040</v>
      </c>
      <c r="B813" s="10" t="s">
        <v>31521</v>
      </c>
      <c r="C813" t="s">
        <v>32389</v>
      </c>
    </row>
    <row r="814" spans="1:3" ht="12" customHeight="1" x14ac:dyDescent="0.3">
      <c r="A814" s="38" t="s">
        <v>39376</v>
      </c>
      <c r="B814" s="10" t="s">
        <v>31521</v>
      </c>
      <c r="C814" t="s">
        <v>32390</v>
      </c>
    </row>
    <row r="815" spans="1:3" ht="12" customHeight="1" x14ac:dyDescent="0.3">
      <c r="A815" s="38" t="s">
        <v>23456</v>
      </c>
      <c r="B815" s="10" t="s">
        <v>32391</v>
      </c>
      <c r="C815" t="s">
        <v>31536</v>
      </c>
    </row>
    <row r="816" spans="1:3" ht="12" customHeight="1" x14ac:dyDescent="0.3">
      <c r="A816" s="38" t="s">
        <v>23838</v>
      </c>
      <c r="B816" s="10" t="s">
        <v>23838</v>
      </c>
      <c r="C816" t="s">
        <v>31572</v>
      </c>
    </row>
    <row r="817" spans="1:3" ht="12" customHeight="1" x14ac:dyDescent="0.3">
      <c r="A817" s="38" t="s">
        <v>23939</v>
      </c>
      <c r="B817" s="10" t="s">
        <v>32392</v>
      </c>
      <c r="C817" t="s">
        <v>31584</v>
      </c>
    </row>
    <row r="818" spans="1:3" ht="12" customHeight="1" x14ac:dyDescent="0.3">
      <c r="A818" s="38" t="s">
        <v>23839</v>
      </c>
      <c r="B818" s="10" t="s">
        <v>31521</v>
      </c>
      <c r="C818" t="s">
        <v>32393</v>
      </c>
    </row>
    <row r="819" spans="1:3" ht="12" customHeight="1" x14ac:dyDescent="0.3">
      <c r="A819" s="38" t="s">
        <v>27356</v>
      </c>
      <c r="B819" s="10" t="s">
        <v>31521</v>
      </c>
      <c r="C819" t="s">
        <v>32394</v>
      </c>
    </row>
    <row r="820" spans="1:3" ht="12" customHeight="1" x14ac:dyDescent="0.3">
      <c r="A820" s="38" t="s">
        <v>23457</v>
      </c>
      <c r="B820" s="10" t="s">
        <v>32395</v>
      </c>
      <c r="C820" t="s">
        <v>31536</v>
      </c>
    </row>
    <row r="821" spans="1:3" ht="12" customHeight="1" x14ac:dyDescent="0.3">
      <c r="A821" s="38" t="s">
        <v>24628</v>
      </c>
      <c r="B821" s="10" t="s">
        <v>32396</v>
      </c>
      <c r="C821" t="s">
        <v>31518</v>
      </c>
    </row>
    <row r="822" spans="1:3" ht="12" customHeight="1" x14ac:dyDescent="0.3">
      <c r="A822" s="38" t="s">
        <v>23458</v>
      </c>
      <c r="B822" s="10" t="s">
        <v>31521</v>
      </c>
      <c r="C822" t="s">
        <v>32397</v>
      </c>
    </row>
    <row r="823" spans="1:3" ht="12" customHeight="1" x14ac:dyDescent="0.3">
      <c r="A823" s="38" t="s">
        <v>27587</v>
      </c>
      <c r="B823" s="10" t="s">
        <v>32398</v>
      </c>
      <c r="C823" t="s">
        <v>31518</v>
      </c>
    </row>
    <row r="824" spans="1:3" ht="12" customHeight="1" x14ac:dyDescent="0.3">
      <c r="A824" s="38" t="s">
        <v>24302</v>
      </c>
      <c r="B824" s="10" t="s">
        <v>32399</v>
      </c>
      <c r="C824" t="s">
        <v>31536</v>
      </c>
    </row>
    <row r="825" spans="1:3" ht="12" customHeight="1" x14ac:dyDescent="0.3">
      <c r="A825" s="38" t="s">
        <v>25686</v>
      </c>
      <c r="B825" s="10" t="s">
        <v>32400</v>
      </c>
      <c r="C825" t="s">
        <v>31516</v>
      </c>
    </row>
    <row r="826" spans="1:3" ht="12" customHeight="1" x14ac:dyDescent="0.3">
      <c r="A826" s="38" t="s">
        <v>26975</v>
      </c>
      <c r="B826" s="10" t="s">
        <v>32401</v>
      </c>
      <c r="C826" t="s">
        <v>31582</v>
      </c>
    </row>
    <row r="827" spans="1:3" ht="12" customHeight="1" x14ac:dyDescent="0.3">
      <c r="A827" s="38" t="s">
        <v>28592</v>
      </c>
      <c r="B827" s="10" t="s">
        <v>32402</v>
      </c>
      <c r="C827" t="s">
        <v>31536</v>
      </c>
    </row>
    <row r="828" spans="1:3" ht="12" customHeight="1" x14ac:dyDescent="0.3">
      <c r="A828" s="38" t="s">
        <v>25486</v>
      </c>
      <c r="B828" s="10" t="s">
        <v>31530</v>
      </c>
      <c r="C828" t="s">
        <v>32403</v>
      </c>
    </row>
    <row r="829" spans="1:3" ht="12" customHeight="1" x14ac:dyDescent="0.3">
      <c r="A829" s="38" t="s">
        <v>23755</v>
      </c>
      <c r="B829" s="10" t="s">
        <v>32404</v>
      </c>
      <c r="C829" t="s">
        <v>31572</v>
      </c>
    </row>
    <row r="830" spans="1:3" ht="12" customHeight="1" x14ac:dyDescent="0.3">
      <c r="A830" s="38" t="s">
        <v>27426</v>
      </c>
      <c r="B830" s="10" t="s">
        <v>32405</v>
      </c>
      <c r="C830" t="s">
        <v>31518</v>
      </c>
    </row>
    <row r="831" spans="1:3" ht="12" customHeight="1" x14ac:dyDescent="0.3">
      <c r="A831" s="38" t="s">
        <v>25002</v>
      </c>
      <c r="B831" s="10" t="s">
        <v>25002</v>
      </c>
      <c r="C831" t="s">
        <v>32406</v>
      </c>
    </row>
    <row r="832" spans="1:3" ht="12" customHeight="1" x14ac:dyDescent="0.3">
      <c r="A832" s="38" t="s">
        <v>25688</v>
      </c>
      <c r="B832" s="10" t="s">
        <v>32407</v>
      </c>
      <c r="C832" t="s">
        <v>31525</v>
      </c>
    </row>
    <row r="833" spans="1:3" ht="12" customHeight="1" x14ac:dyDescent="0.3">
      <c r="A833" s="38" t="s">
        <v>25487</v>
      </c>
      <c r="B833" s="10" t="s">
        <v>31521</v>
      </c>
      <c r="C833" t="s">
        <v>32408</v>
      </c>
    </row>
    <row r="834" spans="1:3" ht="12" customHeight="1" x14ac:dyDescent="0.3">
      <c r="A834" s="38" t="s">
        <v>31328</v>
      </c>
      <c r="B834" s="10" t="s">
        <v>31521</v>
      </c>
      <c r="C834" t="s">
        <v>32409</v>
      </c>
    </row>
    <row r="835" spans="1:3" ht="12" customHeight="1" x14ac:dyDescent="0.3">
      <c r="A835" s="38" t="s">
        <v>31230</v>
      </c>
      <c r="B835" s="10" t="s">
        <v>31521</v>
      </c>
      <c r="C835" t="s">
        <v>32410</v>
      </c>
    </row>
    <row r="836" spans="1:3" ht="12" customHeight="1" x14ac:dyDescent="0.3">
      <c r="A836" s="38" t="s">
        <v>29114</v>
      </c>
      <c r="B836" s="10" t="s">
        <v>32411</v>
      </c>
      <c r="C836" t="s">
        <v>31693</v>
      </c>
    </row>
    <row r="837" spans="1:3" ht="12" customHeight="1" x14ac:dyDescent="0.3">
      <c r="A837" s="38" t="s">
        <v>24478</v>
      </c>
      <c r="B837" s="10" t="s">
        <v>24478</v>
      </c>
      <c r="C837" t="s">
        <v>31627</v>
      </c>
    </row>
    <row r="838" spans="1:3" ht="12" customHeight="1" x14ac:dyDescent="0.3">
      <c r="A838" s="38" t="s">
        <v>26821</v>
      </c>
      <c r="B838" s="10" t="s">
        <v>32412</v>
      </c>
      <c r="C838" t="s">
        <v>31582</v>
      </c>
    </row>
    <row r="839" spans="1:3" ht="12" customHeight="1" x14ac:dyDescent="0.3">
      <c r="A839" s="38" t="s">
        <v>31231</v>
      </c>
      <c r="B839" s="10" t="s">
        <v>31521</v>
      </c>
      <c r="C839" t="s">
        <v>32413</v>
      </c>
    </row>
    <row r="840" spans="1:3" ht="12" customHeight="1" x14ac:dyDescent="0.3">
      <c r="A840" s="38" t="s">
        <v>31140</v>
      </c>
      <c r="B840" s="10" t="s">
        <v>32414</v>
      </c>
      <c r="C840" t="s">
        <v>31536</v>
      </c>
    </row>
    <row r="841" spans="1:3" ht="12" customHeight="1" x14ac:dyDescent="0.3">
      <c r="A841" s="38" t="s">
        <v>31141</v>
      </c>
      <c r="B841" s="10" t="s">
        <v>31521</v>
      </c>
      <c r="C841" t="s">
        <v>32415</v>
      </c>
    </row>
    <row r="842" spans="1:3" ht="12" customHeight="1" x14ac:dyDescent="0.3">
      <c r="A842" s="38" t="s">
        <v>27486</v>
      </c>
      <c r="B842" s="10" t="s">
        <v>32416</v>
      </c>
      <c r="C842" t="s">
        <v>31536</v>
      </c>
    </row>
    <row r="843" spans="1:3" ht="12" customHeight="1" x14ac:dyDescent="0.3">
      <c r="A843" s="38" t="s">
        <v>31394</v>
      </c>
      <c r="B843" s="10" t="s">
        <v>31521</v>
      </c>
      <c r="C843" t="s">
        <v>32417</v>
      </c>
    </row>
    <row r="844" spans="1:3" ht="12" customHeight="1" x14ac:dyDescent="0.3">
      <c r="A844" s="38" t="s">
        <v>27086</v>
      </c>
      <c r="B844" s="10" t="s">
        <v>32418</v>
      </c>
      <c r="C844" t="s">
        <v>31518</v>
      </c>
    </row>
    <row r="845" spans="1:3" ht="12" customHeight="1" x14ac:dyDescent="0.3">
      <c r="A845" s="38" t="s">
        <v>26545</v>
      </c>
      <c r="B845" s="10" t="s">
        <v>31521</v>
      </c>
      <c r="C845" t="s">
        <v>32419</v>
      </c>
    </row>
    <row r="846" spans="1:3" ht="12" customHeight="1" x14ac:dyDescent="0.3">
      <c r="A846" s="38" t="s">
        <v>26546</v>
      </c>
      <c r="B846" s="10" t="s">
        <v>32420</v>
      </c>
      <c r="C846" t="s">
        <v>32421</v>
      </c>
    </row>
    <row r="847" spans="1:3" ht="12" customHeight="1" x14ac:dyDescent="0.3">
      <c r="A847" s="38" t="s">
        <v>24304</v>
      </c>
      <c r="B847" s="10" t="s">
        <v>31521</v>
      </c>
      <c r="C847" t="s">
        <v>32422</v>
      </c>
    </row>
    <row r="848" spans="1:3" ht="12" customHeight="1" x14ac:dyDescent="0.3">
      <c r="A848" s="38" t="s">
        <v>23459</v>
      </c>
      <c r="B848" s="10" t="s">
        <v>23459</v>
      </c>
      <c r="C848" t="s">
        <v>31572</v>
      </c>
    </row>
    <row r="849" spans="1:3" ht="12" customHeight="1" x14ac:dyDescent="0.3">
      <c r="A849" s="38" t="s">
        <v>29542</v>
      </c>
      <c r="B849" s="10" t="s">
        <v>32423</v>
      </c>
      <c r="C849" t="s">
        <v>32424</v>
      </c>
    </row>
    <row r="850" spans="1:3" ht="12" customHeight="1" x14ac:dyDescent="0.3">
      <c r="A850" s="38" t="s">
        <v>29543</v>
      </c>
      <c r="B850" s="10" t="s">
        <v>32425</v>
      </c>
      <c r="C850" t="s">
        <v>31536</v>
      </c>
    </row>
    <row r="851" spans="1:3" ht="12" customHeight="1" x14ac:dyDescent="0.3">
      <c r="A851" s="38" t="s">
        <v>23941</v>
      </c>
      <c r="B851" s="10" t="s">
        <v>32426</v>
      </c>
      <c r="C851" t="s">
        <v>31584</v>
      </c>
    </row>
    <row r="852" spans="1:3" ht="12" customHeight="1" x14ac:dyDescent="0.3">
      <c r="A852" s="38" t="s">
        <v>24305</v>
      </c>
      <c r="B852" s="10" t="s">
        <v>32427</v>
      </c>
      <c r="C852" t="s">
        <v>31518</v>
      </c>
    </row>
    <row r="853" spans="1:3" ht="12" customHeight="1" x14ac:dyDescent="0.3">
      <c r="A853" s="38" t="s">
        <v>26050</v>
      </c>
      <c r="B853" s="10" t="s">
        <v>32428</v>
      </c>
      <c r="C853" t="s">
        <v>31682</v>
      </c>
    </row>
    <row r="854" spans="1:3" ht="12" customHeight="1" x14ac:dyDescent="0.3">
      <c r="A854" s="38" t="s">
        <v>25689</v>
      </c>
      <c r="B854" s="10" t="s">
        <v>32429</v>
      </c>
      <c r="C854" t="s">
        <v>31516</v>
      </c>
    </row>
    <row r="855" spans="1:3" ht="12" customHeight="1" x14ac:dyDescent="0.3">
      <c r="A855" s="38" t="s">
        <v>25253</v>
      </c>
      <c r="B855" s="10" t="s">
        <v>32430</v>
      </c>
      <c r="C855" t="s">
        <v>31516</v>
      </c>
    </row>
    <row r="856" spans="1:3" ht="12" customHeight="1" x14ac:dyDescent="0.3">
      <c r="A856" s="38" t="s">
        <v>23942</v>
      </c>
      <c r="B856" s="10" t="s">
        <v>32431</v>
      </c>
      <c r="C856" t="s">
        <v>31584</v>
      </c>
    </row>
    <row r="857" spans="1:3" ht="12" customHeight="1" x14ac:dyDescent="0.3">
      <c r="A857" s="38" t="s">
        <v>30479</v>
      </c>
      <c r="B857" s="10" t="s">
        <v>32432</v>
      </c>
      <c r="C857" t="s">
        <v>31550</v>
      </c>
    </row>
    <row r="858" spans="1:3" ht="12" customHeight="1" x14ac:dyDescent="0.3">
      <c r="A858" s="38" t="s">
        <v>30083</v>
      </c>
      <c r="B858" s="10" t="s">
        <v>32433</v>
      </c>
      <c r="C858" t="s">
        <v>31577</v>
      </c>
    </row>
    <row r="859" spans="1:3" ht="12" customHeight="1" x14ac:dyDescent="0.3">
      <c r="A859" s="38" t="s">
        <v>25254</v>
      </c>
      <c r="B859" s="10" t="s">
        <v>32434</v>
      </c>
      <c r="C859" t="s">
        <v>31693</v>
      </c>
    </row>
    <row r="860" spans="1:3" ht="12" customHeight="1" x14ac:dyDescent="0.3">
      <c r="A860" s="38" t="s">
        <v>25488</v>
      </c>
      <c r="B860" s="10" t="s">
        <v>31521</v>
      </c>
      <c r="C860" t="s">
        <v>32435</v>
      </c>
    </row>
    <row r="861" spans="1:3" ht="12" customHeight="1" x14ac:dyDescent="0.3">
      <c r="A861" s="38" t="s">
        <v>31142</v>
      </c>
      <c r="B861" s="10" t="s">
        <v>32436</v>
      </c>
      <c r="C861" t="s">
        <v>31861</v>
      </c>
    </row>
    <row r="862" spans="1:3" ht="12" customHeight="1" x14ac:dyDescent="0.3">
      <c r="A862" s="38" t="s">
        <v>30561</v>
      </c>
      <c r="B862" s="10" t="s">
        <v>32437</v>
      </c>
      <c r="C862" t="s">
        <v>31776</v>
      </c>
    </row>
    <row r="863" spans="1:3" ht="12" customHeight="1" x14ac:dyDescent="0.3">
      <c r="A863" s="38" t="s">
        <v>30563</v>
      </c>
      <c r="B863" s="10" t="s">
        <v>32438</v>
      </c>
      <c r="C863" t="s">
        <v>31550</v>
      </c>
    </row>
    <row r="864" spans="1:3" ht="12" customHeight="1" x14ac:dyDescent="0.3">
      <c r="A864" s="38" t="s">
        <v>30562</v>
      </c>
      <c r="B864" s="10" t="s">
        <v>31521</v>
      </c>
      <c r="C864" t="s">
        <v>32439</v>
      </c>
    </row>
    <row r="865" spans="1:3" ht="12" customHeight="1" x14ac:dyDescent="0.3">
      <c r="A865" s="38" t="s">
        <v>25489</v>
      </c>
      <c r="B865" s="10" t="s">
        <v>31521</v>
      </c>
      <c r="C865" t="s">
        <v>32440</v>
      </c>
    </row>
    <row r="866" spans="1:3" ht="12" customHeight="1" x14ac:dyDescent="0.3">
      <c r="A866" s="38" t="s">
        <v>23943</v>
      </c>
      <c r="B866" s="10" t="s">
        <v>32441</v>
      </c>
      <c r="C866" t="s">
        <v>31584</v>
      </c>
    </row>
    <row r="867" spans="1:3" ht="12" customHeight="1" x14ac:dyDescent="0.3">
      <c r="A867" s="38" t="s">
        <v>25490</v>
      </c>
      <c r="B867" s="10" t="s">
        <v>31521</v>
      </c>
      <c r="C867" t="s">
        <v>32442</v>
      </c>
    </row>
    <row r="868" spans="1:3" ht="12" customHeight="1" x14ac:dyDescent="0.3">
      <c r="A868" s="38" t="s">
        <v>28827</v>
      </c>
      <c r="B868" s="10" t="s">
        <v>32443</v>
      </c>
      <c r="C868" t="s">
        <v>31536</v>
      </c>
    </row>
    <row r="869" spans="1:3" ht="12" customHeight="1" x14ac:dyDescent="0.3">
      <c r="A869" s="38" t="s">
        <v>29928</v>
      </c>
      <c r="B869" s="10" t="s">
        <v>32444</v>
      </c>
      <c r="C869" t="s">
        <v>31665</v>
      </c>
    </row>
    <row r="870" spans="1:3" ht="12" customHeight="1" x14ac:dyDescent="0.3">
      <c r="A870" s="38" t="s">
        <v>26196</v>
      </c>
      <c r="B870" s="10" t="s">
        <v>32445</v>
      </c>
      <c r="C870" t="s">
        <v>31584</v>
      </c>
    </row>
    <row r="871" spans="1:3" ht="12" customHeight="1" x14ac:dyDescent="0.3">
      <c r="A871" s="38" t="s">
        <v>26976</v>
      </c>
      <c r="B871" s="10" t="s">
        <v>32446</v>
      </c>
      <c r="C871" t="s">
        <v>31928</v>
      </c>
    </row>
    <row r="872" spans="1:3" ht="12" customHeight="1" x14ac:dyDescent="0.3">
      <c r="A872" s="38" t="s">
        <v>26547</v>
      </c>
      <c r="B872" s="10" t="s">
        <v>31521</v>
      </c>
      <c r="C872" t="s">
        <v>32447</v>
      </c>
    </row>
    <row r="873" spans="1:3" ht="12" customHeight="1" x14ac:dyDescent="0.3">
      <c r="A873" s="38" t="s">
        <v>24306</v>
      </c>
      <c r="B873" s="10" t="s">
        <v>31521</v>
      </c>
      <c r="C873" t="s">
        <v>32448</v>
      </c>
    </row>
    <row r="874" spans="1:3" ht="12" customHeight="1" x14ac:dyDescent="0.3">
      <c r="A874" s="38" t="s">
        <v>25981</v>
      </c>
      <c r="B874" s="10" t="s">
        <v>32449</v>
      </c>
      <c r="C874" t="s">
        <v>31516</v>
      </c>
    </row>
    <row r="875" spans="1:3" ht="12" customHeight="1" x14ac:dyDescent="0.3">
      <c r="A875" s="38" t="s">
        <v>23944</v>
      </c>
      <c r="B875" s="10" t="s">
        <v>32450</v>
      </c>
      <c r="C875" t="s">
        <v>31693</v>
      </c>
    </row>
    <row r="876" spans="1:3" ht="12" customHeight="1" x14ac:dyDescent="0.3">
      <c r="A876" s="38" t="s">
        <v>25255</v>
      </c>
      <c r="B876" s="10" t="s">
        <v>32451</v>
      </c>
      <c r="C876" t="s">
        <v>31516</v>
      </c>
    </row>
    <row r="877" spans="1:3" ht="12" customHeight="1" x14ac:dyDescent="0.3">
      <c r="A877" s="38" t="s">
        <v>28672</v>
      </c>
      <c r="B877" s="10" t="s">
        <v>32452</v>
      </c>
      <c r="C877" t="s">
        <v>31536</v>
      </c>
    </row>
    <row r="878" spans="1:3" ht="12" customHeight="1" x14ac:dyDescent="0.3">
      <c r="A878" s="38" t="s">
        <v>29770</v>
      </c>
      <c r="B878" s="10" t="s">
        <v>31521</v>
      </c>
      <c r="C878" t="s">
        <v>32453</v>
      </c>
    </row>
    <row r="879" spans="1:3" ht="12" customHeight="1" x14ac:dyDescent="0.3">
      <c r="A879" s="38" t="s">
        <v>39377</v>
      </c>
      <c r="B879" s="10" t="s">
        <v>32454</v>
      </c>
      <c r="C879" t="s">
        <v>31518</v>
      </c>
    </row>
    <row r="880" spans="1:3" ht="12" customHeight="1" x14ac:dyDescent="0.3">
      <c r="A880" s="38" t="s">
        <v>25690</v>
      </c>
      <c r="B880" s="10" t="s">
        <v>32455</v>
      </c>
      <c r="C880" t="s">
        <v>31525</v>
      </c>
    </row>
    <row r="881" spans="1:3" ht="12" customHeight="1" x14ac:dyDescent="0.3">
      <c r="A881" s="38" t="s">
        <v>30564</v>
      </c>
      <c r="B881" s="10" t="s">
        <v>32456</v>
      </c>
      <c r="C881" t="s">
        <v>31550</v>
      </c>
    </row>
    <row r="882" spans="1:3" ht="12" customHeight="1" x14ac:dyDescent="0.3">
      <c r="A882" s="38" t="s">
        <v>25491</v>
      </c>
      <c r="B882" s="10" t="s">
        <v>32457</v>
      </c>
      <c r="C882" t="s">
        <v>31518</v>
      </c>
    </row>
    <row r="883" spans="1:3" ht="12" customHeight="1" x14ac:dyDescent="0.3">
      <c r="A883" s="38" t="s">
        <v>23460</v>
      </c>
      <c r="B883" s="10" t="s">
        <v>32458</v>
      </c>
      <c r="C883" t="s">
        <v>31518</v>
      </c>
    </row>
    <row r="884" spans="1:3" ht="12" customHeight="1" x14ac:dyDescent="0.3">
      <c r="A884" s="38" t="s">
        <v>25256</v>
      </c>
      <c r="B884" s="10" t="s">
        <v>32459</v>
      </c>
      <c r="C884" t="s">
        <v>31518</v>
      </c>
    </row>
    <row r="885" spans="1:3" ht="12" customHeight="1" x14ac:dyDescent="0.3">
      <c r="A885" s="38" t="s">
        <v>25492</v>
      </c>
      <c r="B885" s="10" t="s">
        <v>31521</v>
      </c>
      <c r="C885" t="s">
        <v>32460</v>
      </c>
    </row>
    <row r="886" spans="1:3" ht="12" customHeight="1" x14ac:dyDescent="0.3">
      <c r="A886" s="38" t="s">
        <v>24721</v>
      </c>
      <c r="B886" s="10" t="s">
        <v>31530</v>
      </c>
      <c r="C886" t="s">
        <v>32461</v>
      </c>
    </row>
    <row r="887" spans="1:3" ht="12" customHeight="1" x14ac:dyDescent="0.3">
      <c r="A887" s="38" t="s">
        <v>26822</v>
      </c>
      <c r="B887" s="10" t="s">
        <v>32462</v>
      </c>
      <c r="C887" t="s">
        <v>31582</v>
      </c>
    </row>
    <row r="888" spans="1:3" ht="12" customHeight="1" x14ac:dyDescent="0.3">
      <c r="A888" s="38" t="s">
        <v>26646</v>
      </c>
      <c r="B888" s="10" t="s">
        <v>32463</v>
      </c>
      <c r="C888" t="s">
        <v>31514</v>
      </c>
    </row>
    <row r="889" spans="1:3" ht="12" customHeight="1" x14ac:dyDescent="0.3">
      <c r="A889" s="38" t="s">
        <v>24862</v>
      </c>
      <c r="B889" s="10" t="s">
        <v>32464</v>
      </c>
      <c r="C889" t="s">
        <v>31658</v>
      </c>
    </row>
    <row r="890" spans="1:3" ht="12" customHeight="1" x14ac:dyDescent="0.3">
      <c r="A890" s="38" t="s">
        <v>25257</v>
      </c>
      <c r="B890" s="10" t="s">
        <v>32465</v>
      </c>
      <c r="C890" t="s">
        <v>31518</v>
      </c>
    </row>
    <row r="891" spans="1:3" ht="12" customHeight="1" x14ac:dyDescent="0.3">
      <c r="A891" s="38" t="s">
        <v>25258</v>
      </c>
      <c r="B891" s="10" t="s">
        <v>31920</v>
      </c>
      <c r="C891" t="s">
        <v>32466</v>
      </c>
    </row>
    <row r="892" spans="1:3" ht="12" customHeight="1" x14ac:dyDescent="0.3">
      <c r="A892" s="38" t="s">
        <v>26132</v>
      </c>
      <c r="B892" s="10" t="s">
        <v>26132</v>
      </c>
      <c r="C892" t="s">
        <v>32361</v>
      </c>
    </row>
    <row r="893" spans="1:3" ht="12" customHeight="1" x14ac:dyDescent="0.3">
      <c r="A893" s="38" t="s">
        <v>25691</v>
      </c>
      <c r="B893" s="10" t="s">
        <v>32467</v>
      </c>
      <c r="C893" t="s">
        <v>31516</v>
      </c>
    </row>
    <row r="894" spans="1:3" ht="12" customHeight="1" x14ac:dyDescent="0.3">
      <c r="A894" s="38" t="s">
        <v>26647</v>
      </c>
      <c r="B894" s="10" t="s">
        <v>32468</v>
      </c>
      <c r="C894" t="s">
        <v>31582</v>
      </c>
    </row>
    <row r="895" spans="1:3" ht="12" customHeight="1" x14ac:dyDescent="0.3">
      <c r="A895" s="38" t="s">
        <v>24863</v>
      </c>
      <c r="B895" s="10" t="s">
        <v>32469</v>
      </c>
      <c r="C895" t="s">
        <v>31658</v>
      </c>
    </row>
    <row r="896" spans="1:3" ht="12" customHeight="1" x14ac:dyDescent="0.3">
      <c r="A896" s="38" t="s">
        <v>39378</v>
      </c>
      <c r="B896" s="10" t="s">
        <v>32470</v>
      </c>
      <c r="C896" t="s">
        <v>31518</v>
      </c>
    </row>
    <row r="897" spans="1:3" ht="12" customHeight="1" x14ac:dyDescent="0.3">
      <c r="A897" s="38" t="s">
        <v>25493</v>
      </c>
      <c r="B897" s="10" t="s">
        <v>31521</v>
      </c>
      <c r="C897" t="s">
        <v>32471</v>
      </c>
    </row>
    <row r="898" spans="1:3" ht="12" customHeight="1" x14ac:dyDescent="0.3">
      <c r="A898" s="38" t="s">
        <v>24723</v>
      </c>
      <c r="B898" s="10" t="s">
        <v>32472</v>
      </c>
      <c r="C898" t="s">
        <v>31665</v>
      </c>
    </row>
    <row r="899" spans="1:3" ht="12" customHeight="1" x14ac:dyDescent="0.3">
      <c r="A899" s="38" t="s">
        <v>26548</v>
      </c>
      <c r="B899" s="10" t="s">
        <v>32473</v>
      </c>
      <c r="C899" t="s">
        <v>31536</v>
      </c>
    </row>
    <row r="900" spans="1:3" ht="12" customHeight="1" x14ac:dyDescent="0.3">
      <c r="A900" s="38" t="s">
        <v>26374</v>
      </c>
      <c r="B900" s="10" t="s">
        <v>32474</v>
      </c>
      <c r="C900" t="s">
        <v>31518</v>
      </c>
    </row>
    <row r="901" spans="1:3" ht="12" customHeight="1" x14ac:dyDescent="0.3">
      <c r="A901" s="38" t="s">
        <v>26549</v>
      </c>
      <c r="B901" s="10" t="s">
        <v>32475</v>
      </c>
      <c r="C901" t="s">
        <v>31514</v>
      </c>
    </row>
    <row r="902" spans="1:3" ht="12" customHeight="1" x14ac:dyDescent="0.3">
      <c r="A902" s="38" t="s">
        <v>27680</v>
      </c>
      <c r="B902" s="10" t="s">
        <v>32476</v>
      </c>
      <c r="C902" t="s">
        <v>31693</v>
      </c>
    </row>
    <row r="903" spans="1:3" ht="12" customHeight="1" x14ac:dyDescent="0.3">
      <c r="A903" s="38" t="s">
        <v>25494</v>
      </c>
      <c r="B903" s="10" t="s">
        <v>32277</v>
      </c>
      <c r="C903" t="s">
        <v>32477</v>
      </c>
    </row>
    <row r="904" spans="1:3" ht="12" customHeight="1" x14ac:dyDescent="0.3">
      <c r="A904" s="38" t="s">
        <v>26375</v>
      </c>
      <c r="B904" s="10" t="s">
        <v>31687</v>
      </c>
      <c r="C904" t="s">
        <v>32478</v>
      </c>
    </row>
    <row r="905" spans="1:3" ht="12" customHeight="1" x14ac:dyDescent="0.3">
      <c r="A905" s="38" t="s">
        <v>25692</v>
      </c>
      <c r="B905" s="10" t="s">
        <v>32479</v>
      </c>
      <c r="C905" t="s">
        <v>31525</v>
      </c>
    </row>
    <row r="906" spans="1:3" ht="12" customHeight="1" x14ac:dyDescent="0.3">
      <c r="A906" s="38" t="s">
        <v>39379</v>
      </c>
      <c r="B906" s="10" t="s">
        <v>32480</v>
      </c>
      <c r="C906" t="s">
        <v>31518</v>
      </c>
    </row>
    <row r="907" spans="1:3" ht="12" customHeight="1" x14ac:dyDescent="0.3">
      <c r="A907" s="38" t="s">
        <v>26648</v>
      </c>
      <c r="B907" s="10" t="s">
        <v>32481</v>
      </c>
      <c r="C907" t="s">
        <v>31582</v>
      </c>
    </row>
    <row r="908" spans="1:3" ht="12" customHeight="1" x14ac:dyDescent="0.3">
      <c r="A908" s="38" t="s">
        <v>25089</v>
      </c>
      <c r="B908" s="10" t="s">
        <v>32482</v>
      </c>
      <c r="C908" t="s">
        <v>31518</v>
      </c>
    </row>
    <row r="909" spans="1:3" ht="12" customHeight="1" x14ac:dyDescent="0.3">
      <c r="A909" s="38" t="s">
        <v>24724</v>
      </c>
      <c r="B909" s="10" t="s">
        <v>32483</v>
      </c>
      <c r="C909" t="s">
        <v>31518</v>
      </c>
    </row>
    <row r="910" spans="1:3" ht="12" customHeight="1" x14ac:dyDescent="0.3">
      <c r="A910" s="38" t="s">
        <v>23945</v>
      </c>
      <c r="B910" s="10" t="s">
        <v>23945</v>
      </c>
      <c r="C910" t="s">
        <v>31572</v>
      </c>
    </row>
    <row r="911" spans="1:3" ht="12" customHeight="1" x14ac:dyDescent="0.3">
      <c r="A911" s="38" t="s">
        <v>30677</v>
      </c>
      <c r="B911" s="10" t="s">
        <v>32484</v>
      </c>
      <c r="C911" t="s">
        <v>31550</v>
      </c>
    </row>
    <row r="912" spans="1:3" ht="12" customHeight="1" x14ac:dyDescent="0.3">
      <c r="A912" s="38" t="s">
        <v>23461</v>
      </c>
      <c r="B912" s="10" t="s">
        <v>32485</v>
      </c>
      <c r="C912" t="s">
        <v>31724</v>
      </c>
    </row>
    <row r="913" spans="1:3" ht="12" customHeight="1" x14ac:dyDescent="0.3">
      <c r="A913" s="38" t="s">
        <v>24864</v>
      </c>
      <c r="B913" s="10" t="s">
        <v>32486</v>
      </c>
      <c r="C913" t="s">
        <v>31658</v>
      </c>
    </row>
    <row r="914" spans="1:3" ht="12" customHeight="1" x14ac:dyDescent="0.3">
      <c r="A914" s="38" t="s">
        <v>30195</v>
      </c>
      <c r="B914" s="10" t="s">
        <v>32487</v>
      </c>
      <c r="C914" t="s">
        <v>31528</v>
      </c>
    </row>
    <row r="915" spans="1:3" ht="12" customHeight="1" x14ac:dyDescent="0.3">
      <c r="A915" s="38" t="s">
        <v>23946</v>
      </c>
      <c r="B915" s="10" t="s">
        <v>32488</v>
      </c>
      <c r="C915" t="s">
        <v>31572</v>
      </c>
    </row>
    <row r="916" spans="1:3" ht="12" customHeight="1" x14ac:dyDescent="0.3">
      <c r="A916" s="38" t="s">
        <v>23841</v>
      </c>
      <c r="B916" s="10" t="s">
        <v>31892</v>
      </c>
      <c r="C916" t="s">
        <v>32489</v>
      </c>
    </row>
    <row r="917" spans="1:3" ht="12" customHeight="1" x14ac:dyDescent="0.3">
      <c r="A917" s="38" t="s">
        <v>39380</v>
      </c>
      <c r="B917" s="10" t="s">
        <v>31530</v>
      </c>
      <c r="C917" t="s">
        <v>32490</v>
      </c>
    </row>
    <row r="918" spans="1:3" ht="12" customHeight="1" x14ac:dyDescent="0.3">
      <c r="A918" s="38" t="s">
        <v>25259</v>
      </c>
      <c r="B918" s="10" t="s">
        <v>32491</v>
      </c>
      <c r="C918" t="s">
        <v>31516</v>
      </c>
    </row>
    <row r="919" spans="1:3" ht="12" customHeight="1" x14ac:dyDescent="0.3">
      <c r="A919" s="38" t="s">
        <v>30054</v>
      </c>
      <c r="B919" s="10" t="s">
        <v>31995</v>
      </c>
      <c r="C919" t="s">
        <v>32492</v>
      </c>
    </row>
    <row r="920" spans="1:3" ht="12" customHeight="1" x14ac:dyDescent="0.3">
      <c r="A920" s="38" t="s">
        <v>30196</v>
      </c>
      <c r="B920" s="10" t="s">
        <v>32493</v>
      </c>
      <c r="C920" t="s">
        <v>31536</v>
      </c>
    </row>
    <row r="921" spans="1:3" ht="12" customHeight="1" x14ac:dyDescent="0.3">
      <c r="A921" s="38" t="s">
        <v>24725</v>
      </c>
      <c r="B921" s="10" t="s">
        <v>32494</v>
      </c>
      <c r="C921" t="s">
        <v>31682</v>
      </c>
    </row>
    <row r="922" spans="1:3" ht="12" customHeight="1" x14ac:dyDescent="0.3">
      <c r="A922" s="38" t="s">
        <v>23842</v>
      </c>
      <c r="B922" s="10" t="s">
        <v>31687</v>
      </c>
      <c r="C922" t="s">
        <v>32495</v>
      </c>
    </row>
    <row r="923" spans="1:3" ht="12" customHeight="1" x14ac:dyDescent="0.3">
      <c r="A923" s="38" t="s">
        <v>25495</v>
      </c>
      <c r="B923" s="10" t="s">
        <v>31521</v>
      </c>
      <c r="C923" t="s">
        <v>32496</v>
      </c>
    </row>
    <row r="924" spans="1:3" ht="12" customHeight="1" x14ac:dyDescent="0.3">
      <c r="A924" s="38" t="s">
        <v>26197</v>
      </c>
      <c r="B924" s="10" t="s">
        <v>32497</v>
      </c>
      <c r="C924" t="s">
        <v>31665</v>
      </c>
    </row>
    <row r="925" spans="1:3" ht="12" customHeight="1" x14ac:dyDescent="0.3">
      <c r="A925" s="38" t="s">
        <v>27848</v>
      </c>
      <c r="B925" s="10" t="s">
        <v>32498</v>
      </c>
      <c r="C925" t="s">
        <v>32499</v>
      </c>
    </row>
    <row r="926" spans="1:3" ht="12" customHeight="1" x14ac:dyDescent="0.3">
      <c r="A926" s="38" t="s">
        <v>24726</v>
      </c>
      <c r="B926" s="10" t="s">
        <v>31687</v>
      </c>
      <c r="C926" t="s">
        <v>32500</v>
      </c>
    </row>
    <row r="927" spans="1:3" ht="12" customHeight="1" x14ac:dyDescent="0.3">
      <c r="A927" s="38" t="s">
        <v>24640</v>
      </c>
      <c r="B927" s="10" t="s">
        <v>31521</v>
      </c>
      <c r="C927" t="s">
        <v>32501</v>
      </c>
    </row>
    <row r="928" spans="1:3" ht="12" customHeight="1" x14ac:dyDescent="0.3">
      <c r="A928" s="38" t="s">
        <v>29065</v>
      </c>
      <c r="B928" s="10" t="s">
        <v>29065</v>
      </c>
      <c r="C928" t="s">
        <v>31523</v>
      </c>
    </row>
    <row r="929" spans="1:3" ht="12" customHeight="1" x14ac:dyDescent="0.3">
      <c r="A929" s="38" t="s">
        <v>26051</v>
      </c>
      <c r="B929" s="10" t="s">
        <v>32502</v>
      </c>
      <c r="C929" t="s">
        <v>31518</v>
      </c>
    </row>
    <row r="930" spans="1:3" ht="12" customHeight="1" x14ac:dyDescent="0.3">
      <c r="A930" s="38" t="s">
        <v>28828</v>
      </c>
      <c r="B930" s="10" t="s">
        <v>32503</v>
      </c>
      <c r="C930" t="s">
        <v>32504</v>
      </c>
    </row>
    <row r="931" spans="1:3" ht="12" customHeight="1" x14ac:dyDescent="0.3">
      <c r="A931" s="38" t="s">
        <v>26649</v>
      </c>
      <c r="B931" s="10" t="s">
        <v>32505</v>
      </c>
      <c r="C931" t="s">
        <v>31582</v>
      </c>
    </row>
    <row r="932" spans="1:3" ht="12" customHeight="1" x14ac:dyDescent="0.3">
      <c r="A932" s="38" t="s">
        <v>30678</v>
      </c>
      <c r="B932" s="10" t="s">
        <v>32506</v>
      </c>
      <c r="C932" t="s">
        <v>31550</v>
      </c>
    </row>
    <row r="933" spans="1:3" ht="12" customHeight="1" x14ac:dyDescent="0.3">
      <c r="A933" s="38" t="s">
        <v>30842</v>
      </c>
      <c r="B933" s="10" t="s">
        <v>31521</v>
      </c>
      <c r="C933" t="s">
        <v>32507</v>
      </c>
    </row>
    <row r="934" spans="1:3" ht="12" customHeight="1" x14ac:dyDescent="0.3">
      <c r="A934" s="38" t="s">
        <v>23947</v>
      </c>
      <c r="B934" s="10" t="s">
        <v>31521</v>
      </c>
      <c r="C934" t="s">
        <v>32508</v>
      </c>
    </row>
    <row r="935" spans="1:3" ht="12" customHeight="1" x14ac:dyDescent="0.3">
      <c r="A935" s="38" t="s">
        <v>25693</v>
      </c>
      <c r="B935" s="10" t="s">
        <v>32509</v>
      </c>
      <c r="C935" t="s">
        <v>31536</v>
      </c>
    </row>
    <row r="936" spans="1:3" ht="12" customHeight="1" x14ac:dyDescent="0.3">
      <c r="A936" s="38" t="s">
        <v>31040</v>
      </c>
      <c r="B936" s="10" t="s">
        <v>31737</v>
      </c>
      <c r="C936" t="s">
        <v>32510</v>
      </c>
    </row>
    <row r="937" spans="1:3" ht="12" customHeight="1" x14ac:dyDescent="0.3">
      <c r="A937" s="38" t="s">
        <v>39381</v>
      </c>
      <c r="B937" s="10" t="s">
        <v>32511</v>
      </c>
      <c r="C937" t="s">
        <v>31518</v>
      </c>
    </row>
    <row r="938" spans="1:3" ht="12" customHeight="1" x14ac:dyDescent="0.3">
      <c r="A938" s="38" t="s">
        <v>23948</v>
      </c>
      <c r="B938" s="10" t="s">
        <v>23948</v>
      </c>
      <c r="C938" t="s">
        <v>31572</v>
      </c>
    </row>
    <row r="939" spans="1:3" ht="12" customHeight="1" x14ac:dyDescent="0.3">
      <c r="A939" s="38" t="s">
        <v>23462</v>
      </c>
      <c r="B939" s="10" t="s">
        <v>23462</v>
      </c>
      <c r="C939" t="s">
        <v>31572</v>
      </c>
    </row>
    <row r="940" spans="1:3" ht="12" customHeight="1" x14ac:dyDescent="0.3">
      <c r="A940" s="38" t="s">
        <v>24564</v>
      </c>
      <c r="B940" s="10" t="s">
        <v>32512</v>
      </c>
      <c r="C940" t="s">
        <v>31572</v>
      </c>
    </row>
    <row r="941" spans="1:3" ht="12" customHeight="1" x14ac:dyDescent="0.3">
      <c r="A941" s="38" t="s">
        <v>23463</v>
      </c>
      <c r="B941" s="10" t="s">
        <v>32513</v>
      </c>
      <c r="C941" t="s">
        <v>31536</v>
      </c>
    </row>
    <row r="942" spans="1:3" ht="12" customHeight="1" x14ac:dyDescent="0.3">
      <c r="A942" s="38" t="s">
        <v>26198</v>
      </c>
      <c r="B942" s="10" t="s">
        <v>32514</v>
      </c>
      <c r="C942" t="s">
        <v>31518</v>
      </c>
    </row>
    <row r="943" spans="1:3" ht="12" customHeight="1" x14ac:dyDescent="0.3">
      <c r="A943" s="38" t="s">
        <v>26977</v>
      </c>
      <c r="B943" s="10" t="s">
        <v>32515</v>
      </c>
      <c r="C943" t="s">
        <v>31928</v>
      </c>
    </row>
    <row r="944" spans="1:3" ht="12" customHeight="1" x14ac:dyDescent="0.3">
      <c r="A944" s="38" t="s">
        <v>27555</v>
      </c>
      <c r="B944" s="10" t="s">
        <v>32516</v>
      </c>
      <c r="C944" t="s">
        <v>31518</v>
      </c>
    </row>
    <row r="945" spans="1:3" ht="12" customHeight="1" x14ac:dyDescent="0.3">
      <c r="A945" s="38" t="s">
        <v>27301</v>
      </c>
      <c r="B945" s="10" t="s">
        <v>32517</v>
      </c>
      <c r="C945" t="s">
        <v>31623</v>
      </c>
    </row>
    <row r="946" spans="1:3" ht="12" customHeight="1" x14ac:dyDescent="0.3">
      <c r="A946" s="38" t="s">
        <v>23464</v>
      </c>
      <c r="B946" s="10" t="s">
        <v>32518</v>
      </c>
      <c r="C946" t="s">
        <v>31518</v>
      </c>
    </row>
    <row r="947" spans="1:3" ht="12" customHeight="1" x14ac:dyDescent="0.3">
      <c r="A947" s="38" t="s">
        <v>25260</v>
      </c>
      <c r="B947" s="10" t="s">
        <v>32519</v>
      </c>
      <c r="C947" t="s">
        <v>31516</v>
      </c>
    </row>
    <row r="948" spans="1:3" ht="12" customHeight="1" x14ac:dyDescent="0.3">
      <c r="A948" s="38" t="s">
        <v>24865</v>
      </c>
      <c r="B948" s="10" t="s">
        <v>32520</v>
      </c>
      <c r="C948" t="s">
        <v>31658</v>
      </c>
    </row>
    <row r="949" spans="1:3" ht="12" customHeight="1" x14ac:dyDescent="0.3">
      <c r="A949" s="38" t="s">
        <v>24727</v>
      </c>
      <c r="B949" s="10" t="s">
        <v>32521</v>
      </c>
      <c r="C949" t="s">
        <v>31536</v>
      </c>
    </row>
    <row r="950" spans="1:3" ht="12" customHeight="1" x14ac:dyDescent="0.3">
      <c r="A950" s="38" t="s">
        <v>39382</v>
      </c>
      <c r="B950" s="10" t="s">
        <v>32522</v>
      </c>
      <c r="C950" t="s">
        <v>31518</v>
      </c>
    </row>
    <row r="951" spans="1:3" ht="12" customHeight="1" x14ac:dyDescent="0.3">
      <c r="A951" s="38" t="s">
        <v>24176</v>
      </c>
      <c r="B951" s="10" t="s">
        <v>24176</v>
      </c>
      <c r="C951" t="s">
        <v>31572</v>
      </c>
    </row>
    <row r="952" spans="1:3" ht="12" customHeight="1" x14ac:dyDescent="0.3">
      <c r="A952" s="38" t="s">
        <v>25261</v>
      </c>
      <c r="B952" s="10" t="s">
        <v>32523</v>
      </c>
      <c r="C952" t="s">
        <v>31516</v>
      </c>
    </row>
    <row r="953" spans="1:3" ht="12" customHeight="1" x14ac:dyDescent="0.3">
      <c r="A953" s="38" t="s">
        <v>23465</v>
      </c>
      <c r="B953" s="10" t="s">
        <v>23465</v>
      </c>
      <c r="C953" t="s">
        <v>31572</v>
      </c>
    </row>
    <row r="954" spans="1:3" ht="12" customHeight="1" x14ac:dyDescent="0.3">
      <c r="A954" s="38" t="s">
        <v>29544</v>
      </c>
      <c r="B954" s="10" t="s">
        <v>31521</v>
      </c>
      <c r="C954" t="s">
        <v>32524</v>
      </c>
    </row>
    <row r="955" spans="1:3" ht="12" customHeight="1" x14ac:dyDescent="0.3">
      <c r="A955" s="38" t="s">
        <v>24728</v>
      </c>
      <c r="B955" s="10" t="s">
        <v>31828</v>
      </c>
      <c r="C955" t="s">
        <v>32525</v>
      </c>
    </row>
    <row r="956" spans="1:3" ht="12" customHeight="1" x14ac:dyDescent="0.3">
      <c r="A956" s="38" t="s">
        <v>24479</v>
      </c>
      <c r="B956" s="10" t="s">
        <v>24479</v>
      </c>
      <c r="C956" t="s">
        <v>31627</v>
      </c>
    </row>
    <row r="957" spans="1:3" ht="12" customHeight="1" x14ac:dyDescent="0.3">
      <c r="A957" s="38" t="s">
        <v>24641</v>
      </c>
      <c r="B957" s="10" t="s">
        <v>31521</v>
      </c>
      <c r="C957" t="s">
        <v>32526</v>
      </c>
    </row>
    <row r="958" spans="1:3" ht="12" customHeight="1" x14ac:dyDescent="0.3">
      <c r="A958" s="38" t="s">
        <v>23466</v>
      </c>
      <c r="B958" s="10" t="s">
        <v>32527</v>
      </c>
      <c r="C958" t="s">
        <v>31561</v>
      </c>
    </row>
    <row r="959" spans="1:3" ht="12" customHeight="1" x14ac:dyDescent="0.3">
      <c r="A959" s="38" t="s">
        <v>30565</v>
      </c>
      <c r="B959" s="10" t="s">
        <v>32528</v>
      </c>
      <c r="C959" t="s">
        <v>31550</v>
      </c>
    </row>
    <row r="960" spans="1:3" ht="12" customHeight="1" x14ac:dyDescent="0.3">
      <c r="A960" s="38" t="s">
        <v>25090</v>
      </c>
      <c r="B960" s="10" t="s">
        <v>32529</v>
      </c>
      <c r="C960" t="s">
        <v>31516</v>
      </c>
    </row>
    <row r="961" spans="1:3" ht="12" customHeight="1" x14ac:dyDescent="0.3">
      <c r="A961" s="38" t="s">
        <v>24177</v>
      </c>
      <c r="B961" s="10" t="s">
        <v>32530</v>
      </c>
      <c r="C961" t="s">
        <v>31572</v>
      </c>
    </row>
    <row r="962" spans="1:3" ht="12" customHeight="1" x14ac:dyDescent="0.3">
      <c r="A962" s="38" t="s">
        <v>31104</v>
      </c>
      <c r="B962" s="10" t="s">
        <v>31521</v>
      </c>
      <c r="C962" t="s">
        <v>32531</v>
      </c>
    </row>
    <row r="963" spans="1:3" ht="12" customHeight="1" x14ac:dyDescent="0.3">
      <c r="A963" s="38" t="s">
        <v>29115</v>
      </c>
      <c r="B963" s="10" t="s">
        <v>32532</v>
      </c>
      <c r="C963" t="s">
        <v>31536</v>
      </c>
    </row>
    <row r="964" spans="1:3" ht="12" customHeight="1" x14ac:dyDescent="0.3">
      <c r="A964" s="38" t="s">
        <v>29465</v>
      </c>
      <c r="B964" s="10" t="s">
        <v>32533</v>
      </c>
      <c r="C964" t="s">
        <v>31550</v>
      </c>
    </row>
    <row r="965" spans="1:3" ht="12" customHeight="1" x14ac:dyDescent="0.3">
      <c r="A965" s="38" t="s">
        <v>25091</v>
      </c>
      <c r="B965" s="10" t="s">
        <v>31521</v>
      </c>
      <c r="C965" t="s">
        <v>31584</v>
      </c>
    </row>
    <row r="966" spans="1:3" ht="12" customHeight="1" x14ac:dyDescent="0.3">
      <c r="A966" s="38" t="s">
        <v>29771</v>
      </c>
      <c r="B966" s="10" t="s">
        <v>31828</v>
      </c>
      <c r="C966" t="s">
        <v>32534</v>
      </c>
    </row>
    <row r="967" spans="1:3" ht="12" customHeight="1" x14ac:dyDescent="0.3">
      <c r="A967" s="38" t="s">
        <v>28095</v>
      </c>
      <c r="B967" s="10" t="s">
        <v>31574</v>
      </c>
      <c r="C967" t="s">
        <v>32535</v>
      </c>
    </row>
    <row r="968" spans="1:3" ht="12" customHeight="1" x14ac:dyDescent="0.3">
      <c r="A968" s="38" t="s">
        <v>39383</v>
      </c>
      <c r="B968" s="10" t="s">
        <v>31530</v>
      </c>
      <c r="C968" t="s">
        <v>32536</v>
      </c>
    </row>
    <row r="969" spans="1:3" ht="12" customHeight="1" x14ac:dyDescent="0.3">
      <c r="A969" s="38" t="s">
        <v>27302</v>
      </c>
      <c r="B969" s="10" t="s">
        <v>31521</v>
      </c>
      <c r="C969" t="s">
        <v>32537</v>
      </c>
    </row>
    <row r="970" spans="1:3" ht="12" customHeight="1" x14ac:dyDescent="0.3">
      <c r="A970" s="38" t="s">
        <v>31218</v>
      </c>
      <c r="B970" s="10" t="s">
        <v>31521</v>
      </c>
      <c r="C970" t="s">
        <v>32538</v>
      </c>
    </row>
    <row r="971" spans="1:3" ht="12" customHeight="1" x14ac:dyDescent="0.3">
      <c r="A971" s="38" t="s">
        <v>27772</v>
      </c>
      <c r="B971" s="10" t="s">
        <v>32539</v>
      </c>
      <c r="C971" t="s">
        <v>31834</v>
      </c>
    </row>
    <row r="972" spans="1:3" ht="12" customHeight="1" x14ac:dyDescent="0.3">
      <c r="A972" s="38" t="s">
        <v>31408</v>
      </c>
      <c r="B972" s="10" t="s">
        <v>32540</v>
      </c>
      <c r="C972" t="s">
        <v>31536</v>
      </c>
    </row>
    <row r="973" spans="1:3" ht="12" customHeight="1" x14ac:dyDescent="0.3">
      <c r="A973" s="38" t="s">
        <v>27972</v>
      </c>
      <c r="B973" s="10" t="s">
        <v>31668</v>
      </c>
      <c r="C973" t="s">
        <v>32541</v>
      </c>
    </row>
    <row r="974" spans="1:3" ht="12" customHeight="1" x14ac:dyDescent="0.3">
      <c r="A974" s="38" t="s">
        <v>25003</v>
      </c>
      <c r="B974" s="10" t="s">
        <v>32542</v>
      </c>
      <c r="C974" t="s">
        <v>31654</v>
      </c>
    </row>
    <row r="975" spans="1:3" ht="12" customHeight="1" x14ac:dyDescent="0.3">
      <c r="A975" s="38" t="s">
        <v>28918</v>
      </c>
      <c r="B975" s="10" t="s">
        <v>32543</v>
      </c>
      <c r="C975" t="s">
        <v>32544</v>
      </c>
    </row>
    <row r="976" spans="1:3" ht="12" customHeight="1" x14ac:dyDescent="0.3">
      <c r="A976" s="38" t="s">
        <v>24729</v>
      </c>
      <c r="B976" s="10" t="s">
        <v>31828</v>
      </c>
      <c r="C976" t="s">
        <v>32545</v>
      </c>
    </row>
    <row r="977" spans="1:3" ht="12" customHeight="1" x14ac:dyDescent="0.3">
      <c r="A977" s="38" t="s">
        <v>27143</v>
      </c>
      <c r="B977" s="10" t="s">
        <v>32546</v>
      </c>
      <c r="C977" t="s">
        <v>31623</v>
      </c>
    </row>
    <row r="978" spans="1:3" ht="12" customHeight="1" x14ac:dyDescent="0.3">
      <c r="A978" s="38" t="s">
        <v>26052</v>
      </c>
      <c r="B978" s="10" t="s">
        <v>32547</v>
      </c>
      <c r="C978" t="s">
        <v>31518</v>
      </c>
    </row>
    <row r="979" spans="1:3" ht="12" customHeight="1" x14ac:dyDescent="0.3">
      <c r="A979" s="38" t="s">
        <v>24866</v>
      </c>
      <c r="B979" s="10" t="s">
        <v>32548</v>
      </c>
      <c r="C979" t="s">
        <v>31682</v>
      </c>
    </row>
    <row r="980" spans="1:3" ht="12" customHeight="1" x14ac:dyDescent="0.3">
      <c r="A980" s="38" t="s">
        <v>31144</v>
      </c>
      <c r="B980" s="10" t="s">
        <v>32549</v>
      </c>
      <c r="C980" t="s">
        <v>31804</v>
      </c>
    </row>
    <row r="981" spans="1:3" ht="12" customHeight="1" x14ac:dyDescent="0.3">
      <c r="A981" s="38" t="s">
        <v>31145</v>
      </c>
      <c r="B981" s="10" t="s">
        <v>31521</v>
      </c>
      <c r="C981" t="s">
        <v>32550</v>
      </c>
    </row>
    <row r="982" spans="1:3" ht="12" customHeight="1" x14ac:dyDescent="0.3">
      <c r="A982" s="38" t="s">
        <v>29772</v>
      </c>
      <c r="B982" s="10" t="s">
        <v>32551</v>
      </c>
      <c r="C982" t="s">
        <v>31536</v>
      </c>
    </row>
    <row r="983" spans="1:3" ht="12" customHeight="1" x14ac:dyDescent="0.3">
      <c r="A983" s="38" t="s">
        <v>29466</v>
      </c>
      <c r="B983" s="10" t="s">
        <v>31574</v>
      </c>
      <c r="C983" t="s">
        <v>32552</v>
      </c>
    </row>
    <row r="984" spans="1:3" ht="12" customHeight="1" x14ac:dyDescent="0.3">
      <c r="A984" s="38" t="s">
        <v>28129</v>
      </c>
      <c r="B984" s="10" t="s">
        <v>32553</v>
      </c>
      <c r="C984" t="s">
        <v>31520</v>
      </c>
    </row>
    <row r="985" spans="1:3" ht="12" customHeight="1" x14ac:dyDescent="0.3">
      <c r="A985" s="38" t="s">
        <v>30334</v>
      </c>
      <c r="B985" s="10" t="s">
        <v>32554</v>
      </c>
      <c r="C985" t="s">
        <v>31518</v>
      </c>
    </row>
    <row r="986" spans="1:3" ht="12" customHeight="1" x14ac:dyDescent="0.3">
      <c r="A986" s="38" t="s">
        <v>26199</v>
      </c>
      <c r="B986" s="10" t="s">
        <v>32555</v>
      </c>
      <c r="C986" t="s">
        <v>31518</v>
      </c>
    </row>
    <row r="987" spans="1:3" ht="12" customHeight="1" x14ac:dyDescent="0.3">
      <c r="A987" s="38" t="s">
        <v>31409</v>
      </c>
      <c r="B987" s="10" t="s">
        <v>32556</v>
      </c>
      <c r="C987" t="s">
        <v>31536</v>
      </c>
    </row>
    <row r="988" spans="1:3" ht="12" customHeight="1" x14ac:dyDescent="0.3">
      <c r="A988" s="38" t="s">
        <v>30951</v>
      </c>
      <c r="B988" s="10" t="s">
        <v>32557</v>
      </c>
      <c r="C988" t="s">
        <v>31536</v>
      </c>
    </row>
    <row r="989" spans="1:3" ht="12" customHeight="1" x14ac:dyDescent="0.3">
      <c r="A989" s="38" t="s">
        <v>31146</v>
      </c>
      <c r="B989" s="10" t="s">
        <v>32558</v>
      </c>
      <c r="C989" t="s">
        <v>32559</v>
      </c>
    </row>
    <row r="990" spans="1:3" ht="12" customHeight="1" x14ac:dyDescent="0.3">
      <c r="A990" s="38" t="s">
        <v>23467</v>
      </c>
      <c r="B990" s="10" t="s">
        <v>31521</v>
      </c>
      <c r="C990" t="s">
        <v>32560</v>
      </c>
    </row>
    <row r="991" spans="1:3" ht="12" customHeight="1" x14ac:dyDescent="0.3">
      <c r="A991" s="38" t="s">
        <v>23468</v>
      </c>
      <c r="B991" s="10" t="s">
        <v>31521</v>
      </c>
      <c r="C991" t="s">
        <v>32561</v>
      </c>
    </row>
    <row r="992" spans="1:3" ht="12" customHeight="1" x14ac:dyDescent="0.3">
      <c r="A992" s="38" t="s">
        <v>23757</v>
      </c>
      <c r="B992" s="10" t="s">
        <v>23757</v>
      </c>
      <c r="C992" t="s">
        <v>31572</v>
      </c>
    </row>
    <row r="993" spans="1:3" ht="12" customHeight="1" x14ac:dyDescent="0.3">
      <c r="A993" s="38" t="s">
        <v>31329</v>
      </c>
      <c r="B993" s="10" t="s">
        <v>32562</v>
      </c>
      <c r="C993" t="s">
        <v>31518</v>
      </c>
    </row>
    <row r="994" spans="1:3" ht="12" customHeight="1" x14ac:dyDescent="0.3">
      <c r="A994" s="38" t="s">
        <v>27487</v>
      </c>
      <c r="B994" s="10" t="s">
        <v>32321</v>
      </c>
      <c r="C994" t="s">
        <v>32563</v>
      </c>
    </row>
    <row r="995" spans="1:3" ht="12" customHeight="1" x14ac:dyDescent="0.3">
      <c r="A995" s="38" t="s">
        <v>23469</v>
      </c>
      <c r="B995" s="10" t="s">
        <v>23469</v>
      </c>
      <c r="C995" t="s">
        <v>31572</v>
      </c>
    </row>
    <row r="996" spans="1:3" ht="12" customHeight="1" x14ac:dyDescent="0.3">
      <c r="A996" s="38" t="s">
        <v>23949</v>
      </c>
      <c r="B996" s="10" t="s">
        <v>31530</v>
      </c>
      <c r="C996" t="s">
        <v>32564</v>
      </c>
    </row>
    <row r="997" spans="1:3" ht="12" customHeight="1" x14ac:dyDescent="0.3">
      <c r="A997" s="38" t="s">
        <v>25092</v>
      </c>
      <c r="B997" s="10" t="s">
        <v>32565</v>
      </c>
      <c r="C997" t="s">
        <v>31518</v>
      </c>
    </row>
    <row r="998" spans="1:3" ht="12" customHeight="1" x14ac:dyDescent="0.3">
      <c r="A998" s="38" t="s">
        <v>31105</v>
      </c>
      <c r="B998" s="10" t="s">
        <v>32566</v>
      </c>
      <c r="C998" t="s">
        <v>31536</v>
      </c>
    </row>
    <row r="999" spans="1:3" ht="12" customHeight="1" x14ac:dyDescent="0.3">
      <c r="A999" s="38" t="s">
        <v>30729</v>
      </c>
      <c r="B999" s="10" t="s">
        <v>32567</v>
      </c>
      <c r="C999" t="s">
        <v>31928</v>
      </c>
    </row>
    <row r="1000" spans="1:3" ht="12" customHeight="1" x14ac:dyDescent="0.3">
      <c r="A1000" s="38" t="s">
        <v>26238</v>
      </c>
      <c r="B1000" s="10" t="s">
        <v>32568</v>
      </c>
      <c r="C1000" t="s">
        <v>31676</v>
      </c>
    </row>
    <row r="1001" spans="1:3" ht="12" customHeight="1" x14ac:dyDescent="0.3">
      <c r="A1001" s="38" t="s">
        <v>25093</v>
      </c>
      <c r="B1001" s="10" t="s">
        <v>32569</v>
      </c>
      <c r="C1001" t="s">
        <v>31536</v>
      </c>
    </row>
    <row r="1002" spans="1:3" ht="12" customHeight="1" x14ac:dyDescent="0.3">
      <c r="A1002" s="38" t="s">
        <v>27635</v>
      </c>
      <c r="B1002" s="10" t="s">
        <v>31521</v>
      </c>
      <c r="C1002" t="s">
        <v>32570</v>
      </c>
    </row>
    <row r="1003" spans="1:3" ht="12" customHeight="1" x14ac:dyDescent="0.3">
      <c r="A1003" s="38" t="s">
        <v>29066</v>
      </c>
      <c r="B1003" s="10" t="s">
        <v>32571</v>
      </c>
      <c r="C1003" t="s">
        <v>31536</v>
      </c>
    </row>
    <row r="1004" spans="1:3" ht="12" customHeight="1" x14ac:dyDescent="0.3">
      <c r="A1004" s="38" t="s">
        <v>29217</v>
      </c>
      <c r="B1004" s="10" t="s">
        <v>32572</v>
      </c>
      <c r="C1004" t="s">
        <v>31518</v>
      </c>
    </row>
    <row r="1005" spans="1:3" ht="12" customHeight="1" x14ac:dyDescent="0.3">
      <c r="A1005" s="38" t="s">
        <v>26550</v>
      </c>
      <c r="B1005" s="10" t="s">
        <v>32573</v>
      </c>
      <c r="C1005" t="s">
        <v>31584</v>
      </c>
    </row>
    <row r="1006" spans="1:3" ht="12" customHeight="1" x14ac:dyDescent="0.3">
      <c r="A1006" s="38" t="s">
        <v>23470</v>
      </c>
      <c r="B1006" s="10" t="s">
        <v>23470</v>
      </c>
      <c r="C1006" t="s">
        <v>31628</v>
      </c>
    </row>
    <row r="1007" spans="1:3" ht="12" customHeight="1" x14ac:dyDescent="0.3">
      <c r="A1007" s="38" t="s">
        <v>24730</v>
      </c>
      <c r="B1007" s="10" t="s">
        <v>31521</v>
      </c>
      <c r="C1007" t="s">
        <v>32574</v>
      </c>
    </row>
    <row r="1008" spans="1:3" ht="12" customHeight="1" x14ac:dyDescent="0.3">
      <c r="A1008" s="38" t="s">
        <v>25094</v>
      </c>
      <c r="B1008" s="10" t="s">
        <v>32575</v>
      </c>
      <c r="C1008" t="s">
        <v>32576</v>
      </c>
    </row>
    <row r="1009" spans="1:3" ht="12" customHeight="1" x14ac:dyDescent="0.3">
      <c r="A1009" s="38" t="s">
        <v>30992</v>
      </c>
      <c r="B1009" s="10" t="s">
        <v>31521</v>
      </c>
      <c r="C1009" t="s">
        <v>32577</v>
      </c>
    </row>
    <row r="1010" spans="1:3" ht="12" customHeight="1" x14ac:dyDescent="0.3">
      <c r="A1010" s="38" t="s">
        <v>28055</v>
      </c>
      <c r="B1010" s="10" t="s">
        <v>32578</v>
      </c>
      <c r="C1010" t="s">
        <v>31520</v>
      </c>
    </row>
    <row r="1011" spans="1:3" ht="12" customHeight="1" x14ac:dyDescent="0.3">
      <c r="A1011" s="38" t="s">
        <v>26551</v>
      </c>
      <c r="B1011" s="10" t="s">
        <v>32579</v>
      </c>
      <c r="C1011" t="s">
        <v>31665</v>
      </c>
    </row>
    <row r="1012" spans="1:3" ht="12" customHeight="1" x14ac:dyDescent="0.3">
      <c r="A1012" s="38" t="s">
        <v>23471</v>
      </c>
      <c r="B1012" s="10" t="s">
        <v>31687</v>
      </c>
      <c r="C1012" t="s">
        <v>32580</v>
      </c>
    </row>
    <row r="1013" spans="1:3" ht="12" customHeight="1" x14ac:dyDescent="0.3">
      <c r="A1013" s="38" t="s">
        <v>24178</v>
      </c>
      <c r="B1013" s="10" t="s">
        <v>32581</v>
      </c>
      <c r="C1013" t="s">
        <v>31572</v>
      </c>
    </row>
    <row r="1014" spans="1:3" ht="12" customHeight="1" x14ac:dyDescent="0.3">
      <c r="A1014" s="38" t="s">
        <v>27144</v>
      </c>
      <c r="B1014" s="10" t="s">
        <v>32582</v>
      </c>
      <c r="C1014" t="s">
        <v>31623</v>
      </c>
    </row>
    <row r="1015" spans="1:3" ht="12" customHeight="1" x14ac:dyDescent="0.3">
      <c r="A1015" s="38" t="s">
        <v>24308</v>
      </c>
      <c r="B1015" s="10" t="s">
        <v>32583</v>
      </c>
      <c r="C1015" t="s">
        <v>32584</v>
      </c>
    </row>
    <row r="1016" spans="1:3" ht="12" customHeight="1" x14ac:dyDescent="0.3">
      <c r="A1016" s="38" t="s">
        <v>24867</v>
      </c>
      <c r="B1016" s="10" t="s">
        <v>31574</v>
      </c>
      <c r="C1016" t="s">
        <v>32585</v>
      </c>
    </row>
    <row r="1017" spans="1:3" ht="12" customHeight="1" x14ac:dyDescent="0.3">
      <c r="A1017" s="38" t="s">
        <v>31330</v>
      </c>
      <c r="B1017" s="10" t="s">
        <v>32586</v>
      </c>
      <c r="C1017" t="s">
        <v>31536</v>
      </c>
    </row>
    <row r="1018" spans="1:3" ht="12" customHeight="1" x14ac:dyDescent="0.3">
      <c r="A1018" s="38" t="s">
        <v>30765</v>
      </c>
      <c r="B1018" s="10" t="s">
        <v>32587</v>
      </c>
      <c r="C1018" t="s">
        <v>31693</v>
      </c>
    </row>
    <row r="1019" spans="1:3" ht="12" customHeight="1" x14ac:dyDescent="0.3">
      <c r="A1019" s="38" t="s">
        <v>30649</v>
      </c>
      <c r="B1019" s="10" t="s">
        <v>32588</v>
      </c>
      <c r="C1019" t="s">
        <v>31550</v>
      </c>
    </row>
    <row r="1020" spans="1:3" ht="12" customHeight="1" x14ac:dyDescent="0.3">
      <c r="A1020" s="38" t="s">
        <v>24731</v>
      </c>
      <c r="B1020" s="10" t="s">
        <v>32589</v>
      </c>
      <c r="C1020" t="s">
        <v>31516</v>
      </c>
    </row>
    <row r="1021" spans="1:3" ht="12" customHeight="1" x14ac:dyDescent="0.3">
      <c r="A1021" s="38" t="s">
        <v>27681</v>
      </c>
      <c r="B1021" s="10" t="s">
        <v>32590</v>
      </c>
      <c r="C1021" t="s">
        <v>31518</v>
      </c>
    </row>
    <row r="1022" spans="1:3" ht="12" customHeight="1" x14ac:dyDescent="0.3">
      <c r="A1022" s="38" t="s">
        <v>27588</v>
      </c>
      <c r="B1022" s="10" t="s">
        <v>32591</v>
      </c>
      <c r="C1022" t="s">
        <v>31591</v>
      </c>
    </row>
    <row r="1023" spans="1:3" ht="12" customHeight="1" x14ac:dyDescent="0.3">
      <c r="A1023" s="38" t="s">
        <v>26377</v>
      </c>
      <c r="B1023" s="10" t="s">
        <v>31687</v>
      </c>
      <c r="C1023" t="s">
        <v>32592</v>
      </c>
    </row>
    <row r="1024" spans="1:3" ht="12" customHeight="1" x14ac:dyDescent="0.3">
      <c r="A1024" s="38" t="s">
        <v>26978</v>
      </c>
      <c r="B1024" s="10" t="s">
        <v>32593</v>
      </c>
      <c r="C1024" t="s">
        <v>31514</v>
      </c>
    </row>
    <row r="1025" spans="1:3" ht="12" customHeight="1" x14ac:dyDescent="0.3">
      <c r="A1025" s="38" t="s">
        <v>24868</v>
      </c>
      <c r="B1025" s="10" t="s">
        <v>32594</v>
      </c>
      <c r="C1025" t="s">
        <v>31516</v>
      </c>
    </row>
    <row r="1026" spans="1:3" ht="12" customHeight="1" x14ac:dyDescent="0.3">
      <c r="A1026" s="38" t="s">
        <v>39384</v>
      </c>
      <c r="B1026" s="10" t="s">
        <v>32595</v>
      </c>
      <c r="C1026" t="s">
        <v>31682</v>
      </c>
    </row>
    <row r="1027" spans="1:3" ht="12" customHeight="1" x14ac:dyDescent="0.3">
      <c r="A1027" s="38" t="s">
        <v>26823</v>
      </c>
      <c r="B1027" s="10" t="s">
        <v>32596</v>
      </c>
      <c r="C1027" t="s">
        <v>31582</v>
      </c>
    </row>
    <row r="1028" spans="1:3" ht="12" customHeight="1" x14ac:dyDescent="0.3">
      <c r="A1028" s="38" t="s">
        <v>23472</v>
      </c>
      <c r="B1028" s="10" t="s">
        <v>32597</v>
      </c>
      <c r="C1028" t="s">
        <v>31536</v>
      </c>
    </row>
    <row r="1029" spans="1:3" ht="12" customHeight="1" x14ac:dyDescent="0.3">
      <c r="A1029" s="38" t="s">
        <v>29773</v>
      </c>
      <c r="B1029" s="10" t="s">
        <v>32598</v>
      </c>
      <c r="C1029" t="s">
        <v>31550</v>
      </c>
    </row>
    <row r="1030" spans="1:3" ht="12" customHeight="1" x14ac:dyDescent="0.3">
      <c r="A1030" s="38" t="s">
        <v>28298</v>
      </c>
      <c r="B1030" s="10" t="s">
        <v>32599</v>
      </c>
      <c r="C1030" t="s">
        <v>31554</v>
      </c>
    </row>
    <row r="1031" spans="1:3" ht="12" customHeight="1" x14ac:dyDescent="0.3">
      <c r="A1031" s="38" t="s">
        <v>31297</v>
      </c>
      <c r="B1031" s="10" t="s">
        <v>32277</v>
      </c>
      <c r="C1031" t="s">
        <v>32600</v>
      </c>
    </row>
    <row r="1032" spans="1:3" ht="12" customHeight="1" x14ac:dyDescent="0.3">
      <c r="A1032" s="38" t="s">
        <v>24869</v>
      </c>
      <c r="B1032" s="10" t="s">
        <v>32601</v>
      </c>
      <c r="C1032" t="s">
        <v>31516</v>
      </c>
    </row>
    <row r="1033" spans="1:3" ht="12" customHeight="1" x14ac:dyDescent="0.3">
      <c r="A1033" s="38" t="s">
        <v>28919</v>
      </c>
      <c r="B1033" s="10" t="s">
        <v>32602</v>
      </c>
      <c r="C1033" t="s">
        <v>32603</v>
      </c>
    </row>
    <row r="1034" spans="1:3" ht="12" customHeight="1" x14ac:dyDescent="0.3">
      <c r="A1034" s="38" t="s">
        <v>29929</v>
      </c>
      <c r="B1034" s="10" t="s">
        <v>32604</v>
      </c>
      <c r="C1034" t="s">
        <v>31536</v>
      </c>
    </row>
    <row r="1035" spans="1:3" ht="12" customHeight="1" x14ac:dyDescent="0.3">
      <c r="A1035" s="38" t="s">
        <v>29359</v>
      </c>
      <c r="B1035" s="10" t="s">
        <v>31521</v>
      </c>
      <c r="C1035" t="s">
        <v>32605</v>
      </c>
    </row>
    <row r="1036" spans="1:3" ht="12" customHeight="1" x14ac:dyDescent="0.3">
      <c r="A1036" s="38" t="s">
        <v>29360</v>
      </c>
      <c r="B1036" s="10" t="s">
        <v>32606</v>
      </c>
      <c r="C1036" t="s">
        <v>32607</v>
      </c>
    </row>
    <row r="1037" spans="1:3" ht="12" customHeight="1" x14ac:dyDescent="0.3">
      <c r="A1037" s="38" t="s">
        <v>39385</v>
      </c>
      <c r="B1037" s="10" t="s">
        <v>32608</v>
      </c>
      <c r="C1037" t="s">
        <v>31518</v>
      </c>
    </row>
    <row r="1038" spans="1:3" ht="12" customHeight="1" x14ac:dyDescent="0.3">
      <c r="A1038" s="38" t="s">
        <v>25496</v>
      </c>
      <c r="B1038" s="10" t="s">
        <v>31521</v>
      </c>
      <c r="C1038" t="s">
        <v>32609</v>
      </c>
    </row>
    <row r="1039" spans="1:3" ht="12" customHeight="1" x14ac:dyDescent="0.3">
      <c r="A1039" s="38" t="s">
        <v>25004</v>
      </c>
      <c r="B1039" s="10" t="s">
        <v>32610</v>
      </c>
      <c r="C1039" t="s">
        <v>31654</v>
      </c>
    </row>
    <row r="1040" spans="1:3" ht="12" customHeight="1" x14ac:dyDescent="0.3">
      <c r="A1040" s="38" t="s">
        <v>29649</v>
      </c>
      <c r="B1040" s="10" t="s">
        <v>32611</v>
      </c>
      <c r="C1040" t="s">
        <v>31550</v>
      </c>
    </row>
    <row r="1041" spans="1:3" ht="12" customHeight="1" x14ac:dyDescent="0.3">
      <c r="A1041" s="38" t="s">
        <v>24733</v>
      </c>
      <c r="B1041" s="10" t="s">
        <v>32612</v>
      </c>
      <c r="C1041" t="s">
        <v>31665</v>
      </c>
    </row>
    <row r="1042" spans="1:3" ht="12" customHeight="1" x14ac:dyDescent="0.3">
      <c r="A1042" s="38" t="s">
        <v>27427</v>
      </c>
      <c r="B1042" s="10" t="s">
        <v>28643</v>
      </c>
      <c r="C1042" t="s">
        <v>32613</v>
      </c>
    </row>
    <row r="1043" spans="1:3" ht="12" customHeight="1" x14ac:dyDescent="0.3">
      <c r="A1043" s="38" t="s">
        <v>29545</v>
      </c>
      <c r="B1043" s="10" t="s">
        <v>32614</v>
      </c>
      <c r="C1043" t="s">
        <v>31550</v>
      </c>
    </row>
    <row r="1044" spans="1:3" ht="12" customHeight="1" x14ac:dyDescent="0.3">
      <c r="A1044" s="38" t="s">
        <v>29650</v>
      </c>
      <c r="B1044" s="10" t="s">
        <v>32615</v>
      </c>
      <c r="C1044" t="s">
        <v>31550</v>
      </c>
    </row>
    <row r="1045" spans="1:3" ht="12" customHeight="1" x14ac:dyDescent="0.3">
      <c r="A1045" s="38" t="s">
        <v>26762</v>
      </c>
      <c r="B1045" s="10" t="s">
        <v>32616</v>
      </c>
      <c r="C1045" t="s">
        <v>31582</v>
      </c>
    </row>
    <row r="1046" spans="1:3" ht="12" customHeight="1" x14ac:dyDescent="0.3">
      <c r="A1046" s="38" t="s">
        <v>24179</v>
      </c>
      <c r="B1046" s="10" t="s">
        <v>31781</v>
      </c>
      <c r="C1046" t="s">
        <v>32617</v>
      </c>
    </row>
    <row r="1047" spans="1:3" ht="12" customHeight="1" x14ac:dyDescent="0.3">
      <c r="A1047" s="38" t="s">
        <v>30952</v>
      </c>
      <c r="B1047" s="10" t="s">
        <v>31574</v>
      </c>
      <c r="C1047" t="s">
        <v>32618</v>
      </c>
    </row>
    <row r="1048" spans="1:3" ht="12" customHeight="1" x14ac:dyDescent="0.3">
      <c r="A1048" s="38" t="s">
        <v>31147</v>
      </c>
      <c r="B1048" s="10" t="s">
        <v>32619</v>
      </c>
      <c r="C1048" t="s">
        <v>31536</v>
      </c>
    </row>
    <row r="1049" spans="1:3" ht="12" customHeight="1" x14ac:dyDescent="0.3">
      <c r="A1049" s="38" t="s">
        <v>30566</v>
      </c>
      <c r="B1049" s="10" t="s">
        <v>32620</v>
      </c>
      <c r="C1049" t="s">
        <v>31550</v>
      </c>
    </row>
    <row r="1050" spans="1:3" ht="12" customHeight="1" x14ac:dyDescent="0.3">
      <c r="A1050" s="38" t="s">
        <v>24565</v>
      </c>
      <c r="B1050" s="10" t="s">
        <v>32621</v>
      </c>
      <c r="C1050" t="s">
        <v>31518</v>
      </c>
    </row>
    <row r="1051" spans="1:3" ht="12" customHeight="1" x14ac:dyDescent="0.3">
      <c r="A1051" s="38" t="s">
        <v>31016</v>
      </c>
      <c r="B1051" s="10" t="s">
        <v>31521</v>
      </c>
      <c r="C1051" t="s">
        <v>32622</v>
      </c>
    </row>
    <row r="1052" spans="1:3" ht="12" customHeight="1" x14ac:dyDescent="0.3">
      <c r="A1052" s="38" t="s">
        <v>28920</v>
      </c>
      <c r="B1052" s="10" t="s">
        <v>32623</v>
      </c>
      <c r="C1052" t="s">
        <v>32624</v>
      </c>
    </row>
    <row r="1053" spans="1:3" ht="12" customHeight="1" x14ac:dyDescent="0.3">
      <c r="A1053" s="38" t="s">
        <v>31410</v>
      </c>
      <c r="B1053" s="10" t="s">
        <v>31521</v>
      </c>
      <c r="C1053" t="s">
        <v>32625</v>
      </c>
    </row>
    <row r="1054" spans="1:3" ht="12" customHeight="1" x14ac:dyDescent="0.3">
      <c r="A1054" s="38" t="s">
        <v>31041</v>
      </c>
      <c r="B1054" s="10" t="s">
        <v>32626</v>
      </c>
      <c r="C1054" t="s">
        <v>32627</v>
      </c>
    </row>
    <row r="1055" spans="1:3" ht="12" customHeight="1" x14ac:dyDescent="0.3">
      <c r="A1055" s="38" t="s">
        <v>39386</v>
      </c>
      <c r="B1055" s="10" t="s">
        <v>32213</v>
      </c>
      <c r="C1055" t="s">
        <v>32628</v>
      </c>
    </row>
    <row r="1056" spans="1:3" ht="12" customHeight="1" x14ac:dyDescent="0.3">
      <c r="A1056" s="38" t="s">
        <v>28535</v>
      </c>
      <c r="B1056" s="10" t="s">
        <v>31521</v>
      </c>
      <c r="C1056" t="s">
        <v>32629</v>
      </c>
    </row>
    <row r="1057" spans="1:3" ht="12" customHeight="1" x14ac:dyDescent="0.3">
      <c r="A1057" s="38" t="s">
        <v>26379</v>
      </c>
      <c r="B1057" s="10" t="s">
        <v>31611</v>
      </c>
      <c r="C1057" t="s">
        <v>32630</v>
      </c>
    </row>
    <row r="1058" spans="1:3" ht="12" customHeight="1" x14ac:dyDescent="0.3">
      <c r="A1058" s="38" t="s">
        <v>28056</v>
      </c>
      <c r="B1058" s="10" t="s">
        <v>32032</v>
      </c>
      <c r="C1058" t="s">
        <v>32631</v>
      </c>
    </row>
    <row r="1059" spans="1:3" ht="12" customHeight="1" x14ac:dyDescent="0.3">
      <c r="A1059" s="38" t="s">
        <v>30286</v>
      </c>
      <c r="B1059" s="10" t="s">
        <v>31530</v>
      </c>
      <c r="C1059" t="s">
        <v>32632</v>
      </c>
    </row>
    <row r="1060" spans="1:3" ht="12" customHeight="1" x14ac:dyDescent="0.3">
      <c r="A1060" s="38" t="s">
        <v>28057</v>
      </c>
      <c r="B1060" s="10" t="s">
        <v>32633</v>
      </c>
      <c r="C1060" t="s">
        <v>31520</v>
      </c>
    </row>
    <row r="1061" spans="1:3" ht="12" customHeight="1" x14ac:dyDescent="0.3">
      <c r="A1061" s="38" t="s">
        <v>25262</v>
      </c>
      <c r="B1061" s="10" t="s">
        <v>32634</v>
      </c>
      <c r="C1061" t="s">
        <v>31536</v>
      </c>
    </row>
    <row r="1062" spans="1:3" ht="12" customHeight="1" x14ac:dyDescent="0.3">
      <c r="A1062" s="38" t="s">
        <v>25497</v>
      </c>
      <c r="B1062" s="10" t="s">
        <v>31521</v>
      </c>
      <c r="C1062" t="s">
        <v>32635</v>
      </c>
    </row>
    <row r="1063" spans="1:3" ht="12" customHeight="1" x14ac:dyDescent="0.3">
      <c r="A1063" s="38" t="s">
        <v>25263</v>
      </c>
      <c r="B1063" s="10" t="s">
        <v>31521</v>
      </c>
      <c r="C1063" t="s">
        <v>32636</v>
      </c>
    </row>
    <row r="1064" spans="1:3" ht="12" customHeight="1" x14ac:dyDescent="0.3">
      <c r="A1064" s="38" t="s">
        <v>26053</v>
      </c>
      <c r="B1064" s="10" t="s">
        <v>26053</v>
      </c>
      <c r="C1064" t="s">
        <v>31518</v>
      </c>
    </row>
    <row r="1065" spans="1:3" ht="12" customHeight="1" x14ac:dyDescent="0.3">
      <c r="A1065" s="38" t="s">
        <v>39387</v>
      </c>
      <c r="B1065" s="10" t="s">
        <v>32637</v>
      </c>
      <c r="C1065" t="s">
        <v>31518</v>
      </c>
    </row>
    <row r="1066" spans="1:3" ht="12" customHeight="1" x14ac:dyDescent="0.3">
      <c r="A1066" s="38" t="s">
        <v>28398</v>
      </c>
      <c r="B1066" s="10" t="s">
        <v>32638</v>
      </c>
      <c r="C1066" t="s">
        <v>31518</v>
      </c>
    </row>
    <row r="1067" spans="1:3" ht="12" customHeight="1" x14ac:dyDescent="0.3">
      <c r="A1067" s="38" t="s">
        <v>27773</v>
      </c>
      <c r="B1067" s="10" t="s">
        <v>32639</v>
      </c>
      <c r="C1067" t="s">
        <v>31834</v>
      </c>
    </row>
    <row r="1068" spans="1:3" ht="12" customHeight="1" x14ac:dyDescent="0.3">
      <c r="A1068" s="38" t="s">
        <v>26380</v>
      </c>
      <c r="B1068" s="10" t="s">
        <v>31687</v>
      </c>
      <c r="C1068" t="s">
        <v>32640</v>
      </c>
    </row>
    <row r="1069" spans="1:3" ht="12" customHeight="1" x14ac:dyDescent="0.3">
      <c r="A1069" s="38" t="s">
        <v>26552</v>
      </c>
      <c r="B1069" s="10" t="s">
        <v>32277</v>
      </c>
      <c r="C1069" t="s">
        <v>32641</v>
      </c>
    </row>
    <row r="1070" spans="1:3" ht="12" customHeight="1" x14ac:dyDescent="0.3">
      <c r="A1070" s="38" t="s">
        <v>26650</v>
      </c>
      <c r="B1070" s="10" t="s">
        <v>32642</v>
      </c>
      <c r="C1070" t="s">
        <v>31514</v>
      </c>
    </row>
    <row r="1071" spans="1:3" ht="12" customHeight="1" x14ac:dyDescent="0.3">
      <c r="A1071" s="38" t="s">
        <v>26381</v>
      </c>
      <c r="B1071" s="10" t="s">
        <v>32643</v>
      </c>
      <c r="C1071" t="s">
        <v>31518</v>
      </c>
    </row>
    <row r="1072" spans="1:3" ht="12" customHeight="1" x14ac:dyDescent="0.3">
      <c r="A1072" s="38" t="s">
        <v>27589</v>
      </c>
      <c r="B1072" s="10" t="s">
        <v>32644</v>
      </c>
      <c r="C1072" t="s">
        <v>31518</v>
      </c>
    </row>
    <row r="1073" spans="1:3" ht="12" customHeight="1" x14ac:dyDescent="0.3">
      <c r="A1073" s="38" t="s">
        <v>27995</v>
      </c>
      <c r="B1073" s="10" t="s">
        <v>32645</v>
      </c>
      <c r="C1073" t="s">
        <v>31520</v>
      </c>
    </row>
    <row r="1074" spans="1:3" ht="12" customHeight="1" x14ac:dyDescent="0.3">
      <c r="A1074" s="38" t="s">
        <v>27636</v>
      </c>
      <c r="B1074" s="10" t="s">
        <v>31521</v>
      </c>
      <c r="C1074" t="s">
        <v>32646</v>
      </c>
    </row>
    <row r="1075" spans="1:3" ht="12" customHeight="1" x14ac:dyDescent="0.3">
      <c r="A1075" s="38" t="s">
        <v>27556</v>
      </c>
      <c r="B1075" s="10" t="s">
        <v>32647</v>
      </c>
      <c r="C1075" t="s">
        <v>31518</v>
      </c>
    </row>
    <row r="1076" spans="1:3" ht="12" customHeight="1" x14ac:dyDescent="0.3">
      <c r="A1076" s="38" t="s">
        <v>27428</v>
      </c>
      <c r="B1076" s="10" t="s">
        <v>32648</v>
      </c>
      <c r="C1076" t="s">
        <v>31950</v>
      </c>
    </row>
    <row r="1077" spans="1:3" ht="12" customHeight="1" x14ac:dyDescent="0.3">
      <c r="A1077" s="38" t="s">
        <v>30084</v>
      </c>
      <c r="B1077" s="10" t="s">
        <v>32649</v>
      </c>
      <c r="C1077" t="s">
        <v>31577</v>
      </c>
    </row>
    <row r="1078" spans="1:3" ht="12" customHeight="1" x14ac:dyDescent="0.3">
      <c r="A1078" s="38" t="s">
        <v>29651</v>
      </c>
      <c r="B1078" s="10" t="s">
        <v>32650</v>
      </c>
      <c r="C1078" t="s">
        <v>31536</v>
      </c>
    </row>
    <row r="1079" spans="1:3" ht="12" customHeight="1" x14ac:dyDescent="0.3">
      <c r="A1079" s="38" t="s">
        <v>27429</v>
      </c>
      <c r="B1079" s="10" t="s">
        <v>27429</v>
      </c>
      <c r="C1079" t="s">
        <v>31518</v>
      </c>
    </row>
    <row r="1080" spans="1:3" ht="12" customHeight="1" x14ac:dyDescent="0.3">
      <c r="A1080" s="38" t="s">
        <v>24480</v>
      </c>
      <c r="B1080" s="10" t="s">
        <v>24480</v>
      </c>
      <c r="C1080" t="s">
        <v>31627</v>
      </c>
    </row>
    <row r="1081" spans="1:3" ht="12" customHeight="1" x14ac:dyDescent="0.3">
      <c r="A1081" s="38" t="s">
        <v>24180</v>
      </c>
      <c r="B1081" s="10" t="s">
        <v>32651</v>
      </c>
      <c r="C1081" t="s">
        <v>31518</v>
      </c>
    </row>
    <row r="1082" spans="1:3" ht="12" customHeight="1" x14ac:dyDescent="0.3">
      <c r="A1082" s="38" t="s">
        <v>39388</v>
      </c>
      <c r="B1082" s="10" t="s">
        <v>32652</v>
      </c>
      <c r="C1082" t="s">
        <v>31584</v>
      </c>
    </row>
    <row r="1083" spans="1:3" ht="12" customHeight="1" x14ac:dyDescent="0.3">
      <c r="A1083" s="38" t="s">
        <v>26054</v>
      </c>
      <c r="B1083" s="10" t="s">
        <v>26054</v>
      </c>
      <c r="C1083" t="s">
        <v>31518</v>
      </c>
    </row>
    <row r="1084" spans="1:3" ht="12" customHeight="1" x14ac:dyDescent="0.3">
      <c r="A1084" s="38" t="s">
        <v>30335</v>
      </c>
      <c r="B1084" s="10" t="s">
        <v>32653</v>
      </c>
      <c r="C1084" t="s">
        <v>31550</v>
      </c>
    </row>
    <row r="1085" spans="1:3" ht="12" customHeight="1" x14ac:dyDescent="0.3">
      <c r="A1085" s="38" t="s">
        <v>24181</v>
      </c>
      <c r="B1085" s="10" t="s">
        <v>24181</v>
      </c>
      <c r="C1085" t="s">
        <v>31572</v>
      </c>
    </row>
    <row r="1086" spans="1:3" ht="12" customHeight="1" x14ac:dyDescent="0.3">
      <c r="A1086" s="38" t="s">
        <v>30336</v>
      </c>
      <c r="B1086" s="10" t="s">
        <v>32654</v>
      </c>
      <c r="C1086" t="s">
        <v>31550</v>
      </c>
    </row>
    <row r="1087" spans="1:3" ht="12" customHeight="1" x14ac:dyDescent="0.3">
      <c r="A1087" s="38" t="s">
        <v>30953</v>
      </c>
      <c r="B1087" s="10" t="s">
        <v>32655</v>
      </c>
      <c r="C1087" t="s">
        <v>31536</v>
      </c>
    </row>
    <row r="1088" spans="1:3" ht="12" customHeight="1" x14ac:dyDescent="0.3">
      <c r="A1088" s="38" t="s">
        <v>31042</v>
      </c>
      <c r="B1088" s="10" t="s">
        <v>32656</v>
      </c>
      <c r="C1088" t="s">
        <v>32657</v>
      </c>
    </row>
    <row r="1089" spans="1:3" ht="12" customHeight="1" x14ac:dyDescent="0.3">
      <c r="A1089" s="38" t="s">
        <v>30993</v>
      </c>
      <c r="B1089" s="10" t="s">
        <v>31521</v>
      </c>
      <c r="C1089" t="s">
        <v>32658</v>
      </c>
    </row>
    <row r="1090" spans="1:3" ht="12" customHeight="1" x14ac:dyDescent="0.3">
      <c r="A1090" s="38" t="s">
        <v>30766</v>
      </c>
      <c r="B1090" s="10" t="s">
        <v>32659</v>
      </c>
      <c r="C1090" t="s">
        <v>31536</v>
      </c>
    </row>
    <row r="1091" spans="1:3" ht="12" customHeight="1" x14ac:dyDescent="0.3">
      <c r="A1091" s="38" t="s">
        <v>23843</v>
      </c>
      <c r="B1091" s="10" t="s">
        <v>31687</v>
      </c>
      <c r="C1091" t="s">
        <v>32660</v>
      </c>
    </row>
    <row r="1092" spans="1:3" ht="12" customHeight="1" x14ac:dyDescent="0.3">
      <c r="A1092" s="38" t="s">
        <v>27087</v>
      </c>
      <c r="B1092" s="10" t="s">
        <v>32661</v>
      </c>
      <c r="C1092" t="s">
        <v>31582</v>
      </c>
    </row>
    <row r="1093" spans="1:3" ht="12" customHeight="1" x14ac:dyDescent="0.3">
      <c r="A1093" s="38" t="s">
        <v>26651</v>
      </c>
      <c r="B1093" s="10" t="s">
        <v>32662</v>
      </c>
      <c r="C1093" t="s">
        <v>31582</v>
      </c>
    </row>
    <row r="1094" spans="1:3" ht="12" customHeight="1" x14ac:dyDescent="0.3">
      <c r="A1094" s="38" t="s">
        <v>25264</v>
      </c>
      <c r="B1094" s="10" t="s">
        <v>31521</v>
      </c>
      <c r="C1094" t="s">
        <v>32663</v>
      </c>
    </row>
    <row r="1095" spans="1:3" ht="12" customHeight="1" x14ac:dyDescent="0.3">
      <c r="A1095" s="38" t="s">
        <v>23473</v>
      </c>
      <c r="B1095" s="10" t="s">
        <v>31521</v>
      </c>
      <c r="C1095" t="s">
        <v>32664</v>
      </c>
    </row>
    <row r="1096" spans="1:3" ht="12" customHeight="1" x14ac:dyDescent="0.3">
      <c r="A1096" s="38" t="s">
        <v>25498</v>
      </c>
      <c r="B1096" s="10" t="s">
        <v>31521</v>
      </c>
      <c r="C1096" t="s">
        <v>32665</v>
      </c>
    </row>
    <row r="1097" spans="1:3" ht="12" customHeight="1" x14ac:dyDescent="0.3">
      <c r="A1097" s="38" t="s">
        <v>29774</v>
      </c>
      <c r="B1097" s="10" t="s">
        <v>32666</v>
      </c>
      <c r="C1097" t="s">
        <v>31550</v>
      </c>
    </row>
    <row r="1098" spans="1:3" ht="12" customHeight="1" x14ac:dyDescent="0.3">
      <c r="A1098" s="38" t="s">
        <v>25869</v>
      </c>
      <c r="B1098" s="10" t="s">
        <v>32667</v>
      </c>
      <c r="C1098" t="s">
        <v>31516</v>
      </c>
    </row>
    <row r="1099" spans="1:3" ht="12" customHeight="1" x14ac:dyDescent="0.3">
      <c r="A1099" s="38" t="s">
        <v>30197</v>
      </c>
      <c r="B1099" s="10" t="s">
        <v>32668</v>
      </c>
      <c r="C1099" t="s">
        <v>31528</v>
      </c>
    </row>
    <row r="1100" spans="1:3" ht="12" customHeight="1" x14ac:dyDescent="0.3">
      <c r="A1100" s="38" t="s">
        <v>26652</v>
      </c>
      <c r="B1100" s="10" t="s">
        <v>32669</v>
      </c>
      <c r="C1100" t="s">
        <v>31514</v>
      </c>
    </row>
    <row r="1101" spans="1:3" ht="12" customHeight="1" x14ac:dyDescent="0.3">
      <c r="A1101" s="38" t="s">
        <v>25265</v>
      </c>
      <c r="B1101" s="10" t="s">
        <v>32670</v>
      </c>
      <c r="C1101" t="s">
        <v>31516</v>
      </c>
    </row>
    <row r="1102" spans="1:3" ht="12" customHeight="1" x14ac:dyDescent="0.3">
      <c r="A1102" s="38" t="s">
        <v>30198</v>
      </c>
      <c r="B1102" s="10" t="s">
        <v>32671</v>
      </c>
      <c r="C1102" t="s">
        <v>31528</v>
      </c>
    </row>
    <row r="1103" spans="1:3" ht="12" customHeight="1" x14ac:dyDescent="0.3">
      <c r="A1103" s="38" t="s">
        <v>29467</v>
      </c>
      <c r="B1103" s="10" t="s">
        <v>31521</v>
      </c>
      <c r="C1103" t="s">
        <v>32672</v>
      </c>
    </row>
    <row r="1104" spans="1:3" ht="12" customHeight="1" x14ac:dyDescent="0.3">
      <c r="A1104" s="38" t="s">
        <v>28265</v>
      </c>
      <c r="B1104" s="10" t="s">
        <v>32673</v>
      </c>
      <c r="C1104" t="s">
        <v>31563</v>
      </c>
    </row>
    <row r="1105" spans="1:3" ht="12" customHeight="1" x14ac:dyDescent="0.3">
      <c r="A1105" s="38" t="s">
        <v>29361</v>
      </c>
      <c r="B1105" s="10" t="s">
        <v>32674</v>
      </c>
      <c r="C1105" t="s">
        <v>32675</v>
      </c>
    </row>
    <row r="1106" spans="1:3" ht="12" customHeight="1" x14ac:dyDescent="0.3">
      <c r="A1106" s="38" t="s">
        <v>25694</v>
      </c>
      <c r="B1106" s="10" t="s">
        <v>32676</v>
      </c>
      <c r="C1106" t="s">
        <v>32099</v>
      </c>
    </row>
    <row r="1107" spans="1:3" ht="12" customHeight="1" x14ac:dyDescent="0.3">
      <c r="A1107" s="38" t="s">
        <v>25096</v>
      </c>
      <c r="B1107" s="10" t="s">
        <v>32677</v>
      </c>
      <c r="C1107" t="s">
        <v>31536</v>
      </c>
    </row>
    <row r="1108" spans="1:3" ht="12" customHeight="1" x14ac:dyDescent="0.3">
      <c r="A1108" s="38" t="s">
        <v>25499</v>
      </c>
      <c r="B1108" s="10" t="s">
        <v>32678</v>
      </c>
      <c r="C1108" t="s">
        <v>32679</v>
      </c>
    </row>
    <row r="1109" spans="1:3" ht="12" customHeight="1" x14ac:dyDescent="0.3">
      <c r="A1109" s="38" t="s">
        <v>29546</v>
      </c>
      <c r="B1109" s="10" t="s">
        <v>31687</v>
      </c>
      <c r="C1109" t="s">
        <v>32680</v>
      </c>
    </row>
    <row r="1110" spans="1:3" ht="12" customHeight="1" x14ac:dyDescent="0.3">
      <c r="A1110" s="38" t="s">
        <v>24309</v>
      </c>
      <c r="B1110" s="10" t="s">
        <v>31521</v>
      </c>
      <c r="C1110" t="s">
        <v>32681</v>
      </c>
    </row>
    <row r="1111" spans="1:3" ht="12" customHeight="1" x14ac:dyDescent="0.3">
      <c r="A1111" s="38" t="s">
        <v>27942</v>
      </c>
      <c r="B1111" s="10" t="s">
        <v>32682</v>
      </c>
      <c r="C1111" t="s">
        <v>31584</v>
      </c>
    </row>
    <row r="1112" spans="1:3" ht="12" customHeight="1" x14ac:dyDescent="0.3">
      <c r="A1112" s="38" t="s">
        <v>24481</v>
      </c>
      <c r="B1112" s="10" t="s">
        <v>24481</v>
      </c>
      <c r="C1112" t="s">
        <v>31627</v>
      </c>
    </row>
    <row r="1113" spans="1:3" ht="12" customHeight="1" x14ac:dyDescent="0.3">
      <c r="A1113" s="38" t="s">
        <v>30954</v>
      </c>
      <c r="B1113" s="10" t="s">
        <v>32683</v>
      </c>
      <c r="C1113" t="s">
        <v>31536</v>
      </c>
    </row>
    <row r="1114" spans="1:3" ht="12" customHeight="1" x14ac:dyDescent="0.3">
      <c r="A1114" s="38" t="s">
        <v>25097</v>
      </c>
      <c r="B1114" s="10" t="s">
        <v>31521</v>
      </c>
      <c r="C1114" t="s">
        <v>32684</v>
      </c>
    </row>
    <row r="1115" spans="1:3" ht="12" customHeight="1" x14ac:dyDescent="0.3">
      <c r="A1115" s="38" t="s">
        <v>23474</v>
      </c>
      <c r="B1115" s="10" t="s">
        <v>32685</v>
      </c>
      <c r="C1115" t="s">
        <v>31518</v>
      </c>
    </row>
    <row r="1116" spans="1:3" ht="12" customHeight="1" x14ac:dyDescent="0.3">
      <c r="A1116" s="38" t="s">
        <v>24566</v>
      </c>
      <c r="B1116" s="10" t="s">
        <v>32686</v>
      </c>
      <c r="C1116" t="s">
        <v>31518</v>
      </c>
    </row>
    <row r="1117" spans="1:3" ht="12" customHeight="1" x14ac:dyDescent="0.3">
      <c r="A1117" s="38" t="s">
        <v>24482</v>
      </c>
      <c r="B1117" s="10" t="s">
        <v>24482</v>
      </c>
      <c r="C1117" t="s">
        <v>31627</v>
      </c>
    </row>
    <row r="1118" spans="1:3" ht="12" customHeight="1" x14ac:dyDescent="0.3">
      <c r="A1118" s="38" t="s">
        <v>23950</v>
      </c>
      <c r="B1118" s="10" t="s">
        <v>32687</v>
      </c>
      <c r="C1118" t="s">
        <v>31584</v>
      </c>
    </row>
    <row r="1119" spans="1:3" ht="12" customHeight="1" x14ac:dyDescent="0.3">
      <c r="A1119" s="38" t="s">
        <v>28351</v>
      </c>
      <c r="B1119" s="10" t="s">
        <v>32688</v>
      </c>
      <c r="C1119" t="s">
        <v>31665</v>
      </c>
    </row>
    <row r="1120" spans="1:3" ht="12" customHeight="1" x14ac:dyDescent="0.3">
      <c r="A1120" s="38" t="s">
        <v>24182</v>
      </c>
      <c r="B1120" s="10" t="s">
        <v>32689</v>
      </c>
      <c r="C1120" t="s">
        <v>31572</v>
      </c>
    </row>
    <row r="1121" spans="1:3" ht="12" customHeight="1" x14ac:dyDescent="0.3">
      <c r="A1121" s="38" t="s">
        <v>25266</v>
      </c>
      <c r="B1121" s="10" t="s">
        <v>32690</v>
      </c>
      <c r="C1121" t="s">
        <v>31516</v>
      </c>
    </row>
    <row r="1122" spans="1:3" ht="12" customHeight="1" x14ac:dyDescent="0.3">
      <c r="A1122" s="38" t="s">
        <v>28673</v>
      </c>
      <c r="B1122" s="10" t="s">
        <v>31574</v>
      </c>
      <c r="C1122" t="s">
        <v>32691</v>
      </c>
    </row>
    <row r="1123" spans="1:3" ht="12" customHeight="1" x14ac:dyDescent="0.3">
      <c r="A1123" s="38" t="s">
        <v>28352</v>
      </c>
      <c r="B1123" s="10" t="s">
        <v>31687</v>
      </c>
      <c r="C1123" t="s">
        <v>32692</v>
      </c>
    </row>
    <row r="1124" spans="1:3" ht="12" customHeight="1" x14ac:dyDescent="0.3">
      <c r="A1124" s="38" t="s">
        <v>23844</v>
      </c>
      <c r="B1124" s="10" t="s">
        <v>32693</v>
      </c>
      <c r="C1124" t="s">
        <v>31518</v>
      </c>
    </row>
    <row r="1125" spans="1:3" ht="12" customHeight="1" x14ac:dyDescent="0.3">
      <c r="A1125" s="38" t="s">
        <v>28399</v>
      </c>
      <c r="B1125" s="10" t="s">
        <v>31521</v>
      </c>
      <c r="C1125" t="s">
        <v>32694</v>
      </c>
    </row>
    <row r="1126" spans="1:3" ht="12" customHeight="1" x14ac:dyDescent="0.3">
      <c r="A1126" s="38" t="s">
        <v>29775</v>
      </c>
      <c r="B1126" s="10" t="s">
        <v>32695</v>
      </c>
      <c r="C1126" t="s">
        <v>31550</v>
      </c>
    </row>
    <row r="1127" spans="1:3" ht="12" customHeight="1" x14ac:dyDescent="0.3">
      <c r="A1127" s="38" t="s">
        <v>29362</v>
      </c>
      <c r="B1127" s="10" t="s">
        <v>32696</v>
      </c>
      <c r="C1127" t="s">
        <v>31550</v>
      </c>
    </row>
    <row r="1128" spans="1:3" ht="12" customHeight="1" x14ac:dyDescent="0.3">
      <c r="A1128" s="38" t="s">
        <v>30567</v>
      </c>
      <c r="B1128" s="10" t="s">
        <v>32697</v>
      </c>
      <c r="C1128" t="s">
        <v>32698</v>
      </c>
    </row>
    <row r="1129" spans="1:3" ht="12" customHeight="1" x14ac:dyDescent="0.3">
      <c r="A1129" s="38" t="s">
        <v>24310</v>
      </c>
      <c r="B1129" s="10" t="s">
        <v>24310</v>
      </c>
      <c r="C1129" t="s">
        <v>32699</v>
      </c>
    </row>
    <row r="1130" spans="1:3" ht="12" customHeight="1" x14ac:dyDescent="0.3">
      <c r="A1130" s="38" t="s">
        <v>27145</v>
      </c>
      <c r="B1130" s="10" t="s">
        <v>32700</v>
      </c>
      <c r="C1130" t="s">
        <v>31623</v>
      </c>
    </row>
    <row r="1131" spans="1:3" ht="12" customHeight="1" x14ac:dyDescent="0.3">
      <c r="A1131" s="38" t="s">
        <v>25870</v>
      </c>
      <c r="B1131" s="10" t="s">
        <v>32701</v>
      </c>
      <c r="C1131" t="s">
        <v>31516</v>
      </c>
    </row>
    <row r="1132" spans="1:3" ht="12" customHeight="1" x14ac:dyDescent="0.3">
      <c r="A1132" s="38" t="s">
        <v>26653</v>
      </c>
      <c r="B1132" s="10" t="s">
        <v>32702</v>
      </c>
      <c r="C1132" t="s">
        <v>31665</v>
      </c>
    </row>
    <row r="1133" spans="1:3" ht="12" customHeight="1" x14ac:dyDescent="0.3">
      <c r="A1133" s="38" t="s">
        <v>30955</v>
      </c>
      <c r="B1133" s="10" t="s">
        <v>31620</v>
      </c>
      <c r="C1133" t="s">
        <v>32703</v>
      </c>
    </row>
    <row r="1134" spans="1:3" ht="12" customHeight="1" x14ac:dyDescent="0.3">
      <c r="A1134" s="38" t="s">
        <v>27488</v>
      </c>
      <c r="B1134" s="10" t="s">
        <v>32704</v>
      </c>
      <c r="C1134" t="s">
        <v>31682</v>
      </c>
    </row>
    <row r="1135" spans="1:3" ht="12" customHeight="1" x14ac:dyDescent="0.3">
      <c r="A1135" s="38" t="s">
        <v>29776</v>
      </c>
      <c r="B1135" s="10" t="s">
        <v>32705</v>
      </c>
      <c r="C1135" t="s">
        <v>32706</v>
      </c>
    </row>
    <row r="1136" spans="1:3" ht="12" customHeight="1" x14ac:dyDescent="0.3">
      <c r="A1136" s="38" t="s">
        <v>26917</v>
      </c>
      <c r="B1136" s="10" t="s">
        <v>32707</v>
      </c>
      <c r="C1136" t="s">
        <v>31582</v>
      </c>
    </row>
    <row r="1137" spans="1:3" ht="12" customHeight="1" x14ac:dyDescent="0.3">
      <c r="A1137" s="38" t="s">
        <v>28674</v>
      </c>
      <c r="B1137" s="10" t="s">
        <v>31521</v>
      </c>
      <c r="C1137" t="s">
        <v>32708</v>
      </c>
    </row>
    <row r="1138" spans="1:3" ht="12" customHeight="1" x14ac:dyDescent="0.3">
      <c r="A1138" s="38" t="s">
        <v>28164</v>
      </c>
      <c r="B1138" s="10" t="s">
        <v>32709</v>
      </c>
      <c r="C1138" t="s">
        <v>31520</v>
      </c>
    </row>
    <row r="1139" spans="1:3" ht="12" customHeight="1" x14ac:dyDescent="0.3">
      <c r="A1139" s="38" t="s">
        <v>25871</v>
      </c>
      <c r="B1139" s="10" t="s">
        <v>31920</v>
      </c>
      <c r="C1139" t="s">
        <v>32710</v>
      </c>
    </row>
    <row r="1140" spans="1:3" ht="12" customHeight="1" x14ac:dyDescent="0.3">
      <c r="A1140" s="38" t="s">
        <v>27682</v>
      </c>
      <c r="B1140" s="10" t="s">
        <v>32711</v>
      </c>
      <c r="C1140" t="s">
        <v>31674</v>
      </c>
    </row>
    <row r="1141" spans="1:3" ht="12" customHeight="1" x14ac:dyDescent="0.3">
      <c r="A1141" s="38" t="s">
        <v>30337</v>
      </c>
      <c r="B1141" s="10" t="s">
        <v>32712</v>
      </c>
      <c r="C1141" t="s">
        <v>31550</v>
      </c>
    </row>
    <row r="1142" spans="1:3" ht="12" customHeight="1" x14ac:dyDescent="0.3">
      <c r="A1142" s="38" t="s">
        <v>26200</v>
      </c>
      <c r="B1142" s="10" t="s">
        <v>32713</v>
      </c>
      <c r="C1142" t="s">
        <v>31516</v>
      </c>
    </row>
    <row r="1143" spans="1:3" ht="12" customHeight="1" x14ac:dyDescent="0.3">
      <c r="A1143" s="38" t="s">
        <v>27683</v>
      </c>
      <c r="B1143" s="10" t="s">
        <v>27683</v>
      </c>
      <c r="C1143" t="s">
        <v>31674</v>
      </c>
    </row>
    <row r="1144" spans="1:3" ht="12" customHeight="1" x14ac:dyDescent="0.3">
      <c r="A1144" s="38" t="s">
        <v>28203</v>
      </c>
      <c r="B1144" s="10" t="s">
        <v>32714</v>
      </c>
      <c r="C1144" t="s">
        <v>31563</v>
      </c>
    </row>
    <row r="1145" spans="1:3" ht="12" customHeight="1" x14ac:dyDescent="0.3">
      <c r="A1145" s="38" t="s">
        <v>23758</v>
      </c>
      <c r="B1145" s="10" t="s">
        <v>32715</v>
      </c>
      <c r="C1145" t="s">
        <v>31572</v>
      </c>
    </row>
    <row r="1146" spans="1:3" ht="12" customHeight="1" x14ac:dyDescent="0.3">
      <c r="A1146" s="38" t="s">
        <v>27996</v>
      </c>
      <c r="B1146" s="10" t="s">
        <v>32716</v>
      </c>
      <c r="C1146" t="s">
        <v>31520</v>
      </c>
    </row>
    <row r="1147" spans="1:3" ht="12" customHeight="1" x14ac:dyDescent="0.3">
      <c r="A1147" s="38" t="s">
        <v>30085</v>
      </c>
      <c r="B1147" s="10" t="s">
        <v>32717</v>
      </c>
      <c r="C1147" t="s">
        <v>31577</v>
      </c>
    </row>
    <row r="1148" spans="1:3" ht="12" customHeight="1" x14ac:dyDescent="0.3">
      <c r="A1148" s="38" t="s">
        <v>24551</v>
      </c>
      <c r="B1148" s="10" t="s">
        <v>32718</v>
      </c>
      <c r="C1148" t="s">
        <v>31627</v>
      </c>
    </row>
    <row r="1149" spans="1:3" ht="12" customHeight="1" x14ac:dyDescent="0.3">
      <c r="A1149" s="38" t="s">
        <v>26654</v>
      </c>
      <c r="B1149" s="10" t="s">
        <v>32719</v>
      </c>
      <c r="C1149" t="s">
        <v>31514</v>
      </c>
    </row>
    <row r="1150" spans="1:3" ht="12" customHeight="1" x14ac:dyDescent="0.3">
      <c r="A1150" s="38" t="s">
        <v>28035</v>
      </c>
      <c r="B1150" s="10" t="s">
        <v>32720</v>
      </c>
      <c r="C1150" t="s">
        <v>31520</v>
      </c>
    </row>
    <row r="1151" spans="1:3" ht="12" customHeight="1" x14ac:dyDescent="0.3">
      <c r="A1151" s="38" t="s">
        <v>23475</v>
      </c>
      <c r="B1151" s="10" t="s">
        <v>31521</v>
      </c>
      <c r="C1151" t="s">
        <v>32721</v>
      </c>
    </row>
    <row r="1152" spans="1:3" ht="12" customHeight="1" x14ac:dyDescent="0.3">
      <c r="A1152" s="38" t="s">
        <v>24871</v>
      </c>
      <c r="B1152" s="10" t="s">
        <v>32722</v>
      </c>
      <c r="C1152" t="s">
        <v>32723</v>
      </c>
    </row>
    <row r="1153" spans="1:3" ht="12" customHeight="1" x14ac:dyDescent="0.3">
      <c r="A1153" s="38" t="s">
        <v>26382</v>
      </c>
      <c r="B1153" s="10" t="s">
        <v>31687</v>
      </c>
      <c r="C1153" t="s">
        <v>32724</v>
      </c>
    </row>
    <row r="1154" spans="1:3" ht="12" customHeight="1" x14ac:dyDescent="0.3">
      <c r="A1154" s="38" t="s">
        <v>29022</v>
      </c>
      <c r="B1154" s="10" t="s">
        <v>31648</v>
      </c>
      <c r="C1154" t="s">
        <v>32725</v>
      </c>
    </row>
    <row r="1155" spans="1:3" ht="12" customHeight="1" x14ac:dyDescent="0.3">
      <c r="A1155" s="38" t="s">
        <v>30568</v>
      </c>
      <c r="B1155" s="10" t="s">
        <v>32726</v>
      </c>
      <c r="C1155" t="s">
        <v>31550</v>
      </c>
    </row>
    <row r="1156" spans="1:3" ht="12" customHeight="1" x14ac:dyDescent="0.3">
      <c r="A1156" s="38" t="s">
        <v>28921</v>
      </c>
      <c r="B1156" s="10" t="s">
        <v>32727</v>
      </c>
      <c r="C1156" t="s">
        <v>32544</v>
      </c>
    </row>
    <row r="1157" spans="1:3" ht="12" customHeight="1" x14ac:dyDescent="0.3">
      <c r="A1157" s="38" t="s">
        <v>39389</v>
      </c>
      <c r="B1157" s="10" t="s">
        <v>32728</v>
      </c>
      <c r="C1157" t="s">
        <v>31518</v>
      </c>
    </row>
    <row r="1158" spans="1:3" ht="12" customHeight="1" x14ac:dyDescent="0.3">
      <c r="A1158" s="38" t="s">
        <v>27489</v>
      </c>
      <c r="B1158" s="10" t="s">
        <v>31574</v>
      </c>
      <c r="C1158" t="s">
        <v>32729</v>
      </c>
    </row>
    <row r="1159" spans="1:3" ht="12" customHeight="1" x14ac:dyDescent="0.3">
      <c r="A1159" s="38" t="s">
        <v>28036</v>
      </c>
      <c r="B1159" s="10" t="s">
        <v>32730</v>
      </c>
      <c r="C1159" t="s">
        <v>31520</v>
      </c>
    </row>
    <row r="1160" spans="1:3" ht="12" customHeight="1" x14ac:dyDescent="0.3">
      <c r="A1160" s="38" t="s">
        <v>26983</v>
      </c>
      <c r="B1160" s="10" t="s">
        <v>32731</v>
      </c>
      <c r="C1160" t="s">
        <v>31514</v>
      </c>
    </row>
    <row r="1161" spans="1:3" ht="12" customHeight="1" x14ac:dyDescent="0.3">
      <c r="A1161" s="38" t="s">
        <v>39390</v>
      </c>
      <c r="B1161" s="10" t="s">
        <v>32732</v>
      </c>
      <c r="C1161" t="s">
        <v>31518</v>
      </c>
    </row>
    <row r="1162" spans="1:3" ht="12" customHeight="1" x14ac:dyDescent="0.3">
      <c r="A1162" s="38" t="s">
        <v>29218</v>
      </c>
      <c r="B1162" s="10" t="s">
        <v>32733</v>
      </c>
      <c r="C1162" t="s">
        <v>31536</v>
      </c>
    </row>
    <row r="1163" spans="1:3" ht="12" customHeight="1" x14ac:dyDescent="0.3">
      <c r="A1163" s="38" t="s">
        <v>30956</v>
      </c>
      <c r="B1163" s="10" t="s">
        <v>31521</v>
      </c>
      <c r="C1163" t="s">
        <v>32734</v>
      </c>
    </row>
    <row r="1164" spans="1:3" ht="12" customHeight="1" x14ac:dyDescent="0.3">
      <c r="A1164" s="38" t="s">
        <v>30731</v>
      </c>
      <c r="B1164" s="10" t="s">
        <v>32735</v>
      </c>
      <c r="C1164" t="s">
        <v>31536</v>
      </c>
    </row>
    <row r="1165" spans="1:3" ht="12" customHeight="1" x14ac:dyDescent="0.3">
      <c r="A1165" s="38" t="s">
        <v>29219</v>
      </c>
      <c r="B1165" s="10" t="s">
        <v>32736</v>
      </c>
      <c r="C1165" t="s">
        <v>31518</v>
      </c>
    </row>
    <row r="1166" spans="1:3" ht="12" customHeight="1" x14ac:dyDescent="0.3">
      <c r="A1166" s="38" t="s">
        <v>26979</v>
      </c>
      <c r="B1166" s="10" t="s">
        <v>32737</v>
      </c>
      <c r="C1166" t="s">
        <v>31514</v>
      </c>
    </row>
    <row r="1167" spans="1:3" ht="12" customHeight="1" x14ac:dyDescent="0.3">
      <c r="A1167" s="38" t="s">
        <v>26383</v>
      </c>
      <c r="B1167" s="10" t="s">
        <v>31687</v>
      </c>
      <c r="C1167" t="s">
        <v>32738</v>
      </c>
    </row>
    <row r="1168" spans="1:3" ht="12" customHeight="1" x14ac:dyDescent="0.3">
      <c r="A1168" s="38" t="s">
        <v>28783</v>
      </c>
      <c r="B1168" s="10" t="s">
        <v>31574</v>
      </c>
      <c r="C1168" t="s">
        <v>32739</v>
      </c>
    </row>
    <row r="1169" spans="1:3" ht="12" customHeight="1" x14ac:dyDescent="0.3">
      <c r="A1169" s="38" t="s">
        <v>29220</v>
      </c>
      <c r="B1169" s="10" t="s">
        <v>32740</v>
      </c>
      <c r="C1169" t="s">
        <v>31518</v>
      </c>
    </row>
    <row r="1170" spans="1:3" ht="12" customHeight="1" x14ac:dyDescent="0.3">
      <c r="A1170" s="38" t="s">
        <v>25005</v>
      </c>
      <c r="B1170" s="10" t="s">
        <v>32741</v>
      </c>
      <c r="C1170" t="s">
        <v>31654</v>
      </c>
    </row>
    <row r="1171" spans="1:3" ht="12" customHeight="1" x14ac:dyDescent="0.3">
      <c r="A1171" s="38" t="s">
        <v>26980</v>
      </c>
      <c r="B1171" s="10" t="s">
        <v>32742</v>
      </c>
      <c r="C1171" t="s">
        <v>32743</v>
      </c>
    </row>
    <row r="1172" spans="1:3" ht="12" customHeight="1" x14ac:dyDescent="0.3">
      <c r="A1172" s="38" t="s">
        <v>30767</v>
      </c>
      <c r="B1172" s="10" t="s">
        <v>32744</v>
      </c>
      <c r="C1172" t="s">
        <v>31536</v>
      </c>
    </row>
    <row r="1173" spans="1:3" ht="12" customHeight="1" x14ac:dyDescent="0.3">
      <c r="A1173" s="38" t="s">
        <v>30768</v>
      </c>
      <c r="B1173" s="10" t="s">
        <v>32745</v>
      </c>
      <c r="C1173" t="s">
        <v>31536</v>
      </c>
    </row>
    <row r="1174" spans="1:3" ht="12" customHeight="1" x14ac:dyDescent="0.3">
      <c r="A1174" s="38" t="s">
        <v>28487</v>
      </c>
      <c r="B1174" s="10" t="s">
        <v>28487</v>
      </c>
      <c r="C1174" t="s">
        <v>32746</v>
      </c>
    </row>
    <row r="1175" spans="1:3" ht="12" customHeight="1" x14ac:dyDescent="0.3">
      <c r="A1175" s="38" t="s">
        <v>30769</v>
      </c>
      <c r="B1175" s="10" t="s">
        <v>32747</v>
      </c>
      <c r="C1175" t="s">
        <v>31536</v>
      </c>
    </row>
    <row r="1176" spans="1:3" ht="12" customHeight="1" x14ac:dyDescent="0.3">
      <c r="A1176" s="38" t="s">
        <v>27146</v>
      </c>
      <c r="B1176" s="10" t="s">
        <v>31521</v>
      </c>
      <c r="C1176" t="s">
        <v>32748</v>
      </c>
    </row>
    <row r="1177" spans="1:3" ht="12" customHeight="1" x14ac:dyDescent="0.3">
      <c r="A1177" s="38" t="s">
        <v>30994</v>
      </c>
      <c r="B1177" s="10" t="s">
        <v>32749</v>
      </c>
      <c r="C1177" t="s">
        <v>31518</v>
      </c>
    </row>
    <row r="1178" spans="1:3" ht="12" customHeight="1" x14ac:dyDescent="0.3">
      <c r="A1178" s="38" t="s">
        <v>27721</v>
      </c>
      <c r="B1178" s="10" t="s">
        <v>31521</v>
      </c>
      <c r="C1178" t="s">
        <v>32750</v>
      </c>
    </row>
    <row r="1179" spans="1:3" ht="12" customHeight="1" x14ac:dyDescent="0.3">
      <c r="A1179" s="38" t="s">
        <v>29468</v>
      </c>
      <c r="B1179" s="10" t="s">
        <v>32602</v>
      </c>
      <c r="C1179" t="s">
        <v>32751</v>
      </c>
    </row>
    <row r="1180" spans="1:3" ht="12" customHeight="1" x14ac:dyDescent="0.3">
      <c r="A1180" s="38" t="s">
        <v>28829</v>
      </c>
      <c r="B1180" s="10" t="s">
        <v>32752</v>
      </c>
      <c r="C1180" t="s">
        <v>31536</v>
      </c>
    </row>
    <row r="1181" spans="1:3" ht="12" customHeight="1" x14ac:dyDescent="0.3">
      <c r="A1181" s="38" t="s">
        <v>29469</v>
      </c>
      <c r="B1181" s="10" t="s">
        <v>31611</v>
      </c>
      <c r="C1181" t="s">
        <v>31536</v>
      </c>
    </row>
    <row r="1182" spans="1:3" ht="12" customHeight="1" x14ac:dyDescent="0.3">
      <c r="A1182" s="38" t="s">
        <v>29221</v>
      </c>
      <c r="B1182" s="10" t="s">
        <v>32753</v>
      </c>
      <c r="C1182" t="s">
        <v>31518</v>
      </c>
    </row>
    <row r="1183" spans="1:3" ht="12" customHeight="1" x14ac:dyDescent="0.3">
      <c r="A1183" s="38" t="s">
        <v>26918</v>
      </c>
      <c r="B1183" s="10" t="s">
        <v>32754</v>
      </c>
      <c r="C1183" t="s">
        <v>31582</v>
      </c>
    </row>
    <row r="1184" spans="1:3" ht="12" customHeight="1" x14ac:dyDescent="0.3">
      <c r="A1184" s="38" t="s">
        <v>27260</v>
      </c>
      <c r="B1184" s="10" t="s">
        <v>32755</v>
      </c>
      <c r="C1184" t="s">
        <v>31623</v>
      </c>
    </row>
    <row r="1185" spans="1:3" ht="12" customHeight="1" x14ac:dyDescent="0.3">
      <c r="A1185" s="38" t="s">
        <v>30199</v>
      </c>
      <c r="B1185" s="10" t="s">
        <v>32756</v>
      </c>
      <c r="C1185" t="s">
        <v>31528</v>
      </c>
    </row>
    <row r="1186" spans="1:3" ht="12" customHeight="1" x14ac:dyDescent="0.3">
      <c r="A1186" s="38" t="s">
        <v>29222</v>
      </c>
      <c r="B1186" s="10" t="s">
        <v>32213</v>
      </c>
      <c r="C1186" t="s">
        <v>32757</v>
      </c>
    </row>
    <row r="1187" spans="1:3" ht="12" customHeight="1" x14ac:dyDescent="0.3">
      <c r="A1187" s="38" t="s">
        <v>27490</v>
      </c>
      <c r="B1187" s="10" t="s">
        <v>31521</v>
      </c>
      <c r="C1187" t="s">
        <v>32758</v>
      </c>
    </row>
    <row r="1188" spans="1:3" ht="12" customHeight="1" x14ac:dyDescent="0.3">
      <c r="A1188" s="38" t="s">
        <v>26919</v>
      </c>
      <c r="B1188" s="10" t="s">
        <v>32759</v>
      </c>
      <c r="C1188" t="s">
        <v>32760</v>
      </c>
    </row>
    <row r="1189" spans="1:3" ht="12" customHeight="1" x14ac:dyDescent="0.3">
      <c r="A1189" s="38" t="s">
        <v>29777</v>
      </c>
      <c r="B1189" s="10" t="s">
        <v>32761</v>
      </c>
      <c r="C1189" t="s">
        <v>31550</v>
      </c>
    </row>
    <row r="1190" spans="1:3" ht="12" customHeight="1" x14ac:dyDescent="0.3">
      <c r="A1190" s="38" t="s">
        <v>30770</v>
      </c>
      <c r="B1190" s="10" t="s">
        <v>32762</v>
      </c>
      <c r="C1190" t="s">
        <v>31536</v>
      </c>
    </row>
    <row r="1191" spans="1:3" ht="12" customHeight="1" x14ac:dyDescent="0.3">
      <c r="A1191" s="38" t="s">
        <v>27943</v>
      </c>
      <c r="B1191" s="10" t="s">
        <v>32763</v>
      </c>
      <c r="C1191" t="s">
        <v>31520</v>
      </c>
    </row>
    <row r="1192" spans="1:3" ht="12" customHeight="1" x14ac:dyDescent="0.3">
      <c r="A1192" s="38" t="s">
        <v>27357</v>
      </c>
      <c r="B1192" s="10" t="s">
        <v>32764</v>
      </c>
      <c r="C1192" t="s">
        <v>32765</v>
      </c>
    </row>
    <row r="1193" spans="1:3" ht="12" customHeight="1" x14ac:dyDescent="0.3">
      <c r="A1193" s="38" t="s">
        <v>28400</v>
      </c>
      <c r="B1193" s="10" t="s">
        <v>32766</v>
      </c>
      <c r="C1193" t="s">
        <v>31518</v>
      </c>
    </row>
    <row r="1194" spans="1:3" ht="12" customHeight="1" x14ac:dyDescent="0.3">
      <c r="A1194" s="38" t="s">
        <v>31043</v>
      </c>
      <c r="B1194" s="10" t="s">
        <v>32767</v>
      </c>
      <c r="C1194" t="s">
        <v>32765</v>
      </c>
    </row>
    <row r="1195" spans="1:3" ht="12" customHeight="1" x14ac:dyDescent="0.3">
      <c r="A1195" s="38" t="s">
        <v>26982</v>
      </c>
      <c r="B1195" s="10" t="s">
        <v>32768</v>
      </c>
      <c r="C1195" t="s">
        <v>31582</v>
      </c>
    </row>
    <row r="1196" spans="1:3" ht="12" customHeight="1" x14ac:dyDescent="0.3">
      <c r="A1196" s="38" t="s">
        <v>29547</v>
      </c>
      <c r="B1196" s="10" t="s">
        <v>32769</v>
      </c>
      <c r="C1196" t="s">
        <v>31536</v>
      </c>
    </row>
    <row r="1197" spans="1:3" ht="12" customHeight="1" x14ac:dyDescent="0.3">
      <c r="A1197" s="38" t="s">
        <v>27722</v>
      </c>
      <c r="B1197" s="10" t="s">
        <v>32770</v>
      </c>
      <c r="C1197" t="s">
        <v>32771</v>
      </c>
    </row>
    <row r="1198" spans="1:3" ht="12" customHeight="1" x14ac:dyDescent="0.3">
      <c r="A1198" s="38" t="s">
        <v>25695</v>
      </c>
      <c r="B1198" s="10" t="s">
        <v>32772</v>
      </c>
      <c r="C1198" t="s">
        <v>31516</v>
      </c>
    </row>
    <row r="1199" spans="1:3" ht="12" customHeight="1" x14ac:dyDescent="0.3">
      <c r="A1199" s="38" t="s">
        <v>28922</v>
      </c>
      <c r="B1199" s="10" t="s">
        <v>31521</v>
      </c>
      <c r="C1199" t="s">
        <v>32773</v>
      </c>
    </row>
    <row r="1200" spans="1:3" ht="12" customHeight="1" x14ac:dyDescent="0.3">
      <c r="A1200" s="38" t="s">
        <v>27774</v>
      </c>
      <c r="B1200" s="10" t="s">
        <v>32774</v>
      </c>
      <c r="C1200" t="s">
        <v>31834</v>
      </c>
    </row>
    <row r="1201" spans="1:3" ht="12" customHeight="1" x14ac:dyDescent="0.3">
      <c r="A1201" s="38" t="s">
        <v>26384</v>
      </c>
      <c r="B1201" s="10" t="s">
        <v>31687</v>
      </c>
      <c r="C1201" t="s">
        <v>32775</v>
      </c>
    </row>
    <row r="1202" spans="1:3" ht="12" customHeight="1" x14ac:dyDescent="0.3">
      <c r="A1202" s="38" t="s">
        <v>23952</v>
      </c>
      <c r="B1202" s="10" t="s">
        <v>31995</v>
      </c>
      <c r="C1202" t="s">
        <v>32776</v>
      </c>
    </row>
    <row r="1203" spans="1:3" ht="12" customHeight="1" x14ac:dyDescent="0.3">
      <c r="A1203" s="38" t="s">
        <v>26775</v>
      </c>
      <c r="B1203" s="10" t="s">
        <v>32777</v>
      </c>
      <c r="C1203" t="s">
        <v>31582</v>
      </c>
    </row>
    <row r="1204" spans="1:3" ht="12" customHeight="1" x14ac:dyDescent="0.3">
      <c r="A1204" s="38" t="s">
        <v>28675</v>
      </c>
      <c r="B1204" s="10" t="s">
        <v>31574</v>
      </c>
      <c r="C1204" t="s">
        <v>32778</v>
      </c>
    </row>
    <row r="1205" spans="1:3" ht="12" customHeight="1" x14ac:dyDescent="0.3">
      <c r="A1205" s="38" t="s">
        <v>27088</v>
      </c>
      <c r="B1205" s="10" t="s">
        <v>32779</v>
      </c>
      <c r="C1205" t="s">
        <v>31514</v>
      </c>
    </row>
    <row r="1206" spans="1:3" ht="12" customHeight="1" x14ac:dyDescent="0.3">
      <c r="A1206" s="38" t="s">
        <v>26385</v>
      </c>
      <c r="B1206" s="10" t="s">
        <v>32780</v>
      </c>
      <c r="C1206" t="s">
        <v>31536</v>
      </c>
    </row>
    <row r="1207" spans="1:3" ht="12" customHeight="1" x14ac:dyDescent="0.3">
      <c r="A1207" s="38" t="s">
        <v>30200</v>
      </c>
      <c r="B1207" s="10" t="s">
        <v>32781</v>
      </c>
      <c r="C1207" t="s">
        <v>31528</v>
      </c>
    </row>
    <row r="1208" spans="1:3" ht="12" customHeight="1" x14ac:dyDescent="0.3">
      <c r="A1208" s="38" t="s">
        <v>29363</v>
      </c>
      <c r="B1208" s="10" t="s">
        <v>32782</v>
      </c>
      <c r="C1208" t="s">
        <v>31536</v>
      </c>
    </row>
    <row r="1209" spans="1:3" ht="12" customHeight="1" x14ac:dyDescent="0.3">
      <c r="A1209" s="38" t="s">
        <v>27089</v>
      </c>
      <c r="B1209" s="10" t="s">
        <v>32783</v>
      </c>
      <c r="C1209" t="s">
        <v>31582</v>
      </c>
    </row>
    <row r="1210" spans="1:3" ht="12" customHeight="1" x14ac:dyDescent="0.3">
      <c r="A1210" s="38" t="s">
        <v>29930</v>
      </c>
      <c r="B1210" s="10" t="s">
        <v>32784</v>
      </c>
      <c r="C1210" t="s">
        <v>31665</v>
      </c>
    </row>
    <row r="1211" spans="1:3" ht="12" customHeight="1" x14ac:dyDescent="0.3">
      <c r="A1211" s="38" t="s">
        <v>24483</v>
      </c>
      <c r="B1211" s="10" t="s">
        <v>24483</v>
      </c>
      <c r="C1211" t="s">
        <v>31627</v>
      </c>
    </row>
    <row r="1212" spans="1:3" ht="12" customHeight="1" x14ac:dyDescent="0.3">
      <c r="A1212" s="38" t="s">
        <v>23476</v>
      </c>
      <c r="B1212" s="10" t="s">
        <v>32785</v>
      </c>
      <c r="C1212" t="s">
        <v>31572</v>
      </c>
    </row>
    <row r="1213" spans="1:3" ht="12" customHeight="1" x14ac:dyDescent="0.3">
      <c r="A1213" s="38" t="s">
        <v>25696</v>
      </c>
      <c r="B1213" s="10" t="s">
        <v>32786</v>
      </c>
      <c r="C1213" t="s">
        <v>31516</v>
      </c>
    </row>
    <row r="1214" spans="1:3" ht="12" customHeight="1" x14ac:dyDescent="0.3">
      <c r="A1214" s="38" t="s">
        <v>26984</v>
      </c>
      <c r="B1214" s="10" t="s">
        <v>32787</v>
      </c>
      <c r="C1214" t="s">
        <v>31582</v>
      </c>
    </row>
    <row r="1215" spans="1:3" ht="12" customHeight="1" x14ac:dyDescent="0.3">
      <c r="A1215" s="38" t="s">
        <v>29652</v>
      </c>
      <c r="B1215" s="10" t="s">
        <v>32788</v>
      </c>
      <c r="C1215" t="s">
        <v>31550</v>
      </c>
    </row>
    <row r="1216" spans="1:3" ht="12" customHeight="1" x14ac:dyDescent="0.3">
      <c r="A1216" s="38" t="s">
        <v>30569</v>
      </c>
      <c r="B1216" s="10" t="s">
        <v>32789</v>
      </c>
      <c r="C1216" t="s">
        <v>31550</v>
      </c>
    </row>
    <row r="1217" spans="1:3" ht="12" customHeight="1" x14ac:dyDescent="0.3">
      <c r="A1217" s="38" t="s">
        <v>23477</v>
      </c>
      <c r="B1217" s="10" t="s">
        <v>32790</v>
      </c>
      <c r="C1217" t="s">
        <v>31584</v>
      </c>
    </row>
    <row r="1218" spans="1:3" ht="12" customHeight="1" x14ac:dyDescent="0.3">
      <c r="A1218" s="38" t="s">
        <v>25098</v>
      </c>
      <c r="B1218" s="10" t="s">
        <v>32791</v>
      </c>
      <c r="C1218" t="s">
        <v>31516</v>
      </c>
    </row>
    <row r="1219" spans="1:3" ht="12" customHeight="1" x14ac:dyDescent="0.3">
      <c r="A1219" s="38" t="s">
        <v>24183</v>
      </c>
      <c r="B1219" s="10" t="s">
        <v>32792</v>
      </c>
      <c r="C1219" t="s">
        <v>31536</v>
      </c>
    </row>
    <row r="1220" spans="1:3" ht="12" customHeight="1" x14ac:dyDescent="0.3">
      <c r="A1220" s="38" t="s">
        <v>28536</v>
      </c>
      <c r="B1220" s="10" t="s">
        <v>32793</v>
      </c>
      <c r="C1220" t="s">
        <v>31518</v>
      </c>
    </row>
    <row r="1221" spans="1:3" ht="12" customHeight="1" x14ac:dyDescent="0.3">
      <c r="A1221" s="38" t="s">
        <v>27303</v>
      </c>
      <c r="B1221" s="10" t="s">
        <v>32794</v>
      </c>
      <c r="C1221" t="s">
        <v>31623</v>
      </c>
    </row>
    <row r="1222" spans="1:3" ht="12" customHeight="1" x14ac:dyDescent="0.3">
      <c r="A1222" s="38" t="s">
        <v>30957</v>
      </c>
      <c r="B1222" s="10" t="s">
        <v>32795</v>
      </c>
      <c r="C1222" t="s">
        <v>32796</v>
      </c>
    </row>
    <row r="1223" spans="1:3" ht="12" customHeight="1" x14ac:dyDescent="0.3">
      <c r="A1223" s="38" t="s">
        <v>31106</v>
      </c>
      <c r="B1223" s="10" t="s">
        <v>32797</v>
      </c>
      <c r="C1223" t="s">
        <v>32798</v>
      </c>
    </row>
    <row r="1224" spans="1:3" ht="12" customHeight="1" x14ac:dyDescent="0.3">
      <c r="A1224" s="38" t="s">
        <v>28537</v>
      </c>
      <c r="B1224" s="10" t="s">
        <v>32799</v>
      </c>
      <c r="C1224" t="s">
        <v>31518</v>
      </c>
    </row>
    <row r="1225" spans="1:3" ht="12" customHeight="1" x14ac:dyDescent="0.3">
      <c r="A1225" s="38" t="s">
        <v>23478</v>
      </c>
      <c r="B1225" s="10" t="s">
        <v>23478</v>
      </c>
      <c r="C1225" t="s">
        <v>31572</v>
      </c>
    </row>
    <row r="1226" spans="1:3" ht="12" customHeight="1" x14ac:dyDescent="0.3">
      <c r="A1226" s="38" t="s">
        <v>28923</v>
      </c>
      <c r="B1226" s="10" t="s">
        <v>31574</v>
      </c>
      <c r="C1226" t="s">
        <v>32800</v>
      </c>
    </row>
    <row r="1227" spans="1:3" ht="12" customHeight="1" x14ac:dyDescent="0.3">
      <c r="A1227" s="38" t="s">
        <v>30338</v>
      </c>
      <c r="B1227" s="10" t="s">
        <v>32801</v>
      </c>
      <c r="C1227" t="s">
        <v>31550</v>
      </c>
    </row>
    <row r="1228" spans="1:3" ht="12" customHeight="1" x14ac:dyDescent="0.3">
      <c r="A1228" s="38" t="s">
        <v>29778</v>
      </c>
      <c r="B1228" s="10" t="s">
        <v>32802</v>
      </c>
      <c r="C1228" t="s">
        <v>31550</v>
      </c>
    </row>
    <row r="1229" spans="1:3" ht="12" customHeight="1" x14ac:dyDescent="0.3">
      <c r="A1229" s="38" t="s">
        <v>28204</v>
      </c>
      <c r="B1229" s="10" t="s">
        <v>32803</v>
      </c>
      <c r="C1229" t="s">
        <v>31563</v>
      </c>
    </row>
    <row r="1230" spans="1:3" ht="12" customHeight="1" x14ac:dyDescent="0.3">
      <c r="A1230" s="38" t="s">
        <v>24567</v>
      </c>
      <c r="B1230" s="10" t="s">
        <v>32804</v>
      </c>
      <c r="C1230" t="s">
        <v>32805</v>
      </c>
    </row>
    <row r="1231" spans="1:3" ht="12" customHeight="1" x14ac:dyDescent="0.3">
      <c r="A1231" s="38" t="s">
        <v>25698</v>
      </c>
      <c r="B1231" s="10" t="s">
        <v>32806</v>
      </c>
      <c r="C1231" t="s">
        <v>31525</v>
      </c>
    </row>
    <row r="1232" spans="1:3" ht="12" customHeight="1" x14ac:dyDescent="0.3">
      <c r="A1232" s="38" t="s">
        <v>25982</v>
      </c>
      <c r="B1232" s="10" t="s">
        <v>32807</v>
      </c>
      <c r="C1232" t="s">
        <v>31518</v>
      </c>
    </row>
    <row r="1233" spans="1:3" ht="12" customHeight="1" x14ac:dyDescent="0.3">
      <c r="A1233" s="38" t="s">
        <v>24568</v>
      </c>
      <c r="B1233" s="10" t="s">
        <v>31521</v>
      </c>
      <c r="C1233" t="s">
        <v>32808</v>
      </c>
    </row>
    <row r="1234" spans="1:3" ht="12" customHeight="1" x14ac:dyDescent="0.3">
      <c r="A1234" s="38" t="s">
        <v>30086</v>
      </c>
      <c r="B1234" s="10" t="s">
        <v>32809</v>
      </c>
      <c r="C1234" t="s">
        <v>31577</v>
      </c>
    </row>
    <row r="1235" spans="1:3" ht="12" customHeight="1" x14ac:dyDescent="0.3">
      <c r="A1235" s="38" t="s">
        <v>30570</v>
      </c>
      <c r="B1235" s="10" t="s">
        <v>32810</v>
      </c>
      <c r="C1235" t="s">
        <v>31550</v>
      </c>
    </row>
    <row r="1236" spans="1:3" ht="12" customHeight="1" x14ac:dyDescent="0.3">
      <c r="A1236" s="38" t="s">
        <v>25267</v>
      </c>
      <c r="B1236" s="10" t="s">
        <v>32811</v>
      </c>
      <c r="C1236" t="s">
        <v>31516</v>
      </c>
    </row>
    <row r="1237" spans="1:3" ht="12" customHeight="1" x14ac:dyDescent="0.3">
      <c r="A1237" s="38" t="s">
        <v>30175</v>
      </c>
      <c r="B1237" s="10" t="s">
        <v>31521</v>
      </c>
      <c r="C1237" t="s">
        <v>32812</v>
      </c>
    </row>
    <row r="1238" spans="1:3" ht="12" customHeight="1" x14ac:dyDescent="0.3">
      <c r="A1238" s="38" t="s">
        <v>29117</v>
      </c>
      <c r="B1238" s="10" t="s">
        <v>32813</v>
      </c>
      <c r="C1238" t="s">
        <v>32814</v>
      </c>
    </row>
    <row r="1239" spans="1:3" ht="12" customHeight="1" x14ac:dyDescent="0.3">
      <c r="A1239" s="38" t="s">
        <v>23953</v>
      </c>
      <c r="B1239" s="10" t="s">
        <v>23953</v>
      </c>
      <c r="C1239" t="s">
        <v>31572</v>
      </c>
    </row>
    <row r="1240" spans="1:3" ht="12" customHeight="1" x14ac:dyDescent="0.3">
      <c r="A1240" s="38" t="s">
        <v>27691</v>
      </c>
      <c r="B1240" s="10" t="s">
        <v>32815</v>
      </c>
      <c r="C1240" t="s">
        <v>31693</v>
      </c>
    </row>
    <row r="1241" spans="1:3" ht="12" customHeight="1" x14ac:dyDescent="0.3">
      <c r="A1241" s="38" t="s">
        <v>28924</v>
      </c>
      <c r="B1241" s="10" t="s">
        <v>32816</v>
      </c>
      <c r="C1241" t="s">
        <v>31536</v>
      </c>
    </row>
    <row r="1242" spans="1:3" ht="12" customHeight="1" x14ac:dyDescent="0.3">
      <c r="A1242" s="38" t="s">
        <v>28191</v>
      </c>
      <c r="B1242" s="10" t="s">
        <v>32817</v>
      </c>
      <c r="C1242" t="s">
        <v>31520</v>
      </c>
    </row>
    <row r="1243" spans="1:3" ht="12" customHeight="1" x14ac:dyDescent="0.3">
      <c r="A1243" s="38" t="s">
        <v>28594</v>
      </c>
      <c r="B1243" s="10" t="s">
        <v>31521</v>
      </c>
      <c r="C1243" t="s">
        <v>32818</v>
      </c>
    </row>
    <row r="1244" spans="1:3" ht="12" customHeight="1" x14ac:dyDescent="0.3">
      <c r="A1244" s="38" t="s">
        <v>23479</v>
      </c>
      <c r="B1244" s="10" t="s">
        <v>31521</v>
      </c>
      <c r="C1244" t="s">
        <v>32819</v>
      </c>
    </row>
    <row r="1245" spans="1:3" ht="12" customHeight="1" x14ac:dyDescent="0.3">
      <c r="A1245" s="38" t="s">
        <v>28595</v>
      </c>
      <c r="B1245" s="10" t="s">
        <v>32820</v>
      </c>
      <c r="C1245" t="s">
        <v>31561</v>
      </c>
    </row>
    <row r="1246" spans="1:3" ht="12" customHeight="1" x14ac:dyDescent="0.3">
      <c r="A1246" s="38" t="s">
        <v>24311</v>
      </c>
      <c r="B1246" s="10" t="s">
        <v>32821</v>
      </c>
      <c r="C1246" t="s">
        <v>31536</v>
      </c>
    </row>
    <row r="1247" spans="1:3" ht="12" customHeight="1" x14ac:dyDescent="0.3">
      <c r="A1247" s="38" t="s">
        <v>29302</v>
      </c>
      <c r="B1247" s="10" t="s">
        <v>32822</v>
      </c>
      <c r="C1247" t="s">
        <v>31536</v>
      </c>
    </row>
    <row r="1248" spans="1:3" ht="12" customHeight="1" x14ac:dyDescent="0.3">
      <c r="A1248" s="38" t="s">
        <v>24184</v>
      </c>
      <c r="B1248" s="10" t="s">
        <v>32823</v>
      </c>
      <c r="C1248" t="s">
        <v>31536</v>
      </c>
    </row>
    <row r="1249" spans="1:3" ht="12" customHeight="1" x14ac:dyDescent="0.3">
      <c r="A1249" s="38" t="s">
        <v>24734</v>
      </c>
      <c r="B1249" s="10" t="s">
        <v>32824</v>
      </c>
      <c r="C1249" t="s">
        <v>31518</v>
      </c>
    </row>
    <row r="1250" spans="1:3" ht="12" customHeight="1" x14ac:dyDescent="0.3">
      <c r="A1250" s="38" t="s">
        <v>28676</v>
      </c>
      <c r="B1250" s="10" t="s">
        <v>32825</v>
      </c>
      <c r="C1250" t="s">
        <v>31536</v>
      </c>
    </row>
    <row r="1251" spans="1:3" ht="12" customHeight="1" x14ac:dyDescent="0.3">
      <c r="A1251" s="38" t="s">
        <v>28299</v>
      </c>
      <c r="B1251" s="10" t="s">
        <v>32826</v>
      </c>
      <c r="C1251" t="s">
        <v>31554</v>
      </c>
    </row>
    <row r="1252" spans="1:3" ht="12" customHeight="1" x14ac:dyDescent="0.3">
      <c r="A1252" s="38" t="s">
        <v>23480</v>
      </c>
      <c r="B1252" s="10" t="s">
        <v>32827</v>
      </c>
      <c r="C1252" t="s">
        <v>31518</v>
      </c>
    </row>
    <row r="1253" spans="1:3" ht="12" customHeight="1" x14ac:dyDescent="0.3">
      <c r="A1253" s="38" t="s">
        <v>24872</v>
      </c>
      <c r="B1253" s="10" t="s">
        <v>32828</v>
      </c>
      <c r="C1253" t="s">
        <v>31516</v>
      </c>
    </row>
    <row r="1254" spans="1:3" ht="12" customHeight="1" x14ac:dyDescent="0.3">
      <c r="A1254" s="38" t="s">
        <v>29023</v>
      </c>
      <c r="B1254" s="10" t="s">
        <v>31521</v>
      </c>
      <c r="C1254" t="s">
        <v>32829</v>
      </c>
    </row>
    <row r="1255" spans="1:3" ht="12" customHeight="1" x14ac:dyDescent="0.3">
      <c r="A1255" s="38" t="s">
        <v>24873</v>
      </c>
      <c r="B1255" s="10" t="s">
        <v>32830</v>
      </c>
      <c r="C1255" t="s">
        <v>31516</v>
      </c>
    </row>
    <row r="1256" spans="1:3" ht="12" customHeight="1" x14ac:dyDescent="0.3">
      <c r="A1256" s="38" t="s">
        <v>26920</v>
      </c>
      <c r="B1256" s="10" t="s">
        <v>32831</v>
      </c>
      <c r="C1256" t="s">
        <v>31582</v>
      </c>
    </row>
    <row r="1257" spans="1:3" ht="12" customHeight="1" x14ac:dyDescent="0.3">
      <c r="A1257" s="38" t="s">
        <v>27590</v>
      </c>
      <c r="B1257" s="10" t="s">
        <v>32832</v>
      </c>
      <c r="C1257" t="s">
        <v>31591</v>
      </c>
    </row>
    <row r="1258" spans="1:3" ht="12" customHeight="1" x14ac:dyDescent="0.3">
      <c r="A1258" s="38" t="s">
        <v>29779</v>
      </c>
      <c r="B1258" s="10" t="s">
        <v>31521</v>
      </c>
      <c r="C1258" t="s">
        <v>32833</v>
      </c>
    </row>
    <row r="1259" spans="1:3" ht="12" customHeight="1" x14ac:dyDescent="0.3">
      <c r="A1259" s="38" t="s">
        <v>30771</v>
      </c>
      <c r="B1259" s="10" t="s">
        <v>32834</v>
      </c>
      <c r="C1259" t="s">
        <v>31536</v>
      </c>
    </row>
    <row r="1260" spans="1:3" ht="12" customHeight="1" x14ac:dyDescent="0.3">
      <c r="A1260" s="38" t="s">
        <v>28165</v>
      </c>
      <c r="B1260" s="10" t="s">
        <v>31574</v>
      </c>
      <c r="C1260" t="s">
        <v>32835</v>
      </c>
    </row>
    <row r="1261" spans="1:3" ht="12" customHeight="1" x14ac:dyDescent="0.3">
      <c r="A1261" s="38" t="s">
        <v>28058</v>
      </c>
      <c r="B1261" s="10" t="s">
        <v>32836</v>
      </c>
      <c r="C1261" t="s">
        <v>31520</v>
      </c>
    </row>
    <row r="1262" spans="1:3" ht="12" customHeight="1" x14ac:dyDescent="0.3">
      <c r="A1262" s="38" t="s">
        <v>27944</v>
      </c>
      <c r="B1262" s="10" t="s">
        <v>32837</v>
      </c>
      <c r="C1262" t="s">
        <v>31584</v>
      </c>
    </row>
    <row r="1263" spans="1:3" ht="12" customHeight="1" x14ac:dyDescent="0.3">
      <c r="A1263" s="38" t="s">
        <v>28677</v>
      </c>
      <c r="B1263" s="10" t="s">
        <v>32838</v>
      </c>
      <c r="C1263" t="s">
        <v>31518</v>
      </c>
    </row>
    <row r="1264" spans="1:3" ht="12" customHeight="1" x14ac:dyDescent="0.3">
      <c r="A1264" s="38" t="s">
        <v>25872</v>
      </c>
      <c r="B1264" s="10" t="s">
        <v>32839</v>
      </c>
      <c r="C1264" t="s">
        <v>31516</v>
      </c>
    </row>
    <row r="1265" spans="1:3" ht="12" customHeight="1" x14ac:dyDescent="0.3">
      <c r="A1265" s="38" t="s">
        <v>28925</v>
      </c>
      <c r="B1265" s="10" t="s">
        <v>32840</v>
      </c>
      <c r="C1265" t="s">
        <v>31518</v>
      </c>
    </row>
    <row r="1266" spans="1:3" ht="12" customHeight="1" x14ac:dyDescent="0.3">
      <c r="A1266" s="38" t="s">
        <v>24874</v>
      </c>
      <c r="B1266" s="10" t="s">
        <v>32841</v>
      </c>
      <c r="C1266" t="s">
        <v>31518</v>
      </c>
    </row>
    <row r="1267" spans="1:3" ht="12" customHeight="1" x14ac:dyDescent="0.3">
      <c r="A1267" s="38" t="s">
        <v>30679</v>
      </c>
      <c r="B1267" s="10" t="s">
        <v>32842</v>
      </c>
      <c r="C1267" t="s">
        <v>31550</v>
      </c>
    </row>
    <row r="1268" spans="1:3" ht="12" customHeight="1" x14ac:dyDescent="0.3">
      <c r="A1268" s="38" t="s">
        <v>28926</v>
      </c>
      <c r="B1268" s="10" t="s">
        <v>31574</v>
      </c>
      <c r="C1268" t="s">
        <v>32843</v>
      </c>
    </row>
    <row r="1269" spans="1:3" ht="12" customHeight="1" x14ac:dyDescent="0.3">
      <c r="A1269" s="38" t="s">
        <v>28927</v>
      </c>
      <c r="B1269" s="10" t="s">
        <v>32844</v>
      </c>
      <c r="C1269" t="s">
        <v>31693</v>
      </c>
    </row>
    <row r="1270" spans="1:3" ht="12" customHeight="1" x14ac:dyDescent="0.3">
      <c r="A1270" s="38" t="s">
        <v>30843</v>
      </c>
      <c r="B1270" s="10" t="s">
        <v>31620</v>
      </c>
      <c r="C1270" t="s">
        <v>32845</v>
      </c>
    </row>
    <row r="1271" spans="1:3" ht="12" customHeight="1" x14ac:dyDescent="0.3">
      <c r="A1271" s="38" t="s">
        <v>25268</v>
      </c>
      <c r="B1271" s="10" t="s">
        <v>32846</v>
      </c>
      <c r="C1271" t="s">
        <v>31516</v>
      </c>
    </row>
    <row r="1272" spans="1:3" ht="12" customHeight="1" x14ac:dyDescent="0.3">
      <c r="A1272" s="38" t="s">
        <v>30844</v>
      </c>
      <c r="B1272" s="10" t="s">
        <v>31521</v>
      </c>
      <c r="C1272" t="s">
        <v>32847</v>
      </c>
    </row>
    <row r="1273" spans="1:3" ht="12" customHeight="1" x14ac:dyDescent="0.3">
      <c r="A1273" s="38" t="s">
        <v>25500</v>
      </c>
      <c r="B1273" s="10" t="s">
        <v>31521</v>
      </c>
      <c r="C1273" t="s">
        <v>32848</v>
      </c>
    </row>
    <row r="1274" spans="1:3" ht="12" customHeight="1" x14ac:dyDescent="0.3">
      <c r="A1274" s="38" t="s">
        <v>28538</v>
      </c>
      <c r="B1274" s="10" t="s">
        <v>32849</v>
      </c>
      <c r="C1274" t="s">
        <v>32850</v>
      </c>
    </row>
    <row r="1275" spans="1:3" ht="12" customHeight="1" x14ac:dyDescent="0.3">
      <c r="A1275" s="38" t="s">
        <v>29364</v>
      </c>
      <c r="B1275" s="10" t="s">
        <v>32851</v>
      </c>
      <c r="C1275" t="s">
        <v>32852</v>
      </c>
    </row>
    <row r="1276" spans="1:3" ht="12" customHeight="1" x14ac:dyDescent="0.3">
      <c r="A1276" s="38" t="s">
        <v>28037</v>
      </c>
      <c r="B1276" s="10" t="s">
        <v>32853</v>
      </c>
      <c r="C1276" t="s">
        <v>31724</v>
      </c>
    </row>
    <row r="1277" spans="1:3" ht="12" customHeight="1" x14ac:dyDescent="0.3">
      <c r="A1277" s="38" t="s">
        <v>28096</v>
      </c>
      <c r="B1277" s="10" t="s">
        <v>32854</v>
      </c>
      <c r="C1277" t="s">
        <v>31520</v>
      </c>
    </row>
    <row r="1278" spans="1:3" ht="12" customHeight="1" x14ac:dyDescent="0.3">
      <c r="A1278" s="38" t="s">
        <v>26239</v>
      </c>
      <c r="B1278" s="10" t="s">
        <v>32855</v>
      </c>
      <c r="C1278" t="s">
        <v>31518</v>
      </c>
    </row>
    <row r="1279" spans="1:3" ht="12" customHeight="1" x14ac:dyDescent="0.3">
      <c r="A1279" s="38" t="s">
        <v>28928</v>
      </c>
      <c r="B1279" s="10" t="s">
        <v>28643</v>
      </c>
      <c r="C1279" t="s">
        <v>32856</v>
      </c>
    </row>
    <row r="1280" spans="1:3" ht="12" customHeight="1" x14ac:dyDescent="0.3">
      <c r="A1280" s="38" t="s">
        <v>29653</v>
      </c>
      <c r="B1280" s="10" t="s">
        <v>32857</v>
      </c>
      <c r="C1280" t="s">
        <v>31550</v>
      </c>
    </row>
    <row r="1281" spans="1:3" ht="12" customHeight="1" x14ac:dyDescent="0.3">
      <c r="A1281" s="38" t="s">
        <v>31298</v>
      </c>
      <c r="B1281" s="10" t="s">
        <v>32858</v>
      </c>
      <c r="C1281" t="s">
        <v>31518</v>
      </c>
    </row>
    <row r="1282" spans="1:3" ht="12" customHeight="1" x14ac:dyDescent="0.3">
      <c r="A1282" s="38" t="s">
        <v>25501</v>
      </c>
      <c r="B1282" s="10" t="s">
        <v>31521</v>
      </c>
      <c r="C1282" t="s">
        <v>32859</v>
      </c>
    </row>
    <row r="1283" spans="1:3" ht="12" customHeight="1" x14ac:dyDescent="0.3">
      <c r="A1283" s="38" t="s">
        <v>28929</v>
      </c>
      <c r="B1283" s="10" t="s">
        <v>32860</v>
      </c>
      <c r="C1283" t="s">
        <v>31693</v>
      </c>
    </row>
    <row r="1284" spans="1:3" ht="12" customHeight="1" x14ac:dyDescent="0.3">
      <c r="A1284" s="38" t="s">
        <v>25873</v>
      </c>
      <c r="B1284" s="10" t="s">
        <v>32861</v>
      </c>
      <c r="C1284" t="s">
        <v>31516</v>
      </c>
    </row>
    <row r="1285" spans="1:3" ht="12" customHeight="1" x14ac:dyDescent="0.3">
      <c r="A1285" s="38" t="s">
        <v>39391</v>
      </c>
      <c r="B1285" s="10" t="s">
        <v>32862</v>
      </c>
      <c r="C1285" t="s">
        <v>31516</v>
      </c>
    </row>
    <row r="1286" spans="1:3" ht="12" customHeight="1" x14ac:dyDescent="0.3">
      <c r="A1286" s="38" t="s">
        <v>26824</v>
      </c>
      <c r="B1286" s="10" t="s">
        <v>32863</v>
      </c>
      <c r="C1286" t="s">
        <v>31582</v>
      </c>
    </row>
    <row r="1287" spans="1:3" ht="12" customHeight="1" x14ac:dyDescent="0.3">
      <c r="A1287" s="38" t="s">
        <v>29067</v>
      </c>
      <c r="B1287" s="10" t="s">
        <v>32864</v>
      </c>
      <c r="C1287" t="s">
        <v>31536</v>
      </c>
    </row>
    <row r="1288" spans="1:3" ht="12" customHeight="1" x14ac:dyDescent="0.3">
      <c r="A1288" s="38" t="s">
        <v>29303</v>
      </c>
      <c r="B1288" s="10" t="s">
        <v>32865</v>
      </c>
      <c r="C1288" t="s">
        <v>31536</v>
      </c>
    </row>
    <row r="1289" spans="1:3" ht="12" customHeight="1" x14ac:dyDescent="0.3">
      <c r="A1289" s="38" t="s">
        <v>27997</v>
      </c>
      <c r="B1289" s="10" t="s">
        <v>32866</v>
      </c>
      <c r="C1289" t="s">
        <v>31520</v>
      </c>
    </row>
    <row r="1290" spans="1:3" ht="12" customHeight="1" x14ac:dyDescent="0.3">
      <c r="A1290" s="38" t="s">
        <v>28038</v>
      </c>
      <c r="B1290" s="10" t="s">
        <v>32867</v>
      </c>
      <c r="C1290" t="s">
        <v>31520</v>
      </c>
    </row>
    <row r="1291" spans="1:3" ht="12" customHeight="1" x14ac:dyDescent="0.3">
      <c r="A1291" s="38" t="s">
        <v>25875</v>
      </c>
      <c r="B1291" s="10" t="s">
        <v>31920</v>
      </c>
      <c r="C1291" t="s">
        <v>32868</v>
      </c>
    </row>
    <row r="1292" spans="1:3" ht="12" customHeight="1" x14ac:dyDescent="0.3">
      <c r="A1292" s="38" t="s">
        <v>28539</v>
      </c>
      <c r="B1292" s="10" t="s">
        <v>32869</v>
      </c>
      <c r="C1292" t="s">
        <v>31518</v>
      </c>
    </row>
    <row r="1293" spans="1:3" ht="12" customHeight="1" x14ac:dyDescent="0.3">
      <c r="A1293" s="38" t="s">
        <v>28678</v>
      </c>
      <c r="B1293" s="10" t="s">
        <v>32870</v>
      </c>
      <c r="C1293" t="s">
        <v>31536</v>
      </c>
    </row>
    <row r="1294" spans="1:3" ht="12" customHeight="1" x14ac:dyDescent="0.3">
      <c r="A1294" s="38" t="s">
        <v>30087</v>
      </c>
      <c r="B1294" s="10" t="s">
        <v>32871</v>
      </c>
      <c r="C1294" t="s">
        <v>31577</v>
      </c>
    </row>
    <row r="1295" spans="1:3" ht="12" customHeight="1" x14ac:dyDescent="0.3">
      <c r="A1295" s="38" t="s">
        <v>28540</v>
      </c>
      <c r="B1295" s="10" t="s">
        <v>32872</v>
      </c>
      <c r="C1295" t="s">
        <v>31561</v>
      </c>
    </row>
    <row r="1296" spans="1:3" ht="12" customHeight="1" x14ac:dyDescent="0.3">
      <c r="A1296" s="38" t="s">
        <v>23954</v>
      </c>
      <c r="B1296" s="10" t="s">
        <v>23954</v>
      </c>
      <c r="C1296" t="s">
        <v>31572</v>
      </c>
    </row>
    <row r="1297" spans="1:3" ht="12" customHeight="1" x14ac:dyDescent="0.3">
      <c r="A1297" s="38" t="s">
        <v>28097</v>
      </c>
      <c r="B1297" s="10" t="s">
        <v>32873</v>
      </c>
      <c r="C1297" t="s">
        <v>31536</v>
      </c>
    </row>
    <row r="1298" spans="1:3" ht="12" customHeight="1" x14ac:dyDescent="0.3">
      <c r="A1298" s="38" t="s">
        <v>24569</v>
      </c>
      <c r="B1298" s="10" t="s">
        <v>24569</v>
      </c>
      <c r="C1298" t="s">
        <v>31536</v>
      </c>
    </row>
    <row r="1299" spans="1:3" ht="12" customHeight="1" x14ac:dyDescent="0.3">
      <c r="A1299" s="38" t="s">
        <v>29548</v>
      </c>
      <c r="B1299" s="10" t="s">
        <v>32874</v>
      </c>
      <c r="C1299" t="s">
        <v>31518</v>
      </c>
    </row>
    <row r="1300" spans="1:3" ht="12" customHeight="1" x14ac:dyDescent="0.3">
      <c r="A1300" s="38" t="s">
        <v>30845</v>
      </c>
      <c r="B1300" s="10" t="s">
        <v>32875</v>
      </c>
      <c r="C1300" t="s">
        <v>32876</v>
      </c>
    </row>
    <row r="1301" spans="1:3" ht="12" customHeight="1" x14ac:dyDescent="0.3">
      <c r="A1301" s="38" t="s">
        <v>26386</v>
      </c>
      <c r="B1301" s="10" t="s">
        <v>31530</v>
      </c>
      <c r="C1301" t="s">
        <v>32877</v>
      </c>
    </row>
    <row r="1302" spans="1:3" ht="12" customHeight="1" x14ac:dyDescent="0.3">
      <c r="A1302" s="38" t="s">
        <v>25502</v>
      </c>
      <c r="B1302" s="10" t="s">
        <v>32878</v>
      </c>
      <c r="C1302" t="s">
        <v>31516</v>
      </c>
    </row>
    <row r="1303" spans="1:3" ht="12" customHeight="1" x14ac:dyDescent="0.3">
      <c r="A1303" s="38" t="s">
        <v>24312</v>
      </c>
      <c r="B1303" s="10" t="s">
        <v>31521</v>
      </c>
      <c r="C1303" t="s">
        <v>32879</v>
      </c>
    </row>
    <row r="1304" spans="1:3" ht="12" customHeight="1" x14ac:dyDescent="0.3">
      <c r="A1304" s="38" t="s">
        <v>25269</v>
      </c>
      <c r="B1304" s="10" t="s">
        <v>28643</v>
      </c>
      <c r="C1304" t="s">
        <v>32880</v>
      </c>
    </row>
    <row r="1305" spans="1:3" ht="12" customHeight="1" x14ac:dyDescent="0.3">
      <c r="A1305" s="38" t="s">
        <v>29365</v>
      </c>
      <c r="B1305" s="10" t="s">
        <v>32881</v>
      </c>
      <c r="C1305" t="s">
        <v>31550</v>
      </c>
    </row>
    <row r="1306" spans="1:3" ht="12" customHeight="1" x14ac:dyDescent="0.3">
      <c r="A1306" s="38" t="s">
        <v>23481</v>
      </c>
      <c r="B1306" s="10" t="s">
        <v>32882</v>
      </c>
      <c r="C1306" t="s">
        <v>31518</v>
      </c>
    </row>
    <row r="1307" spans="1:3" ht="12" customHeight="1" x14ac:dyDescent="0.3">
      <c r="A1307" s="38" t="s">
        <v>29654</v>
      </c>
      <c r="B1307" s="10" t="s">
        <v>32883</v>
      </c>
      <c r="C1307" t="s">
        <v>31550</v>
      </c>
    </row>
    <row r="1308" spans="1:3" ht="12" customHeight="1" x14ac:dyDescent="0.3">
      <c r="A1308" s="38" t="s">
        <v>24185</v>
      </c>
      <c r="B1308" s="10" t="s">
        <v>24185</v>
      </c>
      <c r="C1308" t="s">
        <v>31572</v>
      </c>
    </row>
    <row r="1309" spans="1:3" ht="12" customHeight="1" x14ac:dyDescent="0.3">
      <c r="A1309" s="38" t="s">
        <v>24484</v>
      </c>
      <c r="B1309" s="10" t="s">
        <v>24484</v>
      </c>
      <c r="C1309" t="s">
        <v>31627</v>
      </c>
    </row>
    <row r="1310" spans="1:3" ht="12" customHeight="1" x14ac:dyDescent="0.3">
      <c r="A1310" s="38" t="s">
        <v>25270</v>
      </c>
      <c r="B1310" s="10" t="s">
        <v>31530</v>
      </c>
      <c r="C1310" t="s">
        <v>32884</v>
      </c>
    </row>
    <row r="1311" spans="1:3" ht="12" customHeight="1" x14ac:dyDescent="0.3">
      <c r="A1311" s="38" t="s">
        <v>26553</v>
      </c>
      <c r="B1311" s="10" t="s">
        <v>32885</v>
      </c>
      <c r="C1311" t="s">
        <v>31582</v>
      </c>
    </row>
    <row r="1312" spans="1:3" ht="12" customHeight="1" x14ac:dyDescent="0.3">
      <c r="A1312" s="38" t="s">
        <v>25503</v>
      </c>
      <c r="B1312" s="10" t="s">
        <v>32886</v>
      </c>
      <c r="C1312" t="s">
        <v>32887</v>
      </c>
    </row>
    <row r="1313" spans="1:3" ht="12" customHeight="1" x14ac:dyDescent="0.3">
      <c r="A1313" s="38" t="s">
        <v>27265</v>
      </c>
      <c r="B1313" s="10" t="s">
        <v>32888</v>
      </c>
      <c r="C1313" t="s">
        <v>31623</v>
      </c>
    </row>
    <row r="1314" spans="1:3" ht="12" customHeight="1" x14ac:dyDescent="0.3">
      <c r="A1314" s="38" t="s">
        <v>29366</v>
      </c>
      <c r="B1314" s="10" t="s">
        <v>32889</v>
      </c>
      <c r="C1314" t="s">
        <v>32890</v>
      </c>
    </row>
    <row r="1315" spans="1:3" ht="12" customHeight="1" x14ac:dyDescent="0.3">
      <c r="A1315" s="38" t="s">
        <v>29993</v>
      </c>
      <c r="B1315" s="10" t="s">
        <v>32891</v>
      </c>
      <c r="C1315" t="s">
        <v>31577</v>
      </c>
    </row>
    <row r="1316" spans="1:3" ht="12" customHeight="1" x14ac:dyDescent="0.3">
      <c r="A1316" s="38" t="s">
        <v>30571</v>
      </c>
      <c r="B1316" s="10" t="s">
        <v>31574</v>
      </c>
      <c r="C1316" t="s">
        <v>32892</v>
      </c>
    </row>
    <row r="1317" spans="1:3" ht="12" customHeight="1" x14ac:dyDescent="0.3">
      <c r="A1317" s="38" t="s">
        <v>30480</v>
      </c>
      <c r="B1317" s="10" t="s">
        <v>32893</v>
      </c>
      <c r="C1317" t="s">
        <v>31550</v>
      </c>
    </row>
    <row r="1318" spans="1:3" ht="12" customHeight="1" x14ac:dyDescent="0.3">
      <c r="A1318" s="38" t="s">
        <v>23955</v>
      </c>
      <c r="B1318" s="10" t="s">
        <v>32894</v>
      </c>
      <c r="C1318" t="s">
        <v>31518</v>
      </c>
    </row>
    <row r="1319" spans="1:3" ht="12" customHeight="1" x14ac:dyDescent="0.3">
      <c r="A1319" s="38" t="s">
        <v>23956</v>
      </c>
      <c r="B1319" s="10" t="s">
        <v>32895</v>
      </c>
      <c r="C1319" t="s">
        <v>31518</v>
      </c>
    </row>
    <row r="1320" spans="1:3" ht="12" customHeight="1" x14ac:dyDescent="0.3">
      <c r="A1320" s="38" t="s">
        <v>29068</v>
      </c>
      <c r="B1320" s="10" t="s">
        <v>31574</v>
      </c>
      <c r="C1320" t="s">
        <v>32896</v>
      </c>
    </row>
    <row r="1321" spans="1:3" ht="12" customHeight="1" x14ac:dyDescent="0.3">
      <c r="A1321" s="38" t="s">
        <v>29931</v>
      </c>
      <c r="B1321" s="10" t="s">
        <v>31530</v>
      </c>
      <c r="C1321" t="s">
        <v>32897</v>
      </c>
    </row>
    <row r="1322" spans="1:3" ht="12" customHeight="1" x14ac:dyDescent="0.3">
      <c r="A1322" s="38" t="s">
        <v>28930</v>
      </c>
      <c r="B1322" s="10" t="s">
        <v>32898</v>
      </c>
      <c r="C1322" t="s">
        <v>31518</v>
      </c>
    </row>
    <row r="1323" spans="1:3" ht="12" customHeight="1" x14ac:dyDescent="0.3">
      <c r="A1323" s="38" t="s">
        <v>27491</v>
      </c>
      <c r="B1323" s="10" t="s">
        <v>32899</v>
      </c>
      <c r="C1323" t="s">
        <v>31950</v>
      </c>
    </row>
    <row r="1324" spans="1:3" ht="12" customHeight="1" x14ac:dyDescent="0.3">
      <c r="A1324" s="38" t="s">
        <v>28454</v>
      </c>
      <c r="B1324" s="10" t="s">
        <v>31521</v>
      </c>
      <c r="C1324" t="s">
        <v>32900</v>
      </c>
    </row>
    <row r="1325" spans="1:3" ht="12" customHeight="1" x14ac:dyDescent="0.3">
      <c r="A1325" s="38" t="s">
        <v>26201</v>
      </c>
      <c r="B1325" s="10" t="s">
        <v>32901</v>
      </c>
      <c r="C1325" t="s">
        <v>31516</v>
      </c>
    </row>
    <row r="1326" spans="1:3" ht="12" customHeight="1" x14ac:dyDescent="0.3">
      <c r="A1326" s="38" t="s">
        <v>24875</v>
      </c>
      <c r="B1326" s="10" t="s">
        <v>32902</v>
      </c>
      <c r="C1326" t="s">
        <v>31658</v>
      </c>
    </row>
    <row r="1327" spans="1:3" ht="12" customHeight="1" x14ac:dyDescent="0.3">
      <c r="A1327" s="38" t="s">
        <v>25271</v>
      </c>
      <c r="B1327" s="10" t="s">
        <v>32213</v>
      </c>
      <c r="C1327" t="s">
        <v>32903</v>
      </c>
    </row>
    <row r="1328" spans="1:3" ht="12" customHeight="1" x14ac:dyDescent="0.3">
      <c r="A1328" s="38" t="s">
        <v>24735</v>
      </c>
      <c r="B1328" s="10" t="s">
        <v>32904</v>
      </c>
      <c r="C1328" t="s">
        <v>31518</v>
      </c>
    </row>
    <row r="1329" spans="1:3" ht="12" customHeight="1" x14ac:dyDescent="0.3">
      <c r="A1329" s="38" t="s">
        <v>23482</v>
      </c>
      <c r="B1329" s="10" t="s">
        <v>23482</v>
      </c>
      <c r="C1329" t="s">
        <v>31572</v>
      </c>
    </row>
    <row r="1330" spans="1:3" ht="12" customHeight="1" x14ac:dyDescent="0.3">
      <c r="A1330" s="38" t="s">
        <v>27358</v>
      </c>
      <c r="B1330" s="10" t="s">
        <v>27358</v>
      </c>
      <c r="C1330" t="s">
        <v>31536</v>
      </c>
    </row>
    <row r="1331" spans="1:3" ht="12" customHeight="1" x14ac:dyDescent="0.3">
      <c r="A1331" s="38" t="s">
        <v>28541</v>
      </c>
      <c r="B1331" s="10" t="s">
        <v>32905</v>
      </c>
      <c r="C1331" t="s">
        <v>31536</v>
      </c>
    </row>
    <row r="1332" spans="1:3" ht="12" customHeight="1" x14ac:dyDescent="0.3">
      <c r="A1332" s="38" t="s">
        <v>25699</v>
      </c>
      <c r="B1332" s="10" t="s">
        <v>32906</v>
      </c>
      <c r="C1332" t="s">
        <v>31516</v>
      </c>
    </row>
    <row r="1333" spans="1:3" ht="12" customHeight="1" x14ac:dyDescent="0.3">
      <c r="A1333" s="38" t="s">
        <v>29549</v>
      </c>
      <c r="B1333" s="10" t="s">
        <v>32907</v>
      </c>
      <c r="C1333" t="s">
        <v>31536</v>
      </c>
    </row>
    <row r="1334" spans="1:3" ht="12" customHeight="1" x14ac:dyDescent="0.3">
      <c r="A1334" s="38" t="s">
        <v>24313</v>
      </c>
      <c r="B1334" s="10" t="s">
        <v>31521</v>
      </c>
      <c r="C1334" t="s">
        <v>32908</v>
      </c>
    </row>
    <row r="1335" spans="1:3" ht="12" customHeight="1" x14ac:dyDescent="0.3">
      <c r="A1335" s="38" t="s">
        <v>24876</v>
      </c>
      <c r="B1335" s="10" t="s">
        <v>32909</v>
      </c>
      <c r="C1335" t="s">
        <v>31516</v>
      </c>
    </row>
    <row r="1336" spans="1:3" ht="12" customHeight="1" x14ac:dyDescent="0.3">
      <c r="A1336" s="38" t="s">
        <v>30201</v>
      </c>
      <c r="B1336" s="10" t="s">
        <v>32910</v>
      </c>
      <c r="C1336" t="s">
        <v>31528</v>
      </c>
    </row>
    <row r="1337" spans="1:3" ht="12" customHeight="1" x14ac:dyDescent="0.3">
      <c r="A1337" s="38" t="s">
        <v>26825</v>
      </c>
      <c r="B1337" s="10" t="s">
        <v>32911</v>
      </c>
      <c r="C1337" t="s">
        <v>31582</v>
      </c>
    </row>
    <row r="1338" spans="1:3" ht="12" customHeight="1" x14ac:dyDescent="0.3">
      <c r="A1338" s="38" t="s">
        <v>31411</v>
      </c>
      <c r="B1338" s="10" t="s">
        <v>32912</v>
      </c>
      <c r="C1338" t="s">
        <v>32913</v>
      </c>
    </row>
    <row r="1339" spans="1:3" ht="12" customHeight="1" x14ac:dyDescent="0.3">
      <c r="A1339" s="38" t="s">
        <v>27430</v>
      </c>
      <c r="B1339" s="10" t="s">
        <v>31521</v>
      </c>
      <c r="C1339" t="s">
        <v>32914</v>
      </c>
    </row>
    <row r="1340" spans="1:3" ht="12" customHeight="1" x14ac:dyDescent="0.3">
      <c r="A1340" s="38" t="s">
        <v>26985</v>
      </c>
      <c r="B1340" s="10" t="s">
        <v>32915</v>
      </c>
      <c r="C1340" t="s">
        <v>31514</v>
      </c>
    </row>
    <row r="1341" spans="1:3" ht="12" customHeight="1" x14ac:dyDescent="0.3">
      <c r="A1341" s="38" t="s">
        <v>23759</v>
      </c>
      <c r="B1341" s="10" t="s">
        <v>23759</v>
      </c>
      <c r="C1341" t="s">
        <v>31572</v>
      </c>
    </row>
    <row r="1342" spans="1:3" ht="12" customHeight="1" x14ac:dyDescent="0.3">
      <c r="A1342" s="38" t="s">
        <v>24736</v>
      </c>
      <c r="B1342" s="10" t="s">
        <v>31521</v>
      </c>
      <c r="C1342" t="s">
        <v>32916</v>
      </c>
    </row>
    <row r="1343" spans="1:3" ht="12" customHeight="1" x14ac:dyDescent="0.3">
      <c r="A1343" s="38" t="s">
        <v>23957</v>
      </c>
      <c r="B1343" s="10" t="s">
        <v>32917</v>
      </c>
      <c r="C1343" t="s">
        <v>32918</v>
      </c>
    </row>
    <row r="1344" spans="1:3" ht="12" customHeight="1" x14ac:dyDescent="0.3">
      <c r="A1344" s="38" t="s">
        <v>31294</v>
      </c>
      <c r="B1344" s="10" t="s">
        <v>31521</v>
      </c>
      <c r="C1344" t="s">
        <v>32919</v>
      </c>
    </row>
    <row r="1345" spans="1:3" ht="12" customHeight="1" x14ac:dyDescent="0.3">
      <c r="A1345" s="38" t="s">
        <v>30572</v>
      </c>
      <c r="B1345" s="10" t="s">
        <v>32920</v>
      </c>
      <c r="C1345" t="s">
        <v>31550</v>
      </c>
    </row>
    <row r="1346" spans="1:3" ht="12" customHeight="1" x14ac:dyDescent="0.3">
      <c r="A1346" s="38" t="s">
        <v>30481</v>
      </c>
      <c r="B1346" s="10" t="s">
        <v>32921</v>
      </c>
      <c r="C1346" t="s">
        <v>31550</v>
      </c>
    </row>
    <row r="1347" spans="1:3" ht="12" customHeight="1" x14ac:dyDescent="0.3">
      <c r="A1347" s="38" t="s">
        <v>29550</v>
      </c>
      <c r="B1347" s="10" t="s">
        <v>32922</v>
      </c>
      <c r="C1347" t="s">
        <v>31550</v>
      </c>
    </row>
    <row r="1348" spans="1:3" ht="12" customHeight="1" x14ac:dyDescent="0.3">
      <c r="A1348" s="38" t="s">
        <v>27945</v>
      </c>
      <c r="B1348" s="10" t="s">
        <v>32923</v>
      </c>
      <c r="C1348" t="s">
        <v>31520</v>
      </c>
    </row>
    <row r="1349" spans="1:3" ht="12" customHeight="1" x14ac:dyDescent="0.3">
      <c r="A1349" s="38" t="s">
        <v>23483</v>
      </c>
      <c r="B1349" s="10" t="s">
        <v>32924</v>
      </c>
      <c r="C1349" t="s">
        <v>32925</v>
      </c>
    </row>
    <row r="1350" spans="1:3" ht="12" customHeight="1" x14ac:dyDescent="0.3">
      <c r="A1350" s="38" t="s">
        <v>26055</v>
      </c>
      <c r="B1350" s="10" t="s">
        <v>32926</v>
      </c>
      <c r="C1350" t="s">
        <v>31516</v>
      </c>
    </row>
    <row r="1351" spans="1:3" ht="12" customHeight="1" x14ac:dyDescent="0.3">
      <c r="A1351" s="38" t="s">
        <v>24314</v>
      </c>
      <c r="B1351" s="10" t="s">
        <v>24314</v>
      </c>
      <c r="C1351" t="s">
        <v>31536</v>
      </c>
    </row>
    <row r="1352" spans="1:3" ht="12" customHeight="1" x14ac:dyDescent="0.3">
      <c r="A1352" s="38" t="s">
        <v>30573</v>
      </c>
      <c r="B1352" s="10" t="s">
        <v>32927</v>
      </c>
      <c r="C1352" t="s">
        <v>31550</v>
      </c>
    </row>
    <row r="1353" spans="1:3" ht="12" customHeight="1" x14ac:dyDescent="0.3">
      <c r="A1353" s="38" t="s">
        <v>23760</v>
      </c>
      <c r="B1353" s="10" t="s">
        <v>23760</v>
      </c>
      <c r="C1353" t="s">
        <v>31536</v>
      </c>
    </row>
    <row r="1354" spans="1:3" ht="12" customHeight="1" x14ac:dyDescent="0.3">
      <c r="A1354" s="38" t="s">
        <v>23761</v>
      </c>
      <c r="B1354" s="10" t="s">
        <v>31521</v>
      </c>
      <c r="C1354" t="s">
        <v>32928</v>
      </c>
    </row>
    <row r="1355" spans="1:3" ht="12" customHeight="1" x14ac:dyDescent="0.3">
      <c r="A1355" s="38" t="s">
        <v>24315</v>
      </c>
      <c r="B1355" s="10" t="s">
        <v>31521</v>
      </c>
      <c r="C1355" t="s">
        <v>32929</v>
      </c>
    </row>
    <row r="1356" spans="1:3" ht="12" customHeight="1" x14ac:dyDescent="0.3">
      <c r="A1356" s="38" t="s">
        <v>30650</v>
      </c>
      <c r="B1356" s="10" t="s">
        <v>32930</v>
      </c>
      <c r="C1356" t="s">
        <v>31550</v>
      </c>
    </row>
    <row r="1357" spans="1:3" ht="12" customHeight="1" x14ac:dyDescent="0.3">
      <c r="A1357" s="38" t="s">
        <v>31148</v>
      </c>
      <c r="B1357" s="10" t="s">
        <v>32931</v>
      </c>
      <c r="C1357" t="s">
        <v>31861</v>
      </c>
    </row>
    <row r="1358" spans="1:3" ht="12" customHeight="1" x14ac:dyDescent="0.3">
      <c r="A1358" s="38" t="s">
        <v>30339</v>
      </c>
      <c r="B1358" s="10" t="s">
        <v>32932</v>
      </c>
      <c r="C1358" t="s">
        <v>32933</v>
      </c>
    </row>
    <row r="1359" spans="1:3" ht="12" customHeight="1" x14ac:dyDescent="0.3">
      <c r="A1359" s="38" t="s">
        <v>29655</v>
      </c>
      <c r="B1359" s="10" t="s">
        <v>32934</v>
      </c>
      <c r="C1359" t="s">
        <v>31550</v>
      </c>
    </row>
    <row r="1360" spans="1:3" ht="12" customHeight="1" x14ac:dyDescent="0.3">
      <c r="A1360" s="38" t="s">
        <v>23484</v>
      </c>
      <c r="B1360" s="10" t="s">
        <v>31521</v>
      </c>
      <c r="C1360" t="s">
        <v>32935</v>
      </c>
    </row>
    <row r="1361" spans="1:3" ht="12" customHeight="1" x14ac:dyDescent="0.3">
      <c r="A1361" s="38" t="s">
        <v>24877</v>
      </c>
      <c r="B1361" s="10" t="s">
        <v>32936</v>
      </c>
      <c r="C1361" t="s">
        <v>31516</v>
      </c>
    </row>
    <row r="1362" spans="1:3" ht="12" customHeight="1" x14ac:dyDescent="0.3">
      <c r="A1362" s="38" t="s">
        <v>29367</v>
      </c>
      <c r="B1362" s="10" t="s">
        <v>32937</v>
      </c>
      <c r="C1362" t="s">
        <v>31550</v>
      </c>
    </row>
    <row r="1363" spans="1:3" ht="12" customHeight="1" x14ac:dyDescent="0.3">
      <c r="A1363" s="38" t="s">
        <v>30772</v>
      </c>
      <c r="B1363" s="10" t="s">
        <v>31521</v>
      </c>
      <c r="C1363" t="s">
        <v>32938</v>
      </c>
    </row>
    <row r="1364" spans="1:3" ht="12" customHeight="1" x14ac:dyDescent="0.3">
      <c r="A1364" s="38" t="s">
        <v>29368</v>
      </c>
      <c r="B1364" s="10" t="s">
        <v>31781</v>
      </c>
      <c r="C1364" t="s">
        <v>32939</v>
      </c>
    </row>
    <row r="1365" spans="1:3" ht="12" customHeight="1" x14ac:dyDescent="0.3">
      <c r="A1365" s="38" t="s">
        <v>23762</v>
      </c>
      <c r="B1365" s="10" t="s">
        <v>32940</v>
      </c>
      <c r="C1365" t="s">
        <v>31572</v>
      </c>
    </row>
    <row r="1366" spans="1:3" ht="12" customHeight="1" x14ac:dyDescent="0.3">
      <c r="A1366" s="38" t="s">
        <v>26388</v>
      </c>
      <c r="B1366" s="10" t="s">
        <v>31687</v>
      </c>
      <c r="C1366" t="s">
        <v>32941</v>
      </c>
    </row>
    <row r="1367" spans="1:3" ht="12" customHeight="1" x14ac:dyDescent="0.3">
      <c r="A1367" s="38" t="s">
        <v>29932</v>
      </c>
      <c r="B1367" s="10" t="s">
        <v>31530</v>
      </c>
      <c r="C1367" t="s">
        <v>32942</v>
      </c>
    </row>
    <row r="1368" spans="1:3" ht="12" customHeight="1" x14ac:dyDescent="0.3">
      <c r="A1368" s="38" t="s">
        <v>24878</v>
      </c>
      <c r="B1368" s="10" t="s">
        <v>32943</v>
      </c>
      <c r="C1368" t="s">
        <v>31518</v>
      </c>
    </row>
    <row r="1369" spans="1:3" ht="12" customHeight="1" x14ac:dyDescent="0.3">
      <c r="A1369" s="38" t="s">
        <v>31108</v>
      </c>
      <c r="B1369" s="10" t="s">
        <v>31828</v>
      </c>
      <c r="C1369" t="s">
        <v>32944</v>
      </c>
    </row>
    <row r="1370" spans="1:3" ht="12" customHeight="1" x14ac:dyDescent="0.3">
      <c r="A1370" s="38" t="s">
        <v>27147</v>
      </c>
      <c r="B1370" s="10" t="s">
        <v>32945</v>
      </c>
      <c r="C1370" t="s">
        <v>31623</v>
      </c>
    </row>
    <row r="1371" spans="1:3" ht="12" customHeight="1" x14ac:dyDescent="0.3">
      <c r="A1371" s="38" t="s">
        <v>31412</v>
      </c>
      <c r="B1371" s="10" t="s">
        <v>31521</v>
      </c>
      <c r="C1371" t="s">
        <v>32946</v>
      </c>
    </row>
    <row r="1372" spans="1:3" ht="12" customHeight="1" x14ac:dyDescent="0.3">
      <c r="A1372" s="38" t="s">
        <v>30482</v>
      </c>
      <c r="B1372" s="10" t="s">
        <v>31530</v>
      </c>
      <c r="C1372" t="s">
        <v>32947</v>
      </c>
    </row>
    <row r="1373" spans="1:3" ht="12" customHeight="1" x14ac:dyDescent="0.3">
      <c r="A1373" s="38" t="s">
        <v>23485</v>
      </c>
      <c r="B1373" s="10" t="s">
        <v>32948</v>
      </c>
      <c r="C1373" t="s">
        <v>31584</v>
      </c>
    </row>
    <row r="1374" spans="1:3" ht="12" customHeight="1" x14ac:dyDescent="0.3">
      <c r="A1374" s="38" t="s">
        <v>30088</v>
      </c>
      <c r="B1374" s="10" t="s">
        <v>32949</v>
      </c>
      <c r="C1374" t="s">
        <v>31577</v>
      </c>
    </row>
    <row r="1375" spans="1:3" ht="12" customHeight="1" x14ac:dyDescent="0.3">
      <c r="A1375" s="38" t="s">
        <v>28192</v>
      </c>
      <c r="B1375" s="10" t="s">
        <v>32950</v>
      </c>
      <c r="C1375" t="s">
        <v>31520</v>
      </c>
    </row>
    <row r="1376" spans="1:3" ht="12" customHeight="1" x14ac:dyDescent="0.3">
      <c r="A1376" s="38" t="s">
        <v>26986</v>
      </c>
      <c r="B1376" s="10" t="s">
        <v>32951</v>
      </c>
      <c r="C1376" t="s">
        <v>31514</v>
      </c>
    </row>
    <row r="1377" spans="1:3" ht="12" customHeight="1" x14ac:dyDescent="0.3">
      <c r="A1377" s="38" t="s">
        <v>24737</v>
      </c>
      <c r="B1377" s="10" t="s">
        <v>32952</v>
      </c>
      <c r="C1377" t="s">
        <v>31536</v>
      </c>
    </row>
    <row r="1378" spans="1:3" ht="12" customHeight="1" x14ac:dyDescent="0.3">
      <c r="A1378" s="38" t="s">
        <v>26202</v>
      </c>
      <c r="B1378" s="10" t="s">
        <v>26202</v>
      </c>
      <c r="C1378" t="s">
        <v>31518</v>
      </c>
    </row>
    <row r="1379" spans="1:3" ht="12" customHeight="1" x14ac:dyDescent="0.3">
      <c r="A1379" s="38" t="s">
        <v>25272</v>
      </c>
      <c r="B1379" s="10" t="s">
        <v>32953</v>
      </c>
      <c r="C1379" t="s">
        <v>31693</v>
      </c>
    </row>
    <row r="1380" spans="1:3" ht="12" customHeight="1" x14ac:dyDescent="0.3">
      <c r="A1380" s="38" t="s">
        <v>30340</v>
      </c>
      <c r="B1380" s="10" t="s">
        <v>32954</v>
      </c>
      <c r="C1380" t="s">
        <v>31550</v>
      </c>
    </row>
    <row r="1381" spans="1:3" ht="12" customHeight="1" x14ac:dyDescent="0.3">
      <c r="A1381" s="38" t="s">
        <v>25273</v>
      </c>
      <c r="B1381" s="10" t="s">
        <v>32955</v>
      </c>
      <c r="C1381" t="s">
        <v>31518</v>
      </c>
    </row>
    <row r="1382" spans="1:3" ht="12" customHeight="1" x14ac:dyDescent="0.3">
      <c r="A1382" s="38" t="s">
        <v>30846</v>
      </c>
      <c r="B1382" s="10" t="s">
        <v>30846</v>
      </c>
      <c r="C1382" t="s">
        <v>32876</v>
      </c>
    </row>
    <row r="1383" spans="1:3" ht="12" customHeight="1" x14ac:dyDescent="0.3">
      <c r="A1383" s="38" t="s">
        <v>24738</v>
      </c>
      <c r="B1383" s="10" t="s">
        <v>32956</v>
      </c>
      <c r="C1383" t="s">
        <v>31516</v>
      </c>
    </row>
    <row r="1384" spans="1:3" ht="12" customHeight="1" x14ac:dyDescent="0.3">
      <c r="A1384" s="38" t="s">
        <v>24739</v>
      </c>
      <c r="B1384" s="10" t="s">
        <v>32957</v>
      </c>
      <c r="C1384" t="s">
        <v>31516</v>
      </c>
    </row>
    <row r="1385" spans="1:3" ht="12" customHeight="1" x14ac:dyDescent="0.3">
      <c r="A1385" s="38" t="s">
        <v>30026</v>
      </c>
      <c r="B1385" s="10" t="s">
        <v>32958</v>
      </c>
      <c r="C1385" t="s">
        <v>31518</v>
      </c>
    </row>
    <row r="1386" spans="1:3" ht="12" customHeight="1" x14ac:dyDescent="0.3">
      <c r="A1386" s="38" t="s">
        <v>30055</v>
      </c>
      <c r="B1386" s="10" t="s">
        <v>32959</v>
      </c>
      <c r="C1386" t="s">
        <v>32960</v>
      </c>
    </row>
    <row r="1387" spans="1:3" ht="12" customHeight="1" x14ac:dyDescent="0.3">
      <c r="A1387" s="38" t="s">
        <v>29304</v>
      </c>
      <c r="B1387" s="10" t="s">
        <v>32961</v>
      </c>
      <c r="C1387" t="s">
        <v>31536</v>
      </c>
    </row>
    <row r="1388" spans="1:3" ht="12" customHeight="1" x14ac:dyDescent="0.3">
      <c r="A1388" s="38" t="s">
        <v>27591</v>
      </c>
      <c r="B1388" s="10" t="s">
        <v>32962</v>
      </c>
      <c r="C1388" t="s">
        <v>31518</v>
      </c>
    </row>
    <row r="1389" spans="1:3" ht="12" customHeight="1" x14ac:dyDescent="0.3">
      <c r="A1389" s="38" t="s">
        <v>30341</v>
      </c>
      <c r="B1389" s="10" t="s">
        <v>32963</v>
      </c>
      <c r="C1389" t="s">
        <v>31550</v>
      </c>
    </row>
    <row r="1390" spans="1:3" ht="12" customHeight="1" x14ac:dyDescent="0.3">
      <c r="A1390" s="38" t="s">
        <v>28300</v>
      </c>
      <c r="B1390" s="10" t="s">
        <v>32964</v>
      </c>
      <c r="C1390" t="s">
        <v>31554</v>
      </c>
    </row>
    <row r="1391" spans="1:3" ht="12" customHeight="1" x14ac:dyDescent="0.3">
      <c r="A1391" s="38" t="s">
        <v>25504</v>
      </c>
      <c r="B1391" s="10" t="s">
        <v>31521</v>
      </c>
      <c r="C1391" t="s">
        <v>32965</v>
      </c>
    </row>
    <row r="1392" spans="1:3" ht="12" customHeight="1" x14ac:dyDescent="0.3">
      <c r="A1392" s="38" t="s">
        <v>24316</v>
      </c>
      <c r="B1392" s="10" t="s">
        <v>24316</v>
      </c>
      <c r="C1392" t="s">
        <v>31572</v>
      </c>
    </row>
    <row r="1393" spans="1:3" ht="12" customHeight="1" x14ac:dyDescent="0.3">
      <c r="A1393" s="38" t="s">
        <v>27723</v>
      </c>
      <c r="B1393" s="10" t="s">
        <v>32966</v>
      </c>
      <c r="C1393" t="s">
        <v>32967</v>
      </c>
    </row>
    <row r="1394" spans="1:3" ht="12" customHeight="1" x14ac:dyDescent="0.3">
      <c r="A1394" s="38" t="s">
        <v>25099</v>
      </c>
      <c r="B1394" s="10" t="s">
        <v>32968</v>
      </c>
      <c r="C1394" t="s">
        <v>31516</v>
      </c>
    </row>
    <row r="1395" spans="1:3" ht="12" customHeight="1" x14ac:dyDescent="0.3">
      <c r="A1395" s="38" t="s">
        <v>30089</v>
      </c>
      <c r="B1395" s="10" t="s">
        <v>32969</v>
      </c>
      <c r="C1395" t="s">
        <v>31577</v>
      </c>
    </row>
    <row r="1396" spans="1:3" ht="12" customHeight="1" x14ac:dyDescent="0.3">
      <c r="A1396" s="38" t="s">
        <v>23845</v>
      </c>
      <c r="B1396" s="10" t="s">
        <v>32970</v>
      </c>
      <c r="C1396" t="s">
        <v>31724</v>
      </c>
    </row>
    <row r="1397" spans="1:3" ht="12" customHeight="1" x14ac:dyDescent="0.3">
      <c r="A1397" s="38" t="s">
        <v>27684</v>
      </c>
      <c r="B1397" s="10" t="s">
        <v>32971</v>
      </c>
      <c r="C1397" t="s">
        <v>31518</v>
      </c>
    </row>
    <row r="1398" spans="1:3" ht="12" customHeight="1" x14ac:dyDescent="0.3">
      <c r="A1398" s="38" t="s">
        <v>29069</v>
      </c>
      <c r="B1398" s="10" t="s">
        <v>32972</v>
      </c>
      <c r="C1398" t="s">
        <v>31523</v>
      </c>
    </row>
    <row r="1399" spans="1:3" ht="12" customHeight="1" x14ac:dyDescent="0.3">
      <c r="A1399" s="38" t="s">
        <v>28679</v>
      </c>
      <c r="B1399" s="10" t="s">
        <v>32973</v>
      </c>
      <c r="C1399" t="s">
        <v>32974</v>
      </c>
    </row>
    <row r="1400" spans="1:3" ht="12" customHeight="1" x14ac:dyDescent="0.3">
      <c r="A1400" s="38" t="s">
        <v>29118</v>
      </c>
      <c r="B1400" s="10" t="s">
        <v>32975</v>
      </c>
      <c r="C1400" t="s">
        <v>31536</v>
      </c>
    </row>
    <row r="1401" spans="1:3" ht="12" customHeight="1" x14ac:dyDescent="0.3">
      <c r="A1401" s="38" t="s">
        <v>29933</v>
      </c>
      <c r="B1401" s="10" t="s">
        <v>31574</v>
      </c>
      <c r="C1401" t="s">
        <v>32976</v>
      </c>
    </row>
    <row r="1402" spans="1:3" ht="12" customHeight="1" x14ac:dyDescent="0.3">
      <c r="A1402" s="38" t="s">
        <v>29305</v>
      </c>
      <c r="B1402" s="10" t="s">
        <v>32977</v>
      </c>
      <c r="C1402" t="s">
        <v>31952</v>
      </c>
    </row>
    <row r="1403" spans="1:3" ht="12" customHeight="1" x14ac:dyDescent="0.3">
      <c r="A1403" s="38" t="s">
        <v>27923</v>
      </c>
      <c r="B1403" s="10" t="s">
        <v>32978</v>
      </c>
      <c r="C1403" t="s">
        <v>31693</v>
      </c>
    </row>
    <row r="1404" spans="1:3" ht="12" customHeight="1" x14ac:dyDescent="0.3">
      <c r="A1404" s="38" t="s">
        <v>26656</v>
      </c>
      <c r="B1404" s="10" t="s">
        <v>32979</v>
      </c>
      <c r="C1404" t="s">
        <v>31514</v>
      </c>
    </row>
    <row r="1405" spans="1:3" ht="12" customHeight="1" x14ac:dyDescent="0.3">
      <c r="A1405" s="38" t="s">
        <v>24317</v>
      </c>
      <c r="B1405" s="10" t="s">
        <v>32980</v>
      </c>
      <c r="C1405" t="s">
        <v>32981</v>
      </c>
    </row>
    <row r="1406" spans="1:3" ht="12" customHeight="1" x14ac:dyDescent="0.3">
      <c r="A1406" s="38" t="s">
        <v>27557</v>
      </c>
      <c r="B1406" s="10" t="s">
        <v>32982</v>
      </c>
      <c r="C1406" t="s">
        <v>31518</v>
      </c>
    </row>
    <row r="1407" spans="1:3" ht="12" customHeight="1" x14ac:dyDescent="0.3">
      <c r="A1407" s="38" t="s">
        <v>27558</v>
      </c>
      <c r="B1407" s="10" t="s">
        <v>32983</v>
      </c>
      <c r="C1407" t="s">
        <v>31536</v>
      </c>
    </row>
    <row r="1408" spans="1:3" ht="12" customHeight="1" x14ac:dyDescent="0.3">
      <c r="A1408" s="38" t="s">
        <v>24318</v>
      </c>
      <c r="B1408" s="10" t="s">
        <v>24318</v>
      </c>
      <c r="C1408" t="s">
        <v>31572</v>
      </c>
    </row>
    <row r="1409" spans="1:3" ht="12" customHeight="1" x14ac:dyDescent="0.3">
      <c r="A1409" s="38" t="s">
        <v>23958</v>
      </c>
      <c r="B1409" s="10" t="s">
        <v>32984</v>
      </c>
      <c r="C1409" t="s">
        <v>31584</v>
      </c>
    </row>
    <row r="1410" spans="1:3" ht="12" customHeight="1" x14ac:dyDescent="0.3">
      <c r="A1410" s="38" t="s">
        <v>28931</v>
      </c>
      <c r="B1410" s="10" t="s">
        <v>32985</v>
      </c>
      <c r="C1410" t="s">
        <v>31536</v>
      </c>
    </row>
    <row r="1411" spans="1:3" ht="12" customHeight="1" x14ac:dyDescent="0.3">
      <c r="A1411" s="38" t="s">
        <v>26657</v>
      </c>
      <c r="B1411" s="10" t="s">
        <v>32986</v>
      </c>
      <c r="C1411" t="s">
        <v>31514</v>
      </c>
    </row>
    <row r="1412" spans="1:3" ht="12" customHeight="1" x14ac:dyDescent="0.3">
      <c r="A1412" s="38" t="s">
        <v>23959</v>
      </c>
      <c r="B1412" s="10" t="s">
        <v>32987</v>
      </c>
      <c r="C1412" t="s">
        <v>31572</v>
      </c>
    </row>
    <row r="1413" spans="1:3" ht="12" customHeight="1" x14ac:dyDescent="0.3">
      <c r="A1413" s="38" t="s">
        <v>28301</v>
      </c>
      <c r="B1413" s="10" t="s">
        <v>32988</v>
      </c>
      <c r="C1413" t="s">
        <v>31554</v>
      </c>
    </row>
    <row r="1414" spans="1:3" ht="12" customHeight="1" x14ac:dyDescent="0.3">
      <c r="A1414" s="38" t="s">
        <v>24319</v>
      </c>
      <c r="B1414" s="10" t="s">
        <v>32989</v>
      </c>
      <c r="C1414" t="s">
        <v>31536</v>
      </c>
    </row>
    <row r="1415" spans="1:3" ht="12" customHeight="1" x14ac:dyDescent="0.3">
      <c r="A1415" s="38" t="s">
        <v>26987</v>
      </c>
      <c r="B1415" s="10" t="s">
        <v>31521</v>
      </c>
      <c r="C1415" t="s">
        <v>32990</v>
      </c>
    </row>
    <row r="1416" spans="1:3" ht="12" customHeight="1" x14ac:dyDescent="0.3">
      <c r="A1416" s="38" t="s">
        <v>25100</v>
      </c>
      <c r="B1416" s="10" t="s">
        <v>32991</v>
      </c>
      <c r="C1416" t="s">
        <v>31518</v>
      </c>
    </row>
    <row r="1417" spans="1:3" ht="12" customHeight="1" x14ac:dyDescent="0.3">
      <c r="A1417" s="38" t="s">
        <v>24879</v>
      </c>
      <c r="B1417" s="10" t="s">
        <v>31521</v>
      </c>
      <c r="C1417" t="s">
        <v>32992</v>
      </c>
    </row>
    <row r="1418" spans="1:3" ht="12" customHeight="1" x14ac:dyDescent="0.3">
      <c r="A1418" s="38" t="s">
        <v>29119</v>
      </c>
      <c r="B1418" s="10" t="s">
        <v>32993</v>
      </c>
      <c r="C1418" t="s">
        <v>31518</v>
      </c>
    </row>
    <row r="1419" spans="1:3" ht="12" customHeight="1" x14ac:dyDescent="0.3">
      <c r="A1419" s="38" t="s">
        <v>25274</v>
      </c>
      <c r="B1419" s="10" t="s">
        <v>32994</v>
      </c>
      <c r="C1419" t="s">
        <v>31516</v>
      </c>
    </row>
    <row r="1420" spans="1:3" ht="12" customHeight="1" x14ac:dyDescent="0.3">
      <c r="A1420" s="38" t="s">
        <v>26389</v>
      </c>
      <c r="B1420" s="10" t="s">
        <v>31687</v>
      </c>
      <c r="C1420" t="s">
        <v>32995</v>
      </c>
    </row>
    <row r="1421" spans="1:3" ht="12" customHeight="1" x14ac:dyDescent="0.3">
      <c r="A1421" s="38" t="s">
        <v>30651</v>
      </c>
      <c r="B1421" s="10" t="s">
        <v>32996</v>
      </c>
      <c r="C1421" t="s">
        <v>31550</v>
      </c>
    </row>
    <row r="1422" spans="1:3" ht="12" customHeight="1" x14ac:dyDescent="0.3">
      <c r="A1422" s="38" t="s">
        <v>29223</v>
      </c>
      <c r="B1422" s="10" t="s">
        <v>32997</v>
      </c>
      <c r="C1422" t="s">
        <v>31536</v>
      </c>
    </row>
    <row r="1423" spans="1:3" ht="12" customHeight="1" x14ac:dyDescent="0.3">
      <c r="A1423" s="38" t="s">
        <v>29120</v>
      </c>
      <c r="B1423" s="10" t="s">
        <v>31521</v>
      </c>
      <c r="C1423" t="s">
        <v>32998</v>
      </c>
    </row>
    <row r="1424" spans="1:3" ht="12" customHeight="1" x14ac:dyDescent="0.3">
      <c r="A1424" s="38" t="s">
        <v>29369</v>
      </c>
      <c r="B1424" s="10" t="s">
        <v>32277</v>
      </c>
      <c r="C1424" t="s">
        <v>32999</v>
      </c>
    </row>
    <row r="1425" spans="1:3" ht="12" customHeight="1" x14ac:dyDescent="0.3">
      <c r="A1425" s="38" t="s">
        <v>24320</v>
      </c>
      <c r="B1425" s="10" t="s">
        <v>33000</v>
      </c>
      <c r="C1425" t="s">
        <v>31536</v>
      </c>
    </row>
    <row r="1426" spans="1:3" ht="12" customHeight="1" x14ac:dyDescent="0.3">
      <c r="A1426" s="38" t="s">
        <v>29370</v>
      </c>
      <c r="B1426" s="10" t="s">
        <v>31521</v>
      </c>
      <c r="C1426" t="s">
        <v>33001</v>
      </c>
    </row>
    <row r="1427" spans="1:3" ht="12" customHeight="1" x14ac:dyDescent="0.3">
      <c r="A1427" s="38" t="s">
        <v>29782</v>
      </c>
      <c r="B1427" s="10" t="s">
        <v>31521</v>
      </c>
      <c r="C1427" t="s">
        <v>33002</v>
      </c>
    </row>
    <row r="1428" spans="1:3" ht="12" customHeight="1" x14ac:dyDescent="0.3">
      <c r="A1428" s="38" t="s">
        <v>29121</v>
      </c>
      <c r="B1428" s="10" t="s">
        <v>33003</v>
      </c>
      <c r="C1428" t="s">
        <v>33004</v>
      </c>
    </row>
    <row r="1429" spans="1:3" ht="12" customHeight="1" x14ac:dyDescent="0.3">
      <c r="A1429" s="38" t="s">
        <v>28830</v>
      </c>
      <c r="B1429" s="10" t="s">
        <v>33005</v>
      </c>
      <c r="C1429" t="s">
        <v>33006</v>
      </c>
    </row>
    <row r="1430" spans="1:3" ht="12" customHeight="1" x14ac:dyDescent="0.3">
      <c r="A1430" s="38" t="s">
        <v>23846</v>
      </c>
      <c r="B1430" s="10" t="s">
        <v>23846</v>
      </c>
      <c r="C1430" t="s">
        <v>31572</v>
      </c>
    </row>
    <row r="1431" spans="1:3" ht="12" customHeight="1" x14ac:dyDescent="0.3">
      <c r="A1431" s="38" t="s">
        <v>29122</v>
      </c>
      <c r="B1431" s="10" t="s">
        <v>33007</v>
      </c>
      <c r="C1431" t="s">
        <v>31518</v>
      </c>
    </row>
    <row r="1432" spans="1:3" ht="12" customHeight="1" x14ac:dyDescent="0.3">
      <c r="A1432" s="38" t="s">
        <v>29656</v>
      </c>
      <c r="B1432" s="10" t="s">
        <v>33008</v>
      </c>
      <c r="C1432" t="s">
        <v>31550</v>
      </c>
    </row>
    <row r="1433" spans="1:3" ht="12" customHeight="1" x14ac:dyDescent="0.3">
      <c r="A1433" s="38" t="s">
        <v>23486</v>
      </c>
      <c r="B1433" s="10" t="s">
        <v>23486</v>
      </c>
      <c r="C1433" t="s">
        <v>31628</v>
      </c>
    </row>
    <row r="1434" spans="1:3" ht="12" customHeight="1" x14ac:dyDescent="0.3">
      <c r="A1434" s="38" t="s">
        <v>29780</v>
      </c>
      <c r="B1434" s="10" t="s">
        <v>33009</v>
      </c>
      <c r="C1434" t="s">
        <v>31550</v>
      </c>
    </row>
    <row r="1435" spans="1:3" ht="12" customHeight="1" x14ac:dyDescent="0.3">
      <c r="A1435" s="38" t="s">
        <v>25876</v>
      </c>
      <c r="B1435" s="10" t="s">
        <v>33010</v>
      </c>
      <c r="C1435" t="s">
        <v>33011</v>
      </c>
    </row>
    <row r="1436" spans="1:3" ht="12" customHeight="1" x14ac:dyDescent="0.3">
      <c r="A1436" s="38" t="s">
        <v>29224</v>
      </c>
      <c r="B1436" s="10" t="s">
        <v>33012</v>
      </c>
      <c r="C1436" t="s">
        <v>31536</v>
      </c>
    </row>
    <row r="1437" spans="1:3" ht="12" customHeight="1" x14ac:dyDescent="0.3">
      <c r="A1437" s="38" t="s">
        <v>29470</v>
      </c>
      <c r="B1437" s="10" t="s">
        <v>33013</v>
      </c>
      <c r="C1437" t="s">
        <v>31550</v>
      </c>
    </row>
    <row r="1438" spans="1:3" ht="12" customHeight="1" x14ac:dyDescent="0.3">
      <c r="A1438" s="38" t="s">
        <v>24570</v>
      </c>
      <c r="B1438" s="10" t="s">
        <v>33014</v>
      </c>
      <c r="C1438" t="s">
        <v>31536</v>
      </c>
    </row>
    <row r="1439" spans="1:3" ht="12" customHeight="1" x14ac:dyDescent="0.3">
      <c r="A1439" s="38" t="s">
        <v>25877</v>
      </c>
      <c r="B1439" s="10" t="s">
        <v>33015</v>
      </c>
      <c r="C1439" t="s">
        <v>31516</v>
      </c>
    </row>
    <row r="1440" spans="1:3" ht="12" customHeight="1" x14ac:dyDescent="0.3">
      <c r="A1440" s="38" t="s">
        <v>26988</v>
      </c>
      <c r="B1440" s="10" t="s">
        <v>33016</v>
      </c>
      <c r="C1440" t="s">
        <v>31514</v>
      </c>
    </row>
    <row r="1441" spans="1:3" ht="12" customHeight="1" x14ac:dyDescent="0.3">
      <c r="A1441" s="38" t="s">
        <v>24740</v>
      </c>
      <c r="B1441" s="10" t="s">
        <v>33017</v>
      </c>
      <c r="C1441" t="s">
        <v>31516</v>
      </c>
    </row>
    <row r="1442" spans="1:3" ht="12" customHeight="1" x14ac:dyDescent="0.3">
      <c r="A1442" s="38" t="s">
        <v>28059</v>
      </c>
      <c r="B1442" s="10" t="s">
        <v>33018</v>
      </c>
      <c r="C1442" t="s">
        <v>31520</v>
      </c>
    </row>
    <row r="1443" spans="1:3" ht="12" customHeight="1" x14ac:dyDescent="0.3">
      <c r="A1443" s="38" t="s">
        <v>24322</v>
      </c>
      <c r="B1443" s="10" t="s">
        <v>31521</v>
      </c>
      <c r="C1443" t="s">
        <v>33019</v>
      </c>
    </row>
    <row r="1444" spans="1:3" ht="12" customHeight="1" x14ac:dyDescent="0.3">
      <c r="A1444" s="38" t="s">
        <v>26826</v>
      </c>
      <c r="B1444" s="10" t="s">
        <v>31521</v>
      </c>
      <c r="C1444" t="s">
        <v>33020</v>
      </c>
    </row>
    <row r="1445" spans="1:3" ht="12" customHeight="1" x14ac:dyDescent="0.3">
      <c r="A1445" s="38" t="s">
        <v>27775</v>
      </c>
      <c r="B1445" s="10" t="s">
        <v>33021</v>
      </c>
      <c r="C1445" t="s">
        <v>31834</v>
      </c>
    </row>
    <row r="1446" spans="1:3" ht="12" customHeight="1" x14ac:dyDescent="0.3">
      <c r="A1446" s="38" t="s">
        <v>24321</v>
      </c>
      <c r="B1446" s="10" t="s">
        <v>31521</v>
      </c>
      <c r="C1446" t="s">
        <v>33022</v>
      </c>
    </row>
    <row r="1447" spans="1:3" ht="12" customHeight="1" x14ac:dyDescent="0.3">
      <c r="A1447" s="38" t="s">
        <v>23847</v>
      </c>
      <c r="B1447" s="10" t="s">
        <v>33023</v>
      </c>
      <c r="C1447" t="s">
        <v>31724</v>
      </c>
    </row>
    <row r="1448" spans="1:3" ht="12" customHeight="1" x14ac:dyDescent="0.3">
      <c r="A1448" s="38" t="s">
        <v>26554</v>
      </c>
      <c r="B1448" s="10" t="s">
        <v>33024</v>
      </c>
      <c r="C1448" t="s">
        <v>31582</v>
      </c>
    </row>
    <row r="1449" spans="1:3" ht="12" customHeight="1" x14ac:dyDescent="0.3">
      <c r="A1449" s="38" t="s">
        <v>25878</v>
      </c>
      <c r="B1449" s="10" t="s">
        <v>33025</v>
      </c>
      <c r="C1449" t="s">
        <v>31516</v>
      </c>
    </row>
    <row r="1450" spans="1:3" ht="12" customHeight="1" x14ac:dyDescent="0.3">
      <c r="A1450" s="38" t="s">
        <v>25879</v>
      </c>
      <c r="B1450" s="10" t="s">
        <v>33026</v>
      </c>
      <c r="C1450" t="s">
        <v>31516</v>
      </c>
    </row>
    <row r="1451" spans="1:3" ht="12" customHeight="1" x14ac:dyDescent="0.3">
      <c r="A1451" s="38" t="s">
        <v>26133</v>
      </c>
      <c r="B1451" s="10" t="s">
        <v>33027</v>
      </c>
      <c r="C1451" t="s">
        <v>31516</v>
      </c>
    </row>
    <row r="1452" spans="1:3" ht="12" customHeight="1" x14ac:dyDescent="0.3">
      <c r="A1452" s="38" t="s">
        <v>29781</v>
      </c>
      <c r="B1452" s="10" t="s">
        <v>31521</v>
      </c>
      <c r="C1452" t="s">
        <v>33028</v>
      </c>
    </row>
    <row r="1453" spans="1:3" ht="12" customHeight="1" x14ac:dyDescent="0.3">
      <c r="A1453" s="38" t="s">
        <v>25880</v>
      </c>
      <c r="B1453" s="10" t="s">
        <v>33029</v>
      </c>
      <c r="C1453" t="s">
        <v>32050</v>
      </c>
    </row>
    <row r="1454" spans="1:3" ht="12" customHeight="1" x14ac:dyDescent="0.3">
      <c r="A1454" s="38" t="s">
        <v>27776</v>
      </c>
      <c r="B1454" s="10" t="s">
        <v>33030</v>
      </c>
      <c r="C1454" t="s">
        <v>31834</v>
      </c>
    </row>
    <row r="1455" spans="1:3" ht="12" customHeight="1" x14ac:dyDescent="0.3">
      <c r="A1455" s="38" t="s">
        <v>27685</v>
      </c>
      <c r="B1455" s="10" t="s">
        <v>27685</v>
      </c>
      <c r="C1455" t="s">
        <v>31674</v>
      </c>
    </row>
    <row r="1456" spans="1:3" ht="12" customHeight="1" x14ac:dyDescent="0.3">
      <c r="A1456" s="38" t="s">
        <v>23960</v>
      </c>
      <c r="B1456" s="10" t="s">
        <v>33031</v>
      </c>
      <c r="C1456" t="s">
        <v>31518</v>
      </c>
    </row>
    <row r="1457" spans="1:3" ht="12" customHeight="1" x14ac:dyDescent="0.3">
      <c r="A1457" s="38" t="s">
        <v>30469</v>
      </c>
      <c r="B1457" s="10" t="s">
        <v>33032</v>
      </c>
      <c r="C1457" t="s">
        <v>31550</v>
      </c>
    </row>
    <row r="1458" spans="1:3" ht="12" customHeight="1" x14ac:dyDescent="0.3">
      <c r="A1458" s="38" t="s">
        <v>29123</v>
      </c>
      <c r="B1458" s="10" t="s">
        <v>33033</v>
      </c>
      <c r="C1458" t="s">
        <v>31693</v>
      </c>
    </row>
    <row r="1459" spans="1:3" ht="12" customHeight="1" x14ac:dyDescent="0.3">
      <c r="A1459" s="38" t="s">
        <v>23848</v>
      </c>
      <c r="B1459" s="10" t="s">
        <v>33034</v>
      </c>
      <c r="C1459" t="s">
        <v>31572</v>
      </c>
    </row>
    <row r="1460" spans="1:3" ht="12" customHeight="1" x14ac:dyDescent="0.3">
      <c r="A1460" s="38" t="s">
        <v>25881</v>
      </c>
      <c r="B1460" s="10" t="s">
        <v>33035</v>
      </c>
      <c r="C1460" t="s">
        <v>31516</v>
      </c>
    </row>
    <row r="1461" spans="1:3" ht="12" customHeight="1" x14ac:dyDescent="0.3">
      <c r="A1461" s="38" t="s">
        <v>26134</v>
      </c>
      <c r="B1461" s="10" t="s">
        <v>33036</v>
      </c>
      <c r="C1461" t="s">
        <v>31536</v>
      </c>
    </row>
    <row r="1462" spans="1:3" ht="12" customHeight="1" x14ac:dyDescent="0.3">
      <c r="A1462" s="38" t="s">
        <v>25882</v>
      </c>
      <c r="B1462" s="10" t="s">
        <v>33037</v>
      </c>
      <c r="C1462" t="s">
        <v>31516</v>
      </c>
    </row>
    <row r="1463" spans="1:3" ht="12" customHeight="1" x14ac:dyDescent="0.3">
      <c r="A1463" s="38" t="s">
        <v>25984</v>
      </c>
      <c r="B1463" s="10" t="s">
        <v>33038</v>
      </c>
      <c r="C1463" t="s">
        <v>31518</v>
      </c>
    </row>
    <row r="1464" spans="1:3" ht="12" customHeight="1" x14ac:dyDescent="0.3">
      <c r="A1464" s="38" t="s">
        <v>24323</v>
      </c>
      <c r="B1464" s="10" t="s">
        <v>31521</v>
      </c>
      <c r="C1464" t="s">
        <v>33039</v>
      </c>
    </row>
    <row r="1465" spans="1:3" ht="12" customHeight="1" x14ac:dyDescent="0.3">
      <c r="A1465" s="38" t="s">
        <v>29551</v>
      </c>
      <c r="B1465" s="10" t="s">
        <v>33040</v>
      </c>
      <c r="C1465" t="s">
        <v>33041</v>
      </c>
    </row>
    <row r="1466" spans="1:3" ht="12" customHeight="1" x14ac:dyDescent="0.3">
      <c r="A1466" s="38" t="s">
        <v>29934</v>
      </c>
      <c r="B1466" s="10" t="s">
        <v>33042</v>
      </c>
      <c r="C1466" t="s">
        <v>31952</v>
      </c>
    </row>
    <row r="1467" spans="1:3" ht="12" customHeight="1" x14ac:dyDescent="0.3">
      <c r="A1467" s="38" t="s">
        <v>25985</v>
      </c>
      <c r="B1467" s="10" t="s">
        <v>33043</v>
      </c>
      <c r="C1467" t="s">
        <v>31950</v>
      </c>
    </row>
    <row r="1468" spans="1:3" ht="12" customHeight="1" x14ac:dyDescent="0.3">
      <c r="A1468" s="38" t="s">
        <v>26135</v>
      </c>
      <c r="B1468" s="10" t="s">
        <v>26135</v>
      </c>
      <c r="C1468" t="s">
        <v>32361</v>
      </c>
    </row>
    <row r="1469" spans="1:3" ht="12" customHeight="1" x14ac:dyDescent="0.3">
      <c r="A1469" s="38" t="s">
        <v>25986</v>
      </c>
      <c r="B1469" s="10" t="s">
        <v>33044</v>
      </c>
      <c r="C1469" t="s">
        <v>31518</v>
      </c>
    </row>
    <row r="1470" spans="1:3" ht="12" customHeight="1" x14ac:dyDescent="0.3">
      <c r="A1470" s="38" t="s">
        <v>26989</v>
      </c>
      <c r="B1470" s="10" t="s">
        <v>33045</v>
      </c>
      <c r="C1470" t="s">
        <v>31923</v>
      </c>
    </row>
    <row r="1471" spans="1:3" ht="12" customHeight="1" x14ac:dyDescent="0.3">
      <c r="A1471" s="38" t="s">
        <v>29371</v>
      </c>
      <c r="B1471" s="10" t="s">
        <v>33046</v>
      </c>
      <c r="C1471" t="s">
        <v>33047</v>
      </c>
    </row>
    <row r="1472" spans="1:3" ht="12" customHeight="1" x14ac:dyDescent="0.3">
      <c r="A1472" s="38" t="s">
        <v>29935</v>
      </c>
      <c r="B1472" s="10" t="s">
        <v>31521</v>
      </c>
      <c r="C1472" t="s">
        <v>33048</v>
      </c>
    </row>
    <row r="1473" spans="1:3" ht="12" customHeight="1" x14ac:dyDescent="0.3">
      <c r="A1473" s="38" t="s">
        <v>30847</v>
      </c>
      <c r="B1473" s="10" t="s">
        <v>33049</v>
      </c>
      <c r="C1473" t="s">
        <v>33050</v>
      </c>
    </row>
    <row r="1474" spans="1:3" ht="12" customHeight="1" x14ac:dyDescent="0.3">
      <c r="A1474" s="38" t="s">
        <v>28831</v>
      </c>
      <c r="B1474" s="10" t="s">
        <v>31847</v>
      </c>
      <c r="C1474" t="s">
        <v>33051</v>
      </c>
    </row>
    <row r="1475" spans="1:3" ht="12" customHeight="1" x14ac:dyDescent="0.3">
      <c r="A1475" s="38" t="s">
        <v>23849</v>
      </c>
      <c r="B1475" s="10" t="s">
        <v>23849</v>
      </c>
      <c r="C1475" t="s">
        <v>31572</v>
      </c>
    </row>
    <row r="1476" spans="1:3" ht="12" customHeight="1" x14ac:dyDescent="0.3">
      <c r="A1476" s="38" t="s">
        <v>24741</v>
      </c>
      <c r="B1476" s="10" t="s">
        <v>33052</v>
      </c>
      <c r="C1476" t="s">
        <v>31665</v>
      </c>
    </row>
    <row r="1477" spans="1:3" ht="12" customHeight="1" x14ac:dyDescent="0.3">
      <c r="A1477" s="38" t="s">
        <v>29552</v>
      </c>
      <c r="B1477" s="10" t="s">
        <v>29552</v>
      </c>
      <c r="C1477" t="s">
        <v>33053</v>
      </c>
    </row>
    <row r="1478" spans="1:3" ht="12" customHeight="1" x14ac:dyDescent="0.3">
      <c r="A1478" s="38" t="s">
        <v>29994</v>
      </c>
      <c r="B1478" s="10" t="s">
        <v>33054</v>
      </c>
      <c r="C1478" t="s">
        <v>31536</v>
      </c>
    </row>
    <row r="1479" spans="1:3" ht="12" customHeight="1" x14ac:dyDescent="0.3">
      <c r="A1479" s="38" t="s">
        <v>29553</v>
      </c>
      <c r="B1479" s="10" t="s">
        <v>31521</v>
      </c>
      <c r="C1479" t="s">
        <v>33055</v>
      </c>
    </row>
    <row r="1480" spans="1:3" ht="12" customHeight="1" x14ac:dyDescent="0.3">
      <c r="A1480" s="38" t="s">
        <v>29554</v>
      </c>
      <c r="B1480" s="10" t="s">
        <v>31521</v>
      </c>
      <c r="C1480" t="s">
        <v>33056</v>
      </c>
    </row>
    <row r="1481" spans="1:3" ht="12" customHeight="1" x14ac:dyDescent="0.3">
      <c r="A1481" s="38" t="s">
        <v>23763</v>
      </c>
      <c r="B1481" s="10" t="s">
        <v>33057</v>
      </c>
      <c r="C1481" t="s">
        <v>31572</v>
      </c>
    </row>
    <row r="1482" spans="1:3" ht="12" customHeight="1" x14ac:dyDescent="0.3">
      <c r="A1482" s="38" t="s">
        <v>27431</v>
      </c>
      <c r="B1482" s="10" t="s">
        <v>33058</v>
      </c>
      <c r="C1482" t="s">
        <v>31518</v>
      </c>
    </row>
    <row r="1483" spans="1:3" ht="12" customHeight="1" x14ac:dyDescent="0.3">
      <c r="A1483" s="38" t="s">
        <v>25700</v>
      </c>
      <c r="B1483" s="10" t="s">
        <v>33059</v>
      </c>
      <c r="C1483" t="s">
        <v>31516</v>
      </c>
    </row>
    <row r="1484" spans="1:3" ht="12" customHeight="1" x14ac:dyDescent="0.3">
      <c r="A1484" s="38" t="s">
        <v>28680</v>
      </c>
      <c r="B1484" s="10" t="s">
        <v>31521</v>
      </c>
      <c r="C1484" t="s">
        <v>33060</v>
      </c>
    </row>
    <row r="1485" spans="1:3" ht="12" customHeight="1" x14ac:dyDescent="0.3">
      <c r="A1485" s="38" t="s">
        <v>29454</v>
      </c>
      <c r="B1485" s="10" t="s">
        <v>33061</v>
      </c>
      <c r="C1485" t="s">
        <v>31536</v>
      </c>
    </row>
    <row r="1486" spans="1:3" ht="12" customHeight="1" x14ac:dyDescent="0.3">
      <c r="A1486" s="38" t="s">
        <v>24485</v>
      </c>
      <c r="B1486" s="10" t="s">
        <v>24485</v>
      </c>
      <c r="C1486" t="s">
        <v>31627</v>
      </c>
    </row>
    <row r="1487" spans="1:3" ht="12" customHeight="1" x14ac:dyDescent="0.3">
      <c r="A1487" s="38" t="s">
        <v>28596</v>
      </c>
      <c r="B1487" s="10" t="s">
        <v>33062</v>
      </c>
      <c r="C1487" t="s">
        <v>31536</v>
      </c>
    </row>
    <row r="1488" spans="1:3" ht="12" customHeight="1" x14ac:dyDescent="0.3">
      <c r="A1488" s="38" t="s">
        <v>29372</v>
      </c>
      <c r="B1488" s="10" t="s">
        <v>33063</v>
      </c>
      <c r="C1488" t="s">
        <v>31550</v>
      </c>
    </row>
    <row r="1489" spans="1:3" ht="12" customHeight="1" x14ac:dyDescent="0.3">
      <c r="A1489" s="38" t="s">
        <v>30090</v>
      </c>
      <c r="B1489" s="10" t="s">
        <v>33064</v>
      </c>
      <c r="C1489" t="s">
        <v>31577</v>
      </c>
    </row>
    <row r="1490" spans="1:3" ht="12" customHeight="1" x14ac:dyDescent="0.3">
      <c r="A1490" s="38" t="s">
        <v>26056</v>
      </c>
      <c r="B1490" s="10" t="s">
        <v>33065</v>
      </c>
      <c r="C1490" t="s">
        <v>31516</v>
      </c>
    </row>
    <row r="1491" spans="1:3" ht="12" customHeight="1" x14ac:dyDescent="0.3">
      <c r="A1491" s="38" t="s">
        <v>25101</v>
      </c>
      <c r="B1491" s="10" t="s">
        <v>31521</v>
      </c>
      <c r="C1491" t="s">
        <v>33066</v>
      </c>
    </row>
    <row r="1492" spans="1:3" ht="12" customHeight="1" x14ac:dyDescent="0.3">
      <c r="A1492" s="38" t="s">
        <v>27304</v>
      </c>
      <c r="B1492" s="10" t="s">
        <v>33067</v>
      </c>
      <c r="C1492" t="s">
        <v>31623</v>
      </c>
    </row>
    <row r="1493" spans="1:3" ht="12" customHeight="1" x14ac:dyDescent="0.3">
      <c r="A1493" s="38" t="s">
        <v>27492</v>
      </c>
      <c r="B1493" s="10" t="s">
        <v>33068</v>
      </c>
      <c r="C1493" t="s">
        <v>31536</v>
      </c>
    </row>
    <row r="1494" spans="1:3" ht="12" customHeight="1" x14ac:dyDescent="0.3">
      <c r="A1494" s="38" t="s">
        <v>24324</v>
      </c>
      <c r="B1494" s="10" t="s">
        <v>33069</v>
      </c>
      <c r="C1494" t="s">
        <v>31518</v>
      </c>
    </row>
    <row r="1495" spans="1:3" ht="12" customHeight="1" x14ac:dyDescent="0.3">
      <c r="A1495" s="38" t="s">
        <v>26057</v>
      </c>
      <c r="B1495" s="10" t="s">
        <v>33070</v>
      </c>
      <c r="C1495" t="s">
        <v>31518</v>
      </c>
    </row>
    <row r="1496" spans="1:3" ht="12" customHeight="1" x14ac:dyDescent="0.3">
      <c r="A1496" s="38" t="s">
        <v>25701</v>
      </c>
      <c r="B1496" s="10" t="s">
        <v>33071</v>
      </c>
      <c r="C1496" t="s">
        <v>33072</v>
      </c>
    </row>
    <row r="1497" spans="1:3" ht="12" customHeight="1" x14ac:dyDescent="0.3">
      <c r="A1497" s="38" t="s">
        <v>29555</v>
      </c>
      <c r="B1497" s="10" t="s">
        <v>33073</v>
      </c>
      <c r="C1497" t="s">
        <v>31550</v>
      </c>
    </row>
    <row r="1498" spans="1:3" ht="12" customHeight="1" x14ac:dyDescent="0.3">
      <c r="A1498" s="38" t="s">
        <v>25275</v>
      </c>
      <c r="B1498" s="10" t="s">
        <v>31878</v>
      </c>
      <c r="C1498" t="s">
        <v>33074</v>
      </c>
    </row>
    <row r="1499" spans="1:3" ht="12" customHeight="1" x14ac:dyDescent="0.3">
      <c r="A1499" s="38" t="s">
        <v>28205</v>
      </c>
      <c r="B1499" s="10" t="s">
        <v>33075</v>
      </c>
      <c r="C1499" t="s">
        <v>31563</v>
      </c>
    </row>
    <row r="1500" spans="1:3" ht="12" customHeight="1" x14ac:dyDescent="0.3">
      <c r="A1500" s="38" t="s">
        <v>24742</v>
      </c>
      <c r="B1500" s="10" t="s">
        <v>33076</v>
      </c>
      <c r="C1500" t="s">
        <v>31516</v>
      </c>
    </row>
    <row r="1501" spans="1:3" ht="12" customHeight="1" x14ac:dyDescent="0.3">
      <c r="A1501" s="38" t="s">
        <v>28089</v>
      </c>
      <c r="B1501" s="10" t="s">
        <v>33077</v>
      </c>
      <c r="C1501" t="s">
        <v>31520</v>
      </c>
    </row>
    <row r="1502" spans="1:3" ht="12" customHeight="1" x14ac:dyDescent="0.3">
      <c r="A1502" s="38" t="s">
        <v>28060</v>
      </c>
      <c r="B1502" s="10" t="s">
        <v>31521</v>
      </c>
      <c r="C1502" t="s">
        <v>33078</v>
      </c>
    </row>
    <row r="1503" spans="1:3" ht="12" customHeight="1" x14ac:dyDescent="0.3">
      <c r="A1503" s="38" t="s">
        <v>23487</v>
      </c>
      <c r="B1503" s="10" t="s">
        <v>33079</v>
      </c>
      <c r="C1503" t="s">
        <v>33080</v>
      </c>
    </row>
    <row r="1504" spans="1:3" ht="12" customHeight="1" x14ac:dyDescent="0.3">
      <c r="A1504" s="38" t="s">
        <v>25702</v>
      </c>
      <c r="B1504" s="10" t="s">
        <v>33081</v>
      </c>
      <c r="C1504" t="s">
        <v>31518</v>
      </c>
    </row>
    <row r="1505" spans="1:3" ht="12" customHeight="1" x14ac:dyDescent="0.3">
      <c r="A1505" s="38" t="s">
        <v>23488</v>
      </c>
      <c r="B1505" s="10" t="s">
        <v>31781</v>
      </c>
      <c r="C1505" t="s">
        <v>33082</v>
      </c>
    </row>
    <row r="1506" spans="1:3" ht="12" customHeight="1" x14ac:dyDescent="0.3">
      <c r="A1506" s="38" t="s">
        <v>27493</v>
      </c>
      <c r="B1506" s="10" t="s">
        <v>31521</v>
      </c>
      <c r="C1506" t="s">
        <v>33083</v>
      </c>
    </row>
    <row r="1507" spans="1:3" ht="12" customHeight="1" x14ac:dyDescent="0.3">
      <c r="A1507" s="38" t="s">
        <v>29783</v>
      </c>
      <c r="B1507" s="10" t="s">
        <v>33084</v>
      </c>
      <c r="C1507" t="s">
        <v>31550</v>
      </c>
    </row>
    <row r="1508" spans="1:3" ht="12" customHeight="1" x14ac:dyDescent="0.3">
      <c r="A1508" s="38" t="s">
        <v>26136</v>
      </c>
      <c r="B1508" s="10" t="s">
        <v>31574</v>
      </c>
      <c r="C1508" t="s">
        <v>33085</v>
      </c>
    </row>
    <row r="1509" spans="1:3" ht="12" customHeight="1" x14ac:dyDescent="0.3">
      <c r="A1509" s="38" t="s">
        <v>26137</v>
      </c>
      <c r="B1509" s="10" t="s">
        <v>31574</v>
      </c>
      <c r="C1509" t="s">
        <v>33086</v>
      </c>
    </row>
    <row r="1510" spans="1:3" ht="12" customHeight="1" x14ac:dyDescent="0.3">
      <c r="A1510" s="38" t="s">
        <v>23489</v>
      </c>
      <c r="B1510" s="10" t="s">
        <v>33087</v>
      </c>
      <c r="C1510" t="s">
        <v>31518</v>
      </c>
    </row>
    <row r="1511" spans="1:3" ht="12" customHeight="1" x14ac:dyDescent="0.3">
      <c r="A1511" s="38" t="s">
        <v>29373</v>
      </c>
      <c r="B1511" s="10" t="s">
        <v>32321</v>
      </c>
      <c r="C1511" t="s">
        <v>33088</v>
      </c>
    </row>
    <row r="1512" spans="1:3" ht="12" customHeight="1" x14ac:dyDescent="0.3">
      <c r="A1512" s="38" t="s">
        <v>26827</v>
      </c>
      <c r="B1512" s="10" t="s">
        <v>33089</v>
      </c>
      <c r="C1512" t="s">
        <v>31536</v>
      </c>
    </row>
    <row r="1513" spans="1:3" ht="12" customHeight="1" x14ac:dyDescent="0.3">
      <c r="A1513" s="38" t="s">
        <v>30574</v>
      </c>
      <c r="B1513" s="10" t="s">
        <v>33090</v>
      </c>
      <c r="C1513" t="s">
        <v>31550</v>
      </c>
    </row>
    <row r="1514" spans="1:3" ht="12" customHeight="1" x14ac:dyDescent="0.3">
      <c r="A1514" s="38" t="s">
        <v>27686</v>
      </c>
      <c r="B1514" s="10" t="s">
        <v>27686</v>
      </c>
      <c r="C1514" t="s">
        <v>31674</v>
      </c>
    </row>
    <row r="1515" spans="1:3" ht="12" customHeight="1" x14ac:dyDescent="0.3">
      <c r="A1515" s="38" t="s">
        <v>25276</v>
      </c>
      <c r="B1515" s="10" t="s">
        <v>33091</v>
      </c>
      <c r="C1515" t="s">
        <v>31665</v>
      </c>
    </row>
    <row r="1516" spans="1:3" ht="12" customHeight="1" x14ac:dyDescent="0.3">
      <c r="A1516" s="38" t="s">
        <v>24880</v>
      </c>
      <c r="B1516" s="10" t="s">
        <v>33092</v>
      </c>
      <c r="C1516" t="s">
        <v>33093</v>
      </c>
    </row>
    <row r="1517" spans="1:3" ht="12" customHeight="1" x14ac:dyDescent="0.3">
      <c r="A1517" s="38" t="s">
        <v>24881</v>
      </c>
      <c r="B1517" s="10" t="s">
        <v>33094</v>
      </c>
      <c r="C1517" t="s">
        <v>31658</v>
      </c>
    </row>
    <row r="1518" spans="1:3" ht="12" customHeight="1" x14ac:dyDescent="0.3">
      <c r="A1518" s="38" t="s">
        <v>25277</v>
      </c>
      <c r="B1518" s="10" t="s">
        <v>31521</v>
      </c>
      <c r="C1518" t="s">
        <v>33095</v>
      </c>
    </row>
    <row r="1519" spans="1:3" ht="12" customHeight="1" x14ac:dyDescent="0.3">
      <c r="A1519" s="38" t="s">
        <v>29556</v>
      </c>
      <c r="B1519" s="10" t="s">
        <v>31687</v>
      </c>
      <c r="C1519" t="s">
        <v>33096</v>
      </c>
    </row>
    <row r="1520" spans="1:3" ht="12" customHeight="1" x14ac:dyDescent="0.3">
      <c r="A1520" s="38" t="s">
        <v>27924</v>
      </c>
      <c r="B1520" s="10" t="s">
        <v>33097</v>
      </c>
      <c r="C1520" t="s">
        <v>31520</v>
      </c>
    </row>
    <row r="1521" spans="1:3" ht="12" customHeight="1" x14ac:dyDescent="0.3">
      <c r="A1521" s="38" t="s">
        <v>27849</v>
      </c>
      <c r="B1521" s="10" t="s">
        <v>33098</v>
      </c>
      <c r="C1521" t="s">
        <v>32499</v>
      </c>
    </row>
    <row r="1522" spans="1:3" ht="12" customHeight="1" x14ac:dyDescent="0.3">
      <c r="A1522" s="38" t="s">
        <v>28130</v>
      </c>
      <c r="B1522" s="10" t="s">
        <v>33099</v>
      </c>
      <c r="C1522" t="s">
        <v>31520</v>
      </c>
    </row>
    <row r="1523" spans="1:3" ht="12" customHeight="1" x14ac:dyDescent="0.3">
      <c r="A1523" s="38" t="s">
        <v>29124</v>
      </c>
      <c r="B1523" s="10" t="s">
        <v>33100</v>
      </c>
      <c r="C1523" t="s">
        <v>31665</v>
      </c>
    </row>
    <row r="1524" spans="1:3" ht="12" customHeight="1" x14ac:dyDescent="0.3">
      <c r="A1524" s="38" t="s">
        <v>25703</v>
      </c>
      <c r="B1524" s="10" t="s">
        <v>33101</v>
      </c>
      <c r="C1524" t="s">
        <v>31628</v>
      </c>
    </row>
    <row r="1525" spans="1:3" ht="12" customHeight="1" x14ac:dyDescent="0.3">
      <c r="A1525" s="38" t="s">
        <v>24743</v>
      </c>
      <c r="B1525" s="10" t="s">
        <v>33102</v>
      </c>
      <c r="C1525" t="s">
        <v>31518</v>
      </c>
    </row>
    <row r="1526" spans="1:3" ht="12" customHeight="1" x14ac:dyDescent="0.3">
      <c r="A1526" s="38" t="s">
        <v>25102</v>
      </c>
      <c r="B1526" s="10" t="s">
        <v>33103</v>
      </c>
      <c r="C1526" t="s">
        <v>31693</v>
      </c>
    </row>
    <row r="1527" spans="1:3" ht="12" customHeight="1" x14ac:dyDescent="0.3">
      <c r="A1527" s="38" t="s">
        <v>29557</v>
      </c>
      <c r="B1527" s="10" t="s">
        <v>31521</v>
      </c>
      <c r="C1527" t="s">
        <v>33104</v>
      </c>
    </row>
    <row r="1528" spans="1:3" ht="12" customHeight="1" x14ac:dyDescent="0.3">
      <c r="A1528" s="38" t="s">
        <v>39392</v>
      </c>
      <c r="B1528" s="10" t="s">
        <v>24186</v>
      </c>
      <c r="C1528" t="s">
        <v>31572</v>
      </c>
    </row>
    <row r="1529" spans="1:3" ht="12" customHeight="1" x14ac:dyDescent="0.3">
      <c r="A1529" s="38" t="s">
        <v>28597</v>
      </c>
      <c r="B1529" s="10" t="s">
        <v>33105</v>
      </c>
      <c r="C1529" t="s">
        <v>31518</v>
      </c>
    </row>
    <row r="1530" spans="1:3" ht="12" customHeight="1" x14ac:dyDescent="0.3">
      <c r="A1530" s="38" t="s">
        <v>25006</v>
      </c>
      <c r="B1530" s="10" t="s">
        <v>31521</v>
      </c>
      <c r="C1530" t="s">
        <v>33106</v>
      </c>
    </row>
    <row r="1531" spans="1:3" ht="12" customHeight="1" x14ac:dyDescent="0.3">
      <c r="A1531" s="38" t="s">
        <v>27148</v>
      </c>
      <c r="B1531" s="10" t="s">
        <v>33107</v>
      </c>
      <c r="C1531" t="s">
        <v>31623</v>
      </c>
    </row>
    <row r="1532" spans="1:3" ht="12" customHeight="1" x14ac:dyDescent="0.3">
      <c r="A1532" s="38" t="s">
        <v>26058</v>
      </c>
      <c r="B1532" s="10" t="s">
        <v>33108</v>
      </c>
      <c r="C1532" t="s">
        <v>31516</v>
      </c>
    </row>
    <row r="1533" spans="1:3" ht="12" customHeight="1" x14ac:dyDescent="0.3">
      <c r="A1533" s="38" t="s">
        <v>30342</v>
      </c>
      <c r="B1533" s="10" t="s">
        <v>33109</v>
      </c>
      <c r="C1533" t="s">
        <v>31550</v>
      </c>
    </row>
    <row r="1534" spans="1:3" ht="12" customHeight="1" x14ac:dyDescent="0.3">
      <c r="A1534" s="38" t="s">
        <v>25103</v>
      </c>
      <c r="B1534" s="10" t="s">
        <v>31521</v>
      </c>
      <c r="C1534" t="s">
        <v>33110</v>
      </c>
    </row>
    <row r="1535" spans="1:3" ht="12" customHeight="1" x14ac:dyDescent="0.3">
      <c r="A1535" s="38" t="s">
        <v>29995</v>
      </c>
      <c r="B1535" s="10" t="s">
        <v>33111</v>
      </c>
      <c r="C1535" t="s">
        <v>31577</v>
      </c>
    </row>
    <row r="1536" spans="1:3" ht="12" customHeight="1" x14ac:dyDescent="0.3">
      <c r="A1536" s="38" t="s">
        <v>29657</v>
      </c>
      <c r="B1536" s="10" t="s">
        <v>33112</v>
      </c>
      <c r="C1536" t="s">
        <v>31994</v>
      </c>
    </row>
    <row r="1537" spans="1:3" ht="12" customHeight="1" x14ac:dyDescent="0.3">
      <c r="A1537" s="38" t="s">
        <v>24744</v>
      </c>
      <c r="B1537" s="10" t="s">
        <v>33113</v>
      </c>
      <c r="C1537" t="s">
        <v>31516</v>
      </c>
    </row>
    <row r="1538" spans="1:3" ht="12" customHeight="1" x14ac:dyDescent="0.3">
      <c r="A1538" s="38" t="s">
        <v>24471</v>
      </c>
      <c r="B1538" s="10" t="s">
        <v>33114</v>
      </c>
      <c r="C1538" t="s">
        <v>31572</v>
      </c>
    </row>
    <row r="1539" spans="1:3" ht="12" customHeight="1" x14ac:dyDescent="0.3">
      <c r="A1539" s="38" t="s">
        <v>24745</v>
      </c>
      <c r="B1539" s="10" t="s">
        <v>33115</v>
      </c>
      <c r="C1539" t="s">
        <v>31665</v>
      </c>
    </row>
    <row r="1540" spans="1:3" ht="12" customHeight="1" x14ac:dyDescent="0.3">
      <c r="A1540" s="38" t="s">
        <v>31109</v>
      </c>
      <c r="B1540" s="10" t="s">
        <v>33116</v>
      </c>
      <c r="C1540" t="s">
        <v>31536</v>
      </c>
    </row>
    <row r="1541" spans="1:3" ht="12" customHeight="1" x14ac:dyDescent="0.3">
      <c r="A1541" s="38" t="s">
        <v>25278</v>
      </c>
      <c r="B1541" s="10" t="s">
        <v>33117</v>
      </c>
      <c r="C1541" t="s">
        <v>31516</v>
      </c>
    </row>
    <row r="1542" spans="1:3" ht="12" customHeight="1" x14ac:dyDescent="0.3">
      <c r="A1542" s="38" t="s">
        <v>39393</v>
      </c>
      <c r="B1542" s="10" t="s">
        <v>31521</v>
      </c>
      <c r="C1542" t="s">
        <v>33118</v>
      </c>
    </row>
    <row r="1543" spans="1:3" ht="12" customHeight="1" x14ac:dyDescent="0.3">
      <c r="A1543" s="38" t="s">
        <v>24882</v>
      </c>
      <c r="B1543" s="10" t="s">
        <v>33119</v>
      </c>
      <c r="C1543" t="s">
        <v>31516</v>
      </c>
    </row>
    <row r="1544" spans="1:3" ht="12" customHeight="1" x14ac:dyDescent="0.3">
      <c r="A1544" s="38" t="s">
        <v>26059</v>
      </c>
      <c r="B1544" s="10" t="s">
        <v>33120</v>
      </c>
      <c r="C1544" t="s">
        <v>31516</v>
      </c>
    </row>
    <row r="1545" spans="1:3" ht="12" customHeight="1" x14ac:dyDescent="0.3">
      <c r="A1545" s="38" t="s">
        <v>24187</v>
      </c>
      <c r="B1545" s="10" t="s">
        <v>24187</v>
      </c>
      <c r="C1545" t="s">
        <v>31572</v>
      </c>
    </row>
    <row r="1546" spans="1:3" ht="12" customHeight="1" x14ac:dyDescent="0.3">
      <c r="A1546" s="38" t="s">
        <v>24325</v>
      </c>
      <c r="B1546" s="10" t="s">
        <v>33121</v>
      </c>
      <c r="C1546" t="s">
        <v>31572</v>
      </c>
    </row>
    <row r="1547" spans="1:3" ht="12" customHeight="1" x14ac:dyDescent="0.3">
      <c r="A1547" s="38" t="s">
        <v>24326</v>
      </c>
      <c r="B1547" s="10" t="s">
        <v>24326</v>
      </c>
      <c r="C1547" t="s">
        <v>33122</v>
      </c>
    </row>
    <row r="1548" spans="1:3" ht="12" customHeight="1" x14ac:dyDescent="0.3">
      <c r="A1548" s="38" t="s">
        <v>25105</v>
      </c>
      <c r="B1548" s="10" t="s">
        <v>33123</v>
      </c>
      <c r="C1548" t="s">
        <v>31516</v>
      </c>
    </row>
    <row r="1549" spans="1:3" ht="12" customHeight="1" x14ac:dyDescent="0.3">
      <c r="A1549" s="38" t="s">
        <v>28832</v>
      </c>
      <c r="B1549" s="10" t="s">
        <v>31609</v>
      </c>
      <c r="C1549" t="s">
        <v>33124</v>
      </c>
    </row>
    <row r="1550" spans="1:3" ht="12" customHeight="1" x14ac:dyDescent="0.3">
      <c r="A1550" s="38" t="s">
        <v>26658</v>
      </c>
      <c r="B1550" s="10" t="s">
        <v>31521</v>
      </c>
      <c r="C1550" t="s">
        <v>33125</v>
      </c>
    </row>
    <row r="1551" spans="1:3" ht="12" customHeight="1" x14ac:dyDescent="0.3">
      <c r="A1551" s="38" t="s">
        <v>25704</v>
      </c>
      <c r="B1551" s="10" t="s">
        <v>33126</v>
      </c>
      <c r="C1551" t="s">
        <v>31516</v>
      </c>
    </row>
    <row r="1552" spans="1:3" ht="12" customHeight="1" x14ac:dyDescent="0.3">
      <c r="A1552" s="38" t="s">
        <v>26555</v>
      </c>
      <c r="B1552" s="10" t="s">
        <v>33127</v>
      </c>
      <c r="C1552" t="s">
        <v>31514</v>
      </c>
    </row>
    <row r="1553" spans="1:3" ht="12" customHeight="1" x14ac:dyDescent="0.3">
      <c r="A1553" s="38" t="s">
        <v>28039</v>
      </c>
      <c r="B1553" s="10" t="s">
        <v>33128</v>
      </c>
      <c r="C1553" t="s">
        <v>33129</v>
      </c>
    </row>
    <row r="1554" spans="1:3" ht="12" customHeight="1" x14ac:dyDescent="0.3">
      <c r="A1554" s="38" t="s">
        <v>23490</v>
      </c>
      <c r="B1554" s="10" t="s">
        <v>33130</v>
      </c>
      <c r="C1554" t="s">
        <v>31518</v>
      </c>
    </row>
    <row r="1555" spans="1:3" ht="12" customHeight="1" x14ac:dyDescent="0.3">
      <c r="A1555" s="38" t="s">
        <v>23961</v>
      </c>
      <c r="B1555" s="10" t="s">
        <v>33131</v>
      </c>
      <c r="C1555" t="s">
        <v>31518</v>
      </c>
    </row>
    <row r="1556" spans="1:3" ht="12" customHeight="1" x14ac:dyDescent="0.3">
      <c r="A1556" s="38" t="s">
        <v>24188</v>
      </c>
      <c r="B1556" s="10" t="s">
        <v>33132</v>
      </c>
      <c r="C1556" t="s">
        <v>33133</v>
      </c>
    </row>
    <row r="1557" spans="1:3" ht="12" customHeight="1" x14ac:dyDescent="0.3">
      <c r="A1557" s="38" t="s">
        <v>24189</v>
      </c>
      <c r="B1557" s="10" t="s">
        <v>33134</v>
      </c>
      <c r="C1557" t="s">
        <v>31536</v>
      </c>
    </row>
    <row r="1558" spans="1:3" ht="12" customHeight="1" x14ac:dyDescent="0.3">
      <c r="A1558" s="38" t="s">
        <v>23491</v>
      </c>
      <c r="B1558" s="10" t="s">
        <v>31574</v>
      </c>
      <c r="C1558" t="s">
        <v>33135</v>
      </c>
    </row>
    <row r="1559" spans="1:3" ht="12" customHeight="1" x14ac:dyDescent="0.3">
      <c r="A1559" s="38" t="s">
        <v>25705</v>
      </c>
      <c r="B1559" s="10" t="s">
        <v>33136</v>
      </c>
      <c r="C1559" t="s">
        <v>31525</v>
      </c>
    </row>
    <row r="1560" spans="1:3" ht="12" customHeight="1" x14ac:dyDescent="0.3">
      <c r="A1560" s="38" t="s">
        <v>25106</v>
      </c>
      <c r="B1560" s="10" t="s">
        <v>31521</v>
      </c>
      <c r="C1560" t="s">
        <v>33137</v>
      </c>
    </row>
    <row r="1561" spans="1:3" ht="12" customHeight="1" x14ac:dyDescent="0.3">
      <c r="A1561" s="38" t="s">
        <v>25706</v>
      </c>
      <c r="B1561" s="10" t="s">
        <v>25706</v>
      </c>
      <c r="C1561" t="s">
        <v>31724</v>
      </c>
    </row>
    <row r="1562" spans="1:3" ht="12" customHeight="1" x14ac:dyDescent="0.3">
      <c r="A1562" s="38" t="s">
        <v>25505</v>
      </c>
      <c r="B1562" s="10" t="s">
        <v>31521</v>
      </c>
      <c r="C1562" t="s">
        <v>33138</v>
      </c>
    </row>
    <row r="1563" spans="1:3" ht="12" customHeight="1" x14ac:dyDescent="0.3">
      <c r="A1563" s="38" t="s">
        <v>26659</v>
      </c>
      <c r="B1563" s="10" t="s">
        <v>33139</v>
      </c>
      <c r="C1563" t="s">
        <v>31514</v>
      </c>
    </row>
    <row r="1564" spans="1:3" ht="12" customHeight="1" x14ac:dyDescent="0.3">
      <c r="A1564" s="38" t="s">
        <v>29658</v>
      </c>
      <c r="B1564" s="10" t="s">
        <v>31781</v>
      </c>
      <c r="C1564" t="s">
        <v>33140</v>
      </c>
    </row>
    <row r="1565" spans="1:3" ht="12" customHeight="1" x14ac:dyDescent="0.3">
      <c r="A1565" s="38" t="s">
        <v>24190</v>
      </c>
      <c r="B1565" s="10" t="s">
        <v>33141</v>
      </c>
      <c r="C1565" t="s">
        <v>31572</v>
      </c>
    </row>
    <row r="1566" spans="1:3" ht="12" customHeight="1" x14ac:dyDescent="0.3">
      <c r="A1566" s="38" t="s">
        <v>27850</v>
      </c>
      <c r="B1566" s="10" t="s">
        <v>33142</v>
      </c>
      <c r="C1566" t="s">
        <v>32499</v>
      </c>
    </row>
    <row r="1567" spans="1:3" ht="12" customHeight="1" x14ac:dyDescent="0.3">
      <c r="A1567" s="38" t="s">
        <v>29374</v>
      </c>
      <c r="B1567" s="10" t="s">
        <v>33143</v>
      </c>
      <c r="C1567" t="s">
        <v>31550</v>
      </c>
    </row>
    <row r="1568" spans="1:3" ht="12" customHeight="1" x14ac:dyDescent="0.3">
      <c r="A1568" s="38" t="s">
        <v>29024</v>
      </c>
      <c r="B1568" s="10" t="s">
        <v>31521</v>
      </c>
      <c r="C1568" t="s">
        <v>33144</v>
      </c>
    </row>
    <row r="1569" spans="1:3" ht="12" customHeight="1" x14ac:dyDescent="0.3">
      <c r="A1569" s="38" t="s">
        <v>26390</v>
      </c>
      <c r="B1569" s="10" t="s">
        <v>31687</v>
      </c>
      <c r="C1569" t="s">
        <v>33145</v>
      </c>
    </row>
    <row r="1570" spans="1:3" ht="12" customHeight="1" x14ac:dyDescent="0.3">
      <c r="A1570" s="38" t="s">
        <v>27777</v>
      </c>
      <c r="B1570" s="10" t="s">
        <v>33146</v>
      </c>
      <c r="C1570" t="s">
        <v>31834</v>
      </c>
    </row>
    <row r="1571" spans="1:3" ht="12" customHeight="1" x14ac:dyDescent="0.3">
      <c r="A1571" s="38" t="s">
        <v>25988</v>
      </c>
      <c r="B1571" s="10" t="s">
        <v>33147</v>
      </c>
      <c r="C1571" t="s">
        <v>31516</v>
      </c>
    </row>
    <row r="1572" spans="1:3" ht="12" customHeight="1" x14ac:dyDescent="0.3">
      <c r="A1572" s="38" t="s">
        <v>26556</v>
      </c>
      <c r="B1572" s="10" t="s">
        <v>33148</v>
      </c>
      <c r="C1572" t="s">
        <v>31518</v>
      </c>
    </row>
    <row r="1573" spans="1:3" ht="12" customHeight="1" x14ac:dyDescent="0.3">
      <c r="A1573" s="38" t="s">
        <v>29306</v>
      </c>
      <c r="B1573" s="10" t="s">
        <v>33149</v>
      </c>
      <c r="C1573" t="s">
        <v>31536</v>
      </c>
    </row>
    <row r="1574" spans="1:3" ht="12" customHeight="1" x14ac:dyDescent="0.3">
      <c r="A1574" s="38" t="s">
        <v>28932</v>
      </c>
      <c r="B1574" s="10" t="s">
        <v>33150</v>
      </c>
      <c r="C1574" t="s">
        <v>31518</v>
      </c>
    </row>
    <row r="1575" spans="1:3" ht="12" customHeight="1" x14ac:dyDescent="0.3">
      <c r="A1575" s="38" t="s">
        <v>28166</v>
      </c>
      <c r="B1575" s="10" t="s">
        <v>33151</v>
      </c>
      <c r="C1575" t="s">
        <v>31520</v>
      </c>
    </row>
    <row r="1576" spans="1:3" ht="12" customHeight="1" x14ac:dyDescent="0.3">
      <c r="A1576" s="38" t="s">
        <v>27778</v>
      </c>
      <c r="B1576" s="10" t="s">
        <v>33152</v>
      </c>
      <c r="C1576" t="s">
        <v>31834</v>
      </c>
    </row>
    <row r="1577" spans="1:3" ht="12" customHeight="1" x14ac:dyDescent="0.3">
      <c r="A1577" s="38" t="s">
        <v>27779</v>
      </c>
      <c r="B1577" s="10" t="s">
        <v>33153</v>
      </c>
      <c r="C1577" t="s">
        <v>31834</v>
      </c>
    </row>
    <row r="1578" spans="1:3" ht="12" customHeight="1" x14ac:dyDescent="0.3">
      <c r="A1578" s="38" t="s">
        <v>28933</v>
      </c>
      <c r="B1578" s="10" t="s">
        <v>33154</v>
      </c>
      <c r="C1578" t="s">
        <v>31536</v>
      </c>
    </row>
    <row r="1579" spans="1:3" ht="12" customHeight="1" x14ac:dyDescent="0.3">
      <c r="A1579" s="38" t="s">
        <v>31044</v>
      </c>
      <c r="B1579" s="10" t="s">
        <v>31828</v>
      </c>
      <c r="C1579" t="s">
        <v>33155</v>
      </c>
    </row>
    <row r="1580" spans="1:3" ht="12" customHeight="1" x14ac:dyDescent="0.3">
      <c r="A1580" s="38" t="s">
        <v>28455</v>
      </c>
      <c r="B1580" s="10" t="s">
        <v>31895</v>
      </c>
      <c r="C1580" t="s">
        <v>33156</v>
      </c>
    </row>
    <row r="1581" spans="1:3" ht="12" customHeight="1" x14ac:dyDescent="0.3">
      <c r="A1581" s="38" t="s">
        <v>30848</v>
      </c>
      <c r="B1581" s="10" t="s">
        <v>33157</v>
      </c>
      <c r="C1581" t="s">
        <v>33158</v>
      </c>
    </row>
    <row r="1582" spans="1:3" ht="12" customHeight="1" x14ac:dyDescent="0.3">
      <c r="A1582" s="38" t="s">
        <v>28934</v>
      </c>
      <c r="B1582" s="10" t="s">
        <v>33159</v>
      </c>
      <c r="C1582" t="s">
        <v>32544</v>
      </c>
    </row>
    <row r="1583" spans="1:3" ht="12" customHeight="1" x14ac:dyDescent="0.3">
      <c r="A1583" s="38" t="s">
        <v>29375</v>
      </c>
      <c r="B1583" s="10" t="s">
        <v>33160</v>
      </c>
      <c r="C1583" t="s">
        <v>31550</v>
      </c>
    </row>
    <row r="1584" spans="1:3" ht="12" customHeight="1" x14ac:dyDescent="0.3">
      <c r="A1584" s="38" t="s">
        <v>28598</v>
      </c>
      <c r="B1584" s="10" t="s">
        <v>31521</v>
      </c>
      <c r="C1584" t="s">
        <v>33161</v>
      </c>
    </row>
    <row r="1585" spans="1:3" ht="12" customHeight="1" x14ac:dyDescent="0.3">
      <c r="A1585" s="38" t="s">
        <v>28098</v>
      </c>
      <c r="B1585" s="10" t="s">
        <v>33162</v>
      </c>
      <c r="C1585" t="s">
        <v>31520</v>
      </c>
    </row>
    <row r="1586" spans="1:3" ht="12" customHeight="1" x14ac:dyDescent="0.3">
      <c r="A1586" s="38" t="s">
        <v>29125</v>
      </c>
      <c r="B1586" s="10" t="s">
        <v>31521</v>
      </c>
      <c r="C1586" t="s">
        <v>33163</v>
      </c>
    </row>
    <row r="1587" spans="1:3" ht="12" customHeight="1" x14ac:dyDescent="0.3">
      <c r="A1587" s="38" t="s">
        <v>25884</v>
      </c>
      <c r="B1587" s="10" t="s">
        <v>33164</v>
      </c>
      <c r="C1587" t="s">
        <v>31516</v>
      </c>
    </row>
    <row r="1588" spans="1:3" ht="12" customHeight="1" x14ac:dyDescent="0.3">
      <c r="A1588" s="38" t="s">
        <v>28681</v>
      </c>
      <c r="B1588" s="10" t="s">
        <v>33165</v>
      </c>
      <c r="C1588" t="s">
        <v>31536</v>
      </c>
    </row>
    <row r="1589" spans="1:3" ht="12" customHeight="1" x14ac:dyDescent="0.3">
      <c r="A1589" s="38" t="s">
        <v>28266</v>
      </c>
      <c r="B1589" s="10" t="s">
        <v>33166</v>
      </c>
      <c r="C1589" t="s">
        <v>31563</v>
      </c>
    </row>
    <row r="1590" spans="1:3" ht="12" customHeight="1" x14ac:dyDescent="0.3">
      <c r="A1590" s="38" t="s">
        <v>25989</v>
      </c>
      <c r="B1590" s="10" t="s">
        <v>33167</v>
      </c>
      <c r="C1590" t="s">
        <v>31518</v>
      </c>
    </row>
    <row r="1591" spans="1:3" ht="12" customHeight="1" x14ac:dyDescent="0.3">
      <c r="A1591" s="38" t="s">
        <v>27780</v>
      </c>
      <c r="B1591" s="10" t="s">
        <v>33168</v>
      </c>
      <c r="C1591" t="s">
        <v>31834</v>
      </c>
    </row>
    <row r="1592" spans="1:3" ht="12" customHeight="1" x14ac:dyDescent="0.3">
      <c r="A1592" s="38" t="s">
        <v>26523</v>
      </c>
      <c r="B1592" s="10" t="s">
        <v>31574</v>
      </c>
      <c r="C1592" t="s">
        <v>33169</v>
      </c>
    </row>
    <row r="1593" spans="1:3" ht="12" customHeight="1" x14ac:dyDescent="0.3">
      <c r="A1593" s="38" t="s">
        <v>28682</v>
      </c>
      <c r="B1593" s="10" t="s">
        <v>33170</v>
      </c>
      <c r="C1593" t="s">
        <v>31950</v>
      </c>
    </row>
    <row r="1594" spans="1:3" ht="12" customHeight="1" x14ac:dyDescent="0.3">
      <c r="A1594" s="38" t="s">
        <v>27782</v>
      </c>
      <c r="B1594" s="10" t="s">
        <v>33171</v>
      </c>
      <c r="C1594" t="s">
        <v>31834</v>
      </c>
    </row>
    <row r="1595" spans="1:3" ht="12" customHeight="1" x14ac:dyDescent="0.3">
      <c r="A1595" s="38" t="s">
        <v>25507</v>
      </c>
      <c r="B1595" s="10" t="s">
        <v>31521</v>
      </c>
      <c r="C1595" t="s">
        <v>33172</v>
      </c>
    </row>
    <row r="1596" spans="1:3" ht="12" customHeight="1" x14ac:dyDescent="0.3">
      <c r="A1596" s="38" t="s">
        <v>29377</v>
      </c>
      <c r="B1596" s="10" t="s">
        <v>33173</v>
      </c>
      <c r="C1596" t="s">
        <v>31550</v>
      </c>
    </row>
    <row r="1597" spans="1:3" ht="12" customHeight="1" x14ac:dyDescent="0.3">
      <c r="A1597" s="38" t="s">
        <v>28206</v>
      </c>
      <c r="B1597" s="10" t="s">
        <v>33174</v>
      </c>
      <c r="C1597" t="s">
        <v>31563</v>
      </c>
    </row>
    <row r="1598" spans="1:3" ht="12" customHeight="1" x14ac:dyDescent="0.3">
      <c r="A1598" s="38" t="s">
        <v>24198</v>
      </c>
      <c r="B1598" s="10" t="s">
        <v>33175</v>
      </c>
      <c r="C1598" t="s">
        <v>31572</v>
      </c>
    </row>
    <row r="1599" spans="1:3" ht="12" customHeight="1" x14ac:dyDescent="0.3">
      <c r="A1599" s="38" t="s">
        <v>25280</v>
      </c>
      <c r="B1599" s="10" t="s">
        <v>33176</v>
      </c>
      <c r="C1599" t="s">
        <v>33011</v>
      </c>
    </row>
    <row r="1600" spans="1:3" ht="12" customHeight="1" x14ac:dyDescent="0.3">
      <c r="A1600" s="38" t="s">
        <v>29788</v>
      </c>
      <c r="B1600" s="10" t="s">
        <v>31906</v>
      </c>
      <c r="C1600" t="s">
        <v>33177</v>
      </c>
    </row>
    <row r="1601" spans="1:3" ht="12" customHeight="1" x14ac:dyDescent="0.3">
      <c r="A1601" s="38" t="s">
        <v>27593</v>
      </c>
      <c r="B1601" s="10" t="s">
        <v>33178</v>
      </c>
      <c r="C1601" t="s">
        <v>31591</v>
      </c>
    </row>
    <row r="1602" spans="1:3" ht="12" customHeight="1" x14ac:dyDescent="0.3">
      <c r="A1602" s="38" t="s">
        <v>29789</v>
      </c>
      <c r="B1602" s="10" t="s">
        <v>33179</v>
      </c>
      <c r="C1602" t="s">
        <v>31693</v>
      </c>
    </row>
    <row r="1603" spans="1:3" ht="12" customHeight="1" x14ac:dyDescent="0.3">
      <c r="A1603" s="38" t="s">
        <v>39394</v>
      </c>
      <c r="B1603" s="10" t="s">
        <v>33180</v>
      </c>
      <c r="C1603" t="s">
        <v>31520</v>
      </c>
    </row>
    <row r="1604" spans="1:3" ht="12" customHeight="1" x14ac:dyDescent="0.3">
      <c r="A1604" s="38" t="s">
        <v>28684</v>
      </c>
      <c r="B1604" s="10" t="s">
        <v>33181</v>
      </c>
      <c r="C1604" t="s">
        <v>32974</v>
      </c>
    </row>
    <row r="1605" spans="1:3" ht="12" customHeight="1" x14ac:dyDescent="0.3">
      <c r="A1605" s="38" t="s">
        <v>27783</v>
      </c>
      <c r="B1605" s="10" t="s">
        <v>33182</v>
      </c>
      <c r="C1605" t="s">
        <v>31834</v>
      </c>
    </row>
    <row r="1606" spans="1:3" ht="12" customHeight="1" x14ac:dyDescent="0.3">
      <c r="A1606" s="38" t="s">
        <v>29309</v>
      </c>
      <c r="B1606" s="10" t="s">
        <v>33183</v>
      </c>
      <c r="C1606" t="s">
        <v>31520</v>
      </c>
    </row>
    <row r="1607" spans="1:3" ht="12" customHeight="1" x14ac:dyDescent="0.3">
      <c r="A1607" s="38" t="s">
        <v>28600</v>
      </c>
      <c r="B1607" s="10" t="s">
        <v>33184</v>
      </c>
      <c r="C1607" t="s">
        <v>31518</v>
      </c>
    </row>
    <row r="1608" spans="1:3" ht="12" customHeight="1" x14ac:dyDescent="0.3">
      <c r="A1608" s="38" t="s">
        <v>28542</v>
      </c>
      <c r="B1608" s="10" t="s">
        <v>31521</v>
      </c>
      <c r="C1608" t="s">
        <v>33185</v>
      </c>
    </row>
    <row r="1609" spans="1:3" ht="12" customHeight="1" x14ac:dyDescent="0.3">
      <c r="A1609" s="38" t="s">
        <v>28267</v>
      </c>
      <c r="B1609" s="10" t="s">
        <v>33186</v>
      </c>
      <c r="C1609" t="s">
        <v>31563</v>
      </c>
    </row>
    <row r="1610" spans="1:3" ht="12" customHeight="1" x14ac:dyDescent="0.3">
      <c r="A1610" s="38" t="s">
        <v>27360</v>
      </c>
      <c r="B1610" s="10" t="s">
        <v>33187</v>
      </c>
      <c r="C1610" t="s">
        <v>31518</v>
      </c>
    </row>
    <row r="1611" spans="1:3" ht="12" customHeight="1" x14ac:dyDescent="0.3">
      <c r="A1611" s="38" t="s">
        <v>29378</v>
      </c>
      <c r="B1611" s="10" t="s">
        <v>33188</v>
      </c>
      <c r="C1611" t="s">
        <v>33189</v>
      </c>
    </row>
    <row r="1612" spans="1:3" ht="12" customHeight="1" x14ac:dyDescent="0.3">
      <c r="A1612" s="38" t="s">
        <v>26991</v>
      </c>
      <c r="B1612" s="10" t="s">
        <v>33190</v>
      </c>
      <c r="C1612" t="s">
        <v>31514</v>
      </c>
    </row>
    <row r="1613" spans="1:3" ht="12" customHeight="1" x14ac:dyDescent="0.3">
      <c r="A1613" s="38" t="s">
        <v>25987</v>
      </c>
      <c r="B1613" s="10" t="s">
        <v>33191</v>
      </c>
      <c r="C1613" t="s">
        <v>31516</v>
      </c>
    </row>
    <row r="1614" spans="1:3" ht="12" customHeight="1" x14ac:dyDescent="0.3">
      <c r="A1614" s="38" t="s">
        <v>28353</v>
      </c>
      <c r="B1614" s="10" t="s">
        <v>33192</v>
      </c>
      <c r="C1614" t="s">
        <v>32765</v>
      </c>
    </row>
    <row r="1615" spans="1:3" ht="12" customHeight="1" x14ac:dyDescent="0.3">
      <c r="A1615" s="38" t="s">
        <v>39395</v>
      </c>
      <c r="B1615" s="10" t="s">
        <v>33193</v>
      </c>
      <c r="C1615" t="s">
        <v>31518</v>
      </c>
    </row>
    <row r="1616" spans="1:3" ht="12" customHeight="1" x14ac:dyDescent="0.3">
      <c r="A1616" s="38" t="s">
        <v>27432</v>
      </c>
      <c r="B1616" s="10" t="s">
        <v>33194</v>
      </c>
      <c r="C1616" t="s">
        <v>31518</v>
      </c>
    </row>
    <row r="1617" spans="1:3" ht="12" customHeight="1" x14ac:dyDescent="0.3">
      <c r="A1617" s="38" t="s">
        <v>29225</v>
      </c>
      <c r="B1617" s="10" t="s">
        <v>33195</v>
      </c>
      <c r="C1617" t="s">
        <v>31518</v>
      </c>
    </row>
    <row r="1618" spans="1:3" ht="12" customHeight="1" x14ac:dyDescent="0.3">
      <c r="A1618" s="38" t="s">
        <v>30773</v>
      </c>
      <c r="B1618" s="10" t="s">
        <v>33196</v>
      </c>
      <c r="C1618" t="s">
        <v>31536</v>
      </c>
    </row>
    <row r="1619" spans="1:3" ht="12" customHeight="1" x14ac:dyDescent="0.3">
      <c r="A1619" s="38" t="s">
        <v>29784</v>
      </c>
      <c r="B1619" s="10" t="s">
        <v>33197</v>
      </c>
      <c r="C1619" t="s">
        <v>31550</v>
      </c>
    </row>
    <row r="1620" spans="1:3" ht="12" customHeight="1" x14ac:dyDescent="0.3">
      <c r="A1620" s="38" t="s">
        <v>25506</v>
      </c>
      <c r="B1620" s="10" t="s">
        <v>31521</v>
      </c>
      <c r="C1620" t="s">
        <v>33198</v>
      </c>
    </row>
    <row r="1621" spans="1:3" ht="12" customHeight="1" x14ac:dyDescent="0.3">
      <c r="A1621" s="38" t="s">
        <v>26828</v>
      </c>
      <c r="B1621" s="10" t="s">
        <v>33199</v>
      </c>
      <c r="C1621" t="s">
        <v>31582</v>
      </c>
    </row>
    <row r="1622" spans="1:3" ht="12" customHeight="1" x14ac:dyDescent="0.3">
      <c r="A1622" s="38" t="s">
        <v>30774</v>
      </c>
      <c r="B1622" s="10" t="s">
        <v>31521</v>
      </c>
      <c r="C1622" t="s">
        <v>33200</v>
      </c>
    </row>
    <row r="1623" spans="1:3" ht="12" customHeight="1" x14ac:dyDescent="0.3">
      <c r="A1623" s="38" t="s">
        <v>27910</v>
      </c>
      <c r="B1623" s="10" t="s">
        <v>33201</v>
      </c>
      <c r="C1623" t="s">
        <v>31536</v>
      </c>
    </row>
    <row r="1624" spans="1:3" ht="12" customHeight="1" x14ac:dyDescent="0.3">
      <c r="A1624" s="38" t="s">
        <v>23962</v>
      </c>
      <c r="B1624" s="10" t="s">
        <v>23962</v>
      </c>
      <c r="C1624" t="s">
        <v>31572</v>
      </c>
    </row>
    <row r="1625" spans="1:3" ht="12" customHeight="1" x14ac:dyDescent="0.3">
      <c r="A1625" s="38" t="s">
        <v>25883</v>
      </c>
      <c r="B1625" s="10" t="s">
        <v>33202</v>
      </c>
      <c r="C1625" t="s">
        <v>31516</v>
      </c>
    </row>
    <row r="1626" spans="1:3" ht="12" customHeight="1" x14ac:dyDescent="0.3">
      <c r="A1626" s="38" t="s">
        <v>28354</v>
      </c>
      <c r="B1626" s="10" t="s">
        <v>33203</v>
      </c>
      <c r="C1626" t="s">
        <v>31536</v>
      </c>
    </row>
    <row r="1627" spans="1:3" ht="12" customHeight="1" x14ac:dyDescent="0.3">
      <c r="A1627" s="38" t="s">
        <v>27998</v>
      </c>
      <c r="B1627" s="10" t="s">
        <v>33204</v>
      </c>
      <c r="C1627" t="s">
        <v>31520</v>
      </c>
    </row>
    <row r="1628" spans="1:3" ht="12" customHeight="1" x14ac:dyDescent="0.3">
      <c r="A1628" s="38" t="s">
        <v>28784</v>
      </c>
      <c r="B1628" s="10" t="s">
        <v>33205</v>
      </c>
      <c r="C1628" t="s">
        <v>31536</v>
      </c>
    </row>
    <row r="1629" spans="1:3" ht="12" customHeight="1" x14ac:dyDescent="0.3">
      <c r="A1629" s="38" t="s">
        <v>29659</v>
      </c>
      <c r="B1629" s="10" t="s">
        <v>31574</v>
      </c>
      <c r="C1629" t="s">
        <v>33206</v>
      </c>
    </row>
    <row r="1630" spans="1:3" ht="12" customHeight="1" x14ac:dyDescent="0.3">
      <c r="A1630" s="38" t="s">
        <v>28061</v>
      </c>
      <c r="B1630" s="10" t="s">
        <v>33207</v>
      </c>
      <c r="C1630" t="s">
        <v>31520</v>
      </c>
    </row>
    <row r="1631" spans="1:3" ht="12" customHeight="1" x14ac:dyDescent="0.3">
      <c r="A1631" s="38" t="s">
        <v>27724</v>
      </c>
      <c r="B1631" s="10" t="s">
        <v>33208</v>
      </c>
      <c r="C1631" t="s">
        <v>33209</v>
      </c>
    </row>
    <row r="1632" spans="1:3" ht="12" customHeight="1" x14ac:dyDescent="0.3">
      <c r="A1632" s="38" t="s">
        <v>29471</v>
      </c>
      <c r="B1632" s="10" t="s">
        <v>33210</v>
      </c>
      <c r="C1632" t="s">
        <v>31550</v>
      </c>
    </row>
    <row r="1633" spans="1:3" ht="12" customHeight="1" x14ac:dyDescent="0.3">
      <c r="A1633" s="38" t="s">
        <v>39396</v>
      </c>
      <c r="B1633" s="10" t="s">
        <v>31521</v>
      </c>
      <c r="C1633" t="s">
        <v>33211</v>
      </c>
    </row>
    <row r="1634" spans="1:3" ht="12" customHeight="1" x14ac:dyDescent="0.3">
      <c r="A1634" s="38" t="s">
        <v>26829</v>
      </c>
      <c r="B1634" s="10" t="s">
        <v>33212</v>
      </c>
      <c r="C1634" t="s">
        <v>31582</v>
      </c>
    </row>
    <row r="1635" spans="1:3" ht="12" customHeight="1" x14ac:dyDescent="0.3">
      <c r="A1635" s="38" t="s">
        <v>26186</v>
      </c>
      <c r="B1635" s="10" t="s">
        <v>26186</v>
      </c>
      <c r="C1635" t="s">
        <v>31536</v>
      </c>
    </row>
    <row r="1636" spans="1:3" ht="12" customHeight="1" x14ac:dyDescent="0.3">
      <c r="A1636" s="38" t="s">
        <v>26660</v>
      </c>
      <c r="B1636" s="10" t="s">
        <v>33213</v>
      </c>
      <c r="C1636" t="s">
        <v>31514</v>
      </c>
    </row>
    <row r="1637" spans="1:3" ht="12" customHeight="1" x14ac:dyDescent="0.3">
      <c r="A1637" s="38" t="s">
        <v>30203</v>
      </c>
      <c r="B1637" s="10" t="s">
        <v>33214</v>
      </c>
      <c r="C1637" t="s">
        <v>31528</v>
      </c>
    </row>
    <row r="1638" spans="1:3" ht="12" customHeight="1" x14ac:dyDescent="0.3">
      <c r="A1638" s="38" t="s">
        <v>27090</v>
      </c>
      <c r="B1638" s="10" t="s">
        <v>33215</v>
      </c>
      <c r="C1638" t="s">
        <v>31582</v>
      </c>
    </row>
    <row r="1639" spans="1:3" ht="12" customHeight="1" x14ac:dyDescent="0.3">
      <c r="A1639" s="38" t="s">
        <v>29126</v>
      </c>
      <c r="B1639" s="10" t="s">
        <v>33216</v>
      </c>
      <c r="C1639" t="s">
        <v>31536</v>
      </c>
    </row>
    <row r="1640" spans="1:3" ht="12" customHeight="1" x14ac:dyDescent="0.3">
      <c r="A1640" s="38" t="s">
        <v>24191</v>
      </c>
      <c r="B1640" s="10" t="s">
        <v>33217</v>
      </c>
      <c r="C1640" t="s">
        <v>31572</v>
      </c>
    </row>
    <row r="1641" spans="1:3" ht="12" customHeight="1" x14ac:dyDescent="0.3">
      <c r="A1641" s="38" t="s">
        <v>27592</v>
      </c>
      <c r="B1641" s="10" t="s">
        <v>33218</v>
      </c>
      <c r="C1641" t="s">
        <v>31591</v>
      </c>
    </row>
    <row r="1642" spans="1:3" ht="12" customHeight="1" x14ac:dyDescent="0.3">
      <c r="A1642" s="38" t="s">
        <v>28167</v>
      </c>
      <c r="B1642" s="10" t="s">
        <v>33219</v>
      </c>
      <c r="C1642" t="s">
        <v>31520</v>
      </c>
    </row>
    <row r="1643" spans="1:3" ht="12" customHeight="1" x14ac:dyDescent="0.3">
      <c r="A1643" s="38" t="s">
        <v>30849</v>
      </c>
      <c r="B1643" s="10" t="s">
        <v>33220</v>
      </c>
      <c r="C1643" t="s">
        <v>31536</v>
      </c>
    </row>
    <row r="1644" spans="1:3" ht="12" customHeight="1" x14ac:dyDescent="0.3">
      <c r="A1644" s="38" t="s">
        <v>29785</v>
      </c>
      <c r="B1644" s="10" t="s">
        <v>33221</v>
      </c>
      <c r="C1644" t="s">
        <v>31536</v>
      </c>
    </row>
    <row r="1645" spans="1:3" ht="12" customHeight="1" x14ac:dyDescent="0.3">
      <c r="A1645" s="38" t="s">
        <v>28935</v>
      </c>
      <c r="B1645" s="10" t="s">
        <v>33222</v>
      </c>
      <c r="C1645" t="s">
        <v>31536</v>
      </c>
    </row>
    <row r="1646" spans="1:3" ht="12" customHeight="1" x14ac:dyDescent="0.3">
      <c r="A1646" s="38" t="s">
        <v>29025</v>
      </c>
      <c r="B1646" s="10" t="s">
        <v>33223</v>
      </c>
      <c r="C1646" t="s">
        <v>33224</v>
      </c>
    </row>
    <row r="1647" spans="1:3" ht="12" customHeight="1" x14ac:dyDescent="0.3">
      <c r="A1647" s="38" t="s">
        <v>30732</v>
      </c>
      <c r="B1647" s="10" t="s">
        <v>33225</v>
      </c>
      <c r="C1647" t="s">
        <v>31536</v>
      </c>
    </row>
    <row r="1648" spans="1:3" ht="12" customHeight="1" x14ac:dyDescent="0.3">
      <c r="A1648" s="38" t="s">
        <v>29558</v>
      </c>
    </row>
    <row r="1649" spans="1:3" ht="12" customHeight="1" x14ac:dyDescent="0.3">
      <c r="A1649" s="38" t="s">
        <v>23492</v>
      </c>
      <c r="B1649" s="10" t="s">
        <v>31521</v>
      </c>
      <c r="C1649" t="s">
        <v>33226</v>
      </c>
    </row>
    <row r="1650" spans="1:3" ht="12" customHeight="1" x14ac:dyDescent="0.3">
      <c r="A1650" s="38" t="s">
        <v>29996</v>
      </c>
      <c r="B1650" s="10" t="s">
        <v>31847</v>
      </c>
      <c r="C1650" t="s">
        <v>33227</v>
      </c>
    </row>
    <row r="1651" spans="1:3" ht="12" customHeight="1" x14ac:dyDescent="0.3">
      <c r="A1651" s="38" t="s">
        <v>30775</v>
      </c>
      <c r="B1651" s="10" t="s">
        <v>31521</v>
      </c>
      <c r="C1651" t="s">
        <v>33228</v>
      </c>
    </row>
    <row r="1652" spans="1:3" ht="12" customHeight="1" x14ac:dyDescent="0.3">
      <c r="A1652" s="38" t="s">
        <v>30027</v>
      </c>
      <c r="B1652" s="10" t="s">
        <v>33229</v>
      </c>
      <c r="C1652" t="s">
        <v>31693</v>
      </c>
    </row>
    <row r="1653" spans="1:3" ht="12" customHeight="1" x14ac:dyDescent="0.3">
      <c r="A1653" s="38" t="s">
        <v>39397</v>
      </c>
      <c r="B1653" s="10" t="s">
        <v>24327</v>
      </c>
      <c r="C1653" t="s">
        <v>31572</v>
      </c>
    </row>
    <row r="1654" spans="1:3" ht="12" customHeight="1" x14ac:dyDescent="0.3">
      <c r="A1654" s="38" t="s">
        <v>24746</v>
      </c>
      <c r="B1654" s="10" t="s">
        <v>31687</v>
      </c>
      <c r="C1654" t="s">
        <v>33230</v>
      </c>
    </row>
    <row r="1655" spans="1:3" ht="12" customHeight="1" x14ac:dyDescent="0.3">
      <c r="A1655" s="38" t="s">
        <v>24328</v>
      </c>
      <c r="B1655" s="10" t="s">
        <v>31521</v>
      </c>
      <c r="C1655" t="s">
        <v>33231</v>
      </c>
    </row>
    <row r="1656" spans="1:3" ht="12" customHeight="1" x14ac:dyDescent="0.3">
      <c r="A1656" s="38" t="s">
        <v>27687</v>
      </c>
      <c r="B1656" s="10" t="s">
        <v>33232</v>
      </c>
      <c r="C1656" t="s">
        <v>33011</v>
      </c>
    </row>
    <row r="1657" spans="1:3" ht="12" customHeight="1" x14ac:dyDescent="0.3">
      <c r="A1657" s="38" t="s">
        <v>27359</v>
      </c>
      <c r="B1657" s="10" t="s">
        <v>33233</v>
      </c>
      <c r="C1657" t="s">
        <v>31536</v>
      </c>
    </row>
    <row r="1658" spans="1:3" ht="12" customHeight="1" x14ac:dyDescent="0.3">
      <c r="A1658" s="38" t="s">
        <v>24329</v>
      </c>
      <c r="B1658" s="10" t="s">
        <v>33234</v>
      </c>
      <c r="C1658" t="s">
        <v>31518</v>
      </c>
    </row>
    <row r="1659" spans="1:3" ht="12" customHeight="1" x14ac:dyDescent="0.3">
      <c r="A1659" s="38" t="s">
        <v>23850</v>
      </c>
      <c r="B1659" s="10" t="s">
        <v>33235</v>
      </c>
      <c r="C1659" t="s">
        <v>31724</v>
      </c>
    </row>
    <row r="1660" spans="1:3" ht="12" customHeight="1" x14ac:dyDescent="0.3">
      <c r="A1660" s="38" t="s">
        <v>25885</v>
      </c>
      <c r="B1660" s="10" t="s">
        <v>33236</v>
      </c>
      <c r="C1660" t="s">
        <v>31516</v>
      </c>
    </row>
    <row r="1661" spans="1:3" ht="12" customHeight="1" x14ac:dyDescent="0.3">
      <c r="A1661" s="38" t="s">
        <v>28355</v>
      </c>
      <c r="B1661" s="10" t="s">
        <v>33237</v>
      </c>
      <c r="C1661" t="s">
        <v>31554</v>
      </c>
    </row>
    <row r="1662" spans="1:3" ht="12" customHeight="1" x14ac:dyDescent="0.3">
      <c r="A1662" s="38" t="s">
        <v>24192</v>
      </c>
      <c r="B1662" s="10" t="s">
        <v>24192</v>
      </c>
      <c r="C1662" t="s">
        <v>31572</v>
      </c>
    </row>
    <row r="1663" spans="1:3" ht="12" customHeight="1" x14ac:dyDescent="0.3">
      <c r="A1663" s="38" t="s">
        <v>24486</v>
      </c>
      <c r="B1663" s="10" t="s">
        <v>33238</v>
      </c>
      <c r="C1663" t="s">
        <v>31518</v>
      </c>
    </row>
    <row r="1664" spans="1:3" ht="12" customHeight="1" x14ac:dyDescent="0.3">
      <c r="A1664" s="38" t="s">
        <v>24330</v>
      </c>
      <c r="B1664" s="10" t="s">
        <v>33239</v>
      </c>
      <c r="C1664" t="s">
        <v>31536</v>
      </c>
    </row>
    <row r="1665" spans="1:3" ht="12" customHeight="1" x14ac:dyDescent="0.3">
      <c r="A1665" s="38" t="s">
        <v>24331</v>
      </c>
      <c r="B1665" s="10" t="s">
        <v>33240</v>
      </c>
      <c r="C1665" t="s">
        <v>31950</v>
      </c>
    </row>
    <row r="1666" spans="1:3" ht="12" customHeight="1" x14ac:dyDescent="0.3">
      <c r="A1666" s="38" t="s">
        <v>25707</v>
      </c>
      <c r="B1666" s="10" t="s">
        <v>31574</v>
      </c>
      <c r="C1666" t="s">
        <v>33241</v>
      </c>
    </row>
    <row r="1667" spans="1:3" ht="12" customHeight="1" x14ac:dyDescent="0.3">
      <c r="A1667" s="38" t="s">
        <v>24332</v>
      </c>
      <c r="B1667" s="10" t="s">
        <v>33242</v>
      </c>
      <c r="C1667" t="s">
        <v>31572</v>
      </c>
    </row>
    <row r="1668" spans="1:3" ht="12" customHeight="1" x14ac:dyDescent="0.3">
      <c r="A1668" s="38" t="s">
        <v>24193</v>
      </c>
      <c r="B1668" s="10" t="s">
        <v>33243</v>
      </c>
      <c r="C1668" t="s">
        <v>31572</v>
      </c>
    </row>
    <row r="1669" spans="1:3" ht="12" customHeight="1" x14ac:dyDescent="0.3">
      <c r="A1669" s="38" t="s">
        <v>24333</v>
      </c>
      <c r="B1669" s="10" t="s">
        <v>33244</v>
      </c>
      <c r="C1669" t="s">
        <v>31536</v>
      </c>
    </row>
    <row r="1670" spans="1:3" ht="12" customHeight="1" x14ac:dyDescent="0.3">
      <c r="A1670" s="38" t="s">
        <v>23851</v>
      </c>
      <c r="B1670" s="10" t="s">
        <v>33245</v>
      </c>
      <c r="C1670" t="s">
        <v>31536</v>
      </c>
    </row>
    <row r="1671" spans="1:3" ht="12" customHeight="1" x14ac:dyDescent="0.3">
      <c r="A1671" s="38" t="s">
        <v>23964</v>
      </c>
      <c r="B1671" s="10" t="s">
        <v>31574</v>
      </c>
      <c r="C1671" t="s">
        <v>33246</v>
      </c>
    </row>
    <row r="1672" spans="1:3" ht="12" customHeight="1" x14ac:dyDescent="0.3">
      <c r="A1672" s="38" t="s">
        <v>23965</v>
      </c>
      <c r="B1672" s="10" t="s">
        <v>33247</v>
      </c>
      <c r="C1672" t="s">
        <v>31572</v>
      </c>
    </row>
    <row r="1673" spans="1:3" ht="12" customHeight="1" x14ac:dyDescent="0.3">
      <c r="A1673" s="38" t="s">
        <v>29026</v>
      </c>
      <c r="B1673" s="10" t="s">
        <v>33248</v>
      </c>
      <c r="C1673" t="s">
        <v>31536</v>
      </c>
    </row>
    <row r="1674" spans="1:3" ht="12" customHeight="1" x14ac:dyDescent="0.3">
      <c r="A1674" s="38" t="s">
        <v>25279</v>
      </c>
      <c r="B1674" s="10" t="s">
        <v>33249</v>
      </c>
      <c r="C1674" t="s">
        <v>31518</v>
      </c>
    </row>
    <row r="1675" spans="1:3" ht="12" customHeight="1" x14ac:dyDescent="0.3">
      <c r="A1675" s="38" t="s">
        <v>28131</v>
      </c>
      <c r="B1675" s="10" t="s">
        <v>33250</v>
      </c>
      <c r="C1675" t="s">
        <v>31520</v>
      </c>
    </row>
    <row r="1676" spans="1:3" ht="12" customHeight="1" x14ac:dyDescent="0.3">
      <c r="A1676" s="38" t="s">
        <v>28062</v>
      </c>
      <c r="B1676" s="10" t="s">
        <v>33251</v>
      </c>
      <c r="C1676" t="s">
        <v>31520</v>
      </c>
    </row>
    <row r="1677" spans="1:3" ht="12" customHeight="1" x14ac:dyDescent="0.3">
      <c r="A1677" s="38" t="s">
        <v>23966</v>
      </c>
      <c r="B1677" s="10" t="s">
        <v>33252</v>
      </c>
      <c r="C1677" t="s">
        <v>33253</v>
      </c>
    </row>
    <row r="1678" spans="1:3" ht="12" customHeight="1" x14ac:dyDescent="0.3">
      <c r="A1678" s="38" t="s">
        <v>29226</v>
      </c>
      <c r="B1678" s="10" t="s">
        <v>33254</v>
      </c>
      <c r="C1678" t="s">
        <v>31518</v>
      </c>
    </row>
    <row r="1679" spans="1:3" ht="12" customHeight="1" x14ac:dyDescent="0.3">
      <c r="A1679" s="38" t="s">
        <v>23967</v>
      </c>
      <c r="B1679" s="10" t="s">
        <v>33255</v>
      </c>
      <c r="C1679" t="s">
        <v>31572</v>
      </c>
    </row>
    <row r="1680" spans="1:3" ht="12" customHeight="1" x14ac:dyDescent="0.3">
      <c r="A1680" s="38" t="s">
        <v>28833</v>
      </c>
      <c r="B1680" s="10" t="s">
        <v>33256</v>
      </c>
      <c r="C1680" t="s">
        <v>31693</v>
      </c>
    </row>
    <row r="1681" spans="1:3" ht="12" customHeight="1" x14ac:dyDescent="0.3">
      <c r="A1681" s="38" t="s">
        <v>24747</v>
      </c>
      <c r="B1681" s="10" t="s">
        <v>33257</v>
      </c>
      <c r="C1681" t="s">
        <v>31518</v>
      </c>
    </row>
    <row r="1682" spans="1:3" ht="12" customHeight="1" x14ac:dyDescent="0.3">
      <c r="A1682" s="38" t="s">
        <v>25708</v>
      </c>
      <c r="B1682" s="10" t="s">
        <v>33258</v>
      </c>
      <c r="C1682" t="s">
        <v>31516</v>
      </c>
    </row>
    <row r="1683" spans="1:3" ht="12" customHeight="1" x14ac:dyDescent="0.3">
      <c r="A1683" s="38" t="s">
        <v>27781</v>
      </c>
      <c r="B1683" s="10" t="s">
        <v>33259</v>
      </c>
      <c r="C1683" t="s">
        <v>31834</v>
      </c>
    </row>
    <row r="1684" spans="1:3" ht="12" customHeight="1" x14ac:dyDescent="0.3">
      <c r="A1684" s="38" t="s">
        <v>29376</v>
      </c>
      <c r="B1684" s="10" t="s">
        <v>33260</v>
      </c>
      <c r="C1684" t="s">
        <v>31550</v>
      </c>
    </row>
    <row r="1685" spans="1:3" ht="12" customHeight="1" x14ac:dyDescent="0.3">
      <c r="A1685" s="38" t="s">
        <v>25007</v>
      </c>
      <c r="B1685" s="10" t="s">
        <v>33261</v>
      </c>
      <c r="C1685" t="s">
        <v>31516</v>
      </c>
    </row>
    <row r="1686" spans="1:3" ht="12" customHeight="1" x14ac:dyDescent="0.3">
      <c r="A1686" s="38" t="s">
        <v>24194</v>
      </c>
      <c r="B1686" s="10" t="s">
        <v>33262</v>
      </c>
      <c r="C1686" t="s">
        <v>31572</v>
      </c>
    </row>
    <row r="1687" spans="1:3" ht="12" customHeight="1" x14ac:dyDescent="0.3">
      <c r="A1687" s="38" t="s">
        <v>26060</v>
      </c>
      <c r="B1687" s="10" t="s">
        <v>31995</v>
      </c>
      <c r="C1687" t="s">
        <v>33263</v>
      </c>
    </row>
    <row r="1688" spans="1:3" ht="12" customHeight="1" x14ac:dyDescent="0.3">
      <c r="A1688" s="38" t="s">
        <v>29560</v>
      </c>
      <c r="B1688" s="10" t="s">
        <v>31781</v>
      </c>
      <c r="C1688" t="s">
        <v>33264</v>
      </c>
    </row>
    <row r="1689" spans="1:3" ht="12" customHeight="1" x14ac:dyDescent="0.3">
      <c r="A1689" s="38" t="s">
        <v>26830</v>
      </c>
      <c r="B1689" s="10" t="s">
        <v>33265</v>
      </c>
      <c r="C1689" t="s">
        <v>31582</v>
      </c>
    </row>
    <row r="1690" spans="1:3" ht="12" customHeight="1" x14ac:dyDescent="0.3">
      <c r="A1690" s="38" t="s">
        <v>26393</v>
      </c>
      <c r="B1690" s="10" t="s">
        <v>31687</v>
      </c>
      <c r="C1690" t="s">
        <v>33266</v>
      </c>
    </row>
    <row r="1691" spans="1:3" ht="12" customHeight="1" x14ac:dyDescent="0.3">
      <c r="A1691" s="38" t="s">
        <v>26392</v>
      </c>
      <c r="B1691" s="10" t="s">
        <v>31687</v>
      </c>
      <c r="C1691" t="s">
        <v>33267</v>
      </c>
    </row>
    <row r="1692" spans="1:3" ht="12" customHeight="1" x14ac:dyDescent="0.3">
      <c r="A1692" s="38" t="s">
        <v>25990</v>
      </c>
      <c r="B1692" s="10" t="s">
        <v>33268</v>
      </c>
      <c r="C1692" t="s">
        <v>31516</v>
      </c>
    </row>
    <row r="1693" spans="1:3" ht="12" customHeight="1" x14ac:dyDescent="0.3">
      <c r="A1693" s="38" t="s">
        <v>29936</v>
      </c>
      <c r="B1693" s="10" t="s">
        <v>31687</v>
      </c>
      <c r="C1693" t="s">
        <v>33269</v>
      </c>
    </row>
    <row r="1694" spans="1:3" ht="12" customHeight="1" x14ac:dyDescent="0.3">
      <c r="A1694" s="38" t="s">
        <v>30204</v>
      </c>
      <c r="B1694" s="10" t="s">
        <v>33270</v>
      </c>
      <c r="C1694" t="s">
        <v>31536</v>
      </c>
    </row>
    <row r="1695" spans="1:3" ht="12" customHeight="1" x14ac:dyDescent="0.3">
      <c r="A1695" s="38" t="s">
        <v>30205</v>
      </c>
      <c r="B1695" s="10" t="s">
        <v>33271</v>
      </c>
      <c r="C1695" t="s">
        <v>31528</v>
      </c>
    </row>
    <row r="1696" spans="1:3" ht="12" customHeight="1" x14ac:dyDescent="0.3">
      <c r="A1696" s="38" t="s">
        <v>29937</v>
      </c>
      <c r="B1696" s="10" t="s">
        <v>33272</v>
      </c>
      <c r="C1696" t="s">
        <v>33273</v>
      </c>
    </row>
    <row r="1697" spans="1:3" ht="12" customHeight="1" x14ac:dyDescent="0.3">
      <c r="A1697" s="38" t="s">
        <v>23968</v>
      </c>
      <c r="B1697" s="10" t="s">
        <v>23968</v>
      </c>
      <c r="C1697" t="s">
        <v>31572</v>
      </c>
    </row>
    <row r="1698" spans="1:3" ht="12" customHeight="1" x14ac:dyDescent="0.3">
      <c r="A1698" s="38" t="s">
        <v>24883</v>
      </c>
      <c r="B1698" s="10" t="s">
        <v>33274</v>
      </c>
      <c r="C1698" t="s">
        <v>31658</v>
      </c>
    </row>
    <row r="1699" spans="1:3" ht="12" customHeight="1" x14ac:dyDescent="0.3">
      <c r="A1699" s="38" t="s">
        <v>27091</v>
      </c>
      <c r="B1699" s="10" t="s">
        <v>33275</v>
      </c>
      <c r="C1699" t="s">
        <v>31536</v>
      </c>
    </row>
    <row r="1700" spans="1:3" ht="12" customHeight="1" x14ac:dyDescent="0.3">
      <c r="A1700" s="38" t="s">
        <v>29227</v>
      </c>
      <c r="B1700" s="10" t="s">
        <v>33276</v>
      </c>
      <c r="C1700" t="s">
        <v>31952</v>
      </c>
    </row>
    <row r="1701" spans="1:3" ht="12" customHeight="1" x14ac:dyDescent="0.3">
      <c r="A1701" s="38" t="s">
        <v>30206</v>
      </c>
      <c r="B1701" s="10" t="s">
        <v>33277</v>
      </c>
      <c r="C1701" t="s">
        <v>31518</v>
      </c>
    </row>
    <row r="1702" spans="1:3" ht="12" customHeight="1" x14ac:dyDescent="0.3">
      <c r="A1702" s="38" t="s">
        <v>30850</v>
      </c>
      <c r="B1702" s="10" t="s">
        <v>31521</v>
      </c>
      <c r="C1702" t="s">
        <v>33278</v>
      </c>
    </row>
    <row r="1703" spans="1:3" ht="12" customHeight="1" x14ac:dyDescent="0.3">
      <c r="A1703" s="38" t="s">
        <v>25709</v>
      </c>
      <c r="B1703" s="10" t="s">
        <v>33279</v>
      </c>
      <c r="C1703" t="s">
        <v>31516</v>
      </c>
    </row>
    <row r="1704" spans="1:3" ht="12" customHeight="1" x14ac:dyDescent="0.3">
      <c r="A1704" s="38" t="s">
        <v>27092</v>
      </c>
      <c r="B1704" s="10" t="s">
        <v>33280</v>
      </c>
      <c r="C1704" t="s">
        <v>31582</v>
      </c>
    </row>
    <row r="1705" spans="1:3" ht="12" customHeight="1" x14ac:dyDescent="0.3">
      <c r="A1705" s="38" t="s">
        <v>27305</v>
      </c>
      <c r="B1705" s="10" t="s">
        <v>33281</v>
      </c>
      <c r="C1705" t="s">
        <v>31623</v>
      </c>
    </row>
    <row r="1706" spans="1:3" ht="12" customHeight="1" x14ac:dyDescent="0.3">
      <c r="A1706" s="38" t="s">
        <v>27688</v>
      </c>
      <c r="B1706" s="10" t="s">
        <v>31574</v>
      </c>
      <c r="C1706" t="s">
        <v>33282</v>
      </c>
    </row>
    <row r="1707" spans="1:3" ht="12" customHeight="1" x14ac:dyDescent="0.3">
      <c r="A1707" s="38" t="s">
        <v>39398</v>
      </c>
      <c r="B1707" s="10" t="s">
        <v>33283</v>
      </c>
      <c r="C1707" t="s">
        <v>31674</v>
      </c>
    </row>
    <row r="1708" spans="1:3" ht="12" customHeight="1" x14ac:dyDescent="0.3">
      <c r="A1708" s="38" t="s">
        <v>26394</v>
      </c>
      <c r="B1708" s="10" t="s">
        <v>31687</v>
      </c>
      <c r="C1708" t="s">
        <v>33284</v>
      </c>
    </row>
    <row r="1709" spans="1:3" ht="12" customHeight="1" x14ac:dyDescent="0.3">
      <c r="A1709" s="38" t="s">
        <v>24195</v>
      </c>
      <c r="B1709" s="10" t="s">
        <v>33285</v>
      </c>
      <c r="C1709" t="s">
        <v>33133</v>
      </c>
    </row>
    <row r="1710" spans="1:3" ht="12" customHeight="1" x14ac:dyDescent="0.3">
      <c r="A1710" s="38" t="s">
        <v>28132</v>
      </c>
      <c r="B1710" s="10" t="s">
        <v>33286</v>
      </c>
      <c r="C1710" t="s">
        <v>31520</v>
      </c>
    </row>
    <row r="1711" spans="1:3" ht="12" customHeight="1" x14ac:dyDescent="0.3">
      <c r="A1711" s="38" t="s">
        <v>26138</v>
      </c>
      <c r="B1711" s="10" t="s">
        <v>27493</v>
      </c>
      <c r="C1711" t="s">
        <v>33287</v>
      </c>
    </row>
    <row r="1712" spans="1:3" ht="12" customHeight="1" x14ac:dyDescent="0.3">
      <c r="A1712" s="38" t="s">
        <v>24334</v>
      </c>
      <c r="B1712" s="10" t="s">
        <v>33288</v>
      </c>
      <c r="C1712" t="s">
        <v>31536</v>
      </c>
    </row>
    <row r="1713" spans="1:3" ht="12" customHeight="1" x14ac:dyDescent="0.3">
      <c r="A1713" s="38" t="s">
        <v>24884</v>
      </c>
      <c r="B1713" s="10" t="s">
        <v>33289</v>
      </c>
      <c r="C1713" t="s">
        <v>31536</v>
      </c>
    </row>
    <row r="1714" spans="1:3" ht="12" customHeight="1" x14ac:dyDescent="0.3">
      <c r="A1714" s="38" t="s">
        <v>24196</v>
      </c>
      <c r="B1714" s="10" t="s">
        <v>33290</v>
      </c>
      <c r="C1714" t="s">
        <v>31572</v>
      </c>
    </row>
    <row r="1715" spans="1:3" ht="12" customHeight="1" x14ac:dyDescent="0.3">
      <c r="A1715" s="38" t="s">
        <v>29786</v>
      </c>
      <c r="B1715" s="10" t="s">
        <v>31521</v>
      </c>
      <c r="C1715" t="s">
        <v>33291</v>
      </c>
    </row>
    <row r="1716" spans="1:3" ht="12" customHeight="1" x14ac:dyDescent="0.3">
      <c r="A1716" s="38" t="s">
        <v>26557</v>
      </c>
      <c r="B1716" s="10" t="s">
        <v>33292</v>
      </c>
      <c r="C1716" t="s">
        <v>31518</v>
      </c>
    </row>
    <row r="1717" spans="1:3" ht="12" customHeight="1" x14ac:dyDescent="0.3">
      <c r="A1717" s="38" t="s">
        <v>29938</v>
      </c>
      <c r="B1717" s="10" t="s">
        <v>33293</v>
      </c>
      <c r="C1717" t="s">
        <v>31665</v>
      </c>
    </row>
    <row r="1718" spans="1:3" ht="12" customHeight="1" x14ac:dyDescent="0.3">
      <c r="A1718" s="38" t="s">
        <v>23969</v>
      </c>
      <c r="B1718" s="10" t="s">
        <v>33294</v>
      </c>
      <c r="C1718" t="s">
        <v>31572</v>
      </c>
    </row>
    <row r="1719" spans="1:3" ht="12" customHeight="1" x14ac:dyDescent="0.3">
      <c r="A1719" s="38" t="s">
        <v>29787</v>
      </c>
      <c r="B1719" s="10" t="s">
        <v>33295</v>
      </c>
      <c r="C1719" t="s">
        <v>31550</v>
      </c>
    </row>
    <row r="1720" spans="1:3" ht="12" customHeight="1" x14ac:dyDescent="0.3">
      <c r="A1720" s="38" t="s">
        <v>28599</v>
      </c>
      <c r="B1720" s="10" t="s">
        <v>33296</v>
      </c>
      <c r="C1720" t="s">
        <v>31724</v>
      </c>
    </row>
    <row r="1721" spans="1:3" ht="12" customHeight="1" x14ac:dyDescent="0.3">
      <c r="A1721" s="38" t="s">
        <v>27946</v>
      </c>
      <c r="B1721" s="10" t="s">
        <v>33297</v>
      </c>
      <c r="C1721" t="s">
        <v>31520</v>
      </c>
    </row>
    <row r="1722" spans="1:3" ht="12" customHeight="1" x14ac:dyDescent="0.3">
      <c r="A1722" s="38" t="s">
        <v>28683</v>
      </c>
      <c r="B1722" s="10" t="s">
        <v>33298</v>
      </c>
      <c r="C1722" t="s">
        <v>33299</v>
      </c>
    </row>
    <row r="1723" spans="1:3" ht="12" customHeight="1" x14ac:dyDescent="0.3">
      <c r="A1723" s="38" t="s">
        <v>28063</v>
      </c>
      <c r="B1723" s="10" t="s">
        <v>33300</v>
      </c>
      <c r="C1723" t="s">
        <v>31520</v>
      </c>
    </row>
    <row r="1724" spans="1:3" ht="12" customHeight="1" x14ac:dyDescent="0.3">
      <c r="A1724" s="38" t="s">
        <v>24197</v>
      </c>
      <c r="B1724" s="10" t="s">
        <v>33301</v>
      </c>
      <c r="C1724" t="s">
        <v>31572</v>
      </c>
    </row>
    <row r="1725" spans="1:3" ht="12" customHeight="1" x14ac:dyDescent="0.3">
      <c r="A1725" s="38" t="s">
        <v>27559</v>
      </c>
      <c r="B1725" s="10" t="s">
        <v>31521</v>
      </c>
      <c r="C1725" t="s">
        <v>33302</v>
      </c>
    </row>
    <row r="1726" spans="1:3" ht="12" customHeight="1" x14ac:dyDescent="0.3">
      <c r="A1726" s="38" t="s">
        <v>23493</v>
      </c>
      <c r="B1726" s="10" t="s">
        <v>33303</v>
      </c>
      <c r="C1726" t="s">
        <v>31536</v>
      </c>
    </row>
    <row r="1727" spans="1:3" ht="12" customHeight="1" x14ac:dyDescent="0.3">
      <c r="A1727" s="38" t="s">
        <v>28834</v>
      </c>
      <c r="B1727" s="10" t="s">
        <v>33304</v>
      </c>
      <c r="C1727" t="s">
        <v>33305</v>
      </c>
    </row>
    <row r="1728" spans="1:3" ht="12" customHeight="1" x14ac:dyDescent="0.3">
      <c r="A1728" s="38" t="s">
        <v>27725</v>
      </c>
      <c r="B1728" s="10" t="s">
        <v>33306</v>
      </c>
      <c r="C1728" t="s">
        <v>33307</v>
      </c>
    </row>
    <row r="1729" spans="1:3" ht="12" customHeight="1" x14ac:dyDescent="0.3">
      <c r="A1729" s="38" t="s">
        <v>24335</v>
      </c>
      <c r="B1729" s="10" t="s">
        <v>31521</v>
      </c>
      <c r="C1729" t="s">
        <v>33308</v>
      </c>
    </row>
    <row r="1730" spans="1:3" ht="12" customHeight="1" x14ac:dyDescent="0.3">
      <c r="A1730" s="38" t="s">
        <v>29472</v>
      </c>
      <c r="B1730" s="10" t="s">
        <v>31521</v>
      </c>
      <c r="C1730" t="s">
        <v>33309</v>
      </c>
    </row>
    <row r="1731" spans="1:3" ht="12" customHeight="1" x14ac:dyDescent="0.3">
      <c r="A1731" s="38" t="s">
        <v>29307</v>
      </c>
      <c r="B1731" s="10" t="s">
        <v>33310</v>
      </c>
      <c r="C1731" t="s">
        <v>31952</v>
      </c>
    </row>
    <row r="1732" spans="1:3" ht="12" customHeight="1" x14ac:dyDescent="0.3">
      <c r="A1732" s="38" t="s">
        <v>29308</v>
      </c>
      <c r="B1732" s="10" t="s">
        <v>33311</v>
      </c>
      <c r="C1732" t="s">
        <v>31536</v>
      </c>
    </row>
    <row r="1733" spans="1:3" ht="12" customHeight="1" x14ac:dyDescent="0.3">
      <c r="A1733" s="38" t="s">
        <v>28356</v>
      </c>
      <c r="B1733" s="10" t="s">
        <v>33312</v>
      </c>
      <c r="C1733" t="s">
        <v>31554</v>
      </c>
    </row>
    <row r="1734" spans="1:3" ht="12" customHeight="1" x14ac:dyDescent="0.3">
      <c r="A1734" s="38" t="s">
        <v>29473</v>
      </c>
      <c r="B1734" s="10" t="s">
        <v>29473</v>
      </c>
      <c r="C1734" t="s">
        <v>31629</v>
      </c>
    </row>
    <row r="1735" spans="1:3" ht="12" customHeight="1" x14ac:dyDescent="0.3">
      <c r="A1735" s="38" t="s">
        <v>28401</v>
      </c>
      <c r="B1735" s="10" t="s">
        <v>33313</v>
      </c>
      <c r="C1735" t="s">
        <v>31536</v>
      </c>
    </row>
    <row r="1736" spans="1:3" ht="12" customHeight="1" x14ac:dyDescent="0.3">
      <c r="A1736" s="38" t="s">
        <v>39399</v>
      </c>
      <c r="B1736" s="10" t="s">
        <v>33314</v>
      </c>
      <c r="C1736" t="s">
        <v>31518</v>
      </c>
    </row>
    <row r="1737" spans="1:3" ht="12" customHeight="1" x14ac:dyDescent="0.3">
      <c r="A1737" s="38" t="s">
        <v>28402</v>
      </c>
      <c r="B1737" s="10" t="s">
        <v>33315</v>
      </c>
      <c r="C1737" t="s">
        <v>31518</v>
      </c>
    </row>
    <row r="1738" spans="1:3" ht="12" customHeight="1" x14ac:dyDescent="0.3">
      <c r="A1738" s="38" t="s">
        <v>30207</v>
      </c>
      <c r="B1738" s="10" t="s">
        <v>31521</v>
      </c>
      <c r="C1738" t="s">
        <v>33316</v>
      </c>
    </row>
    <row r="1739" spans="1:3" ht="12" customHeight="1" x14ac:dyDescent="0.3">
      <c r="A1739" s="38" t="s">
        <v>31149</v>
      </c>
      <c r="B1739" s="10" t="s">
        <v>31521</v>
      </c>
      <c r="C1739" t="s">
        <v>33317</v>
      </c>
    </row>
    <row r="1740" spans="1:3" ht="12" customHeight="1" x14ac:dyDescent="0.3">
      <c r="A1740" s="38" t="s">
        <v>24748</v>
      </c>
      <c r="B1740" s="10" t="s">
        <v>33318</v>
      </c>
      <c r="C1740" t="s">
        <v>31518</v>
      </c>
    </row>
    <row r="1741" spans="1:3" ht="12" customHeight="1" x14ac:dyDescent="0.3">
      <c r="A1741" s="38" t="s">
        <v>30652</v>
      </c>
      <c r="B1741" s="10" t="s">
        <v>33319</v>
      </c>
      <c r="C1741" t="s">
        <v>31550</v>
      </c>
    </row>
    <row r="1742" spans="1:3" ht="12" customHeight="1" x14ac:dyDescent="0.3">
      <c r="A1742" s="38" t="s">
        <v>24336</v>
      </c>
      <c r="B1742" s="10" t="s">
        <v>24336</v>
      </c>
      <c r="C1742" t="s">
        <v>31572</v>
      </c>
    </row>
    <row r="1743" spans="1:3" ht="12" customHeight="1" x14ac:dyDescent="0.3">
      <c r="A1743" s="38" t="s">
        <v>30958</v>
      </c>
      <c r="B1743" s="10" t="s">
        <v>33320</v>
      </c>
      <c r="C1743" t="s">
        <v>31536</v>
      </c>
    </row>
    <row r="1744" spans="1:3" ht="12" customHeight="1" x14ac:dyDescent="0.3">
      <c r="A1744" s="38" t="s">
        <v>24749</v>
      </c>
      <c r="B1744" s="10" t="s">
        <v>33321</v>
      </c>
      <c r="C1744" t="s">
        <v>31516</v>
      </c>
    </row>
    <row r="1745" spans="1:3" ht="12" customHeight="1" x14ac:dyDescent="0.3">
      <c r="A1745" s="38" t="s">
        <v>28936</v>
      </c>
      <c r="B1745" s="10" t="s">
        <v>33322</v>
      </c>
      <c r="C1745" t="s">
        <v>31536</v>
      </c>
    </row>
    <row r="1746" spans="1:3" ht="12" customHeight="1" x14ac:dyDescent="0.3">
      <c r="A1746" s="38" t="s">
        <v>27433</v>
      </c>
      <c r="B1746" s="10" t="s">
        <v>33323</v>
      </c>
      <c r="C1746" t="s">
        <v>33324</v>
      </c>
    </row>
    <row r="1747" spans="1:3" ht="12" customHeight="1" x14ac:dyDescent="0.3">
      <c r="A1747" s="38" t="s">
        <v>28937</v>
      </c>
      <c r="B1747" s="10" t="s">
        <v>33325</v>
      </c>
      <c r="C1747" t="s">
        <v>31536</v>
      </c>
    </row>
    <row r="1748" spans="1:3" ht="12" customHeight="1" x14ac:dyDescent="0.3">
      <c r="A1748" s="38" t="s">
        <v>29474</v>
      </c>
      <c r="B1748" s="10" t="s">
        <v>31521</v>
      </c>
      <c r="C1748" t="s">
        <v>33326</v>
      </c>
    </row>
    <row r="1749" spans="1:3" ht="12" customHeight="1" x14ac:dyDescent="0.3">
      <c r="A1749" s="38" t="s">
        <v>25886</v>
      </c>
      <c r="B1749" s="10" t="s">
        <v>33327</v>
      </c>
      <c r="C1749" t="s">
        <v>31516</v>
      </c>
    </row>
    <row r="1750" spans="1:3" ht="12" customHeight="1" x14ac:dyDescent="0.3">
      <c r="A1750" s="38" t="s">
        <v>29310</v>
      </c>
      <c r="B1750" s="10" t="s">
        <v>33328</v>
      </c>
      <c r="C1750" t="s">
        <v>31952</v>
      </c>
    </row>
    <row r="1751" spans="1:3" ht="12" customHeight="1" x14ac:dyDescent="0.3">
      <c r="A1751" s="38" t="s">
        <v>29475</v>
      </c>
      <c r="B1751" s="10" t="s">
        <v>33329</v>
      </c>
      <c r="C1751" t="s">
        <v>31550</v>
      </c>
    </row>
    <row r="1752" spans="1:3" ht="12" customHeight="1" x14ac:dyDescent="0.3">
      <c r="A1752" s="38" t="s">
        <v>29660</v>
      </c>
      <c r="B1752" s="10" t="s">
        <v>33330</v>
      </c>
      <c r="C1752" t="s">
        <v>31536</v>
      </c>
    </row>
    <row r="1753" spans="1:3" ht="12" customHeight="1" x14ac:dyDescent="0.3">
      <c r="A1753" s="38" t="s">
        <v>30733</v>
      </c>
      <c r="B1753" s="10" t="s">
        <v>31521</v>
      </c>
      <c r="C1753" t="s">
        <v>33331</v>
      </c>
    </row>
    <row r="1754" spans="1:3" ht="12" customHeight="1" x14ac:dyDescent="0.3">
      <c r="A1754" s="38" t="s">
        <v>27726</v>
      </c>
      <c r="B1754" s="10" t="s">
        <v>33332</v>
      </c>
      <c r="C1754" t="s">
        <v>33307</v>
      </c>
    </row>
    <row r="1755" spans="1:3" ht="12" customHeight="1" x14ac:dyDescent="0.3">
      <c r="A1755" s="38" t="s">
        <v>27594</v>
      </c>
      <c r="B1755" s="10" t="s">
        <v>33332</v>
      </c>
      <c r="C1755" t="s">
        <v>31591</v>
      </c>
    </row>
    <row r="1756" spans="1:3" ht="12" customHeight="1" x14ac:dyDescent="0.3">
      <c r="A1756" s="38" t="s">
        <v>25887</v>
      </c>
      <c r="B1756" s="10" t="s">
        <v>33333</v>
      </c>
      <c r="C1756" t="s">
        <v>31516</v>
      </c>
    </row>
    <row r="1757" spans="1:3" ht="12" customHeight="1" x14ac:dyDescent="0.3">
      <c r="A1757" s="38" t="s">
        <v>27784</v>
      </c>
      <c r="B1757" s="10" t="s">
        <v>33334</v>
      </c>
      <c r="C1757" t="s">
        <v>31834</v>
      </c>
    </row>
    <row r="1758" spans="1:3" ht="12" customHeight="1" x14ac:dyDescent="0.3">
      <c r="A1758" s="38" t="s">
        <v>25508</v>
      </c>
      <c r="B1758" s="10" t="s">
        <v>31521</v>
      </c>
      <c r="C1758" t="s">
        <v>33335</v>
      </c>
    </row>
    <row r="1759" spans="1:3" ht="12" customHeight="1" x14ac:dyDescent="0.3">
      <c r="A1759" s="38" t="s">
        <v>31413</v>
      </c>
      <c r="B1759" s="10" t="s">
        <v>33336</v>
      </c>
      <c r="C1759" t="s">
        <v>31665</v>
      </c>
    </row>
    <row r="1760" spans="1:3" ht="12" customHeight="1" x14ac:dyDescent="0.3">
      <c r="A1760" s="38" t="s">
        <v>28100</v>
      </c>
      <c r="B1760" s="10" t="s">
        <v>33337</v>
      </c>
      <c r="C1760" t="s">
        <v>31520</v>
      </c>
    </row>
    <row r="1761" spans="1:3" ht="12" customHeight="1" x14ac:dyDescent="0.3">
      <c r="A1761" s="38" t="s">
        <v>28101</v>
      </c>
      <c r="B1761" s="10" t="s">
        <v>33338</v>
      </c>
      <c r="C1761" t="s">
        <v>31518</v>
      </c>
    </row>
    <row r="1762" spans="1:3" ht="12" customHeight="1" x14ac:dyDescent="0.3">
      <c r="A1762" s="38" t="s">
        <v>29070</v>
      </c>
      <c r="B1762" s="10" t="s">
        <v>33339</v>
      </c>
      <c r="C1762" t="s">
        <v>31518</v>
      </c>
    </row>
    <row r="1763" spans="1:3" ht="12" customHeight="1" x14ac:dyDescent="0.3">
      <c r="A1763" s="38" t="s">
        <v>27494</v>
      </c>
      <c r="B1763" s="10" t="s">
        <v>33340</v>
      </c>
      <c r="C1763" t="s">
        <v>31536</v>
      </c>
    </row>
    <row r="1764" spans="1:3" ht="12" customHeight="1" x14ac:dyDescent="0.3">
      <c r="A1764" s="38" t="s">
        <v>30343</v>
      </c>
      <c r="B1764" s="10" t="s">
        <v>33341</v>
      </c>
      <c r="C1764" t="s">
        <v>31693</v>
      </c>
    </row>
    <row r="1765" spans="1:3" ht="12" customHeight="1" x14ac:dyDescent="0.3">
      <c r="A1765" s="38" t="s">
        <v>26139</v>
      </c>
      <c r="B1765" s="10" t="s">
        <v>33342</v>
      </c>
      <c r="C1765" t="s">
        <v>32361</v>
      </c>
    </row>
    <row r="1766" spans="1:3" ht="12" customHeight="1" x14ac:dyDescent="0.3">
      <c r="A1766" s="38" t="s">
        <v>28133</v>
      </c>
      <c r="B1766" s="10" t="s">
        <v>33343</v>
      </c>
      <c r="C1766" t="s">
        <v>31520</v>
      </c>
    </row>
    <row r="1767" spans="1:3" ht="12" customHeight="1" x14ac:dyDescent="0.3">
      <c r="A1767" s="38" t="s">
        <v>27785</v>
      </c>
      <c r="B1767" s="10" t="s">
        <v>33344</v>
      </c>
      <c r="C1767" t="s">
        <v>31834</v>
      </c>
    </row>
    <row r="1768" spans="1:3" ht="12" customHeight="1" x14ac:dyDescent="0.3">
      <c r="A1768" s="38" t="s">
        <v>29790</v>
      </c>
      <c r="B1768" s="10" t="s">
        <v>33345</v>
      </c>
      <c r="C1768" t="s">
        <v>31550</v>
      </c>
    </row>
    <row r="1769" spans="1:3" ht="12" customHeight="1" x14ac:dyDescent="0.3">
      <c r="A1769" s="38" t="s">
        <v>28207</v>
      </c>
      <c r="B1769" s="10" t="s">
        <v>33346</v>
      </c>
      <c r="C1769" t="s">
        <v>31563</v>
      </c>
    </row>
    <row r="1770" spans="1:3" ht="12" customHeight="1" x14ac:dyDescent="0.3">
      <c r="A1770" s="38" t="s">
        <v>28168</v>
      </c>
      <c r="B1770" s="10" t="s">
        <v>33347</v>
      </c>
      <c r="C1770" t="s">
        <v>31518</v>
      </c>
    </row>
    <row r="1771" spans="1:3" ht="12" customHeight="1" x14ac:dyDescent="0.3">
      <c r="A1771" s="38" t="s">
        <v>25991</v>
      </c>
      <c r="B1771" s="10" t="s">
        <v>33348</v>
      </c>
      <c r="C1771" t="s">
        <v>31516</v>
      </c>
    </row>
    <row r="1772" spans="1:3" ht="12" customHeight="1" x14ac:dyDescent="0.3">
      <c r="A1772" s="38" t="s">
        <v>27947</v>
      </c>
      <c r="B1772" s="10" t="s">
        <v>33349</v>
      </c>
      <c r="C1772" t="s">
        <v>31520</v>
      </c>
    </row>
    <row r="1773" spans="1:3" ht="12" customHeight="1" x14ac:dyDescent="0.3">
      <c r="A1773" s="38" t="s">
        <v>31045</v>
      </c>
      <c r="B1773" s="10" t="s">
        <v>33350</v>
      </c>
      <c r="C1773" t="s">
        <v>31518</v>
      </c>
    </row>
    <row r="1774" spans="1:3" ht="12" customHeight="1" x14ac:dyDescent="0.3">
      <c r="A1774" s="38" t="s">
        <v>23970</v>
      </c>
      <c r="B1774" s="10" t="s">
        <v>33351</v>
      </c>
      <c r="C1774" t="s">
        <v>32125</v>
      </c>
    </row>
    <row r="1775" spans="1:3" ht="12" customHeight="1" x14ac:dyDescent="0.3">
      <c r="A1775" s="38" t="s">
        <v>28543</v>
      </c>
      <c r="B1775" s="10" t="s">
        <v>31521</v>
      </c>
      <c r="C1775" t="s">
        <v>33352</v>
      </c>
    </row>
    <row r="1776" spans="1:3" ht="12" customHeight="1" x14ac:dyDescent="0.3">
      <c r="A1776" s="38" t="s">
        <v>29127</v>
      </c>
      <c r="B1776" s="10" t="s">
        <v>33353</v>
      </c>
      <c r="C1776" t="s">
        <v>33354</v>
      </c>
    </row>
    <row r="1777" spans="1:3" ht="12" customHeight="1" x14ac:dyDescent="0.3">
      <c r="A1777" s="38" t="s">
        <v>29027</v>
      </c>
      <c r="B1777" s="10" t="s">
        <v>31648</v>
      </c>
      <c r="C1777" t="s">
        <v>33355</v>
      </c>
    </row>
    <row r="1778" spans="1:3" ht="12" customHeight="1" x14ac:dyDescent="0.3">
      <c r="A1778" s="38" t="s">
        <v>24750</v>
      </c>
      <c r="B1778" s="10" t="s">
        <v>33356</v>
      </c>
      <c r="C1778" t="s">
        <v>31516</v>
      </c>
    </row>
    <row r="1779" spans="1:3" ht="12" customHeight="1" x14ac:dyDescent="0.3">
      <c r="A1779" s="38" t="s">
        <v>23971</v>
      </c>
      <c r="B1779" s="10" t="s">
        <v>33357</v>
      </c>
      <c r="C1779" t="s">
        <v>31628</v>
      </c>
    </row>
    <row r="1780" spans="1:3" ht="12" customHeight="1" x14ac:dyDescent="0.3">
      <c r="A1780" s="38" t="s">
        <v>23494</v>
      </c>
      <c r="B1780" s="10" t="s">
        <v>33358</v>
      </c>
      <c r="C1780" t="s">
        <v>31584</v>
      </c>
    </row>
    <row r="1781" spans="1:3" ht="12" customHeight="1" x14ac:dyDescent="0.3">
      <c r="A1781" s="38" t="s">
        <v>28456</v>
      </c>
      <c r="B1781" s="10" t="s">
        <v>33359</v>
      </c>
      <c r="C1781" t="s">
        <v>31536</v>
      </c>
    </row>
    <row r="1782" spans="1:3" ht="12" customHeight="1" x14ac:dyDescent="0.3">
      <c r="A1782" s="38" t="s">
        <v>29028</v>
      </c>
      <c r="B1782" s="10" t="s">
        <v>31521</v>
      </c>
      <c r="C1782" t="s">
        <v>33360</v>
      </c>
    </row>
    <row r="1783" spans="1:3" ht="12" customHeight="1" x14ac:dyDescent="0.3">
      <c r="A1783" s="38" t="s">
        <v>23972</v>
      </c>
      <c r="B1783" s="10" t="s">
        <v>23972</v>
      </c>
      <c r="C1783" t="s">
        <v>31572</v>
      </c>
    </row>
    <row r="1784" spans="1:3" ht="12" customHeight="1" x14ac:dyDescent="0.3">
      <c r="A1784" s="38" t="s">
        <v>25008</v>
      </c>
      <c r="B1784" s="10" t="s">
        <v>33361</v>
      </c>
      <c r="C1784" t="s">
        <v>31654</v>
      </c>
    </row>
    <row r="1785" spans="1:3" ht="12" customHeight="1" x14ac:dyDescent="0.3">
      <c r="A1785" s="38" t="s">
        <v>25281</v>
      </c>
      <c r="B1785" s="10" t="s">
        <v>33362</v>
      </c>
      <c r="C1785" t="s">
        <v>31584</v>
      </c>
    </row>
    <row r="1786" spans="1:3" ht="12" customHeight="1" x14ac:dyDescent="0.3">
      <c r="A1786" s="38" t="s">
        <v>27149</v>
      </c>
      <c r="B1786" s="10" t="s">
        <v>33363</v>
      </c>
      <c r="C1786" t="s">
        <v>31623</v>
      </c>
    </row>
    <row r="1787" spans="1:3" ht="12" customHeight="1" x14ac:dyDescent="0.3">
      <c r="A1787" s="38" t="s">
        <v>26140</v>
      </c>
      <c r="B1787" s="10" t="s">
        <v>33364</v>
      </c>
      <c r="C1787" t="s">
        <v>31516</v>
      </c>
    </row>
    <row r="1788" spans="1:3" ht="12" customHeight="1" x14ac:dyDescent="0.3">
      <c r="A1788" s="38" t="s">
        <v>25509</v>
      </c>
      <c r="B1788" s="10" t="s">
        <v>31521</v>
      </c>
      <c r="C1788" t="s">
        <v>33365</v>
      </c>
    </row>
    <row r="1789" spans="1:3" ht="12" customHeight="1" x14ac:dyDescent="0.3">
      <c r="A1789" s="38" t="s">
        <v>28457</v>
      </c>
      <c r="B1789" s="10" t="s">
        <v>31521</v>
      </c>
      <c r="C1789" t="s">
        <v>33366</v>
      </c>
    </row>
    <row r="1790" spans="1:3" ht="12" customHeight="1" x14ac:dyDescent="0.3">
      <c r="A1790" s="38" t="s">
        <v>25510</v>
      </c>
      <c r="B1790" s="10" t="s">
        <v>31521</v>
      </c>
      <c r="C1790" t="s">
        <v>33367</v>
      </c>
    </row>
    <row r="1791" spans="1:3" ht="12" customHeight="1" x14ac:dyDescent="0.3">
      <c r="A1791" s="38" t="s">
        <v>30091</v>
      </c>
      <c r="B1791" s="10" t="s">
        <v>33368</v>
      </c>
      <c r="C1791" t="s">
        <v>31577</v>
      </c>
    </row>
    <row r="1792" spans="1:3" ht="12" customHeight="1" x14ac:dyDescent="0.3">
      <c r="A1792" s="38" t="s">
        <v>39400</v>
      </c>
      <c r="B1792" s="10" t="s">
        <v>33369</v>
      </c>
      <c r="C1792" t="s">
        <v>31577</v>
      </c>
    </row>
    <row r="1793" spans="1:3" ht="12" customHeight="1" x14ac:dyDescent="0.3">
      <c r="A1793" s="38" t="s">
        <v>30093</v>
      </c>
      <c r="B1793" s="10" t="s">
        <v>33370</v>
      </c>
      <c r="C1793" t="s">
        <v>31577</v>
      </c>
    </row>
    <row r="1794" spans="1:3" ht="12" customHeight="1" x14ac:dyDescent="0.3">
      <c r="A1794" s="38" t="s">
        <v>25282</v>
      </c>
      <c r="B1794" s="10" t="s">
        <v>33371</v>
      </c>
      <c r="C1794" t="s">
        <v>31516</v>
      </c>
    </row>
    <row r="1795" spans="1:3" ht="12" customHeight="1" x14ac:dyDescent="0.3">
      <c r="A1795" s="38" t="s">
        <v>25282</v>
      </c>
      <c r="B1795" s="10" t="s">
        <v>33372</v>
      </c>
      <c r="C1795" t="s">
        <v>31577</v>
      </c>
    </row>
    <row r="1796" spans="1:3" ht="12" customHeight="1" x14ac:dyDescent="0.3">
      <c r="A1796" s="38" t="s">
        <v>28836</v>
      </c>
      <c r="B1796" s="10" t="s">
        <v>31920</v>
      </c>
      <c r="C1796" t="s">
        <v>33373</v>
      </c>
    </row>
    <row r="1797" spans="1:3" ht="12" customHeight="1" x14ac:dyDescent="0.3">
      <c r="A1797" s="38" t="s">
        <v>27867</v>
      </c>
      <c r="B1797" s="10" t="s">
        <v>31521</v>
      </c>
      <c r="C1797" t="s">
        <v>33374</v>
      </c>
    </row>
    <row r="1798" spans="1:3" ht="12" customHeight="1" x14ac:dyDescent="0.3">
      <c r="A1798" s="38" t="s">
        <v>28835</v>
      </c>
      <c r="B1798" s="10" t="s">
        <v>33375</v>
      </c>
      <c r="C1798" t="s">
        <v>31518</v>
      </c>
    </row>
    <row r="1799" spans="1:3" ht="12" customHeight="1" x14ac:dyDescent="0.3">
      <c r="A1799" s="38" t="s">
        <v>30959</v>
      </c>
      <c r="B1799" s="10" t="s">
        <v>33376</v>
      </c>
      <c r="C1799" t="s">
        <v>31536</v>
      </c>
    </row>
    <row r="1800" spans="1:3" ht="12" customHeight="1" x14ac:dyDescent="0.3">
      <c r="A1800" s="38" t="s">
        <v>30344</v>
      </c>
      <c r="B1800" s="10" t="s">
        <v>33377</v>
      </c>
      <c r="C1800" t="s">
        <v>31536</v>
      </c>
    </row>
    <row r="1801" spans="1:3" ht="12" customHeight="1" x14ac:dyDescent="0.3">
      <c r="A1801" s="38" t="s">
        <v>24751</v>
      </c>
      <c r="B1801" s="10" t="s">
        <v>33378</v>
      </c>
      <c r="C1801" t="s">
        <v>31516</v>
      </c>
    </row>
    <row r="1802" spans="1:3" ht="12" customHeight="1" x14ac:dyDescent="0.3">
      <c r="A1802" s="38" t="s">
        <v>30776</v>
      </c>
      <c r="B1802" s="10" t="s">
        <v>31521</v>
      </c>
      <c r="C1802" t="s">
        <v>33379</v>
      </c>
    </row>
    <row r="1803" spans="1:3" ht="12" customHeight="1" x14ac:dyDescent="0.3">
      <c r="A1803" s="38" t="s">
        <v>30208</v>
      </c>
      <c r="B1803" s="10" t="s">
        <v>33380</v>
      </c>
      <c r="C1803" t="s">
        <v>31528</v>
      </c>
    </row>
    <row r="1804" spans="1:3" ht="12" customHeight="1" x14ac:dyDescent="0.3">
      <c r="A1804" s="38" t="s">
        <v>29228</v>
      </c>
      <c r="B1804" s="10" t="s">
        <v>33381</v>
      </c>
      <c r="C1804" t="s">
        <v>31536</v>
      </c>
    </row>
    <row r="1805" spans="1:3" ht="12" customHeight="1" x14ac:dyDescent="0.3">
      <c r="A1805" s="38" t="s">
        <v>30851</v>
      </c>
      <c r="B1805" s="10" t="s">
        <v>33382</v>
      </c>
      <c r="C1805" t="s">
        <v>31536</v>
      </c>
    </row>
    <row r="1806" spans="1:3" ht="12" customHeight="1" x14ac:dyDescent="0.3">
      <c r="A1806" s="38" t="s">
        <v>30345</v>
      </c>
      <c r="B1806" s="10" t="s">
        <v>33383</v>
      </c>
      <c r="C1806" t="s">
        <v>31518</v>
      </c>
    </row>
    <row r="1807" spans="1:3" ht="12" customHeight="1" x14ac:dyDescent="0.3">
      <c r="A1807" s="38" t="s">
        <v>30346</v>
      </c>
      <c r="B1807" s="10" t="s">
        <v>31521</v>
      </c>
      <c r="C1807" t="s">
        <v>33384</v>
      </c>
    </row>
    <row r="1808" spans="1:3" ht="12" customHeight="1" x14ac:dyDescent="0.3">
      <c r="A1808" s="38" t="s">
        <v>31046</v>
      </c>
      <c r="B1808" s="10" t="s">
        <v>33385</v>
      </c>
      <c r="C1808" t="s">
        <v>31536</v>
      </c>
    </row>
    <row r="1809" spans="1:3" ht="12" customHeight="1" x14ac:dyDescent="0.3">
      <c r="A1809" s="38" t="s">
        <v>30483</v>
      </c>
      <c r="B1809" s="10" t="s">
        <v>31566</v>
      </c>
      <c r="C1809" t="s">
        <v>33386</v>
      </c>
    </row>
    <row r="1810" spans="1:3" ht="12" customHeight="1" x14ac:dyDescent="0.3">
      <c r="A1810" s="38" t="s">
        <v>31017</v>
      </c>
      <c r="B1810" s="10" t="s">
        <v>31574</v>
      </c>
      <c r="C1810" t="s">
        <v>33387</v>
      </c>
    </row>
    <row r="1811" spans="1:3" ht="12" customHeight="1" x14ac:dyDescent="0.3">
      <c r="A1811" s="38" t="s">
        <v>29071</v>
      </c>
      <c r="B1811" s="10" t="s">
        <v>33388</v>
      </c>
      <c r="C1811" t="s">
        <v>31536</v>
      </c>
    </row>
    <row r="1812" spans="1:3" ht="12" customHeight="1" x14ac:dyDescent="0.3">
      <c r="A1812" s="38" t="s">
        <v>27895</v>
      </c>
      <c r="B1812" s="10" t="s">
        <v>31521</v>
      </c>
      <c r="C1812" t="s">
        <v>33389</v>
      </c>
    </row>
    <row r="1813" spans="1:3" ht="12" customHeight="1" x14ac:dyDescent="0.3">
      <c r="A1813" s="38" t="s">
        <v>30960</v>
      </c>
      <c r="B1813" s="10" t="s">
        <v>31521</v>
      </c>
      <c r="C1813" t="s">
        <v>33390</v>
      </c>
    </row>
    <row r="1814" spans="1:3" ht="12" customHeight="1" x14ac:dyDescent="0.3">
      <c r="A1814" s="38" t="s">
        <v>30575</v>
      </c>
      <c r="B1814" s="10" t="s">
        <v>33391</v>
      </c>
      <c r="C1814" t="s">
        <v>31550</v>
      </c>
    </row>
    <row r="1815" spans="1:3" ht="12" customHeight="1" x14ac:dyDescent="0.3">
      <c r="A1815" s="38" t="s">
        <v>29476</v>
      </c>
      <c r="B1815" s="10" t="s">
        <v>33392</v>
      </c>
      <c r="C1815" t="s">
        <v>31550</v>
      </c>
    </row>
    <row r="1816" spans="1:3" ht="12" customHeight="1" x14ac:dyDescent="0.3">
      <c r="A1816" s="38" t="s">
        <v>39401</v>
      </c>
      <c r="B1816" s="10" t="s">
        <v>31906</v>
      </c>
      <c r="C1816" t="s">
        <v>33393</v>
      </c>
    </row>
    <row r="1817" spans="1:3" ht="12" customHeight="1" x14ac:dyDescent="0.3">
      <c r="A1817" s="38" t="s">
        <v>25710</v>
      </c>
      <c r="B1817" s="10" t="s">
        <v>31521</v>
      </c>
      <c r="C1817" t="s">
        <v>33394</v>
      </c>
    </row>
    <row r="1818" spans="1:3" ht="12" customHeight="1" x14ac:dyDescent="0.3">
      <c r="A1818" s="38" t="s">
        <v>24487</v>
      </c>
      <c r="B1818" s="10" t="s">
        <v>33395</v>
      </c>
      <c r="C1818" t="s">
        <v>31627</v>
      </c>
    </row>
    <row r="1819" spans="1:3" ht="12" customHeight="1" x14ac:dyDescent="0.3">
      <c r="A1819" s="38" t="s">
        <v>23852</v>
      </c>
      <c r="B1819" s="10" t="s">
        <v>23852</v>
      </c>
      <c r="C1819" t="s">
        <v>33396</v>
      </c>
    </row>
    <row r="1820" spans="1:3" ht="12" customHeight="1" x14ac:dyDescent="0.3">
      <c r="A1820" s="38" t="s">
        <v>23853</v>
      </c>
      <c r="B1820" s="10" t="s">
        <v>33397</v>
      </c>
      <c r="C1820" t="s">
        <v>31572</v>
      </c>
    </row>
    <row r="1821" spans="1:3" ht="12" customHeight="1" x14ac:dyDescent="0.3">
      <c r="A1821" s="38" t="s">
        <v>23495</v>
      </c>
      <c r="B1821" s="10" t="s">
        <v>23495</v>
      </c>
      <c r="C1821" t="s">
        <v>31572</v>
      </c>
    </row>
    <row r="1822" spans="1:3" ht="12" customHeight="1" x14ac:dyDescent="0.3">
      <c r="A1822" s="38" t="s">
        <v>26558</v>
      </c>
      <c r="B1822" s="10" t="s">
        <v>31530</v>
      </c>
      <c r="C1822" t="s">
        <v>33398</v>
      </c>
    </row>
    <row r="1823" spans="1:3" ht="12" customHeight="1" x14ac:dyDescent="0.3">
      <c r="A1823" s="38" t="s">
        <v>26395</v>
      </c>
      <c r="B1823" s="10" t="s">
        <v>33399</v>
      </c>
      <c r="C1823" t="s">
        <v>33400</v>
      </c>
    </row>
    <row r="1824" spans="1:3" ht="12" customHeight="1" x14ac:dyDescent="0.3">
      <c r="A1824" s="38" t="s">
        <v>23973</v>
      </c>
      <c r="B1824" s="10" t="s">
        <v>23973</v>
      </c>
      <c r="C1824" t="s">
        <v>31572</v>
      </c>
    </row>
    <row r="1825" spans="1:3" ht="12" customHeight="1" x14ac:dyDescent="0.3">
      <c r="A1825" s="38" t="s">
        <v>23974</v>
      </c>
      <c r="B1825" s="10" t="s">
        <v>33401</v>
      </c>
      <c r="C1825" t="s">
        <v>31950</v>
      </c>
    </row>
    <row r="1826" spans="1:3" ht="12" customHeight="1" x14ac:dyDescent="0.3">
      <c r="A1826" s="38" t="s">
        <v>30094</v>
      </c>
      <c r="B1826" s="10" t="s">
        <v>33402</v>
      </c>
      <c r="C1826" t="s">
        <v>31577</v>
      </c>
    </row>
    <row r="1827" spans="1:3" ht="12" customHeight="1" x14ac:dyDescent="0.3">
      <c r="A1827" s="38" t="s">
        <v>26959</v>
      </c>
      <c r="B1827" s="10" t="s">
        <v>33403</v>
      </c>
      <c r="C1827" t="s">
        <v>31582</v>
      </c>
    </row>
    <row r="1828" spans="1:3" ht="12" customHeight="1" x14ac:dyDescent="0.3">
      <c r="A1828" s="38" t="s">
        <v>23854</v>
      </c>
      <c r="B1828" s="10" t="s">
        <v>33404</v>
      </c>
      <c r="C1828" t="s">
        <v>31536</v>
      </c>
    </row>
    <row r="1829" spans="1:3" ht="12" customHeight="1" x14ac:dyDescent="0.3">
      <c r="A1829" s="38" t="s">
        <v>26396</v>
      </c>
      <c r="B1829" s="10" t="s">
        <v>31687</v>
      </c>
      <c r="C1829" t="s">
        <v>33405</v>
      </c>
    </row>
    <row r="1830" spans="1:3" ht="12" customHeight="1" x14ac:dyDescent="0.3">
      <c r="A1830" s="38" t="s">
        <v>24885</v>
      </c>
      <c r="B1830" s="10" t="s">
        <v>33406</v>
      </c>
      <c r="C1830" t="s">
        <v>31516</v>
      </c>
    </row>
    <row r="1831" spans="1:3" ht="12" customHeight="1" x14ac:dyDescent="0.3">
      <c r="A1831" s="38" t="s">
        <v>24752</v>
      </c>
      <c r="B1831" s="10" t="s">
        <v>33407</v>
      </c>
      <c r="C1831" t="s">
        <v>31950</v>
      </c>
    </row>
    <row r="1832" spans="1:3" ht="12" customHeight="1" x14ac:dyDescent="0.3">
      <c r="A1832" s="38" t="s">
        <v>26921</v>
      </c>
      <c r="B1832" s="10" t="s">
        <v>31687</v>
      </c>
      <c r="C1832" t="s">
        <v>33408</v>
      </c>
    </row>
    <row r="1833" spans="1:3" ht="12" customHeight="1" x14ac:dyDescent="0.3">
      <c r="A1833" s="38" t="s">
        <v>26831</v>
      </c>
      <c r="B1833" s="10" t="s">
        <v>33409</v>
      </c>
      <c r="C1833" t="s">
        <v>33410</v>
      </c>
    </row>
    <row r="1834" spans="1:3" ht="12" customHeight="1" x14ac:dyDescent="0.3">
      <c r="A1834" s="38" t="s">
        <v>27306</v>
      </c>
      <c r="B1834" s="10" t="s">
        <v>33411</v>
      </c>
      <c r="C1834" t="s">
        <v>31623</v>
      </c>
    </row>
    <row r="1835" spans="1:3" ht="12" customHeight="1" x14ac:dyDescent="0.3">
      <c r="A1835" s="38" t="s">
        <v>24337</v>
      </c>
      <c r="B1835" s="10" t="s">
        <v>33412</v>
      </c>
      <c r="C1835" t="s">
        <v>31536</v>
      </c>
    </row>
    <row r="1836" spans="1:3" ht="12" customHeight="1" x14ac:dyDescent="0.3">
      <c r="A1836" s="38" t="s">
        <v>27150</v>
      </c>
      <c r="B1836" s="10" t="s">
        <v>33413</v>
      </c>
      <c r="C1836" t="s">
        <v>31623</v>
      </c>
    </row>
    <row r="1837" spans="1:3" ht="12" customHeight="1" x14ac:dyDescent="0.3">
      <c r="A1837" s="38" t="s">
        <v>28685</v>
      </c>
      <c r="B1837" s="10" t="s">
        <v>33414</v>
      </c>
      <c r="C1837" t="s">
        <v>33041</v>
      </c>
    </row>
    <row r="1838" spans="1:3" ht="12" customHeight="1" x14ac:dyDescent="0.3">
      <c r="A1838" s="38" t="s">
        <v>26397</v>
      </c>
      <c r="B1838" s="10" t="s">
        <v>31687</v>
      </c>
      <c r="C1838" t="s">
        <v>33415</v>
      </c>
    </row>
    <row r="1839" spans="1:3" ht="12" customHeight="1" x14ac:dyDescent="0.3">
      <c r="A1839" s="38" t="s">
        <v>26398</v>
      </c>
      <c r="B1839" s="10" t="s">
        <v>31687</v>
      </c>
      <c r="C1839" t="s">
        <v>33416</v>
      </c>
    </row>
    <row r="1840" spans="1:3" ht="12" customHeight="1" x14ac:dyDescent="0.3">
      <c r="A1840" s="38" t="s">
        <v>26141</v>
      </c>
      <c r="B1840" s="10" t="s">
        <v>33417</v>
      </c>
      <c r="C1840" t="s">
        <v>31516</v>
      </c>
    </row>
    <row r="1841" spans="1:3" ht="12" customHeight="1" x14ac:dyDescent="0.3">
      <c r="A1841" s="38" t="s">
        <v>26203</v>
      </c>
      <c r="B1841" s="10" t="s">
        <v>31521</v>
      </c>
      <c r="C1841" t="s">
        <v>33418</v>
      </c>
    </row>
    <row r="1842" spans="1:3" ht="12" customHeight="1" x14ac:dyDescent="0.3">
      <c r="A1842" s="38" t="s">
        <v>25283</v>
      </c>
      <c r="B1842" s="10" t="s">
        <v>33419</v>
      </c>
      <c r="C1842" t="s">
        <v>31516</v>
      </c>
    </row>
    <row r="1843" spans="1:3" ht="12" customHeight="1" x14ac:dyDescent="0.3">
      <c r="A1843" s="38" t="s">
        <v>27727</v>
      </c>
      <c r="B1843" s="10" t="s">
        <v>33420</v>
      </c>
      <c r="C1843" t="s">
        <v>33421</v>
      </c>
    </row>
    <row r="1844" spans="1:3" ht="12" customHeight="1" x14ac:dyDescent="0.3">
      <c r="A1844" s="38" t="s">
        <v>26399</v>
      </c>
      <c r="B1844" s="10" t="s">
        <v>31687</v>
      </c>
      <c r="C1844" t="s">
        <v>33422</v>
      </c>
    </row>
    <row r="1845" spans="1:3" ht="12" customHeight="1" x14ac:dyDescent="0.3">
      <c r="A1845" s="38" t="s">
        <v>23496</v>
      </c>
      <c r="B1845" s="10" t="s">
        <v>31521</v>
      </c>
      <c r="C1845" t="s">
        <v>33423</v>
      </c>
    </row>
    <row r="1846" spans="1:3" ht="12" customHeight="1" x14ac:dyDescent="0.3">
      <c r="A1846" s="38" t="s">
        <v>27690</v>
      </c>
      <c r="B1846" s="10" t="s">
        <v>33424</v>
      </c>
      <c r="C1846" t="s">
        <v>31518</v>
      </c>
    </row>
    <row r="1847" spans="1:3" ht="12" customHeight="1" x14ac:dyDescent="0.3">
      <c r="A1847" s="38" t="s">
        <v>25992</v>
      </c>
      <c r="B1847" s="10" t="s">
        <v>33425</v>
      </c>
      <c r="C1847" t="s">
        <v>31518</v>
      </c>
    </row>
    <row r="1848" spans="1:3" ht="12" customHeight="1" x14ac:dyDescent="0.3">
      <c r="A1848" s="38" t="s">
        <v>28102</v>
      </c>
      <c r="B1848" s="10" t="s">
        <v>33426</v>
      </c>
      <c r="C1848" t="s">
        <v>31520</v>
      </c>
    </row>
    <row r="1849" spans="1:3" ht="12" customHeight="1" x14ac:dyDescent="0.3">
      <c r="A1849" s="38" t="s">
        <v>24753</v>
      </c>
      <c r="B1849" s="10" t="s">
        <v>33427</v>
      </c>
      <c r="C1849" t="s">
        <v>31518</v>
      </c>
    </row>
    <row r="1850" spans="1:3" ht="12" customHeight="1" x14ac:dyDescent="0.3">
      <c r="A1850" s="38" t="s">
        <v>25511</v>
      </c>
      <c r="B1850" s="10" t="s">
        <v>31521</v>
      </c>
      <c r="C1850" t="s">
        <v>33428</v>
      </c>
    </row>
    <row r="1851" spans="1:3" ht="12" customHeight="1" x14ac:dyDescent="0.3">
      <c r="A1851" s="38" t="s">
        <v>26559</v>
      </c>
      <c r="B1851" s="10" t="s">
        <v>33429</v>
      </c>
      <c r="C1851" t="s">
        <v>31582</v>
      </c>
    </row>
    <row r="1852" spans="1:3" ht="12" customHeight="1" x14ac:dyDescent="0.3">
      <c r="A1852" s="38" t="s">
        <v>25284</v>
      </c>
      <c r="B1852" s="10" t="s">
        <v>33430</v>
      </c>
      <c r="C1852" t="s">
        <v>31516</v>
      </c>
    </row>
    <row r="1853" spans="1:3" ht="12" customHeight="1" x14ac:dyDescent="0.3">
      <c r="A1853" s="38" t="s">
        <v>28837</v>
      </c>
      <c r="B1853" s="10" t="s">
        <v>31737</v>
      </c>
      <c r="C1853" t="s">
        <v>33431</v>
      </c>
    </row>
    <row r="1854" spans="1:3" ht="12" customHeight="1" x14ac:dyDescent="0.3">
      <c r="A1854" s="38" t="s">
        <v>25711</v>
      </c>
      <c r="B1854" s="10" t="s">
        <v>33432</v>
      </c>
      <c r="C1854" t="s">
        <v>31525</v>
      </c>
    </row>
    <row r="1855" spans="1:3" ht="12" customHeight="1" x14ac:dyDescent="0.3">
      <c r="A1855" s="38" t="s">
        <v>28040</v>
      </c>
      <c r="B1855" s="10" t="s">
        <v>31521</v>
      </c>
      <c r="C1855" t="s">
        <v>33433</v>
      </c>
    </row>
    <row r="1856" spans="1:3" ht="12" customHeight="1" x14ac:dyDescent="0.3">
      <c r="A1856" s="38" t="s">
        <v>25512</v>
      </c>
      <c r="B1856" s="10" t="s">
        <v>31521</v>
      </c>
      <c r="C1856" t="s">
        <v>33434</v>
      </c>
    </row>
    <row r="1857" spans="1:3" ht="12" customHeight="1" x14ac:dyDescent="0.3">
      <c r="A1857" s="38" t="s">
        <v>25009</v>
      </c>
      <c r="B1857" s="10" t="s">
        <v>33435</v>
      </c>
      <c r="C1857" t="s">
        <v>31654</v>
      </c>
    </row>
    <row r="1858" spans="1:3" ht="12" customHeight="1" x14ac:dyDescent="0.3">
      <c r="A1858" s="38" t="s">
        <v>30777</v>
      </c>
      <c r="B1858" s="10" t="s">
        <v>31620</v>
      </c>
      <c r="C1858" t="s">
        <v>33436</v>
      </c>
    </row>
    <row r="1859" spans="1:3" ht="12" customHeight="1" x14ac:dyDescent="0.3">
      <c r="A1859" s="38" t="s">
        <v>30778</v>
      </c>
      <c r="B1859" s="10" t="s">
        <v>31521</v>
      </c>
      <c r="C1859" t="s">
        <v>33437</v>
      </c>
    </row>
    <row r="1860" spans="1:3" ht="12" customHeight="1" x14ac:dyDescent="0.3">
      <c r="A1860" s="38" t="s">
        <v>26922</v>
      </c>
      <c r="B1860" s="10" t="s">
        <v>33438</v>
      </c>
      <c r="C1860" t="s">
        <v>31582</v>
      </c>
    </row>
    <row r="1861" spans="1:3" ht="12" customHeight="1" x14ac:dyDescent="0.3">
      <c r="A1861" s="38" t="s">
        <v>30057</v>
      </c>
      <c r="B1861" s="10" t="s">
        <v>31521</v>
      </c>
      <c r="C1861" t="s">
        <v>33439</v>
      </c>
    </row>
    <row r="1862" spans="1:3" ht="12" customHeight="1" x14ac:dyDescent="0.3">
      <c r="A1862" s="38" t="s">
        <v>28938</v>
      </c>
      <c r="B1862" s="10" t="s">
        <v>33440</v>
      </c>
      <c r="C1862" t="s">
        <v>31536</v>
      </c>
    </row>
    <row r="1863" spans="1:3" ht="12" customHeight="1" x14ac:dyDescent="0.3">
      <c r="A1863" s="38" t="s">
        <v>29128</v>
      </c>
      <c r="B1863" s="10" t="s">
        <v>31611</v>
      </c>
      <c r="C1863" t="s">
        <v>33441</v>
      </c>
    </row>
    <row r="1864" spans="1:3" ht="12" customHeight="1" x14ac:dyDescent="0.3">
      <c r="A1864" s="38" t="s">
        <v>29939</v>
      </c>
      <c r="B1864" s="10" t="s">
        <v>31521</v>
      </c>
      <c r="C1864" t="s">
        <v>33442</v>
      </c>
    </row>
    <row r="1865" spans="1:3" ht="12" customHeight="1" x14ac:dyDescent="0.3">
      <c r="A1865" s="38" t="s">
        <v>30347</v>
      </c>
      <c r="B1865" s="10" t="s">
        <v>31642</v>
      </c>
      <c r="C1865" t="s">
        <v>33443</v>
      </c>
    </row>
    <row r="1866" spans="1:3" ht="12" customHeight="1" x14ac:dyDescent="0.3">
      <c r="A1866" s="38" t="s">
        <v>25888</v>
      </c>
      <c r="B1866" s="10" t="s">
        <v>33444</v>
      </c>
      <c r="C1866" t="s">
        <v>31516</v>
      </c>
    </row>
    <row r="1867" spans="1:3" ht="12" customHeight="1" x14ac:dyDescent="0.3">
      <c r="A1867" s="38" t="s">
        <v>24338</v>
      </c>
      <c r="B1867" s="10" t="s">
        <v>33445</v>
      </c>
      <c r="C1867" t="s">
        <v>33446</v>
      </c>
    </row>
    <row r="1868" spans="1:3" ht="12" customHeight="1" x14ac:dyDescent="0.3">
      <c r="A1868" s="38" t="s">
        <v>29997</v>
      </c>
      <c r="B1868" s="10" t="s">
        <v>33447</v>
      </c>
      <c r="C1868" t="s">
        <v>31577</v>
      </c>
    </row>
    <row r="1869" spans="1:3" ht="12" customHeight="1" x14ac:dyDescent="0.3">
      <c r="A1869" s="38" t="s">
        <v>30348</v>
      </c>
      <c r="B1869" s="10" t="s">
        <v>33448</v>
      </c>
      <c r="C1869" t="s">
        <v>31536</v>
      </c>
    </row>
    <row r="1870" spans="1:3" ht="12" customHeight="1" x14ac:dyDescent="0.3">
      <c r="A1870" s="38" t="s">
        <v>24199</v>
      </c>
      <c r="B1870" s="10" t="s">
        <v>24199</v>
      </c>
      <c r="C1870" t="s">
        <v>31572</v>
      </c>
    </row>
    <row r="1871" spans="1:3" ht="12" customHeight="1" x14ac:dyDescent="0.3">
      <c r="A1871" s="38" t="s">
        <v>25513</v>
      </c>
      <c r="B1871" s="10" t="s">
        <v>31521</v>
      </c>
      <c r="C1871" t="s">
        <v>33449</v>
      </c>
    </row>
    <row r="1872" spans="1:3" ht="12" customHeight="1" x14ac:dyDescent="0.3">
      <c r="A1872" s="38" t="s">
        <v>29792</v>
      </c>
      <c r="B1872" s="10" t="s">
        <v>31521</v>
      </c>
      <c r="C1872" t="s">
        <v>33450</v>
      </c>
    </row>
    <row r="1873" spans="1:3" ht="12" customHeight="1" x14ac:dyDescent="0.3">
      <c r="A1873" s="38" t="s">
        <v>23975</v>
      </c>
      <c r="B1873" s="10" t="s">
        <v>33451</v>
      </c>
      <c r="C1873" t="s">
        <v>31572</v>
      </c>
    </row>
    <row r="1874" spans="1:3" ht="12" customHeight="1" x14ac:dyDescent="0.3">
      <c r="A1874" s="38" t="s">
        <v>29940</v>
      </c>
      <c r="B1874" s="10" t="s">
        <v>31521</v>
      </c>
      <c r="C1874" t="s">
        <v>33452</v>
      </c>
    </row>
    <row r="1875" spans="1:3" ht="12" customHeight="1" x14ac:dyDescent="0.3">
      <c r="A1875" s="38" t="s">
        <v>24200</v>
      </c>
      <c r="B1875" s="10" t="s">
        <v>33453</v>
      </c>
      <c r="C1875" t="s">
        <v>31572</v>
      </c>
    </row>
    <row r="1876" spans="1:3" ht="12" customHeight="1" x14ac:dyDescent="0.3">
      <c r="A1876" s="38" t="s">
        <v>27434</v>
      </c>
      <c r="B1876" s="10" t="s">
        <v>33454</v>
      </c>
      <c r="C1876" t="s">
        <v>31693</v>
      </c>
    </row>
    <row r="1877" spans="1:3" ht="12" customHeight="1" x14ac:dyDescent="0.3">
      <c r="A1877" s="38" t="s">
        <v>28544</v>
      </c>
      <c r="B1877" s="10" t="s">
        <v>33455</v>
      </c>
      <c r="C1877" t="s">
        <v>31536</v>
      </c>
    </row>
    <row r="1878" spans="1:3" ht="12" customHeight="1" x14ac:dyDescent="0.3">
      <c r="A1878" s="38" t="s">
        <v>28545</v>
      </c>
      <c r="B1878" s="10" t="s">
        <v>33456</v>
      </c>
      <c r="C1878" t="s">
        <v>31693</v>
      </c>
    </row>
    <row r="1879" spans="1:3" ht="12" customHeight="1" x14ac:dyDescent="0.3">
      <c r="A1879" s="38" t="s">
        <v>29029</v>
      </c>
      <c r="B1879" s="10" t="s">
        <v>31648</v>
      </c>
      <c r="C1879" t="s">
        <v>33457</v>
      </c>
    </row>
    <row r="1880" spans="1:3" ht="12" customHeight="1" x14ac:dyDescent="0.3">
      <c r="A1880" s="38" t="s">
        <v>30058</v>
      </c>
      <c r="B1880" s="10" t="s">
        <v>33458</v>
      </c>
      <c r="C1880" t="s">
        <v>31577</v>
      </c>
    </row>
    <row r="1881" spans="1:3" ht="12" customHeight="1" x14ac:dyDescent="0.3">
      <c r="A1881" s="38" t="s">
        <v>23827</v>
      </c>
      <c r="B1881" s="10" t="s">
        <v>33459</v>
      </c>
      <c r="C1881" t="s">
        <v>31724</v>
      </c>
    </row>
    <row r="1882" spans="1:3" ht="12" customHeight="1" x14ac:dyDescent="0.3">
      <c r="A1882" s="38" t="s">
        <v>29453</v>
      </c>
      <c r="B1882" s="10" t="s">
        <v>33460</v>
      </c>
      <c r="C1882" t="s">
        <v>31550</v>
      </c>
    </row>
    <row r="1883" spans="1:3" ht="12" customHeight="1" x14ac:dyDescent="0.3">
      <c r="A1883" s="38" t="s">
        <v>26524</v>
      </c>
      <c r="B1883" s="10" t="s">
        <v>31687</v>
      </c>
      <c r="C1883" t="s">
        <v>33461</v>
      </c>
    </row>
    <row r="1884" spans="1:3" ht="12" customHeight="1" x14ac:dyDescent="0.3">
      <c r="A1884" s="38" t="s">
        <v>30484</v>
      </c>
      <c r="B1884" s="10" t="s">
        <v>33462</v>
      </c>
      <c r="C1884" t="s">
        <v>31550</v>
      </c>
    </row>
    <row r="1885" spans="1:3" ht="12" customHeight="1" x14ac:dyDescent="0.3">
      <c r="A1885" s="38" t="s">
        <v>25285</v>
      </c>
      <c r="B1885" s="10" t="s">
        <v>33463</v>
      </c>
      <c r="C1885" t="s">
        <v>31665</v>
      </c>
    </row>
    <row r="1886" spans="1:3" ht="12" customHeight="1" x14ac:dyDescent="0.3">
      <c r="A1886" s="38" t="s">
        <v>25286</v>
      </c>
      <c r="B1886" s="10" t="s">
        <v>31521</v>
      </c>
      <c r="C1886" t="s">
        <v>33464</v>
      </c>
    </row>
    <row r="1887" spans="1:3" ht="12" customHeight="1" x14ac:dyDescent="0.3">
      <c r="A1887" s="38" t="s">
        <v>26763</v>
      </c>
      <c r="B1887" s="10" t="s">
        <v>33465</v>
      </c>
      <c r="C1887" t="s">
        <v>31582</v>
      </c>
    </row>
    <row r="1888" spans="1:3" ht="12" customHeight="1" x14ac:dyDescent="0.3">
      <c r="A1888" s="38" t="s">
        <v>25287</v>
      </c>
      <c r="B1888" s="10" t="s">
        <v>33466</v>
      </c>
      <c r="C1888" t="s">
        <v>31518</v>
      </c>
    </row>
    <row r="1889" spans="1:3" ht="12" customHeight="1" x14ac:dyDescent="0.3">
      <c r="A1889" s="38" t="s">
        <v>27093</v>
      </c>
      <c r="B1889" s="10" t="s">
        <v>33467</v>
      </c>
      <c r="C1889" t="s">
        <v>31582</v>
      </c>
    </row>
    <row r="1890" spans="1:3" ht="12" customHeight="1" x14ac:dyDescent="0.3">
      <c r="A1890" s="38" t="s">
        <v>27435</v>
      </c>
      <c r="B1890" s="10" t="s">
        <v>31521</v>
      </c>
      <c r="C1890" t="s">
        <v>33468</v>
      </c>
    </row>
    <row r="1891" spans="1:3" ht="12" customHeight="1" x14ac:dyDescent="0.3">
      <c r="A1891" s="38" t="s">
        <v>23976</v>
      </c>
      <c r="B1891" s="10" t="s">
        <v>33469</v>
      </c>
      <c r="C1891" t="s">
        <v>31518</v>
      </c>
    </row>
    <row r="1892" spans="1:3" ht="12" customHeight="1" x14ac:dyDescent="0.3">
      <c r="A1892" s="38" t="s">
        <v>27824</v>
      </c>
      <c r="B1892" s="10" t="s">
        <v>33470</v>
      </c>
      <c r="C1892" t="s">
        <v>33471</v>
      </c>
    </row>
    <row r="1893" spans="1:3" ht="12" customHeight="1" x14ac:dyDescent="0.3">
      <c r="A1893" s="38" t="s">
        <v>29793</v>
      </c>
      <c r="B1893" s="10" t="s">
        <v>29793</v>
      </c>
      <c r="C1893" t="s">
        <v>33472</v>
      </c>
    </row>
    <row r="1894" spans="1:3" ht="12" customHeight="1" x14ac:dyDescent="0.3">
      <c r="A1894" s="38" t="s">
        <v>30485</v>
      </c>
      <c r="B1894" s="10" t="s">
        <v>33473</v>
      </c>
      <c r="C1894" t="s">
        <v>31550</v>
      </c>
    </row>
    <row r="1895" spans="1:3" ht="12" customHeight="1" x14ac:dyDescent="0.3">
      <c r="A1895" s="38" t="s">
        <v>24993</v>
      </c>
      <c r="B1895" s="10" t="s">
        <v>33474</v>
      </c>
      <c r="C1895" t="s">
        <v>31536</v>
      </c>
    </row>
    <row r="1896" spans="1:3" ht="12" customHeight="1" x14ac:dyDescent="0.3">
      <c r="A1896" s="38" t="s">
        <v>31018</v>
      </c>
      <c r="B1896" s="10" t="s">
        <v>33475</v>
      </c>
      <c r="C1896" t="s">
        <v>31536</v>
      </c>
    </row>
    <row r="1897" spans="1:3" ht="12" customHeight="1" x14ac:dyDescent="0.3">
      <c r="A1897" s="38" t="s">
        <v>29072</v>
      </c>
      <c r="B1897" s="10" t="s">
        <v>33476</v>
      </c>
      <c r="C1897" t="s">
        <v>33477</v>
      </c>
    </row>
    <row r="1898" spans="1:3" ht="12" customHeight="1" x14ac:dyDescent="0.3">
      <c r="A1898" s="38" t="s">
        <v>29477</v>
      </c>
      <c r="B1898" s="10" t="s">
        <v>33478</v>
      </c>
      <c r="C1898" t="s">
        <v>31550</v>
      </c>
    </row>
    <row r="1899" spans="1:3" ht="12" customHeight="1" x14ac:dyDescent="0.3">
      <c r="A1899" s="38" t="s">
        <v>24572</v>
      </c>
      <c r="B1899" s="10" t="s">
        <v>33479</v>
      </c>
      <c r="C1899" t="s">
        <v>31572</v>
      </c>
    </row>
    <row r="1900" spans="1:3" ht="12" customHeight="1" x14ac:dyDescent="0.3">
      <c r="A1900" s="38" t="s">
        <v>28838</v>
      </c>
      <c r="B1900" s="10" t="s">
        <v>33480</v>
      </c>
      <c r="C1900" t="s">
        <v>31952</v>
      </c>
    </row>
    <row r="1901" spans="1:3" ht="12" customHeight="1" x14ac:dyDescent="0.3">
      <c r="A1901" s="38" t="s">
        <v>31019</v>
      </c>
      <c r="B1901" s="10" t="s">
        <v>33481</v>
      </c>
      <c r="C1901" t="s">
        <v>31536</v>
      </c>
    </row>
    <row r="1902" spans="1:3" ht="12" customHeight="1" x14ac:dyDescent="0.3">
      <c r="A1902" s="38" t="s">
        <v>27495</v>
      </c>
      <c r="B1902" s="10" t="s">
        <v>31521</v>
      </c>
      <c r="C1902" t="s">
        <v>33482</v>
      </c>
    </row>
    <row r="1903" spans="1:3" ht="12" customHeight="1" x14ac:dyDescent="0.3">
      <c r="A1903" s="38" t="s">
        <v>23855</v>
      </c>
      <c r="B1903" s="10" t="s">
        <v>31687</v>
      </c>
      <c r="C1903" t="s">
        <v>33483</v>
      </c>
    </row>
    <row r="1904" spans="1:3" ht="12" customHeight="1" x14ac:dyDescent="0.3">
      <c r="A1904" s="38" t="s">
        <v>24886</v>
      </c>
      <c r="B1904" s="10" t="s">
        <v>33484</v>
      </c>
      <c r="C1904" t="s">
        <v>31516</v>
      </c>
    </row>
    <row r="1905" spans="1:3" ht="12" customHeight="1" x14ac:dyDescent="0.3">
      <c r="A1905" s="38" t="s">
        <v>25712</v>
      </c>
      <c r="B1905" s="10" t="s">
        <v>31574</v>
      </c>
      <c r="C1905" t="s">
        <v>33485</v>
      </c>
    </row>
    <row r="1906" spans="1:3" ht="12" customHeight="1" x14ac:dyDescent="0.3">
      <c r="A1906" s="38" t="s">
        <v>29794</v>
      </c>
      <c r="B1906" s="10" t="s">
        <v>33486</v>
      </c>
      <c r="C1906" t="s">
        <v>31550</v>
      </c>
    </row>
    <row r="1907" spans="1:3" ht="12" customHeight="1" x14ac:dyDescent="0.3">
      <c r="A1907" s="38" t="s">
        <v>29229</v>
      </c>
      <c r="B1907" s="10" t="s">
        <v>33487</v>
      </c>
      <c r="C1907" t="s">
        <v>31518</v>
      </c>
    </row>
    <row r="1908" spans="1:3" ht="12" customHeight="1" x14ac:dyDescent="0.3">
      <c r="A1908" s="38" t="s">
        <v>23497</v>
      </c>
      <c r="B1908" s="10" t="s">
        <v>23497</v>
      </c>
      <c r="C1908" t="s">
        <v>31572</v>
      </c>
    </row>
    <row r="1909" spans="1:3" ht="12" customHeight="1" x14ac:dyDescent="0.3">
      <c r="A1909" s="38" t="s">
        <v>29230</v>
      </c>
      <c r="B1909" s="10" t="s">
        <v>33488</v>
      </c>
      <c r="C1909" t="s">
        <v>31518</v>
      </c>
    </row>
    <row r="1910" spans="1:3" ht="12" customHeight="1" x14ac:dyDescent="0.3">
      <c r="A1910" s="38" t="s">
        <v>30349</v>
      </c>
      <c r="B1910" s="10" t="s">
        <v>31611</v>
      </c>
      <c r="C1910" t="s">
        <v>33489</v>
      </c>
    </row>
    <row r="1911" spans="1:3" ht="12" customHeight="1" x14ac:dyDescent="0.3">
      <c r="A1911" s="38" t="s">
        <v>28939</v>
      </c>
      <c r="B1911" s="10" t="s">
        <v>33490</v>
      </c>
      <c r="C1911" t="s">
        <v>31536</v>
      </c>
    </row>
    <row r="1912" spans="1:3" ht="12" customHeight="1" x14ac:dyDescent="0.3">
      <c r="A1912" s="38" t="s">
        <v>25010</v>
      </c>
      <c r="B1912" s="10" t="s">
        <v>33491</v>
      </c>
      <c r="C1912" t="s">
        <v>31654</v>
      </c>
    </row>
    <row r="1913" spans="1:3" ht="12" customHeight="1" x14ac:dyDescent="0.3">
      <c r="A1913" s="38" t="s">
        <v>27151</v>
      </c>
      <c r="B1913" s="10" t="s">
        <v>33492</v>
      </c>
      <c r="C1913" t="s">
        <v>31623</v>
      </c>
    </row>
    <row r="1914" spans="1:3" ht="12" customHeight="1" x14ac:dyDescent="0.3">
      <c r="A1914" s="38" t="s">
        <v>29561</v>
      </c>
      <c r="B1914" s="10" t="s">
        <v>33493</v>
      </c>
      <c r="C1914" t="s">
        <v>31550</v>
      </c>
    </row>
    <row r="1915" spans="1:3" ht="12" customHeight="1" x14ac:dyDescent="0.3">
      <c r="A1915" s="38" t="s">
        <v>30779</v>
      </c>
      <c r="B1915" s="10" t="s">
        <v>31828</v>
      </c>
      <c r="C1915" t="s">
        <v>33494</v>
      </c>
    </row>
    <row r="1916" spans="1:3" ht="12" customHeight="1" x14ac:dyDescent="0.3">
      <c r="A1916" s="38" t="s">
        <v>26560</v>
      </c>
      <c r="B1916" s="10" t="s">
        <v>33495</v>
      </c>
      <c r="C1916" t="s">
        <v>31682</v>
      </c>
    </row>
    <row r="1917" spans="1:3" ht="12" customHeight="1" x14ac:dyDescent="0.3">
      <c r="A1917" s="38" t="s">
        <v>27094</v>
      </c>
      <c r="B1917" s="10" t="s">
        <v>33496</v>
      </c>
      <c r="C1917" t="s">
        <v>31582</v>
      </c>
    </row>
    <row r="1918" spans="1:3" ht="12" customHeight="1" x14ac:dyDescent="0.3">
      <c r="A1918" s="38" t="s">
        <v>30653</v>
      </c>
      <c r="B1918" s="10" t="s">
        <v>33497</v>
      </c>
      <c r="C1918" t="s">
        <v>31550</v>
      </c>
    </row>
    <row r="1919" spans="1:3" ht="12" customHeight="1" x14ac:dyDescent="0.3">
      <c r="A1919" s="38" t="s">
        <v>23498</v>
      </c>
      <c r="B1919" s="10" t="s">
        <v>33498</v>
      </c>
      <c r="C1919" t="s">
        <v>33499</v>
      </c>
    </row>
    <row r="1920" spans="1:3" ht="12" customHeight="1" x14ac:dyDescent="0.3">
      <c r="A1920" s="38" t="s">
        <v>25993</v>
      </c>
      <c r="B1920" s="10" t="s">
        <v>33500</v>
      </c>
      <c r="C1920" t="s">
        <v>31518</v>
      </c>
    </row>
    <row r="1921" spans="1:3" ht="12" customHeight="1" x14ac:dyDescent="0.3">
      <c r="A1921" s="38" t="s">
        <v>24339</v>
      </c>
      <c r="B1921" s="10" t="s">
        <v>24339</v>
      </c>
      <c r="C1921" t="s">
        <v>33501</v>
      </c>
    </row>
    <row r="1922" spans="1:3" ht="12" customHeight="1" x14ac:dyDescent="0.3">
      <c r="A1922" s="38" t="s">
        <v>23977</v>
      </c>
      <c r="B1922" s="10" t="s">
        <v>33502</v>
      </c>
      <c r="C1922" t="s">
        <v>31572</v>
      </c>
    </row>
    <row r="1923" spans="1:3" ht="12" customHeight="1" x14ac:dyDescent="0.3">
      <c r="A1923" s="38" t="s">
        <v>23499</v>
      </c>
      <c r="B1923" s="10" t="s">
        <v>33503</v>
      </c>
      <c r="C1923" t="s">
        <v>31572</v>
      </c>
    </row>
    <row r="1924" spans="1:3" ht="12" customHeight="1" x14ac:dyDescent="0.3">
      <c r="A1924" s="38" t="s">
        <v>25288</v>
      </c>
      <c r="B1924" s="10" t="s">
        <v>33504</v>
      </c>
      <c r="C1924" t="s">
        <v>31516</v>
      </c>
    </row>
    <row r="1925" spans="1:3" ht="12" customHeight="1" x14ac:dyDescent="0.3">
      <c r="A1925" s="38" t="s">
        <v>25713</v>
      </c>
      <c r="B1925" s="10" t="s">
        <v>33505</v>
      </c>
      <c r="C1925" t="s">
        <v>31724</v>
      </c>
    </row>
    <row r="1926" spans="1:3" ht="12" customHeight="1" x14ac:dyDescent="0.3">
      <c r="A1926" s="38" t="s">
        <v>25714</v>
      </c>
      <c r="B1926" s="10" t="s">
        <v>33506</v>
      </c>
      <c r="C1926" t="s">
        <v>31516</v>
      </c>
    </row>
    <row r="1927" spans="1:3" ht="12" customHeight="1" x14ac:dyDescent="0.3">
      <c r="A1927" s="38" t="s">
        <v>27436</v>
      </c>
      <c r="B1927" s="10" t="s">
        <v>33507</v>
      </c>
      <c r="C1927" t="s">
        <v>31693</v>
      </c>
    </row>
    <row r="1928" spans="1:3" ht="12" customHeight="1" x14ac:dyDescent="0.3">
      <c r="A1928" s="38" t="s">
        <v>27361</v>
      </c>
      <c r="B1928" s="10" t="s">
        <v>33508</v>
      </c>
      <c r="C1928" t="s">
        <v>31518</v>
      </c>
    </row>
    <row r="1929" spans="1:3" ht="12" customHeight="1" x14ac:dyDescent="0.3">
      <c r="A1929" s="38" t="s">
        <v>26204</v>
      </c>
      <c r="B1929" s="10" t="s">
        <v>33509</v>
      </c>
      <c r="C1929" t="s">
        <v>31518</v>
      </c>
    </row>
    <row r="1930" spans="1:3" ht="12" customHeight="1" x14ac:dyDescent="0.3">
      <c r="A1930" s="38" t="s">
        <v>27595</v>
      </c>
      <c r="B1930" s="10" t="s">
        <v>33510</v>
      </c>
      <c r="C1930" t="s">
        <v>31591</v>
      </c>
    </row>
    <row r="1931" spans="1:3" ht="12" customHeight="1" x14ac:dyDescent="0.3">
      <c r="A1931" s="38" t="s">
        <v>29941</v>
      </c>
      <c r="B1931" s="10" t="s">
        <v>33511</v>
      </c>
      <c r="C1931" t="s">
        <v>31577</v>
      </c>
    </row>
    <row r="1932" spans="1:3" ht="12" customHeight="1" x14ac:dyDescent="0.3">
      <c r="A1932" s="38" t="s">
        <v>30350</v>
      </c>
      <c r="B1932" s="10" t="s">
        <v>33512</v>
      </c>
      <c r="C1932" t="s">
        <v>31518</v>
      </c>
    </row>
    <row r="1933" spans="1:3" ht="12" customHeight="1" x14ac:dyDescent="0.3">
      <c r="A1933" s="38" t="s">
        <v>24887</v>
      </c>
      <c r="B1933" s="10" t="s">
        <v>24887</v>
      </c>
      <c r="C1933" t="s">
        <v>31658</v>
      </c>
    </row>
    <row r="1934" spans="1:3" ht="12" customHeight="1" x14ac:dyDescent="0.3">
      <c r="A1934" s="38" t="s">
        <v>39402</v>
      </c>
      <c r="B1934" s="10" t="s">
        <v>33513</v>
      </c>
      <c r="C1934" t="s">
        <v>31518</v>
      </c>
    </row>
    <row r="1935" spans="1:3" ht="12" customHeight="1" x14ac:dyDescent="0.3">
      <c r="A1935" s="38" t="s">
        <v>29030</v>
      </c>
      <c r="B1935" s="10" t="s">
        <v>33514</v>
      </c>
      <c r="C1935" t="s">
        <v>33515</v>
      </c>
    </row>
    <row r="1936" spans="1:3" ht="12" customHeight="1" x14ac:dyDescent="0.3">
      <c r="A1936" s="38" t="s">
        <v>24888</v>
      </c>
      <c r="B1936" s="10" t="s">
        <v>33516</v>
      </c>
      <c r="C1936" t="s">
        <v>31665</v>
      </c>
    </row>
    <row r="1937" spans="1:3" ht="12" customHeight="1" x14ac:dyDescent="0.3">
      <c r="A1937" s="38" t="s">
        <v>26061</v>
      </c>
      <c r="B1937" s="10" t="s">
        <v>33517</v>
      </c>
      <c r="C1937" t="s">
        <v>31518</v>
      </c>
    </row>
    <row r="1938" spans="1:3" ht="12" customHeight="1" x14ac:dyDescent="0.3">
      <c r="A1938" s="38" t="s">
        <v>25107</v>
      </c>
      <c r="B1938" s="10" t="s">
        <v>33518</v>
      </c>
      <c r="C1938" t="s">
        <v>31516</v>
      </c>
    </row>
    <row r="1939" spans="1:3" ht="12" customHeight="1" x14ac:dyDescent="0.3">
      <c r="A1939" s="38" t="s">
        <v>24201</v>
      </c>
      <c r="B1939" s="10" t="s">
        <v>33519</v>
      </c>
      <c r="C1939" t="s">
        <v>31572</v>
      </c>
    </row>
    <row r="1940" spans="1:3" ht="12" customHeight="1" x14ac:dyDescent="0.3">
      <c r="A1940" s="38" t="s">
        <v>28357</v>
      </c>
      <c r="B1940" s="10" t="s">
        <v>31883</v>
      </c>
      <c r="C1940" t="s">
        <v>33520</v>
      </c>
    </row>
    <row r="1941" spans="1:3" ht="12" customHeight="1" x14ac:dyDescent="0.3">
      <c r="A1941" s="38" t="s">
        <v>28208</v>
      </c>
      <c r="B1941" s="10" t="s">
        <v>33521</v>
      </c>
      <c r="C1941" t="s">
        <v>31563</v>
      </c>
    </row>
    <row r="1942" spans="1:3" ht="12" customHeight="1" x14ac:dyDescent="0.3">
      <c r="A1942" s="38" t="s">
        <v>24340</v>
      </c>
      <c r="B1942" s="10" t="s">
        <v>33522</v>
      </c>
      <c r="C1942" t="s">
        <v>31572</v>
      </c>
    </row>
    <row r="1943" spans="1:3" ht="12" customHeight="1" x14ac:dyDescent="0.3">
      <c r="A1943" s="38" t="s">
        <v>27999</v>
      </c>
      <c r="B1943" s="10" t="s">
        <v>33523</v>
      </c>
      <c r="C1943" t="s">
        <v>31520</v>
      </c>
    </row>
    <row r="1944" spans="1:3" ht="12" customHeight="1" x14ac:dyDescent="0.3">
      <c r="A1944" s="38" t="s">
        <v>28686</v>
      </c>
      <c r="B1944" s="10" t="s">
        <v>33524</v>
      </c>
      <c r="C1944" t="s">
        <v>31536</v>
      </c>
    </row>
    <row r="1945" spans="1:3" ht="12" customHeight="1" x14ac:dyDescent="0.3">
      <c r="A1945" s="38" t="s">
        <v>29478</v>
      </c>
      <c r="B1945" s="10" t="s">
        <v>33525</v>
      </c>
      <c r="C1945" t="s">
        <v>31536</v>
      </c>
    </row>
    <row r="1946" spans="1:3" ht="12" customHeight="1" x14ac:dyDescent="0.3">
      <c r="A1946" s="38" t="s">
        <v>23978</v>
      </c>
      <c r="B1946" s="10" t="s">
        <v>33526</v>
      </c>
      <c r="C1946" t="s">
        <v>31518</v>
      </c>
    </row>
    <row r="1947" spans="1:3" ht="12" customHeight="1" x14ac:dyDescent="0.3">
      <c r="A1947" s="38" t="s">
        <v>24341</v>
      </c>
      <c r="B1947" s="10" t="s">
        <v>33527</v>
      </c>
      <c r="C1947" t="s">
        <v>31536</v>
      </c>
    </row>
    <row r="1948" spans="1:3" ht="12" customHeight="1" x14ac:dyDescent="0.3">
      <c r="A1948" s="38" t="s">
        <v>24489</v>
      </c>
      <c r="B1948" s="10" t="s">
        <v>24489</v>
      </c>
      <c r="C1948" t="s">
        <v>31627</v>
      </c>
    </row>
    <row r="1949" spans="1:3" ht="12" customHeight="1" x14ac:dyDescent="0.3">
      <c r="A1949" s="38" t="s">
        <v>25108</v>
      </c>
      <c r="B1949" s="10" t="s">
        <v>33528</v>
      </c>
      <c r="C1949" t="s">
        <v>33529</v>
      </c>
    </row>
    <row r="1950" spans="1:3" ht="12" customHeight="1" x14ac:dyDescent="0.3">
      <c r="A1950" s="38" t="s">
        <v>29311</v>
      </c>
      <c r="B1950" s="10" t="s">
        <v>31642</v>
      </c>
      <c r="C1950" t="s">
        <v>33530</v>
      </c>
    </row>
    <row r="1951" spans="1:3" ht="12" customHeight="1" x14ac:dyDescent="0.3">
      <c r="A1951" s="38" t="s">
        <v>25109</v>
      </c>
      <c r="B1951" s="10" t="s">
        <v>33531</v>
      </c>
      <c r="C1951" t="s">
        <v>31518</v>
      </c>
    </row>
    <row r="1952" spans="1:3" ht="12" customHeight="1" x14ac:dyDescent="0.3">
      <c r="A1952" s="38" t="s">
        <v>24202</v>
      </c>
      <c r="B1952" s="10" t="s">
        <v>33532</v>
      </c>
      <c r="C1952" t="s">
        <v>31572</v>
      </c>
    </row>
    <row r="1953" spans="1:3" ht="12" customHeight="1" x14ac:dyDescent="0.3">
      <c r="A1953" s="38" t="s">
        <v>26561</v>
      </c>
      <c r="B1953" s="10" t="s">
        <v>33533</v>
      </c>
      <c r="C1953" t="s">
        <v>31536</v>
      </c>
    </row>
    <row r="1954" spans="1:3" ht="12" customHeight="1" x14ac:dyDescent="0.3">
      <c r="A1954" s="38" t="s">
        <v>30209</v>
      </c>
      <c r="B1954" s="10" t="s">
        <v>33534</v>
      </c>
      <c r="C1954" t="s">
        <v>31536</v>
      </c>
    </row>
    <row r="1955" spans="1:3" ht="12" customHeight="1" x14ac:dyDescent="0.3">
      <c r="A1955" s="38" t="s">
        <v>28000</v>
      </c>
      <c r="B1955" s="10" t="s">
        <v>33535</v>
      </c>
      <c r="C1955" t="s">
        <v>31520</v>
      </c>
    </row>
    <row r="1956" spans="1:3" ht="12" customHeight="1" x14ac:dyDescent="0.3">
      <c r="A1956" s="38" t="s">
        <v>25715</v>
      </c>
      <c r="B1956" s="10" t="s">
        <v>33536</v>
      </c>
      <c r="C1956" t="s">
        <v>31516</v>
      </c>
    </row>
    <row r="1957" spans="1:3" ht="12" customHeight="1" x14ac:dyDescent="0.3">
      <c r="A1957" s="38" t="s">
        <v>30486</v>
      </c>
      <c r="B1957" s="10" t="s">
        <v>33537</v>
      </c>
      <c r="C1957" t="s">
        <v>31550</v>
      </c>
    </row>
    <row r="1958" spans="1:3" ht="12" customHeight="1" x14ac:dyDescent="0.3">
      <c r="A1958" s="38" t="s">
        <v>28687</v>
      </c>
      <c r="B1958" s="10" t="s">
        <v>33538</v>
      </c>
      <c r="C1958" t="s">
        <v>31518</v>
      </c>
    </row>
    <row r="1959" spans="1:3" ht="12" customHeight="1" x14ac:dyDescent="0.3">
      <c r="A1959" s="38" t="s">
        <v>26992</v>
      </c>
      <c r="B1959" s="10" t="s">
        <v>33539</v>
      </c>
      <c r="C1959" t="s">
        <v>31514</v>
      </c>
    </row>
    <row r="1960" spans="1:3" ht="12" customHeight="1" x14ac:dyDescent="0.3">
      <c r="A1960" s="38" t="s">
        <v>28839</v>
      </c>
      <c r="B1960" s="10" t="s">
        <v>33540</v>
      </c>
      <c r="C1960" t="s">
        <v>33541</v>
      </c>
    </row>
    <row r="1961" spans="1:3" ht="12" customHeight="1" x14ac:dyDescent="0.3">
      <c r="A1961" s="38" t="s">
        <v>23979</v>
      </c>
      <c r="B1961" s="10" t="s">
        <v>23979</v>
      </c>
      <c r="C1961" t="s">
        <v>31628</v>
      </c>
    </row>
    <row r="1962" spans="1:3" ht="12" customHeight="1" x14ac:dyDescent="0.3">
      <c r="A1962" s="38" t="s">
        <v>23765</v>
      </c>
      <c r="B1962" s="10" t="s">
        <v>23765</v>
      </c>
      <c r="C1962" t="s">
        <v>31572</v>
      </c>
    </row>
    <row r="1963" spans="1:3" ht="12" customHeight="1" x14ac:dyDescent="0.3">
      <c r="A1963" s="38" t="s">
        <v>25514</v>
      </c>
      <c r="B1963" s="10" t="s">
        <v>31521</v>
      </c>
      <c r="C1963" t="s">
        <v>33542</v>
      </c>
    </row>
    <row r="1964" spans="1:3" ht="12" customHeight="1" x14ac:dyDescent="0.3">
      <c r="A1964" s="38" t="s">
        <v>23980</v>
      </c>
      <c r="B1964" s="10" t="s">
        <v>23980</v>
      </c>
      <c r="C1964" t="s">
        <v>31628</v>
      </c>
    </row>
    <row r="1965" spans="1:3" ht="12" customHeight="1" x14ac:dyDescent="0.3">
      <c r="A1965" s="38" t="s">
        <v>25716</v>
      </c>
      <c r="B1965" s="10" t="s">
        <v>33543</v>
      </c>
      <c r="C1965" t="s">
        <v>31536</v>
      </c>
    </row>
    <row r="1966" spans="1:3" ht="12" customHeight="1" x14ac:dyDescent="0.3">
      <c r="A1966" s="38" t="s">
        <v>28688</v>
      </c>
      <c r="B1966" s="10" t="s">
        <v>33544</v>
      </c>
      <c r="C1966" t="s">
        <v>31536</v>
      </c>
    </row>
    <row r="1967" spans="1:3" ht="12" customHeight="1" x14ac:dyDescent="0.3">
      <c r="A1967" s="38" t="s">
        <v>27851</v>
      </c>
      <c r="B1967" s="10" t="s">
        <v>33545</v>
      </c>
      <c r="C1967" t="s">
        <v>31518</v>
      </c>
    </row>
    <row r="1968" spans="1:3" ht="12" customHeight="1" x14ac:dyDescent="0.3">
      <c r="A1968" s="38" t="s">
        <v>30351</v>
      </c>
      <c r="B1968" s="10" t="s">
        <v>33546</v>
      </c>
      <c r="C1968" t="s">
        <v>31550</v>
      </c>
    </row>
    <row r="1969" spans="1:3" ht="12" customHeight="1" x14ac:dyDescent="0.3">
      <c r="A1969" s="38" t="s">
        <v>26142</v>
      </c>
      <c r="B1969" s="10" t="s">
        <v>33547</v>
      </c>
      <c r="C1969" t="s">
        <v>32361</v>
      </c>
    </row>
    <row r="1970" spans="1:3" ht="12" customHeight="1" x14ac:dyDescent="0.3">
      <c r="A1970" s="38" t="s">
        <v>27152</v>
      </c>
      <c r="B1970" s="10" t="s">
        <v>33548</v>
      </c>
      <c r="C1970" t="s">
        <v>31623</v>
      </c>
    </row>
    <row r="1971" spans="1:3" ht="12" customHeight="1" x14ac:dyDescent="0.3">
      <c r="A1971" s="38" t="s">
        <v>29661</v>
      </c>
      <c r="B1971" s="10" t="s">
        <v>33549</v>
      </c>
      <c r="C1971" t="s">
        <v>31550</v>
      </c>
    </row>
    <row r="1972" spans="1:3" ht="12" customHeight="1" x14ac:dyDescent="0.3">
      <c r="A1972" s="38" t="s">
        <v>29379</v>
      </c>
      <c r="B1972" s="10" t="s">
        <v>33550</v>
      </c>
      <c r="C1972" t="s">
        <v>31550</v>
      </c>
    </row>
    <row r="1973" spans="1:3" ht="12" customHeight="1" x14ac:dyDescent="0.3">
      <c r="A1973" s="38" t="s">
        <v>27362</v>
      </c>
      <c r="B1973" s="10" t="s">
        <v>31521</v>
      </c>
      <c r="C1973" t="s">
        <v>33551</v>
      </c>
    </row>
    <row r="1974" spans="1:3" ht="12" customHeight="1" x14ac:dyDescent="0.3">
      <c r="A1974" s="38" t="s">
        <v>30352</v>
      </c>
      <c r="B1974" s="10" t="s">
        <v>33552</v>
      </c>
      <c r="C1974" t="s">
        <v>33553</v>
      </c>
    </row>
    <row r="1975" spans="1:3" ht="12" customHeight="1" x14ac:dyDescent="0.3">
      <c r="A1975" s="38" t="s">
        <v>29380</v>
      </c>
      <c r="B1975" s="10" t="s">
        <v>31847</v>
      </c>
      <c r="C1975" t="s">
        <v>33554</v>
      </c>
    </row>
    <row r="1976" spans="1:3" ht="12" customHeight="1" x14ac:dyDescent="0.3">
      <c r="A1976" s="38" t="s">
        <v>26062</v>
      </c>
      <c r="B1976" s="10" t="s">
        <v>33555</v>
      </c>
      <c r="C1976" t="s">
        <v>31516</v>
      </c>
    </row>
    <row r="1977" spans="1:3" ht="12" customHeight="1" x14ac:dyDescent="0.3">
      <c r="A1977" s="38" t="s">
        <v>23500</v>
      </c>
      <c r="B1977" s="10" t="s">
        <v>33556</v>
      </c>
      <c r="C1977" t="s">
        <v>31518</v>
      </c>
    </row>
    <row r="1978" spans="1:3" ht="12" customHeight="1" x14ac:dyDescent="0.3">
      <c r="A1978" s="38" t="s">
        <v>25110</v>
      </c>
      <c r="B1978" s="10" t="s">
        <v>31521</v>
      </c>
      <c r="C1978" t="s">
        <v>33557</v>
      </c>
    </row>
    <row r="1979" spans="1:3" ht="12" customHeight="1" x14ac:dyDescent="0.3">
      <c r="A1979" s="38" t="s">
        <v>26205</v>
      </c>
      <c r="B1979" s="10" t="s">
        <v>31521</v>
      </c>
      <c r="C1979" t="s">
        <v>33558</v>
      </c>
    </row>
    <row r="1980" spans="1:3" ht="12" customHeight="1" x14ac:dyDescent="0.3">
      <c r="A1980" s="38" t="s">
        <v>24573</v>
      </c>
      <c r="B1980" s="10" t="s">
        <v>24573</v>
      </c>
      <c r="C1980" t="s">
        <v>31572</v>
      </c>
    </row>
    <row r="1981" spans="1:3" ht="12" customHeight="1" x14ac:dyDescent="0.3">
      <c r="A1981" s="38" t="s">
        <v>39403</v>
      </c>
      <c r="B1981" s="10" t="s">
        <v>33559</v>
      </c>
      <c r="C1981" t="s">
        <v>32876</v>
      </c>
    </row>
    <row r="1982" spans="1:3" ht="12" customHeight="1" x14ac:dyDescent="0.3">
      <c r="A1982" s="38" t="s">
        <v>25111</v>
      </c>
      <c r="B1982" s="10" t="s">
        <v>31521</v>
      </c>
      <c r="C1982" t="s">
        <v>33560</v>
      </c>
    </row>
    <row r="1983" spans="1:3" ht="12" customHeight="1" x14ac:dyDescent="0.3">
      <c r="A1983" s="38" t="s">
        <v>27868</v>
      </c>
      <c r="B1983" s="10" t="s">
        <v>31521</v>
      </c>
      <c r="C1983" t="s">
        <v>33561</v>
      </c>
    </row>
    <row r="1984" spans="1:3" ht="12" customHeight="1" x14ac:dyDescent="0.3">
      <c r="A1984" s="38" t="s">
        <v>27869</v>
      </c>
      <c r="B1984" s="10" t="s">
        <v>27869</v>
      </c>
      <c r="C1984" t="s">
        <v>32045</v>
      </c>
    </row>
    <row r="1985" spans="1:3" ht="12" customHeight="1" x14ac:dyDescent="0.3">
      <c r="A1985" s="38" t="s">
        <v>29662</v>
      </c>
      <c r="B1985" s="10" t="s">
        <v>31521</v>
      </c>
      <c r="C1985" t="s">
        <v>33562</v>
      </c>
    </row>
    <row r="1986" spans="1:3" ht="12" customHeight="1" x14ac:dyDescent="0.3">
      <c r="A1986" s="38" t="s">
        <v>27363</v>
      </c>
      <c r="B1986" s="10" t="s">
        <v>31920</v>
      </c>
      <c r="C1986" t="s">
        <v>33563</v>
      </c>
    </row>
    <row r="1987" spans="1:3" ht="12" customHeight="1" x14ac:dyDescent="0.3">
      <c r="A1987" s="38" t="s">
        <v>26764</v>
      </c>
      <c r="B1987" s="10" t="s">
        <v>33564</v>
      </c>
      <c r="C1987" t="s">
        <v>31514</v>
      </c>
    </row>
    <row r="1988" spans="1:3" ht="12" customHeight="1" x14ac:dyDescent="0.3">
      <c r="A1988" s="38" t="s">
        <v>26832</v>
      </c>
      <c r="B1988" s="10" t="s">
        <v>33565</v>
      </c>
      <c r="C1988" t="s">
        <v>31582</v>
      </c>
    </row>
    <row r="1989" spans="1:3" ht="12" customHeight="1" x14ac:dyDescent="0.3">
      <c r="A1989" s="38" t="s">
        <v>30680</v>
      </c>
      <c r="B1989" s="10" t="s">
        <v>31611</v>
      </c>
      <c r="C1989" t="s">
        <v>33566</v>
      </c>
    </row>
    <row r="1990" spans="1:3" ht="12" customHeight="1" x14ac:dyDescent="0.3">
      <c r="A1990" s="38" t="s">
        <v>28403</v>
      </c>
      <c r="B1990" s="10" t="s">
        <v>33567</v>
      </c>
      <c r="C1990" t="s">
        <v>31518</v>
      </c>
    </row>
    <row r="1991" spans="1:3" ht="12" customHeight="1" x14ac:dyDescent="0.3">
      <c r="A1991" s="38" t="s">
        <v>24203</v>
      </c>
      <c r="B1991" s="10" t="s">
        <v>33568</v>
      </c>
      <c r="C1991" t="s">
        <v>31518</v>
      </c>
    </row>
    <row r="1992" spans="1:3" ht="12" customHeight="1" x14ac:dyDescent="0.3">
      <c r="A1992" s="38" t="s">
        <v>29795</v>
      </c>
      <c r="B1992" s="10" t="s">
        <v>33569</v>
      </c>
      <c r="C1992" t="s">
        <v>31550</v>
      </c>
    </row>
    <row r="1993" spans="1:3" ht="12" customHeight="1" x14ac:dyDescent="0.3">
      <c r="A1993" s="38" t="s">
        <v>25515</v>
      </c>
      <c r="B1993" s="10" t="s">
        <v>31574</v>
      </c>
      <c r="C1993" t="s">
        <v>33570</v>
      </c>
    </row>
    <row r="1994" spans="1:3" ht="12" customHeight="1" x14ac:dyDescent="0.3">
      <c r="A1994" s="38" t="s">
        <v>28134</v>
      </c>
      <c r="B1994" s="10" t="s">
        <v>33571</v>
      </c>
      <c r="C1994" t="s">
        <v>33572</v>
      </c>
    </row>
    <row r="1995" spans="1:3" ht="12" customHeight="1" x14ac:dyDescent="0.3">
      <c r="A1995" s="38" t="s">
        <v>30353</v>
      </c>
      <c r="B1995" s="10" t="s">
        <v>33573</v>
      </c>
      <c r="C1995" t="s">
        <v>31550</v>
      </c>
    </row>
    <row r="1996" spans="1:3" ht="12" customHeight="1" x14ac:dyDescent="0.3">
      <c r="A1996" s="38" t="s">
        <v>23981</v>
      </c>
      <c r="B1996" s="10" t="s">
        <v>33574</v>
      </c>
      <c r="C1996" t="s">
        <v>31584</v>
      </c>
    </row>
    <row r="1997" spans="1:3" ht="12" customHeight="1" x14ac:dyDescent="0.3">
      <c r="A1997" s="38" t="s">
        <v>25516</v>
      </c>
      <c r="B1997" s="10" t="s">
        <v>31521</v>
      </c>
      <c r="C1997" t="s">
        <v>33575</v>
      </c>
    </row>
    <row r="1998" spans="1:3" ht="12" customHeight="1" x14ac:dyDescent="0.3">
      <c r="A1998" s="38" t="s">
        <v>24642</v>
      </c>
      <c r="B1998" s="10" t="s">
        <v>31521</v>
      </c>
      <c r="C1998" t="s">
        <v>33576</v>
      </c>
    </row>
    <row r="1999" spans="1:3" ht="12" customHeight="1" x14ac:dyDescent="0.3">
      <c r="A1999" s="38" t="s">
        <v>24643</v>
      </c>
      <c r="B1999" s="10" t="s">
        <v>31521</v>
      </c>
      <c r="C1999" t="s">
        <v>33577</v>
      </c>
    </row>
    <row r="2000" spans="1:3" ht="12" customHeight="1" x14ac:dyDescent="0.3">
      <c r="A2000" s="38" t="s">
        <v>24644</v>
      </c>
      <c r="B2000" s="10" t="s">
        <v>31521</v>
      </c>
      <c r="C2000" t="s">
        <v>33578</v>
      </c>
    </row>
    <row r="2001" spans="1:3" ht="12" customHeight="1" x14ac:dyDescent="0.3">
      <c r="A2001" s="38" t="s">
        <v>24645</v>
      </c>
      <c r="B2001" s="10" t="s">
        <v>31521</v>
      </c>
      <c r="C2001" t="s">
        <v>33579</v>
      </c>
    </row>
    <row r="2002" spans="1:3" ht="12" customHeight="1" x14ac:dyDescent="0.3">
      <c r="A2002" s="38" t="s">
        <v>24646</v>
      </c>
      <c r="B2002" s="10" t="s">
        <v>31521</v>
      </c>
      <c r="C2002" t="s">
        <v>33580</v>
      </c>
    </row>
    <row r="2003" spans="1:3" ht="12" customHeight="1" x14ac:dyDescent="0.3">
      <c r="A2003" s="38" t="s">
        <v>24647</v>
      </c>
      <c r="B2003" s="10" t="s">
        <v>31521</v>
      </c>
      <c r="C2003" t="s">
        <v>33581</v>
      </c>
    </row>
    <row r="2004" spans="1:3" ht="12" customHeight="1" x14ac:dyDescent="0.3">
      <c r="A2004" s="38" t="s">
        <v>24648</v>
      </c>
      <c r="B2004" s="10" t="s">
        <v>31521</v>
      </c>
      <c r="C2004" t="s">
        <v>33582</v>
      </c>
    </row>
    <row r="2005" spans="1:3" ht="12" customHeight="1" x14ac:dyDescent="0.3">
      <c r="A2005" s="38" t="s">
        <v>39404</v>
      </c>
      <c r="B2005" s="10" t="s">
        <v>31521</v>
      </c>
      <c r="C2005" t="s">
        <v>33583</v>
      </c>
    </row>
    <row r="2006" spans="1:3" ht="12" customHeight="1" x14ac:dyDescent="0.3">
      <c r="A2006" s="38" t="s">
        <v>23982</v>
      </c>
      <c r="B2006" s="10" t="s">
        <v>23982</v>
      </c>
      <c r="C2006" t="s">
        <v>31628</v>
      </c>
    </row>
    <row r="2007" spans="1:3" ht="12" customHeight="1" x14ac:dyDescent="0.3">
      <c r="A2007" s="38" t="s">
        <v>31150</v>
      </c>
      <c r="B2007" s="10" t="s">
        <v>33584</v>
      </c>
      <c r="C2007" t="s">
        <v>31518</v>
      </c>
    </row>
    <row r="2008" spans="1:3" ht="12" customHeight="1" x14ac:dyDescent="0.3">
      <c r="A2008" s="38" t="s">
        <v>23501</v>
      </c>
      <c r="B2008" s="10" t="s">
        <v>33585</v>
      </c>
      <c r="C2008" t="s">
        <v>31536</v>
      </c>
    </row>
    <row r="2009" spans="1:3" ht="12" customHeight="1" x14ac:dyDescent="0.3">
      <c r="A2009" s="38" t="s">
        <v>26661</v>
      </c>
      <c r="B2009" s="10" t="s">
        <v>33586</v>
      </c>
      <c r="C2009" t="s">
        <v>31582</v>
      </c>
    </row>
    <row r="2010" spans="1:3" ht="12" customHeight="1" x14ac:dyDescent="0.3">
      <c r="A2010" s="38" t="s">
        <v>29663</v>
      </c>
      <c r="B2010" s="10" t="s">
        <v>33587</v>
      </c>
      <c r="C2010" t="s">
        <v>31550</v>
      </c>
    </row>
    <row r="2011" spans="1:3" ht="12" customHeight="1" x14ac:dyDescent="0.3">
      <c r="A2011" s="38" t="s">
        <v>28135</v>
      </c>
      <c r="B2011" s="10" t="s">
        <v>33588</v>
      </c>
      <c r="C2011" t="s">
        <v>33572</v>
      </c>
    </row>
    <row r="2012" spans="1:3" ht="12" customHeight="1" x14ac:dyDescent="0.3">
      <c r="A2012" s="38" t="s">
        <v>28064</v>
      </c>
      <c r="B2012" s="10" t="s">
        <v>33589</v>
      </c>
      <c r="C2012" t="s">
        <v>31520</v>
      </c>
    </row>
    <row r="2013" spans="1:3" ht="12" customHeight="1" x14ac:dyDescent="0.3">
      <c r="A2013" s="38" t="s">
        <v>23502</v>
      </c>
      <c r="B2013" s="10" t="s">
        <v>31530</v>
      </c>
      <c r="C2013" t="s">
        <v>33590</v>
      </c>
    </row>
    <row r="2014" spans="1:3" ht="12" customHeight="1" x14ac:dyDescent="0.3">
      <c r="A2014" s="38" t="s">
        <v>31090</v>
      </c>
      <c r="B2014" s="10" t="s">
        <v>31521</v>
      </c>
      <c r="C2014" t="s">
        <v>33591</v>
      </c>
    </row>
    <row r="2015" spans="1:3" ht="12" customHeight="1" x14ac:dyDescent="0.3">
      <c r="A2015" s="38" t="s">
        <v>31151</v>
      </c>
      <c r="B2015" s="10" t="s">
        <v>31521</v>
      </c>
      <c r="C2015" t="s">
        <v>33592</v>
      </c>
    </row>
    <row r="2016" spans="1:3" ht="12" customHeight="1" x14ac:dyDescent="0.3">
      <c r="A2016" s="38" t="s">
        <v>26833</v>
      </c>
      <c r="B2016" s="10" t="s">
        <v>33593</v>
      </c>
      <c r="C2016" t="s">
        <v>31582</v>
      </c>
    </row>
    <row r="2017" spans="1:3" ht="12" customHeight="1" x14ac:dyDescent="0.3">
      <c r="A2017" s="38" t="s">
        <v>28358</v>
      </c>
      <c r="B2017" s="10" t="s">
        <v>31574</v>
      </c>
      <c r="C2017" t="s">
        <v>33594</v>
      </c>
    </row>
    <row r="2018" spans="1:3" ht="12" customHeight="1" x14ac:dyDescent="0.3">
      <c r="A2018" s="38" t="s">
        <v>30487</v>
      </c>
      <c r="B2018" s="10" t="s">
        <v>33595</v>
      </c>
      <c r="C2018" t="s">
        <v>31550</v>
      </c>
    </row>
    <row r="2019" spans="1:3" ht="12" customHeight="1" x14ac:dyDescent="0.3">
      <c r="A2019" s="38" t="s">
        <v>25517</v>
      </c>
      <c r="B2019" s="10" t="s">
        <v>33596</v>
      </c>
      <c r="C2019" t="s">
        <v>31518</v>
      </c>
    </row>
    <row r="2020" spans="1:3" ht="12" customHeight="1" x14ac:dyDescent="0.3">
      <c r="A2020" s="38" t="s">
        <v>30210</v>
      </c>
      <c r="B2020" s="10" t="s">
        <v>33597</v>
      </c>
      <c r="C2020" t="s">
        <v>31528</v>
      </c>
    </row>
    <row r="2021" spans="1:3" ht="12" customHeight="1" x14ac:dyDescent="0.3">
      <c r="A2021" s="38" t="s">
        <v>29312</v>
      </c>
      <c r="B2021" s="10" t="s">
        <v>33598</v>
      </c>
      <c r="C2021" t="s">
        <v>31536</v>
      </c>
    </row>
    <row r="2022" spans="1:3" ht="12" customHeight="1" x14ac:dyDescent="0.3">
      <c r="A2022" s="38" t="s">
        <v>27496</v>
      </c>
      <c r="B2022" s="10" t="s">
        <v>33599</v>
      </c>
      <c r="C2022" t="s">
        <v>31584</v>
      </c>
    </row>
    <row r="2023" spans="1:3" ht="12" customHeight="1" x14ac:dyDescent="0.3">
      <c r="A2023" s="38" t="s">
        <v>25011</v>
      </c>
      <c r="B2023" s="10" t="s">
        <v>33600</v>
      </c>
      <c r="C2023" t="s">
        <v>31654</v>
      </c>
    </row>
    <row r="2024" spans="1:3" ht="12" customHeight="1" x14ac:dyDescent="0.3">
      <c r="A2024" s="38" t="s">
        <v>23503</v>
      </c>
      <c r="B2024" s="10" t="s">
        <v>31920</v>
      </c>
      <c r="C2024" t="s">
        <v>33601</v>
      </c>
    </row>
    <row r="2025" spans="1:3" ht="12" customHeight="1" x14ac:dyDescent="0.3">
      <c r="A2025" s="38" t="s">
        <v>39405</v>
      </c>
      <c r="B2025" s="10" t="s">
        <v>33602</v>
      </c>
      <c r="C2025" t="s">
        <v>31518</v>
      </c>
    </row>
    <row r="2026" spans="1:3" ht="12" customHeight="1" x14ac:dyDescent="0.3">
      <c r="A2026" s="38" t="s">
        <v>23504</v>
      </c>
      <c r="B2026" s="10" t="s">
        <v>33603</v>
      </c>
      <c r="C2026" t="s">
        <v>31724</v>
      </c>
    </row>
    <row r="2027" spans="1:3" ht="12" customHeight="1" x14ac:dyDescent="0.3">
      <c r="A2027" s="38" t="s">
        <v>26765</v>
      </c>
      <c r="B2027" s="10" t="s">
        <v>33604</v>
      </c>
      <c r="C2027" t="s">
        <v>31582</v>
      </c>
    </row>
    <row r="2028" spans="1:3" ht="12" customHeight="1" x14ac:dyDescent="0.3">
      <c r="A2028" s="38" t="s">
        <v>25012</v>
      </c>
      <c r="B2028" s="10" t="s">
        <v>33605</v>
      </c>
      <c r="C2028" t="s">
        <v>31516</v>
      </c>
    </row>
    <row r="2029" spans="1:3" ht="12" customHeight="1" x14ac:dyDescent="0.3">
      <c r="A2029" s="38" t="s">
        <v>23505</v>
      </c>
      <c r="B2029" s="10" t="s">
        <v>33606</v>
      </c>
      <c r="C2029" t="s">
        <v>31693</v>
      </c>
    </row>
    <row r="2030" spans="1:3" ht="12" customHeight="1" x14ac:dyDescent="0.3">
      <c r="A2030" s="38" t="s">
        <v>27988</v>
      </c>
      <c r="B2030" s="10" t="s">
        <v>33607</v>
      </c>
      <c r="C2030" t="s">
        <v>31520</v>
      </c>
    </row>
    <row r="2031" spans="1:3" ht="12" customHeight="1" x14ac:dyDescent="0.3">
      <c r="A2031" s="38" t="s">
        <v>29129</v>
      </c>
      <c r="B2031" s="10" t="s">
        <v>31521</v>
      </c>
      <c r="C2031" t="s">
        <v>33608</v>
      </c>
    </row>
    <row r="2032" spans="1:3" ht="12" customHeight="1" x14ac:dyDescent="0.3">
      <c r="A2032" s="38" t="s">
        <v>29942</v>
      </c>
      <c r="B2032" s="10" t="s">
        <v>33609</v>
      </c>
      <c r="C2032" t="s">
        <v>31536</v>
      </c>
    </row>
    <row r="2033" spans="1:3" ht="12" customHeight="1" x14ac:dyDescent="0.3">
      <c r="A2033" s="38" t="s">
        <v>25889</v>
      </c>
      <c r="B2033" s="10" t="s">
        <v>33610</v>
      </c>
      <c r="C2033" t="s">
        <v>32050</v>
      </c>
    </row>
    <row r="2034" spans="1:3" ht="12" customHeight="1" x14ac:dyDescent="0.3">
      <c r="A2034" s="38" t="s">
        <v>25289</v>
      </c>
      <c r="B2034" s="10" t="s">
        <v>31521</v>
      </c>
      <c r="C2034" t="s">
        <v>33611</v>
      </c>
    </row>
    <row r="2035" spans="1:3" ht="12" customHeight="1" x14ac:dyDescent="0.3">
      <c r="A2035" s="38" t="s">
        <v>25717</v>
      </c>
      <c r="B2035" s="10" t="s">
        <v>33612</v>
      </c>
      <c r="C2035" t="s">
        <v>31516</v>
      </c>
    </row>
    <row r="2036" spans="1:3" ht="12" customHeight="1" x14ac:dyDescent="0.3">
      <c r="A2036" s="38" t="s">
        <v>26923</v>
      </c>
      <c r="B2036" s="10" t="s">
        <v>26923</v>
      </c>
      <c r="C2036" t="s">
        <v>33613</v>
      </c>
    </row>
    <row r="2037" spans="1:3" ht="12" customHeight="1" x14ac:dyDescent="0.3">
      <c r="A2037" s="38" t="s">
        <v>23506</v>
      </c>
      <c r="B2037" s="10" t="s">
        <v>33614</v>
      </c>
      <c r="C2037" t="s">
        <v>31536</v>
      </c>
    </row>
    <row r="2038" spans="1:3" ht="12" customHeight="1" x14ac:dyDescent="0.3">
      <c r="A2038" s="38" t="s">
        <v>27307</v>
      </c>
      <c r="B2038" s="10" t="s">
        <v>33615</v>
      </c>
      <c r="C2038" t="s">
        <v>31623</v>
      </c>
    </row>
    <row r="2039" spans="1:3" ht="12" customHeight="1" x14ac:dyDescent="0.3">
      <c r="A2039" s="38" t="s">
        <v>27153</v>
      </c>
      <c r="B2039" s="10" t="s">
        <v>33616</v>
      </c>
      <c r="C2039" t="s">
        <v>31623</v>
      </c>
    </row>
    <row r="2040" spans="1:3" ht="12" customHeight="1" x14ac:dyDescent="0.3">
      <c r="A2040" s="38" t="s">
        <v>28103</v>
      </c>
      <c r="B2040" s="10" t="s">
        <v>28103</v>
      </c>
      <c r="C2040" t="s">
        <v>31520</v>
      </c>
    </row>
    <row r="2041" spans="1:3" ht="12" customHeight="1" x14ac:dyDescent="0.3">
      <c r="A2041" s="38" t="s">
        <v>25290</v>
      </c>
      <c r="B2041" s="10" t="s">
        <v>25290</v>
      </c>
      <c r="C2041" t="s">
        <v>33617</v>
      </c>
    </row>
    <row r="2042" spans="1:3" ht="12" customHeight="1" x14ac:dyDescent="0.3">
      <c r="A2042" s="38" t="s">
        <v>26662</v>
      </c>
      <c r="B2042" s="10" t="s">
        <v>33618</v>
      </c>
      <c r="C2042" t="s">
        <v>31514</v>
      </c>
    </row>
    <row r="2043" spans="1:3" ht="12" customHeight="1" x14ac:dyDescent="0.3">
      <c r="A2043" s="38" t="s">
        <v>25013</v>
      </c>
      <c r="B2043" s="10" t="s">
        <v>33619</v>
      </c>
      <c r="C2043" t="s">
        <v>31654</v>
      </c>
    </row>
    <row r="2044" spans="1:3" ht="12" customHeight="1" x14ac:dyDescent="0.3">
      <c r="A2044" s="38" t="s">
        <v>23983</v>
      </c>
      <c r="B2044" s="10" t="s">
        <v>33620</v>
      </c>
      <c r="C2044" t="s">
        <v>31572</v>
      </c>
    </row>
    <row r="2045" spans="1:3" ht="12" customHeight="1" x14ac:dyDescent="0.3">
      <c r="A2045" s="38" t="s">
        <v>23507</v>
      </c>
      <c r="B2045" s="10" t="s">
        <v>33621</v>
      </c>
      <c r="C2045" t="s">
        <v>31572</v>
      </c>
    </row>
    <row r="2046" spans="1:3" ht="12" customHeight="1" x14ac:dyDescent="0.3">
      <c r="A2046" s="38" t="s">
        <v>30780</v>
      </c>
      <c r="B2046" s="10" t="s">
        <v>33622</v>
      </c>
      <c r="C2046" t="s">
        <v>31536</v>
      </c>
    </row>
    <row r="2047" spans="1:3" ht="12" customHeight="1" x14ac:dyDescent="0.3">
      <c r="A2047" s="38" t="s">
        <v>39406</v>
      </c>
      <c r="B2047" s="10" t="s">
        <v>33623</v>
      </c>
      <c r="C2047" t="s">
        <v>31518</v>
      </c>
    </row>
    <row r="2048" spans="1:3" ht="12" customHeight="1" x14ac:dyDescent="0.3">
      <c r="A2048" s="38" t="s">
        <v>27154</v>
      </c>
      <c r="B2048" s="10" t="s">
        <v>33624</v>
      </c>
      <c r="C2048" t="s">
        <v>31623</v>
      </c>
    </row>
    <row r="2049" spans="1:3" ht="12" customHeight="1" x14ac:dyDescent="0.3">
      <c r="A2049" s="38" t="s">
        <v>27364</v>
      </c>
      <c r="B2049" s="10" t="s">
        <v>31920</v>
      </c>
      <c r="C2049" t="s">
        <v>33625</v>
      </c>
    </row>
    <row r="2050" spans="1:3" ht="12" customHeight="1" x14ac:dyDescent="0.3">
      <c r="A2050" s="38" t="s">
        <v>24204</v>
      </c>
      <c r="B2050" s="10" t="s">
        <v>33626</v>
      </c>
      <c r="C2050" t="s">
        <v>31572</v>
      </c>
    </row>
    <row r="2051" spans="1:3" ht="12" customHeight="1" x14ac:dyDescent="0.3">
      <c r="A2051" s="38" t="s">
        <v>29664</v>
      </c>
      <c r="B2051" s="10" t="s">
        <v>33627</v>
      </c>
      <c r="C2051" t="s">
        <v>31550</v>
      </c>
    </row>
    <row r="2052" spans="1:3" ht="12" customHeight="1" x14ac:dyDescent="0.3">
      <c r="A2052" s="38" t="s">
        <v>27365</v>
      </c>
      <c r="B2052" s="10" t="s">
        <v>27365</v>
      </c>
      <c r="C2052" t="s">
        <v>31536</v>
      </c>
    </row>
    <row r="2053" spans="1:3" ht="12" customHeight="1" x14ac:dyDescent="0.3">
      <c r="A2053" s="38" t="s">
        <v>28136</v>
      </c>
      <c r="B2053" s="10" t="s">
        <v>33628</v>
      </c>
      <c r="C2053" t="s">
        <v>33572</v>
      </c>
    </row>
    <row r="2054" spans="1:3" ht="12" customHeight="1" x14ac:dyDescent="0.3">
      <c r="A2054" s="38" t="s">
        <v>28137</v>
      </c>
      <c r="B2054" s="10" t="s">
        <v>33629</v>
      </c>
      <c r="C2054" t="s">
        <v>31518</v>
      </c>
    </row>
    <row r="2055" spans="1:3" ht="12" customHeight="1" x14ac:dyDescent="0.3">
      <c r="A2055" s="38" t="s">
        <v>28104</v>
      </c>
      <c r="B2055" s="10" t="s">
        <v>33630</v>
      </c>
      <c r="C2055" t="s">
        <v>31520</v>
      </c>
    </row>
    <row r="2056" spans="1:3" ht="12" customHeight="1" x14ac:dyDescent="0.3">
      <c r="A2056" s="38" t="s">
        <v>23508</v>
      </c>
      <c r="B2056" s="10" t="s">
        <v>31521</v>
      </c>
      <c r="C2056" t="s">
        <v>33631</v>
      </c>
    </row>
    <row r="2057" spans="1:3" ht="12" customHeight="1" x14ac:dyDescent="0.3">
      <c r="A2057" s="38" t="s">
        <v>28777</v>
      </c>
      <c r="B2057" s="10" t="s">
        <v>33632</v>
      </c>
      <c r="C2057" t="s">
        <v>33633</v>
      </c>
    </row>
    <row r="2058" spans="1:3" ht="12" customHeight="1" x14ac:dyDescent="0.3">
      <c r="A2058" s="38" t="s">
        <v>30961</v>
      </c>
      <c r="B2058" s="10" t="s">
        <v>33634</v>
      </c>
      <c r="C2058" t="s">
        <v>31536</v>
      </c>
    </row>
    <row r="2059" spans="1:3" ht="12" customHeight="1" x14ac:dyDescent="0.3">
      <c r="A2059" s="38" t="s">
        <v>26766</v>
      </c>
      <c r="B2059" s="10" t="s">
        <v>33635</v>
      </c>
      <c r="C2059" t="s">
        <v>31514</v>
      </c>
    </row>
    <row r="2060" spans="1:3" ht="12" customHeight="1" x14ac:dyDescent="0.3">
      <c r="A2060" s="38" t="s">
        <v>27497</v>
      </c>
      <c r="B2060" s="10" t="s">
        <v>33636</v>
      </c>
      <c r="C2060" t="s">
        <v>31561</v>
      </c>
    </row>
    <row r="2061" spans="1:3" ht="12" customHeight="1" x14ac:dyDescent="0.3">
      <c r="A2061" s="38" t="s">
        <v>30488</v>
      </c>
      <c r="B2061" s="10" t="s">
        <v>33637</v>
      </c>
      <c r="C2061" t="s">
        <v>31550</v>
      </c>
    </row>
    <row r="2062" spans="1:3" ht="12" customHeight="1" x14ac:dyDescent="0.3">
      <c r="A2062" s="38" t="s">
        <v>29562</v>
      </c>
      <c r="B2062" s="10" t="s">
        <v>33638</v>
      </c>
      <c r="C2062" t="s">
        <v>31550</v>
      </c>
    </row>
    <row r="2063" spans="1:3" ht="12" customHeight="1" x14ac:dyDescent="0.3">
      <c r="A2063" s="38" t="s">
        <v>29796</v>
      </c>
      <c r="B2063" s="10" t="s">
        <v>33639</v>
      </c>
      <c r="C2063" t="s">
        <v>31550</v>
      </c>
    </row>
    <row r="2064" spans="1:3" ht="12" customHeight="1" x14ac:dyDescent="0.3">
      <c r="A2064" s="38" t="s">
        <v>28689</v>
      </c>
      <c r="B2064" s="10" t="s">
        <v>31521</v>
      </c>
      <c r="C2064" t="s">
        <v>33640</v>
      </c>
    </row>
    <row r="2065" spans="1:3" ht="12" customHeight="1" x14ac:dyDescent="0.3">
      <c r="A2065" s="38" t="s">
        <v>25890</v>
      </c>
      <c r="B2065" s="10" t="s">
        <v>33641</v>
      </c>
      <c r="C2065" t="s">
        <v>31516</v>
      </c>
    </row>
    <row r="2066" spans="1:3" ht="12" customHeight="1" x14ac:dyDescent="0.3">
      <c r="A2066" s="38" t="s">
        <v>23509</v>
      </c>
      <c r="B2066" s="10" t="s">
        <v>23509</v>
      </c>
      <c r="C2066" t="s">
        <v>31572</v>
      </c>
    </row>
    <row r="2067" spans="1:3" ht="12" customHeight="1" x14ac:dyDescent="0.3">
      <c r="A2067" s="38" t="s">
        <v>23766</v>
      </c>
      <c r="B2067" s="10" t="s">
        <v>23766</v>
      </c>
      <c r="C2067" t="s">
        <v>31572</v>
      </c>
    </row>
    <row r="2068" spans="1:3" ht="12" customHeight="1" x14ac:dyDescent="0.3">
      <c r="A2068" s="38" t="s">
        <v>23984</v>
      </c>
      <c r="B2068" s="10" t="s">
        <v>33642</v>
      </c>
      <c r="C2068" t="s">
        <v>31572</v>
      </c>
    </row>
    <row r="2069" spans="1:3" ht="12" customHeight="1" x14ac:dyDescent="0.3">
      <c r="A2069" s="38" t="s">
        <v>25718</v>
      </c>
      <c r="B2069" s="10" t="s">
        <v>33643</v>
      </c>
      <c r="C2069" t="s">
        <v>31536</v>
      </c>
    </row>
    <row r="2070" spans="1:3" ht="12" customHeight="1" x14ac:dyDescent="0.3">
      <c r="A2070" s="38" t="s">
        <v>25518</v>
      </c>
      <c r="B2070" s="10" t="s">
        <v>31521</v>
      </c>
      <c r="C2070" t="s">
        <v>33644</v>
      </c>
    </row>
    <row r="2071" spans="1:3" ht="12" customHeight="1" x14ac:dyDescent="0.3">
      <c r="A2071" s="38" t="s">
        <v>25719</v>
      </c>
      <c r="B2071" s="10" t="s">
        <v>33645</v>
      </c>
      <c r="C2071" t="s">
        <v>31518</v>
      </c>
    </row>
    <row r="2072" spans="1:3" ht="12" customHeight="1" x14ac:dyDescent="0.3">
      <c r="A2072" s="38" t="s">
        <v>26834</v>
      </c>
      <c r="B2072" s="10" t="s">
        <v>33646</v>
      </c>
      <c r="C2072" t="s">
        <v>31582</v>
      </c>
    </row>
    <row r="2073" spans="1:3" ht="12" customHeight="1" x14ac:dyDescent="0.3">
      <c r="A2073" s="38" t="s">
        <v>25519</v>
      </c>
      <c r="B2073" s="10" t="s">
        <v>31574</v>
      </c>
      <c r="C2073" t="s">
        <v>33647</v>
      </c>
    </row>
    <row r="2074" spans="1:3" ht="12" customHeight="1" x14ac:dyDescent="0.3">
      <c r="A2074" s="38" t="s">
        <v>30576</v>
      </c>
      <c r="B2074" s="10" t="s">
        <v>33648</v>
      </c>
      <c r="C2074" t="s">
        <v>31550</v>
      </c>
    </row>
    <row r="2075" spans="1:3" ht="12" customHeight="1" x14ac:dyDescent="0.3">
      <c r="A2075" s="38" t="s">
        <v>30781</v>
      </c>
      <c r="B2075" s="10" t="s">
        <v>33649</v>
      </c>
      <c r="C2075" t="s">
        <v>31536</v>
      </c>
    </row>
    <row r="2076" spans="1:3" ht="12" customHeight="1" x14ac:dyDescent="0.3">
      <c r="A2076" s="38" t="s">
        <v>29563</v>
      </c>
      <c r="B2076" s="10" t="s">
        <v>33650</v>
      </c>
      <c r="C2076" t="s">
        <v>33651</v>
      </c>
    </row>
    <row r="2077" spans="1:3" ht="12" customHeight="1" x14ac:dyDescent="0.3">
      <c r="A2077" s="38" t="s">
        <v>27308</v>
      </c>
      <c r="B2077" s="10" t="s">
        <v>33652</v>
      </c>
      <c r="C2077" t="s">
        <v>31623</v>
      </c>
    </row>
    <row r="2078" spans="1:3" ht="12" customHeight="1" x14ac:dyDescent="0.3">
      <c r="A2078" s="38" t="s">
        <v>26400</v>
      </c>
      <c r="B2078" s="10" t="s">
        <v>33653</v>
      </c>
      <c r="C2078" t="s">
        <v>31536</v>
      </c>
    </row>
    <row r="2079" spans="1:3" ht="12" customHeight="1" x14ac:dyDescent="0.3">
      <c r="A2079" s="38" t="s">
        <v>24205</v>
      </c>
      <c r="B2079" s="10" t="s">
        <v>24205</v>
      </c>
      <c r="C2079" t="s">
        <v>31572</v>
      </c>
    </row>
    <row r="2080" spans="1:3" ht="12" customHeight="1" x14ac:dyDescent="0.3">
      <c r="A2080" s="38" t="s">
        <v>28690</v>
      </c>
      <c r="B2080" s="10" t="s">
        <v>33654</v>
      </c>
      <c r="C2080" t="s">
        <v>31536</v>
      </c>
    </row>
    <row r="2081" spans="1:3" ht="12" customHeight="1" x14ac:dyDescent="0.3">
      <c r="A2081" s="38" t="s">
        <v>39407</v>
      </c>
      <c r="B2081" s="10" t="s">
        <v>33655</v>
      </c>
      <c r="C2081" t="s">
        <v>31516</v>
      </c>
    </row>
    <row r="2082" spans="1:3" ht="12" customHeight="1" x14ac:dyDescent="0.3">
      <c r="A2082" s="38" t="s">
        <v>28404</v>
      </c>
      <c r="B2082" s="10" t="s">
        <v>31521</v>
      </c>
      <c r="C2082" t="s">
        <v>33656</v>
      </c>
    </row>
    <row r="2083" spans="1:3" ht="12" customHeight="1" x14ac:dyDescent="0.3">
      <c r="A2083" s="38" t="s">
        <v>28169</v>
      </c>
      <c r="B2083" s="10" t="s">
        <v>33657</v>
      </c>
      <c r="C2083" t="s">
        <v>31520</v>
      </c>
    </row>
    <row r="2084" spans="1:3" ht="12" customHeight="1" x14ac:dyDescent="0.3">
      <c r="A2084" s="38" t="s">
        <v>25112</v>
      </c>
      <c r="B2084" s="10" t="s">
        <v>33658</v>
      </c>
      <c r="C2084" t="s">
        <v>31516</v>
      </c>
    </row>
    <row r="2085" spans="1:3" ht="12" customHeight="1" x14ac:dyDescent="0.3">
      <c r="A2085" s="38" t="s">
        <v>30782</v>
      </c>
      <c r="B2085" s="10" t="s">
        <v>30782</v>
      </c>
      <c r="C2085" t="s">
        <v>31715</v>
      </c>
    </row>
    <row r="2086" spans="1:3" ht="12" customHeight="1" x14ac:dyDescent="0.3">
      <c r="A2086" s="38" t="s">
        <v>25014</v>
      </c>
      <c r="B2086" s="10" t="s">
        <v>33659</v>
      </c>
      <c r="C2086" t="s">
        <v>31654</v>
      </c>
    </row>
    <row r="2087" spans="1:3" ht="12" customHeight="1" x14ac:dyDescent="0.3">
      <c r="A2087" s="38" t="s">
        <v>30577</v>
      </c>
      <c r="B2087" s="10" t="s">
        <v>31521</v>
      </c>
      <c r="C2087" t="s">
        <v>33660</v>
      </c>
    </row>
    <row r="2088" spans="1:3" ht="12" customHeight="1" x14ac:dyDescent="0.3">
      <c r="A2088" s="38" t="s">
        <v>23510</v>
      </c>
      <c r="B2088" s="10" t="s">
        <v>23510</v>
      </c>
      <c r="C2088" t="s">
        <v>31572</v>
      </c>
    </row>
    <row r="2089" spans="1:3" ht="12" customHeight="1" x14ac:dyDescent="0.3">
      <c r="A2089" s="38" t="s">
        <v>26401</v>
      </c>
      <c r="B2089" s="10" t="s">
        <v>31687</v>
      </c>
      <c r="C2089" t="s">
        <v>33661</v>
      </c>
    </row>
    <row r="2090" spans="1:3" ht="12" customHeight="1" x14ac:dyDescent="0.3">
      <c r="A2090" s="38" t="s">
        <v>26924</v>
      </c>
      <c r="B2090" s="10" t="s">
        <v>33662</v>
      </c>
      <c r="C2090" t="s">
        <v>31582</v>
      </c>
    </row>
    <row r="2091" spans="1:3" ht="12" customHeight="1" x14ac:dyDescent="0.3">
      <c r="A2091" s="38" t="s">
        <v>26993</v>
      </c>
      <c r="B2091" s="10" t="s">
        <v>33663</v>
      </c>
      <c r="C2091" t="s">
        <v>31923</v>
      </c>
    </row>
    <row r="2092" spans="1:3" ht="12" customHeight="1" x14ac:dyDescent="0.3">
      <c r="A2092" s="38" t="s">
        <v>23511</v>
      </c>
      <c r="B2092" s="10" t="s">
        <v>33664</v>
      </c>
      <c r="C2092" t="s">
        <v>31584</v>
      </c>
    </row>
    <row r="2093" spans="1:3" ht="12" customHeight="1" x14ac:dyDescent="0.3">
      <c r="A2093" s="38" t="s">
        <v>29381</v>
      </c>
      <c r="B2093" s="10" t="s">
        <v>33665</v>
      </c>
      <c r="C2093" t="s">
        <v>31550</v>
      </c>
    </row>
    <row r="2094" spans="1:3" ht="12" customHeight="1" x14ac:dyDescent="0.3">
      <c r="A2094" s="38" t="s">
        <v>27366</v>
      </c>
      <c r="B2094" s="10" t="s">
        <v>33666</v>
      </c>
      <c r="C2094" t="s">
        <v>31536</v>
      </c>
    </row>
    <row r="2095" spans="1:3" ht="12" customHeight="1" x14ac:dyDescent="0.3">
      <c r="A2095" s="38" t="s">
        <v>29479</v>
      </c>
      <c r="B2095" s="10" t="s">
        <v>29479</v>
      </c>
      <c r="C2095" t="s">
        <v>31536</v>
      </c>
    </row>
    <row r="2096" spans="1:3" ht="12" customHeight="1" x14ac:dyDescent="0.3">
      <c r="A2096" s="38" t="s">
        <v>23512</v>
      </c>
      <c r="B2096" s="10" t="s">
        <v>31611</v>
      </c>
      <c r="C2096" t="s">
        <v>33667</v>
      </c>
    </row>
    <row r="2097" spans="1:3" ht="12" customHeight="1" x14ac:dyDescent="0.3">
      <c r="A2097" s="38" t="s">
        <v>30287</v>
      </c>
      <c r="B2097" s="10" t="s">
        <v>33668</v>
      </c>
      <c r="C2097" t="s">
        <v>31528</v>
      </c>
    </row>
    <row r="2098" spans="1:3" ht="12" customHeight="1" x14ac:dyDescent="0.3">
      <c r="A2098" s="38" t="s">
        <v>24889</v>
      </c>
      <c r="B2098" s="10" t="s">
        <v>33669</v>
      </c>
      <c r="C2098" t="s">
        <v>31516</v>
      </c>
    </row>
    <row r="2099" spans="1:3" ht="12" customHeight="1" x14ac:dyDescent="0.3">
      <c r="A2099" s="38" t="s">
        <v>39408</v>
      </c>
      <c r="B2099" s="10" t="s">
        <v>33670</v>
      </c>
      <c r="C2099" t="s">
        <v>31550</v>
      </c>
    </row>
    <row r="2100" spans="1:3" ht="12" customHeight="1" x14ac:dyDescent="0.3">
      <c r="A2100" s="38" t="s">
        <v>39409</v>
      </c>
      <c r="B2100" s="10" t="s">
        <v>33671</v>
      </c>
      <c r="C2100" t="s">
        <v>31550</v>
      </c>
    </row>
    <row r="2101" spans="1:3" ht="12" customHeight="1" x14ac:dyDescent="0.3">
      <c r="A2101" s="38" t="s">
        <v>26402</v>
      </c>
      <c r="B2101" s="10" t="s">
        <v>31687</v>
      </c>
      <c r="C2101" t="s">
        <v>33672</v>
      </c>
    </row>
    <row r="2102" spans="1:3" ht="12" customHeight="1" x14ac:dyDescent="0.3">
      <c r="A2102" s="38" t="s">
        <v>25291</v>
      </c>
      <c r="B2102" s="10" t="s">
        <v>33673</v>
      </c>
      <c r="C2102" t="s">
        <v>31693</v>
      </c>
    </row>
    <row r="2103" spans="1:3" ht="12" customHeight="1" x14ac:dyDescent="0.3">
      <c r="A2103" s="38" t="s">
        <v>27437</v>
      </c>
      <c r="B2103" s="10" t="s">
        <v>33674</v>
      </c>
      <c r="C2103" t="s">
        <v>31950</v>
      </c>
    </row>
    <row r="2104" spans="1:3" ht="12" customHeight="1" x14ac:dyDescent="0.3">
      <c r="A2104" s="38" t="s">
        <v>25292</v>
      </c>
      <c r="B2104" s="10" t="s">
        <v>33675</v>
      </c>
      <c r="C2104" t="s">
        <v>31516</v>
      </c>
    </row>
    <row r="2105" spans="1:3" ht="12" customHeight="1" x14ac:dyDescent="0.3">
      <c r="A2105" s="38" t="s">
        <v>24754</v>
      </c>
      <c r="B2105" s="10" t="s">
        <v>33676</v>
      </c>
      <c r="C2105" t="s">
        <v>31928</v>
      </c>
    </row>
    <row r="2106" spans="1:3" ht="12" customHeight="1" x14ac:dyDescent="0.3">
      <c r="A2106" s="38" t="s">
        <v>25113</v>
      </c>
      <c r="B2106" s="10" t="s">
        <v>31521</v>
      </c>
      <c r="C2106" t="s">
        <v>33677</v>
      </c>
    </row>
    <row r="2107" spans="1:3" ht="12" customHeight="1" x14ac:dyDescent="0.3">
      <c r="A2107" s="38" t="s">
        <v>26835</v>
      </c>
      <c r="B2107" s="10" t="s">
        <v>31574</v>
      </c>
      <c r="C2107" t="s">
        <v>33678</v>
      </c>
    </row>
    <row r="2108" spans="1:3" ht="12" customHeight="1" x14ac:dyDescent="0.3">
      <c r="A2108" s="38" t="s">
        <v>23985</v>
      </c>
      <c r="B2108" s="10" t="s">
        <v>23985</v>
      </c>
      <c r="C2108" t="s">
        <v>31572</v>
      </c>
    </row>
    <row r="2109" spans="1:3" ht="12" customHeight="1" x14ac:dyDescent="0.3">
      <c r="A2109" s="38" t="s">
        <v>24206</v>
      </c>
      <c r="B2109" s="10" t="s">
        <v>33679</v>
      </c>
      <c r="C2109" t="s">
        <v>31572</v>
      </c>
    </row>
    <row r="2110" spans="1:3" ht="12" customHeight="1" x14ac:dyDescent="0.3">
      <c r="A2110" s="38" t="s">
        <v>28785</v>
      </c>
      <c r="B2110" s="10" t="s">
        <v>33128</v>
      </c>
      <c r="C2110" t="s">
        <v>33680</v>
      </c>
    </row>
    <row r="2111" spans="1:3" ht="12" customHeight="1" x14ac:dyDescent="0.3">
      <c r="A2111" s="38" t="s">
        <v>30059</v>
      </c>
      <c r="B2111" s="10" t="s">
        <v>31687</v>
      </c>
      <c r="C2111" t="s">
        <v>33681</v>
      </c>
    </row>
    <row r="2112" spans="1:3" ht="12" customHeight="1" x14ac:dyDescent="0.3">
      <c r="A2112" s="38" t="s">
        <v>28209</v>
      </c>
      <c r="B2112" s="10" t="s">
        <v>33682</v>
      </c>
      <c r="C2112" t="s">
        <v>31563</v>
      </c>
    </row>
    <row r="2113" spans="1:3" ht="12" customHeight="1" x14ac:dyDescent="0.3">
      <c r="A2113" s="38" t="s">
        <v>28210</v>
      </c>
      <c r="B2113" s="10" t="s">
        <v>33683</v>
      </c>
      <c r="C2113" t="s">
        <v>31563</v>
      </c>
    </row>
    <row r="2114" spans="1:3" ht="12" customHeight="1" x14ac:dyDescent="0.3">
      <c r="A2114" s="38" t="s">
        <v>28211</v>
      </c>
      <c r="B2114" s="10" t="s">
        <v>33684</v>
      </c>
      <c r="C2114" t="s">
        <v>31563</v>
      </c>
    </row>
    <row r="2115" spans="1:3" ht="12" customHeight="1" x14ac:dyDescent="0.3">
      <c r="A2115" s="38" t="s">
        <v>29073</v>
      </c>
      <c r="B2115" s="10" t="s">
        <v>33685</v>
      </c>
      <c r="C2115" t="s">
        <v>31536</v>
      </c>
    </row>
    <row r="2116" spans="1:3" ht="12" customHeight="1" x14ac:dyDescent="0.3">
      <c r="A2116" s="38" t="s">
        <v>26995</v>
      </c>
      <c r="B2116" s="10" t="s">
        <v>33686</v>
      </c>
      <c r="C2116" t="s">
        <v>31514</v>
      </c>
    </row>
    <row r="2117" spans="1:3" ht="12" customHeight="1" x14ac:dyDescent="0.3">
      <c r="A2117" s="38" t="s">
        <v>28601</v>
      </c>
      <c r="B2117" s="10" t="s">
        <v>33687</v>
      </c>
      <c r="C2117" t="s">
        <v>31975</v>
      </c>
    </row>
    <row r="2118" spans="1:3" ht="12" customHeight="1" x14ac:dyDescent="0.3">
      <c r="A2118" s="38" t="s">
        <v>30578</v>
      </c>
      <c r="B2118" s="10" t="s">
        <v>33688</v>
      </c>
      <c r="C2118" t="s">
        <v>31550</v>
      </c>
    </row>
    <row r="2119" spans="1:3" ht="12" customHeight="1" x14ac:dyDescent="0.3">
      <c r="A2119" s="38" t="s">
        <v>28602</v>
      </c>
      <c r="B2119" s="10" t="s">
        <v>33689</v>
      </c>
      <c r="C2119" t="s">
        <v>31536</v>
      </c>
    </row>
    <row r="2120" spans="1:3" ht="12" customHeight="1" x14ac:dyDescent="0.3">
      <c r="A2120" s="38" t="s">
        <v>24755</v>
      </c>
      <c r="B2120" s="10" t="s">
        <v>33690</v>
      </c>
      <c r="C2120" t="s">
        <v>31950</v>
      </c>
    </row>
    <row r="2121" spans="1:3" ht="12" customHeight="1" x14ac:dyDescent="0.3">
      <c r="A2121" s="38" t="s">
        <v>26063</v>
      </c>
      <c r="B2121" s="10" t="s">
        <v>33691</v>
      </c>
      <c r="C2121" t="s">
        <v>31665</v>
      </c>
    </row>
    <row r="2122" spans="1:3" ht="12" customHeight="1" x14ac:dyDescent="0.3">
      <c r="A2122" s="38" t="s">
        <v>27367</v>
      </c>
      <c r="B2122" s="10" t="s">
        <v>33692</v>
      </c>
      <c r="C2122" t="s">
        <v>31518</v>
      </c>
    </row>
    <row r="2123" spans="1:3" ht="12" customHeight="1" x14ac:dyDescent="0.3">
      <c r="A2123" s="38" t="s">
        <v>26403</v>
      </c>
      <c r="B2123" s="10" t="s">
        <v>31687</v>
      </c>
      <c r="C2123" t="s">
        <v>33693</v>
      </c>
    </row>
    <row r="2124" spans="1:3" ht="12" customHeight="1" x14ac:dyDescent="0.3">
      <c r="A2124" s="38" t="s">
        <v>23767</v>
      </c>
      <c r="B2124" s="10" t="s">
        <v>33694</v>
      </c>
      <c r="C2124" t="s">
        <v>31518</v>
      </c>
    </row>
    <row r="2125" spans="1:3" ht="12" customHeight="1" x14ac:dyDescent="0.3">
      <c r="A2125" s="38" t="s">
        <v>27155</v>
      </c>
      <c r="B2125" s="10" t="s">
        <v>33695</v>
      </c>
      <c r="C2125" t="s">
        <v>31623</v>
      </c>
    </row>
    <row r="2126" spans="1:3" ht="12" customHeight="1" x14ac:dyDescent="0.3">
      <c r="A2126" s="38" t="s">
        <v>25293</v>
      </c>
      <c r="B2126" s="10" t="s">
        <v>28643</v>
      </c>
      <c r="C2126" t="s">
        <v>33696</v>
      </c>
    </row>
    <row r="2127" spans="1:3" ht="12" customHeight="1" x14ac:dyDescent="0.3">
      <c r="A2127" s="38" t="s">
        <v>25520</v>
      </c>
      <c r="B2127" s="10" t="s">
        <v>31521</v>
      </c>
      <c r="C2127" t="s">
        <v>33697</v>
      </c>
    </row>
    <row r="2128" spans="1:3" ht="12" customHeight="1" x14ac:dyDescent="0.3">
      <c r="A2128" s="38" t="s">
        <v>30354</v>
      </c>
      <c r="B2128" s="10" t="s">
        <v>33698</v>
      </c>
      <c r="C2128" t="s">
        <v>31550</v>
      </c>
    </row>
    <row r="2129" spans="1:3" ht="12" customHeight="1" x14ac:dyDescent="0.3">
      <c r="A2129" s="38" t="s">
        <v>28546</v>
      </c>
      <c r="B2129" s="10" t="s">
        <v>33699</v>
      </c>
      <c r="C2129" t="s">
        <v>31518</v>
      </c>
    </row>
    <row r="2130" spans="1:3" ht="12" customHeight="1" x14ac:dyDescent="0.3">
      <c r="A2130" s="38" t="s">
        <v>28940</v>
      </c>
      <c r="B2130" s="10" t="s">
        <v>31574</v>
      </c>
      <c r="C2130" t="s">
        <v>33700</v>
      </c>
    </row>
    <row r="2131" spans="1:3" ht="12" customHeight="1" x14ac:dyDescent="0.3">
      <c r="A2131" s="38" t="s">
        <v>29231</v>
      </c>
      <c r="B2131" s="10" t="s">
        <v>33701</v>
      </c>
      <c r="C2131" t="s">
        <v>31518</v>
      </c>
    </row>
    <row r="2132" spans="1:3" ht="12" customHeight="1" x14ac:dyDescent="0.3">
      <c r="A2132" s="38" t="s">
        <v>29130</v>
      </c>
      <c r="B2132" s="10" t="s">
        <v>33702</v>
      </c>
      <c r="C2132" t="s">
        <v>31536</v>
      </c>
    </row>
    <row r="2133" spans="1:3" ht="12" customHeight="1" x14ac:dyDescent="0.3">
      <c r="A2133" s="38" t="s">
        <v>29313</v>
      </c>
      <c r="B2133" s="10" t="s">
        <v>33703</v>
      </c>
      <c r="C2133" t="s">
        <v>33704</v>
      </c>
    </row>
    <row r="2134" spans="1:3" ht="12" customHeight="1" x14ac:dyDescent="0.3">
      <c r="A2134" s="38" t="s">
        <v>28405</v>
      </c>
      <c r="B2134" s="10" t="s">
        <v>33705</v>
      </c>
      <c r="C2134" t="s">
        <v>31536</v>
      </c>
    </row>
    <row r="2135" spans="1:3" ht="12" customHeight="1" x14ac:dyDescent="0.3">
      <c r="A2135" s="38" t="s">
        <v>29074</v>
      </c>
      <c r="B2135" s="10" t="s">
        <v>31574</v>
      </c>
      <c r="C2135" t="s">
        <v>33706</v>
      </c>
    </row>
    <row r="2136" spans="1:3" ht="12" customHeight="1" x14ac:dyDescent="0.3">
      <c r="A2136" s="38" t="s">
        <v>28691</v>
      </c>
      <c r="B2136" s="10" t="s">
        <v>33707</v>
      </c>
      <c r="C2136" t="s">
        <v>31518</v>
      </c>
    </row>
    <row r="2137" spans="1:3" ht="12" customHeight="1" x14ac:dyDescent="0.3">
      <c r="A2137" s="38" t="s">
        <v>28941</v>
      </c>
      <c r="B2137" s="10" t="s">
        <v>33708</v>
      </c>
      <c r="C2137" t="s">
        <v>31536</v>
      </c>
    </row>
    <row r="2138" spans="1:3" ht="12" customHeight="1" x14ac:dyDescent="0.3">
      <c r="A2138" s="38" t="s">
        <v>29075</v>
      </c>
      <c r="B2138" s="10" t="s">
        <v>33709</v>
      </c>
      <c r="C2138" t="s">
        <v>33710</v>
      </c>
    </row>
    <row r="2139" spans="1:3" ht="12" customHeight="1" x14ac:dyDescent="0.3">
      <c r="A2139" s="38" t="s">
        <v>28547</v>
      </c>
      <c r="B2139" s="10" t="s">
        <v>33711</v>
      </c>
      <c r="C2139" t="s">
        <v>31518</v>
      </c>
    </row>
    <row r="2140" spans="1:3" ht="12" customHeight="1" x14ac:dyDescent="0.3">
      <c r="A2140" s="38" t="s">
        <v>29031</v>
      </c>
      <c r="B2140" s="10" t="s">
        <v>31530</v>
      </c>
      <c r="C2140" t="s">
        <v>33712</v>
      </c>
    </row>
    <row r="2141" spans="1:3" ht="12" customHeight="1" x14ac:dyDescent="0.3">
      <c r="A2141" s="38" t="s">
        <v>27870</v>
      </c>
      <c r="B2141" s="10" t="s">
        <v>33713</v>
      </c>
      <c r="C2141" t="s">
        <v>32045</v>
      </c>
    </row>
    <row r="2142" spans="1:3" ht="12" customHeight="1" x14ac:dyDescent="0.3">
      <c r="A2142" s="38" t="s">
        <v>28105</v>
      </c>
      <c r="B2142" s="10" t="s">
        <v>33714</v>
      </c>
      <c r="C2142" t="s">
        <v>31520</v>
      </c>
    </row>
    <row r="2143" spans="1:3" ht="12" customHeight="1" x14ac:dyDescent="0.3">
      <c r="A2143" s="38" t="s">
        <v>29131</v>
      </c>
      <c r="B2143" s="10" t="s">
        <v>31574</v>
      </c>
      <c r="C2143" t="s">
        <v>33715</v>
      </c>
    </row>
    <row r="2144" spans="1:3" ht="12" customHeight="1" x14ac:dyDescent="0.3">
      <c r="A2144" s="38" t="s">
        <v>28170</v>
      </c>
      <c r="B2144" s="10" t="s">
        <v>33716</v>
      </c>
      <c r="C2144" t="s">
        <v>31520</v>
      </c>
    </row>
    <row r="2145" spans="1:3" ht="12" customHeight="1" x14ac:dyDescent="0.3">
      <c r="A2145" s="38" t="s">
        <v>28942</v>
      </c>
      <c r="B2145" s="10" t="s">
        <v>31574</v>
      </c>
      <c r="C2145" t="s">
        <v>33717</v>
      </c>
    </row>
    <row r="2146" spans="1:3" ht="12" customHeight="1" x14ac:dyDescent="0.3">
      <c r="A2146" s="38" t="s">
        <v>28692</v>
      </c>
      <c r="B2146" s="10" t="s">
        <v>33718</v>
      </c>
      <c r="C2146" t="s">
        <v>31724</v>
      </c>
    </row>
    <row r="2147" spans="1:3" ht="12" customHeight="1" x14ac:dyDescent="0.3">
      <c r="A2147" s="38" t="s">
        <v>25015</v>
      </c>
      <c r="B2147" s="10" t="s">
        <v>33719</v>
      </c>
      <c r="C2147" t="s">
        <v>31654</v>
      </c>
    </row>
    <row r="2148" spans="1:3" ht="12" customHeight="1" x14ac:dyDescent="0.3">
      <c r="A2148" s="38" t="s">
        <v>24890</v>
      </c>
      <c r="B2148" s="10" t="s">
        <v>33720</v>
      </c>
      <c r="C2148" t="s">
        <v>31516</v>
      </c>
    </row>
    <row r="2149" spans="1:3" ht="12" customHeight="1" x14ac:dyDescent="0.3">
      <c r="A2149" s="38" t="s">
        <v>27309</v>
      </c>
      <c r="B2149" s="10" t="s">
        <v>33721</v>
      </c>
      <c r="C2149" t="s">
        <v>31623</v>
      </c>
    </row>
    <row r="2150" spans="1:3" ht="12" customHeight="1" x14ac:dyDescent="0.3">
      <c r="A2150" s="38" t="s">
        <v>27310</v>
      </c>
      <c r="B2150" s="10" t="s">
        <v>33722</v>
      </c>
      <c r="C2150" t="s">
        <v>31623</v>
      </c>
    </row>
    <row r="2151" spans="1:3" ht="12" customHeight="1" x14ac:dyDescent="0.3">
      <c r="A2151" s="38" t="s">
        <v>23986</v>
      </c>
      <c r="B2151" s="10" t="s">
        <v>32980</v>
      </c>
      <c r="C2151" t="s">
        <v>33723</v>
      </c>
    </row>
    <row r="2152" spans="1:3" ht="12" customHeight="1" x14ac:dyDescent="0.3">
      <c r="A2152" s="38" t="s">
        <v>23513</v>
      </c>
      <c r="B2152" s="10" t="s">
        <v>33724</v>
      </c>
      <c r="C2152" t="s">
        <v>31518</v>
      </c>
    </row>
    <row r="2153" spans="1:3" ht="12" customHeight="1" x14ac:dyDescent="0.3">
      <c r="A2153" s="38" t="s">
        <v>26404</v>
      </c>
      <c r="B2153" s="10" t="s">
        <v>31574</v>
      </c>
      <c r="C2153" t="s">
        <v>33725</v>
      </c>
    </row>
    <row r="2154" spans="1:3" ht="12" customHeight="1" x14ac:dyDescent="0.3">
      <c r="A2154" s="38" t="s">
        <v>30355</v>
      </c>
      <c r="B2154" s="10" t="s">
        <v>33726</v>
      </c>
      <c r="C2154" t="s">
        <v>33727</v>
      </c>
    </row>
    <row r="2155" spans="1:3" ht="12" customHeight="1" x14ac:dyDescent="0.3">
      <c r="A2155" s="38" t="s">
        <v>24756</v>
      </c>
      <c r="B2155" s="10" t="s">
        <v>33728</v>
      </c>
      <c r="C2155" t="s">
        <v>31516</v>
      </c>
    </row>
    <row r="2156" spans="1:3" ht="12" customHeight="1" x14ac:dyDescent="0.3">
      <c r="A2156" s="38" t="s">
        <v>25294</v>
      </c>
      <c r="B2156" s="10" t="s">
        <v>31521</v>
      </c>
      <c r="C2156" t="s">
        <v>33729</v>
      </c>
    </row>
    <row r="2157" spans="1:3" ht="12" customHeight="1" x14ac:dyDescent="0.3">
      <c r="A2157" s="38" t="s">
        <v>23514</v>
      </c>
      <c r="B2157" s="10" t="s">
        <v>33730</v>
      </c>
      <c r="C2157" t="s">
        <v>33731</v>
      </c>
    </row>
    <row r="2158" spans="1:3" ht="12" customHeight="1" x14ac:dyDescent="0.3">
      <c r="A2158" s="38" t="s">
        <v>23515</v>
      </c>
      <c r="B2158" s="10" t="s">
        <v>31521</v>
      </c>
      <c r="C2158" t="s">
        <v>33732</v>
      </c>
    </row>
    <row r="2159" spans="1:3" ht="12" customHeight="1" x14ac:dyDescent="0.3">
      <c r="A2159" s="38" t="s">
        <v>24207</v>
      </c>
      <c r="B2159" s="10" t="s">
        <v>31521</v>
      </c>
      <c r="C2159" t="s">
        <v>33733</v>
      </c>
    </row>
    <row r="2160" spans="1:3" ht="12" customHeight="1" x14ac:dyDescent="0.3">
      <c r="A2160" s="38" t="s">
        <v>25521</v>
      </c>
      <c r="B2160" s="10" t="s">
        <v>31521</v>
      </c>
      <c r="C2160" t="s">
        <v>33734</v>
      </c>
    </row>
    <row r="2161" spans="1:3" ht="12" customHeight="1" x14ac:dyDescent="0.3">
      <c r="A2161" s="38" t="s">
        <v>24208</v>
      </c>
      <c r="B2161" s="10" t="s">
        <v>33735</v>
      </c>
      <c r="C2161" t="s">
        <v>31584</v>
      </c>
    </row>
    <row r="2162" spans="1:3" ht="12" customHeight="1" x14ac:dyDescent="0.3">
      <c r="A2162" s="38" t="s">
        <v>24757</v>
      </c>
      <c r="B2162" s="10" t="s">
        <v>33736</v>
      </c>
      <c r="C2162" t="s">
        <v>31516</v>
      </c>
    </row>
    <row r="2163" spans="1:3" ht="12" customHeight="1" x14ac:dyDescent="0.3">
      <c r="A2163" s="38" t="s">
        <v>28943</v>
      </c>
      <c r="B2163" s="10" t="s">
        <v>33737</v>
      </c>
      <c r="C2163" t="s">
        <v>31536</v>
      </c>
    </row>
    <row r="2164" spans="1:3" ht="12" customHeight="1" x14ac:dyDescent="0.3">
      <c r="A2164" s="38" t="s">
        <v>26996</v>
      </c>
      <c r="B2164" s="10" t="s">
        <v>33738</v>
      </c>
      <c r="C2164" t="s">
        <v>31514</v>
      </c>
    </row>
    <row r="2165" spans="1:3" ht="12" customHeight="1" x14ac:dyDescent="0.3">
      <c r="A2165" s="38" t="s">
        <v>25720</v>
      </c>
      <c r="B2165" s="10" t="s">
        <v>33739</v>
      </c>
      <c r="C2165" t="s">
        <v>32099</v>
      </c>
    </row>
    <row r="2166" spans="1:3" ht="12" customHeight="1" x14ac:dyDescent="0.3">
      <c r="A2166" s="38" t="s">
        <v>27825</v>
      </c>
      <c r="B2166" s="10" t="s">
        <v>33740</v>
      </c>
      <c r="C2166" t="s">
        <v>33741</v>
      </c>
    </row>
    <row r="2167" spans="1:3" ht="12" customHeight="1" x14ac:dyDescent="0.3">
      <c r="A2167" s="38" t="s">
        <v>26836</v>
      </c>
      <c r="B2167" s="10" t="s">
        <v>33742</v>
      </c>
      <c r="C2167" t="s">
        <v>31582</v>
      </c>
    </row>
    <row r="2168" spans="1:3" ht="12" customHeight="1" x14ac:dyDescent="0.3">
      <c r="A2168" s="38" t="s">
        <v>26143</v>
      </c>
      <c r="B2168" s="10" t="s">
        <v>31521</v>
      </c>
      <c r="C2168" t="s">
        <v>33743</v>
      </c>
    </row>
    <row r="2169" spans="1:3" ht="12" customHeight="1" x14ac:dyDescent="0.3">
      <c r="A2169" s="38" t="s">
        <v>27156</v>
      </c>
      <c r="B2169" s="10" t="s">
        <v>33744</v>
      </c>
      <c r="C2169" t="s">
        <v>31623</v>
      </c>
    </row>
    <row r="2170" spans="1:3" ht="12" customHeight="1" x14ac:dyDescent="0.3">
      <c r="A2170" s="38" t="s">
        <v>31152</v>
      </c>
      <c r="B2170" s="10" t="s">
        <v>33745</v>
      </c>
      <c r="C2170" t="s">
        <v>31518</v>
      </c>
    </row>
    <row r="2171" spans="1:3" ht="12" customHeight="1" x14ac:dyDescent="0.3">
      <c r="A2171" s="38" t="s">
        <v>24490</v>
      </c>
      <c r="B2171" s="10" t="s">
        <v>24490</v>
      </c>
      <c r="C2171" t="s">
        <v>31627</v>
      </c>
    </row>
    <row r="2172" spans="1:3" ht="12" customHeight="1" x14ac:dyDescent="0.3">
      <c r="A2172" s="38" t="s">
        <v>26206</v>
      </c>
      <c r="B2172" s="10" t="s">
        <v>33746</v>
      </c>
      <c r="C2172" t="s">
        <v>31518</v>
      </c>
    </row>
    <row r="2173" spans="1:3" ht="12" customHeight="1" x14ac:dyDescent="0.3">
      <c r="A2173" s="38" t="s">
        <v>24650</v>
      </c>
      <c r="B2173" s="10" t="s">
        <v>31521</v>
      </c>
      <c r="C2173" t="s">
        <v>33747</v>
      </c>
    </row>
    <row r="2174" spans="1:3" ht="12" customHeight="1" x14ac:dyDescent="0.3">
      <c r="A2174" s="38" t="s">
        <v>27498</v>
      </c>
      <c r="B2174" s="10" t="s">
        <v>31521</v>
      </c>
      <c r="C2174" t="s">
        <v>33748</v>
      </c>
    </row>
    <row r="2175" spans="1:3" ht="12" customHeight="1" x14ac:dyDescent="0.3">
      <c r="A2175" s="38" t="s">
        <v>26664</v>
      </c>
      <c r="B2175" s="10" t="s">
        <v>33749</v>
      </c>
      <c r="C2175" t="s">
        <v>31582</v>
      </c>
    </row>
    <row r="2176" spans="1:3" ht="12" customHeight="1" x14ac:dyDescent="0.3">
      <c r="A2176" s="38" t="s">
        <v>27499</v>
      </c>
      <c r="B2176" s="10" t="s">
        <v>33750</v>
      </c>
      <c r="C2176" t="s">
        <v>31518</v>
      </c>
    </row>
    <row r="2177" spans="1:3" ht="12" customHeight="1" x14ac:dyDescent="0.3">
      <c r="A2177" s="38" t="s">
        <v>23856</v>
      </c>
      <c r="B2177" s="10" t="s">
        <v>23856</v>
      </c>
      <c r="C2177" t="s">
        <v>31572</v>
      </c>
    </row>
    <row r="2178" spans="1:3" ht="12" customHeight="1" x14ac:dyDescent="0.3">
      <c r="A2178" s="38" t="s">
        <v>39410</v>
      </c>
      <c r="B2178" s="10" t="s">
        <v>33751</v>
      </c>
      <c r="C2178" t="s">
        <v>31514</v>
      </c>
    </row>
    <row r="2179" spans="1:3" ht="12" customHeight="1" x14ac:dyDescent="0.3">
      <c r="A2179" s="38" t="s">
        <v>25295</v>
      </c>
      <c r="B2179" s="10" t="s">
        <v>31521</v>
      </c>
      <c r="C2179" t="s">
        <v>33752</v>
      </c>
    </row>
    <row r="2180" spans="1:3" ht="12" customHeight="1" x14ac:dyDescent="0.3">
      <c r="A2180" s="38" t="s">
        <v>28840</v>
      </c>
      <c r="B2180" s="10" t="s">
        <v>33753</v>
      </c>
      <c r="C2180" t="s">
        <v>31764</v>
      </c>
    </row>
    <row r="2181" spans="1:3" ht="12" customHeight="1" x14ac:dyDescent="0.3">
      <c r="A2181" s="38" t="s">
        <v>27596</v>
      </c>
      <c r="B2181" s="10" t="s">
        <v>33754</v>
      </c>
      <c r="C2181" t="s">
        <v>33755</v>
      </c>
    </row>
    <row r="2182" spans="1:3" ht="12" customHeight="1" x14ac:dyDescent="0.3">
      <c r="A2182" s="38" t="s">
        <v>26064</v>
      </c>
      <c r="B2182" s="10" t="s">
        <v>26064</v>
      </c>
      <c r="C2182" t="s">
        <v>31584</v>
      </c>
    </row>
    <row r="2183" spans="1:3" ht="12" customHeight="1" x14ac:dyDescent="0.3">
      <c r="A2183" s="38" t="s">
        <v>28603</v>
      </c>
      <c r="B2183" s="10" t="s">
        <v>33756</v>
      </c>
      <c r="C2183" t="s">
        <v>31536</v>
      </c>
    </row>
    <row r="2184" spans="1:3" ht="12" customHeight="1" x14ac:dyDescent="0.3">
      <c r="A2184" s="38" t="s">
        <v>28944</v>
      </c>
      <c r="B2184" s="10" t="s">
        <v>33757</v>
      </c>
      <c r="C2184" t="s">
        <v>31536</v>
      </c>
    </row>
    <row r="2185" spans="1:3" ht="12" customHeight="1" x14ac:dyDescent="0.3">
      <c r="A2185" s="38" t="s">
        <v>28212</v>
      </c>
      <c r="B2185" s="10" t="s">
        <v>33758</v>
      </c>
      <c r="C2185" t="s">
        <v>31563</v>
      </c>
    </row>
    <row r="2186" spans="1:3" ht="12" customHeight="1" x14ac:dyDescent="0.3">
      <c r="A2186" s="38" t="s">
        <v>26065</v>
      </c>
      <c r="B2186" s="10" t="s">
        <v>31521</v>
      </c>
      <c r="C2186" t="s">
        <v>33759</v>
      </c>
    </row>
    <row r="2187" spans="1:3" ht="12" customHeight="1" x14ac:dyDescent="0.3">
      <c r="A2187" s="38" t="s">
        <v>29232</v>
      </c>
      <c r="B2187" s="10" t="s">
        <v>33760</v>
      </c>
      <c r="C2187" t="s">
        <v>31518</v>
      </c>
    </row>
    <row r="2188" spans="1:3" ht="12" customHeight="1" x14ac:dyDescent="0.3">
      <c r="A2188" s="38" t="s">
        <v>28604</v>
      </c>
      <c r="B2188" s="10" t="s">
        <v>33761</v>
      </c>
      <c r="C2188" t="s">
        <v>33006</v>
      </c>
    </row>
    <row r="2189" spans="1:3" ht="12" customHeight="1" x14ac:dyDescent="0.3">
      <c r="A2189" s="38" t="s">
        <v>28138</v>
      </c>
      <c r="B2189" s="10" t="s">
        <v>33762</v>
      </c>
      <c r="C2189" t="s">
        <v>31693</v>
      </c>
    </row>
    <row r="2190" spans="1:3" ht="12" customHeight="1" x14ac:dyDescent="0.3">
      <c r="A2190" s="38" t="s">
        <v>28842</v>
      </c>
      <c r="B2190" s="10" t="s">
        <v>33763</v>
      </c>
      <c r="C2190" t="s">
        <v>31693</v>
      </c>
    </row>
    <row r="2191" spans="1:3" ht="12" customHeight="1" x14ac:dyDescent="0.3">
      <c r="A2191" s="38" t="s">
        <v>29480</v>
      </c>
      <c r="B2191" s="10" t="s">
        <v>33764</v>
      </c>
      <c r="C2191" t="s">
        <v>31724</v>
      </c>
    </row>
    <row r="2192" spans="1:3" ht="12" customHeight="1" x14ac:dyDescent="0.3">
      <c r="A2192" s="38" t="s">
        <v>26767</v>
      </c>
      <c r="B2192" s="10" t="s">
        <v>33765</v>
      </c>
      <c r="C2192" t="s">
        <v>31582</v>
      </c>
    </row>
    <row r="2193" spans="1:3" ht="12" customHeight="1" x14ac:dyDescent="0.3">
      <c r="A2193" s="38" t="s">
        <v>26837</v>
      </c>
      <c r="B2193" s="10" t="s">
        <v>33766</v>
      </c>
      <c r="C2193" t="s">
        <v>31582</v>
      </c>
    </row>
    <row r="2194" spans="1:3" ht="12" customHeight="1" x14ac:dyDescent="0.3">
      <c r="A2194" s="38" t="s">
        <v>25522</v>
      </c>
      <c r="B2194" s="10" t="s">
        <v>31521</v>
      </c>
      <c r="C2194" t="s">
        <v>33767</v>
      </c>
    </row>
    <row r="2195" spans="1:3" ht="12" customHeight="1" x14ac:dyDescent="0.3">
      <c r="A2195" s="38" t="s">
        <v>27637</v>
      </c>
      <c r="B2195" s="10" t="s">
        <v>31521</v>
      </c>
      <c r="C2195" t="s">
        <v>33768</v>
      </c>
    </row>
    <row r="2196" spans="1:3" ht="12" customHeight="1" x14ac:dyDescent="0.3">
      <c r="A2196" s="38" t="s">
        <v>29076</v>
      </c>
      <c r="B2196" s="10" t="s">
        <v>33769</v>
      </c>
      <c r="C2196" t="s">
        <v>33770</v>
      </c>
    </row>
    <row r="2197" spans="1:3" ht="12" customHeight="1" x14ac:dyDescent="0.3">
      <c r="A2197" s="38" t="s">
        <v>29032</v>
      </c>
      <c r="B2197" s="10" t="s">
        <v>31648</v>
      </c>
      <c r="C2197" t="s">
        <v>33771</v>
      </c>
    </row>
    <row r="2198" spans="1:3" ht="12" customHeight="1" x14ac:dyDescent="0.3">
      <c r="A2198" s="38" t="s">
        <v>29132</v>
      </c>
      <c r="B2198" s="10" t="s">
        <v>33772</v>
      </c>
      <c r="C2198" t="s">
        <v>31536</v>
      </c>
    </row>
    <row r="2199" spans="1:3" ht="12" customHeight="1" x14ac:dyDescent="0.3">
      <c r="A2199" s="38" t="s">
        <v>29133</v>
      </c>
      <c r="B2199" s="10" t="s">
        <v>33773</v>
      </c>
      <c r="C2199" t="s">
        <v>31536</v>
      </c>
    </row>
    <row r="2200" spans="1:3" ht="12" customHeight="1" x14ac:dyDescent="0.3">
      <c r="A2200" s="38" t="s">
        <v>28693</v>
      </c>
      <c r="B2200" s="10" t="s">
        <v>33774</v>
      </c>
      <c r="C2200" t="s">
        <v>31518</v>
      </c>
    </row>
    <row r="2201" spans="1:3" ht="12" customHeight="1" x14ac:dyDescent="0.3">
      <c r="A2201" s="38" t="s">
        <v>28605</v>
      </c>
      <c r="B2201" s="10" t="s">
        <v>33775</v>
      </c>
      <c r="C2201" t="s">
        <v>31518</v>
      </c>
    </row>
    <row r="2202" spans="1:3" ht="12" customHeight="1" x14ac:dyDescent="0.3">
      <c r="A2202" s="38" t="s">
        <v>23516</v>
      </c>
      <c r="B2202" s="10" t="s">
        <v>28643</v>
      </c>
      <c r="C2202" t="s">
        <v>33776</v>
      </c>
    </row>
    <row r="2203" spans="1:3" ht="12" customHeight="1" x14ac:dyDescent="0.3">
      <c r="A2203" s="38" t="s">
        <v>28945</v>
      </c>
      <c r="B2203" s="10" t="s">
        <v>33777</v>
      </c>
      <c r="C2203" t="s">
        <v>31536</v>
      </c>
    </row>
    <row r="2204" spans="1:3" ht="12" customHeight="1" x14ac:dyDescent="0.3">
      <c r="A2204" s="38" t="s">
        <v>28841</v>
      </c>
      <c r="B2204" s="10" t="s">
        <v>33778</v>
      </c>
      <c r="C2204" t="s">
        <v>31536</v>
      </c>
    </row>
    <row r="2205" spans="1:3" ht="12" customHeight="1" x14ac:dyDescent="0.3">
      <c r="A2205" s="38" t="s">
        <v>30095</v>
      </c>
      <c r="B2205" s="10" t="s">
        <v>33779</v>
      </c>
      <c r="C2205" t="s">
        <v>31577</v>
      </c>
    </row>
    <row r="2206" spans="1:3" ht="12" customHeight="1" x14ac:dyDescent="0.3">
      <c r="A2206" s="38" t="s">
        <v>28946</v>
      </c>
      <c r="B2206" s="10" t="s">
        <v>33780</v>
      </c>
      <c r="C2206" t="s">
        <v>31518</v>
      </c>
    </row>
    <row r="2207" spans="1:3" ht="12" customHeight="1" x14ac:dyDescent="0.3">
      <c r="A2207" s="38" t="s">
        <v>23517</v>
      </c>
      <c r="B2207" s="10" t="s">
        <v>33781</v>
      </c>
      <c r="C2207" t="s">
        <v>31572</v>
      </c>
    </row>
    <row r="2208" spans="1:3" ht="12" customHeight="1" x14ac:dyDescent="0.3">
      <c r="A2208" s="38" t="s">
        <v>23518</v>
      </c>
      <c r="B2208" s="10" t="s">
        <v>33782</v>
      </c>
      <c r="C2208" t="s">
        <v>31572</v>
      </c>
    </row>
    <row r="2209" spans="1:3" ht="12" customHeight="1" x14ac:dyDescent="0.3">
      <c r="A2209" s="38" t="s">
        <v>28041</v>
      </c>
      <c r="B2209" s="10" t="s">
        <v>33783</v>
      </c>
      <c r="C2209" t="s">
        <v>31520</v>
      </c>
    </row>
    <row r="2210" spans="1:3" ht="12" customHeight="1" x14ac:dyDescent="0.3">
      <c r="A2210" s="38" t="s">
        <v>30783</v>
      </c>
      <c r="B2210" s="10" t="s">
        <v>33784</v>
      </c>
      <c r="C2210" t="s">
        <v>31536</v>
      </c>
    </row>
    <row r="2211" spans="1:3" ht="12" customHeight="1" x14ac:dyDescent="0.3">
      <c r="A2211" s="38" t="s">
        <v>29233</v>
      </c>
      <c r="B2211" s="10" t="s">
        <v>33785</v>
      </c>
      <c r="C2211" t="s">
        <v>31693</v>
      </c>
    </row>
    <row r="2212" spans="1:3" ht="12" customHeight="1" x14ac:dyDescent="0.3">
      <c r="A2212" s="38" t="s">
        <v>28606</v>
      </c>
      <c r="B2212" s="10" t="s">
        <v>31574</v>
      </c>
      <c r="C2212" t="s">
        <v>33786</v>
      </c>
    </row>
    <row r="2213" spans="1:3" ht="12" customHeight="1" x14ac:dyDescent="0.3">
      <c r="A2213" s="38" t="s">
        <v>29314</v>
      </c>
      <c r="B2213" s="10" t="s">
        <v>33787</v>
      </c>
      <c r="C2213" t="s">
        <v>31536</v>
      </c>
    </row>
    <row r="2214" spans="1:3" ht="12" customHeight="1" x14ac:dyDescent="0.3">
      <c r="A2214" s="38" t="s">
        <v>28344</v>
      </c>
      <c r="B2214" s="10" t="s">
        <v>33788</v>
      </c>
      <c r="C2214" t="s">
        <v>33789</v>
      </c>
    </row>
    <row r="2215" spans="1:3" ht="12" customHeight="1" x14ac:dyDescent="0.3">
      <c r="A2215" s="38" t="s">
        <v>28458</v>
      </c>
      <c r="B2215" s="10" t="s">
        <v>33790</v>
      </c>
      <c r="C2215" t="s">
        <v>33791</v>
      </c>
    </row>
    <row r="2216" spans="1:3" ht="12" customHeight="1" x14ac:dyDescent="0.3">
      <c r="A2216" s="38" t="s">
        <v>28607</v>
      </c>
      <c r="B2216" s="10" t="s">
        <v>31906</v>
      </c>
      <c r="C2216" t="s">
        <v>33792</v>
      </c>
    </row>
    <row r="2217" spans="1:3" ht="12" customHeight="1" x14ac:dyDescent="0.3">
      <c r="A2217" s="38" t="s">
        <v>39411</v>
      </c>
      <c r="B2217" s="10" t="s">
        <v>33793</v>
      </c>
      <c r="C2217" t="s">
        <v>31525</v>
      </c>
    </row>
    <row r="2218" spans="1:3" ht="12" customHeight="1" x14ac:dyDescent="0.3">
      <c r="A2218" s="38" t="s">
        <v>29797</v>
      </c>
      <c r="B2218" s="10" t="s">
        <v>33794</v>
      </c>
      <c r="C2218" t="s">
        <v>31550</v>
      </c>
    </row>
    <row r="2219" spans="1:3" ht="12" customHeight="1" x14ac:dyDescent="0.3">
      <c r="A2219" s="38" t="s">
        <v>31414</v>
      </c>
      <c r="B2219" s="10" t="s">
        <v>31574</v>
      </c>
      <c r="C2219" t="s">
        <v>33795</v>
      </c>
    </row>
    <row r="2220" spans="1:3" ht="12" customHeight="1" x14ac:dyDescent="0.3">
      <c r="A2220" s="38" t="s">
        <v>25523</v>
      </c>
      <c r="B2220" s="10" t="s">
        <v>31521</v>
      </c>
      <c r="C2220" t="s">
        <v>33796</v>
      </c>
    </row>
    <row r="2221" spans="1:3" ht="12" customHeight="1" x14ac:dyDescent="0.3">
      <c r="A2221" s="38" t="s">
        <v>23768</v>
      </c>
      <c r="B2221" s="10" t="s">
        <v>31521</v>
      </c>
      <c r="C2221" t="s">
        <v>33797</v>
      </c>
    </row>
    <row r="2222" spans="1:3" ht="12" customHeight="1" x14ac:dyDescent="0.3">
      <c r="A2222" s="38" t="s">
        <v>27157</v>
      </c>
      <c r="B2222" s="10" t="s">
        <v>33798</v>
      </c>
      <c r="C2222" t="s">
        <v>31623</v>
      </c>
    </row>
    <row r="2223" spans="1:3" ht="12" customHeight="1" x14ac:dyDescent="0.3">
      <c r="A2223" s="38" t="s">
        <v>28406</v>
      </c>
      <c r="B2223" s="10" t="s">
        <v>33799</v>
      </c>
      <c r="C2223" t="s">
        <v>31518</v>
      </c>
    </row>
    <row r="2224" spans="1:3" ht="12" customHeight="1" x14ac:dyDescent="0.3">
      <c r="A2224" s="38" t="s">
        <v>30288</v>
      </c>
      <c r="B2224" s="10" t="s">
        <v>33800</v>
      </c>
      <c r="C2224" t="s">
        <v>31528</v>
      </c>
    </row>
    <row r="2225" spans="1:3" ht="12" customHeight="1" x14ac:dyDescent="0.3">
      <c r="A2225" s="38" t="s">
        <v>26562</v>
      </c>
      <c r="B2225" s="10" t="s">
        <v>33801</v>
      </c>
      <c r="C2225" t="s">
        <v>31514</v>
      </c>
    </row>
    <row r="2226" spans="1:3" ht="12" customHeight="1" x14ac:dyDescent="0.3">
      <c r="A2226" s="38" t="s">
        <v>25524</v>
      </c>
      <c r="B2226" s="10" t="s">
        <v>33802</v>
      </c>
      <c r="C2226" t="s">
        <v>31516</v>
      </c>
    </row>
    <row r="2227" spans="1:3" ht="12" customHeight="1" x14ac:dyDescent="0.3">
      <c r="A2227" s="38" t="s">
        <v>25296</v>
      </c>
      <c r="B2227" s="10" t="s">
        <v>33803</v>
      </c>
      <c r="C2227" t="s">
        <v>31693</v>
      </c>
    </row>
    <row r="2228" spans="1:3" ht="12" customHeight="1" x14ac:dyDescent="0.3">
      <c r="A2228" s="38" t="s">
        <v>25114</v>
      </c>
      <c r="B2228" s="10" t="s">
        <v>33804</v>
      </c>
      <c r="C2228" t="s">
        <v>31518</v>
      </c>
    </row>
    <row r="2229" spans="1:3" ht="12" customHeight="1" x14ac:dyDescent="0.3">
      <c r="A2229" s="38" t="s">
        <v>26563</v>
      </c>
      <c r="B2229" s="10" t="s">
        <v>33805</v>
      </c>
      <c r="C2229" t="s">
        <v>31514</v>
      </c>
    </row>
    <row r="2230" spans="1:3" ht="12" customHeight="1" x14ac:dyDescent="0.3">
      <c r="A2230" s="38" t="s">
        <v>28694</v>
      </c>
      <c r="B2230" s="10" t="s">
        <v>31574</v>
      </c>
      <c r="C2230" t="s">
        <v>33806</v>
      </c>
    </row>
    <row r="2231" spans="1:3" ht="12" customHeight="1" x14ac:dyDescent="0.3">
      <c r="A2231" s="38" t="s">
        <v>29033</v>
      </c>
      <c r="B2231" s="10" t="s">
        <v>33807</v>
      </c>
      <c r="C2231" t="s">
        <v>31536</v>
      </c>
    </row>
    <row r="2232" spans="1:3" ht="12" customHeight="1" x14ac:dyDescent="0.3">
      <c r="A2232" s="38" t="s">
        <v>24891</v>
      </c>
      <c r="B2232" s="10" t="s">
        <v>24891</v>
      </c>
      <c r="C2232" t="s">
        <v>33808</v>
      </c>
    </row>
    <row r="2233" spans="1:3" ht="12" customHeight="1" x14ac:dyDescent="0.3">
      <c r="A2233" s="38" t="s">
        <v>25016</v>
      </c>
      <c r="B2233" s="10" t="s">
        <v>33809</v>
      </c>
      <c r="C2233" t="s">
        <v>31654</v>
      </c>
    </row>
    <row r="2234" spans="1:3" ht="12" customHeight="1" x14ac:dyDescent="0.3">
      <c r="A2234" s="38" t="s">
        <v>27638</v>
      </c>
      <c r="B2234" s="10" t="s">
        <v>31521</v>
      </c>
      <c r="C2234" t="s">
        <v>33810</v>
      </c>
    </row>
    <row r="2235" spans="1:3" ht="12" customHeight="1" x14ac:dyDescent="0.3">
      <c r="A2235" s="38" t="s">
        <v>30356</v>
      </c>
      <c r="B2235" s="10" t="s">
        <v>33811</v>
      </c>
      <c r="C2235" t="s">
        <v>31550</v>
      </c>
    </row>
    <row r="2236" spans="1:3" ht="12" customHeight="1" x14ac:dyDescent="0.3">
      <c r="A2236" s="38" t="s">
        <v>25115</v>
      </c>
      <c r="B2236" s="10" t="s">
        <v>33812</v>
      </c>
      <c r="C2236" t="s">
        <v>31518</v>
      </c>
    </row>
    <row r="2237" spans="1:3" ht="12" customHeight="1" x14ac:dyDescent="0.3">
      <c r="A2237" s="38" t="s">
        <v>24990</v>
      </c>
      <c r="B2237" s="10" t="s">
        <v>33813</v>
      </c>
      <c r="C2237" t="s">
        <v>31518</v>
      </c>
    </row>
    <row r="2238" spans="1:3" ht="12" customHeight="1" x14ac:dyDescent="0.3">
      <c r="A2238" s="38" t="s">
        <v>25297</v>
      </c>
      <c r="B2238" s="10" t="s">
        <v>31530</v>
      </c>
      <c r="C2238" t="s">
        <v>33814</v>
      </c>
    </row>
    <row r="2239" spans="1:3" ht="12" customHeight="1" x14ac:dyDescent="0.3">
      <c r="A2239" s="38" t="s">
        <v>24758</v>
      </c>
      <c r="B2239" s="10" t="s">
        <v>33815</v>
      </c>
      <c r="C2239" t="s">
        <v>31518</v>
      </c>
    </row>
    <row r="2240" spans="1:3" ht="12" customHeight="1" x14ac:dyDescent="0.3">
      <c r="A2240" s="38" t="s">
        <v>27826</v>
      </c>
      <c r="B2240" s="10" t="s">
        <v>33816</v>
      </c>
      <c r="C2240" t="s">
        <v>33817</v>
      </c>
    </row>
    <row r="2241" spans="1:3" ht="12" customHeight="1" x14ac:dyDescent="0.3">
      <c r="A2241" s="38" t="s">
        <v>27925</v>
      </c>
      <c r="B2241" s="10" t="s">
        <v>33818</v>
      </c>
      <c r="C2241" t="s">
        <v>31520</v>
      </c>
    </row>
    <row r="2242" spans="1:3" ht="12" customHeight="1" x14ac:dyDescent="0.3">
      <c r="A2242" s="38" t="s">
        <v>26511</v>
      </c>
      <c r="B2242" s="10" t="s">
        <v>31530</v>
      </c>
      <c r="C2242" t="s">
        <v>33819</v>
      </c>
    </row>
    <row r="2243" spans="1:3" ht="12" customHeight="1" x14ac:dyDescent="0.3">
      <c r="A2243" s="38" t="s">
        <v>26144</v>
      </c>
      <c r="B2243" s="10" t="s">
        <v>33820</v>
      </c>
      <c r="C2243" t="s">
        <v>31516</v>
      </c>
    </row>
    <row r="2244" spans="1:3" ht="12" customHeight="1" x14ac:dyDescent="0.3">
      <c r="A2244" s="38" t="s">
        <v>27158</v>
      </c>
      <c r="B2244" s="10" t="s">
        <v>33821</v>
      </c>
      <c r="C2244" t="s">
        <v>31623</v>
      </c>
    </row>
    <row r="2245" spans="1:3" ht="12" customHeight="1" x14ac:dyDescent="0.3">
      <c r="A2245" s="38" t="s">
        <v>26768</v>
      </c>
      <c r="B2245" s="10" t="s">
        <v>33822</v>
      </c>
      <c r="C2245" t="s">
        <v>31536</v>
      </c>
    </row>
    <row r="2246" spans="1:3" ht="12" customHeight="1" x14ac:dyDescent="0.3">
      <c r="A2246" s="38" t="s">
        <v>24759</v>
      </c>
      <c r="B2246" s="10" t="s">
        <v>33823</v>
      </c>
      <c r="C2246" t="s">
        <v>31518</v>
      </c>
    </row>
    <row r="2247" spans="1:3" ht="12" customHeight="1" x14ac:dyDescent="0.3">
      <c r="A2247" s="38" t="s">
        <v>25525</v>
      </c>
      <c r="B2247" s="10" t="s">
        <v>31521</v>
      </c>
      <c r="C2247" t="s">
        <v>33824</v>
      </c>
    </row>
    <row r="2248" spans="1:3" ht="12" customHeight="1" x14ac:dyDescent="0.3">
      <c r="A2248" s="38" t="s">
        <v>23857</v>
      </c>
      <c r="B2248" s="10" t="s">
        <v>23857</v>
      </c>
      <c r="C2248" t="s">
        <v>31572</v>
      </c>
    </row>
    <row r="2249" spans="1:3" ht="12" customHeight="1" x14ac:dyDescent="0.3">
      <c r="A2249" s="38" t="s">
        <v>31091</v>
      </c>
      <c r="B2249" s="10" t="s">
        <v>31521</v>
      </c>
      <c r="C2249" t="s">
        <v>33825</v>
      </c>
    </row>
    <row r="2250" spans="1:3" ht="12" customHeight="1" x14ac:dyDescent="0.3">
      <c r="A2250" s="38" t="s">
        <v>30962</v>
      </c>
      <c r="B2250" s="10" t="s">
        <v>31781</v>
      </c>
      <c r="C2250" t="s">
        <v>33826</v>
      </c>
    </row>
    <row r="2251" spans="1:3" ht="12" customHeight="1" x14ac:dyDescent="0.3">
      <c r="A2251" s="38" t="s">
        <v>29565</v>
      </c>
      <c r="B2251" s="10" t="s">
        <v>33827</v>
      </c>
      <c r="C2251" t="s">
        <v>33828</v>
      </c>
    </row>
    <row r="2252" spans="1:3" ht="12" customHeight="1" x14ac:dyDescent="0.3">
      <c r="A2252" s="38" t="s">
        <v>25994</v>
      </c>
      <c r="B2252" s="10" t="s">
        <v>33829</v>
      </c>
      <c r="C2252" t="s">
        <v>31516</v>
      </c>
    </row>
    <row r="2253" spans="1:3" ht="12" customHeight="1" x14ac:dyDescent="0.3">
      <c r="A2253" s="38" t="s">
        <v>26406</v>
      </c>
      <c r="B2253" s="10" t="s">
        <v>31687</v>
      </c>
      <c r="C2253" t="s">
        <v>33830</v>
      </c>
    </row>
    <row r="2254" spans="1:3" ht="12" customHeight="1" x14ac:dyDescent="0.3">
      <c r="A2254" s="38" t="s">
        <v>24892</v>
      </c>
      <c r="B2254" s="10" t="s">
        <v>33831</v>
      </c>
      <c r="C2254" t="s">
        <v>33832</v>
      </c>
    </row>
    <row r="2255" spans="1:3" ht="12" customHeight="1" x14ac:dyDescent="0.3">
      <c r="A2255" s="38" t="s">
        <v>27639</v>
      </c>
      <c r="B2255" s="10" t="s">
        <v>31521</v>
      </c>
      <c r="C2255" t="s">
        <v>33833</v>
      </c>
    </row>
    <row r="2256" spans="1:3" ht="12" customHeight="1" x14ac:dyDescent="0.3">
      <c r="A2256" s="38" t="s">
        <v>25298</v>
      </c>
      <c r="B2256" s="10" t="s">
        <v>33834</v>
      </c>
      <c r="C2256" t="s">
        <v>31516</v>
      </c>
    </row>
    <row r="2257" spans="1:3" ht="12" customHeight="1" x14ac:dyDescent="0.3">
      <c r="A2257" s="38" t="s">
        <v>28459</v>
      </c>
      <c r="B2257" s="10" t="s">
        <v>31521</v>
      </c>
      <c r="C2257" t="s">
        <v>33835</v>
      </c>
    </row>
    <row r="2258" spans="1:3" ht="12" customHeight="1" x14ac:dyDescent="0.3">
      <c r="A2258" s="38" t="s">
        <v>26925</v>
      </c>
      <c r="B2258" s="10" t="s">
        <v>33836</v>
      </c>
      <c r="C2258" t="s">
        <v>31536</v>
      </c>
    </row>
    <row r="2259" spans="1:3" ht="12" customHeight="1" x14ac:dyDescent="0.3">
      <c r="A2259" s="38" t="s">
        <v>29315</v>
      </c>
      <c r="B2259" s="10" t="s">
        <v>33837</v>
      </c>
      <c r="C2259" t="s">
        <v>33838</v>
      </c>
    </row>
    <row r="2260" spans="1:3" ht="12" customHeight="1" x14ac:dyDescent="0.3">
      <c r="A2260" s="38" t="s">
        <v>29798</v>
      </c>
      <c r="B2260" s="10" t="s">
        <v>33839</v>
      </c>
      <c r="C2260" t="s">
        <v>31550</v>
      </c>
    </row>
    <row r="2261" spans="1:3" ht="12" customHeight="1" x14ac:dyDescent="0.3">
      <c r="A2261" s="38" t="s">
        <v>29382</v>
      </c>
      <c r="B2261" s="10" t="s">
        <v>31611</v>
      </c>
      <c r="C2261" t="s">
        <v>33840</v>
      </c>
    </row>
    <row r="2262" spans="1:3" ht="12" customHeight="1" x14ac:dyDescent="0.3">
      <c r="A2262" s="38" t="s">
        <v>26564</v>
      </c>
      <c r="B2262" s="10" t="s">
        <v>33841</v>
      </c>
      <c r="C2262" t="s">
        <v>31536</v>
      </c>
    </row>
    <row r="2263" spans="1:3" ht="12" customHeight="1" x14ac:dyDescent="0.3">
      <c r="A2263" s="38" t="s">
        <v>28608</v>
      </c>
      <c r="B2263" s="10" t="s">
        <v>33842</v>
      </c>
      <c r="C2263" t="s">
        <v>33843</v>
      </c>
    </row>
    <row r="2264" spans="1:3" ht="12" customHeight="1" x14ac:dyDescent="0.3">
      <c r="A2264" s="38" t="s">
        <v>25526</v>
      </c>
      <c r="B2264" s="10" t="s">
        <v>31521</v>
      </c>
      <c r="C2264" t="s">
        <v>33844</v>
      </c>
    </row>
    <row r="2265" spans="1:3" ht="12" customHeight="1" x14ac:dyDescent="0.3">
      <c r="A2265" s="38" t="s">
        <v>26926</v>
      </c>
      <c r="B2265" s="10" t="s">
        <v>33845</v>
      </c>
      <c r="C2265" t="s">
        <v>31582</v>
      </c>
    </row>
    <row r="2266" spans="1:3" ht="12" customHeight="1" x14ac:dyDescent="0.3">
      <c r="A2266" s="38" t="s">
        <v>27728</v>
      </c>
      <c r="B2266" s="10" t="s">
        <v>33846</v>
      </c>
      <c r="C2266" t="s">
        <v>33847</v>
      </c>
    </row>
    <row r="2267" spans="1:3" ht="12" customHeight="1" x14ac:dyDescent="0.3">
      <c r="A2267" s="38" t="s">
        <v>26207</v>
      </c>
      <c r="B2267" s="10" t="s">
        <v>31521</v>
      </c>
      <c r="C2267" t="s">
        <v>33848</v>
      </c>
    </row>
    <row r="2268" spans="1:3" ht="12" customHeight="1" x14ac:dyDescent="0.3">
      <c r="A2268" s="38" t="s">
        <v>30579</v>
      </c>
      <c r="B2268" s="10" t="s">
        <v>33849</v>
      </c>
      <c r="C2268" t="s">
        <v>31550</v>
      </c>
    </row>
    <row r="2269" spans="1:3" ht="12" customHeight="1" x14ac:dyDescent="0.3">
      <c r="A2269" s="38" t="s">
        <v>23519</v>
      </c>
      <c r="B2269" s="10" t="s">
        <v>33850</v>
      </c>
      <c r="C2269" t="s">
        <v>31518</v>
      </c>
    </row>
    <row r="2270" spans="1:3" ht="12" customHeight="1" x14ac:dyDescent="0.3">
      <c r="A2270" s="38" t="s">
        <v>39412</v>
      </c>
      <c r="B2270" s="10" t="s">
        <v>33851</v>
      </c>
      <c r="C2270" t="s">
        <v>31536</v>
      </c>
    </row>
    <row r="2271" spans="1:3" ht="12" customHeight="1" x14ac:dyDescent="0.3">
      <c r="A2271" s="38" t="s">
        <v>26838</v>
      </c>
      <c r="B2271" s="10" t="s">
        <v>31920</v>
      </c>
      <c r="C2271" t="s">
        <v>33852</v>
      </c>
    </row>
    <row r="2272" spans="1:3" ht="12" customHeight="1" x14ac:dyDescent="0.3">
      <c r="A2272" s="38" t="s">
        <v>25721</v>
      </c>
      <c r="B2272" s="10" t="s">
        <v>25721</v>
      </c>
      <c r="C2272" t="s">
        <v>31628</v>
      </c>
    </row>
    <row r="2273" spans="1:3" ht="12" customHeight="1" x14ac:dyDescent="0.3">
      <c r="A2273" s="38" t="s">
        <v>28609</v>
      </c>
      <c r="B2273" s="10" t="s">
        <v>33853</v>
      </c>
      <c r="C2273" t="s">
        <v>31518</v>
      </c>
    </row>
    <row r="2274" spans="1:3" ht="12" customHeight="1" x14ac:dyDescent="0.3">
      <c r="A2274" s="38" t="s">
        <v>30489</v>
      </c>
      <c r="B2274" s="10" t="s">
        <v>33854</v>
      </c>
      <c r="C2274" t="s">
        <v>31550</v>
      </c>
    </row>
    <row r="2275" spans="1:3" ht="12" customHeight="1" x14ac:dyDescent="0.3">
      <c r="A2275" s="38" t="s">
        <v>24342</v>
      </c>
      <c r="B2275" s="10" t="s">
        <v>24342</v>
      </c>
      <c r="C2275" t="s">
        <v>31724</v>
      </c>
    </row>
    <row r="2276" spans="1:3" ht="12" customHeight="1" x14ac:dyDescent="0.3">
      <c r="A2276" s="38" t="s">
        <v>27852</v>
      </c>
      <c r="B2276" s="10" t="s">
        <v>33855</v>
      </c>
      <c r="C2276" t="s">
        <v>31518</v>
      </c>
    </row>
    <row r="2277" spans="1:3" ht="12" customHeight="1" x14ac:dyDescent="0.3">
      <c r="A2277" s="38" t="s">
        <v>26997</v>
      </c>
      <c r="B2277" s="10" t="s">
        <v>33856</v>
      </c>
      <c r="C2277" t="s">
        <v>33857</v>
      </c>
    </row>
    <row r="2278" spans="1:3" ht="12" customHeight="1" x14ac:dyDescent="0.3">
      <c r="A2278" s="38" t="s">
        <v>26526</v>
      </c>
      <c r="B2278" s="10" t="s">
        <v>31687</v>
      </c>
      <c r="C2278" t="s">
        <v>33858</v>
      </c>
    </row>
    <row r="2279" spans="1:3" ht="12" customHeight="1" x14ac:dyDescent="0.3">
      <c r="A2279" s="38" t="s">
        <v>30784</v>
      </c>
      <c r="B2279" s="10" t="s">
        <v>33859</v>
      </c>
      <c r="C2279" t="s">
        <v>33860</v>
      </c>
    </row>
    <row r="2280" spans="1:3" ht="12" customHeight="1" x14ac:dyDescent="0.3">
      <c r="A2280" s="38" t="s">
        <v>28610</v>
      </c>
      <c r="B2280" s="10" t="s">
        <v>33861</v>
      </c>
      <c r="C2280" t="s">
        <v>31518</v>
      </c>
    </row>
    <row r="2281" spans="1:3" ht="12" customHeight="1" x14ac:dyDescent="0.3">
      <c r="A2281" s="38" t="s">
        <v>29665</v>
      </c>
      <c r="B2281" s="10" t="s">
        <v>33862</v>
      </c>
      <c r="C2281" t="s">
        <v>31550</v>
      </c>
    </row>
    <row r="2282" spans="1:3" ht="12" customHeight="1" x14ac:dyDescent="0.3">
      <c r="A2282" s="38" t="s">
        <v>29034</v>
      </c>
      <c r="B2282" s="10" t="s">
        <v>33863</v>
      </c>
      <c r="C2282" t="s">
        <v>31693</v>
      </c>
    </row>
    <row r="2283" spans="1:3" ht="12" customHeight="1" x14ac:dyDescent="0.3">
      <c r="A2283" s="38" t="s">
        <v>29799</v>
      </c>
      <c r="B2283" s="10" t="s">
        <v>33864</v>
      </c>
      <c r="C2283" t="s">
        <v>31550</v>
      </c>
    </row>
    <row r="2284" spans="1:3" ht="12" customHeight="1" x14ac:dyDescent="0.3">
      <c r="A2284" s="38" t="s">
        <v>29800</v>
      </c>
      <c r="B2284" s="10" t="s">
        <v>33865</v>
      </c>
      <c r="C2284" t="s">
        <v>31550</v>
      </c>
    </row>
    <row r="2285" spans="1:3" ht="12" customHeight="1" x14ac:dyDescent="0.3">
      <c r="A2285" s="38" t="s">
        <v>29998</v>
      </c>
      <c r="B2285" s="10" t="s">
        <v>33866</v>
      </c>
      <c r="C2285" t="s">
        <v>31577</v>
      </c>
    </row>
    <row r="2286" spans="1:3" ht="12" customHeight="1" x14ac:dyDescent="0.3">
      <c r="A2286" s="38" t="s">
        <v>29666</v>
      </c>
      <c r="B2286" s="10" t="s">
        <v>33867</v>
      </c>
      <c r="C2286" t="s">
        <v>33868</v>
      </c>
    </row>
    <row r="2287" spans="1:3" ht="12" customHeight="1" x14ac:dyDescent="0.3">
      <c r="A2287" s="38" t="s">
        <v>24343</v>
      </c>
      <c r="B2287" s="10" t="s">
        <v>31521</v>
      </c>
      <c r="C2287" t="s">
        <v>33869</v>
      </c>
    </row>
    <row r="2288" spans="1:3" ht="12" customHeight="1" x14ac:dyDescent="0.3">
      <c r="A2288" s="38" t="s">
        <v>30096</v>
      </c>
      <c r="B2288" s="10" t="s">
        <v>33870</v>
      </c>
      <c r="C2288" t="s">
        <v>31577</v>
      </c>
    </row>
    <row r="2289" spans="1:3" ht="12" customHeight="1" x14ac:dyDescent="0.3">
      <c r="A2289" s="38" t="s">
        <v>25722</v>
      </c>
      <c r="B2289" s="10" t="s">
        <v>33871</v>
      </c>
      <c r="C2289" t="s">
        <v>31516</v>
      </c>
    </row>
    <row r="2290" spans="1:3" ht="12" customHeight="1" x14ac:dyDescent="0.3">
      <c r="A2290" s="38" t="s">
        <v>27827</v>
      </c>
      <c r="B2290" s="10" t="s">
        <v>33872</v>
      </c>
      <c r="C2290" t="s">
        <v>33873</v>
      </c>
    </row>
    <row r="2291" spans="1:3" ht="12" customHeight="1" x14ac:dyDescent="0.3">
      <c r="A2291" s="38" t="s">
        <v>25723</v>
      </c>
      <c r="B2291" s="10" t="s">
        <v>33874</v>
      </c>
      <c r="C2291" t="s">
        <v>31525</v>
      </c>
    </row>
    <row r="2292" spans="1:3" ht="12" customHeight="1" x14ac:dyDescent="0.3">
      <c r="A2292" s="38" t="s">
        <v>29999</v>
      </c>
      <c r="B2292" s="10" t="s">
        <v>33875</v>
      </c>
      <c r="C2292" t="s">
        <v>33011</v>
      </c>
    </row>
    <row r="2293" spans="1:3" ht="12" customHeight="1" x14ac:dyDescent="0.3">
      <c r="A2293" s="38" t="s">
        <v>29801</v>
      </c>
      <c r="B2293" s="10" t="s">
        <v>33876</v>
      </c>
      <c r="C2293" t="s">
        <v>31550</v>
      </c>
    </row>
    <row r="2294" spans="1:3" ht="12" customHeight="1" x14ac:dyDescent="0.3">
      <c r="A2294" s="38" t="s">
        <v>25116</v>
      </c>
      <c r="B2294" s="10" t="s">
        <v>33877</v>
      </c>
      <c r="C2294" t="s">
        <v>31628</v>
      </c>
    </row>
    <row r="2295" spans="1:3" ht="12" customHeight="1" x14ac:dyDescent="0.3">
      <c r="A2295" s="38" t="s">
        <v>27095</v>
      </c>
      <c r="B2295" s="10" t="s">
        <v>33878</v>
      </c>
      <c r="C2295" t="s">
        <v>31518</v>
      </c>
    </row>
    <row r="2296" spans="1:3" ht="12" customHeight="1" x14ac:dyDescent="0.3">
      <c r="A2296" s="38" t="s">
        <v>28548</v>
      </c>
      <c r="B2296" s="10" t="s">
        <v>33879</v>
      </c>
      <c r="C2296" t="s">
        <v>31518</v>
      </c>
    </row>
    <row r="2297" spans="1:3" ht="12" customHeight="1" x14ac:dyDescent="0.3">
      <c r="A2297" s="38" t="s">
        <v>28213</v>
      </c>
      <c r="B2297" s="10" t="s">
        <v>33880</v>
      </c>
      <c r="C2297" t="s">
        <v>31563</v>
      </c>
    </row>
    <row r="2298" spans="1:3" ht="12" customHeight="1" x14ac:dyDescent="0.3">
      <c r="A2298" s="38" t="s">
        <v>27311</v>
      </c>
      <c r="B2298" s="10" t="s">
        <v>33881</v>
      </c>
      <c r="C2298" t="s">
        <v>31518</v>
      </c>
    </row>
    <row r="2299" spans="1:3" ht="12" customHeight="1" x14ac:dyDescent="0.3">
      <c r="A2299" s="38" t="s">
        <v>26839</v>
      </c>
      <c r="B2299" s="10" t="s">
        <v>33882</v>
      </c>
      <c r="C2299" t="s">
        <v>31665</v>
      </c>
    </row>
    <row r="2300" spans="1:3" ht="12" customHeight="1" x14ac:dyDescent="0.3">
      <c r="A2300" s="38" t="s">
        <v>27312</v>
      </c>
      <c r="B2300" s="10" t="s">
        <v>33883</v>
      </c>
      <c r="C2300" t="s">
        <v>31623</v>
      </c>
    </row>
    <row r="2301" spans="1:3" ht="12" customHeight="1" x14ac:dyDescent="0.3">
      <c r="A2301" s="38" t="s">
        <v>27948</v>
      </c>
      <c r="B2301" s="10" t="s">
        <v>33884</v>
      </c>
      <c r="C2301" t="s">
        <v>31520</v>
      </c>
    </row>
    <row r="2302" spans="1:3" ht="12" customHeight="1" x14ac:dyDescent="0.3">
      <c r="A2302" s="38" t="s">
        <v>27500</v>
      </c>
      <c r="B2302" s="10" t="s">
        <v>31521</v>
      </c>
      <c r="C2302" t="s">
        <v>33885</v>
      </c>
    </row>
    <row r="2303" spans="1:3" ht="12" customHeight="1" x14ac:dyDescent="0.3">
      <c r="A2303" s="38" t="s">
        <v>28843</v>
      </c>
      <c r="B2303" s="10" t="s">
        <v>33886</v>
      </c>
      <c r="C2303" t="s">
        <v>33887</v>
      </c>
    </row>
    <row r="2304" spans="1:3" ht="12" customHeight="1" x14ac:dyDescent="0.3">
      <c r="A2304" s="38" t="s">
        <v>28947</v>
      </c>
      <c r="B2304" s="10" t="s">
        <v>33888</v>
      </c>
      <c r="C2304" t="s">
        <v>31536</v>
      </c>
    </row>
    <row r="2305" spans="1:3" ht="12" customHeight="1" x14ac:dyDescent="0.3">
      <c r="A2305" s="38" t="s">
        <v>28786</v>
      </c>
      <c r="B2305" s="10" t="s">
        <v>33889</v>
      </c>
      <c r="C2305" t="s">
        <v>31536</v>
      </c>
    </row>
    <row r="2306" spans="1:3" ht="12" customHeight="1" x14ac:dyDescent="0.3">
      <c r="A2306" s="38" t="s">
        <v>27896</v>
      </c>
      <c r="B2306" s="10" t="s">
        <v>33890</v>
      </c>
      <c r="C2306" t="s">
        <v>31518</v>
      </c>
    </row>
    <row r="2307" spans="1:3" ht="12" customHeight="1" x14ac:dyDescent="0.3">
      <c r="A2307" s="38" t="s">
        <v>30097</v>
      </c>
      <c r="B2307" s="10" t="s">
        <v>33891</v>
      </c>
      <c r="C2307" t="s">
        <v>31577</v>
      </c>
    </row>
    <row r="2308" spans="1:3" ht="12" customHeight="1" x14ac:dyDescent="0.3">
      <c r="A2308" s="38" t="s">
        <v>30470</v>
      </c>
      <c r="B2308" s="10" t="s">
        <v>33892</v>
      </c>
      <c r="C2308" t="s">
        <v>31550</v>
      </c>
    </row>
    <row r="2309" spans="1:3" ht="12" customHeight="1" x14ac:dyDescent="0.3">
      <c r="A2309" s="38" t="s">
        <v>28359</v>
      </c>
      <c r="B2309" s="10" t="s">
        <v>31620</v>
      </c>
      <c r="C2309" t="s">
        <v>33893</v>
      </c>
    </row>
    <row r="2310" spans="1:3" ht="12" customHeight="1" x14ac:dyDescent="0.3">
      <c r="A2310" s="38" t="s">
        <v>23520</v>
      </c>
      <c r="B2310" s="10" t="s">
        <v>31574</v>
      </c>
      <c r="C2310" t="s">
        <v>33894</v>
      </c>
    </row>
    <row r="2311" spans="1:3" ht="12" customHeight="1" x14ac:dyDescent="0.3">
      <c r="A2311" s="38" t="s">
        <v>30785</v>
      </c>
      <c r="B2311" s="10" t="s">
        <v>31521</v>
      </c>
      <c r="C2311" t="s">
        <v>33895</v>
      </c>
    </row>
    <row r="2312" spans="1:3" ht="12" customHeight="1" x14ac:dyDescent="0.3">
      <c r="A2312" s="38" t="s">
        <v>29802</v>
      </c>
      <c r="B2312" s="10" t="s">
        <v>31521</v>
      </c>
      <c r="C2312" t="s">
        <v>33896</v>
      </c>
    </row>
    <row r="2313" spans="1:3" ht="12" customHeight="1" x14ac:dyDescent="0.3">
      <c r="A2313" s="38" t="s">
        <v>30211</v>
      </c>
      <c r="B2313" s="10" t="s">
        <v>33897</v>
      </c>
      <c r="C2313" t="s">
        <v>31528</v>
      </c>
    </row>
    <row r="2314" spans="1:3" ht="12" customHeight="1" x14ac:dyDescent="0.3">
      <c r="A2314" s="38" t="s">
        <v>25117</v>
      </c>
      <c r="B2314" s="10" t="s">
        <v>33898</v>
      </c>
      <c r="C2314" t="s">
        <v>33899</v>
      </c>
    </row>
    <row r="2315" spans="1:3" ht="12" customHeight="1" x14ac:dyDescent="0.3">
      <c r="A2315" s="38" t="s">
        <v>27266</v>
      </c>
      <c r="B2315" s="10" t="s">
        <v>33900</v>
      </c>
      <c r="C2315" t="s">
        <v>31623</v>
      </c>
    </row>
    <row r="2316" spans="1:3" ht="12" customHeight="1" x14ac:dyDescent="0.3">
      <c r="A2316" s="38" t="s">
        <v>25299</v>
      </c>
      <c r="B2316" s="10" t="s">
        <v>33901</v>
      </c>
      <c r="C2316" t="s">
        <v>31516</v>
      </c>
    </row>
    <row r="2317" spans="1:3" ht="12" customHeight="1" x14ac:dyDescent="0.3">
      <c r="A2317" s="38" t="s">
        <v>25461</v>
      </c>
      <c r="B2317" s="10" t="s">
        <v>33902</v>
      </c>
      <c r="C2317" t="s">
        <v>31516</v>
      </c>
    </row>
    <row r="2318" spans="1:3" ht="12" customHeight="1" x14ac:dyDescent="0.3">
      <c r="A2318" s="38" t="s">
        <v>25859</v>
      </c>
      <c r="B2318" s="10" t="s">
        <v>31574</v>
      </c>
      <c r="C2318" t="s">
        <v>33903</v>
      </c>
    </row>
    <row r="2319" spans="1:3" ht="12" customHeight="1" x14ac:dyDescent="0.3">
      <c r="A2319" s="38" t="s">
        <v>25118</v>
      </c>
      <c r="B2319" s="10" t="s">
        <v>31521</v>
      </c>
      <c r="C2319" t="s">
        <v>33904</v>
      </c>
    </row>
    <row r="2320" spans="1:3" ht="12" customHeight="1" x14ac:dyDescent="0.3">
      <c r="A2320" s="38" t="s">
        <v>26240</v>
      </c>
      <c r="B2320" s="10" t="s">
        <v>33905</v>
      </c>
      <c r="C2320" t="s">
        <v>31584</v>
      </c>
    </row>
    <row r="2321" spans="1:3" ht="12" customHeight="1" x14ac:dyDescent="0.3">
      <c r="A2321" s="38" t="s">
        <v>39413</v>
      </c>
      <c r="B2321" s="10" t="s">
        <v>33906</v>
      </c>
      <c r="C2321" t="s">
        <v>31518</v>
      </c>
    </row>
    <row r="2322" spans="1:3" ht="12" customHeight="1" x14ac:dyDescent="0.3">
      <c r="A2322" s="38" t="s">
        <v>26666</v>
      </c>
      <c r="B2322" s="10" t="s">
        <v>33907</v>
      </c>
      <c r="C2322" t="s">
        <v>31514</v>
      </c>
    </row>
    <row r="2323" spans="1:3" ht="12" customHeight="1" x14ac:dyDescent="0.3">
      <c r="A2323" s="38" t="s">
        <v>26145</v>
      </c>
      <c r="B2323" s="10" t="s">
        <v>33908</v>
      </c>
      <c r="C2323" t="s">
        <v>32361</v>
      </c>
    </row>
    <row r="2324" spans="1:3" ht="12" customHeight="1" x14ac:dyDescent="0.3">
      <c r="A2324" s="38" t="s">
        <v>23987</v>
      </c>
      <c r="B2324" s="10" t="s">
        <v>33909</v>
      </c>
      <c r="C2324" t="s">
        <v>31572</v>
      </c>
    </row>
    <row r="2325" spans="1:3" ht="12" customHeight="1" x14ac:dyDescent="0.3">
      <c r="A2325" s="38" t="s">
        <v>27640</v>
      </c>
      <c r="B2325" s="10" t="s">
        <v>31521</v>
      </c>
      <c r="C2325" t="s">
        <v>33910</v>
      </c>
    </row>
    <row r="2326" spans="1:3" ht="12" customHeight="1" x14ac:dyDescent="0.3">
      <c r="A2326" s="38" t="s">
        <v>27159</v>
      </c>
      <c r="B2326" s="10" t="s">
        <v>33911</v>
      </c>
      <c r="C2326" t="s">
        <v>31623</v>
      </c>
    </row>
    <row r="2327" spans="1:3" ht="12" customHeight="1" x14ac:dyDescent="0.3">
      <c r="A2327" s="38" t="s">
        <v>26146</v>
      </c>
      <c r="B2327" s="10" t="s">
        <v>33912</v>
      </c>
      <c r="C2327" t="s">
        <v>31516</v>
      </c>
    </row>
    <row r="2328" spans="1:3" ht="12" customHeight="1" x14ac:dyDescent="0.3">
      <c r="A2328" s="38" t="s">
        <v>26147</v>
      </c>
      <c r="B2328" s="10" t="s">
        <v>33913</v>
      </c>
      <c r="C2328" t="s">
        <v>31516</v>
      </c>
    </row>
    <row r="2329" spans="1:3" ht="12" customHeight="1" x14ac:dyDescent="0.3">
      <c r="A2329" s="38" t="s">
        <v>26840</v>
      </c>
      <c r="B2329" s="10" t="s">
        <v>33914</v>
      </c>
      <c r="C2329" t="s">
        <v>31582</v>
      </c>
    </row>
    <row r="2330" spans="1:3" ht="12" customHeight="1" x14ac:dyDescent="0.3">
      <c r="A2330" s="38" t="s">
        <v>27692</v>
      </c>
      <c r="B2330" s="10" t="s">
        <v>27692</v>
      </c>
      <c r="C2330" t="s">
        <v>31674</v>
      </c>
    </row>
    <row r="2331" spans="1:3" ht="12" customHeight="1" x14ac:dyDescent="0.3">
      <c r="A2331" s="38" t="s">
        <v>26208</v>
      </c>
      <c r="B2331" s="10" t="s">
        <v>33915</v>
      </c>
      <c r="C2331" t="s">
        <v>31516</v>
      </c>
    </row>
    <row r="2332" spans="1:3" ht="12" customHeight="1" x14ac:dyDescent="0.3">
      <c r="A2332" s="38" t="s">
        <v>26998</v>
      </c>
      <c r="B2332" s="10" t="s">
        <v>33916</v>
      </c>
      <c r="C2332" t="s">
        <v>31514</v>
      </c>
    </row>
    <row r="2333" spans="1:3" ht="12" customHeight="1" x14ac:dyDescent="0.3">
      <c r="A2333" s="38" t="s">
        <v>24893</v>
      </c>
      <c r="B2333" s="10" t="s">
        <v>31521</v>
      </c>
      <c r="C2333" t="s">
        <v>33917</v>
      </c>
    </row>
    <row r="2334" spans="1:3" ht="12" customHeight="1" x14ac:dyDescent="0.3">
      <c r="A2334" s="38" t="s">
        <v>28407</v>
      </c>
      <c r="B2334" s="10" t="s">
        <v>33918</v>
      </c>
      <c r="C2334" t="s">
        <v>31536</v>
      </c>
    </row>
    <row r="2335" spans="1:3" ht="12" customHeight="1" x14ac:dyDescent="0.3">
      <c r="A2335" s="38" t="s">
        <v>29035</v>
      </c>
      <c r="B2335" s="10" t="s">
        <v>31521</v>
      </c>
      <c r="C2335" t="s">
        <v>33919</v>
      </c>
    </row>
    <row r="2336" spans="1:3" ht="12" customHeight="1" x14ac:dyDescent="0.3">
      <c r="A2336" s="38" t="s">
        <v>30098</v>
      </c>
      <c r="B2336" s="10" t="s">
        <v>33920</v>
      </c>
      <c r="C2336" t="s">
        <v>31577</v>
      </c>
    </row>
    <row r="2337" spans="1:3" ht="12" customHeight="1" x14ac:dyDescent="0.3">
      <c r="A2337" s="38" t="s">
        <v>25119</v>
      </c>
      <c r="B2337" s="10" t="s">
        <v>31995</v>
      </c>
      <c r="C2337" t="s">
        <v>33921</v>
      </c>
    </row>
    <row r="2338" spans="1:3" ht="12" customHeight="1" x14ac:dyDescent="0.3">
      <c r="A2338" s="38" t="s">
        <v>24209</v>
      </c>
      <c r="B2338" s="10" t="s">
        <v>24209</v>
      </c>
      <c r="C2338" t="s">
        <v>31572</v>
      </c>
    </row>
    <row r="2339" spans="1:3" ht="12" customHeight="1" x14ac:dyDescent="0.3">
      <c r="A2339" s="38" t="s">
        <v>39414</v>
      </c>
      <c r="B2339" s="10" t="s">
        <v>33922</v>
      </c>
      <c r="C2339" t="s">
        <v>31518</v>
      </c>
    </row>
    <row r="2340" spans="1:3" ht="12" customHeight="1" x14ac:dyDescent="0.3">
      <c r="A2340" s="38" t="s">
        <v>30490</v>
      </c>
      <c r="B2340" s="10" t="s">
        <v>33923</v>
      </c>
      <c r="C2340" t="s">
        <v>31550</v>
      </c>
    </row>
    <row r="2341" spans="1:3" ht="12" customHeight="1" x14ac:dyDescent="0.3">
      <c r="A2341" s="38" t="s">
        <v>24210</v>
      </c>
      <c r="B2341" s="10" t="s">
        <v>33924</v>
      </c>
      <c r="C2341" t="s">
        <v>31572</v>
      </c>
    </row>
    <row r="2342" spans="1:3" ht="12" customHeight="1" x14ac:dyDescent="0.3">
      <c r="A2342" s="38" t="s">
        <v>24211</v>
      </c>
      <c r="B2342" s="10" t="s">
        <v>33925</v>
      </c>
      <c r="C2342" t="s">
        <v>31518</v>
      </c>
    </row>
    <row r="2343" spans="1:3" ht="12" customHeight="1" x14ac:dyDescent="0.3">
      <c r="A2343" s="38" t="s">
        <v>24212</v>
      </c>
      <c r="B2343" s="10" t="s">
        <v>33926</v>
      </c>
      <c r="C2343" t="s">
        <v>31536</v>
      </c>
    </row>
    <row r="2344" spans="1:3" ht="12" customHeight="1" x14ac:dyDescent="0.3">
      <c r="A2344" s="38" t="s">
        <v>27597</v>
      </c>
      <c r="B2344" s="10" t="s">
        <v>33927</v>
      </c>
      <c r="C2344" t="s">
        <v>31591</v>
      </c>
    </row>
    <row r="2345" spans="1:3" ht="12" customHeight="1" x14ac:dyDescent="0.3">
      <c r="A2345" s="38" t="s">
        <v>39415</v>
      </c>
      <c r="B2345" s="10" t="s">
        <v>33928</v>
      </c>
      <c r="C2345" t="s">
        <v>31516</v>
      </c>
    </row>
    <row r="2346" spans="1:3" ht="12" customHeight="1" x14ac:dyDescent="0.3">
      <c r="A2346" s="38" t="s">
        <v>39416</v>
      </c>
      <c r="B2346" s="10" t="s">
        <v>33929</v>
      </c>
      <c r="C2346" t="s">
        <v>31536</v>
      </c>
    </row>
    <row r="2347" spans="1:3" ht="12" customHeight="1" x14ac:dyDescent="0.3">
      <c r="A2347" s="38" t="s">
        <v>25527</v>
      </c>
      <c r="B2347" s="10" t="s">
        <v>33930</v>
      </c>
      <c r="C2347" t="s">
        <v>31516</v>
      </c>
    </row>
    <row r="2348" spans="1:3" ht="12" customHeight="1" x14ac:dyDescent="0.3">
      <c r="A2348" s="38" t="s">
        <v>26148</v>
      </c>
      <c r="B2348" s="10" t="s">
        <v>33931</v>
      </c>
      <c r="C2348" t="s">
        <v>31516</v>
      </c>
    </row>
    <row r="2349" spans="1:3" ht="12" customHeight="1" x14ac:dyDescent="0.3">
      <c r="A2349" s="38" t="s">
        <v>27598</v>
      </c>
      <c r="B2349" s="10" t="s">
        <v>33932</v>
      </c>
      <c r="C2349" t="s">
        <v>31591</v>
      </c>
    </row>
    <row r="2350" spans="1:3" ht="12" customHeight="1" x14ac:dyDescent="0.3">
      <c r="A2350" s="38" t="s">
        <v>23988</v>
      </c>
      <c r="B2350" s="10" t="s">
        <v>33933</v>
      </c>
      <c r="C2350" t="s">
        <v>31584</v>
      </c>
    </row>
    <row r="2351" spans="1:3" ht="12" customHeight="1" x14ac:dyDescent="0.3">
      <c r="A2351" s="38" t="s">
        <v>25528</v>
      </c>
      <c r="B2351" s="10" t="s">
        <v>31521</v>
      </c>
      <c r="C2351" t="s">
        <v>33934</v>
      </c>
    </row>
    <row r="2352" spans="1:3" ht="12" customHeight="1" x14ac:dyDescent="0.3">
      <c r="A2352" s="38" t="s">
        <v>26066</v>
      </c>
      <c r="B2352" s="10" t="s">
        <v>33935</v>
      </c>
      <c r="C2352" t="s">
        <v>31518</v>
      </c>
    </row>
    <row r="2353" spans="1:3" ht="12" customHeight="1" x14ac:dyDescent="0.3">
      <c r="A2353" s="38" t="s">
        <v>25300</v>
      </c>
      <c r="B2353" s="10" t="s">
        <v>33936</v>
      </c>
      <c r="C2353" t="s">
        <v>31518</v>
      </c>
    </row>
    <row r="2354" spans="1:3" ht="12" customHeight="1" x14ac:dyDescent="0.3">
      <c r="A2354" s="38" t="s">
        <v>25860</v>
      </c>
      <c r="B2354" s="10" t="s">
        <v>31906</v>
      </c>
      <c r="C2354" t="s">
        <v>33937</v>
      </c>
    </row>
    <row r="2355" spans="1:3" ht="12" customHeight="1" x14ac:dyDescent="0.3">
      <c r="A2355" s="38" t="s">
        <v>24213</v>
      </c>
      <c r="B2355" s="10" t="s">
        <v>33938</v>
      </c>
      <c r="C2355" t="s">
        <v>31572</v>
      </c>
    </row>
    <row r="2356" spans="1:3" ht="12" customHeight="1" x14ac:dyDescent="0.3">
      <c r="A2356" s="38" t="s">
        <v>26769</v>
      </c>
      <c r="B2356" s="10" t="s">
        <v>33939</v>
      </c>
      <c r="C2356" t="s">
        <v>33940</v>
      </c>
    </row>
    <row r="2357" spans="1:3" ht="12" customHeight="1" x14ac:dyDescent="0.3">
      <c r="A2357" s="38" t="s">
        <v>39417</v>
      </c>
      <c r="B2357" s="10" t="s">
        <v>33941</v>
      </c>
      <c r="C2357" t="s">
        <v>31518</v>
      </c>
    </row>
    <row r="2358" spans="1:3" ht="12" customHeight="1" x14ac:dyDescent="0.3">
      <c r="A2358" s="38" t="s">
        <v>29036</v>
      </c>
      <c r="B2358" s="10" t="s">
        <v>31521</v>
      </c>
      <c r="C2358" t="s">
        <v>33942</v>
      </c>
    </row>
    <row r="2359" spans="1:3" ht="12" customHeight="1" x14ac:dyDescent="0.3">
      <c r="A2359" s="38" t="s">
        <v>28106</v>
      </c>
      <c r="B2359" s="10" t="s">
        <v>31521</v>
      </c>
      <c r="C2359" t="s">
        <v>33943</v>
      </c>
    </row>
    <row r="2360" spans="1:3" ht="12" customHeight="1" x14ac:dyDescent="0.3">
      <c r="A2360" s="38" t="s">
        <v>29077</v>
      </c>
      <c r="B2360" s="10" t="s">
        <v>31574</v>
      </c>
      <c r="C2360" t="s">
        <v>33944</v>
      </c>
    </row>
    <row r="2361" spans="1:3" ht="12" customHeight="1" x14ac:dyDescent="0.3">
      <c r="A2361" s="38" t="s">
        <v>39418</v>
      </c>
      <c r="B2361" s="10" t="s">
        <v>29077</v>
      </c>
      <c r="C2361" t="s">
        <v>31518</v>
      </c>
    </row>
    <row r="2362" spans="1:3" ht="12" customHeight="1" x14ac:dyDescent="0.3">
      <c r="A2362" s="38" t="s">
        <v>25724</v>
      </c>
      <c r="B2362" s="10" t="s">
        <v>33945</v>
      </c>
      <c r="C2362" t="s">
        <v>31516</v>
      </c>
    </row>
    <row r="2363" spans="1:3" ht="12" customHeight="1" x14ac:dyDescent="0.3">
      <c r="A2363" s="38" t="s">
        <v>25529</v>
      </c>
      <c r="B2363" s="10" t="s">
        <v>33946</v>
      </c>
      <c r="C2363" t="s">
        <v>31518</v>
      </c>
    </row>
    <row r="2364" spans="1:3" ht="12" customHeight="1" x14ac:dyDescent="0.3">
      <c r="A2364" s="38" t="s">
        <v>27160</v>
      </c>
      <c r="B2364" s="10" t="s">
        <v>33947</v>
      </c>
      <c r="C2364" t="s">
        <v>31623</v>
      </c>
    </row>
    <row r="2365" spans="1:3" ht="12" customHeight="1" x14ac:dyDescent="0.3">
      <c r="A2365" s="38" t="s">
        <v>30357</v>
      </c>
      <c r="B2365" s="10" t="s">
        <v>33948</v>
      </c>
      <c r="C2365" t="s">
        <v>33949</v>
      </c>
    </row>
    <row r="2366" spans="1:3" ht="12" customHeight="1" x14ac:dyDescent="0.3">
      <c r="A2366" s="38" t="s">
        <v>27368</v>
      </c>
      <c r="B2366" s="10" t="s">
        <v>31521</v>
      </c>
      <c r="C2366" t="s">
        <v>33950</v>
      </c>
    </row>
    <row r="2367" spans="1:3" ht="12" customHeight="1" x14ac:dyDescent="0.3">
      <c r="A2367" s="38" t="s">
        <v>25017</v>
      </c>
      <c r="B2367" s="10" t="s">
        <v>33951</v>
      </c>
      <c r="C2367" t="s">
        <v>31654</v>
      </c>
    </row>
    <row r="2368" spans="1:3" ht="12" customHeight="1" x14ac:dyDescent="0.3">
      <c r="A2368" s="38" t="s">
        <v>30580</v>
      </c>
      <c r="B2368" s="10" t="s">
        <v>33952</v>
      </c>
      <c r="C2368" t="s">
        <v>31550</v>
      </c>
    </row>
    <row r="2369" spans="1:3" ht="12" customHeight="1" x14ac:dyDescent="0.3">
      <c r="A2369" s="38" t="s">
        <v>23989</v>
      </c>
      <c r="B2369" s="10" t="s">
        <v>33953</v>
      </c>
      <c r="C2369" t="s">
        <v>33954</v>
      </c>
    </row>
    <row r="2370" spans="1:3" ht="12" customHeight="1" x14ac:dyDescent="0.3">
      <c r="A2370" s="38" t="s">
        <v>23521</v>
      </c>
      <c r="B2370" s="10" t="s">
        <v>33955</v>
      </c>
      <c r="C2370" t="s">
        <v>31572</v>
      </c>
    </row>
    <row r="2371" spans="1:3" ht="12" customHeight="1" x14ac:dyDescent="0.3">
      <c r="A2371" s="38" t="s">
        <v>24491</v>
      </c>
      <c r="B2371" s="10" t="s">
        <v>24491</v>
      </c>
      <c r="C2371" t="s">
        <v>31627</v>
      </c>
    </row>
    <row r="2372" spans="1:3" ht="12" customHeight="1" x14ac:dyDescent="0.3">
      <c r="A2372" s="38" t="s">
        <v>27438</v>
      </c>
      <c r="B2372" s="10" t="s">
        <v>33956</v>
      </c>
      <c r="C2372" t="s">
        <v>31518</v>
      </c>
    </row>
    <row r="2373" spans="1:3" ht="12" customHeight="1" x14ac:dyDescent="0.3">
      <c r="A2373" s="38" t="s">
        <v>28460</v>
      </c>
      <c r="B2373" s="10" t="s">
        <v>31521</v>
      </c>
      <c r="C2373" t="s">
        <v>33957</v>
      </c>
    </row>
    <row r="2374" spans="1:3" ht="12" customHeight="1" x14ac:dyDescent="0.3">
      <c r="A2374" s="38" t="s">
        <v>24574</v>
      </c>
      <c r="B2374" s="10" t="s">
        <v>33958</v>
      </c>
      <c r="C2374" t="s">
        <v>32805</v>
      </c>
    </row>
    <row r="2375" spans="1:3" ht="12" customHeight="1" x14ac:dyDescent="0.3">
      <c r="A2375" s="38" t="s">
        <v>31153</v>
      </c>
      <c r="B2375" s="10" t="s">
        <v>31521</v>
      </c>
      <c r="C2375" t="s">
        <v>33959</v>
      </c>
    </row>
    <row r="2376" spans="1:3" ht="12" customHeight="1" x14ac:dyDescent="0.3">
      <c r="A2376" s="38" t="s">
        <v>24214</v>
      </c>
      <c r="B2376" s="10" t="s">
        <v>33960</v>
      </c>
      <c r="C2376" t="s">
        <v>31536</v>
      </c>
    </row>
    <row r="2377" spans="1:3" ht="12" customHeight="1" x14ac:dyDescent="0.3">
      <c r="A2377" s="38" t="s">
        <v>39419</v>
      </c>
      <c r="B2377" s="10" t="s">
        <v>33961</v>
      </c>
      <c r="C2377" t="s">
        <v>32099</v>
      </c>
    </row>
    <row r="2378" spans="1:3" ht="12" customHeight="1" x14ac:dyDescent="0.3">
      <c r="A2378" s="38" t="s">
        <v>25301</v>
      </c>
      <c r="B2378" s="10" t="s">
        <v>33962</v>
      </c>
      <c r="C2378" t="s">
        <v>31536</v>
      </c>
    </row>
    <row r="2379" spans="1:3" ht="12" customHeight="1" x14ac:dyDescent="0.3">
      <c r="A2379" s="38" t="s">
        <v>27096</v>
      </c>
      <c r="B2379" s="10" t="s">
        <v>33963</v>
      </c>
      <c r="C2379" t="s">
        <v>31582</v>
      </c>
    </row>
    <row r="2380" spans="1:3" ht="12" customHeight="1" x14ac:dyDescent="0.3">
      <c r="A2380" s="38" t="s">
        <v>26067</v>
      </c>
      <c r="B2380" s="10" t="s">
        <v>33964</v>
      </c>
      <c r="C2380" t="s">
        <v>31516</v>
      </c>
    </row>
    <row r="2381" spans="1:3" ht="12" customHeight="1" x14ac:dyDescent="0.3">
      <c r="A2381" s="38" t="s">
        <v>25459</v>
      </c>
      <c r="B2381" s="10" t="s">
        <v>33965</v>
      </c>
      <c r="C2381" t="s">
        <v>31518</v>
      </c>
    </row>
    <row r="2382" spans="1:3" ht="12" customHeight="1" x14ac:dyDescent="0.3">
      <c r="A2382" s="38" t="s">
        <v>25302</v>
      </c>
      <c r="B2382" s="10" t="s">
        <v>33966</v>
      </c>
      <c r="C2382" t="s">
        <v>31536</v>
      </c>
    </row>
    <row r="2383" spans="1:3" ht="12" customHeight="1" x14ac:dyDescent="0.3">
      <c r="A2383" s="38" t="s">
        <v>24344</v>
      </c>
      <c r="B2383" s="10" t="s">
        <v>31906</v>
      </c>
      <c r="C2383" t="s">
        <v>33967</v>
      </c>
    </row>
    <row r="2384" spans="1:3" ht="12" customHeight="1" x14ac:dyDescent="0.3">
      <c r="A2384" s="38" t="s">
        <v>25303</v>
      </c>
      <c r="B2384" s="10" t="s">
        <v>31521</v>
      </c>
      <c r="C2384" t="s">
        <v>33968</v>
      </c>
    </row>
    <row r="2385" spans="1:3" ht="12" customHeight="1" x14ac:dyDescent="0.3">
      <c r="A2385" s="38" t="s">
        <v>26667</v>
      </c>
      <c r="B2385" s="10" t="s">
        <v>33969</v>
      </c>
      <c r="C2385" t="s">
        <v>31514</v>
      </c>
    </row>
    <row r="2386" spans="1:3" ht="12" customHeight="1" x14ac:dyDescent="0.3">
      <c r="A2386" s="38" t="s">
        <v>28214</v>
      </c>
      <c r="B2386" s="10" t="s">
        <v>33970</v>
      </c>
      <c r="C2386" t="s">
        <v>31563</v>
      </c>
    </row>
    <row r="2387" spans="1:3" ht="12" customHeight="1" x14ac:dyDescent="0.3">
      <c r="A2387" s="38" t="s">
        <v>23769</v>
      </c>
      <c r="B2387" s="10" t="s">
        <v>23769</v>
      </c>
      <c r="C2387" t="s">
        <v>31536</v>
      </c>
    </row>
    <row r="2388" spans="1:3" ht="12" customHeight="1" x14ac:dyDescent="0.3">
      <c r="A2388" s="38" t="s">
        <v>27369</v>
      </c>
      <c r="B2388" s="10" t="s">
        <v>33971</v>
      </c>
      <c r="C2388" t="s">
        <v>31518</v>
      </c>
    </row>
    <row r="2389" spans="1:3" ht="12" customHeight="1" x14ac:dyDescent="0.3">
      <c r="A2389" s="38" t="s">
        <v>26565</v>
      </c>
      <c r="B2389" s="10" t="s">
        <v>33972</v>
      </c>
      <c r="C2389" t="s">
        <v>31514</v>
      </c>
    </row>
    <row r="2390" spans="1:3" ht="12" customHeight="1" x14ac:dyDescent="0.3">
      <c r="A2390" s="38" t="s">
        <v>24215</v>
      </c>
      <c r="B2390" s="10" t="s">
        <v>33973</v>
      </c>
      <c r="C2390" t="s">
        <v>31693</v>
      </c>
    </row>
    <row r="2391" spans="1:3" ht="12" customHeight="1" x14ac:dyDescent="0.3">
      <c r="A2391" s="38" t="s">
        <v>23990</v>
      </c>
      <c r="B2391" s="10" t="s">
        <v>33974</v>
      </c>
      <c r="C2391" t="s">
        <v>33975</v>
      </c>
    </row>
    <row r="2392" spans="1:3" ht="12" customHeight="1" x14ac:dyDescent="0.3">
      <c r="A2392" s="38" t="s">
        <v>27853</v>
      </c>
      <c r="B2392" s="10" t="s">
        <v>33976</v>
      </c>
      <c r="C2392" t="s">
        <v>31518</v>
      </c>
    </row>
    <row r="2393" spans="1:3" ht="12" customHeight="1" x14ac:dyDescent="0.3">
      <c r="A2393" s="38" t="s">
        <v>30656</v>
      </c>
      <c r="B2393" s="10" t="s">
        <v>31521</v>
      </c>
      <c r="C2393" t="s">
        <v>33977</v>
      </c>
    </row>
    <row r="2394" spans="1:3" ht="12" customHeight="1" x14ac:dyDescent="0.3">
      <c r="A2394" s="38" t="s">
        <v>28611</v>
      </c>
      <c r="B2394" s="10" t="s">
        <v>33978</v>
      </c>
      <c r="C2394" t="s">
        <v>31518</v>
      </c>
    </row>
    <row r="2395" spans="1:3" ht="12" customHeight="1" x14ac:dyDescent="0.3">
      <c r="A2395" s="38" t="s">
        <v>24651</v>
      </c>
      <c r="B2395" s="10" t="s">
        <v>31521</v>
      </c>
      <c r="C2395" t="s">
        <v>33979</v>
      </c>
    </row>
    <row r="2396" spans="1:3" ht="12" customHeight="1" x14ac:dyDescent="0.3">
      <c r="A2396" s="38" t="s">
        <v>25304</v>
      </c>
      <c r="B2396" s="10" t="s">
        <v>33980</v>
      </c>
      <c r="C2396" t="s">
        <v>31516</v>
      </c>
    </row>
    <row r="2397" spans="1:3" ht="12" customHeight="1" x14ac:dyDescent="0.3">
      <c r="A2397" s="38" t="s">
        <v>25726</v>
      </c>
      <c r="B2397" s="10" t="s">
        <v>33981</v>
      </c>
      <c r="C2397" t="s">
        <v>31516</v>
      </c>
    </row>
    <row r="2398" spans="1:3" ht="12" customHeight="1" x14ac:dyDescent="0.3">
      <c r="A2398" s="38" t="s">
        <v>30289</v>
      </c>
      <c r="B2398" s="10" t="s">
        <v>31574</v>
      </c>
      <c r="C2398" t="s">
        <v>33982</v>
      </c>
    </row>
    <row r="2399" spans="1:3" ht="12" customHeight="1" x14ac:dyDescent="0.3">
      <c r="A2399" s="38" t="s">
        <v>26068</v>
      </c>
      <c r="B2399" s="10" t="s">
        <v>33983</v>
      </c>
      <c r="C2399" t="s">
        <v>31516</v>
      </c>
    </row>
    <row r="2400" spans="1:3" ht="12" customHeight="1" x14ac:dyDescent="0.3">
      <c r="A2400" s="38" t="s">
        <v>23770</v>
      </c>
      <c r="B2400" s="10" t="s">
        <v>23770</v>
      </c>
      <c r="C2400" t="s">
        <v>31572</v>
      </c>
    </row>
    <row r="2401" spans="1:3" ht="12" customHeight="1" x14ac:dyDescent="0.3">
      <c r="A2401" s="38" t="s">
        <v>23991</v>
      </c>
      <c r="B2401" s="10" t="s">
        <v>33984</v>
      </c>
      <c r="C2401" t="s">
        <v>31584</v>
      </c>
    </row>
    <row r="2402" spans="1:3" ht="12" customHeight="1" x14ac:dyDescent="0.3">
      <c r="A2402" s="38" t="s">
        <v>24575</v>
      </c>
      <c r="B2402" s="10" t="s">
        <v>33985</v>
      </c>
      <c r="C2402" t="s">
        <v>31518</v>
      </c>
    </row>
    <row r="2403" spans="1:3" ht="12" customHeight="1" x14ac:dyDescent="0.3">
      <c r="A2403" s="38" t="s">
        <v>26668</v>
      </c>
      <c r="B2403" s="10" t="s">
        <v>33986</v>
      </c>
      <c r="C2403" t="s">
        <v>31514</v>
      </c>
    </row>
    <row r="2404" spans="1:3" ht="12" customHeight="1" x14ac:dyDescent="0.3">
      <c r="A2404" s="38" t="s">
        <v>29134</v>
      </c>
      <c r="B2404" s="10" t="s">
        <v>33987</v>
      </c>
      <c r="C2404" t="s">
        <v>31518</v>
      </c>
    </row>
    <row r="2405" spans="1:3" ht="12" customHeight="1" x14ac:dyDescent="0.3">
      <c r="A2405" s="38" t="s">
        <v>25305</v>
      </c>
      <c r="B2405" s="10" t="s">
        <v>31530</v>
      </c>
      <c r="C2405" t="s">
        <v>33988</v>
      </c>
    </row>
    <row r="2406" spans="1:3" ht="12" customHeight="1" x14ac:dyDescent="0.3">
      <c r="A2406" s="38" t="s">
        <v>25894</v>
      </c>
      <c r="B2406" s="10" t="s">
        <v>33989</v>
      </c>
      <c r="C2406" t="s">
        <v>31516</v>
      </c>
    </row>
    <row r="2407" spans="1:3" ht="12" customHeight="1" x14ac:dyDescent="0.3">
      <c r="A2407" s="38" t="s">
        <v>25895</v>
      </c>
      <c r="B2407" s="10" t="s">
        <v>31521</v>
      </c>
      <c r="C2407" t="s">
        <v>33990</v>
      </c>
    </row>
    <row r="2408" spans="1:3" ht="12" customHeight="1" x14ac:dyDescent="0.3">
      <c r="A2408" s="38" t="s">
        <v>26069</v>
      </c>
      <c r="B2408" s="10" t="s">
        <v>33991</v>
      </c>
      <c r="C2408" t="s">
        <v>31665</v>
      </c>
    </row>
    <row r="2409" spans="1:3" ht="12" customHeight="1" x14ac:dyDescent="0.3">
      <c r="A2409" s="38" t="s">
        <v>24760</v>
      </c>
      <c r="B2409" s="10" t="s">
        <v>33992</v>
      </c>
      <c r="C2409" t="s">
        <v>31516</v>
      </c>
    </row>
    <row r="2410" spans="1:3" ht="12" customHeight="1" x14ac:dyDescent="0.3">
      <c r="A2410" s="38" t="s">
        <v>26070</v>
      </c>
      <c r="B2410" s="10" t="s">
        <v>33993</v>
      </c>
      <c r="C2410" t="s">
        <v>31518</v>
      </c>
    </row>
    <row r="2411" spans="1:3" ht="12" customHeight="1" x14ac:dyDescent="0.3">
      <c r="A2411" s="38" t="s">
        <v>24894</v>
      </c>
      <c r="B2411" s="10" t="s">
        <v>33994</v>
      </c>
      <c r="C2411" t="s">
        <v>31665</v>
      </c>
    </row>
    <row r="2412" spans="1:3" ht="12" customHeight="1" x14ac:dyDescent="0.3">
      <c r="A2412" s="38" t="s">
        <v>24345</v>
      </c>
      <c r="B2412" s="10" t="s">
        <v>33995</v>
      </c>
      <c r="C2412" t="s">
        <v>31536</v>
      </c>
    </row>
    <row r="2413" spans="1:3" ht="12" customHeight="1" x14ac:dyDescent="0.3">
      <c r="A2413" s="38" t="s">
        <v>25896</v>
      </c>
      <c r="B2413" s="10" t="s">
        <v>31521</v>
      </c>
      <c r="C2413" t="s">
        <v>33996</v>
      </c>
    </row>
    <row r="2414" spans="1:3" ht="12" customHeight="1" x14ac:dyDescent="0.3">
      <c r="A2414" s="38" t="s">
        <v>25897</v>
      </c>
      <c r="B2414" s="10" t="s">
        <v>33997</v>
      </c>
      <c r="C2414" t="s">
        <v>32050</v>
      </c>
    </row>
    <row r="2415" spans="1:3" ht="12" customHeight="1" x14ac:dyDescent="0.3">
      <c r="A2415" s="38" t="s">
        <v>23771</v>
      </c>
      <c r="B2415" s="10" t="s">
        <v>23771</v>
      </c>
      <c r="C2415" t="s">
        <v>31572</v>
      </c>
    </row>
    <row r="2416" spans="1:3" ht="12" customHeight="1" x14ac:dyDescent="0.3">
      <c r="A2416" s="38" t="s">
        <v>26669</v>
      </c>
      <c r="B2416" s="10" t="s">
        <v>33998</v>
      </c>
      <c r="C2416" t="s">
        <v>31536</v>
      </c>
    </row>
    <row r="2417" spans="1:3" ht="12" customHeight="1" x14ac:dyDescent="0.3">
      <c r="A2417" s="38" t="s">
        <v>26149</v>
      </c>
      <c r="B2417" s="10" t="s">
        <v>33999</v>
      </c>
      <c r="C2417" t="s">
        <v>31516</v>
      </c>
    </row>
    <row r="2418" spans="1:3" ht="12" customHeight="1" x14ac:dyDescent="0.3">
      <c r="A2418" s="38" t="s">
        <v>28090</v>
      </c>
      <c r="B2418" s="10" t="s">
        <v>34000</v>
      </c>
      <c r="C2418" t="s">
        <v>31520</v>
      </c>
    </row>
    <row r="2419" spans="1:3" ht="12" customHeight="1" x14ac:dyDescent="0.3">
      <c r="A2419" s="38" t="s">
        <v>27097</v>
      </c>
      <c r="B2419" s="10" t="s">
        <v>34001</v>
      </c>
      <c r="C2419" t="s">
        <v>31582</v>
      </c>
    </row>
    <row r="2420" spans="1:3" ht="12" customHeight="1" x14ac:dyDescent="0.3">
      <c r="A2420" s="38" t="s">
        <v>23858</v>
      </c>
      <c r="B2420" s="10" t="s">
        <v>23858</v>
      </c>
      <c r="C2420" t="s">
        <v>31572</v>
      </c>
    </row>
    <row r="2421" spans="1:3" ht="12" customHeight="1" x14ac:dyDescent="0.3">
      <c r="A2421" s="38" t="s">
        <v>24492</v>
      </c>
      <c r="B2421" s="10" t="s">
        <v>24492</v>
      </c>
      <c r="C2421" t="s">
        <v>31627</v>
      </c>
    </row>
    <row r="2422" spans="1:3" ht="12" customHeight="1" x14ac:dyDescent="0.3">
      <c r="A2422" s="38" t="s">
        <v>27786</v>
      </c>
      <c r="B2422" s="10" t="s">
        <v>34002</v>
      </c>
      <c r="C2422" t="s">
        <v>31834</v>
      </c>
    </row>
    <row r="2423" spans="1:3" ht="12" customHeight="1" x14ac:dyDescent="0.3">
      <c r="A2423" s="38" t="s">
        <v>24576</v>
      </c>
      <c r="B2423" s="10" t="s">
        <v>34003</v>
      </c>
      <c r="C2423" t="s">
        <v>31572</v>
      </c>
    </row>
    <row r="2424" spans="1:3" ht="12" customHeight="1" x14ac:dyDescent="0.3">
      <c r="A2424" s="38" t="s">
        <v>29567</v>
      </c>
      <c r="B2424" s="10" t="s">
        <v>31847</v>
      </c>
      <c r="C2424" t="s">
        <v>34004</v>
      </c>
    </row>
    <row r="2425" spans="1:3" ht="12" customHeight="1" x14ac:dyDescent="0.3">
      <c r="A2425" s="38" t="s">
        <v>30028</v>
      </c>
      <c r="B2425" s="10" t="s">
        <v>34005</v>
      </c>
      <c r="C2425" t="s">
        <v>31577</v>
      </c>
    </row>
    <row r="2426" spans="1:3" ht="12" customHeight="1" x14ac:dyDescent="0.3">
      <c r="A2426" s="38" t="s">
        <v>23992</v>
      </c>
      <c r="B2426" s="10" t="s">
        <v>23992</v>
      </c>
      <c r="C2426" t="s">
        <v>31572</v>
      </c>
    </row>
    <row r="2427" spans="1:3" ht="12" customHeight="1" x14ac:dyDescent="0.3">
      <c r="A2427" s="38" t="s">
        <v>27501</v>
      </c>
      <c r="B2427" s="10" t="s">
        <v>34006</v>
      </c>
      <c r="C2427" t="s">
        <v>31536</v>
      </c>
    </row>
    <row r="2428" spans="1:3" ht="12" customHeight="1" x14ac:dyDescent="0.3">
      <c r="A2428" s="38" t="s">
        <v>26842</v>
      </c>
      <c r="B2428" s="10" t="s">
        <v>34007</v>
      </c>
      <c r="C2428" t="s">
        <v>31582</v>
      </c>
    </row>
    <row r="2429" spans="1:3" ht="12" customHeight="1" x14ac:dyDescent="0.3">
      <c r="A2429" s="38" t="s">
        <v>24577</v>
      </c>
      <c r="B2429" s="10" t="s">
        <v>34008</v>
      </c>
      <c r="C2429" t="s">
        <v>31584</v>
      </c>
    </row>
    <row r="2430" spans="1:3" ht="12" customHeight="1" x14ac:dyDescent="0.3">
      <c r="A2430" s="38" t="s">
        <v>29037</v>
      </c>
      <c r="B2430" s="10" t="s">
        <v>34009</v>
      </c>
      <c r="C2430" t="s">
        <v>31533</v>
      </c>
    </row>
    <row r="2431" spans="1:3" ht="12" customHeight="1" x14ac:dyDescent="0.3">
      <c r="A2431" s="38" t="s">
        <v>30358</v>
      </c>
      <c r="B2431" s="10" t="s">
        <v>34010</v>
      </c>
      <c r="C2431" t="s">
        <v>31550</v>
      </c>
    </row>
    <row r="2432" spans="1:3" ht="12" customHeight="1" x14ac:dyDescent="0.3">
      <c r="A2432" s="38" t="s">
        <v>30491</v>
      </c>
      <c r="B2432" s="10" t="s">
        <v>34011</v>
      </c>
      <c r="C2432" t="s">
        <v>31550</v>
      </c>
    </row>
    <row r="2433" spans="1:3" ht="12" customHeight="1" x14ac:dyDescent="0.3">
      <c r="A2433" s="38" t="s">
        <v>30359</v>
      </c>
      <c r="B2433" s="10" t="s">
        <v>34012</v>
      </c>
      <c r="C2433" t="s">
        <v>31550</v>
      </c>
    </row>
    <row r="2434" spans="1:3" ht="12" customHeight="1" x14ac:dyDescent="0.3">
      <c r="A2434" s="38" t="s">
        <v>24761</v>
      </c>
      <c r="B2434" s="10" t="s">
        <v>34013</v>
      </c>
      <c r="C2434" t="s">
        <v>31518</v>
      </c>
    </row>
    <row r="2435" spans="1:3" ht="12" customHeight="1" x14ac:dyDescent="0.3">
      <c r="A2435" s="38" t="s">
        <v>30657</v>
      </c>
      <c r="B2435" s="10" t="s">
        <v>34014</v>
      </c>
      <c r="C2435" t="s">
        <v>34015</v>
      </c>
    </row>
    <row r="2436" spans="1:3" ht="12" customHeight="1" x14ac:dyDescent="0.3">
      <c r="A2436" s="38" t="s">
        <v>25898</v>
      </c>
      <c r="B2436" s="10" t="s">
        <v>34016</v>
      </c>
      <c r="C2436" t="s">
        <v>31516</v>
      </c>
    </row>
    <row r="2437" spans="1:3" ht="12" customHeight="1" x14ac:dyDescent="0.3">
      <c r="A2437" s="38" t="s">
        <v>23772</v>
      </c>
      <c r="B2437" s="10" t="s">
        <v>34017</v>
      </c>
      <c r="C2437" t="s">
        <v>31584</v>
      </c>
    </row>
    <row r="2438" spans="1:3" ht="12" customHeight="1" x14ac:dyDescent="0.3">
      <c r="A2438" s="38" t="s">
        <v>26407</v>
      </c>
      <c r="B2438" s="10" t="s">
        <v>31687</v>
      </c>
      <c r="C2438" t="s">
        <v>34018</v>
      </c>
    </row>
    <row r="2439" spans="1:3" ht="12" customHeight="1" x14ac:dyDescent="0.3">
      <c r="A2439" s="38" t="s">
        <v>30658</v>
      </c>
      <c r="B2439" s="10" t="s">
        <v>34019</v>
      </c>
      <c r="C2439" t="s">
        <v>31533</v>
      </c>
    </row>
    <row r="2440" spans="1:3" ht="12" customHeight="1" x14ac:dyDescent="0.3">
      <c r="A2440" s="38" t="s">
        <v>24762</v>
      </c>
      <c r="B2440" s="10" t="s">
        <v>31687</v>
      </c>
      <c r="C2440" t="s">
        <v>34020</v>
      </c>
    </row>
    <row r="2441" spans="1:3" ht="12" customHeight="1" x14ac:dyDescent="0.3">
      <c r="A2441" s="38" t="s">
        <v>29803</v>
      </c>
      <c r="B2441" s="10" t="s">
        <v>34021</v>
      </c>
      <c r="C2441" t="s">
        <v>33651</v>
      </c>
    </row>
    <row r="2442" spans="1:3" ht="12" customHeight="1" x14ac:dyDescent="0.3">
      <c r="A2442" s="38" t="s">
        <v>24895</v>
      </c>
      <c r="B2442" s="10" t="s">
        <v>34022</v>
      </c>
      <c r="C2442" t="s">
        <v>31665</v>
      </c>
    </row>
    <row r="2443" spans="1:3" ht="12" customHeight="1" x14ac:dyDescent="0.3">
      <c r="A2443" s="38" t="s">
        <v>23522</v>
      </c>
      <c r="B2443" s="10" t="s">
        <v>23522</v>
      </c>
      <c r="C2443" t="s">
        <v>31572</v>
      </c>
    </row>
    <row r="2444" spans="1:3" ht="12" customHeight="1" x14ac:dyDescent="0.3">
      <c r="A2444" s="38" t="s">
        <v>25120</v>
      </c>
      <c r="B2444" s="10" t="s">
        <v>34023</v>
      </c>
      <c r="C2444" t="s">
        <v>31693</v>
      </c>
    </row>
    <row r="2445" spans="1:3" ht="12" customHeight="1" x14ac:dyDescent="0.3">
      <c r="A2445" s="38" t="s">
        <v>24763</v>
      </c>
      <c r="B2445" s="10" t="s">
        <v>34024</v>
      </c>
      <c r="C2445" t="s">
        <v>31516</v>
      </c>
    </row>
    <row r="2446" spans="1:3" ht="12" customHeight="1" x14ac:dyDescent="0.3">
      <c r="A2446" s="38" t="s">
        <v>31331</v>
      </c>
      <c r="B2446" s="10" t="s">
        <v>31521</v>
      </c>
      <c r="C2446" t="s">
        <v>34025</v>
      </c>
    </row>
    <row r="2447" spans="1:3" ht="12" customHeight="1" x14ac:dyDescent="0.3">
      <c r="A2447" s="38" t="s">
        <v>29078</v>
      </c>
      <c r="B2447" s="10" t="s">
        <v>31620</v>
      </c>
      <c r="C2447" t="s">
        <v>34026</v>
      </c>
    </row>
    <row r="2448" spans="1:3" ht="12" customHeight="1" x14ac:dyDescent="0.3">
      <c r="A2448" s="38" t="s">
        <v>23523</v>
      </c>
      <c r="B2448" s="10" t="s">
        <v>34027</v>
      </c>
      <c r="C2448" t="s">
        <v>31518</v>
      </c>
    </row>
    <row r="2449" spans="1:3" ht="12" customHeight="1" x14ac:dyDescent="0.3">
      <c r="A2449" s="38" t="s">
        <v>25899</v>
      </c>
      <c r="B2449" s="10" t="s">
        <v>31920</v>
      </c>
      <c r="C2449" t="s">
        <v>34028</v>
      </c>
    </row>
    <row r="2450" spans="1:3" ht="12" customHeight="1" x14ac:dyDescent="0.3">
      <c r="A2450" s="38" t="s">
        <v>24764</v>
      </c>
      <c r="B2450" s="10" t="s">
        <v>34029</v>
      </c>
      <c r="C2450" t="s">
        <v>31682</v>
      </c>
    </row>
    <row r="2451" spans="1:3" ht="12" customHeight="1" x14ac:dyDescent="0.3">
      <c r="A2451" s="38" t="s">
        <v>23993</v>
      </c>
      <c r="B2451" s="10" t="s">
        <v>34030</v>
      </c>
      <c r="C2451" t="s">
        <v>31518</v>
      </c>
    </row>
    <row r="2452" spans="1:3" ht="12" customHeight="1" x14ac:dyDescent="0.3">
      <c r="A2452" s="38" t="s">
        <v>24216</v>
      </c>
      <c r="B2452" s="10" t="s">
        <v>34031</v>
      </c>
      <c r="C2452" t="s">
        <v>31584</v>
      </c>
    </row>
    <row r="2453" spans="1:3" ht="12" customHeight="1" x14ac:dyDescent="0.3">
      <c r="A2453" s="38" t="s">
        <v>23524</v>
      </c>
      <c r="B2453" s="10" t="s">
        <v>34032</v>
      </c>
      <c r="C2453" t="s">
        <v>31536</v>
      </c>
    </row>
    <row r="2454" spans="1:3" ht="12" customHeight="1" x14ac:dyDescent="0.3">
      <c r="A2454" s="38" t="s">
        <v>29135</v>
      </c>
      <c r="B2454" s="10" t="s">
        <v>31828</v>
      </c>
      <c r="C2454" t="s">
        <v>34033</v>
      </c>
    </row>
    <row r="2455" spans="1:3" ht="12" customHeight="1" x14ac:dyDescent="0.3">
      <c r="A2455" s="38" t="s">
        <v>28461</v>
      </c>
      <c r="B2455" s="10" t="s">
        <v>34034</v>
      </c>
      <c r="C2455" t="s">
        <v>31554</v>
      </c>
    </row>
    <row r="2456" spans="1:3" ht="12" customHeight="1" x14ac:dyDescent="0.3">
      <c r="A2456" s="38" t="s">
        <v>28360</v>
      </c>
      <c r="B2456" s="10" t="s">
        <v>34035</v>
      </c>
      <c r="C2456" t="s">
        <v>31554</v>
      </c>
    </row>
    <row r="2457" spans="1:3" ht="12" customHeight="1" x14ac:dyDescent="0.3">
      <c r="A2457" s="38" t="s">
        <v>25727</v>
      </c>
      <c r="B2457" s="10" t="s">
        <v>32032</v>
      </c>
      <c r="C2457" t="s">
        <v>34036</v>
      </c>
    </row>
    <row r="2458" spans="1:3" ht="12" customHeight="1" x14ac:dyDescent="0.3">
      <c r="A2458" s="38" t="s">
        <v>31392</v>
      </c>
      <c r="B2458" s="10" t="s">
        <v>34037</v>
      </c>
      <c r="C2458" t="s">
        <v>31518</v>
      </c>
    </row>
    <row r="2459" spans="1:3" ht="12" customHeight="1" x14ac:dyDescent="0.3">
      <c r="A2459" s="38" t="s">
        <v>23859</v>
      </c>
      <c r="B2459" s="10" t="s">
        <v>34038</v>
      </c>
      <c r="C2459" t="s">
        <v>31572</v>
      </c>
    </row>
    <row r="2460" spans="1:3" ht="12" customHeight="1" x14ac:dyDescent="0.3">
      <c r="A2460" s="38" t="s">
        <v>24765</v>
      </c>
      <c r="B2460" s="10" t="s">
        <v>34039</v>
      </c>
      <c r="C2460" t="s">
        <v>31682</v>
      </c>
    </row>
    <row r="2461" spans="1:3" ht="12" customHeight="1" x14ac:dyDescent="0.3">
      <c r="A2461" s="38" t="s">
        <v>30492</v>
      </c>
      <c r="B2461" s="10" t="s">
        <v>34040</v>
      </c>
      <c r="C2461" t="s">
        <v>31550</v>
      </c>
    </row>
    <row r="2462" spans="1:3" ht="12" customHeight="1" x14ac:dyDescent="0.3">
      <c r="A2462" s="38" t="s">
        <v>24493</v>
      </c>
      <c r="B2462" s="10" t="s">
        <v>24493</v>
      </c>
      <c r="C2462" t="s">
        <v>31627</v>
      </c>
    </row>
    <row r="2463" spans="1:3" ht="12" customHeight="1" x14ac:dyDescent="0.3">
      <c r="A2463" s="38" t="s">
        <v>25306</v>
      </c>
      <c r="B2463" s="10" t="s">
        <v>34041</v>
      </c>
      <c r="C2463" t="s">
        <v>31665</v>
      </c>
    </row>
    <row r="2464" spans="1:3" ht="12" customHeight="1" x14ac:dyDescent="0.3">
      <c r="A2464" s="38" t="s">
        <v>39420</v>
      </c>
      <c r="B2464" s="10" t="s">
        <v>34042</v>
      </c>
      <c r="C2464" t="s">
        <v>31518</v>
      </c>
    </row>
    <row r="2465" spans="1:3" ht="12" customHeight="1" x14ac:dyDescent="0.3">
      <c r="A2465" s="38" t="s">
        <v>30099</v>
      </c>
      <c r="B2465" s="10" t="s">
        <v>34043</v>
      </c>
      <c r="C2465" t="s">
        <v>31577</v>
      </c>
    </row>
    <row r="2466" spans="1:3" ht="12" customHeight="1" x14ac:dyDescent="0.3">
      <c r="A2466" s="38" t="s">
        <v>26999</v>
      </c>
      <c r="B2466" s="10" t="s">
        <v>34044</v>
      </c>
      <c r="C2466" t="s">
        <v>31514</v>
      </c>
    </row>
    <row r="2467" spans="1:3" ht="12" customHeight="1" x14ac:dyDescent="0.3">
      <c r="A2467" s="38" t="s">
        <v>25995</v>
      </c>
      <c r="B2467" s="10" t="s">
        <v>34045</v>
      </c>
      <c r="C2467" t="s">
        <v>31518</v>
      </c>
    </row>
    <row r="2468" spans="1:3" ht="12" customHeight="1" x14ac:dyDescent="0.3">
      <c r="A2468" s="38" t="s">
        <v>29383</v>
      </c>
      <c r="B2468" s="10" t="s">
        <v>34046</v>
      </c>
      <c r="C2468" t="s">
        <v>34047</v>
      </c>
    </row>
    <row r="2469" spans="1:3" ht="12" customHeight="1" x14ac:dyDescent="0.3">
      <c r="A2469" s="38" t="s">
        <v>25121</v>
      </c>
      <c r="B2469" s="10" t="s">
        <v>34048</v>
      </c>
      <c r="C2469" t="s">
        <v>31518</v>
      </c>
    </row>
    <row r="2470" spans="1:3" ht="12" customHeight="1" x14ac:dyDescent="0.3">
      <c r="A2470" s="38" t="s">
        <v>25122</v>
      </c>
      <c r="B2470" s="10" t="s">
        <v>34049</v>
      </c>
      <c r="C2470" t="s">
        <v>31516</v>
      </c>
    </row>
    <row r="2471" spans="1:3" ht="12" customHeight="1" x14ac:dyDescent="0.3">
      <c r="A2471" s="38" t="s">
        <v>29481</v>
      </c>
      <c r="B2471" s="10" t="s">
        <v>34050</v>
      </c>
      <c r="C2471" t="s">
        <v>31550</v>
      </c>
    </row>
    <row r="2472" spans="1:3" ht="12" customHeight="1" x14ac:dyDescent="0.3">
      <c r="A2472" s="38" t="s">
        <v>24896</v>
      </c>
      <c r="B2472" s="10" t="s">
        <v>34051</v>
      </c>
      <c r="C2472" t="s">
        <v>31518</v>
      </c>
    </row>
    <row r="2473" spans="1:3" ht="12" customHeight="1" x14ac:dyDescent="0.3">
      <c r="A2473" s="38" t="s">
        <v>25307</v>
      </c>
      <c r="B2473" s="10" t="s">
        <v>34052</v>
      </c>
      <c r="C2473" t="s">
        <v>31516</v>
      </c>
    </row>
    <row r="2474" spans="1:3" ht="12" customHeight="1" x14ac:dyDescent="0.3">
      <c r="A2474" s="38" t="s">
        <v>30734</v>
      </c>
      <c r="B2474" s="10" t="s">
        <v>31521</v>
      </c>
      <c r="C2474" t="s">
        <v>34053</v>
      </c>
    </row>
    <row r="2475" spans="1:3" ht="12" customHeight="1" x14ac:dyDescent="0.3">
      <c r="A2475" s="38" t="s">
        <v>30659</v>
      </c>
      <c r="B2475" s="10" t="s">
        <v>34054</v>
      </c>
      <c r="C2475" t="s">
        <v>31550</v>
      </c>
    </row>
    <row r="2476" spans="1:3" ht="12" customHeight="1" x14ac:dyDescent="0.3">
      <c r="A2476" s="38" t="s">
        <v>30100</v>
      </c>
      <c r="B2476" s="10" t="s">
        <v>34055</v>
      </c>
      <c r="C2476" t="s">
        <v>31577</v>
      </c>
    </row>
    <row r="2477" spans="1:3" ht="12" customHeight="1" x14ac:dyDescent="0.3">
      <c r="A2477" s="38" t="s">
        <v>24766</v>
      </c>
      <c r="B2477" s="10" t="s">
        <v>34056</v>
      </c>
      <c r="C2477" t="s">
        <v>31665</v>
      </c>
    </row>
    <row r="2478" spans="1:3" ht="12" customHeight="1" x14ac:dyDescent="0.3">
      <c r="A2478" s="38" t="s">
        <v>24767</v>
      </c>
      <c r="B2478" s="10" t="s">
        <v>34057</v>
      </c>
      <c r="C2478" t="s">
        <v>31665</v>
      </c>
    </row>
    <row r="2479" spans="1:3" ht="12" customHeight="1" x14ac:dyDescent="0.3">
      <c r="A2479" s="38" t="s">
        <v>25123</v>
      </c>
      <c r="B2479" s="10" t="s">
        <v>34058</v>
      </c>
      <c r="C2479" t="s">
        <v>31693</v>
      </c>
    </row>
    <row r="2480" spans="1:3" ht="12" customHeight="1" x14ac:dyDescent="0.3">
      <c r="A2480" s="38" t="s">
        <v>25308</v>
      </c>
      <c r="B2480" s="10" t="s">
        <v>31521</v>
      </c>
      <c r="C2480" t="s">
        <v>34059</v>
      </c>
    </row>
    <row r="2481" spans="1:3" ht="12" customHeight="1" x14ac:dyDescent="0.3">
      <c r="A2481" s="38" t="s">
        <v>26409</v>
      </c>
      <c r="B2481" s="10" t="s">
        <v>31687</v>
      </c>
      <c r="C2481" t="s">
        <v>34060</v>
      </c>
    </row>
    <row r="2482" spans="1:3" ht="12" customHeight="1" x14ac:dyDescent="0.3">
      <c r="A2482" s="38" t="s">
        <v>26770</v>
      </c>
      <c r="B2482" s="10" t="s">
        <v>34061</v>
      </c>
      <c r="C2482" t="s">
        <v>31536</v>
      </c>
    </row>
    <row r="2483" spans="1:3" ht="12" customHeight="1" x14ac:dyDescent="0.3">
      <c r="A2483" s="38" t="s">
        <v>25530</v>
      </c>
      <c r="B2483" s="10" t="s">
        <v>34062</v>
      </c>
      <c r="C2483" t="s">
        <v>31516</v>
      </c>
    </row>
    <row r="2484" spans="1:3" ht="12" customHeight="1" x14ac:dyDescent="0.3">
      <c r="A2484" s="38" t="s">
        <v>30681</v>
      </c>
      <c r="B2484" s="10" t="s">
        <v>34063</v>
      </c>
      <c r="C2484" t="s">
        <v>31550</v>
      </c>
    </row>
    <row r="2485" spans="1:3" ht="12" customHeight="1" x14ac:dyDescent="0.3">
      <c r="A2485" s="38" t="s">
        <v>27502</v>
      </c>
      <c r="B2485" s="10" t="s">
        <v>34064</v>
      </c>
      <c r="C2485" t="s">
        <v>34065</v>
      </c>
    </row>
    <row r="2486" spans="1:3" ht="12" customHeight="1" x14ac:dyDescent="0.3">
      <c r="A2486" s="38" t="s">
        <v>24768</v>
      </c>
      <c r="B2486" s="10" t="s">
        <v>34066</v>
      </c>
      <c r="C2486" t="s">
        <v>31518</v>
      </c>
    </row>
    <row r="2487" spans="1:3" ht="12" customHeight="1" x14ac:dyDescent="0.3">
      <c r="A2487" s="38" t="s">
        <v>30493</v>
      </c>
      <c r="B2487" s="10" t="s">
        <v>34067</v>
      </c>
      <c r="C2487" t="s">
        <v>31533</v>
      </c>
    </row>
    <row r="2488" spans="1:3" ht="12" customHeight="1" x14ac:dyDescent="0.3">
      <c r="A2488" s="38" t="s">
        <v>25018</v>
      </c>
      <c r="B2488" s="10" t="s">
        <v>34068</v>
      </c>
      <c r="C2488" t="s">
        <v>31654</v>
      </c>
    </row>
    <row r="2489" spans="1:3" ht="12" customHeight="1" x14ac:dyDescent="0.3">
      <c r="A2489" s="38" t="s">
        <v>31299</v>
      </c>
      <c r="B2489" s="10" t="s">
        <v>31521</v>
      </c>
      <c r="C2489" t="s">
        <v>34069</v>
      </c>
    </row>
    <row r="2490" spans="1:3" ht="12" customHeight="1" x14ac:dyDescent="0.3">
      <c r="A2490" s="38" t="s">
        <v>31415</v>
      </c>
      <c r="B2490" s="10" t="s">
        <v>34070</v>
      </c>
      <c r="C2490" t="s">
        <v>31518</v>
      </c>
    </row>
    <row r="2491" spans="1:3" ht="12" customHeight="1" x14ac:dyDescent="0.3">
      <c r="A2491" s="38" t="s">
        <v>30494</v>
      </c>
      <c r="B2491" s="10" t="s">
        <v>34071</v>
      </c>
      <c r="C2491" t="s">
        <v>31550</v>
      </c>
    </row>
    <row r="2492" spans="1:3" ht="12" customHeight="1" x14ac:dyDescent="0.3">
      <c r="A2492" s="38" t="s">
        <v>27439</v>
      </c>
      <c r="B2492" s="10" t="s">
        <v>34072</v>
      </c>
      <c r="C2492" t="s">
        <v>31536</v>
      </c>
    </row>
    <row r="2493" spans="1:3" ht="12" customHeight="1" x14ac:dyDescent="0.3">
      <c r="A2493" s="38" t="s">
        <v>27560</v>
      </c>
      <c r="B2493" s="10" t="s">
        <v>34073</v>
      </c>
      <c r="C2493" t="s">
        <v>31665</v>
      </c>
    </row>
    <row r="2494" spans="1:3" ht="12" customHeight="1" x14ac:dyDescent="0.3">
      <c r="A2494" s="38" t="s">
        <v>25019</v>
      </c>
      <c r="B2494" s="10" t="s">
        <v>34074</v>
      </c>
      <c r="C2494" t="s">
        <v>31654</v>
      </c>
    </row>
    <row r="2495" spans="1:3" ht="12" customHeight="1" x14ac:dyDescent="0.3">
      <c r="A2495" s="38" t="s">
        <v>30995</v>
      </c>
      <c r="B2495" s="10" t="s">
        <v>34075</v>
      </c>
      <c r="C2495" t="s">
        <v>31536</v>
      </c>
    </row>
    <row r="2496" spans="1:3" ht="12" customHeight="1" x14ac:dyDescent="0.3">
      <c r="A2496" s="38" t="s">
        <v>30581</v>
      </c>
      <c r="B2496" s="10" t="s">
        <v>34076</v>
      </c>
      <c r="C2496" t="s">
        <v>31550</v>
      </c>
    </row>
    <row r="2497" spans="1:3" ht="12" customHeight="1" x14ac:dyDescent="0.3">
      <c r="A2497" s="38" t="s">
        <v>29943</v>
      </c>
      <c r="B2497" s="10" t="s">
        <v>34077</v>
      </c>
      <c r="C2497" t="s">
        <v>33273</v>
      </c>
    </row>
    <row r="2498" spans="1:3" ht="12" customHeight="1" x14ac:dyDescent="0.3">
      <c r="A2498" s="38" t="s">
        <v>25531</v>
      </c>
      <c r="B2498" s="10" t="s">
        <v>31521</v>
      </c>
      <c r="C2498" t="s">
        <v>34078</v>
      </c>
    </row>
    <row r="2499" spans="1:3" ht="12" customHeight="1" x14ac:dyDescent="0.3">
      <c r="A2499" s="38" t="s">
        <v>23994</v>
      </c>
      <c r="B2499" s="10" t="s">
        <v>23994</v>
      </c>
      <c r="C2499" t="s">
        <v>31584</v>
      </c>
    </row>
    <row r="2500" spans="1:3" ht="12" customHeight="1" x14ac:dyDescent="0.3">
      <c r="A2500" s="38" t="s">
        <v>24347</v>
      </c>
      <c r="B2500" s="10" t="s">
        <v>28643</v>
      </c>
      <c r="C2500" t="s">
        <v>34079</v>
      </c>
    </row>
    <row r="2501" spans="1:3" ht="12" customHeight="1" x14ac:dyDescent="0.3">
      <c r="A2501" s="38" t="s">
        <v>26410</v>
      </c>
      <c r="B2501" s="10" t="s">
        <v>31687</v>
      </c>
      <c r="C2501" t="s">
        <v>34080</v>
      </c>
    </row>
    <row r="2502" spans="1:3" ht="12" customHeight="1" x14ac:dyDescent="0.3">
      <c r="A2502" s="38" t="s">
        <v>24348</v>
      </c>
      <c r="B2502" s="10" t="s">
        <v>31521</v>
      </c>
      <c r="C2502" t="s">
        <v>34081</v>
      </c>
    </row>
    <row r="2503" spans="1:3" ht="12" customHeight="1" x14ac:dyDescent="0.3">
      <c r="A2503" s="38" t="s">
        <v>25900</v>
      </c>
      <c r="B2503" s="10" t="s">
        <v>34082</v>
      </c>
      <c r="C2503" t="s">
        <v>31516</v>
      </c>
    </row>
    <row r="2504" spans="1:3" ht="12" customHeight="1" x14ac:dyDescent="0.3">
      <c r="A2504" s="38" t="s">
        <v>28215</v>
      </c>
      <c r="B2504" s="10" t="s">
        <v>34083</v>
      </c>
      <c r="C2504" t="s">
        <v>31563</v>
      </c>
    </row>
    <row r="2505" spans="1:3" ht="12" customHeight="1" x14ac:dyDescent="0.3">
      <c r="A2505" s="38" t="s">
        <v>26071</v>
      </c>
      <c r="B2505" s="10" t="s">
        <v>34084</v>
      </c>
      <c r="C2505" t="s">
        <v>31516</v>
      </c>
    </row>
    <row r="2506" spans="1:3" ht="12" customHeight="1" x14ac:dyDescent="0.3">
      <c r="A2506" s="38" t="s">
        <v>23773</v>
      </c>
      <c r="B2506" s="10" t="s">
        <v>23773</v>
      </c>
      <c r="C2506" t="s">
        <v>31572</v>
      </c>
    </row>
    <row r="2507" spans="1:3" ht="12" customHeight="1" x14ac:dyDescent="0.3">
      <c r="A2507" s="38" t="s">
        <v>25532</v>
      </c>
      <c r="B2507" s="10" t="s">
        <v>31521</v>
      </c>
      <c r="C2507" t="s">
        <v>34085</v>
      </c>
    </row>
    <row r="2508" spans="1:3" ht="12" customHeight="1" x14ac:dyDescent="0.3">
      <c r="A2508" s="38" t="s">
        <v>26209</v>
      </c>
      <c r="B2508" s="10" t="s">
        <v>34086</v>
      </c>
      <c r="C2508" t="s">
        <v>31518</v>
      </c>
    </row>
    <row r="2509" spans="1:3" ht="12" customHeight="1" x14ac:dyDescent="0.3">
      <c r="A2509" s="38" t="s">
        <v>31232</v>
      </c>
      <c r="B2509" s="10" t="s">
        <v>34087</v>
      </c>
      <c r="C2509" t="s">
        <v>31536</v>
      </c>
    </row>
    <row r="2510" spans="1:3" ht="12" customHeight="1" x14ac:dyDescent="0.3">
      <c r="A2510" s="38" t="s">
        <v>30360</v>
      </c>
      <c r="B2510" s="10" t="s">
        <v>34088</v>
      </c>
      <c r="C2510" t="s">
        <v>31536</v>
      </c>
    </row>
    <row r="2511" spans="1:3" ht="12" customHeight="1" x14ac:dyDescent="0.3">
      <c r="A2511" s="38" t="s">
        <v>27370</v>
      </c>
      <c r="B2511" s="10" t="s">
        <v>34089</v>
      </c>
      <c r="C2511" t="s">
        <v>31518</v>
      </c>
    </row>
    <row r="2512" spans="1:3" ht="12" customHeight="1" x14ac:dyDescent="0.3">
      <c r="A2512" s="38" t="s">
        <v>27371</v>
      </c>
      <c r="B2512" s="10" t="s">
        <v>34090</v>
      </c>
      <c r="C2512" t="s">
        <v>31518</v>
      </c>
    </row>
    <row r="2513" spans="1:3" ht="12" customHeight="1" x14ac:dyDescent="0.3">
      <c r="A2513" s="38" t="s">
        <v>23995</v>
      </c>
      <c r="B2513" s="10" t="s">
        <v>34091</v>
      </c>
      <c r="C2513" t="s">
        <v>31518</v>
      </c>
    </row>
    <row r="2514" spans="1:3" ht="12" customHeight="1" x14ac:dyDescent="0.3">
      <c r="A2514" s="38" t="s">
        <v>27372</v>
      </c>
      <c r="B2514" s="10" t="s">
        <v>31521</v>
      </c>
      <c r="C2514" t="s">
        <v>34092</v>
      </c>
    </row>
    <row r="2515" spans="1:3" ht="12" customHeight="1" x14ac:dyDescent="0.3">
      <c r="A2515" s="38" t="s">
        <v>27373</v>
      </c>
      <c r="B2515" s="10" t="s">
        <v>34093</v>
      </c>
      <c r="C2515" t="s">
        <v>32765</v>
      </c>
    </row>
    <row r="2516" spans="1:3" ht="12" customHeight="1" x14ac:dyDescent="0.3">
      <c r="A2516" s="38" t="s">
        <v>28001</v>
      </c>
      <c r="B2516" s="10" t="s">
        <v>34094</v>
      </c>
      <c r="C2516" t="s">
        <v>31520</v>
      </c>
    </row>
    <row r="2517" spans="1:3" ht="12" customHeight="1" x14ac:dyDescent="0.3">
      <c r="A2517" s="38" t="s">
        <v>27161</v>
      </c>
      <c r="B2517" s="10" t="s">
        <v>34095</v>
      </c>
      <c r="C2517" t="s">
        <v>31623</v>
      </c>
    </row>
    <row r="2518" spans="1:3" ht="12" customHeight="1" x14ac:dyDescent="0.3">
      <c r="A2518" s="38" t="s">
        <v>26516</v>
      </c>
      <c r="B2518" s="10" t="s">
        <v>31687</v>
      </c>
      <c r="C2518" t="s">
        <v>34096</v>
      </c>
    </row>
    <row r="2519" spans="1:3" ht="12" customHeight="1" x14ac:dyDescent="0.3">
      <c r="A2519" s="38" t="s">
        <v>30682</v>
      </c>
      <c r="B2519" s="10" t="s">
        <v>34097</v>
      </c>
      <c r="C2519" t="s">
        <v>31550</v>
      </c>
    </row>
    <row r="2520" spans="1:3" ht="12" customHeight="1" x14ac:dyDescent="0.3">
      <c r="A2520" s="38" t="s">
        <v>30361</v>
      </c>
      <c r="B2520" s="10" t="s">
        <v>34098</v>
      </c>
      <c r="C2520" t="s">
        <v>31550</v>
      </c>
    </row>
    <row r="2521" spans="1:3" ht="12" customHeight="1" x14ac:dyDescent="0.3">
      <c r="A2521" s="38" t="s">
        <v>30101</v>
      </c>
      <c r="B2521" s="10" t="s">
        <v>34099</v>
      </c>
      <c r="C2521" t="s">
        <v>31577</v>
      </c>
    </row>
    <row r="2522" spans="1:3" ht="12" customHeight="1" x14ac:dyDescent="0.3">
      <c r="A2522" s="38" t="s">
        <v>23860</v>
      </c>
      <c r="B2522" s="10" t="s">
        <v>23860</v>
      </c>
      <c r="C2522" t="s">
        <v>31572</v>
      </c>
    </row>
    <row r="2523" spans="1:3" ht="12" customHeight="1" x14ac:dyDescent="0.3">
      <c r="A2523" s="38" t="s">
        <v>24897</v>
      </c>
      <c r="B2523" s="10" t="s">
        <v>34100</v>
      </c>
      <c r="C2523" t="s">
        <v>31658</v>
      </c>
    </row>
    <row r="2524" spans="1:3" ht="12" customHeight="1" x14ac:dyDescent="0.3">
      <c r="A2524" s="38" t="s">
        <v>39421</v>
      </c>
      <c r="B2524" s="10" t="s">
        <v>34101</v>
      </c>
      <c r="C2524" t="s">
        <v>31518</v>
      </c>
    </row>
    <row r="2525" spans="1:3" ht="12" customHeight="1" x14ac:dyDescent="0.3">
      <c r="A2525" s="38" t="s">
        <v>39422</v>
      </c>
      <c r="B2525" s="10" t="s">
        <v>34102</v>
      </c>
      <c r="C2525" t="s">
        <v>31623</v>
      </c>
    </row>
    <row r="2526" spans="1:3" ht="12" customHeight="1" x14ac:dyDescent="0.3">
      <c r="A2526" s="38" t="s">
        <v>23996</v>
      </c>
      <c r="B2526" s="10" t="s">
        <v>31781</v>
      </c>
      <c r="C2526" t="s">
        <v>34103</v>
      </c>
    </row>
    <row r="2527" spans="1:3" ht="12" customHeight="1" x14ac:dyDescent="0.3">
      <c r="A2527" s="38" t="s">
        <v>29136</v>
      </c>
      <c r="B2527" s="10" t="s">
        <v>34104</v>
      </c>
      <c r="C2527" t="s">
        <v>31518</v>
      </c>
    </row>
    <row r="2528" spans="1:3" ht="12" customHeight="1" x14ac:dyDescent="0.3">
      <c r="A2528" s="38" t="s">
        <v>27162</v>
      </c>
      <c r="B2528" s="10" t="s">
        <v>34105</v>
      </c>
      <c r="C2528" t="s">
        <v>31623</v>
      </c>
    </row>
    <row r="2529" spans="1:3" ht="12" customHeight="1" x14ac:dyDescent="0.3">
      <c r="A2529" s="38" t="s">
        <v>26566</v>
      </c>
      <c r="B2529" s="10" t="s">
        <v>31574</v>
      </c>
      <c r="C2529" t="s">
        <v>34106</v>
      </c>
    </row>
    <row r="2530" spans="1:3" ht="12" customHeight="1" x14ac:dyDescent="0.3">
      <c r="A2530" s="38" t="s">
        <v>27374</v>
      </c>
      <c r="B2530" s="10" t="s">
        <v>34107</v>
      </c>
      <c r="C2530" t="s">
        <v>31518</v>
      </c>
    </row>
    <row r="2531" spans="1:3" ht="12" customHeight="1" x14ac:dyDescent="0.3">
      <c r="A2531" s="38" t="s">
        <v>27375</v>
      </c>
      <c r="B2531" s="10" t="s">
        <v>34108</v>
      </c>
      <c r="C2531" t="s">
        <v>31518</v>
      </c>
    </row>
    <row r="2532" spans="1:3" ht="12" customHeight="1" x14ac:dyDescent="0.3">
      <c r="A2532" s="38" t="s">
        <v>27268</v>
      </c>
      <c r="B2532" s="10" t="s">
        <v>34109</v>
      </c>
      <c r="C2532" t="s">
        <v>31623</v>
      </c>
    </row>
    <row r="2533" spans="1:3" ht="12" customHeight="1" x14ac:dyDescent="0.3">
      <c r="A2533" s="38" t="s">
        <v>31416</v>
      </c>
      <c r="B2533" s="10" t="s">
        <v>34110</v>
      </c>
      <c r="C2533" t="s">
        <v>31665</v>
      </c>
    </row>
    <row r="2534" spans="1:3" ht="12" customHeight="1" x14ac:dyDescent="0.3">
      <c r="A2534" s="38" t="s">
        <v>26927</v>
      </c>
      <c r="B2534" s="10" t="s">
        <v>34111</v>
      </c>
      <c r="C2534" t="s">
        <v>31582</v>
      </c>
    </row>
    <row r="2535" spans="1:3" ht="12" customHeight="1" x14ac:dyDescent="0.3">
      <c r="A2535" s="38" t="s">
        <v>26072</v>
      </c>
      <c r="B2535" s="10" t="s">
        <v>26072</v>
      </c>
      <c r="C2535" t="s">
        <v>31518</v>
      </c>
    </row>
    <row r="2536" spans="1:3" ht="12" customHeight="1" x14ac:dyDescent="0.3">
      <c r="A2536" s="38" t="s">
        <v>30362</v>
      </c>
      <c r="B2536" s="10" t="s">
        <v>34112</v>
      </c>
      <c r="C2536" t="s">
        <v>31536</v>
      </c>
    </row>
    <row r="2537" spans="1:3" ht="12" customHeight="1" x14ac:dyDescent="0.3">
      <c r="A2537" s="38" t="s">
        <v>24898</v>
      </c>
      <c r="B2537" s="10" t="s">
        <v>34113</v>
      </c>
      <c r="C2537" t="s">
        <v>31516</v>
      </c>
    </row>
    <row r="2538" spans="1:3" ht="12" customHeight="1" x14ac:dyDescent="0.3">
      <c r="A2538" s="38" t="s">
        <v>26771</v>
      </c>
      <c r="B2538" s="10" t="s">
        <v>34114</v>
      </c>
      <c r="C2538" t="s">
        <v>31582</v>
      </c>
    </row>
    <row r="2539" spans="1:3" ht="12" customHeight="1" x14ac:dyDescent="0.3">
      <c r="A2539" s="38" t="s">
        <v>29667</v>
      </c>
      <c r="B2539" s="10" t="s">
        <v>34115</v>
      </c>
      <c r="C2539" t="s">
        <v>31550</v>
      </c>
    </row>
    <row r="2540" spans="1:3" ht="12" customHeight="1" x14ac:dyDescent="0.3">
      <c r="A2540" s="38" t="s">
        <v>24579</v>
      </c>
      <c r="B2540" s="10" t="s">
        <v>31521</v>
      </c>
      <c r="C2540" t="s">
        <v>34116</v>
      </c>
    </row>
    <row r="2541" spans="1:3" ht="12" customHeight="1" x14ac:dyDescent="0.3">
      <c r="A2541" s="38" t="s">
        <v>31417</v>
      </c>
      <c r="B2541" s="10" t="s">
        <v>34117</v>
      </c>
      <c r="C2541" t="s">
        <v>34118</v>
      </c>
    </row>
    <row r="2542" spans="1:3" ht="12" customHeight="1" x14ac:dyDescent="0.3">
      <c r="A2542" s="38" t="s">
        <v>31418</v>
      </c>
      <c r="B2542" s="10" t="s">
        <v>34119</v>
      </c>
      <c r="C2542" t="s">
        <v>31536</v>
      </c>
    </row>
    <row r="2543" spans="1:3" ht="12" customHeight="1" x14ac:dyDescent="0.3">
      <c r="A2543" s="38" t="s">
        <v>24494</v>
      </c>
      <c r="B2543" s="10" t="s">
        <v>24494</v>
      </c>
      <c r="C2543" t="s">
        <v>31627</v>
      </c>
    </row>
    <row r="2544" spans="1:3" ht="12" customHeight="1" x14ac:dyDescent="0.3">
      <c r="A2544" s="38" t="s">
        <v>24899</v>
      </c>
      <c r="B2544" s="10" t="s">
        <v>34120</v>
      </c>
      <c r="C2544" t="s">
        <v>31658</v>
      </c>
    </row>
    <row r="2545" spans="1:3" ht="12" customHeight="1" x14ac:dyDescent="0.3">
      <c r="A2545" s="38" t="s">
        <v>24652</v>
      </c>
      <c r="B2545" s="10" t="s">
        <v>31521</v>
      </c>
      <c r="C2545" t="s">
        <v>34121</v>
      </c>
    </row>
    <row r="2546" spans="1:3" ht="12" customHeight="1" x14ac:dyDescent="0.3">
      <c r="A2546" s="38" t="s">
        <v>31419</v>
      </c>
      <c r="B2546" s="10" t="s">
        <v>34122</v>
      </c>
      <c r="C2546" t="s">
        <v>31536</v>
      </c>
    </row>
    <row r="2547" spans="1:3" ht="12" customHeight="1" x14ac:dyDescent="0.3">
      <c r="A2547" s="38" t="s">
        <v>31233</v>
      </c>
      <c r="B2547" s="10" t="s">
        <v>31521</v>
      </c>
      <c r="C2547" t="s">
        <v>34123</v>
      </c>
    </row>
    <row r="2548" spans="1:3" ht="12" customHeight="1" x14ac:dyDescent="0.3">
      <c r="A2548" s="38" t="s">
        <v>26073</v>
      </c>
      <c r="B2548" s="10" t="s">
        <v>34124</v>
      </c>
      <c r="C2548" t="s">
        <v>31516</v>
      </c>
    </row>
    <row r="2549" spans="1:3" ht="12" customHeight="1" x14ac:dyDescent="0.3">
      <c r="A2549" s="38" t="s">
        <v>23861</v>
      </c>
      <c r="B2549" s="10" t="s">
        <v>34125</v>
      </c>
      <c r="C2549" t="s">
        <v>31518</v>
      </c>
    </row>
    <row r="2550" spans="1:3" ht="12" customHeight="1" x14ac:dyDescent="0.3">
      <c r="A2550" s="38" t="s">
        <v>25728</v>
      </c>
      <c r="B2550" s="10" t="s">
        <v>34126</v>
      </c>
      <c r="C2550" t="s">
        <v>32099</v>
      </c>
    </row>
    <row r="2551" spans="1:3" ht="12" customHeight="1" x14ac:dyDescent="0.3">
      <c r="A2551" s="38" t="s">
        <v>24495</v>
      </c>
      <c r="B2551" s="10" t="s">
        <v>24495</v>
      </c>
      <c r="C2551" t="s">
        <v>31627</v>
      </c>
    </row>
    <row r="2552" spans="1:3" ht="12" customHeight="1" x14ac:dyDescent="0.3">
      <c r="A2552" s="38" t="s">
        <v>25996</v>
      </c>
      <c r="B2552" s="10" t="s">
        <v>34127</v>
      </c>
      <c r="C2552" t="s">
        <v>31516</v>
      </c>
    </row>
    <row r="2553" spans="1:3" ht="12" customHeight="1" x14ac:dyDescent="0.3">
      <c r="A2553" s="38" t="s">
        <v>25309</v>
      </c>
      <c r="B2553" s="10" t="s">
        <v>34128</v>
      </c>
      <c r="C2553" t="s">
        <v>31518</v>
      </c>
    </row>
    <row r="2554" spans="1:3" ht="12" customHeight="1" x14ac:dyDescent="0.3">
      <c r="A2554" s="38" t="s">
        <v>24900</v>
      </c>
      <c r="B2554" s="10" t="s">
        <v>34129</v>
      </c>
      <c r="C2554" t="s">
        <v>31516</v>
      </c>
    </row>
    <row r="2555" spans="1:3" ht="12" customHeight="1" x14ac:dyDescent="0.3">
      <c r="A2555" s="38" t="s">
        <v>24653</v>
      </c>
      <c r="B2555" s="10" t="s">
        <v>31521</v>
      </c>
      <c r="C2555" t="s">
        <v>34130</v>
      </c>
    </row>
    <row r="2556" spans="1:3" ht="12" customHeight="1" x14ac:dyDescent="0.3">
      <c r="A2556" s="38" t="s">
        <v>27871</v>
      </c>
      <c r="B2556" s="10" t="s">
        <v>27871</v>
      </c>
      <c r="C2556" t="s">
        <v>32045</v>
      </c>
    </row>
    <row r="2557" spans="1:3" ht="12" customHeight="1" x14ac:dyDescent="0.3">
      <c r="A2557" s="38" t="s">
        <v>25901</v>
      </c>
      <c r="B2557" s="10" t="s">
        <v>34131</v>
      </c>
      <c r="C2557" t="s">
        <v>31516</v>
      </c>
    </row>
    <row r="2558" spans="1:3" ht="12" customHeight="1" x14ac:dyDescent="0.3">
      <c r="A2558" s="38" t="s">
        <v>27787</v>
      </c>
      <c r="B2558" s="10" t="s">
        <v>34132</v>
      </c>
      <c r="C2558" t="s">
        <v>31834</v>
      </c>
    </row>
    <row r="2559" spans="1:3" ht="12" customHeight="1" x14ac:dyDescent="0.3">
      <c r="A2559" s="38" t="s">
        <v>29384</v>
      </c>
      <c r="B2559" s="10" t="s">
        <v>34133</v>
      </c>
      <c r="C2559" t="s">
        <v>31536</v>
      </c>
    </row>
    <row r="2560" spans="1:3" ht="12" customHeight="1" x14ac:dyDescent="0.3">
      <c r="A2560" s="38" t="s">
        <v>30683</v>
      </c>
      <c r="B2560" s="10" t="s">
        <v>34134</v>
      </c>
      <c r="C2560" t="s">
        <v>31550</v>
      </c>
    </row>
    <row r="2561" spans="1:3" ht="12" customHeight="1" x14ac:dyDescent="0.3">
      <c r="A2561" s="38" t="s">
        <v>26411</v>
      </c>
      <c r="B2561" s="10" t="s">
        <v>34135</v>
      </c>
      <c r="C2561" t="s">
        <v>34136</v>
      </c>
    </row>
    <row r="2562" spans="1:3" ht="12" customHeight="1" x14ac:dyDescent="0.3">
      <c r="A2562" s="38" t="s">
        <v>27163</v>
      </c>
      <c r="B2562" s="10" t="s">
        <v>34137</v>
      </c>
      <c r="C2562" t="s">
        <v>31623</v>
      </c>
    </row>
    <row r="2563" spans="1:3" ht="12" customHeight="1" x14ac:dyDescent="0.3">
      <c r="A2563" s="38" t="s">
        <v>25124</v>
      </c>
      <c r="B2563" s="10" t="s">
        <v>34138</v>
      </c>
      <c r="C2563" t="s">
        <v>31516</v>
      </c>
    </row>
    <row r="2564" spans="1:3" ht="12" customHeight="1" x14ac:dyDescent="0.3">
      <c r="A2564" s="38" t="s">
        <v>26412</v>
      </c>
      <c r="B2564" s="10" t="s">
        <v>31530</v>
      </c>
      <c r="C2564" t="s">
        <v>34139</v>
      </c>
    </row>
    <row r="2565" spans="1:3" ht="12" customHeight="1" x14ac:dyDescent="0.3">
      <c r="A2565" s="38" t="s">
        <v>23997</v>
      </c>
      <c r="B2565" s="10" t="s">
        <v>34140</v>
      </c>
      <c r="C2565" t="s">
        <v>31693</v>
      </c>
    </row>
    <row r="2566" spans="1:3" ht="12" customHeight="1" x14ac:dyDescent="0.3">
      <c r="A2566" s="38" t="s">
        <v>23525</v>
      </c>
      <c r="B2566" s="10" t="s">
        <v>34141</v>
      </c>
      <c r="C2566" t="s">
        <v>31518</v>
      </c>
    </row>
    <row r="2567" spans="1:3" ht="12" customHeight="1" x14ac:dyDescent="0.3">
      <c r="A2567" s="38" t="s">
        <v>24580</v>
      </c>
      <c r="B2567" s="10" t="s">
        <v>24580</v>
      </c>
      <c r="C2567" t="s">
        <v>31561</v>
      </c>
    </row>
    <row r="2568" spans="1:3" ht="12" customHeight="1" x14ac:dyDescent="0.3">
      <c r="A2568" s="38" t="s">
        <v>31234</v>
      </c>
      <c r="B2568" s="10" t="s">
        <v>31521</v>
      </c>
      <c r="C2568" t="s">
        <v>34142</v>
      </c>
    </row>
    <row r="2569" spans="1:3" ht="12" customHeight="1" x14ac:dyDescent="0.3">
      <c r="A2569" s="38" t="s">
        <v>25020</v>
      </c>
      <c r="B2569" s="10" t="s">
        <v>34143</v>
      </c>
      <c r="C2569" t="s">
        <v>31654</v>
      </c>
    </row>
    <row r="2570" spans="1:3" ht="12" customHeight="1" x14ac:dyDescent="0.3">
      <c r="A2570" s="38" t="s">
        <v>27078</v>
      </c>
      <c r="B2570" s="10" t="s">
        <v>34144</v>
      </c>
      <c r="C2570" t="s">
        <v>31514</v>
      </c>
    </row>
    <row r="2571" spans="1:3" ht="12" customHeight="1" x14ac:dyDescent="0.3">
      <c r="A2571" s="38" t="s">
        <v>26670</v>
      </c>
      <c r="B2571" s="10" t="s">
        <v>34145</v>
      </c>
      <c r="C2571" t="s">
        <v>31514</v>
      </c>
    </row>
    <row r="2572" spans="1:3" ht="12" customHeight="1" x14ac:dyDescent="0.3">
      <c r="A2572" s="38" t="s">
        <v>29482</v>
      </c>
      <c r="B2572" s="10" t="s">
        <v>34146</v>
      </c>
      <c r="C2572" t="s">
        <v>31724</v>
      </c>
    </row>
    <row r="2573" spans="1:3" ht="12" customHeight="1" x14ac:dyDescent="0.3">
      <c r="A2573" s="38" t="s">
        <v>27290</v>
      </c>
      <c r="B2573" s="10" t="s">
        <v>34147</v>
      </c>
      <c r="C2573" t="s">
        <v>31623</v>
      </c>
    </row>
    <row r="2574" spans="1:3" ht="12" customHeight="1" x14ac:dyDescent="0.3">
      <c r="A2574" s="38" t="s">
        <v>24769</v>
      </c>
      <c r="B2574" s="10" t="s">
        <v>34148</v>
      </c>
      <c r="C2574" t="s">
        <v>31518</v>
      </c>
    </row>
    <row r="2575" spans="1:3" ht="12" customHeight="1" x14ac:dyDescent="0.3">
      <c r="A2575" s="38" t="s">
        <v>24770</v>
      </c>
      <c r="B2575" s="10" t="s">
        <v>34149</v>
      </c>
      <c r="C2575" t="s">
        <v>31665</v>
      </c>
    </row>
    <row r="2576" spans="1:3" ht="12" customHeight="1" x14ac:dyDescent="0.3">
      <c r="A2576" s="38" t="s">
        <v>29483</v>
      </c>
      <c r="B2576" s="10" t="s">
        <v>34150</v>
      </c>
      <c r="C2576" t="s">
        <v>31536</v>
      </c>
    </row>
    <row r="2577" spans="1:3" ht="12" customHeight="1" x14ac:dyDescent="0.3">
      <c r="A2577" s="38" t="s">
        <v>29234</v>
      </c>
      <c r="B2577" s="10" t="s">
        <v>34151</v>
      </c>
      <c r="C2577" t="s">
        <v>31693</v>
      </c>
    </row>
    <row r="2578" spans="1:3" ht="12" customHeight="1" x14ac:dyDescent="0.3">
      <c r="A2578" s="38" t="s">
        <v>24217</v>
      </c>
      <c r="B2578" s="10" t="s">
        <v>34152</v>
      </c>
      <c r="C2578" t="s">
        <v>31572</v>
      </c>
    </row>
    <row r="2579" spans="1:3" ht="12" customHeight="1" x14ac:dyDescent="0.3">
      <c r="A2579" s="38" t="s">
        <v>29805</v>
      </c>
      <c r="B2579" s="10" t="s">
        <v>34153</v>
      </c>
      <c r="C2579" t="s">
        <v>31550</v>
      </c>
    </row>
    <row r="2580" spans="1:3" ht="12" customHeight="1" x14ac:dyDescent="0.3">
      <c r="A2580" s="38" t="s">
        <v>25533</v>
      </c>
      <c r="B2580" s="10" t="s">
        <v>31521</v>
      </c>
      <c r="C2580" t="s">
        <v>34154</v>
      </c>
    </row>
    <row r="2581" spans="1:3" ht="12" customHeight="1" x14ac:dyDescent="0.3">
      <c r="A2581" s="38" t="s">
        <v>39423</v>
      </c>
      <c r="B2581" s="10" t="s">
        <v>34155</v>
      </c>
      <c r="C2581" t="s">
        <v>31518</v>
      </c>
    </row>
    <row r="2582" spans="1:3" ht="12" customHeight="1" x14ac:dyDescent="0.3">
      <c r="A2582" s="38" t="s">
        <v>29079</v>
      </c>
      <c r="B2582" s="10" t="s">
        <v>31648</v>
      </c>
      <c r="C2582" t="s">
        <v>34156</v>
      </c>
    </row>
    <row r="2583" spans="1:3" ht="12" customHeight="1" x14ac:dyDescent="0.3">
      <c r="A2583" s="38" t="s">
        <v>31235</v>
      </c>
      <c r="B2583" s="10" t="s">
        <v>31521</v>
      </c>
      <c r="C2583" t="s">
        <v>34157</v>
      </c>
    </row>
    <row r="2584" spans="1:3" ht="12" customHeight="1" x14ac:dyDescent="0.3">
      <c r="A2584" s="38" t="s">
        <v>26074</v>
      </c>
      <c r="B2584" s="10" t="s">
        <v>26074</v>
      </c>
      <c r="C2584" t="s">
        <v>31628</v>
      </c>
    </row>
    <row r="2585" spans="1:3" ht="12" customHeight="1" x14ac:dyDescent="0.3">
      <c r="A2585" s="38" t="s">
        <v>31311</v>
      </c>
      <c r="B2585" s="10" t="s">
        <v>31521</v>
      </c>
      <c r="C2585" t="s">
        <v>34158</v>
      </c>
    </row>
    <row r="2586" spans="1:3" ht="12" customHeight="1" x14ac:dyDescent="0.3">
      <c r="A2586" s="38" t="s">
        <v>23998</v>
      </c>
      <c r="B2586" s="10" t="s">
        <v>23998</v>
      </c>
      <c r="C2586" t="s">
        <v>31572</v>
      </c>
    </row>
    <row r="2587" spans="1:3" ht="12" customHeight="1" x14ac:dyDescent="0.3">
      <c r="A2587" s="38" t="s">
        <v>39424</v>
      </c>
      <c r="B2587" s="10" t="s">
        <v>31521</v>
      </c>
      <c r="C2587" t="s">
        <v>34159</v>
      </c>
    </row>
    <row r="2588" spans="1:3" ht="12" customHeight="1" x14ac:dyDescent="0.3">
      <c r="A2588" s="38" t="s">
        <v>28002</v>
      </c>
      <c r="B2588" s="10" t="s">
        <v>34160</v>
      </c>
      <c r="C2588" t="s">
        <v>31520</v>
      </c>
    </row>
    <row r="2589" spans="1:3" ht="12" customHeight="1" x14ac:dyDescent="0.3">
      <c r="A2589" s="38" t="s">
        <v>25310</v>
      </c>
      <c r="B2589" s="10" t="s">
        <v>34161</v>
      </c>
      <c r="C2589" t="s">
        <v>31516</v>
      </c>
    </row>
    <row r="2590" spans="1:3" ht="12" customHeight="1" x14ac:dyDescent="0.3">
      <c r="A2590" s="38" t="s">
        <v>26671</v>
      </c>
      <c r="B2590" s="10" t="s">
        <v>34162</v>
      </c>
      <c r="C2590" t="s">
        <v>31514</v>
      </c>
    </row>
    <row r="2591" spans="1:3" ht="12" customHeight="1" x14ac:dyDescent="0.3">
      <c r="A2591" s="38" t="s">
        <v>27164</v>
      </c>
      <c r="B2591" s="10" t="s">
        <v>34163</v>
      </c>
      <c r="C2591" t="s">
        <v>31623</v>
      </c>
    </row>
    <row r="2592" spans="1:3" ht="12" customHeight="1" x14ac:dyDescent="0.3">
      <c r="A2592" s="38" t="s">
        <v>31020</v>
      </c>
      <c r="B2592" s="10" t="s">
        <v>31521</v>
      </c>
      <c r="C2592" t="s">
        <v>34164</v>
      </c>
    </row>
    <row r="2593" spans="1:3" ht="12" customHeight="1" x14ac:dyDescent="0.3">
      <c r="A2593" s="38" t="s">
        <v>23999</v>
      </c>
      <c r="B2593" s="10" t="s">
        <v>34165</v>
      </c>
      <c r="C2593" t="s">
        <v>31518</v>
      </c>
    </row>
    <row r="2594" spans="1:3" ht="12" customHeight="1" x14ac:dyDescent="0.3">
      <c r="A2594" s="38" t="s">
        <v>25311</v>
      </c>
      <c r="B2594" s="10" t="s">
        <v>34166</v>
      </c>
      <c r="C2594" t="s">
        <v>31665</v>
      </c>
    </row>
    <row r="2595" spans="1:3" ht="12" customHeight="1" x14ac:dyDescent="0.3">
      <c r="A2595" s="38" t="s">
        <v>24000</v>
      </c>
      <c r="B2595" s="10" t="s">
        <v>31521</v>
      </c>
      <c r="C2595" t="s">
        <v>34167</v>
      </c>
    </row>
    <row r="2596" spans="1:3" ht="12" customHeight="1" x14ac:dyDescent="0.3">
      <c r="A2596" s="38" t="s">
        <v>30212</v>
      </c>
      <c r="B2596" s="10" t="s">
        <v>34168</v>
      </c>
      <c r="C2596" t="s">
        <v>31536</v>
      </c>
    </row>
    <row r="2597" spans="1:3" ht="12" customHeight="1" x14ac:dyDescent="0.3">
      <c r="A2597" s="38" t="s">
        <v>26928</v>
      </c>
      <c r="B2597" s="10" t="s">
        <v>34169</v>
      </c>
      <c r="C2597" t="s">
        <v>31582</v>
      </c>
    </row>
    <row r="2598" spans="1:3" ht="12" customHeight="1" x14ac:dyDescent="0.3">
      <c r="A2598" s="38" t="s">
        <v>24901</v>
      </c>
      <c r="B2598" s="10" t="s">
        <v>34170</v>
      </c>
      <c r="C2598" t="s">
        <v>31658</v>
      </c>
    </row>
    <row r="2599" spans="1:3" ht="12" customHeight="1" x14ac:dyDescent="0.3">
      <c r="A2599" s="38" t="s">
        <v>26567</v>
      </c>
      <c r="B2599" s="10" t="s">
        <v>34171</v>
      </c>
      <c r="C2599" t="s">
        <v>31514</v>
      </c>
    </row>
    <row r="2600" spans="1:3" ht="12" customHeight="1" x14ac:dyDescent="0.3">
      <c r="A2600" s="38" t="s">
        <v>26568</v>
      </c>
      <c r="B2600" s="10" t="s">
        <v>34172</v>
      </c>
      <c r="C2600" t="s">
        <v>31582</v>
      </c>
    </row>
    <row r="2601" spans="1:3" ht="12" customHeight="1" x14ac:dyDescent="0.3">
      <c r="A2601" s="38" t="s">
        <v>25534</v>
      </c>
      <c r="B2601" s="10" t="s">
        <v>34173</v>
      </c>
      <c r="C2601" t="s">
        <v>31516</v>
      </c>
    </row>
    <row r="2602" spans="1:3" ht="12" customHeight="1" x14ac:dyDescent="0.3">
      <c r="A2602" s="38" t="s">
        <v>30060</v>
      </c>
      <c r="B2602" s="10" t="s">
        <v>34174</v>
      </c>
      <c r="C2602" t="s">
        <v>31577</v>
      </c>
    </row>
    <row r="2603" spans="1:3" ht="12" customHeight="1" x14ac:dyDescent="0.3">
      <c r="A2603" s="38" t="s">
        <v>29604</v>
      </c>
      <c r="B2603" s="10" t="s">
        <v>34175</v>
      </c>
      <c r="C2603" t="s">
        <v>31518</v>
      </c>
    </row>
    <row r="2604" spans="1:3" ht="12" customHeight="1" x14ac:dyDescent="0.3">
      <c r="A2604" s="38" t="s">
        <v>30735</v>
      </c>
      <c r="B2604" s="10" t="s">
        <v>31521</v>
      </c>
      <c r="C2604" t="s">
        <v>34176</v>
      </c>
    </row>
    <row r="2605" spans="1:3" ht="12" customHeight="1" x14ac:dyDescent="0.3">
      <c r="A2605" s="38" t="s">
        <v>27440</v>
      </c>
      <c r="B2605" s="10" t="s">
        <v>34177</v>
      </c>
      <c r="C2605" t="s">
        <v>31536</v>
      </c>
    </row>
    <row r="2606" spans="1:3" ht="12" customHeight="1" x14ac:dyDescent="0.3">
      <c r="A2606" s="38" t="s">
        <v>27313</v>
      </c>
      <c r="B2606" s="10" t="s">
        <v>34178</v>
      </c>
      <c r="C2606" t="s">
        <v>31623</v>
      </c>
    </row>
    <row r="2607" spans="1:3" ht="12" customHeight="1" x14ac:dyDescent="0.3">
      <c r="A2607" s="38" t="s">
        <v>31215</v>
      </c>
      <c r="B2607" s="10" t="s">
        <v>31521</v>
      </c>
      <c r="C2607" t="s">
        <v>34179</v>
      </c>
    </row>
    <row r="2608" spans="1:3" ht="12" customHeight="1" x14ac:dyDescent="0.3">
      <c r="A2608" s="38" t="s">
        <v>26075</v>
      </c>
      <c r="B2608" s="10" t="s">
        <v>34180</v>
      </c>
      <c r="C2608" t="s">
        <v>31516</v>
      </c>
    </row>
    <row r="2609" spans="1:3" ht="12" customHeight="1" x14ac:dyDescent="0.3">
      <c r="A2609" s="38" t="s">
        <v>28408</v>
      </c>
      <c r="B2609" s="10" t="s">
        <v>34181</v>
      </c>
      <c r="C2609" t="s">
        <v>31554</v>
      </c>
    </row>
    <row r="2610" spans="1:3" ht="12" customHeight="1" x14ac:dyDescent="0.3">
      <c r="A2610" s="38" t="s">
        <v>31420</v>
      </c>
      <c r="B2610" s="10" t="s">
        <v>31521</v>
      </c>
      <c r="C2610" t="s">
        <v>34182</v>
      </c>
    </row>
    <row r="2611" spans="1:3" ht="12" customHeight="1" x14ac:dyDescent="0.3">
      <c r="A2611" s="38" t="s">
        <v>31421</v>
      </c>
      <c r="B2611" s="10" t="s">
        <v>34183</v>
      </c>
      <c r="C2611" t="s">
        <v>31861</v>
      </c>
    </row>
    <row r="2612" spans="1:3" ht="12" customHeight="1" x14ac:dyDescent="0.3">
      <c r="A2612" s="38" t="s">
        <v>25535</v>
      </c>
      <c r="B2612" s="10" t="s">
        <v>31521</v>
      </c>
      <c r="C2612" t="s">
        <v>34184</v>
      </c>
    </row>
    <row r="2613" spans="1:3" ht="12" customHeight="1" x14ac:dyDescent="0.3">
      <c r="A2613" s="38" t="s">
        <v>26076</v>
      </c>
      <c r="B2613" s="10" t="s">
        <v>34185</v>
      </c>
      <c r="C2613" t="s">
        <v>31516</v>
      </c>
    </row>
    <row r="2614" spans="1:3" ht="12" customHeight="1" x14ac:dyDescent="0.3">
      <c r="A2614" s="38" t="s">
        <v>28844</v>
      </c>
      <c r="B2614" s="10" t="s">
        <v>34186</v>
      </c>
      <c r="C2614" t="s">
        <v>31561</v>
      </c>
    </row>
    <row r="2615" spans="1:3" ht="12" customHeight="1" x14ac:dyDescent="0.3">
      <c r="A2615" s="38" t="s">
        <v>31154</v>
      </c>
      <c r="B2615" s="10" t="s">
        <v>34187</v>
      </c>
      <c r="C2615" t="s">
        <v>31861</v>
      </c>
    </row>
    <row r="2616" spans="1:3" ht="12" customHeight="1" x14ac:dyDescent="0.3">
      <c r="A2616" s="38" t="s">
        <v>27000</v>
      </c>
      <c r="B2616" s="10" t="s">
        <v>34188</v>
      </c>
      <c r="C2616" t="s">
        <v>31928</v>
      </c>
    </row>
    <row r="2617" spans="1:3" ht="12" customHeight="1" x14ac:dyDescent="0.3">
      <c r="A2617" s="38" t="s">
        <v>31422</v>
      </c>
      <c r="B2617" s="10" t="s">
        <v>31642</v>
      </c>
      <c r="C2617" t="s">
        <v>34189</v>
      </c>
    </row>
    <row r="2618" spans="1:3" ht="12" customHeight="1" x14ac:dyDescent="0.3">
      <c r="A2618" s="38" t="s">
        <v>24655</v>
      </c>
      <c r="B2618" s="10" t="s">
        <v>31521</v>
      </c>
      <c r="C2618" t="s">
        <v>34190</v>
      </c>
    </row>
    <row r="2619" spans="1:3" ht="12" customHeight="1" x14ac:dyDescent="0.3">
      <c r="A2619" s="38" t="s">
        <v>24902</v>
      </c>
      <c r="B2619" s="10" t="s">
        <v>34191</v>
      </c>
      <c r="C2619" t="s">
        <v>33093</v>
      </c>
    </row>
    <row r="2620" spans="1:3" ht="12" customHeight="1" x14ac:dyDescent="0.3">
      <c r="A2620" s="38" t="s">
        <v>23526</v>
      </c>
      <c r="B2620" s="10" t="s">
        <v>34192</v>
      </c>
      <c r="C2620" t="s">
        <v>31518</v>
      </c>
    </row>
    <row r="2621" spans="1:3" ht="12" customHeight="1" x14ac:dyDescent="0.3">
      <c r="A2621" s="38" t="s">
        <v>24349</v>
      </c>
      <c r="B2621" s="10" t="s">
        <v>31687</v>
      </c>
      <c r="C2621" t="s">
        <v>34193</v>
      </c>
    </row>
    <row r="2622" spans="1:3" ht="12" customHeight="1" x14ac:dyDescent="0.3">
      <c r="A2622" s="38" t="s">
        <v>27969</v>
      </c>
      <c r="B2622" s="10" t="s">
        <v>34194</v>
      </c>
      <c r="C2622" t="s">
        <v>31520</v>
      </c>
    </row>
    <row r="2623" spans="1:3" ht="12" customHeight="1" x14ac:dyDescent="0.3">
      <c r="A2623" s="38" t="s">
        <v>27693</v>
      </c>
      <c r="B2623" s="10" t="s">
        <v>27693</v>
      </c>
      <c r="C2623" t="s">
        <v>31674</v>
      </c>
    </row>
    <row r="2624" spans="1:3" ht="12" customHeight="1" x14ac:dyDescent="0.3">
      <c r="A2624" s="38" t="s">
        <v>28361</v>
      </c>
      <c r="B2624" s="10" t="s">
        <v>31521</v>
      </c>
      <c r="C2624" t="s">
        <v>34195</v>
      </c>
    </row>
    <row r="2625" spans="1:3" ht="12" customHeight="1" x14ac:dyDescent="0.3">
      <c r="A2625" s="38" t="s">
        <v>28549</v>
      </c>
      <c r="B2625" s="10" t="s">
        <v>34196</v>
      </c>
      <c r="C2625" t="s">
        <v>31518</v>
      </c>
    </row>
    <row r="2626" spans="1:3" ht="12" customHeight="1" x14ac:dyDescent="0.3">
      <c r="A2626" s="38" t="s">
        <v>30684</v>
      </c>
      <c r="B2626" s="10" t="s">
        <v>34197</v>
      </c>
      <c r="C2626" t="s">
        <v>31550</v>
      </c>
    </row>
    <row r="2627" spans="1:3" ht="12" customHeight="1" x14ac:dyDescent="0.3">
      <c r="A2627" s="38" t="s">
        <v>28268</v>
      </c>
      <c r="B2627" s="10" t="s">
        <v>34198</v>
      </c>
      <c r="C2627" t="s">
        <v>31563</v>
      </c>
    </row>
    <row r="2628" spans="1:3" ht="12" customHeight="1" x14ac:dyDescent="0.3">
      <c r="A2628" s="38" t="s">
        <v>27165</v>
      </c>
      <c r="B2628" s="10" t="s">
        <v>34199</v>
      </c>
      <c r="C2628" t="s">
        <v>31623</v>
      </c>
    </row>
    <row r="2629" spans="1:3" ht="12" customHeight="1" x14ac:dyDescent="0.3">
      <c r="A2629" s="38" t="s">
        <v>25021</v>
      </c>
      <c r="B2629" s="10" t="s">
        <v>34200</v>
      </c>
      <c r="C2629" t="s">
        <v>31654</v>
      </c>
    </row>
    <row r="2630" spans="1:3" ht="12" customHeight="1" x14ac:dyDescent="0.3">
      <c r="A2630" s="38" t="s">
        <v>27854</v>
      </c>
      <c r="B2630" s="10" t="s">
        <v>34201</v>
      </c>
      <c r="C2630" t="s">
        <v>32499</v>
      </c>
    </row>
    <row r="2631" spans="1:3" ht="12" customHeight="1" x14ac:dyDescent="0.3">
      <c r="A2631" s="38" t="s">
        <v>29944</v>
      </c>
      <c r="B2631" s="10" t="s">
        <v>31687</v>
      </c>
      <c r="C2631" t="s">
        <v>34202</v>
      </c>
    </row>
    <row r="2632" spans="1:3" ht="12" customHeight="1" x14ac:dyDescent="0.3">
      <c r="A2632" s="38" t="s">
        <v>27166</v>
      </c>
      <c r="B2632" s="10" t="s">
        <v>34203</v>
      </c>
      <c r="C2632" t="s">
        <v>31623</v>
      </c>
    </row>
    <row r="2633" spans="1:3" ht="12" customHeight="1" x14ac:dyDescent="0.3">
      <c r="A2633" s="38" t="s">
        <v>24903</v>
      </c>
      <c r="B2633" s="10" t="s">
        <v>34204</v>
      </c>
      <c r="C2633" t="s">
        <v>31516</v>
      </c>
    </row>
    <row r="2634" spans="1:3" ht="12" customHeight="1" x14ac:dyDescent="0.3">
      <c r="A2634" s="38" t="s">
        <v>30029</v>
      </c>
      <c r="B2634" s="10" t="s">
        <v>34205</v>
      </c>
      <c r="C2634" t="s">
        <v>31577</v>
      </c>
    </row>
    <row r="2635" spans="1:3" ht="12" customHeight="1" x14ac:dyDescent="0.3">
      <c r="A2635" s="38" t="s">
        <v>28948</v>
      </c>
      <c r="B2635" s="10" t="s">
        <v>34206</v>
      </c>
      <c r="C2635" t="s">
        <v>34207</v>
      </c>
    </row>
    <row r="2636" spans="1:3" ht="12" customHeight="1" x14ac:dyDescent="0.3">
      <c r="A2636" s="38" t="s">
        <v>30363</v>
      </c>
      <c r="B2636" s="10" t="s">
        <v>34208</v>
      </c>
      <c r="C2636" t="s">
        <v>31693</v>
      </c>
    </row>
    <row r="2637" spans="1:3" ht="12" customHeight="1" x14ac:dyDescent="0.3">
      <c r="A2637" s="38" t="s">
        <v>24771</v>
      </c>
      <c r="B2637" s="10" t="s">
        <v>34209</v>
      </c>
      <c r="C2637" t="s">
        <v>31518</v>
      </c>
    </row>
    <row r="2638" spans="1:3" ht="12" customHeight="1" x14ac:dyDescent="0.3">
      <c r="A2638" s="38" t="s">
        <v>26414</v>
      </c>
      <c r="B2638" s="10" t="s">
        <v>31687</v>
      </c>
      <c r="C2638" t="s">
        <v>34210</v>
      </c>
    </row>
    <row r="2639" spans="1:3" ht="12" customHeight="1" x14ac:dyDescent="0.3">
      <c r="A2639" s="38" t="s">
        <v>29484</v>
      </c>
      <c r="B2639" s="10" t="s">
        <v>34211</v>
      </c>
      <c r="C2639" t="s">
        <v>31536</v>
      </c>
    </row>
    <row r="2640" spans="1:3" ht="12" customHeight="1" x14ac:dyDescent="0.3">
      <c r="A2640" s="38" t="s">
        <v>26772</v>
      </c>
      <c r="B2640" s="10" t="s">
        <v>34212</v>
      </c>
      <c r="C2640" t="s">
        <v>31582</v>
      </c>
    </row>
    <row r="2641" spans="1:3" ht="12" customHeight="1" x14ac:dyDescent="0.3">
      <c r="A2641" s="38" t="s">
        <v>29452</v>
      </c>
      <c r="B2641" s="10" t="s">
        <v>34213</v>
      </c>
      <c r="C2641" t="s">
        <v>31550</v>
      </c>
    </row>
    <row r="2642" spans="1:3" ht="12" customHeight="1" x14ac:dyDescent="0.3">
      <c r="A2642" s="38" t="s">
        <v>30364</v>
      </c>
      <c r="B2642" s="10" t="s">
        <v>34214</v>
      </c>
      <c r="C2642" t="s">
        <v>31518</v>
      </c>
    </row>
    <row r="2643" spans="1:3" ht="12" customHeight="1" x14ac:dyDescent="0.3">
      <c r="A2643" s="38" t="s">
        <v>28362</v>
      </c>
      <c r="B2643" s="10" t="s">
        <v>34215</v>
      </c>
      <c r="C2643" t="s">
        <v>31554</v>
      </c>
    </row>
    <row r="2644" spans="1:3" ht="12" customHeight="1" x14ac:dyDescent="0.3">
      <c r="A2644" s="38" t="s">
        <v>30854</v>
      </c>
      <c r="B2644" s="10" t="s">
        <v>31847</v>
      </c>
      <c r="C2644" t="s">
        <v>34216</v>
      </c>
    </row>
    <row r="2645" spans="1:3" ht="12" customHeight="1" x14ac:dyDescent="0.3">
      <c r="A2645" s="38" t="s">
        <v>28550</v>
      </c>
      <c r="B2645" s="10" t="s">
        <v>31521</v>
      </c>
      <c r="C2645" t="s">
        <v>34217</v>
      </c>
    </row>
    <row r="2646" spans="1:3" ht="12" customHeight="1" x14ac:dyDescent="0.3">
      <c r="A2646" s="38" t="s">
        <v>30495</v>
      </c>
      <c r="B2646" s="10" t="s">
        <v>34218</v>
      </c>
      <c r="C2646" t="s">
        <v>31550</v>
      </c>
    </row>
    <row r="2647" spans="1:3" ht="12" customHeight="1" x14ac:dyDescent="0.3">
      <c r="A2647" s="38" t="s">
        <v>28488</v>
      </c>
      <c r="B2647" s="10" t="s">
        <v>34219</v>
      </c>
      <c r="C2647" t="s">
        <v>31554</v>
      </c>
    </row>
    <row r="2648" spans="1:3" ht="12" customHeight="1" x14ac:dyDescent="0.3">
      <c r="A2648" s="38" t="s">
        <v>29211</v>
      </c>
      <c r="B2648" s="10" t="s">
        <v>34220</v>
      </c>
      <c r="C2648" t="s">
        <v>31518</v>
      </c>
    </row>
    <row r="2649" spans="1:3" ht="12" customHeight="1" x14ac:dyDescent="0.3">
      <c r="A2649" s="38" t="s">
        <v>24904</v>
      </c>
      <c r="B2649" s="10" t="s">
        <v>34221</v>
      </c>
      <c r="C2649" t="s">
        <v>31658</v>
      </c>
    </row>
    <row r="2650" spans="1:3" ht="12" customHeight="1" x14ac:dyDescent="0.3">
      <c r="A2650" s="38" t="s">
        <v>28845</v>
      </c>
      <c r="B2650" s="10" t="s">
        <v>34222</v>
      </c>
      <c r="C2650" t="s">
        <v>31693</v>
      </c>
    </row>
    <row r="2651" spans="1:3" ht="12" customHeight="1" x14ac:dyDescent="0.3">
      <c r="A2651" s="38" t="s">
        <v>39425</v>
      </c>
      <c r="B2651" s="10" t="s">
        <v>34223</v>
      </c>
      <c r="C2651" t="s">
        <v>31518</v>
      </c>
    </row>
    <row r="2652" spans="1:3" ht="12" customHeight="1" x14ac:dyDescent="0.3">
      <c r="A2652" s="38" t="s">
        <v>27729</v>
      </c>
      <c r="B2652" s="10" t="s">
        <v>31687</v>
      </c>
      <c r="C2652" t="s">
        <v>34224</v>
      </c>
    </row>
    <row r="2653" spans="1:3" ht="12" customHeight="1" x14ac:dyDescent="0.3">
      <c r="A2653" s="38" t="s">
        <v>27314</v>
      </c>
      <c r="B2653" s="10" t="s">
        <v>34225</v>
      </c>
      <c r="C2653" t="s">
        <v>31623</v>
      </c>
    </row>
    <row r="2654" spans="1:3" ht="12" customHeight="1" x14ac:dyDescent="0.3">
      <c r="A2654" s="38" t="s">
        <v>28302</v>
      </c>
      <c r="B2654" s="10" t="s">
        <v>34226</v>
      </c>
      <c r="C2654" t="s">
        <v>31554</v>
      </c>
    </row>
    <row r="2655" spans="1:3" ht="12" customHeight="1" x14ac:dyDescent="0.3">
      <c r="A2655" s="38" t="s">
        <v>29038</v>
      </c>
      <c r="B2655" s="10" t="s">
        <v>31521</v>
      </c>
      <c r="C2655" t="s">
        <v>34227</v>
      </c>
    </row>
    <row r="2656" spans="1:3" ht="12" customHeight="1" x14ac:dyDescent="0.3">
      <c r="A2656" s="38" t="s">
        <v>29137</v>
      </c>
      <c r="B2656" s="10" t="s">
        <v>31920</v>
      </c>
      <c r="C2656" t="s">
        <v>34228</v>
      </c>
    </row>
    <row r="2657" spans="1:3" ht="12" customHeight="1" x14ac:dyDescent="0.3">
      <c r="A2657" s="38" t="s">
        <v>25312</v>
      </c>
      <c r="B2657" s="10" t="s">
        <v>31574</v>
      </c>
      <c r="C2657" t="s">
        <v>34229</v>
      </c>
    </row>
    <row r="2658" spans="1:3" ht="12" customHeight="1" x14ac:dyDescent="0.3">
      <c r="A2658" s="38" t="s">
        <v>28612</v>
      </c>
      <c r="B2658" s="10" t="s">
        <v>31995</v>
      </c>
      <c r="C2658" t="s">
        <v>34230</v>
      </c>
    </row>
    <row r="2659" spans="1:3" ht="12" customHeight="1" x14ac:dyDescent="0.3">
      <c r="A2659" s="38" t="s">
        <v>23862</v>
      </c>
      <c r="B2659" s="10" t="s">
        <v>31892</v>
      </c>
      <c r="C2659" t="s">
        <v>34231</v>
      </c>
    </row>
    <row r="2660" spans="1:3" ht="12" customHeight="1" x14ac:dyDescent="0.3">
      <c r="A2660" s="38" t="s">
        <v>25313</v>
      </c>
      <c r="B2660" s="10" t="s">
        <v>31574</v>
      </c>
      <c r="C2660" t="s">
        <v>34232</v>
      </c>
    </row>
    <row r="2661" spans="1:3" ht="12" customHeight="1" x14ac:dyDescent="0.3">
      <c r="A2661" s="38" t="s">
        <v>29138</v>
      </c>
      <c r="B2661" s="10" t="s">
        <v>34233</v>
      </c>
      <c r="C2661" t="s">
        <v>31665</v>
      </c>
    </row>
    <row r="2662" spans="1:3" ht="12" customHeight="1" x14ac:dyDescent="0.3">
      <c r="A2662" s="38" t="s">
        <v>26672</v>
      </c>
      <c r="B2662" s="10" t="s">
        <v>34234</v>
      </c>
      <c r="C2662" t="s">
        <v>31514</v>
      </c>
    </row>
    <row r="2663" spans="1:3" ht="12" customHeight="1" x14ac:dyDescent="0.3">
      <c r="A2663" s="38" t="s">
        <v>30213</v>
      </c>
      <c r="B2663" s="10" t="s">
        <v>31521</v>
      </c>
      <c r="C2663" t="s">
        <v>34235</v>
      </c>
    </row>
    <row r="2664" spans="1:3" ht="12" customHeight="1" x14ac:dyDescent="0.3">
      <c r="A2664" s="38" t="s">
        <v>24001</v>
      </c>
      <c r="B2664" s="10" t="s">
        <v>31521</v>
      </c>
      <c r="C2664" t="s">
        <v>34236</v>
      </c>
    </row>
    <row r="2665" spans="1:3" ht="12" customHeight="1" x14ac:dyDescent="0.3">
      <c r="A2665" s="38" t="s">
        <v>29080</v>
      </c>
      <c r="B2665" s="10" t="s">
        <v>34237</v>
      </c>
      <c r="C2665" t="s">
        <v>31536</v>
      </c>
    </row>
    <row r="2666" spans="1:3" ht="12" customHeight="1" x14ac:dyDescent="0.3">
      <c r="A2666" s="38" t="s">
        <v>27599</v>
      </c>
      <c r="B2666" s="10" t="s">
        <v>34238</v>
      </c>
      <c r="C2666" t="s">
        <v>31591</v>
      </c>
    </row>
    <row r="2667" spans="1:3" ht="12" customHeight="1" x14ac:dyDescent="0.3">
      <c r="A2667" s="38" t="s">
        <v>28551</v>
      </c>
      <c r="B2667" s="10" t="s">
        <v>34239</v>
      </c>
      <c r="C2667" t="s">
        <v>31518</v>
      </c>
    </row>
    <row r="2668" spans="1:3" ht="12" customHeight="1" x14ac:dyDescent="0.3">
      <c r="A2668" s="38" t="s">
        <v>27269</v>
      </c>
      <c r="B2668" s="10" t="s">
        <v>34240</v>
      </c>
      <c r="C2668" t="s">
        <v>31623</v>
      </c>
    </row>
    <row r="2669" spans="1:3" ht="12" customHeight="1" x14ac:dyDescent="0.3">
      <c r="A2669" s="38" t="s">
        <v>26843</v>
      </c>
      <c r="B2669" s="10" t="s">
        <v>34241</v>
      </c>
      <c r="C2669" t="s">
        <v>31582</v>
      </c>
    </row>
    <row r="2670" spans="1:3" ht="12" customHeight="1" x14ac:dyDescent="0.3">
      <c r="A2670" s="38" t="s">
        <v>30061</v>
      </c>
      <c r="B2670" s="10" t="s">
        <v>34242</v>
      </c>
      <c r="C2670" t="s">
        <v>31577</v>
      </c>
    </row>
    <row r="2671" spans="1:3" ht="12" customHeight="1" x14ac:dyDescent="0.3">
      <c r="A2671" s="38" t="s">
        <v>27503</v>
      </c>
      <c r="B2671" s="10" t="s">
        <v>34243</v>
      </c>
      <c r="C2671" t="s">
        <v>31852</v>
      </c>
    </row>
    <row r="2672" spans="1:3" ht="12" customHeight="1" x14ac:dyDescent="0.3">
      <c r="A2672" s="38" t="s">
        <v>28065</v>
      </c>
      <c r="B2672" s="10" t="s">
        <v>34244</v>
      </c>
      <c r="C2672" t="s">
        <v>31520</v>
      </c>
    </row>
    <row r="2673" spans="1:3" ht="12" customHeight="1" x14ac:dyDescent="0.3">
      <c r="A2673" s="38" t="s">
        <v>24002</v>
      </c>
      <c r="B2673" s="10" t="s">
        <v>24002</v>
      </c>
      <c r="C2673" t="s">
        <v>31572</v>
      </c>
    </row>
    <row r="2674" spans="1:3" ht="12" customHeight="1" x14ac:dyDescent="0.3">
      <c r="A2674" s="38" t="s">
        <v>27504</v>
      </c>
      <c r="B2674" s="10" t="s">
        <v>34245</v>
      </c>
      <c r="C2674" t="s">
        <v>31536</v>
      </c>
    </row>
    <row r="2675" spans="1:3" ht="12" customHeight="1" x14ac:dyDescent="0.3">
      <c r="A2675" s="38" t="s">
        <v>30963</v>
      </c>
      <c r="B2675" s="10" t="s">
        <v>34246</v>
      </c>
      <c r="C2675" t="s">
        <v>31536</v>
      </c>
    </row>
    <row r="2676" spans="1:3" ht="12" customHeight="1" x14ac:dyDescent="0.3">
      <c r="A2676" s="38" t="s">
        <v>30736</v>
      </c>
      <c r="B2676" s="10" t="s">
        <v>34247</v>
      </c>
      <c r="C2676" t="s">
        <v>31693</v>
      </c>
    </row>
    <row r="2677" spans="1:3" ht="12" customHeight="1" x14ac:dyDescent="0.3">
      <c r="A2677" s="38" t="s">
        <v>23527</v>
      </c>
      <c r="B2677" s="10" t="s">
        <v>34248</v>
      </c>
      <c r="C2677" t="s">
        <v>31536</v>
      </c>
    </row>
    <row r="2678" spans="1:3" ht="12" customHeight="1" x14ac:dyDescent="0.3">
      <c r="A2678" s="38" t="s">
        <v>24003</v>
      </c>
      <c r="B2678" s="10" t="s">
        <v>34249</v>
      </c>
      <c r="C2678" t="s">
        <v>31584</v>
      </c>
    </row>
    <row r="2679" spans="1:3" ht="12" customHeight="1" x14ac:dyDescent="0.3">
      <c r="A2679" s="38" t="s">
        <v>23528</v>
      </c>
      <c r="B2679" s="10" t="s">
        <v>34250</v>
      </c>
      <c r="C2679" t="s">
        <v>31536</v>
      </c>
    </row>
    <row r="2680" spans="1:3" ht="12" customHeight="1" x14ac:dyDescent="0.3">
      <c r="A2680" s="38" t="s">
        <v>27641</v>
      </c>
      <c r="B2680" s="10" t="s">
        <v>31521</v>
      </c>
      <c r="C2680" t="s">
        <v>34251</v>
      </c>
    </row>
    <row r="2681" spans="1:3" ht="12" customHeight="1" x14ac:dyDescent="0.3">
      <c r="A2681" s="38" t="s">
        <v>29806</v>
      </c>
      <c r="B2681" s="10" t="s">
        <v>31521</v>
      </c>
      <c r="C2681" t="s">
        <v>34252</v>
      </c>
    </row>
    <row r="2682" spans="1:3" ht="12" customHeight="1" x14ac:dyDescent="0.3">
      <c r="A2682" s="38" t="s">
        <v>24350</v>
      </c>
      <c r="B2682" s="10" t="s">
        <v>31521</v>
      </c>
      <c r="C2682" t="s">
        <v>34253</v>
      </c>
    </row>
    <row r="2683" spans="1:3" ht="12" customHeight="1" x14ac:dyDescent="0.3">
      <c r="A2683" s="38" t="s">
        <v>26773</v>
      </c>
      <c r="B2683" s="10" t="s">
        <v>34254</v>
      </c>
      <c r="C2683" t="s">
        <v>31582</v>
      </c>
    </row>
    <row r="2684" spans="1:3" ht="12" customHeight="1" x14ac:dyDescent="0.3">
      <c r="A2684" s="38" t="s">
        <v>39426</v>
      </c>
      <c r="B2684" s="10" t="s">
        <v>34255</v>
      </c>
      <c r="C2684" t="s">
        <v>31516</v>
      </c>
    </row>
    <row r="2685" spans="1:3" ht="12" customHeight="1" x14ac:dyDescent="0.3">
      <c r="A2685" s="38" t="s">
        <v>23529</v>
      </c>
      <c r="B2685" s="10" t="s">
        <v>23529</v>
      </c>
      <c r="C2685" t="s">
        <v>31628</v>
      </c>
    </row>
    <row r="2686" spans="1:3" ht="12" customHeight="1" x14ac:dyDescent="0.3">
      <c r="A2686" s="38" t="s">
        <v>28269</v>
      </c>
      <c r="B2686" s="10" t="s">
        <v>34256</v>
      </c>
      <c r="C2686" t="s">
        <v>31563</v>
      </c>
    </row>
    <row r="2687" spans="1:3" ht="12" customHeight="1" x14ac:dyDescent="0.3">
      <c r="A2687" s="38" t="s">
        <v>28846</v>
      </c>
      <c r="B2687" s="10" t="s">
        <v>34257</v>
      </c>
      <c r="C2687" t="s">
        <v>34258</v>
      </c>
    </row>
    <row r="2688" spans="1:3" ht="12" customHeight="1" x14ac:dyDescent="0.3">
      <c r="A2688" s="38" t="s">
        <v>31110</v>
      </c>
      <c r="B2688" s="10" t="s">
        <v>31521</v>
      </c>
      <c r="C2688" t="s">
        <v>34259</v>
      </c>
    </row>
    <row r="2689" spans="1:3" ht="12" customHeight="1" x14ac:dyDescent="0.3">
      <c r="A2689" s="38" t="s">
        <v>28303</v>
      </c>
      <c r="B2689" s="10" t="s">
        <v>34260</v>
      </c>
      <c r="C2689" t="s">
        <v>31554</v>
      </c>
    </row>
    <row r="2690" spans="1:3" ht="12" customHeight="1" x14ac:dyDescent="0.3">
      <c r="A2690" s="38" t="s">
        <v>28489</v>
      </c>
      <c r="B2690" s="10" t="s">
        <v>34261</v>
      </c>
      <c r="C2690" t="s">
        <v>34262</v>
      </c>
    </row>
    <row r="2691" spans="1:3" ht="12" customHeight="1" x14ac:dyDescent="0.3">
      <c r="A2691" s="38" t="s">
        <v>24772</v>
      </c>
      <c r="B2691" s="10" t="s">
        <v>31687</v>
      </c>
      <c r="C2691" t="s">
        <v>34263</v>
      </c>
    </row>
    <row r="2692" spans="1:3" ht="12" customHeight="1" x14ac:dyDescent="0.3">
      <c r="A2692" s="38" t="s">
        <v>30496</v>
      </c>
      <c r="B2692" s="10" t="s">
        <v>34264</v>
      </c>
      <c r="C2692" t="s">
        <v>31550</v>
      </c>
    </row>
    <row r="2693" spans="1:3" ht="12" customHeight="1" x14ac:dyDescent="0.3">
      <c r="A2693" s="38" t="s">
        <v>30582</v>
      </c>
      <c r="B2693" s="10" t="s">
        <v>34265</v>
      </c>
      <c r="C2693" t="s">
        <v>31550</v>
      </c>
    </row>
    <row r="2694" spans="1:3" ht="12" customHeight="1" x14ac:dyDescent="0.3">
      <c r="A2694" s="38" t="s">
        <v>30290</v>
      </c>
      <c r="B2694" s="10" t="s">
        <v>34266</v>
      </c>
      <c r="C2694" t="s">
        <v>31528</v>
      </c>
    </row>
    <row r="2695" spans="1:3" ht="12" customHeight="1" x14ac:dyDescent="0.3">
      <c r="A2695" s="38" t="s">
        <v>27828</v>
      </c>
      <c r="B2695" s="10" t="s">
        <v>34267</v>
      </c>
      <c r="C2695" t="s">
        <v>34268</v>
      </c>
    </row>
    <row r="2696" spans="1:3" ht="12" customHeight="1" x14ac:dyDescent="0.3">
      <c r="A2696" s="38" t="s">
        <v>26569</v>
      </c>
      <c r="B2696" s="10" t="s">
        <v>31521</v>
      </c>
      <c r="C2696" t="s">
        <v>34269</v>
      </c>
    </row>
    <row r="2697" spans="1:3" ht="12" customHeight="1" x14ac:dyDescent="0.3">
      <c r="A2697" s="38" t="s">
        <v>29235</v>
      </c>
      <c r="B2697" s="10" t="s">
        <v>34270</v>
      </c>
      <c r="C2697" t="s">
        <v>31518</v>
      </c>
    </row>
    <row r="2698" spans="1:3" ht="12" customHeight="1" x14ac:dyDescent="0.3">
      <c r="A2698" s="38" t="s">
        <v>24773</v>
      </c>
      <c r="B2698" s="10" t="s">
        <v>34271</v>
      </c>
      <c r="C2698" t="s">
        <v>31665</v>
      </c>
    </row>
    <row r="2699" spans="1:3" ht="12" customHeight="1" x14ac:dyDescent="0.3">
      <c r="A2699" s="38" t="s">
        <v>25729</v>
      </c>
      <c r="B2699" s="10" t="s">
        <v>34272</v>
      </c>
      <c r="C2699" t="s">
        <v>31516</v>
      </c>
    </row>
    <row r="2700" spans="1:3" ht="12" customHeight="1" x14ac:dyDescent="0.3">
      <c r="A2700" s="38" t="s">
        <v>24218</v>
      </c>
      <c r="B2700" s="10" t="s">
        <v>34273</v>
      </c>
      <c r="C2700" t="s">
        <v>31536</v>
      </c>
    </row>
    <row r="2701" spans="1:3" ht="12" customHeight="1" x14ac:dyDescent="0.3">
      <c r="A2701" s="38" t="s">
        <v>27600</v>
      </c>
      <c r="B2701" s="10" t="s">
        <v>34274</v>
      </c>
      <c r="C2701" t="s">
        <v>31591</v>
      </c>
    </row>
    <row r="2702" spans="1:3" ht="12" customHeight="1" x14ac:dyDescent="0.3">
      <c r="A2702" s="38" t="s">
        <v>30583</v>
      </c>
      <c r="B2702" s="10" t="s">
        <v>34275</v>
      </c>
      <c r="C2702" t="s">
        <v>31550</v>
      </c>
    </row>
    <row r="2703" spans="1:3" ht="12" customHeight="1" x14ac:dyDescent="0.3">
      <c r="A2703" s="38" t="s">
        <v>28613</v>
      </c>
      <c r="B2703" s="10" t="s">
        <v>34276</v>
      </c>
      <c r="C2703" t="s">
        <v>31536</v>
      </c>
    </row>
    <row r="2704" spans="1:3" ht="12" customHeight="1" x14ac:dyDescent="0.3">
      <c r="A2704" s="38" t="s">
        <v>23530</v>
      </c>
      <c r="B2704" s="10" t="s">
        <v>23530</v>
      </c>
      <c r="C2704" t="s">
        <v>31628</v>
      </c>
    </row>
    <row r="2705" spans="1:3" ht="12" customHeight="1" x14ac:dyDescent="0.3">
      <c r="A2705" s="38" t="s">
        <v>28695</v>
      </c>
      <c r="B2705" s="10" t="s">
        <v>31521</v>
      </c>
      <c r="C2705" t="s">
        <v>34277</v>
      </c>
    </row>
    <row r="2706" spans="1:3" ht="12" customHeight="1" x14ac:dyDescent="0.3">
      <c r="A2706" s="38" t="s">
        <v>28409</v>
      </c>
      <c r="B2706" s="10" t="s">
        <v>34278</v>
      </c>
      <c r="C2706" t="s">
        <v>31518</v>
      </c>
    </row>
    <row r="2707" spans="1:3" ht="12" customHeight="1" x14ac:dyDescent="0.3">
      <c r="A2707" s="38" t="s">
        <v>26415</v>
      </c>
      <c r="B2707" s="10" t="s">
        <v>31687</v>
      </c>
      <c r="C2707" t="s">
        <v>34279</v>
      </c>
    </row>
    <row r="2708" spans="1:3" ht="12" customHeight="1" x14ac:dyDescent="0.3">
      <c r="A2708" s="38" t="s">
        <v>30786</v>
      </c>
      <c r="B2708" s="10" t="s">
        <v>31611</v>
      </c>
      <c r="C2708" t="s">
        <v>34280</v>
      </c>
    </row>
    <row r="2709" spans="1:3" ht="12" customHeight="1" x14ac:dyDescent="0.3">
      <c r="A2709" s="38" t="s">
        <v>27098</v>
      </c>
      <c r="B2709" s="10" t="s">
        <v>34281</v>
      </c>
      <c r="C2709" t="s">
        <v>31582</v>
      </c>
    </row>
    <row r="2710" spans="1:3" ht="12" customHeight="1" x14ac:dyDescent="0.3">
      <c r="A2710" s="38" t="s">
        <v>30855</v>
      </c>
      <c r="B2710" s="10" t="s">
        <v>31521</v>
      </c>
      <c r="C2710" t="s">
        <v>34282</v>
      </c>
    </row>
    <row r="2711" spans="1:3" ht="12" customHeight="1" x14ac:dyDescent="0.3">
      <c r="A2711" s="38" t="s">
        <v>28270</v>
      </c>
      <c r="B2711" s="10" t="s">
        <v>34283</v>
      </c>
      <c r="C2711" t="s">
        <v>31563</v>
      </c>
    </row>
    <row r="2712" spans="1:3" ht="12" customHeight="1" x14ac:dyDescent="0.3">
      <c r="A2712" s="38" t="s">
        <v>27642</v>
      </c>
      <c r="B2712" s="10" t="s">
        <v>31521</v>
      </c>
      <c r="C2712" t="s">
        <v>34284</v>
      </c>
    </row>
    <row r="2713" spans="1:3" ht="12" customHeight="1" x14ac:dyDescent="0.3">
      <c r="A2713" s="38" t="s">
        <v>39427</v>
      </c>
      <c r="B2713" s="10" t="s">
        <v>34285</v>
      </c>
      <c r="C2713" t="s">
        <v>31518</v>
      </c>
    </row>
    <row r="2714" spans="1:3" ht="12" customHeight="1" x14ac:dyDescent="0.3">
      <c r="A2714" s="38" t="s">
        <v>26416</v>
      </c>
      <c r="B2714" s="10" t="s">
        <v>31687</v>
      </c>
      <c r="C2714" t="s">
        <v>34286</v>
      </c>
    </row>
    <row r="2715" spans="1:3" ht="12" customHeight="1" x14ac:dyDescent="0.3">
      <c r="A2715" s="38" t="s">
        <v>25903</v>
      </c>
      <c r="B2715" s="10" t="s">
        <v>34287</v>
      </c>
      <c r="C2715" t="s">
        <v>31516</v>
      </c>
    </row>
    <row r="2716" spans="1:3" ht="12" customHeight="1" x14ac:dyDescent="0.3">
      <c r="A2716" s="38" t="s">
        <v>28003</v>
      </c>
      <c r="B2716" s="10" t="s">
        <v>34288</v>
      </c>
      <c r="C2716" t="s">
        <v>31520</v>
      </c>
    </row>
    <row r="2717" spans="1:3" ht="12" customHeight="1" x14ac:dyDescent="0.3">
      <c r="A2717" s="38" t="s">
        <v>25536</v>
      </c>
      <c r="B2717" s="10" t="s">
        <v>34289</v>
      </c>
      <c r="C2717" t="s">
        <v>31518</v>
      </c>
    </row>
    <row r="2718" spans="1:3" ht="12" customHeight="1" x14ac:dyDescent="0.3">
      <c r="A2718" s="38" t="s">
        <v>26929</v>
      </c>
      <c r="B2718" s="10" t="s">
        <v>34290</v>
      </c>
      <c r="C2718" t="s">
        <v>31518</v>
      </c>
    </row>
    <row r="2719" spans="1:3" ht="12" customHeight="1" x14ac:dyDescent="0.3">
      <c r="A2719" s="38" t="s">
        <v>27099</v>
      </c>
      <c r="B2719" s="10" t="s">
        <v>31574</v>
      </c>
      <c r="C2719" t="s">
        <v>34291</v>
      </c>
    </row>
    <row r="2720" spans="1:3" ht="12" customHeight="1" x14ac:dyDescent="0.3">
      <c r="A2720" s="38" t="s">
        <v>24906</v>
      </c>
      <c r="B2720" s="10" t="s">
        <v>34292</v>
      </c>
      <c r="C2720" t="s">
        <v>31658</v>
      </c>
    </row>
    <row r="2721" spans="1:3" ht="12" customHeight="1" x14ac:dyDescent="0.3">
      <c r="A2721" s="38" t="s">
        <v>28032</v>
      </c>
      <c r="B2721" s="10" t="s">
        <v>34293</v>
      </c>
      <c r="C2721" t="s">
        <v>31520</v>
      </c>
    </row>
    <row r="2722" spans="1:3" ht="12" customHeight="1" x14ac:dyDescent="0.3">
      <c r="A2722" s="38" t="s">
        <v>30365</v>
      </c>
      <c r="B2722" s="10" t="s">
        <v>34294</v>
      </c>
      <c r="C2722" t="s">
        <v>31536</v>
      </c>
    </row>
    <row r="2723" spans="1:3" ht="12" customHeight="1" x14ac:dyDescent="0.3">
      <c r="A2723" s="38" t="s">
        <v>28696</v>
      </c>
      <c r="B2723" s="10" t="s">
        <v>34295</v>
      </c>
      <c r="C2723" t="s">
        <v>31724</v>
      </c>
    </row>
    <row r="2724" spans="1:3" ht="12" customHeight="1" x14ac:dyDescent="0.3">
      <c r="A2724" s="38" t="s">
        <v>30685</v>
      </c>
      <c r="B2724" s="10" t="s">
        <v>34296</v>
      </c>
      <c r="C2724" t="s">
        <v>31550</v>
      </c>
    </row>
    <row r="2725" spans="1:3" ht="12" customHeight="1" x14ac:dyDescent="0.3">
      <c r="A2725" s="38" t="s">
        <v>25314</v>
      </c>
      <c r="B2725" s="10" t="s">
        <v>31521</v>
      </c>
      <c r="C2725" t="s">
        <v>34297</v>
      </c>
    </row>
    <row r="2726" spans="1:3" ht="12" customHeight="1" x14ac:dyDescent="0.3">
      <c r="A2726" s="38" t="s">
        <v>30686</v>
      </c>
      <c r="B2726" s="10" t="s">
        <v>34298</v>
      </c>
      <c r="C2726" t="s">
        <v>31550</v>
      </c>
    </row>
    <row r="2727" spans="1:3" ht="12" customHeight="1" x14ac:dyDescent="0.3">
      <c r="A2727" s="38" t="s">
        <v>27926</v>
      </c>
      <c r="B2727" s="10" t="s">
        <v>34299</v>
      </c>
      <c r="C2727" t="s">
        <v>31520</v>
      </c>
    </row>
    <row r="2728" spans="1:3" ht="12" customHeight="1" x14ac:dyDescent="0.3">
      <c r="A2728" s="38" t="s">
        <v>28847</v>
      </c>
      <c r="B2728" s="10" t="s">
        <v>34300</v>
      </c>
      <c r="C2728" t="s">
        <v>31536</v>
      </c>
    </row>
    <row r="2729" spans="1:3" ht="12" customHeight="1" x14ac:dyDescent="0.3">
      <c r="A2729" s="38" t="s">
        <v>29139</v>
      </c>
      <c r="B2729" s="10" t="s">
        <v>29139</v>
      </c>
      <c r="C2729" t="s">
        <v>34301</v>
      </c>
    </row>
    <row r="2730" spans="1:3" ht="12" customHeight="1" x14ac:dyDescent="0.3">
      <c r="A2730" s="38" t="s">
        <v>30214</v>
      </c>
      <c r="B2730" s="10" t="s">
        <v>34302</v>
      </c>
      <c r="C2730" t="s">
        <v>31536</v>
      </c>
    </row>
    <row r="2731" spans="1:3" ht="12" customHeight="1" x14ac:dyDescent="0.3">
      <c r="A2731" s="38" t="s">
        <v>25730</v>
      </c>
      <c r="B2731" s="10" t="s">
        <v>34303</v>
      </c>
      <c r="C2731" t="s">
        <v>31516</v>
      </c>
    </row>
    <row r="2732" spans="1:3" ht="12" customHeight="1" x14ac:dyDescent="0.3">
      <c r="A2732" s="38" t="s">
        <v>29316</v>
      </c>
      <c r="B2732" s="10" t="s">
        <v>34304</v>
      </c>
      <c r="C2732" t="s">
        <v>31952</v>
      </c>
    </row>
    <row r="2733" spans="1:3" ht="12" customHeight="1" x14ac:dyDescent="0.3">
      <c r="A2733" s="38" t="s">
        <v>30687</v>
      </c>
      <c r="B2733" s="10" t="s">
        <v>34305</v>
      </c>
      <c r="C2733" t="s">
        <v>31518</v>
      </c>
    </row>
    <row r="2734" spans="1:3" ht="12" customHeight="1" x14ac:dyDescent="0.3">
      <c r="A2734" s="38" t="s">
        <v>28363</v>
      </c>
      <c r="B2734" s="10" t="s">
        <v>34306</v>
      </c>
      <c r="C2734" t="s">
        <v>34307</v>
      </c>
    </row>
    <row r="2735" spans="1:3" ht="12" customHeight="1" x14ac:dyDescent="0.3">
      <c r="A2735" s="38" t="s">
        <v>27730</v>
      </c>
      <c r="B2735" s="10" t="s">
        <v>34308</v>
      </c>
      <c r="C2735" t="s">
        <v>34309</v>
      </c>
    </row>
    <row r="2736" spans="1:3" ht="12" customHeight="1" x14ac:dyDescent="0.3">
      <c r="A2736" s="38" t="s">
        <v>27441</v>
      </c>
      <c r="B2736" s="10" t="s">
        <v>34310</v>
      </c>
      <c r="C2736" t="s">
        <v>31518</v>
      </c>
    </row>
    <row r="2737" spans="1:3" ht="12" customHeight="1" x14ac:dyDescent="0.3">
      <c r="A2737" s="38" t="s">
        <v>25315</v>
      </c>
      <c r="B2737" s="10" t="s">
        <v>34311</v>
      </c>
      <c r="C2737" t="s">
        <v>31516</v>
      </c>
    </row>
    <row r="2738" spans="1:3" ht="12" customHeight="1" x14ac:dyDescent="0.3">
      <c r="A2738" s="38" t="s">
        <v>24907</v>
      </c>
      <c r="B2738" s="10" t="s">
        <v>34312</v>
      </c>
      <c r="C2738" t="s">
        <v>31665</v>
      </c>
    </row>
    <row r="2739" spans="1:3" ht="12" customHeight="1" x14ac:dyDescent="0.3">
      <c r="A2739" s="38" t="s">
        <v>25316</v>
      </c>
      <c r="B2739" s="10" t="s">
        <v>31687</v>
      </c>
      <c r="C2739" t="s">
        <v>34313</v>
      </c>
    </row>
    <row r="2740" spans="1:3" ht="12" customHeight="1" x14ac:dyDescent="0.3">
      <c r="A2740" s="38" t="s">
        <v>23531</v>
      </c>
      <c r="B2740" s="10" t="s">
        <v>34314</v>
      </c>
      <c r="C2740" t="s">
        <v>31572</v>
      </c>
    </row>
    <row r="2741" spans="1:3" ht="12" customHeight="1" x14ac:dyDescent="0.3">
      <c r="A2741" s="38" t="s">
        <v>27731</v>
      </c>
      <c r="B2741" s="10" t="s">
        <v>34315</v>
      </c>
      <c r="C2741" t="s">
        <v>34316</v>
      </c>
    </row>
    <row r="2742" spans="1:3" ht="12" customHeight="1" x14ac:dyDescent="0.3">
      <c r="A2742" s="38" t="s">
        <v>27601</v>
      </c>
      <c r="B2742" s="10" t="s">
        <v>31521</v>
      </c>
      <c r="C2742" t="s">
        <v>34317</v>
      </c>
    </row>
    <row r="2743" spans="1:3" ht="12" customHeight="1" x14ac:dyDescent="0.3">
      <c r="A2743" s="38" t="s">
        <v>28004</v>
      </c>
      <c r="B2743" s="10" t="s">
        <v>31521</v>
      </c>
      <c r="C2743" t="s">
        <v>34318</v>
      </c>
    </row>
    <row r="2744" spans="1:3" ht="12" customHeight="1" x14ac:dyDescent="0.3">
      <c r="A2744" s="38" t="s">
        <v>28005</v>
      </c>
      <c r="B2744" s="10" t="s">
        <v>34319</v>
      </c>
      <c r="C2744" t="s">
        <v>31520</v>
      </c>
    </row>
    <row r="2745" spans="1:3" ht="12" customHeight="1" x14ac:dyDescent="0.3">
      <c r="A2745" s="38" t="s">
        <v>30366</v>
      </c>
      <c r="B2745" s="10" t="s">
        <v>31521</v>
      </c>
      <c r="C2745" t="s">
        <v>34320</v>
      </c>
    </row>
    <row r="2746" spans="1:3" ht="12" customHeight="1" x14ac:dyDescent="0.3">
      <c r="A2746" s="38" t="s">
        <v>27842</v>
      </c>
      <c r="B2746" s="10" t="s">
        <v>34321</v>
      </c>
      <c r="C2746" t="s">
        <v>34322</v>
      </c>
    </row>
    <row r="2747" spans="1:3" ht="12" customHeight="1" x14ac:dyDescent="0.3">
      <c r="A2747" s="38" t="s">
        <v>29807</v>
      </c>
      <c r="B2747" s="10" t="s">
        <v>31521</v>
      </c>
      <c r="C2747" t="s">
        <v>34323</v>
      </c>
    </row>
    <row r="2748" spans="1:3" ht="12" customHeight="1" x14ac:dyDescent="0.3">
      <c r="A2748" s="38" t="s">
        <v>28848</v>
      </c>
      <c r="B2748" s="10" t="s">
        <v>34324</v>
      </c>
      <c r="C2748" t="s">
        <v>34325</v>
      </c>
    </row>
    <row r="2749" spans="1:3" ht="12" customHeight="1" x14ac:dyDescent="0.3">
      <c r="A2749" s="38" t="s">
        <v>27732</v>
      </c>
      <c r="B2749" s="10" t="s">
        <v>31687</v>
      </c>
      <c r="C2749" t="s">
        <v>34326</v>
      </c>
    </row>
    <row r="2750" spans="1:3" ht="12" customHeight="1" x14ac:dyDescent="0.3">
      <c r="A2750" s="38" t="s">
        <v>30584</v>
      </c>
      <c r="B2750" s="10" t="s">
        <v>34327</v>
      </c>
      <c r="C2750" t="s">
        <v>31550</v>
      </c>
    </row>
    <row r="2751" spans="1:3" ht="12" customHeight="1" x14ac:dyDescent="0.3">
      <c r="A2751" s="38" t="s">
        <v>27315</v>
      </c>
      <c r="B2751" s="10" t="s">
        <v>34328</v>
      </c>
      <c r="C2751" t="s">
        <v>31623</v>
      </c>
    </row>
    <row r="2752" spans="1:3" ht="12" customHeight="1" x14ac:dyDescent="0.3">
      <c r="A2752" s="38" t="s">
        <v>30856</v>
      </c>
      <c r="B2752" s="10" t="s">
        <v>34329</v>
      </c>
      <c r="C2752" t="s">
        <v>31518</v>
      </c>
    </row>
    <row r="2753" spans="1:3" ht="12" customHeight="1" x14ac:dyDescent="0.3">
      <c r="A2753" s="38" t="s">
        <v>30367</v>
      </c>
      <c r="B2753" s="10" t="s">
        <v>34330</v>
      </c>
      <c r="C2753" t="s">
        <v>31550</v>
      </c>
    </row>
    <row r="2754" spans="1:3" ht="12" customHeight="1" x14ac:dyDescent="0.3">
      <c r="A2754" s="38" t="s">
        <v>31047</v>
      </c>
      <c r="B2754" s="10" t="s">
        <v>34331</v>
      </c>
      <c r="C2754" t="s">
        <v>31518</v>
      </c>
    </row>
    <row r="2755" spans="1:3" ht="12" customHeight="1" x14ac:dyDescent="0.3">
      <c r="A2755" s="38" t="s">
        <v>27263</v>
      </c>
      <c r="B2755" s="10" t="s">
        <v>34332</v>
      </c>
      <c r="C2755" t="s">
        <v>31623</v>
      </c>
    </row>
    <row r="2756" spans="1:3" ht="12" customHeight="1" x14ac:dyDescent="0.3">
      <c r="A2756" s="38" t="s">
        <v>28779</v>
      </c>
      <c r="B2756" s="10" t="s">
        <v>31737</v>
      </c>
      <c r="C2756" t="s">
        <v>34333</v>
      </c>
    </row>
    <row r="2757" spans="1:3" ht="12" customHeight="1" x14ac:dyDescent="0.3">
      <c r="A2757" s="38" t="s">
        <v>28410</v>
      </c>
      <c r="B2757" s="10" t="s">
        <v>34334</v>
      </c>
      <c r="C2757" t="s">
        <v>31518</v>
      </c>
    </row>
    <row r="2758" spans="1:3" ht="12" customHeight="1" x14ac:dyDescent="0.3">
      <c r="A2758" s="38" t="s">
        <v>27927</v>
      </c>
      <c r="B2758" s="10" t="s">
        <v>34335</v>
      </c>
      <c r="C2758" t="s">
        <v>31520</v>
      </c>
    </row>
    <row r="2759" spans="1:3" ht="12" customHeight="1" x14ac:dyDescent="0.3">
      <c r="A2759" s="38" t="s">
        <v>27167</v>
      </c>
      <c r="B2759" s="10" t="s">
        <v>34336</v>
      </c>
      <c r="C2759" t="s">
        <v>31623</v>
      </c>
    </row>
    <row r="2760" spans="1:3" ht="12" customHeight="1" x14ac:dyDescent="0.3">
      <c r="A2760" s="38" t="s">
        <v>25537</v>
      </c>
      <c r="B2760" s="10" t="s">
        <v>31521</v>
      </c>
      <c r="C2760" t="s">
        <v>34337</v>
      </c>
    </row>
    <row r="2761" spans="1:3" ht="12" customHeight="1" x14ac:dyDescent="0.3">
      <c r="A2761" s="38" t="s">
        <v>30857</v>
      </c>
      <c r="B2761" s="10" t="s">
        <v>34338</v>
      </c>
      <c r="C2761" t="s">
        <v>32798</v>
      </c>
    </row>
    <row r="2762" spans="1:3" ht="12" customHeight="1" x14ac:dyDescent="0.3">
      <c r="A2762" s="38" t="s">
        <v>31112</v>
      </c>
      <c r="B2762" s="10" t="s">
        <v>34339</v>
      </c>
      <c r="C2762" t="s">
        <v>34340</v>
      </c>
    </row>
    <row r="2763" spans="1:3" ht="12" customHeight="1" x14ac:dyDescent="0.3">
      <c r="A2763" s="38" t="s">
        <v>31155</v>
      </c>
      <c r="B2763" s="10" t="s">
        <v>34341</v>
      </c>
      <c r="C2763" t="s">
        <v>31536</v>
      </c>
    </row>
    <row r="2764" spans="1:3" ht="12" customHeight="1" x14ac:dyDescent="0.3">
      <c r="A2764" s="38" t="s">
        <v>29668</v>
      </c>
      <c r="B2764" s="10" t="s">
        <v>34342</v>
      </c>
      <c r="C2764" t="s">
        <v>34047</v>
      </c>
    </row>
    <row r="2765" spans="1:3" ht="12" customHeight="1" x14ac:dyDescent="0.3">
      <c r="A2765" s="38" t="s">
        <v>31423</v>
      </c>
      <c r="B2765" s="10" t="s">
        <v>31521</v>
      </c>
      <c r="C2765" t="s">
        <v>34343</v>
      </c>
    </row>
    <row r="2766" spans="1:3" ht="12" customHeight="1" x14ac:dyDescent="0.3">
      <c r="A2766" s="38" t="s">
        <v>31395</v>
      </c>
      <c r="B2766" s="10" t="s">
        <v>31521</v>
      </c>
      <c r="C2766" t="s">
        <v>34344</v>
      </c>
    </row>
    <row r="2767" spans="1:3" ht="12" customHeight="1" x14ac:dyDescent="0.3">
      <c r="A2767" s="38" t="s">
        <v>23774</v>
      </c>
      <c r="B2767" s="10" t="s">
        <v>23774</v>
      </c>
      <c r="C2767" t="s">
        <v>31572</v>
      </c>
    </row>
    <row r="2768" spans="1:3" ht="12" customHeight="1" x14ac:dyDescent="0.3">
      <c r="A2768" s="38" t="s">
        <v>29945</v>
      </c>
      <c r="B2768" s="10" t="s">
        <v>31737</v>
      </c>
      <c r="C2768" t="s">
        <v>34345</v>
      </c>
    </row>
    <row r="2769" spans="1:3" ht="12" customHeight="1" x14ac:dyDescent="0.3">
      <c r="A2769" s="38" t="s">
        <v>29485</v>
      </c>
      <c r="B2769" s="10" t="s">
        <v>31521</v>
      </c>
      <c r="C2769" t="s">
        <v>34346</v>
      </c>
    </row>
    <row r="2770" spans="1:3" ht="12" customHeight="1" x14ac:dyDescent="0.3">
      <c r="A2770" s="38" t="s">
        <v>27270</v>
      </c>
      <c r="B2770" s="10" t="s">
        <v>34347</v>
      </c>
      <c r="C2770" t="s">
        <v>31623</v>
      </c>
    </row>
    <row r="2771" spans="1:3" ht="12" customHeight="1" x14ac:dyDescent="0.3">
      <c r="A2771" s="38" t="s">
        <v>23532</v>
      </c>
      <c r="B2771" s="10" t="s">
        <v>23532</v>
      </c>
      <c r="C2771" t="s">
        <v>31572</v>
      </c>
    </row>
    <row r="2772" spans="1:3" ht="12" customHeight="1" x14ac:dyDescent="0.3">
      <c r="A2772" s="38" t="s">
        <v>28107</v>
      </c>
      <c r="B2772" s="10" t="s">
        <v>34348</v>
      </c>
      <c r="C2772" t="s">
        <v>31518</v>
      </c>
    </row>
    <row r="2773" spans="1:3" ht="12" customHeight="1" x14ac:dyDescent="0.3">
      <c r="A2773" s="38" t="s">
        <v>29486</v>
      </c>
      <c r="B2773" s="10" t="s">
        <v>34349</v>
      </c>
      <c r="C2773" t="s">
        <v>31550</v>
      </c>
    </row>
    <row r="2774" spans="1:3" ht="12" customHeight="1" x14ac:dyDescent="0.3">
      <c r="A2774" s="38" t="s">
        <v>26417</v>
      </c>
      <c r="B2774" s="10" t="s">
        <v>31687</v>
      </c>
      <c r="C2774" t="s">
        <v>34350</v>
      </c>
    </row>
    <row r="2775" spans="1:3" ht="12" customHeight="1" x14ac:dyDescent="0.3">
      <c r="A2775" s="38" t="s">
        <v>28462</v>
      </c>
      <c r="B2775" s="10" t="s">
        <v>34351</v>
      </c>
      <c r="C2775" t="s">
        <v>31554</v>
      </c>
    </row>
    <row r="2776" spans="1:3" ht="12" customHeight="1" x14ac:dyDescent="0.3">
      <c r="A2776" s="38" t="s">
        <v>28216</v>
      </c>
      <c r="B2776" s="10" t="s">
        <v>34352</v>
      </c>
      <c r="C2776" t="s">
        <v>31563</v>
      </c>
    </row>
    <row r="2777" spans="1:3" ht="12" customHeight="1" x14ac:dyDescent="0.3">
      <c r="A2777" s="38" t="s">
        <v>26844</v>
      </c>
      <c r="B2777" s="10" t="s">
        <v>31530</v>
      </c>
      <c r="C2777" t="s">
        <v>34353</v>
      </c>
    </row>
    <row r="2778" spans="1:3" ht="12" customHeight="1" x14ac:dyDescent="0.3">
      <c r="A2778" s="38" t="s">
        <v>27561</v>
      </c>
      <c r="B2778" s="10" t="s">
        <v>34354</v>
      </c>
      <c r="C2778" t="s">
        <v>31518</v>
      </c>
    </row>
    <row r="2779" spans="1:3" ht="12" customHeight="1" x14ac:dyDescent="0.3">
      <c r="A2779" s="38" t="s">
        <v>28171</v>
      </c>
      <c r="B2779" s="10" t="s">
        <v>28171</v>
      </c>
      <c r="C2779" t="s">
        <v>31520</v>
      </c>
    </row>
    <row r="2780" spans="1:3" ht="12" customHeight="1" x14ac:dyDescent="0.3">
      <c r="A2780" s="38" t="s">
        <v>26150</v>
      </c>
      <c r="B2780" s="10" t="s">
        <v>34355</v>
      </c>
      <c r="C2780" t="s">
        <v>31516</v>
      </c>
    </row>
    <row r="2781" spans="1:3" ht="12" customHeight="1" x14ac:dyDescent="0.3">
      <c r="A2781" s="38" t="s">
        <v>30859</v>
      </c>
      <c r="B2781" s="10" t="s">
        <v>34356</v>
      </c>
      <c r="C2781" t="s">
        <v>31536</v>
      </c>
    </row>
    <row r="2782" spans="1:3" ht="12" customHeight="1" x14ac:dyDescent="0.3">
      <c r="A2782" s="38" t="s">
        <v>28787</v>
      </c>
      <c r="B2782" s="10" t="s">
        <v>34357</v>
      </c>
      <c r="C2782" t="s">
        <v>34358</v>
      </c>
    </row>
    <row r="2783" spans="1:3" ht="12" customHeight="1" x14ac:dyDescent="0.3">
      <c r="A2783" s="38" t="s">
        <v>31236</v>
      </c>
      <c r="B2783" s="10" t="s">
        <v>34359</v>
      </c>
      <c r="C2783" t="s">
        <v>31518</v>
      </c>
    </row>
    <row r="2784" spans="1:3" ht="12" customHeight="1" x14ac:dyDescent="0.3">
      <c r="A2784" s="38" t="s">
        <v>24657</v>
      </c>
      <c r="B2784" s="10" t="s">
        <v>31521</v>
      </c>
      <c r="C2784" t="s">
        <v>34360</v>
      </c>
    </row>
    <row r="2785" spans="1:3" ht="12" customHeight="1" x14ac:dyDescent="0.3">
      <c r="A2785" s="38" t="s">
        <v>28849</v>
      </c>
      <c r="B2785" s="10" t="s">
        <v>31781</v>
      </c>
      <c r="C2785" t="s">
        <v>34361</v>
      </c>
    </row>
    <row r="2786" spans="1:3" ht="12" customHeight="1" x14ac:dyDescent="0.3">
      <c r="A2786" s="38" t="s">
        <v>27316</v>
      </c>
      <c r="B2786" s="10" t="s">
        <v>34362</v>
      </c>
      <c r="C2786" t="s">
        <v>31623</v>
      </c>
    </row>
    <row r="2787" spans="1:3" ht="12" customHeight="1" x14ac:dyDescent="0.3">
      <c r="A2787" s="38" t="s">
        <v>29669</v>
      </c>
      <c r="B2787" s="10" t="s">
        <v>31781</v>
      </c>
      <c r="C2787" t="s">
        <v>34363</v>
      </c>
    </row>
    <row r="2788" spans="1:3" ht="12" customHeight="1" x14ac:dyDescent="0.3">
      <c r="A2788" s="38" t="s">
        <v>27788</v>
      </c>
      <c r="B2788" s="10" t="s">
        <v>34364</v>
      </c>
      <c r="C2788" t="s">
        <v>31834</v>
      </c>
    </row>
    <row r="2789" spans="1:3" ht="12" customHeight="1" x14ac:dyDescent="0.3">
      <c r="A2789" s="38" t="s">
        <v>25317</v>
      </c>
      <c r="B2789" s="10" t="s">
        <v>31920</v>
      </c>
      <c r="C2789" t="s">
        <v>34365</v>
      </c>
    </row>
    <row r="2790" spans="1:3" ht="12" customHeight="1" x14ac:dyDescent="0.3">
      <c r="A2790" s="38" t="s">
        <v>27643</v>
      </c>
      <c r="B2790" s="10" t="s">
        <v>31521</v>
      </c>
      <c r="C2790" t="s">
        <v>34366</v>
      </c>
    </row>
    <row r="2791" spans="1:3" ht="12" customHeight="1" x14ac:dyDescent="0.3">
      <c r="A2791" s="38" t="s">
        <v>26845</v>
      </c>
      <c r="B2791" s="10" t="s">
        <v>28643</v>
      </c>
      <c r="C2791" t="s">
        <v>34367</v>
      </c>
    </row>
    <row r="2792" spans="1:3" ht="12" customHeight="1" x14ac:dyDescent="0.3">
      <c r="A2792" s="38" t="s">
        <v>23863</v>
      </c>
      <c r="B2792" s="10" t="s">
        <v>34368</v>
      </c>
      <c r="C2792" t="s">
        <v>31536</v>
      </c>
    </row>
    <row r="2793" spans="1:3" ht="12" customHeight="1" x14ac:dyDescent="0.3">
      <c r="A2793" s="38" t="s">
        <v>23775</v>
      </c>
      <c r="B2793" s="10" t="s">
        <v>34369</v>
      </c>
      <c r="C2793" t="s">
        <v>31572</v>
      </c>
    </row>
    <row r="2794" spans="1:3" ht="12" customHeight="1" x14ac:dyDescent="0.3">
      <c r="A2794" s="38" t="s">
        <v>27505</v>
      </c>
      <c r="B2794" s="10" t="s">
        <v>34370</v>
      </c>
      <c r="C2794" t="s">
        <v>31852</v>
      </c>
    </row>
    <row r="2795" spans="1:3" ht="12" customHeight="1" x14ac:dyDescent="0.3">
      <c r="A2795" s="38" t="s">
        <v>24219</v>
      </c>
      <c r="B2795" s="10" t="s">
        <v>24219</v>
      </c>
      <c r="C2795" t="s">
        <v>31572</v>
      </c>
    </row>
    <row r="2796" spans="1:3" ht="12" customHeight="1" x14ac:dyDescent="0.3">
      <c r="A2796" s="38" t="s">
        <v>27001</v>
      </c>
      <c r="B2796" s="10" t="s">
        <v>34371</v>
      </c>
      <c r="C2796" t="s">
        <v>31923</v>
      </c>
    </row>
    <row r="2797" spans="1:3" ht="12" customHeight="1" x14ac:dyDescent="0.3">
      <c r="A2797" s="38" t="s">
        <v>26846</v>
      </c>
      <c r="B2797" s="10" t="s">
        <v>34372</v>
      </c>
      <c r="C2797" t="s">
        <v>31582</v>
      </c>
    </row>
    <row r="2798" spans="1:3" ht="12" customHeight="1" x14ac:dyDescent="0.3">
      <c r="A2798" s="38" t="s">
        <v>28780</v>
      </c>
      <c r="B2798" s="10" t="s">
        <v>31521</v>
      </c>
      <c r="C2798" t="s">
        <v>34373</v>
      </c>
    </row>
    <row r="2799" spans="1:3" ht="12" customHeight="1" x14ac:dyDescent="0.3">
      <c r="A2799" s="38" t="s">
        <v>28949</v>
      </c>
      <c r="B2799" s="10" t="s">
        <v>34374</v>
      </c>
      <c r="C2799" t="s">
        <v>31536</v>
      </c>
    </row>
    <row r="2800" spans="1:3" ht="12" customHeight="1" x14ac:dyDescent="0.3">
      <c r="A2800" s="38" t="s">
        <v>28850</v>
      </c>
      <c r="B2800" s="10" t="s">
        <v>28850</v>
      </c>
      <c r="C2800" t="s">
        <v>32504</v>
      </c>
    </row>
    <row r="2801" spans="1:3" ht="12" customHeight="1" x14ac:dyDescent="0.3">
      <c r="A2801" s="38" t="s">
        <v>29385</v>
      </c>
      <c r="B2801" s="10" t="s">
        <v>34375</v>
      </c>
      <c r="C2801" t="s">
        <v>34047</v>
      </c>
    </row>
    <row r="2802" spans="1:3" ht="12" customHeight="1" x14ac:dyDescent="0.3">
      <c r="A2802" s="38" t="s">
        <v>25318</v>
      </c>
      <c r="B2802" s="10" t="s">
        <v>34376</v>
      </c>
      <c r="C2802" t="s">
        <v>31516</v>
      </c>
    </row>
    <row r="2803" spans="1:3" ht="12" customHeight="1" x14ac:dyDescent="0.3">
      <c r="A2803" s="38" t="s">
        <v>27644</v>
      </c>
      <c r="B2803" s="10" t="s">
        <v>31521</v>
      </c>
      <c r="C2803" t="s">
        <v>34377</v>
      </c>
    </row>
    <row r="2804" spans="1:3" ht="12" customHeight="1" x14ac:dyDescent="0.3">
      <c r="A2804" s="38" t="s">
        <v>26774</v>
      </c>
      <c r="B2804" s="10" t="s">
        <v>34378</v>
      </c>
      <c r="C2804" t="s">
        <v>31514</v>
      </c>
    </row>
    <row r="2805" spans="1:3" ht="12" customHeight="1" x14ac:dyDescent="0.3">
      <c r="A2805" s="38" t="s">
        <v>25319</v>
      </c>
      <c r="B2805" s="10" t="s">
        <v>34379</v>
      </c>
      <c r="C2805" t="s">
        <v>31516</v>
      </c>
    </row>
    <row r="2806" spans="1:3" ht="12" customHeight="1" x14ac:dyDescent="0.3">
      <c r="A2806" s="38" t="s">
        <v>28614</v>
      </c>
      <c r="B2806" s="10" t="s">
        <v>34380</v>
      </c>
      <c r="C2806" t="s">
        <v>32698</v>
      </c>
    </row>
    <row r="2807" spans="1:3" ht="12" customHeight="1" x14ac:dyDescent="0.3">
      <c r="A2807" s="38" t="s">
        <v>28463</v>
      </c>
      <c r="B2807" s="10" t="s">
        <v>31530</v>
      </c>
      <c r="C2807" t="s">
        <v>34381</v>
      </c>
    </row>
    <row r="2808" spans="1:3" ht="12" customHeight="1" x14ac:dyDescent="0.3">
      <c r="A2808" s="38" t="s">
        <v>29487</v>
      </c>
      <c r="B2808" s="10" t="s">
        <v>34382</v>
      </c>
      <c r="C2808" t="s">
        <v>31550</v>
      </c>
    </row>
    <row r="2809" spans="1:3" ht="12" customHeight="1" x14ac:dyDescent="0.3">
      <c r="A2809" s="38" t="s">
        <v>25022</v>
      </c>
      <c r="B2809" s="10" t="s">
        <v>34383</v>
      </c>
      <c r="C2809" t="s">
        <v>31654</v>
      </c>
    </row>
    <row r="2810" spans="1:3" ht="12" customHeight="1" x14ac:dyDescent="0.3">
      <c r="A2810" s="38" t="s">
        <v>31332</v>
      </c>
      <c r="B2810" s="10" t="s">
        <v>34384</v>
      </c>
      <c r="C2810" t="s">
        <v>31861</v>
      </c>
    </row>
    <row r="2811" spans="1:3" ht="12" customHeight="1" x14ac:dyDescent="0.3">
      <c r="A2811" s="38" t="s">
        <v>30215</v>
      </c>
      <c r="B2811" s="10" t="s">
        <v>34385</v>
      </c>
      <c r="C2811" t="s">
        <v>31528</v>
      </c>
    </row>
    <row r="2812" spans="1:3" ht="12" customHeight="1" x14ac:dyDescent="0.3">
      <c r="A2812" s="38" t="s">
        <v>25320</v>
      </c>
      <c r="B2812" s="10" t="s">
        <v>34386</v>
      </c>
      <c r="C2812" t="s">
        <v>31665</v>
      </c>
    </row>
    <row r="2813" spans="1:3" ht="12" customHeight="1" x14ac:dyDescent="0.3">
      <c r="A2813" s="38" t="s">
        <v>27259</v>
      </c>
      <c r="B2813" s="10" t="s">
        <v>34387</v>
      </c>
      <c r="C2813" t="s">
        <v>31623</v>
      </c>
    </row>
    <row r="2814" spans="1:3" ht="12" customHeight="1" x14ac:dyDescent="0.3">
      <c r="A2814" s="38" t="s">
        <v>29670</v>
      </c>
      <c r="B2814" s="10" t="s">
        <v>31781</v>
      </c>
      <c r="C2814" t="s">
        <v>34388</v>
      </c>
    </row>
    <row r="2815" spans="1:3" ht="12" customHeight="1" x14ac:dyDescent="0.3">
      <c r="A2815" s="38" t="s">
        <v>29568</v>
      </c>
      <c r="B2815" s="10" t="s">
        <v>31847</v>
      </c>
      <c r="C2815" t="s">
        <v>34389</v>
      </c>
    </row>
    <row r="2816" spans="1:3" ht="12" customHeight="1" x14ac:dyDescent="0.3">
      <c r="A2816" s="38" t="s">
        <v>27872</v>
      </c>
      <c r="B2816" s="10" t="s">
        <v>34390</v>
      </c>
      <c r="C2816" t="s">
        <v>34391</v>
      </c>
    </row>
    <row r="2817" spans="1:3" ht="12" customHeight="1" x14ac:dyDescent="0.3">
      <c r="A2817" s="38" t="s">
        <v>29317</v>
      </c>
      <c r="B2817" s="10" t="s">
        <v>34392</v>
      </c>
      <c r="C2817" t="s">
        <v>31952</v>
      </c>
    </row>
    <row r="2818" spans="1:3" ht="12" customHeight="1" x14ac:dyDescent="0.3">
      <c r="A2818" s="38" t="s">
        <v>27873</v>
      </c>
      <c r="B2818" s="10" t="s">
        <v>31521</v>
      </c>
      <c r="C2818" t="s">
        <v>34393</v>
      </c>
    </row>
    <row r="2819" spans="1:3" ht="12" customHeight="1" x14ac:dyDescent="0.3">
      <c r="A2819" s="38" t="s">
        <v>24582</v>
      </c>
      <c r="B2819" s="10" t="s">
        <v>24582</v>
      </c>
      <c r="C2819" t="s">
        <v>31628</v>
      </c>
    </row>
    <row r="2820" spans="1:3" ht="12" customHeight="1" x14ac:dyDescent="0.3">
      <c r="A2820" s="38" t="s">
        <v>28697</v>
      </c>
      <c r="B2820" s="10" t="s">
        <v>34394</v>
      </c>
      <c r="C2820" t="s">
        <v>34395</v>
      </c>
    </row>
    <row r="2821" spans="1:3" ht="12" customHeight="1" x14ac:dyDescent="0.3">
      <c r="A2821" s="38" t="s">
        <v>28788</v>
      </c>
      <c r="B2821" s="10" t="s">
        <v>31521</v>
      </c>
      <c r="C2821" t="s">
        <v>34396</v>
      </c>
    </row>
    <row r="2822" spans="1:3" ht="12" customHeight="1" x14ac:dyDescent="0.3">
      <c r="A2822" s="38" t="s">
        <v>29386</v>
      </c>
      <c r="B2822" s="10" t="s">
        <v>34397</v>
      </c>
      <c r="C2822" t="s">
        <v>31550</v>
      </c>
    </row>
    <row r="2823" spans="1:3" ht="12" customHeight="1" x14ac:dyDescent="0.3">
      <c r="A2823" s="38" t="s">
        <v>25904</v>
      </c>
      <c r="B2823" s="10" t="s">
        <v>34398</v>
      </c>
      <c r="C2823" t="s">
        <v>31516</v>
      </c>
    </row>
    <row r="2824" spans="1:3" ht="12" customHeight="1" x14ac:dyDescent="0.3">
      <c r="A2824" s="38" t="s">
        <v>27733</v>
      </c>
      <c r="B2824" s="10" t="s">
        <v>34399</v>
      </c>
      <c r="C2824" t="s">
        <v>34400</v>
      </c>
    </row>
    <row r="2825" spans="1:3" ht="12" customHeight="1" x14ac:dyDescent="0.3">
      <c r="A2825" s="38" t="s">
        <v>23776</v>
      </c>
      <c r="B2825" s="10" t="s">
        <v>23776</v>
      </c>
      <c r="C2825" t="s">
        <v>31572</v>
      </c>
    </row>
    <row r="2826" spans="1:3" ht="12" customHeight="1" x14ac:dyDescent="0.3">
      <c r="A2826" s="38" t="s">
        <v>26419</v>
      </c>
      <c r="B2826" s="10" t="s">
        <v>31687</v>
      </c>
      <c r="C2826" t="s">
        <v>34401</v>
      </c>
    </row>
    <row r="2827" spans="1:3" ht="12" customHeight="1" x14ac:dyDescent="0.3">
      <c r="A2827" s="38" t="s">
        <v>29318</v>
      </c>
      <c r="B2827" s="10" t="s">
        <v>34402</v>
      </c>
      <c r="C2827" t="s">
        <v>31536</v>
      </c>
    </row>
    <row r="2828" spans="1:3" ht="12" customHeight="1" x14ac:dyDescent="0.3">
      <c r="A2828" s="38" t="s">
        <v>27168</v>
      </c>
      <c r="B2828" s="10" t="s">
        <v>34403</v>
      </c>
      <c r="C2828" t="s">
        <v>31623</v>
      </c>
    </row>
    <row r="2829" spans="1:3" ht="12" customHeight="1" x14ac:dyDescent="0.3">
      <c r="A2829" s="38" t="s">
        <v>27169</v>
      </c>
      <c r="B2829" s="10" t="s">
        <v>34404</v>
      </c>
      <c r="C2829" t="s">
        <v>31623</v>
      </c>
    </row>
    <row r="2830" spans="1:3" ht="12" customHeight="1" x14ac:dyDescent="0.3">
      <c r="A2830" s="38" t="s">
        <v>27170</v>
      </c>
      <c r="B2830" s="10" t="s">
        <v>34405</v>
      </c>
      <c r="C2830" t="s">
        <v>31623</v>
      </c>
    </row>
    <row r="2831" spans="1:3" ht="12" customHeight="1" x14ac:dyDescent="0.3">
      <c r="A2831" s="38" t="s">
        <v>23533</v>
      </c>
      <c r="B2831" s="10" t="s">
        <v>34406</v>
      </c>
      <c r="C2831" t="s">
        <v>31628</v>
      </c>
    </row>
    <row r="2832" spans="1:3" ht="12" customHeight="1" x14ac:dyDescent="0.3">
      <c r="A2832" s="38" t="s">
        <v>27645</v>
      </c>
      <c r="B2832" s="10" t="s">
        <v>31521</v>
      </c>
      <c r="C2832" t="s">
        <v>34407</v>
      </c>
    </row>
    <row r="2833" spans="1:3" ht="12" customHeight="1" x14ac:dyDescent="0.3">
      <c r="A2833" s="38" t="s">
        <v>25321</v>
      </c>
      <c r="B2833" s="10" t="s">
        <v>34408</v>
      </c>
      <c r="C2833" t="s">
        <v>31516</v>
      </c>
    </row>
    <row r="2834" spans="1:3" ht="12" customHeight="1" x14ac:dyDescent="0.3">
      <c r="A2834" s="38" t="s">
        <v>27949</v>
      </c>
      <c r="B2834" s="10" t="s">
        <v>34409</v>
      </c>
      <c r="C2834" t="s">
        <v>31520</v>
      </c>
    </row>
    <row r="2835" spans="1:3" ht="12" customHeight="1" x14ac:dyDescent="0.3">
      <c r="A2835" s="38" t="s">
        <v>39428</v>
      </c>
      <c r="B2835" s="10" t="s">
        <v>34410</v>
      </c>
      <c r="C2835" t="s">
        <v>31518</v>
      </c>
    </row>
    <row r="2836" spans="1:3" ht="12" customHeight="1" x14ac:dyDescent="0.3">
      <c r="A2836" s="38" t="s">
        <v>25731</v>
      </c>
      <c r="B2836" s="10" t="s">
        <v>34411</v>
      </c>
      <c r="C2836" t="s">
        <v>31525</v>
      </c>
    </row>
    <row r="2837" spans="1:3" ht="12" customHeight="1" x14ac:dyDescent="0.3">
      <c r="A2837" s="38" t="s">
        <v>39429</v>
      </c>
      <c r="B2837" s="10" t="s">
        <v>34412</v>
      </c>
      <c r="C2837" t="s">
        <v>33050</v>
      </c>
    </row>
    <row r="2838" spans="1:3" ht="12" customHeight="1" x14ac:dyDescent="0.3">
      <c r="A2838" s="38" t="s">
        <v>27950</v>
      </c>
      <c r="B2838" s="10" t="s">
        <v>34413</v>
      </c>
      <c r="C2838" t="s">
        <v>31520</v>
      </c>
    </row>
    <row r="2839" spans="1:3" ht="12" customHeight="1" x14ac:dyDescent="0.3">
      <c r="A2839" s="38" t="s">
        <v>27928</v>
      </c>
      <c r="B2839" s="10" t="s">
        <v>34414</v>
      </c>
      <c r="C2839" t="s">
        <v>31520</v>
      </c>
    </row>
    <row r="2840" spans="1:3" ht="12" customHeight="1" x14ac:dyDescent="0.3">
      <c r="A2840" s="38" t="s">
        <v>28950</v>
      </c>
      <c r="B2840" s="10" t="s">
        <v>34415</v>
      </c>
      <c r="C2840" t="s">
        <v>31536</v>
      </c>
    </row>
    <row r="2841" spans="1:3" ht="12" customHeight="1" x14ac:dyDescent="0.3">
      <c r="A2841" s="38" t="s">
        <v>29140</v>
      </c>
      <c r="B2841" s="10" t="s">
        <v>31687</v>
      </c>
      <c r="C2841" t="s">
        <v>34416</v>
      </c>
    </row>
    <row r="2842" spans="1:3" ht="12" customHeight="1" x14ac:dyDescent="0.3">
      <c r="A2842" s="38" t="s">
        <v>26930</v>
      </c>
      <c r="B2842" s="10" t="s">
        <v>31521</v>
      </c>
      <c r="C2842" t="s">
        <v>34417</v>
      </c>
    </row>
    <row r="2843" spans="1:3" ht="12" customHeight="1" x14ac:dyDescent="0.3">
      <c r="A2843" s="38" t="s">
        <v>26931</v>
      </c>
      <c r="B2843" s="10" t="s">
        <v>34418</v>
      </c>
      <c r="C2843" t="s">
        <v>31582</v>
      </c>
    </row>
    <row r="2844" spans="1:3" ht="12" customHeight="1" x14ac:dyDescent="0.3">
      <c r="A2844" s="38" t="s">
        <v>29236</v>
      </c>
      <c r="B2844" s="10" t="s">
        <v>34419</v>
      </c>
      <c r="C2844" t="s">
        <v>31518</v>
      </c>
    </row>
    <row r="2845" spans="1:3" ht="12" customHeight="1" x14ac:dyDescent="0.3">
      <c r="A2845" s="38" t="s">
        <v>24004</v>
      </c>
      <c r="B2845" s="10" t="s">
        <v>24004</v>
      </c>
      <c r="C2845" t="s">
        <v>31572</v>
      </c>
    </row>
    <row r="2846" spans="1:3" ht="12" customHeight="1" x14ac:dyDescent="0.3">
      <c r="A2846" s="38" t="s">
        <v>28217</v>
      </c>
      <c r="B2846" s="10" t="s">
        <v>34420</v>
      </c>
      <c r="C2846" t="s">
        <v>31563</v>
      </c>
    </row>
    <row r="2847" spans="1:3" ht="12" customHeight="1" x14ac:dyDescent="0.3">
      <c r="A2847" s="38" t="s">
        <v>30497</v>
      </c>
      <c r="B2847" s="10" t="s">
        <v>34421</v>
      </c>
      <c r="C2847" t="s">
        <v>31550</v>
      </c>
    </row>
    <row r="2848" spans="1:3" ht="12" customHeight="1" x14ac:dyDescent="0.3">
      <c r="A2848" s="38" t="s">
        <v>39430</v>
      </c>
      <c r="B2848" s="10" t="s">
        <v>31906</v>
      </c>
      <c r="C2848" t="s">
        <v>34422</v>
      </c>
    </row>
    <row r="2849" spans="1:3" ht="12" customHeight="1" x14ac:dyDescent="0.3">
      <c r="A2849" s="38" t="s">
        <v>28304</v>
      </c>
      <c r="B2849" s="10" t="s">
        <v>34423</v>
      </c>
      <c r="C2849" t="s">
        <v>31554</v>
      </c>
    </row>
    <row r="2850" spans="1:3" ht="12" customHeight="1" x14ac:dyDescent="0.3">
      <c r="A2850" s="38" t="s">
        <v>26673</v>
      </c>
      <c r="B2850" s="10" t="s">
        <v>34424</v>
      </c>
      <c r="C2850" t="s">
        <v>31514</v>
      </c>
    </row>
    <row r="2851" spans="1:3" ht="12" customHeight="1" x14ac:dyDescent="0.3">
      <c r="A2851" s="38" t="s">
        <v>24005</v>
      </c>
      <c r="B2851" s="10" t="s">
        <v>34425</v>
      </c>
      <c r="C2851" t="s">
        <v>31572</v>
      </c>
    </row>
    <row r="2852" spans="1:3" ht="12" customHeight="1" x14ac:dyDescent="0.3">
      <c r="A2852" s="38" t="s">
        <v>24006</v>
      </c>
      <c r="B2852" s="10" t="s">
        <v>34426</v>
      </c>
      <c r="C2852" t="s">
        <v>31572</v>
      </c>
    </row>
    <row r="2853" spans="1:3" ht="12" customHeight="1" x14ac:dyDescent="0.3">
      <c r="A2853" s="38" t="s">
        <v>24351</v>
      </c>
      <c r="B2853" s="10" t="s">
        <v>24351</v>
      </c>
      <c r="C2853" t="s">
        <v>31572</v>
      </c>
    </row>
    <row r="2854" spans="1:3" ht="12" customHeight="1" x14ac:dyDescent="0.3">
      <c r="A2854" s="38" t="s">
        <v>30030</v>
      </c>
      <c r="B2854" s="10" t="s">
        <v>34427</v>
      </c>
      <c r="C2854" t="s">
        <v>31536</v>
      </c>
    </row>
    <row r="2855" spans="1:3" ht="12" customHeight="1" x14ac:dyDescent="0.3">
      <c r="A2855" s="38" t="s">
        <v>29488</v>
      </c>
      <c r="B2855" s="10" t="s">
        <v>34428</v>
      </c>
      <c r="C2855" t="s">
        <v>31629</v>
      </c>
    </row>
    <row r="2856" spans="1:3" ht="12" customHeight="1" x14ac:dyDescent="0.3">
      <c r="A2856" s="38" t="s">
        <v>29489</v>
      </c>
      <c r="B2856" s="10" t="s">
        <v>31781</v>
      </c>
      <c r="C2856" t="s">
        <v>34429</v>
      </c>
    </row>
    <row r="2857" spans="1:3" ht="12" customHeight="1" x14ac:dyDescent="0.3">
      <c r="A2857" s="38" t="s">
        <v>29141</v>
      </c>
      <c r="B2857" s="10" t="s">
        <v>34430</v>
      </c>
      <c r="C2857" t="s">
        <v>31518</v>
      </c>
    </row>
    <row r="2858" spans="1:3" ht="12" customHeight="1" x14ac:dyDescent="0.3">
      <c r="A2858" s="38" t="s">
        <v>27562</v>
      </c>
      <c r="B2858" s="10" t="s">
        <v>34431</v>
      </c>
      <c r="C2858" t="s">
        <v>31518</v>
      </c>
    </row>
    <row r="2859" spans="1:3" ht="12" customHeight="1" x14ac:dyDescent="0.3">
      <c r="A2859" s="38" t="s">
        <v>29142</v>
      </c>
      <c r="B2859" s="10" t="s">
        <v>31521</v>
      </c>
      <c r="C2859" t="s">
        <v>34432</v>
      </c>
    </row>
    <row r="2860" spans="1:3" ht="12" customHeight="1" x14ac:dyDescent="0.3">
      <c r="A2860" s="38" t="s">
        <v>30688</v>
      </c>
      <c r="B2860" s="10" t="s">
        <v>34433</v>
      </c>
      <c r="C2860" t="s">
        <v>31550</v>
      </c>
    </row>
    <row r="2861" spans="1:3" ht="12" customHeight="1" x14ac:dyDescent="0.3">
      <c r="A2861" s="38" t="s">
        <v>24352</v>
      </c>
      <c r="B2861" s="10" t="s">
        <v>34434</v>
      </c>
      <c r="C2861" t="s">
        <v>31572</v>
      </c>
    </row>
    <row r="2862" spans="1:3" ht="12" customHeight="1" x14ac:dyDescent="0.3">
      <c r="A2862" s="38" t="s">
        <v>28490</v>
      </c>
      <c r="B2862" s="10" t="s">
        <v>34435</v>
      </c>
      <c r="C2862" t="s">
        <v>31554</v>
      </c>
    </row>
    <row r="2863" spans="1:3" ht="12" customHeight="1" x14ac:dyDescent="0.3">
      <c r="A2863" s="38" t="s">
        <v>30861</v>
      </c>
      <c r="B2863" s="10" t="s">
        <v>31920</v>
      </c>
      <c r="C2863" t="s">
        <v>34436</v>
      </c>
    </row>
    <row r="2864" spans="1:3" ht="12" customHeight="1" x14ac:dyDescent="0.3">
      <c r="A2864" s="38" t="s">
        <v>30062</v>
      </c>
      <c r="B2864" s="10" t="s">
        <v>34437</v>
      </c>
      <c r="C2864" t="s">
        <v>31536</v>
      </c>
    </row>
    <row r="2865" spans="1:3" ht="12" customHeight="1" x14ac:dyDescent="0.3">
      <c r="A2865" s="38" t="s">
        <v>30216</v>
      </c>
      <c r="B2865" s="10" t="s">
        <v>34438</v>
      </c>
      <c r="C2865" t="s">
        <v>34439</v>
      </c>
    </row>
    <row r="2866" spans="1:3" ht="12" customHeight="1" x14ac:dyDescent="0.3">
      <c r="A2866" s="38" t="s">
        <v>30368</v>
      </c>
      <c r="B2866" s="10" t="s">
        <v>34440</v>
      </c>
      <c r="C2866" t="s">
        <v>31518</v>
      </c>
    </row>
    <row r="2867" spans="1:3" ht="12" customHeight="1" x14ac:dyDescent="0.3">
      <c r="A2867" s="38" t="s">
        <v>30689</v>
      </c>
      <c r="B2867" s="10" t="s">
        <v>34441</v>
      </c>
      <c r="C2867" t="s">
        <v>31550</v>
      </c>
    </row>
    <row r="2868" spans="1:3" ht="12" customHeight="1" x14ac:dyDescent="0.3">
      <c r="A2868" s="38" t="s">
        <v>31113</v>
      </c>
      <c r="B2868" s="10" t="s">
        <v>31737</v>
      </c>
      <c r="C2868" t="s">
        <v>34442</v>
      </c>
    </row>
    <row r="2869" spans="1:3" ht="12" customHeight="1" x14ac:dyDescent="0.3">
      <c r="A2869" s="38" t="s">
        <v>29387</v>
      </c>
      <c r="B2869" s="10" t="s">
        <v>31521</v>
      </c>
      <c r="C2869" t="s">
        <v>34443</v>
      </c>
    </row>
    <row r="2870" spans="1:3" ht="12" customHeight="1" x14ac:dyDescent="0.3">
      <c r="A2870" s="38" t="s">
        <v>24353</v>
      </c>
      <c r="B2870" s="10" t="s">
        <v>34444</v>
      </c>
      <c r="C2870" t="s">
        <v>31518</v>
      </c>
    </row>
    <row r="2871" spans="1:3" ht="12" customHeight="1" x14ac:dyDescent="0.3">
      <c r="A2871" s="38" t="s">
        <v>25732</v>
      </c>
      <c r="B2871" s="10" t="s">
        <v>31781</v>
      </c>
      <c r="C2871" t="s">
        <v>34445</v>
      </c>
    </row>
    <row r="2872" spans="1:3" ht="12" customHeight="1" x14ac:dyDescent="0.3">
      <c r="A2872" s="38" t="s">
        <v>28698</v>
      </c>
      <c r="B2872" s="10" t="s">
        <v>34446</v>
      </c>
      <c r="C2872" t="s">
        <v>31518</v>
      </c>
    </row>
    <row r="2873" spans="1:3" ht="12" customHeight="1" x14ac:dyDescent="0.3">
      <c r="A2873" s="38" t="s">
        <v>30369</v>
      </c>
      <c r="B2873" s="10" t="s">
        <v>34447</v>
      </c>
      <c r="C2873" t="s">
        <v>34448</v>
      </c>
    </row>
    <row r="2874" spans="1:3" ht="12" customHeight="1" x14ac:dyDescent="0.3">
      <c r="A2874" s="38" t="s">
        <v>26420</v>
      </c>
      <c r="B2874" s="10" t="s">
        <v>31687</v>
      </c>
      <c r="C2874" t="s">
        <v>34449</v>
      </c>
    </row>
    <row r="2875" spans="1:3" ht="12" customHeight="1" x14ac:dyDescent="0.3">
      <c r="A2875" s="38" t="s">
        <v>27100</v>
      </c>
      <c r="B2875" s="10" t="s">
        <v>34450</v>
      </c>
      <c r="C2875" t="s">
        <v>32504</v>
      </c>
    </row>
    <row r="2876" spans="1:3" ht="12" customHeight="1" x14ac:dyDescent="0.3">
      <c r="A2876" s="38" t="s">
        <v>24354</v>
      </c>
      <c r="B2876" s="10" t="s">
        <v>34451</v>
      </c>
      <c r="C2876" t="s">
        <v>34452</v>
      </c>
    </row>
    <row r="2877" spans="1:3" ht="12" customHeight="1" x14ac:dyDescent="0.3">
      <c r="A2877" s="38" t="s">
        <v>24355</v>
      </c>
      <c r="B2877" s="10" t="s">
        <v>31521</v>
      </c>
      <c r="C2877" t="s">
        <v>34453</v>
      </c>
    </row>
    <row r="2878" spans="1:3" ht="12" customHeight="1" x14ac:dyDescent="0.3">
      <c r="A2878" s="38" t="s">
        <v>23534</v>
      </c>
      <c r="B2878" s="10" t="s">
        <v>34454</v>
      </c>
      <c r="C2878" t="s">
        <v>31536</v>
      </c>
    </row>
    <row r="2879" spans="1:3" ht="12" customHeight="1" x14ac:dyDescent="0.3">
      <c r="A2879" s="38" t="s">
        <v>24007</v>
      </c>
      <c r="B2879" s="10" t="s">
        <v>24007</v>
      </c>
      <c r="C2879" t="s">
        <v>31572</v>
      </c>
    </row>
    <row r="2880" spans="1:3" ht="12" customHeight="1" x14ac:dyDescent="0.3">
      <c r="A2880" s="38" t="s">
        <v>27734</v>
      </c>
      <c r="B2880" s="10" t="s">
        <v>34455</v>
      </c>
      <c r="C2880" t="s">
        <v>31536</v>
      </c>
    </row>
    <row r="2881" spans="1:3" ht="12" customHeight="1" x14ac:dyDescent="0.3">
      <c r="A2881" s="38" t="s">
        <v>28615</v>
      </c>
      <c r="B2881" s="10" t="s">
        <v>31521</v>
      </c>
      <c r="C2881" t="s">
        <v>34456</v>
      </c>
    </row>
    <row r="2882" spans="1:3" ht="12" customHeight="1" x14ac:dyDescent="0.3">
      <c r="A2882" s="38" t="s">
        <v>29490</v>
      </c>
      <c r="B2882" s="10" t="s">
        <v>34457</v>
      </c>
      <c r="C2882" t="s">
        <v>34458</v>
      </c>
    </row>
    <row r="2883" spans="1:3" ht="12" customHeight="1" x14ac:dyDescent="0.3">
      <c r="A2883" s="38" t="s">
        <v>27101</v>
      </c>
      <c r="B2883" s="10" t="s">
        <v>34459</v>
      </c>
      <c r="C2883" t="s">
        <v>31518</v>
      </c>
    </row>
    <row r="2884" spans="1:3" ht="12" customHeight="1" x14ac:dyDescent="0.3">
      <c r="A2884" s="38" t="s">
        <v>28218</v>
      </c>
      <c r="B2884" s="10" t="s">
        <v>34460</v>
      </c>
      <c r="C2884" t="s">
        <v>31563</v>
      </c>
    </row>
    <row r="2885" spans="1:3" ht="12" customHeight="1" x14ac:dyDescent="0.3">
      <c r="A2885" s="38" t="s">
        <v>29569</v>
      </c>
      <c r="B2885" s="10" t="s">
        <v>34461</v>
      </c>
      <c r="C2885" t="s">
        <v>33828</v>
      </c>
    </row>
    <row r="2886" spans="1:3" ht="12" customHeight="1" x14ac:dyDescent="0.3">
      <c r="A2886" s="38" t="s">
        <v>29571</v>
      </c>
      <c r="B2886" s="10" t="s">
        <v>34462</v>
      </c>
      <c r="C2886" t="s">
        <v>31550</v>
      </c>
    </row>
    <row r="2887" spans="1:3" ht="12" customHeight="1" x14ac:dyDescent="0.3">
      <c r="A2887" s="38" t="s">
        <v>28305</v>
      </c>
      <c r="B2887" s="10" t="s">
        <v>34463</v>
      </c>
      <c r="C2887" t="s">
        <v>31554</v>
      </c>
    </row>
    <row r="2888" spans="1:3" ht="12" customHeight="1" x14ac:dyDescent="0.3">
      <c r="A2888" s="38" t="s">
        <v>39431</v>
      </c>
      <c r="B2888" s="10" t="s">
        <v>31530</v>
      </c>
      <c r="C2888" t="s">
        <v>34464</v>
      </c>
    </row>
    <row r="2889" spans="1:3" ht="12" customHeight="1" x14ac:dyDescent="0.3">
      <c r="A2889" s="38" t="s">
        <v>26847</v>
      </c>
      <c r="B2889" s="10" t="s">
        <v>34465</v>
      </c>
      <c r="C2889" t="s">
        <v>32102</v>
      </c>
    </row>
    <row r="2890" spans="1:3" ht="12" customHeight="1" x14ac:dyDescent="0.3">
      <c r="A2890" s="38" t="s">
        <v>29143</v>
      </c>
      <c r="B2890" s="10" t="s">
        <v>34466</v>
      </c>
      <c r="C2890" t="s">
        <v>31518</v>
      </c>
    </row>
    <row r="2891" spans="1:3" ht="12" customHeight="1" x14ac:dyDescent="0.3">
      <c r="A2891" s="38" t="s">
        <v>24356</v>
      </c>
      <c r="B2891" s="10" t="s">
        <v>31521</v>
      </c>
      <c r="C2891" t="s">
        <v>34467</v>
      </c>
    </row>
    <row r="2892" spans="1:3" ht="12" customHeight="1" x14ac:dyDescent="0.3">
      <c r="A2892" s="38" t="s">
        <v>29671</v>
      </c>
      <c r="B2892" s="10" t="s">
        <v>34468</v>
      </c>
      <c r="C2892" t="s">
        <v>31994</v>
      </c>
    </row>
    <row r="2893" spans="1:3" ht="12" customHeight="1" x14ac:dyDescent="0.3">
      <c r="A2893" s="38" t="s">
        <v>29388</v>
      </c>
      <c r="B2893" s="10" t="s">
        <v>34469</v>
      </c>
      <c r="C2893" t="s">
        <v>32852</v>
      </c>
    </row>
    <row r="2894" spans="1:3" ht="12" customHeight="1" x14ac:dyDescent="0.3">
      <c r="A2894" s="38" t="s">
        <v>24220</v>
      </c>
      <c r="B2894" s="10" t="s">
        <v>24220</v>
      </c>
      <c r="C2894" t="s">
        <v>34470</v>
      </c>
    </row>
    <row r="2895" spans="1:3" ht="12" customHeight="1" x14ac:dyDescent="0.3">
      <c r="A2895" s="38" t="s">
        <v>29144</v>
      </c>
      <c r="B2895" s="10" t="s">
        <v>31521</v>
      </c>
      <c r="C2895" t="s">
        <v>34471</v>
      </c>
    </row>
    <row r="2896" spans="1:3" ht="12" customHeight="1" x14ac:dyDescent="0.3">
      <c r="A2896" s="38" t="s">
        <v>27317</v>
      </c>
      <c r="B2896" s="10" t="s">
        <v>34472</v>
      </c>
      <c r="C2896" t="s">
        <v>31623</v>
      </c>
    </row>
    <row r="2897" spans="1:3" ht="12" customHeight="1" x14ac:dyDescent="0.3">
      <c r="A2897" s="38" t="s">
        <v>23535</v>
      </c>
      <c r="B2897" s="10" t="s">
        <v>34473</v>
      </c>
      <c r="C2897" t="s">
        <v>31536</v>
      </c>
    </row>
    <row r="2898" spans="1:3" ht="12" customHeight="1" x14ac:dyDescent="0.3">
      <c r="A2898" s="38" t="s">
        <v>28306</v>
      </c>
      <c r="B2898" s="10" t="s">
        <v>34474</v>
      </c>
      <c r="C2898" t="s">
        <v>31554</v>
      </c>
    </row>
    <row r="2899" spans="1:3" ht="12" customHeight="1" x14ac:dyDescent="0.3">
      <c r="A2899" s="38" t="s">
        <v>28307</v>
      </c>
      <c r="B2899" s="10" t="s">
        <v>34475</v>
      </c>
      <c r="C2899" t="s">
        <v>31554</v>
      </c>
    </row>
    <row r="2900" spans="1:3" ht="12" customHeight="1" x14ac:dyDescent="0.3">
      <c r="A2900" s="38" t="s">
        <v>28851</v>
      </c>
      <c r="B2900" s="10" t="s">
        <v>31920</v>
      </c>
      <c r="C2900" t="s">
        <v>34476</v>
      </c>
    </row>
    <row r="2901" spans="1:3" ht="12" customHeight="1" x14ac:dyDescent="0.3">
      <c r="A2901" s="38" t="s">
        <v>29319</v>
      </c>
      <c r="B2901" s="10" t="s">
        <v>34477</v>
      </c>
      <c r="C2901" t="s">
        <v>31628</v>
      </c>
    </row>
    <row r="2902" spans="1:3" ht="12" customHeight="1" x14ac:dyDescent="0.3">
      <c r="A2902" s="38" t="s">
        <v>23536</v>
      </c>
      <c r="B2902" s="10" t="s">
        <v>34478</v>
      </c>
      <c r="C2902" t="s">
        <v>31518</v>
      </c>
    </row>
    <row r="2903" spans="1:3" ht="12" customHeight="1" x14ac:dyDescent="0.3">
      <c r="A2903" s="38" t="s">
        <v>24357</v>
      </c>
      <c r="B2903" s="10" t="s">
        <v>34479</v>
      </c>
      <c r="C2903" t="s">
        <v>31572</v>
      </c>
    </row>
    <row r="2904" spans="1:3" ht="12" customHeight="1" x14ac:dyDescent="0.3">
      <c r="A2904" s="38" t="s">
        <v>24358</v>
      </c>
      <c r="B2904" s="10" t="s">
        <v>34480</v>
      </c>
      <c r="C2904" t="s">
        <v>34481</v>
      </c>
    </row>
    <row r="2905" spans="1:3" ht="12" customHeight="1" x14ac:dyDescent="0.3">
      <c r="A2905" s="38" t="s">
        <v>28006</v>
      </c>
      <c r="B2905" s="10" t="s">
        <v>34482</v>
      </c>
      <c r="C2905" t="s">
        <v>31520</v>
      </c>
    </row>
    <row r="2906" spans="1:3" ht="12" customHeight="1" x14ac:dyDescent="0.3">
      <c r="A2906" s="38" t="s">
        <v>25322</v>
      </c>
      <c r="B2906" s="10" t="s">
        <v>34483</v>
      </c>
      <c r="C2906" t="s">
        <v>31516</v>
      </c>
    </row>
    <row r="2907" spans="1:3" ht="12" customHeight="1" x14ac:dyDescent="0.3">
      <c r="A2907" s="38" t="s">
        <v>26570</v>
      </c>
      <c r="B2907" s="10" t="s">
        <v>34484</v>
      </c>
      <c r="C2907" t="s">
        <v>31514</v>
      </c>
    </row>
    <row r="2908" spans="1:3" ht="12" customHeight="1" x14ac:dyDescent="0.3">
      <c r="A2908" s="38" t="s">
        <v>28852</v>
      </c>
      <c r="B2908" s="10" t="s">
        <v>34485</v>
      </c>
      <c r="C2908" t="s">
        <v>31536</v>
      </c>
    </row>
    <row r="2909" spans="1:3" ht="12" customHeight="1" x14ac:dyDescent="0.3">
      <c r="A2909" s="38" t="s">
        <v>39432</v>
      </c>
      <c r="B2909" s="10" t="s">
        <v>34486</v>
      </c>
      <c r="C2909" t="s">
        <v>31518</v>
      </c>
    </row>
    <row r="2910" spans="1:3" ht="12" customHeight="1" x14ac:dyDescent="0.3">
      <c r="A2910" s="38" t="s">
        <v>29145</v>
      </c>
      <c r="B2910" s="10" t="s">
        <v>34487</v>
      </c>
      <c r="C2910" t="s">
        <v>31536</v>
      </c>
    </row>
    <row r="2911" spans="1:3" ht="12" customHeight="1" x14ac:dyDescent="0.3">
      <c r="A2911" s="38" t="s">
        <v>30863</v>
      </c>
      <c r="B2911" s="10" t="s">
        <v>34488</v>
      </c>
      <c r="C2911" t="s">
        <v>31536</v>
      </c>
    </row>
    <row r="2912" spans="1:3" ht="12" customHeight="1" x14ac:dyDescent="0.3">
      <c r="A2912" s="38" t="s">
        <v>30864</v>
      </c>
      <c r="B2912" s="10" t="s">
        <v>31521</v>
      </c>
      <c r="C2912" t="s">
        <v>34489</v>
      </c>
    </row>
    <row r="2913" spans="1:3" ht="12" customHeight="1" x14ac:dyDescent="0.3">
      <c r="A2913" s="38" t="s">
        <v>29808</v>
      </c>
      <c r="B2913" s="10" t="s">
        <v>34490</v>
      </c>
      <c r="C2913" t="s">
        <v>31550</v>
      </c>
    </row>
    <row r="2914" spans="1:3" ht="12" customHeight="1" x14ac:dyDescent="0.3">
      <c r="A2914" s="38" t="s">
        <v>31424</v>
      </c>
      <c r="B2914" s="10" t="s">
        <v>31521</v>
      </c>
      <c r="C2914" t="s">
        <v>34491</v>
      </c>
    </row>
    <row r="2915" spans="1:3" ht="12" customHeight="1" x14ac:dyDescent="0.3">
      <c r="A2915" s="38" t="s">
        <v>30370</v>
      </c>
      <c r="B2915" s="10" t="s">
        <v>34492</v>
      </c>
      <c r="C2915" t="s">
        <v>31536</v>
      </c>
    </row>
    <row r="2916" spans="1:3" ht="12" customHeight="1" x14ac:dyDescent="0.3">
      <c r="A2916" s="38" t="s">
        <v>27855</v>
      </c>
      <c r="B2916" s="10" t="s">
        <v>34493</v>
      </c>
      <c r="C2916" t="s">
        <v>32037</v>
      </c>
    </row>
    <row r="2917" spans="1:3" ht="12" customHeight="1" x14ac:dyDescent="0.3">
      <c r="A2917" s="38" t="s">
        <v>25023</v>
      </c>
      <c r="B2917" s="10" t="s">
        <v>34494</v>
      </c>
      <c r="C2917" t="s">
        <v>31654</v>
      </c>
    </row>
    <row r="2918" spans="1:3" ht="12" customHeight="1" x14ac:dyDescent="0.3">
      <c r="A2918" s="38" t="s">
        <v>29809</v>
      </c>
      <c r="B2918" s="10" t="s">
        <v>31521</v>
      </c>
      <c r="C2918" t="s">
        <v>34495</v>
      </c>
    </row>
    <row r="2919" spans="1:3" ht="12" customHeight="1" x14ac:dyDescent="0.3">
      <c r="A2919" s="38" t="s">
        <v>39433</v>
      </c>
      <c r="B2919" s="10" t="s">
        <v>31521</v>
      </c>
      <c r="C2919" t="s">
        <v>34496</v>
      </c>
    </row>
    <row r="2920" spans="1:3" ht="12" customHeight="1" x14ac:dyDescent="0.3">
      <c r="A2920" s="38" t="s">
        <v>39434</v>
      </c>
      <c r="B2920" s="10" t="s">
        <v>34497</v>
      </c>
      <c r="C2920" t="s">
        <v>31516</v>
      </c>
    </row>
    <row r="2921" spans="1:3" ht="12" customHeight="1" x14ac:dyDescent="0.3">
      <c r="A2921" s="38" t="s">
        <v>24359</v>
      </c>
      <c r="B2921" s="10" t="s">
        <v>34498</v>
      </c>
      <c r="C2921" t="s">
        <v>34499</v>
      </c>
    </row>
    <row r="2922" spans="1:3" ht="12" customHeight="1" x14ac:dyDescent="0.3">
      <c r="A2922" s="38" t="s">
        <v>28308</v>
      </c>
      <c r="B2922" s="10" t="s">
        <v>34500</v>
      </c>
      <c r="C2922" t="s">
        <v>31554</v>
      </c>
    </row>
    <row r="2923" spans="1:3" ht="12" customHeight="1" x14ac:dyDescent="0.3">
      <c r="A2923" s="38" t="s">
        <v>24658</v>
      </c>
      <c r="B2923" s="10" t="s">
        <v>31521</v>
      </c>
      <c r="C2923" t="s">
        <v>34501</v>
      </c>
    </row>
    <row r="2924" spans="1:3" ht="12" customHeight="1" x14ac:dyDescent="0.3">
      <c r="A2924" s="38" t="s">
        <v>39435</v>
      </c>
      <c r="B2924" s="10" t="s">
        <v>34502</v>
      </c>
      <c r="C2924" t="s">
        <v>31518</v>
      </c>
    </row>
    <row r="2925" spans="1:3" ht="12" customHeight="1" x14ac:dyDescent="0.3">
      <c r="A2925" s="38" t="s">
        <v>31237</v>
      </c>
      <c r="B2925" s="10" t="s">
        <v>31521</v>
      </c>
      <c r="C2925" t="s">
        <v>34503</v>
      </c>
    </row>
    <row r="2926" spans="1:3" ht="12" customHeight="1" x14ac:dyDescent="0.3">
      <c r="A2926" s="38" t="s">
        <v>28789</v>
      </c>
      <c r="B2926" s="10" t="s">
        <v>34504</v>
      </c>
      <c r="C2926" t="s">
        <v>34505</v>
      </c>
    </row>
    <row r="2927" spans="1:3" ht="12" customHeight="1" x14ac:dyDescent="0.3">
      <c r="A2927" s="38" t="s">
        <v>30865</v>
      </c>
      <c r="B2927" s="10" t="s">
        <v>31521</v>
      </c>
      <c r="C2927" t="s">
        <v>34506</v>
      </c>
    </row>
    <row r="2928" spans="1:3" ht="12" customHeight="1" x14ac:dyDescent="0.3">
      <c r="A2928" s="38" t="s">
        <v>25125</v>
      </c>
      <c r="B2928" s="10" t="s">
        <v>34507</v>
      </c>
      <c r="C2928" t="s">
        <v>31516</v>
      </c>
    </row>
    <row r="2929" spans="1:3" ht="12" customHeight="1" x14ac:dyDescent="0.3">
      <c r="A2929" s="38" t="s">
        <v>27789</v>
      </c>
      <c r="B2929" s="10" t="s">
        <v>34508</v>
      </c>
      <c r="C2929" t="s">
        <v>31834</v>
      </c>
    </row>
    <row r="2930" spans="1:3" ht="12" customHeight="1" x14ac:dyDescent="0.3">
      <c r="A2930" s="38" t="s">
        <v>24496</v>
      </c>
      <c r="B2930" s="10" t="s">
        <v>24496</v>
      </c>
      <c r="C2930" t="s">
        <v>31627</v>
      </c>
    </row>
    <row r="2931" spans="1:3" ht="12" customHeight="1" x14ac:dyDescent="0.3">
      <c r="A2931" s="38" t="s">
        <v>28951</v>
      </c>
      <c r="B2931" s="10" t="s">
        <v>34509</v>
      </c>
      <c r="C2931" t="s">
        <v>31536</v>
      </c>
    </row>
    <row r="2932" spans="1:3" ht="12" customHeight="1" x14ac:dyDescent="0.3">
      <c r="A2932" s="38" t="s">
        <v>31021</v>
      </c>
      <c r="B2932" s="10" t="s">
        <v>31521</v>
      </c>
      <c r="C2932" t="s">
        <v>34510</v>
      </c>
    </row>
    <row r="2933" spans="1:3" ht="12" customHeight="1" x14ac:dyDescent="0.3">
      <c r="A2933" s="38" t="s">
        <v>30102</v>
      </c>
      <c r="B2933" s="10" t="s">
        <v>34511</v>
      </c>
      <c r="C2933" t="s">
        <v>31577</v>
      </c>
    </row>
    <row r="2934" spans="1:3" ht="12" customHeight="1" x14ac:dyDescent="0.3">
      <c r="A2934" s="38" t="s">
        <v>30498</v>
      </c>
      <c r="B2934" s="10" t="s">
        <v>34512</v>
      </c>
      <c r="C2934" t="s">
        <v>31550</v>
      </c>
    </row>
    <row r="2935" spans="1:3" ht="12" customHeight="1" x14ac:dyDescent="0.3">
      <c r="A2935" s="38" t="s">
        <v>28411</v>
      </c>
      <c r="B2935" s="10" t="s">
        <v>31521</v>
      </c>
      <c r="C2935" t="s">
        <v>34513</v>
      </c>
    </row>
    <row r="2936" spans="1:3" ht="12" customHeight="1" x14ac:dyDescent="0.3">
      <c r="A2936" s="38" t="s">
        <v>26849</v>
      </c>
      <c r="B2936" s="10" t="s">
        <v>34514</v>
      </c>
      <c r="C2936" t="s">
        <v>31518</v>
      </c>
    </row>
    <row r="2937" spans="1:3" ht="12" customHeight="1" x14ac:dyDescent="0.3">
      <c r="A2937" s="38" t="s">
        <v>27102</v>
      </c>
      <c r="B2937" s="10" t="s">
        <v>31574</v>
      </c>
      <c r="C2937" t="s">
        <v>34515</v>
      </c>
    </row>
    <row r="2938" spans="1:3" ht="12" customHeight="1" x14ac:dyDescent="0.3">
      <c r="A2938" s="38" t="s">
        <v>24008</v>
      </c>
      <c r="B2938" s="10" t="s">
        <v>24008</v>
      </c>
      <c r="C2938" t="s">
        <v>31572</v>
      </c>
    </row>
    <row r="2939" spans="1:3" ht="12" customHeight="1" x14ac:dyDescent="0.3">
      <c r="A2939" s="38" t="s">
        <v>28139</v>
      </c>
      <c r="B2939" s="10" t="s">
        <v>34516</v>
      </c>
      <c r="C2939" t="s">
        <v>31520</v>
      </c>
    </row>
    <row r="2940" spans="1:3" ht="12" customHeight="1" x14ac:dyDescent="0.3">
      <c r="A2940" s="38" t="s">
        <v>31238</v>
      </c>
      <c r="B2940" s="10" t="s">
        <v>31521</v>
      </c>
      <c r="C2940" t="s">
        <v>34517</v>
      </c>
    </row>
    <row r="2941" spans="1:3" ht="12" customHeight="1" x14ac:dyDescent="0.3">
      <c r="A2941" s="38" t="s">
        <v>39436</v>
      </c>
      <c r="B2941" s="10" t="s">
        <v>26277</v>
      </c>
      <c r="C2941" t="s">
        <v>31518</v>
      </c>
    </row>
    <row r="2942" spans="1:3" ht="12" customHeight="1" x14ac:dyDescent="0.3">
      <c r="A2942" s="38" t="s">
        <v>30866</v>
      </c>
      <c r="B2942" s="10" t="s">
        <v>31574</v>
      </c>
      <c r="C2942" t="s">
        <v>34518</v>
      </c>
    </row>
    <row r="2943" spans="1:3" ht="12" customHeight="1" x14ac:dyDescent="0.3">
      <c r="A2943" s="38" t="s">
        <v>30103</v>
      </c>
      <c r="B2943" s="10" t="s">
        <v>31521</v>
      </c>
      <c r="C2943" t="s">
        <v>34519</v>
      </c>
    </row>
    <row r="2944" spans="1:3" ht="12" customHeight="1" x14ac:dyDescent="0.3">
      <c r="A2944" s="38" t="s">
        <v>30104</v>
      </c>
      <c r="B2944" s="10" t="s">
        <v>34520</v>
      </c>
      <c r="C2944" t="s">
        <v>31577</v>
      </c>
    </row>
    <row r="2945" spans="1:3" ht="12" customHeight="1" x14ac:dyDescent="0.3">
      <c r="A2945" s="38" t="s">
        <v>30585</v>
      </c>
      <c r="B2945" s="10" t="s">
        <v>34521</v>
      </c>
      <c r="C2945" t="s">
        <v>31536</v>
      </c>
    </row>
    <row r="2946" spans="1:3" ht="12" customHeight="1" x14ac:dyDescent="0.3">
      <c r="A2946" s="38" t="s">
        <v>26077</v>
      </c>
      <c r="B2946" s="10" t="s">
        <v>26077</v>
      </c>
      <c r="C2946" t="s">
        <v>31584</v>
      </c>
    </row>
    <row r="2947" spans="1:3" ht="12" customHeight="1" x14ac:dyDescent="0.3">
      <c r="A2947" s="38" t="s">
        <v>27874</v>
      </c>
      <c r="B2947" s="10" t="s">
        <v>27874</v>
      </c>
      <c r="C2947" t="s">
        <v>32045</v>
      </c>
    </row>
    <row r="2948" spans="1:3" ht="12" customHeight="1" x14ac:dyDescent="0.3">
      <c r="A2948" s="38" t="s">
        <v>26151</v>
      </c>
      <c r="B2948" s="10" t="s">
        <v>34522</v>
      </c>
      <c r="C2948" t="s">
        <v>31516</v>
      </c>
    </row>
    <row r="2949" spans="1:3" ht="12" customHeight="1" x14ac:dyDescent="0.3">
      <c r="A2949" s="38" t="s">
        <v>24774</v>
      </c>
      <c r="B2949" s="10" t="s">
        <v>31521</v>
      </c>
      <c r="C2949" t="s">
        <v>34523</v>
      </c>
    </row>
    <row r="2950" spans="1:3" ht="12" customHeight="1" x14ac:dyDescent="0.3">
      <c r="A2950" s="38" t="s">
        <v>28552</v>
      </c>
      <c r="B2950" s="10" t="s">
        <v>34524</v>
      </c>
      <c r="C2950" t="s">
        <v>31518</v>
      </c>
    </row>
    <row r="2951" spans="1:3" ht="12" customHeight="1" x14ac:dyDescent="0.3">
      <c r="A2951" s="38" t="s">
        <v>23864</v>
      </c>
      <c r="B2951" s="10" t="s">
        <v>34525</v>
      </c>
      <c r="C2951" t="s">
        <v>31518</v>
      </c>
    </row>
    <row r="2952" spans="1:3" ht="12" customHeight="1" x14ac:dyDescent="0.3">
      <c r="A2952" s="38" t="s">
        <v>24775</v>
      </c>
      <c r="B2952" s="10" t="s">
        <v>34526</v>
      </c>
      <c r="C2952" t="s">
        <v>31928</v>
      </c>
    </row>
    <row r="2953" spans="1:3" ht="12" customHeight="1" x14ac:dyDescent="0.3">
      <c r="A2953" s="38" t="s">
        <v>25733</v>
      </c>
      <c r="B2953" s="10" t="s">
        <v>34527</v>
      </c>
      <c r="C2953" t="s">
        <v>31536</v>
      </c>
    </row>
    <row r="2954" spans="1:3" ht="12" customHeight="1" x14ac:dyDescent="0.3">
      <c r="A2954" s="38" t="s">
        <v>27951</v>
      </c>
      <c r="B2954" s="10" t="s">
        <v>34528</v>
      </c>
      <c r="C2954" t="s">
        <v>31520</v>
      </c>
    </row>
    <row r="2955" spans="1:3" ht="12" customHeight="1" x14ac:dyDescent="0.3">
      <c r="A2955" s="38" t="s">
        <v>28699</v>
      </c>
      <c r="B2955" s="10" t="s">
        <v>34529</v>
      </c>
      <c r="C2955" t="s">
        <v>31536</v>
      </c>
    </row>
    <row r="2956" spans="1:3" ht="12" customHeight="1" x14ac:dyDescent="0.3">
      <c r="A2956" s="38" t="s">
        <v>30217</v>
      </c>
      <c r="B2956" s="10" t="s">
        <v>34530</v>
      </c>
      <c r="C2956" t="s">
        <v>31536</v>
      </c>
    </row>
    <row r="2957" spans="1:3" ht="12" customHeight="1" x14ac:dyDescent="0.3">
      <c r="A2957" s="38" t="s">
        <v>27790</v>
      </c>
      <c r="B2957" s="10" t="s">
        <v>34531</v>
      </c>
      <c r="C2957" t="s">
        <v>31891</v>
      </c>
    </row>
    <row r="2958" spans="1:3" ht="12" customHeight="1" x14ac:dyDescent="0.3">
      <c r="A2958" s="38" t="s">
        <v>27003</v>
      </c>
      <c r="B2958" s="10" t="s">
        <v>34532</v>
      </c>
      <c r="C2958" t="s">
        <v>34533</v>
      </c>
    </row>
    <row r="2959" spans="1:3" ht="12" customHeight="1" x14ac:dyDescent="0.3">
      <c r="A2959" s="38" t="s">
        <v>28853</v>
      </c>
      <c r="B2959" s="10" t="s">
        <v>34534</v>
      </c>
      <c r="C2959" t="s">
        <v>31536</v>
      </c>
    </row>
    <row r="2960" spans="1:3" ht="12" customHeight="1" x14ac:dyDescent="0.3">
      <c r="A2960" s="38" t="s">
        <v>26674</v>
      </c>
      <c r="B2960" s="10" t="s">
        <v>34535</v>
      </c>
      <c r="C2960" t="s">
        <v>31514</v>
      </c>
    </row>
    <row r="2961" spans="1:3" ht="12" customHeight="1" x14ac:dyDescent="0.3">
      <c r="A2961" s="38" t="s">
        <v>30105</v>
      </c>
      <c r="B2961" s="10" t="s">
        <v>34536</v>
      </c>
      <c r="C2961" t="s">
        <v>31577</v>
      </c>
    </row>
    <row r="2962" spans="1:3" ht="12" customHeight="1" x14ac:dyDescent="0.3">
      <c r="A2962" s="38" t="s">
        <v>29389</v>
      </c>
      <c r="B2962" s="10" t="s">
        <v>34537</v>
      </c>
      <c r="C2962" t="s">
        <v>31550</v>
      </c>
    </row>
    <row r="2963" spans="1:3" ht="12" customHeight="1" x14ac:dyDescent="0.3">
      <c r="A2963" s="38" t="s">
        <v>30867</v>
      </c>
      <c r="B2963" s="10" t="s">
        <v>34538</v>
      </c>
      <c r="C2963" t="s">
        <v>31536</v>
      </c>
    </row>
    <row r="2964" spans="1:3" ht="12" customHeight="1" x14ac:dyDescent="0.3">
      <c r="A2964" s="38" t="s">
        <v>29390</v>
      </c>
      <c r="B2964" s="10" t="s">
        <v>31642</v>
      </c>
      <c r="C2964" t="s">
        <v>34539</v>
      </c>
    </row>
    <row r="2965" spans="1:3" ht="12" customHeight="1" x14ac:dyDescent="0.3">
      <c r="A2965" s="38" t="s">
        <v>31239</v>
      </c>
      <c r="B2965" s="10" t="s">
        <v>31521</v>
      </c>
      <c r="C2965" t="s">
        <v>34540</v>
      </c>
    </row>
    <row r="2966" spans="1:3" ht="12" customHeight="1" x14ac:dyDescent="0.3">
      <c r="A2966" s="38" t="s">
        <v>27005</v>
      </c>
      <c r="B2966" s="10" t="s">
        <v>34541</v>
      </c>
      <c r="C2966" t="s">
        <v>31514</v>
      </c>
    </row>
    <row r="2967" spans="1:3" ht="12" customHeight="1" x14ac:dyDescent="0.3">
      <c r="A2967" s="38" t="s">
        <v>24360</v>
      </c>
      <c r="B2967" s="10" t="s">
        <v>34542</v>
      </c>
      <c r="C2967" t="s">
        <v>31518</v>
      </c>
    </row>
    <row r="2968" spans="1:3" ht="12" customHeight="1" x14ac:dyDescent="0.3">
      <c r="A2968" s="38" t="s">
        <v>25538</v>
      </c>
      <c r="B2968" s="10" t="s">
        <v>31521</v>
      </c>
      <c r="C2968" t="s">
        <v>34543</v>
      </c>
    </row>
    <row r="2969" spans="1:3" ht="12" customHeight="1" x14ac:dyDescent="0.3">
      <c r="A2969" s="38" t="s">
        <v>25734</v>
      </c>
      <c r="B2969" s="10" t="s">
        <v>34544</v>
      </c>
      <c r="C2969" t="s">
        <v>31525</v>
      </c>
    </row>
    <row r="2970" spans="1:3" ht="12" customHeight="1" x14ac:dyDescent="0.3">
      <c r="A2970" s="38" t="s">
        <v>24009</v>
      </c>
      <c r="B2970" s="10" t="s">
        <v>34545</v>
      </c>
      <c r="C2970" t="s">
        <v>31536</v>
      </c>
    </row>
    <row r="2971" spans="1:3" ht="12" customHeight="1" x14ac:dyDescent="0.3">
      <c r="A2971" s="38" t="s">
        <v>28007</v>
      </c>
      <c r="B2971" s="10" t="s">
        <v>34546</v>
      </c>
      <c r="C2971" t="s">
        <v>31520</v>
      </c>
    </row>
    <row r="2972" spans="1:3" ht="12" customHeight="1" x14ac:dyDescent="0.3">
      <c r="A2972" s="38" t="s">
        <v>29237</v>
      </c>
      <c r="B2972" s="10" t="s">
        <v>34547</v>
      </c>
      <c r="C2972" t="s">
        <v>31952</v>
      </c>
    </row>
    <row r="2973" spans="1:3" ht="12" customHeight="1" x14ac:dyDescent="0.3">
      <c r="A2973" s="38" t="s">
        <v>26675</v>
      </c>
      <c r="B2973" s="10" t="s">
        <v>34548</v>
      </c>
      <c r="C2973" t="s">
        <v>31514</v>
      </c>
    </row>
    <row r="2974" spans="1:3" ht="12" customHeight="1" x14ac:dyDescent="0.3">
      <c r="A2974" s="38" t="s">
        <v>29146</v>
      </c>
      <c r="B2974" s="10" t="s">
        <v>34549</v>
      </c>
      <c r="C2974" t="s">
        <v>31536</v>
      </c>
    </row>
    <row r="2975" spans="1:3" ht="12" customHeight="1" x14ac:dyDescent="0.3">
      <c r="A2975" s="38" t="s">
        <v>27875</v>
      </c>
      <c r="B2975" s="10" t="s">
        <v>34550</v>
      </c>
      <c r="C2975" t="s">
        <v>32045</v>
      </c>
    </row>
    <row r="2976" spans="1:3" ht="12" customHeight="1" x14ac:dyDescent="0.3">
      <c r="A2976" s="38" t="s">
        <v>39437</v>
      </c>
      <c r="B2976" s="10" t="s">
        <v>34551</v>
      </c>
      <c r="C2976" t="s">
        <v>31516</v>
      </c>
    </row>
    <row r="2977" spans="1:3" ht="12" customHeight="1" x14ac:dyDescent="0.3">
      <c r="A2977" s="38" t="s">
        <v>26676</v>
      </c>
      <c r="B2977" s="10" t="s">
        <v>34552</v>
      </c>
      <c r="C2977" t="s">
        <v>31582</v>
      </c>
    </row>
    <row r="2978" spans="1:3" ht="12" customHeight="1" x14ac:dyDescent="0.3">
      <c r="A2978" s="38" t="s">
        <v>25323</v>
      </c>
      <c r="B2978" s="10" t="s">
        <v>34553</v>
      </c>
      <c r="C2978" t="s">
        <v>31518</v>
      </c>
    </row>
    <row r="2979" spans="1:3" ht="12" customHeight="1" x14ac:dyDescent="0.3">
      <c r="A2979" s="38" t="s">
        <v>25324</v>
      </c>
      <c r="B2979" s="10" t="s">
        <v>34554</v>
      </c>
      <c r="C2979" t="s">
        <v>31518</v>
      </c>
    </row>
    <row r="2980" spans="1:3" ht="12" customHeight="1" x14ac:dyDescent="0.3">
      <c r="A2980" s="38" t="s">
        <v>25325</v>
      </c>
      <c r="B2980" s="10" t="s">
        <v>34555</v>
      </c>
      <c r="C2980" t="s">
        <v>31518</v>
      </c>
    </row>
    <row r="2981" spans="1:3" ht="12" customHeight="1" x14ac:dyDescent="0.3">
      <c r="A2981" s="38" t="s">
        <v>30787</v>
      </c>
      <c r="B2981" s="10" t="s">
        <v>31995</v>
      </c>
      <c r="C2981" t="s">
        <v>34556</v>
      </c>
    </row>
    <row r="2982" spans="1:3" ht="12" customHeight="1" x14ac:dyDescent="0.3">
      <c r="A2982" s="38" t="s">
        <v>30291</v>
      </c>
      <c r="B2982" s="10" t="s">
        <v>34557</v>
      </c>
      <c r="C2982" t="s">
        <v>31528</v>
      </c>
    </row>
    <row r="2983" spans="1:3" ht="12" customHeight="1" x14ac:dyDescent="0.3">
      <c r="A2983" s="38" t="s">
        <v>24361</v>
      </c>
      <c r="B2983" s="10" t="s">
        <v>31521</v>
      </c>
      <c r="C2983" t="s">
        <v>34558</v>
      </c>
    </row>
    <row r="2984" spans="1:3" ht="12" customHeight="1" x14ac:dyDescent="0.3">
      <c r="A2984" s="38" t="s">
        <v>23865</v>
      </c>
      <c r="B2984" s="10" t="s">
        <v>34559</v>
      </c>
      <c r="C2984" t="s">
        <v>31724</v>
      </c>
    </row>
    <row r="2985" spans="1:3" ht="12" customHeight="1" x14ac:dyDescent="0.3">
      <c r="A2985" s="38" t="s">
        <v>25126</v>
      </c>
      <c r="B2985" s="10" t="s">
        <v>31687</v>
      </c>
      <c r="C2985" t="s">
        <v>34560</v>
      </c>
    </row>
    <row r="2986" spans="1:3" ht="12" customHeight="1" x14ac:dyDescent="0.3">
      <c r="A2986" s="38" t="s">
        <v>26078</v>
      </c>
      <c r="B2986" s="10" t="s">
        <v>34561</v>
      </c>
      <c r="C2986" t="s">
        <v>31682</v>
      </c>
    </row>
    <row r="2987" spans="1:3" ht="12" customHeight="1" x14ac:dyDescent="0.3">
      <c r="A2987" s="38" t="s">
        <v>26571</v>
      </c>
      <c r="B2987" s="10" t="s">
        <v>34562</v>
      </c>
      <c r="C2987" t="s">
        <v>31536</v>
      </c>
    </row>
    <row r="2988" spans="1:3" ht="12" customHeight="1" x14ac:dyDescent="0.3">
      <c r="A2988" s="38" t="s">
        <v>25539</v>
      </c>
      <c r="B2988" s="10" t="s">
        <v>34563</v>
      </c>
      <c r="C2988" t="s">
        <v>31561</v>
      </c>
    </row>
    <row r="2989" spans="1:3" ht="12" customHeight="1" x14ac:dyDescent="0.3">
      <c r="A2989" s="38" t="s">
        <v>25540</v>
      </c>
      <c r="B2989" s="10" t="s">
        <v>31521</v>
      </c>
      <c r="C2989" t="s">
        <v>34564</v>
      </c>
    </row>
    <row r="2990" spans="1:3" ht="12" customHeight="1" x14ac:dyDescent="0.3">
      <c r="A2990" s="38" t="s">
        <v>24010</v>
      </c>
      <c r="B2990" s="10" t="s">
        <v>24010</v>
      </c>
      <c r="C2990" t="s">
        <v>31572</v>
      </c>
    </row>
    <row r="2991" spans="1:3" ht="12" customHeight="1" x14ac:dyDescent="0.3">
      <c r="A2991" s="38" t="s">
        <v>23866</v>
      </c>
      <c r="B2991" s="10" t="s">
        <v>23866</v>
      </c>
      <c r="C2991" t="s">
        <v>31572</v>
      </c>
    </row>
    <row r="2992" spans="1:3" ht="12" customHeight="1" x14ac:dyDescent="0.3">
      <c r="A2992" s="38" t="s">
        <v>39438</v>
      </c>
      <c r="B2992" s="10" t="s">
        <v>34565</v>
      </c>
      <c r="C2992" t="s">
        <v>31518</v>
      </c>
    </row>
    <row r="2993" spans="1:3" ht="12" customHeight="1" x14ac:dyDescent="0.3">
      <c r="A2993" s="38" t="s">
        <v>25541</v>
      </c>
      <c r="B2993" s="10" t="s">
        <v>31521</v>
      </c>
      <c r="C2993" t="s">
        <v>34566</v>
      </c>
    </row>
    <row r="2994" spans="1:3" ht="12" customHeight="1" x14ac:dyDescent="0.3">
      <c r="A2994" s="38" t="s">
        <v>25736</v>
      </c>
      <c r="B2994" s="10" t="s">
        <v>31521</v>
      </c>
      <c r="C2994" t="s">
        <v>34567</v>
      </c>
    </row>
    <row r="2995" spans="1:3" ht="12" customHeight="1" x14ac:dyDescent="0.3">
      <c r="A2995" s="38" t="s">
        <v>26079</v>
      </c>
      <c r="B2995" s="10" t="s">
        <v>34568</v>
      </c>
      <c r="C2995" t="s">
        <v>31518</v>
      </c>
    </row>
    <row r="2996" spans="1:3" ht="12" customHeight="1" x14ac:dyDescent="0.3">
      <c r="A2996" s="38" t="s">
        <v>27442</v>
      </c>
      <c r="B2996" s="10" t="s">
        <v>34569</v>
      </c>
      <c r="C2996" t="s">
        <v>31518</v>
      </c>
    </row>
    <row r="2997" spans="1:3" ht="12" customHeight="1" x14ac:dyDescent="0.3">
      <c r="A2997" s="38" t="s">
        <v>26421</v>
      </c>
      <c r="B2997" s="10" t="s">
        <v>31687</v>
      </c>
      <c r="C2997" t="s">
        <v>34570</v>
      </c>
    </row>
    <row r="2998" spans="1:3" ht="12" customHeight="1" x14ac:dyDescent="0.3">
      <c r="A2998" s="38" t="s">
        <v>24908</v>
      </c>
      <c r="B2998" s="10" t="s">
        <v>34571</v>
      </c>
      <c r="C2998" t="s">
        <v>31516</v>
      </c>
    </row>
    <row r="2999" spans="1:3" ht="12" customHeight="1" x14ac:dyDescent="0.3">
      <c r="A2999" s="38" t="s">
        <v>23537</v>
      </c>
      <c r="B2999" s="10" t="s">
        <v>23537</v>
      </c>
      <c r="C2999" t="s">
        <v>31572</v>
      </c>
    </row>
    <row r="3000" spans="1:3" ht="12" customHeight="1" x14ac:dyDescent="0.3">
      <c r="A3000" s="38" t="s">
        <v>30499</v>
      </c>
      <c r="B3000" s="10" t="s">
        <v>34572</v>
      </c>
      <c r="C3000" t="s">
        <v>31550</v>
      </c>
    </row>
    <row r="3001" spans="1:3" ht="12" customHeight="1" x14ac:dyDescent="0.3">
      <c r="A3001" s="38" t="s">
        <v>23538</v>
      </c>
      <c r="B3001" s="10" t="s">
        <v>34573</v>
      </c>
      <c r="C3001" t="s">
        <v>31572</v>
      </c>
    </row>
    <row r="3002" spans="1:3" ht="12" customHeight="1" x14ac:dyDescent="0.3">
      <c r="A3002" s="38" t="s">
        <v>27694</v>
      </c>
      <c r="B3002" s="10" t="s">
        <v>34574</v>
      </c>
      <c r="C3002" t="s">
        <v>31536</v>
      </c>
    </row>
    <row r="3003" spans="1:3" ht="12" customHeight="1" x14ac:dyDescent="0.3">
      <c r="A3003" s="38" t="s">
        <v>27876</v>
      </c>
      <c r="B3003" s="10" t="s">
        <v>27876</v>
      </c>
      <c r="C3003" t="s">
        <v>32045</v>
      </c>
    </row>
    <row r="3004" spans="1:3" ht="12" customHeight="1" x14ac:dyDescent="0.3">
      <c r="A3004" s="38" t="s">
        <v>39439</v>
      </c>
      <c r="B3004" s="10" t="s">
        <v>34575</v>
      </c>
      <c r="C3004" t="s">
        <v>31724</v>
      </c>
    </row>
    <row r="3005" spans="1:3" ht="12" customHeight="1" x14ac:dyDescent="0.3">
      <c r="A3005" s="38" t="s">
        <v>23777</v>
      </c>
      <c r="B3005" s="10" t="s">
        <v>34576</v>
      </c>
      <c r="C3005" t="s">
        <v>31536</v>
      </c>
    </row>
    <row r="3006" spans="1:3" ht="12" customHeight="1" x14ac:dyDescent="0.3">
      <c r="A3006" s="38" t="s">
        <v>25542</v>
      </c>
      <c r="B3006" s="10" t="s">
        <v>31521</v>
      </c>
      <c r="C3006" t="s">
        <v>34577</v>
      </c>
    </row>
    <row r="3007" spans="1:3" ht="12" customHeight="1" x14ac:dyDescent="0.3">
      <c r="A3007" s="38" t="s">
        <v>27103</v>
      </c>
      <c r="B3007" s="10" t="s">
        <v>34578</v>
      </c>
      <c r="C3007" t="s">
        <v>31533</v>
      </c>
    </row>
    <row r="3008" spans="1:3" ht="12" customHeight="1" x14ac:dyDescent="0.3">
      <c r="A3008" s="38" t="s">
        <v>25326</v>
      </c>
      <c r="B3008" s="10" t="s">
        <v>34579</v>
      </c>
      <c r="C3008" t="s">
        <v>31516</v>
      </c>
    </row>
    <row r="3009" spans="1:3" ht="12" customHeight="1" x14ac:dyDescent="0.3">
      <c r="A3009" s="38" t="s">
        <v>24362</v>
      </c>
      <c r="B3009" s="10" t="s">
        <v>34580</v>
      </c>
      <c r="C3009" t="s">
        <v>34581</v>
      </c>
    </row>
    <row r="3010" spans="1:3" ht="12" customHeight="1" x14ac:dyDescent="0.3">
      <c r="A3010" s="38" t="s">
        <v>28700</v>
      </c>
      <c r="B3010" s="10" t="s">
        <v>34582</v>
      </c>
      <c r="C3010" t="s">
        <v>32504</v>
      </c>
    </row>
    <row r="3011" spans="1:3" ht="12" customHeight="1" x14ac:dyDescent="0.3">
      <c r="A3011" s="38" t="s">
        <v>24776</v>
      </c>
      <c r="B3011" s="10" t="s">
        <v>34583</v>
      </c>
      <c r="C3011" t="s">
        <v>31516</v>
      </c>
    </row>
    <row r="3012" spans="1:3" ht="12" customHeight="1" x14ac:dyDescent="0.3">
      <c r="A3012" s="38" t="s">
        <v>31240</v>
      </c>
      <c r="B3012" s="10" t="s">
        <v>31521</v>
      </c>
      <c r="C3012" t="s">
        <v>34584</v>
      </c>
    </row>
    <row r="3013" spans="1:3" ht="12" customHeight="1" x14ac:dyDescent="0.3">
      <c r="A3013" s="38" t="s">
        <v>28172</v>
      </c>
      <c r="B3013" s="10" t="s">
        <v>34585</v>
      </c>
      <c r="C3013" t="s">
        <v>31693</v>
      </c>
    </row>
    <row r="3014" spans="1:3" ht="12" customHeight="1" x14ac:dyDescent="0.3">
      <c r="A3014" s="38" t="s">
        <v>25997</v>
      </c>
      <c r="B3014" s="10" t="s">
        <v>34586</v>
      </c>
      <c r="C3014" t="s">
        <v>31516</v>
      </c>
    </row>
    <row r="3015" spans="1:3" ht="12" customHeight="1" x14ac:dyDescent="0.3">
      <c r="A3015" s="38" t="s">
        <v>24777</v>
      </c>
      <c r="B3015" s="10" t="s">
        <v>34587</v>
      </c>
      <c r="C3015" t="s">
        <v>34588</v>
      </c>
    </row>
    <row r="3016" spans="1:3" ht="12" customHeight="1" x14ac:dyDescent="0.3">
      <c r="A3016" s="38" t="s">
        <v>25327</v>
      </c>
      <c r="B3016" s="10" t="s">
        <v>31521</v>
      </c>
      <c r="C3016" t="s">
        <v>34589</v>
      </c>
    </row>
    <row r="3017" spans="1:3" ht="12" customHeight="1" x14ac:dyDescent="0.3">
      <c r="A3017" s="38" t="s">
        <v>27006</v>
      </c>
      <c r="B3017" s="10" t="s">
        <v>31521</v>
      </c>
      <c r="C3017" t="s">
        <v>34590</v>
      </c>
    </row>
    <row r="3018" spans="1:3" ht="12" customHeight="1" x14ac:dyDescent="0.3">
      <c r="A3018" s="38" t="s">
        <v>26572</v>
      </c>
      <c r="B3018" s="10" t="s">
        <v>31530</v>
      </c>
      <c r="C3018" t="s">
        <v>34591</v>
      </c>
    </row>
    <row r="3019" spans="1:3" ht="12" customHeight="1" x14ac:dyDescent="0.3">
      <c r="A3019" s="38" t="s">
        <v>27602</v>
      </c>
      <c r="B3019" s="10" t="s">
        <v>31521</v>
      </c>
      <c r="C3019" t="s">
        <v>34592</v>
      </c>
    </row>
    <row r="3020" spans="1:3" ht="12" customHeight="1" x14ac:dyDescent="0.3">
      <c r="A3020" s="38" t="s">
        <v>25998</v>
      </c>
      <c r="B3020" s="10" t="s">
        <v>34593</v>
      </c>
      <c r="C3020" t="s">
        <v>31516</v>
      </c>
    </row>
    <row r="3021" spans="1:3" ht="12" customHeight="1" x14ac:dyDescent="0.3">
      <c r="A3021" s="38" t="s">
        <v>30996</v>
      </c>
      <c r="B3021" s="10" t="s">
        <v>34594</v>
      </c>
      <c r="C3021" t="s">
        <v>34595</v>
      </c>
    </row>
    <row r="3022" spans="1:3" ht="12" customHeight="1" x14ac:dyDescent="0.3">
      <c r="A3022" s="38" t="s">
        <v>27897</v>
      </c>
      <c r="B3022" s="10" t="s">
        <v>34596</v>
      </c>
      <c r="C3022" t="s">
        <v>31518</v>
      </c>
    </row>
    <row r="3023" spans="1:3" ht="12" customHeight="1" x14ac:dyDescent="0.3">
      <c r="A3023" s="38" t="s">
        <v>27171</v>
      </c>
      <c r="B3023" s="10" t="s">
        <v>34597</v>
      </c>
      <c r="C3023" t="s">
        <v>31682</v>
      </c>
    </row>
    <row r="3024" spans="1:3" ht="12" customHeight="1" x14ac:dyDescent="0.3">
      <c r="A3024" s="38" t="s">
        <v>24778</v>
      </c>
      <c r="B3024" s="10" t="s">
        <v>34598</v>
      </c>
      <c r="C3024" t="s">
        <v>31665</v>
      </c>
    </row>
    <row r="3025" spans="1:3" ht="12" customHeight="1" x14ac:dyDescent="0.3">
      <c r="A3025" s="38" t="s">
        <v>28701</v>
      </c>
      <c r="B3025" s="10" t="s">
        <v>34599</v>
      </c>
      <c r="C3025" t="s">
        <v>34600</v>
      </c>
    </row>
    <row r="3026" spans="1:3" ht="12" customHeight="1" x14ac:dyDescent="0.3">
      <c r="A3026" s="38" t="s">
        <v>28365</v>
      </c>
      <c r="B3026" s="10" t="s">
        <v>31620</v>
      </c>
      <c r="C3026" t="s">
        <v>34601</v>
      </c>
    </row>
    <row r="3027" spans="1:3" ht="12" customHeight="1" x14ac:dyDescent="0.3">
      <c r="A3027" s="38" t="s">
        <v>25907</v>
      </c>
      <c r="B3027" s="10" t="s">
        <v>34602</v>
      </c>
      <c r="C3027" t="s">
        <v>31516</v>
      </c>
    </row>
    <row r="3028" spans="1:3" ht="12" customHeight="1" x14ac:dyDescent="0.3">
      <c r="A3028" s="38" t="s">
        <v>24011</v>
      </c>
      <c r="B3028" s="10" t="s">
        <v>24011</v>
      </c>
      <c r="C3028" t="s">
        <v>31572</v>
      </c>
    </row>
    <row r="3029" spans="1:3" ht="12" customHeight="1" x14ac:dyDescent="0.3">
      <c r="A3029" s="38" t="s">
        <v>31425</v>
      </c>
      <c r="B3029" s="10" t="s">
        <v>34603</v>
      </c>
      <c r="C3029" t="s">
        <v>34604</v>
      </c>
    </row>
    <row r="3030" spans="1:3" ht="12" customHeight="1" x14ac:dyDescent="0.3">
      <c r="A3030" s="38" t="s">
        <v>27506</v>
      </c>
      <c r="B3030" s="10" t="s">
        <v>34605</v>
      </c>
      <c r="C3030" t="s">
        <v>31628</v>
      </c>
    </row>
    <row r="3031" spans="1:3" ht="12" customHeight="1" x14ac:dyDescent="0.3">
      <c r="A3031" s="38" t="s">
        <v>31426</v>
      </c>
      <c r="B3031" s="10" t="s">
        <v>34606</v>
      </c>
      <c r="C3031" t="s">
        <v>31861</v>
      </c>
    </row>
    <row r="3032" spans="1:3" ht="12" customHeight="1" x14ac:dyDescent="0.3">
      <c r="A3032" s="38" t="s">
        <v>30218</v>
      </c>
      <c r="B3032" s="10" t="s">
        <v>34607</v>
      </c>
      <c r="C3032" t="s">
        <v>31528</v>
      </c>
    </row>
    <row r="3033" spans="1:3" ht="12" customHeight="1" x14ac:dyDescent="0.3">
      <c r="A3033" s="38" t="s">
        <v>28702</v>
      </c>
      <c r="B3033" s="10" t="s">
        <v>31521</v>
      </c>
      <c r="C3033" t="s">
        <v>34608</v>
      </c>
    </row>
    <row r="3034" spans="1:3" ht="12" customHeight="1" x14ac:dyDescent="0.3">
      <c r="A3034" s="38" t="s">
        <v>24909</v>
      </c>
      <c r="B3034" s="10" t="s">
        <v>34609</v>
      </c>
      <c r="C3034" t="s">
        <v>31516</v>
      </c>
    </row>
    <row r="3035" spans="1:3" ht="12" customHeight="1" x14ac:dyDescent="0.3">
      <c r="A3035" s="38" t="s">
        <v>30586</v>
      </c>
      <c r="B3035" s="10" t="s">
        <v>34610</v>
      </c>
      <c r="C3035" t="s">
        <v>31693</v>
      </c>
    </row>
    <row r="3036" spans="1:3" ht="12" customHeight="1" x14ac:dyDescent="0.3">
      <c r="A3036" s="38" t="s">
        <v>30788</v>
      </c>
      <c r="B3036" s="10" t="s">
        <v>34438</v>
      </c>
      <c r="C3036" t="s">
        <v>34611</v>
      </c>
    </row>
    <row r="3037" spans="1:3" ht="12" customHeight="1" x14ac:dyDescent="0.3">
      <c r="A3037" s="38" t="s">
        <v>28703</v>
      </c>
      <c r="B3037" s="10" t="s">
        <v>34612</v>
      </c>
      <c r="C3037" t="s">
        <v>32185</v>
      </c>
    </row>
    <row r="3038" spans="1:3" ht="12" customHeight="1" x14ac:dyDescent="0.3">
      <c r="A3038" s="38" t="s">
        <v>25737</v>
      </c>
      <c r="B3038" s="10" t="s">
        <v>34613</v>
      </c>
      <c r="C3038" t="s">
        <v>31516</v>
      </c>
    </row>
    <row r="3039" spans="1:3" ht="12" customHeight="1" x14ac:dyDescent="0.3">
      <c r="A3039" s="38" t="s">
        <v>24779</v>
      </c>
      <c r="B3039" s="10" t="s">
        <v>34614</v>
      </c>
      <c r="C3039" t="s">
        <v>31516</v>
      </c>
    </row>
    <row r="3040" spans="1:3" ht="12" customHeight="1" x14ac:dyDescent="0.3">
      <c r="A3040" s="38" t="s">
        <v>31427</v>
      </c>
      <c r="B3040" s="10" t="s">
        <v>34615</v>
      </c>
      <c r="C3040" t="s">
        <v>31518</v>
      </c>
    </row>
    <row r="3041" spans="1:3" ht="12" customHeight="1" x14ac:dyDescent="0.3">
      <c r="A3041" s="38" t="s">
        <v>23539</v>
      </c>
      <c r="B3041" s="10" t="s">
        <v>34616</v>
      </c>
      <c r="C3041" t="s">
        <v>31533</v>
      </c>
    </row>
    <row r="3042" spans="1:3" ht="12" customHeight="1" x14ac:dyDescent="0.3">
      <c r="A3042" s="38" t="s">
        <v>24583</v>
      </c>
      <c r="B3042" s="10" t="s">
        <v>24583</v>
      </c>
      <c r="C3042" t="s">
        <v>31572</v>
      </c>
    </row>
    <row r="3043" spans="1:3" ht="12" customHeight="1" x14ac:dyDescent="0.3">
      <c r="A3043" s="38" t="s">
        <v>24780</v>
      </c>
      <c r="B3043" s="10" t="s">
        <v>31521</v>
      </c>
      <c r="C3043" t="s">
        <v>34617</v>
      </c>
    </row>
    <row r="3044" spans="1:3" ht="12" customHeight="1" x14ac:dyDescent="0.3">
      <c r="A3044" s="38" t="s">
        <v>30690</v>
      </c>
      <c r="B3044" s="10" t="s">
        <v>34618</v>
      </c>
      <c r="C3044" t="s">
        <v>34619</v>
      </c>
    </row>
    <row r="3045" spans="1:3" ht="12" customHeight="1" x14ac:dyDescent="0.3">
      <c r="A3045" s="38" t="s">
        <v>25024</v>
      </c>
      <c r="B3045" s="10" t="s">
        <v>34620</v>
      </c>
      <c r="C3045" t="s">
        <v>34621</v>
      </c>
    </row>
    <row r="3046" spans="1:3" ht="12" customHeight="1" x14ac:dyDescent="0.3">
      <c r="A3046" s="38" t="s">
        <v>39440</v>
      </c>
      <c r="B3046" s="10" t="s">
        <v>34622</v>
      </c>
      <c r="C3046" t="s">
        <v>31516</v>
      </c>
    </row>
    <row r="3047" spans="1:3" ht="12" customHeight="1" x14ac:dyDescent="0.3">
      <c r="A3047" s="38" t="s">
        <v>31428</v>
      </c>
      <c r="B3047" s="10" t="s">
        <v>34623</v>
      </c>
      <c r="C3047" t="s">
        <v>31861</v>
      </c>
    </row>
    <row r="3048" spans="1:3" ht="12" customHeight="1" x14ac:dyDescent="0.3">
      <c r="A3048" s="38" t="s">
        <v>25127</v>
      </c>
      <c r="B3048" s="10" t="s">
        <v>34624</v>
      </c>
      <c r="C3048" t="s">
        <v>31518</v>
      </c>
    </row>
    <row r="3049" spans="1:3" ht="12" customHeight="1" x14ac:dyDescent="0.3">
      <c r="A3049" s="38" t="s">
        <v>29147</v>
      </c>
      <c r="B3049" s="10" t="s">
        <v>34625</v>
      </c>
      <c r="C3049" t="s">
        <v>34626</v>
      </c>
    </row>
    <row r="3050" spans="1:3" ht="12" customHeight="1" x14ac:dyDescent="0.3">
      <c r="A3050" s="38" t="s">
        <v>31429</v>
      </c>
      <c r="B3050" s="10" t="s">
        <v>34627</v>
      </c>
      <c r="C3050" t="s">
        <v>31536</v>
      </c>
    </row>
    <row r="3051" spans="1:3" ht="12" customHeight="1" x14ac:dyDescent="0.3">
      <c r="A3051" s="38" t="s">
        <v>29672</v>
      </c>
      <c r="B3051" s="10" t="s">
        <v>34628</v>
      </c>
      <c r="C3051" t="s">
        <v>31536</v>
      </c>
    </row>
    <row r="3052" spans="1:3" ht="12" customHeight="1" x14ac:dyDescent="0.3">
      <c r="A3052" s="38" t="s">
        <v>25543</v>
      </c>
      <c r="B3052" s="10" t="s">
        <v>34629</v>
      </c>
      <c r="C3052" t="s">
        <v>34630</v>
      </c>
    </row>
    <row r="3053" spans="1:3" ht="12" customHeight="1" x14ac:dyDescent="0.3">
      <c r="A3053" s="38" t="s">
        <v>23868</v>
      </c>
      <c r="B3053" s="10" t="s">
        <v>31892</v>
      </c>
      <c r="C3053" t="s">
        <v>34631</v>
      </c>
    </row>
    <row r="3054" spans="1:3" ht="12" customHeight="1" x14ac:dyDescent="0.3">
      <c r="A3054" s="38" t="s">
        <v>24584</v>
      </c>
      <c r="B3054" s="10" t="s">
        <v>34632</v>
      </c>
      <c r="C3054" t="s">
        <v>31724</v>
      </c>
    </row>
    <row r="3055" spans="1:3" ht="12" customHeight="1" x14ac:dyDescent="0.3">
      <c r="A3055" s="38" t="s">
        <v>31333</v>
      </c>
      <c r="B3055" s="10" t="s">
        <v>31521</v>
      </c>
      <c r="C3055" t="s">
        <v>34633</v>
      </c>
    </row>
    <row r="3056" spans="1:3" ht="12" customHeight="1" x14ac:dyDescent="0.3">
      <c r="A3056" s="38" t="s">
        <v>25328</v>
      </c>
      <c r="B3056" s="10" t="s">
        <v>31687</v>
      </c>
      <c r="C3056" t="s">
        <v>34634</v>
      </c>
    </row>
    <row r="3057" spans="1:3" ht="12" customHeight="1" x14ac:dyDescent="0.3">
      <c r="A3057" s="38" t="s">
        <v>23778</v>
      </c>
      <c r="B3057" s="10" t="s">
        <v>23778</v>
      </c>
      <c r="C3057" t="s">
        <v>31572</v>
      </c>
    </row>
    <row r="3058" spans="1:3" ht="12" customHeight="1" x14ac:dyDescent="0.3">
      <c r="A3058" s="38" t="s">
        <v>27104</v>
      </c>
      <c r="B3058" s="10" t="s">
        <v>34635</v>
      </c>
      <c r="C3058" t="s">
        <v>31536</v>
      </c>
    </row>
    <row r="3059" spans="1:3" ht="12" customHeight="1" x14ac:dyDescent="0.3">
      <c r="A3059" s="38" t="s">
        <v>23540</v>
      </c>
      <c r="B3059" s="10" t="s">
        <v>34636</v>
      </c>
      <c r="C3059" t="s">
        <v>31950</v>
      </c>
    </row>
    <row r="3060" spans="1:3" ht="12" customHeight="1" x14ac:dyDescent="0.3">
      <c r="A3060" s="38" t="s">
        <v>25544</v>
      </c>
      <c r="B3060" s="10" t="s">
        <v>31521</v>
      </c>
      <c r="C3060" t="s">
        <v>34637</v>
      </c>
    </row>
    <row r="3061" spans="1:3" ht="12" customHeight="1" x14ac:dyDescent="0.3">
      <c r="A3061" s="38" t="s">
        <v>28219</v>
      </c>
      <c r="B3061" s="10" t="s">
        <v>34638</v>
      </c>
      <c r="C3061" t="s">
        <v>31563</v>
      </c>
    </row>
    <row r="3062" spans="1:3" ht="12" customHeight="1" x14ac:dyDescent="0.3">
      <c r="A3062" s="38" t="s">
        <v>29391</v>
      </c>
      <c r="B3062" s="10" t="s">
        <v>34639</v>
      </c>
      <c r="C3062" t="s">
        <v>31550</v>
      </c>
    </row>
    <row r="3063" spans="1:3" ht="12" customHeight="1" x14ac:dyDescent="0.3">
      <c r="A3063" s="38" t="s">
        <v>30789</v>
      </c>
      <c r="B3063" s="10" t="s">
        <v>34640</v>
      </c>
      <c r="C3063" t="s">
        <v>31536</v>
      </c>
    </row>
    <row r="3064" spans="1:3" ht="12" customHeight="1" x14ac:dyDescent="0.3">
      <c r="A3064" s="38" t="s">
        <v>39441</v>
      </c>
      <c r="B3064" s="10" t="s">
        <v>34641</v>
      </c>
      <c r="C3064" t="s">
        <v>31536</v>
      </c>
    </row>
    <row r="3065" spans="1:3" ht="12" customHeight="1" x14ac:dyDescent="0.3">
      <c r="A3065" s="38" t="s">
        <v>24363</v>
      </c>
      <c r="B3065" s="10" t="s">
        <v>31521</v>
      </c>
      <c r="C3065" t="s">
        <v>34642</v>
      </c>
    </row>
    <row r="3066" spans="1:3" ht="12" customHeight="1" x14ac:dyDescent="0.3">
      <c r="A3066" s="38" t="s">
        <v>31092</v>
      </c>
      <c r="B3066" s="10" t="s">
        <v>31521</v>
      </c>
      <c r="C3066" t="s">
        <v>34643</v>
      </c>
    </row>
    <row r="3067" spans="1:3" ht="12" customHeight="1" x14ac:dyDescent="0.3">
      <c r="A3067" s="38" t="s">
        <v>31048</v>
      </c>
      <c r="B3067" s="10" t="s">
        <v>34644</v>
      </c>
      <c r="C3067" t="s">
        <v>34645</v>
      </c>
    </row>
    <row r="3068" spans="1:3" ht="12" customHeight="1" x14ac:dyDescent="0.3">
      <c r="A3068" s="38" t="s">
        <v>31156</v>
      </c>
      <c r="B3068" s="10" t="s">
        <v>31521</v>
      </c>
      <c r="C3068" t="s">
        <v>34646</v>
      </c>
    </row>
    <row r="3069" spans="1:3" ht="12" customHeight="1" x14ac:dyDescent="0.3">
      <c r="A3069" s="38" t="s">
        <v>23541</v>
      </c>
      <c r="B3069" s="10" t="s">
        <v>31521</v>
      </c>
      <c r="C3069" t="s">
        <v>34647</v>
      </c>
    </row>
    <row r="3070" spans="1:3" ht="12" customHeight="1" x14ac:dyDescent="0.3">
      <c r="A3070" s="38" t="s">
        <v>26850</v>
      </c>
      <c r="B3070" s="10" t="s">
        <v>31530</v>
      </c>
      <c r="C3070" t="s">
        <v>34648</v>
      </c>
    </row>
    <row r="3071" spans="1:3" ht="12" customHeight="1" x14ac:dyDescent="0.3">
      <c r="A3071" s="38" t="s">
        <v>31430</v>
      </c>
      <c r="B3071" s="10" t="s">
        <v>34649</v>
      </c>
      <c r="C3071" t="s">
        <v>31518</v>
      </c>
    </row>
    <row r="3072" spans="1:3" ht="12" customHeight="1" x14ac:dyDescent="0.3">
      <c r="A3072" s="38" t="s">
        <v>30737</v>
      </c>
      <c r="B3072" s="10" t="s">
        <v>31521</v>
      </c>
      <c r="C3072" t="s">
        <v>34650</v>
      </c>
    </row>
    <row r="3073" spans="1:3" ht="12" customHeight="1" x14ac:dyDescent="0.3">
      <c r="A3073" s="38" t="s">
        <v>24497</v>
      </c>
      <c r="B3073" s="10" t="s">
        <v>24497</v>
      </c>
      <c r="C3073" t="s">
        <v>31627</v>
      </c>
    </row>
    <row r="3074" spans="1:3" ht="12" customHeight="1" x14ac:dyDescent="0.3">
      <c r="A3074" s="38" t="s">
        <v>30587</v>
      </c>
      <c r="B3074" s="10" t="s">
        <v>34651</v>
      </c>
      <c r="C3074" t="s">
        <v>31550</v>
      </c>
    </row>
    <row r="3075" spans="1:3" ht="12" customHeight="1" x14ac:dyDescent="0.3">
      <c r="A3075" s="38" t="s">
        <v>29810</v>
      </c>
      <c r="B3075" s="10" t="s">
        <v>31521</v>
      </c>
      <c r="C3075" t="s">
        <v>34652</v>
      </c>
    </row>
    <row r="3076" spans="1:3" ht="12" customHeight="1" x14ac:dyDescent="0.3">
      <c r="A3076" s="38" t="s">
        <v>29811</v>
      </c>
      <c r="B3076" s="10" t="s">
        <v>34653</v>
      </c>
      <c r="C3076" t="s">
        <v>34654</v>
      </c>
    </row>
    <row r="3077" spans="1:3" ht="12" customHeight="1" x14ac:dyDescent="0.3">
      <c r="A3077" s="38" t="s">
        <v>24585</v>
      </c>
      <c r="B3077" s="10" t="s">
        <v>24585</v>
      </c>
      <c r="C3077" t="s">
        <v>31572</v>
      </c>
    </row>
    <row r="3078" spans="1:3" ht="12" customHeight="1" x14ac:dyDescent="0.3">
      <c r="A3078" s="38" t="s">
        <v>24659</v>
      </c>
      <c r="B3078" s="10" t="s">
        <v>31521</v>
      </c>
      <c r="C3078" t="s">
        <v>34655</v>
      </c>
    </row>
    <row r="3079" spans="1:3" ht="12" customHeight="1" x14ac:dyDescent="0.3">
      <c r="A3079" s="38" t="s">
        <v>29238</v>
      </c>
      <c r="B3079" s="10" t="s">
        <v>34656</v>
      </c>
      <c r="C3079" t="s">
        <v>31518</v>
      </c>
    </row>
    <row r="3080" spans="1:3" ht="12" customHeight="1" x14ac:dyDescent="0.3">
      <c r="A3080" s="38" t="s">
        <v>30500</v>
      </c>
      <c r="B3080" s="10" t="s">
        <v>34657</v>
      </c>
      <c r="C3080" t="s">
        <v>31550</v>
      </c>
    </row>
    <row r="3081" spans="1:3" ht="12" customHeight="1" x14ac:dyDescent="0.3">
      <c r="A3081" s="38" t="s">
        <v>30281</v>
      </c>
      <c r="B3081" s="10" t="s">
        <v>34658</v>
      </c>
      <c r="C3081" t="s">
        <v>31528</v>
      </c>
    </row>
    <row r="3082" spans="1:3" ht="12" customHeight="1" x14ac:dyDescent="0.3">
      <c r="A3082" s="38" t="s">
        <v>29491</v>
      </c>
      <c r="B3082" s="10" t="s">
        <v>34659</v>
      </c>
      <c r="C3082" t="s">
        <v>31550</v>
      </c>
    </row>
    <row r="3083" spans="1:3" ht="12" customHeight="1" x14ac:dyDescent="0.3">
      <c r="A3083" s="38" t="s">
        <v>30031</v>
      </c>
      <c r="B3083" s="10" t="s">
        <v>34660</v>
      </c>
      <c r="C3083" t="s">
        <v>31577</v>
      </c>
    </row>
    <row r="3084" spans="1:3" ht="12" customHeight="1" x14ac:dyDescent="0.3">
      <c r="A3084" s="38" t="s">
        <v>29812</v>
      </c>
      <c r="B3084" s="10" t="s">
        <v>31781</v>
      </c>
      <c r="C3084" t="s">
        <v>34661</v>
      </c>
    </row>
    <row r="3085" spans="1:3" ht="12" customHeight="1" x14ac:dyDescent="0.3">
      <c r="A3085" s="38" t="s">
        <v>28952</v>
      </c>
      <c r="B3085" s="10" t="s">
        <v>34662</v>
      </c>
      <c r="C3085" t="s">
        <v>31536</v>
      </c>
    </row>
    <row r="3086" spans="1:3" ht="12" customHeight="1" x14ac:dyDescent="0.3">
      <c r="A3086" s="38" t="s">
        <v>30000</v>
      </c>
      <c r="B3086" s="10" t="s">
        <v>34663</v>
      </c>
      <c r="C3086" t="s">
        <v>31577</v>
      </c>
    </row>
    <row r="3087" spans="1:3" ht="12" customHeight="1" x14ac:dyDescent="0.3">
      <c r="A3087" s="38" t="s">
        <v>29392</v>
      </c>
      <c r="B3087" s="10" t="s">
        <v>34664</v>
      </c>
      <c r="C3087" t="s">
        <v>32852</v>
      </c>
    </row>
    <row r="3088" spans="1:3" ht="12" customHeight="1" x14ac:dyDescent="0.3">
      <c r="A3088" s="38" t="s">
        <v>30588</v>
      </c>
      <c r="B3088" s="10" t="s">
        <v>34665</v>
      </c>
      <c r="C3088" t="s">
        <v>31550</v>
      </c>
    </row>
    <row r="3089" spans="1:3" ht="12" customHeight="1" x14ac:dyDescent="0.3">
      <c r="A3089" s="38" t="s">
        <v>30589</v>
      </c>
      <c r="B3089" s="10" t="s">
        <v>34666</v>
      </c>
      <c r="C3089" t="s">
        <v>31550</v>
      </c>
    </row>
    <row r="3090" spans="1:3" ht="12" customHeight="1" x14ac:dyDescent="0.3">
      <c r="A3090" s="38" t="s">
        <v>30869</v>
      </c>
      <c r="B3090" s="10" t="s">
        <v>31521</v>
      </c>
      <c r="C3090" t="s">
        <v>34667</v>
      </c>
    </row>
    <row r="3091" spans="1:3" ht="12" customHeight="1" x14ac:dyDescent="0.3">
      <c r="A3091" s="38" t="s">
        <v>28271</v>
      </c>
      <c r="B3091" s="10" t="s">
        <v>34668</v>
      </c>
      <c r="C3091" t="s">
        <v>31563</v>
      </c>
    </row>
    <row r="3092" spans="1:3" ht="12" customHeight="1" x14ac:dyDescent="0.3">
      <c r="A3092" s="38" t="s">
        <v>30001</v>
      </c>
      <c r="B3092" s="10" t="s">
        <v>31847</v>
      </c>
      <c r="C3092" t="s">
        <v>34669</v>
      </c>
    </row>
    <row r="3093" spans="1:3" ht="12" customHeight="1" x14ac:dyDescent="0.3">
      <c r="A3093" s="38" t="s">
        <v>26422</v>
      </c>
      <c r="B3093" s="10" t="s">
        <v>31687</v>
      </c>
      <c r="C3093" t="s">
        <v>34670</v>
      </c>
    </row>
    <row r="3094" spans="1:3" ht="12" customHeight="1" x14ac:dyDescent="0.3">
      <c r="A3094" s="38" t="s">
        <v>31241</v>
      </c>
      <c r="B3094" s="10" t="s">
        <v>34671</v>
      </c>
      <c r="C3094" t="s">
        <v>31861</v>
      </c>
    </row>
    <row r="3095" spans="1:3" ht="12" customHeight="1" x14ac:dyDescent="0.3">
      <c r="A3095" s="38" t="s">
        <v>30501</v>
      </c>
      <c r="B3095" s="10" t="s">
        <v>34672</v>
      </c>
      <c r="C3095" t="s">
        <v>31550</v>
      </c>
    </row>
    <row r="3096" spans="1:3" ht="12" customHeight="1" x14ac:dyDescent="0.3">
      <c r="A3096" s="38" t="s">
        <v>29148</v>
      </c>
      <c r="B3096" s="10" t="s">
        <v>34673</v>
      </c>
      <c r="C3096" t="s">
        <v>31518</v>
      </c>
    </row>
    <row r="3097" spans="1:3" ht="12" customHeight="1" x14ac:dyDescent="0.3">
      <c r="A3097" s="38" t="s">
        <v>30106</v>
      </c>
      <c r="B3097" s="10" t="s">
        <v>34674</v>
      </c>
      <c r="C3097" t="s">
        <v>31577</v>
      </c>
    </row>
    <row r="3098" spans="1:3" ht="12" customHeight="1" x14ac:dyDescent="0.3">
      <c r="A3098" s="38" t="s">
        <v>29572</v>
      </c>
      <c r="B3098" s="10" t="s">
        <v>31521</v>
      </c>
      <c r="C3098" t="s">
        <v>34675</v>
      </c>
    </row>
    <row r="3099" spans="1:3" ht="12" customHeight="1" x14ac:dyDescent="0.3">
      <c r="A3099" s="38" t="s">
        <v>30790</v>
      </c>
      <c r="B3099" s="10" t="s">
        <v>34676</v>
      </c>
      <c r="C3099" t="s">
        <v>31536</v>
      </c>
    </row>
    <row r="3100" spans="1:3" ht="12" customHeight="1" x14ac:dyDescent="0.3">
      <c r="A3100" s="38" t="s">
        <v>28854</v>
      </c>
      <c r="B3100" s="10" t="s">
        <v>34677</v>
      </c>
      <c r="C3100" t="s">
        <v>32765</v>
      </c>
    </row>
    <row r="3101" spans="1:3" ht="12" customHeight="1" x14ac:dyDescent="0.3">
      <c r="A3101" s="38" t="s">
        <v>29149</v>
      </c>
      <c r="B3101" s="10" t="s">
        <v>34678</v>
      </c>
      <c r="C3101" t="s">
        <v>31536</v>
      </c>
    </row>
    <row r="3102" spans="1:3" ht="12" customHeight="1" x14ac:dyDescent="0.3">
      <c r="A3102" s="38" t="s">
        <v>29039</v>
      </c>
      <c r="B3102" s="10" t="s">
        <v>32277</v>
      </c>
      <c r="C3102" t="s">
        <v>34679</v>
      </c>
    </row>
    <row r="3103" spans="1:3" ht="12" customHeight="1" x14ac:dyDescent="0.3">
      <c r="A3103" s="38" t="s">
        <v>29813</v>
      </c>
      <c r="B3103" s="10" t="s">
        <v>34680</v>
      </c>
      <c r="C3103" t="s">
        <v>31536</v>
      </c>
    </row>
    <row r="3104" spans="1:3" ht="12" customHeight="1" x14ac:dyDescent="0.3">
      <c r="A3104" s="38" t="s">
        <v>30107</v>
      </c>
      <c r="B3104" s="10" t="s">
        <v>34681</v>
      </c>
      <c r="C3104" t="s">
        <v>31577</v>
      </c>
    </row>
    <row r="3105" spans="1:3" ht="12" customHeight="1" x14ac:dyDescent="0.3">
      <c r="A3105" s="38" t="s">
        <v>25738</v>
      </c>
      <c r="B3105" s="10" t="s">
        <v>34682</v>
      </c>
      <c r="C3105" t="s">
        <v>31516</v>
      </c>
    </row>
    <row r="3106" spans="1:3" ht="12" customHeight="1" x14ac:dyDescent="0.3">
      <c r="A3106" s="38" t="s">
        <v>26210</v>
      </c>
      <c r="B3106" s="10" t="s">
        <v>31521</v>
      </c>
      <c r="C3106" t="s">
        <v>34683</v>
      </c>
    </row>
    <row r="3107" spans="1:3" ht="12" customHeight="1" x14ac:dyDescent="0.3">
      <c r="A3107" s="38" t="s">
        <v>27443</v>
      </c>
      <c r="B3107" s="10" t="s">
        <v>31574</v>
      </c>
      <c r="C3107" t="s">
        <v>34684</v>
      </c>
    </row>
    <row r="3108" spans="1:3" ht="12" customHeight="1" x14ac:dyDescent="0.3">
      <c r="A3108" s="38" t="s">
        <v>26423</v>
      </c>
      <c r="B3108" s="10" t="s">
        <v>31687</v>
      </c>
      <c r="C3108" t="s">
        <v>34685</v>
      </c>
    </row>
    <row r="3109" spans="1:3" ht="12" customHeight="1" x14ac:dyDescent="0.3">
      <c r="A3109" s="38" t="s">
        <v>27444</v>
      </c>
      <c r="B3109" s="10" t="s">
        <v>34686</v>
      </c>
      <c r="C3109" t="s">
        <v>31536</v>
      </c>
    </row>
    <row r="3110" spans="1:3" ht="12" customHeight="1" x14ac:dyDescent="0.3">
      <c r="A3110" s="38" t="s">
        <v>23542</v>
      </c>
      <c r="B3110" s="10" t="s">
        <v>32032</v>
      </c>
      <c r="C3110" t="s">
        <v>34687</v>
      </c>
    </row>
    <row r="3111" spans="1:3" ht="12" customHeight="1" x14ac:dyDescent="0.3">
      <c r="A3111" s="38" t="s">
        <v>30502</v>
      </c>
      <c r="B3111" s="10" t="s">
        <v>34688</v>
      </c>
      <c r="C3111" t="s">
        <v>31550</v>
      </c>
    </row>
    <row r="3112" spans="1:3" ht="12" customHeight="1" x14ac:dyDescent="0.3">
      <c r="A3112" s="38" t="s">
        <v>39442</v>
      </c>
      <c r="B3112" s="10" t="s">
        <v>34689</v>
      </c>
      <c r="C3112" t="s">
        <v>31518</v>
      </c>
    </row>
    <row r="3113" spans="1:3" ht="12" customHeight="1" x14ac:dyDescent="0.3">
      <c r="A3113" s="38" t="s">
        <v>26851</v>
      </c>
      <c r="B3113" s="10" t="s">
        <v>34690</v>
      </c>
      <c r="C3113" t="s">
        <v>31536</v>
      </c>
    </row>
    <row r="3114" spans="1:3" ht="12" customHeight="1" x14ac:dyDescent="0.3">
      <c r="A3114" s="38" t="s">
        <v>25739</v>
      </c>
      <c r="B3114" s="10" t="s">
        <v>34691</v>
      </c>
      <c r="C3114" t="s">
        <v>34692</v>
      </c>
    </row>
    <row r="3115" spans="1:3" ht="12" customHeight="1" x14ac:dyDescent="0.3">
      <c r="A3115" s="38" t="s">
        <v>30791</v>
      </c>
    </row>
    <row r="3116" spans="1:3" ht="12" customHeight="1" x14ac:dyDescent="0.3">
      <c r="A3116" s="38" t="s">
        <v>25999</v>
      </c>
      <c r="B3116" s="10" t="s">
        <v>34693</v>
      </c>
      <c r="C3116" t="s">
        <v>31516</v>
      </c>
    </row>
    <row r="3117" spans="1:3" ht="12" customHeight="1" x14ac:dyDescent="0.3">
      <c r="A3117" s="38" t="s">
        <v>24781</v>
      </c>
      <c r="B3117" s="10" t="s">
        <v>34694</v>
      </c>
      <c r="C3117" t="s">
        <v>31516</v>
      </c>
    </row>
    <row r="3118" spans="1:3" ht="12" customHeight="1" x14ac:dyDescent="0.3">
      <c r="A3118" s="38" t="s">
        <v>25740</v>
      </c>
      <c r="B3118" s="10" t="s">
        <v>34695</v>
      </c>
      <c r="C3118" t="s">
        <v>32099</v>
      </c>
    </row>
    <row r="3119" spans="1:3" ht="12" customHeight="1" x14ac:dyDescent="0.3">
      <c r="A3119" s="38" t="s">
        <v>31210</v>
      </c>
      <c r="B3119" s="10" t="s">
        <v>34696</v>
      </c>
      <c r="C3119" t="s">
        <v>31518</v>
      </c>
    </row>
    <row r="3120" spans="1:3" ht="12" customHeight="1" x14ac:dyDescent="0.3">
      <c r="A3120" s="38" t="s">
        <v>25909</v>
      </c>
      <c r="B3120" s="10" t="s">
        <v>34697</v>
      </c>
      <c r="C3120" t="s">
        <v>31516</v>
      </c>
    </row>
    <row r="3121" spans="1:3" ht="12" customHeight="1" x14ac:dyDescent="0.3">
      <c r="A3121" s="38" t="s">
        <v>27172</v>
      </c>
      <c r="B3121" s="10" t="s">
        <v>34698</v>
      </c>
      <c r="C3121" t="s">
        <v>31623</v>
      </c>
    </row>
    <row r="3122" spans="1:3" ht="12" customHeight="1" x14ac:dyDescent="0.3">
      <c r="A3122" s="38" t="s">
        <v>31431</v>
      </c>
      <c r="B3122" s="10" t="s">
        <v>34699</v>
      </c>
      <c r="C3122" t="s">
        <v>31536</v>
      </c>
    </row>
    <row r="3123" spans="1:3" ht="12" customHeight="1" x14ac:dyDescent="0.3">
      <c r="A3123" s="38" t="s">
        <v>31432</v>
      </c>
      <c r="B3123" s="10" t="s">
        <v>31521</v>
      </c>
      <c r="C3123" t="s">
        <v>34700</v>
      </c>
    </row>
    <row r="3124" spans="1:3" ht="12" customHeight="1" x14ac:dyDescent="0.3">
      <c r="A3124" s="38" t="s">
        <v>31334</v>
      </c>
      <c r="B3124" s="10" t="s">
        <v>31521</v>
      </c>
      <c r="C3124" t="s">
        <v>34701</v>
      </c>
    </row>
    <row r="3125" spans="1:3" ht="12" customHeight="1" x14ac:dyDescent="0.3">
      <c r="A3125" s="38" t="s">
        <v>31433</v>
      </c>
      <c r="B3125" s="10" t="s">
        <v>31521</v>
      </c>
      <c r="C3125" t="s">
        <v>34702</v>
      </c>
    </row>
    <row r="3126" spans="1:3" ht="12" customHeight="1" x14ac:dyDescent="0.3">
      <c r="A3126" s="38" t="s">
        <v>39443</v>
      </c>
      <c r="B3126" s="10" t="s">
        <v>31521</v>
      </c>
      <c r="C3126" t="s">
        <v>34703</v>
      </c>
    </row>
    <row r="3127" spans="1:3" ht="12" customHeight="1" x14ac:dyDescent="0.3">
      <c r="A3127" s="38" t="s">
        <v>31336</v>
      </c>
      <c r="B3127" s="10" t="s">
        <v>31521</v>
      </c>
      <c r="C3127" t="s">
        <v>34704</v>
      </c>
    </row>
    <row r="3128" spans="1:3" ht="12" customHeight="1" x14ac:dyDescent="0.3">
      <c r="A3128" s="38" t="s">
        <v>26000</v>
      </c>
      <c r="B3128" s="10" t="s">
        <v>34705</v>
      </c>
      <c r="C3128" t="s">
        <v>31518</v>
      </c>
    </row>
    <row r="3129" spans="1:3" ht="12" customHeight="1" x14ac:dyDescent="0.3">
      <c r="A3129" s="38" t="s">
        <v>25025</v>
      </c>
      <c r="B3129" s="10" t="s">
        <v>34706</v>
      </c>
      <c r="C3129" t="s">
        <v>31516</v>
      </c>
    </row>
    <row r="3130" spans="1:3" ht="12" customHeight="1" x14ac:dyDescent="0.3">
      <c r="A3130" s="38" t="s">
        <v>28704</v>
      </c>
      <c r="B3130" s="10" t="s">
        <v>34707</v>
      </c>
      <c r="C3130" t="s">
        <v>31536</v>
      </c>
    </row>
    <row r="3131" spans="1:3" ht="12" customHeight="1" x14ac:dyDescent="0.3">
      <c r="A3131" s="38" t="s">
        <v>26852</v>
      </c>
      <c r="B3131" s="10" t="s">
        <v>34708</v>
      </c>
      <c r="C3131" t="s">
        <v>31582</v>
      </c>
    </row>
    <row r="3132" spans="1:3" ht="12" customHeight="1" x14ac:dyDescent="0.3">
      <c r="A3132" s="38" t="s">
        <v>30292</v>
      </c>
      <c r="B3132" s="10" t="s">
        <v>31521</v>
      </c>
      <c r="C3132" t="s">
        <v>34709</v>
      </c>
    </row>
    <row r="3133" spans="1:3" ht="12" customHeight="1" x14ac:dyDescent="0.3">
      <c r="A3133" s="38" t="s">
        <v>25128</v>
      </c>
      <c r="B3133" s="10" t="s">
        <v>34710</v>
      </c>
      <c r="C3133" t="s">
        <v>34711</v>
      </c>
    </row>
    <row r="3134" spans="1:3" ht="12" customHeight="1" x14ac:dyDescent="0.3">
      <c r="A3134" s="38" t="s">
        <v>28953</v>
      </c>
      <c r="B3134" s="10" t="s">
        <v>34712</v>
      </c>
      <c r="C3134" t="s">
        <v>31536</v>
      </c>
    </row>
    <row r="3135" spans="1:3" ht="12" customHeight="1" x14ac:dyDescent="0.3">
      <c r="A3135" s="38" t="s">
        <v>27271</v>
      </c>
      <c r="B3135" s="10" t="s">
        <v>34713</v>
      </c>
      <c r="C3135" t="s">
        <v>31623</v>
      </c>
    </row>
    <row r="3136" spans="1:3" ht="12" customHeight="1" x14ac:dyDescent="0.3">
      <c r="A3136" s="38" t="s">
        <v>24782</v>
      </c>
      <c r="B3136" s="10" t="s">
        <v>34714</v>
      </c>
      <c r="C3136" t="s">
        <v>31518</v>
      </c>
    </row>
    <row r="3137" spans="1:3" ht="12" customHeight="1" x14ac:dyDescent="0.3">
      <c r="A3137" s="38" t="s">
        <v>24783</v>
      </c>
      <c r="B3137" s="10" t="s">
        <v>34715</v>
      </c>
      <c r="C3137" t="s">
        <v>31693</v>
      </c>
    </row>
    <row r="3138" spans="1:3" ht="12" customHeight="1" x14ac:dyDescent="0.3">
      <c r="A3138" s="38" t="s">
        <v>25329</v>
      </c>
      <c r="B3138" s="10" t="s">
        <v>34716</v>
      </c>
      <c r="C3138" t="s">
        <v>31665</v>
      </c>
    </row>
    <row r="3139" spans="1:3" ht="12" customHeight="1" x14ac:dyDescent="0.3">
      <c r="A3139" s="38" t="s">
        <v>25330</v>
      </c>
      <c r="B3139" s="10" t="s">
        <v>34717</v>
      </c>
      <c r="C3139" t="s">
        <v>31516</v>
      </c>
    </row>
    <row r="3140" spans="1:3" ht="12" customHeight="1" x14ac:dyDescent="0.3">
      <c r="A3140" s="38" t="s">
        <v>24784</v>
      </c>
      <c r="B3140" s="10" t="s">
        <v>34718</v>
      </c>
      <c r="C3140" t="s">
        <v>31516</v>
      </c>
    </row>
    <row r="3141" spans="1:3" ht="12" customHeight="1" x14ac:dyDescent="0.3">
      <c r="A3141" s="38" t="s">
        <v>25331</v>
      </c>
      <c r="B3141" s="10" t="s">
        <v>34719</v>
      </c>
      <c r="C3141" t="s">
        <v>31536</v>
      </c>
    </row>
    <row r="3142" spans="1:3" ht="12" customHeight="1" x14ac:dyDescent="0.3">
      <c r="A3142" s="38" t="s">
        <v>27841</v>
      </c>
      <c r="B3142" s="10" t="s">
        <v>34720</v>
      </c>
      <c r="C3142" t="s">
        <v>34721</v>
      </c>
    </row>
    <row r="3143" spans="1:3" ht="12" customHeight="1" x14ac:dyDescent="0.3">
      <c r="A3143" s="38" t="s">
        <v>27507</v>
      </c>
      <c r="B3143" s="10" t="s">
        <v>34722</v>
      </c>
      <c r="C3143" t="s">
        <v>31950</v>
      </c>
    </row>
    <row r="3144" spans="1:3" ht="12" customHeight="1" x14ac:dyDescent="0.3">
      <c r="A3144" s="38" t="s">
        <v>24012</v>
      </c>
      <c r="B3144" s="10" t="s">
        <v>24012</v>
      </c>
      <c r="C3144" t="s">
        <v>31572</v>
      </c>
    </row>
    <row r="3145" spans="1:3" ht="12" customHeight="1" x14ac:dyDescent="0.3">
      <c r="A3145" s="38" t="s">
        <v>26776</v>
      </c>
      <c r="B3145" s="10" t="s">
        <v>34723</v>
      </c>
      <c r="C3145" t="s">
        <v>31582</v>
      </c>
    </row>
    <row r="3146" spans="1:3" ht="12" customHeight="1" x14ac:dyDescent="0.3">
      <c r="A3146" s="38" t="s">
        <v>27603</v>
      </c>
      <c r="B3146" s="10" t="s">
        <v>34724</v>
      </c>
      <c r="C3146" t="s">
        <v>34725</v>
      </c>
    </row>
    <row r="3147" spans="1:3" ht="12" customHeight="1" x14ac:dyDescent="0.3">
      <c r="A3147" s="38" t="s">
        <v>24013</v>
      </c>
      <c r="B3147" s="10" t="s">
        <v>24013</v>
      </c>
      <c r="C3147" t="s">
        <v>31572</v>
      </c>
    </row>
    <row r="3148" spans="1:3" ht="12" customHeight="1" x14ac:dyDescent="0.3">
      <c r="A3148" s="38" t="s">
        <v>25545</v>
      </c>
      <c r="B3148" s="10" t="s">
        <v>34726</v>
      </c>
      <c r="C3148" t="s">
        <v>31676</v>
      </c>
    </row>
    <row r="3149" spans="1:3" ht="12" customHeight="1" x14ac:dyDescent="0.3">
      <c r="A3149" s="38" t="s">
        <v>24014</v>
      </c>
      <c r="B3149" s="10" t="s">
        <v>31574</v>
      </c>
      <c r="C3149" t="s">
        <v>34727</v>
      </c>
    </row>
    <row r="3150" spans="1:3" ht="12" customHeight="1" x14ac:dyDescent="0.3">
      <c r="A3150" s="38" t="s">
        <v>23869</v>
      </c>
      <c r="B3150" s="10" t="s">
        <v>31687</v>
      </c>
      <c r="C3150" t="s">
        <v>34728</v>
      </c>
    </row>
    <row r="3151" spans="1:3" ht="12" customHeight="1" x14ac:dyDescent="0.3">
      <c r="A3151" s="38" t="s">
        <v>28309</v>
      </c>
      <c r="B3151" s="10" t="s">
        <v>34729</v>
      </c>
      <c r="C3151" t="s">
        <v>31554</v>
      </c>
    </row>
    <row r="3152" spans="1:3" ht="12" customHeight="1" x14ac:dyDescent="0.3">
      <c r="A3152" s="38" t="s">
        <v>27272</v>
      </c>
      <c r="B3152" s="10" t="s">
        <v>34730</v>
      </c>
      <c r="C3152" t="s">
        <v>31623</v>
      </c>
    </row>
    <row r="3153" spans="1:3" ht="12" customHeight="1" x14ac:dyDescent="0.3">
      <c r="A3153" s="38" t="s">
        <v>27273</v>
      </c>
      <c r="B3153" s="10" t="s">
        <v>34731</v>
      </c>
      <c r="C3153" t="s">
        <v>31623</v>
      </c>
    </row>
    <row r="3154" spans="1:3" ht="12" customHeight="1" x14ac:dyDescent="0.3">
      <c r="A3154" s="38" t="s">
        <v>28553</v>
      </c>
      <c r="B3154" s="10" t="s">
        <v>34732</v>
      </c>
      <c r="C3154" t="s">
        <v>31518</v>
      </c>
    </row>
    <row r="3155" spans="1:3" ht="12" customHeight="1" x14ac:dyDescent="0.3">
      <c r="A3155" s="38" t="s">
        <v>26152</v>
      </c>
      <c r="B3155" s="10" t="s">
        <v>34733</v>
      </c>
      <c r="C3155" t="s">
        <v>31516</v>
      </c>
    </row>
    <row r="3156" spans="1:3" ht="12" customHeight="1" x14ac:dyDescent="0.3">
      <c r="A3156" s="38" t="s">
        <v>28554</v>
      </c>
      <c r="B3156" s="10" t="s">
        <v>34734</v>
      </c>
      <c r="C3156" t="s">
        <v>31536</v>
      </c>
    </row>
    <row r="3157" spans="1:3" ht="12" customHeight="1" x14ac:dyDescent="0.3">
      <c r="A3157" s="38" t="s">
        <v>24498</v>
      </c>
      <c r="B3157" s="10" t="s">
        <v>24498</v>
      </c>
      <c r="C3157" t="s">
        <v>31627</v>
      </c>
    </row>
    <row r="3158" spans="1:3" ht="12" customHeight="1" x14ac:dyDescent="0.3">
      <c r="A3158" s="38" t="s">
        <v>29573</v>
      </c>
      <c r="B3158" s="10" t="s">
        <v>34735</v>
      </c>
      <c r="C3158" t="s">
        <v>31550</v>
      </c>
    </row>
    <row r="3159" spans="1:3" ht="12" customHeight="1" x14ac:dyDescent="0.3">
      <c r="A3159" s="38" t="s">
        <v>27604</v>
      </c>
      <c r="B3159" s="10" t="s">
        <v>31521</v>
      </c>
      <c r="C3159" t="s">
        <v>34736</v>
      </c>
    </row>
    <row r="3160" spans="1:3" ht="12" customHeight="1" x14ac:dyDescent="0.3">
      <c r="A3160" s="38" t="s">
        <v>31049</v>
      </c>
      <c r="B3160" s="10" t="s">
        <v>32277</v>
      </c>
      <c r="C3160" t="s">
        <v>34737</v>
      </c>
    </row>
    <row r="3161" spans="1:3" ht="12" customHeight="1" x14ac:dyDescent="0.3">
      <c r="A3161" s="38" t="s">
        <v>39444</v>
      </c>
      <c r="B3161" s="10" t="s">
        <v>34738</v>
      </c>
      <c r="C3161" t="s">
        <v>33843</v>
      </c>
    </row>
    <row r="3162" spans="1:3" ht="12" customHeight="1" x14ac:dyDescent="0.3">
      <c r="A3162" s="38" t="s">
        <v>27791</v>
      </c>
      <c r="B3162" s="10" t="s">
        <v>34739</v>
      </c>
      <c r="C3162" t="s">
        <v>31834</v>
      </c>
    </row>
    <row r="3163" spans="1:3" ht="12" customHeight="1" x14ac:dyDescent="0.3">
      <c r="A3163" s="38" t="s">
        <v>24910</v>
      </c>
      <c r="B3163" s="10" t="s">
        <v>34740</v>
      </c>
      <c r="C3163" t="s">
        <v>31665</v>
      </c>
    </row>
    <row r="3164" spans="1:3" ht="12" customHeight="1" x14ac:dyDescent="0.3">
      <c r="A3164" s="38" t="s">
        <v>24911</v>
      </c>
      <c r="B3164" s="10" t="s">
        <v>34741</v>
      </c>
      <c r="C3164" t="s">
        <v>31516</v>
      </c>
    </row>
    <row r="3165" spans="1:3" ht="12" customHeight="1" x14ac:dyDescent="0.3">
      <c r="A3165" s="38" t="s">
        <v>30870</v>
      </c>
      <c r="B3165" s="10" t="s">
        <v>34742</v>
      </c>
      <c r="C3165" t="s">
        <v>31536</v>
      </c>
    </row>
    <row r="3166" spans="1:3" ht="12" customHeight="1" x14ac:dyDescent="0.3">
      <c r="A3166" s="38" t="s">
        <v>23870</v>
      </c>
      <c r="B3166" s="10" t="s">
        <v>34743</v>
      </c>
      <c r="C3166" t="s">
        <v>31724</v>
      </c>
    </row>
    <row r="3167" spans="1:3" ht="12" customHeight="1" x14ac:dyDescent="0.3">
      <c r="A3167" s="38" t="s">
        <v>24785</v>
      </c>
      <c r="B3167" s="10" t="s">
        <v>34744</v>
      </c>
      <c r="C3167" t="s">
        <v>31516</v>
      </c>
    </row>
    <row r="3168" spans="1:3" ht="12" customHeight="1" x14ac:dyDescent="0.3">
      <c r="A3168" s="38" t="s">
        <v>27007</v>
      </c>
      <c r="B3168" s="10" t="s">
        <v>34745</v>
      </c>
      <c r="C3168" t="s">
        <v>31928</v>
      </c>
    </row>
    <row r="3169" spans="1:3" ht="12" customHeight="1" x14ac:dyDescent="0.3">
      <c r="A3169" s="38" t="s">
        <v>27008</v>
      </c>
      <c r="B3169" s="10" t="s">
        <v>34746</v>
      </c>
      <c r="C3169" t="s">
        <v>31514</v>
      </c>
    </row>
    <row r="3170" spans="1:3" ht="12" customHeight="1" x14ac:dyDescent="0.3">
      <c r="A3170" s="38" t="s">
        <v>30293</v>
      </c>
      <c r="B3170" s="10" t="s">
        <v>34747</v>
      </c>
      <c r="C3170" t="s">
        <v>31528</v>
      </c>
    </row>
    <row r="3171" spans="1:3" ht="12" customHeight="1" x14ac:dyDescent="0.3">
      <c r="A3171" s="38" t="s">
        <v>25332</v>
      </c>
      <c r="B3171" s="10" t="s">
        <v>34748</v>
      </c>
      <c r="C3171" t="s">
        <v>31516</v>
      </c>
    </row>
    <row r="3172" spans="1:3" ht="12" customHeight="1" x14ac:dyDescent="0.3">
      <c r="A3172" s="38" t="s">
        <v>30792</v>
      </c>
      <c r="B3172" s="10" t="s">
        <v>34749</v>
      </c>
      <c r="C3172" t="s">
        <v>31715</v>
      </c>
    </row>
    <row r="3173" spans="1:3" ht="12" customHeight="1" x14ac:dyDescent="0.3">
      <c r="A3173" s="38" t="s">
        <v>24988</v>
      </c>
      <c r="B3173" s="10" t="s">
        <v>34750</v>
      </c>
      <c r="C3173" t="s">
        <v>31682</v>
      </c>
    </row>
    <row r="3174" spans="1:3" ht="12" customHeight="1" x14ac:dyDescent="0.3">
      <c r="A3174" s="38" t="s">
        <v>25741</v>
      </c>
      <c r="B3174" s="10" t="s">
        <v>34751</v>
      </c>
      <c r="C3174" t="s">
        <v>31536</v>
      </c>
    </row>
    <row r="3175" spans="1:3" ht="12" customHeight="1" x14ac:dyDescent="0.3">
      <c r="A3175" s="38" t="s">
        <v>24586</v>
      </c>
      <c r="B3175" s="10" t="s">
        <v>34752</v>
      </c>
      <c r="C3175" t="s">
        <v>31536</v>
      </c>
    </row>
    <row r="3176" spans="1:3" ht="12" customHeight="1" x14ac:dyDescent="0.3">
      <c r="A3176" s="38" t="s">
        <v>23543</v>
      </c>
      <c r="B3176" s="10" t="s">
        <v>23543</v>
      </c>
      <c r="C3176" t="s">
        <v>31572</v>
      </c>
    </row>
    <row r="3177" spans="1:3" ht="12" customHeight="1" x14ac:dyDescent="0.3">
      <c r="A3177" s="38" t="s">
        <v>31050</v>
      </c>
      <c r="B3177" s="10" t="s">
        <v>34753</v>
      </c>
      <c r="C3177" t="s">
        <v>31518</v>
      </c>
    </row>
    <row r="3178" spans="1:3" ht="12" customHeight="1" x14ac:dyDescent="0.3">
      <c r="A3178" s="38" t="s">
        <v>30002</v>
      </c>
      <c r="B3178" s="10" t="s">
        <v>34754</v>
      </c>
      <c r="C3178" t="s">
        <v>31577</v>
      </c>
    </row>
    <row r="3179" spans="1:3" ht="12" customHeight="1" x14ac:dyDescent="0.3">
      <c r="A3179" s="38" t="s">
        <v>29393</v>
      </c>
      <c r="B3179" s="10" t="s">
        <v>31847</v>
      </c>
      <c r="C3179" t="s">
        <v>34755</v>
      </c>
    </row>
    <row r="3180" spans="1:3" ht="12" customHeight="1" x14ac:dyDescent="0.3">
      <c r="A3180" s="38" t="s">
        <v>24222</v>
      </c>
      <c r="B3180" s="10" t="s">
        <v>34756</v>
      </c>
      <c r="C3180" t="s">
        <v>31572</v>
      </c>
    </row>
    <row r="3181" spans="1:3" ht="12" customHeight="1" x14ac:dyDescent="0.3">
      <c r="A3181" s="38" t="s">
        <v>28616</v>
      </c>
      <c r="B3181" s="10" t="s">
        <v>34757</v>
      </c>
      <c r="C3181" t="s">
        <v>31518</v>
      </c>
    </row>
    <row r="3182" spans="1:3" ht="12" customHeight="1" x14ac:dyDescent="0.3">
      <c r="A3182" s="38" t="s">
        <v>29673</v>
      </c>
      <c r="B3182" s="10" t="s">
        <v>34758</v>
      </c>
      <c r="C3182" t="s">
        <v>31550</v>
      </c>
    </row>
    <row r="3183" spans="1:3" ht="12" customHeight="1" x14ac:dyDescent="0.3">
      <c r="A3183" s="38" t="s">
        <v>23779</v>
      </c>
      <c r="B3183" s="10" t="s">
        <v>23779</v>
      </c>
      <c r="C3183" t="s">
        <v>31572</v>
      </c>
    </row>
    <row r="3184" spans="1:3" ht="12" customHeight="1" x14ac:dyDescent="0.3">
      <c r="A3184" s="38" t="s">
        <v>24364</v>
      </c>
      <c r="B3184" s="10" t="s">
        <v>31521</v>
      </c>
      <c r="C3184" t="s">
        <v>34759</v>
      </c>
    </row>
    <row r="3185" spans="1:3" ht="12" customHeight="1" x14ac:dyDescent="0.3">
      <c r="A3185" s="38" t="s">
        <v>24660</v>
      </c>
      <c r="B3185" s="10" t="s">
        <v>31521</v>
      </c>
      <c r="C3185" t="s">
        <v>34760</v>
      </c>
    </row>
    <row r="3186" spans="1:3" ht="12" customHeight="1" x14ac:dyDescent="0.3">
      <c r="A3186" s="38" t="s">
        <v>39445</v>
      </c>
      <c r="B3186" s="10" t="s">
        <v>31521</v>
      </c>
      <c r="C3186" t="s">
        <v>34761</v>
      </c>
    </row>
    <row r="3187" spans="1:3" ht="12" customHeight="1" x14ac:dyDescent="0.3">
      <c r="A3187" s="38" t="s">
        <v>24662</v>
      </c>
      <c r="B3187" s="10" t="s">
        <v>31521</v>
      </c>
      <c r="C3187" t="s">
        <v>34762</v>
      </c>
    </row>
    <row r="3188" spans="1:3" ht="12" customHeight="1" x14ac:dyDescent="0.3">
      <c r="A3188" s="38" t="s">
        <v>28008</v>
      </c>
      <c r="B3188" s="10" t="s">
        <v>34763</v>
      </c>
      <c r="C3188" t="s">
        <v>31520</v>
      </c>
    </row>
    <row r="3189" spans="1:3" ht="12" customHeight="1" x14ac:dyDescent="0.3">
      <c r="A3189" s="38" t="s">
        <v>25130</v>
      </c>
      <c r="B3189" s="10" t="s">
        <v>34764</v>
      </c>
      <c r="C3189" t="s">
        <v>31516</v>
      </c>
    </row>
    <row r="3190" spans="1:3" ht="12" customHeight="1" x14ac:dyDescent="0.3">
      <c r="A3190" s="38" t="s">
        <v>26573</v>
      </c>
      <c r="B3190" s="10" t="s">
        <v>34765</v>
      </c>
      <c r="C3190" t="s">
        <v>31582</v>
      </c>
    </row>
    <row r="3191" spans="1:3" ht="12" customHeight="1" x14ac:dyDescent="0.3">
      <c r="A3191" s="38" t="s">
        <v>24912</v>
      </c>
      <c r="B3191" s="10" t="s">
        <v>24912</v>
      </c>
      <c r="C3191" t="s">
        <v>34766</v>
      </c>
    </row>
    <row r="3192" spans="1:3" ht="12" customHeight="1" x14ac:dyDescent="0.3">
      <c r="A3192" s="38" t="s">
        <v>29394</v>
      </c>
      <c r="B3192" s="10" t="s">
        <v>31521</v>
      </c>
      <c r="C3192" t="s">
        <v>34767</v>
      </c>
    </row>
    <row r="3193" spans="1:3" ht="12" customHeight="1" x14ac:dyDescent="0.3">
      <c r="A3193" s="38" t="s">
        <v>23871</v>
      </c>
      <c r="B3193" s="10" t="s">
        <v>34768</v>
      </c>
      <c r="C3193" t="s">
        <v>31724</v>
      </c>
    </row>
    <row r="3194" spans="1:3" ht="12" customHeight="1" x14ac:dyDescent="0.3">
      <c r="A3194" s="38" t="s">
        <v>26424</v>
      </c>
      <c r="B3194" s="10" t="s">
        <v>34769</v>
      </c>
      <c r="C3194" t="s">
        <v>31682</v>
      </c>
    </row>
    <row r="3195" spans="1:3" ht="12" customHeight="1" x14ac:dyDescent="0.3">
      <c r="A3195" s="38" t="s">
        <v>27173</v>
      </c>
      <c r="B3195" s="10" t="s">
        <v>34770</v>
      </c>
      <c r="C3195" t="s">
        <v>31623</v>
      </c>
    </row>
    <row r="3196" spans="1:3" ht="12" customHeight="1" x14ac:dyDescent="0.3">
      <c r="A3196" s="38" t="s">
        <v>30371</v>
      </c>
      <c r="B3196" s="10" t="s">
        <v>34771</v>
      </c>
      <c r="C3196" t="s">
        <v>31550</v>
      </c>
    </row>
    <row r="3197" spans="1:3" ht="12" customHeight="1" x14ac:dyDescent="0.3">
      <c r="A3197" s="38" t="s">
        <v>24015</v>
      </c>
      <c r="B3197" s="10" t="s">
        <v>34772</v>
      </c>
      <c r="C3197" t="s">
        <v>31518</v>
      </c>
    </row>
    <row r="3198" spans="1:3" ht="12" customHeight="1" x14ac:dyDescent="0.3">
      <c r="A3198" s="38" t="s">
        <v>26677</v>
      </c>
      <c r="B3198" s="10" t="s">
        <v>34773</v>
      </c>
      <c r="C3198" t="s">
        <v>31514</v>
      </c>
    </row>
    <row r="3199" spans="1:3" ht="12" customHeight="1" x14ac:dyDescent="0.3">
      <c r="A3199" s="38" t="s">
        <v>30372</v>
      </c>
      <c r="B3199" s="10" t="s">
        <v>34774</v>
      </c>
      <c r="C3199" t="s">
        <v>31550</v>
      </c>
    </row>
    <row r="3200" spans="1:3" ht="12" customHeight="1" x14ac:dyDescent="0.3">
      <c r="A3200" s="38" t="s">
        <v>27792</v>
      </c>
      <c r="B3200" s="10" t="s">
        <v>34775</v>
      </c>
      <c r="C3200" t="s">
        <v>31834</v>
      </c>
    </row>
    <row r="3201" spans="1:3" ht="12" customHeight="1" x14ac:dyDescent="0.3">
      <c r="A3201" s="38" t="s">
        <v>24365</v>
      </c>
      <c r="B3201" s="10" t="s">
        <v>24365</v>
      </c>
      <c r="C3201" t="s">
        <v>31572</v>
      </c>
    </row>
    <row r="3202" spans="1:3" ht="12" customHeight="1" x14ac:dyDescent="0.3">
      <c r="A3202" s="38" t="s">
        <v>25333</v>
      </c>
      <c r="B3202" s="10" t="s">
        <v>34776</v>
      </c>
      <c r="C3202" t="s">
        <v>31518</v>
      </c>
    </row>
    <row r="3203" spans="1:3" ht="12" customHeight="1" x14ac:dyDescent="0.3">
      <c r="A3203" s="38" t="s">
        <v>24366</v>
      </c>
      <c r="B3203" s="10" t="s">
        <v>31521</v>
      </c>
      <c r="C3203" t="s">
        <v>34777</v>
      </c>
    </row>
    <row r="3204" spans="1:3" ht="12" customHeight="1" x14ac:dyDescent="0.3">
      <c r="A3204" s="38" t="s">
        <v>25334</v>
      </c>
      <c r="B3204" s="10" t="s">
        <v>34778</v>
      </c>
      <c r="C3204" t="s">
        <v>31516</v>
      </c>
    </row>
    <row r="3205" spans="1:3" ht="12" customHeight="1" x14ac:dyDescent="0.3">
      <c r="A3205" s="38" t="s">
        <v>25910</v>
      </c>
      <c r="B3205" s="10" t="s">
        <v>34779</v>
      </c>
      <c r="C3205" t="s">
        <v>31516</v>
      </c>
    </row>
    <row r="3206" spans="1:3" ht="12" customHeight="1" x14ac:dyDescent="0.3">
      <c r="A3206" s="38" t="s">
        <v>25742</v>
      </c>
      <c r="B3206" s="10" t="s">
        <v>34780</v>
      </c>
      <c r="C3206" t="s">
        <v>34781</v>
      </c>
    </row>
    <row r="3207" spans="1:3" ht="12" customHeight="1" x14ac:dyDescent="0.3">
      <c r="A3207" s="38" t="s">
        <v>27605</v>
      </c>
      <c r="B3207" s="10" t="s">
        <v>34782</v>
      </c>
      <c r="C3207" t="s">
        <v>31591</v>
      </c>
    </row>
    <row r="3208" spans="1:3" ht="12" customHeight="1" x14ac:dyDescent="0.3">
      <c r="A3208" s="38" t="s">
        <v>23544</v>
      </c>
      <c r="B3208" s="10" t="s">
        <v>31574</v>
      </c>
      <c r="C3208" t="s">
        <v>34783</v>
      </c>
    </row>
    <row r="3209" spans="1:3" ht="12" customHeight="1" x14ac:dyDescent="0.3">
      <c r="A3209" s="38" t="s">
        <v>25026</v>
      </c>
      <c r="B3209" s="10" t="s">
        <v>34784</v>
      </c>
      <c r="C3209" t="s">
        <v>31654</v>
      </c>
    </row>
    <row r="3210" spans="1:3" ht="12" customHeight="1" x14ac:dyDescent="0.3">
      <c r="A3210" s="38" t="s">
        <v>25027</v>
      </c>
      <c r="B3210" s="10" t="s">
        <v>34785</v>
      </c>
      <c r="C3210" t="s">
        <v>31654</v>
      </c>
    </row>
    <row r="3211" spans="1:3" ht="12" customHeight="1" x14ac:dyDescent="0.3">
      <c r="A3211" s="38" t="s">
        <v>28173</v>
      </c>
      <c r="B3211" s="10" t="s">
        <v>34786</v>
      </c>
      <c r="C3211" t="s">
        <v>31520</v>
      </c>
    </row>
    <row r="3212" spans="1:3" ht="12" customHeight="1" x14ac:dyDescent="0.3">
      <c r="A3212" s="38" t="s">
        <v>23545</v>
      </c>
      <c r="B3212" s="10" t="s">
        <v>23545</v>
      </c>
      <c r="C3212" t="s">
        <v>31724</v>
      </c>
    </row>
    <row r="3213" spans="1:3" ht="12" customHeight="1" x14ac:dyDescent="0.3">
      <c r="A3213" s="38" t="s">
        <v>28705</v>
      </c>
      <c r="B3213" s="10" t="s">
        <v>34787</v>
      </c>
      <c r="C3213" t="s">
        <v>34788</v>
      </c>
    </row>
    <row r="3214" spans="1:3" ht="12" customHeight="1" x14ac:dyDescent="0.3">
      <c r="A3214" s="38" t="s">
        <v>30032</v>
      </c>
      <c r="B3214" s="10" t="s">
        <v>34789</v>
      </c>
      <c r="C3214" t="s">
        <v>31577</v>
      </c>
    </row>
    <row r="3215" spans="1:3" ht="12" customHeight="1" x14ac:dyDescent="0.3">
      <c r="A3215" s="38" t="s">
        <v>29674</v>
      </c>
      <c r="B3215" s="10" t="s">
        <v>34790</v>
      </c>
      <c r="C3215" t="s">
        <v>31550</v>
      </c>
    </row>
    <row r="3216" spans="1:3" ht="12" customHeight="1" x14ac:dyDescent="0.3">
      <c r="A3216" s="38" t="s">
        <v>28465</v>
      </c>
      <c r="B3216" s="10" t="s">
        <v>34791</v>
      </c>
      <c r="C3216" t="s">
        <v>31554</v>
      </c>
    </row>
    <row r="3217" spans="1:3" ht="12" customHeight="1" x14ac:dyDescent="0.3">
      <c r="A3217" s="38" t="s">
        <v>28491</v>
      </c>
      <c r="B3217" s="10" t="s">
        <v>34792</v>
      </c>
      <c r="C3217" t="s">
        <v>31554</v>
      </c>
    </row>
    <row r="3218" spans="1:3" ht="12" customHeight="1" x14ac:dyDescent="0.3">
      <c r="A3218" s="38" t="s">
        <v>30964</v>
      </c>
      <c r="B3218" s="10" t="s">
        <v>34793</v>
      </c>
      <c r="C3218" t="s">
        <v>31536</v>
      </c>
    </row>
    <row r="3219" spans="1:3" ht="12" customHeight="1" x14ac:dyDescent="0.3">
      <c r="A3219" s="38" t="s">
        <v>28555</v>
      </c>
      <c r="B3219" s="10" t="s">
        <v>34794</v>
      </c>
      <c r="C3219" t="s">
        <v>31518</v>
      </c>
    </row>
    <row r="3220" spans="1:3" ht="12" customHeight="1" x14ac:dyDescent="0.3">
      <c r="A3220" s="38" t="s">
        <v>30590</v>
      </c>
      <c r="B3220" s="10" t="s">
        <v>34795</v>
      </c>
      <c r="C3220" t="s">
        <v>31550</v>
      </c>
    </row>
    <row r="3221" spans="1:3" ht="12" customHeight="1" x14ac:dyDescent="0.3">
      <c r="A3221" s="38" t="s">
        <v>30294</v>
      </c>
      <c r="B3221" s="10" t="s">
        <v>34796</v>
      </c>
      <c r="C3221" t="s">
        <v>31528</v>
      </c>
    </row>
    <row r="3222" spans="1:3" ht="12" customHeight="1" x14ac:dyDescent="0.3">
      <c r="A3222" s="38" t="s">
        <v>29675</v>
      </c>
      <c r="B3222" s="10" t="s">
        <v>34797</v>
      </c>
      <c r="C3222" t="s">
        <v>31536</v>
      </c>
    </row>
    <row r="3223" spans="1:3" ht="12" customHeight="1" x14ac:dyDescent="0.3">
      <c r="A3223" s="38" t="s">
        <v>26933</v>
      </c>
      <c r="B3223" s="10" t="s">
        <v>34798</v>
      </c>
      <c r="C3223" t="s">
        <v>31582</v>
      </c>
    </row>
    <row r="3224" spans="1:3" ht="12" customHeight="1" x14ac:dyDescent="0.3">
      <c r="A3224" s="38" t="s">
        <v>23546</v>
      </c>
      <c r="B3224" s="10" t="s">
        <v>23546</v>
      </c>
      <c r="C3224" t="s">
        <v>31572</v>
      </c>
    </row>
    <row r="3225" spans="1:3" ht="12" customHeight="1" x14ac:dyDescent="0.3">
      <c r="A3225" s="38" t="s">
        <v>25911</v>
      </c>
      <c r="B3225" s="10" t="s">
        <v>34799</v>
      </c>
      <c r="C3225" t="s">
        <v>31536</v>
      </c>
    </row>
    <row r="3226" spans="1:3" ht="12" customHeight="1" x14ac:dyDescent="0.3">
      <c r="A3226" s="38" t="s">
        <v>25335</v>
      </c>
      <c r="B3226" s="10" t="s">
        <v>34800</v>
      </c>
      <c r="C3226" t="s">
        <v>31536</v>
      </c>
    </row>
    <row r="3227" spans="1:3" ht="12" customHeight="1" x14ac:dyDescent="0.3">
      <c r="A3227" s="38" t="s">
        <v>30219</v>
      </c>
      <c r="B3227" s="10" t="s">
        <v>34801</v>
      </c>
      <c r="C3227" t="s">
        <v>31536</v>
      </c>
    </row>
    <row r="3228" spans="1:3" ht="12" customHeight="1" x14ac:dyDescent="0.3">
      <c r="A3228" s="38" t="s">
        <v>30003</v>
      </c>
      <c r="B3228" s="10" t="s">
        <v>34802</v>
      </c>
      <c r="C3228" t="s">
        <v>34803</v>
      </c>
    </row>
    <row r="3229" spans="1:3" ht="12" customHeight="1" x14ac:dyDescent="0.3">
      <c r="A3229" s="38" t="s">
        <v>29574</v>
      </c>
      <c r="B3229" s="10" t="s">
        <v>34804</v>
      </c>
      <c r="C3229" t="s">
        <v>34805</v>
      </c>
    </row>
    <row r="3230" spans="1:3" ht="12" customHeight="1" x14ac:dyDescent="0.3">
      <c r="A3230" s="38" t="s">
        <v>26678</v>
      </c>
      <c r="B3230" s="10" t="s">
        <v>34806</v>
      </c>
      <c r="C3230" t="s">
        <v>31514</v>
      </c>
    </row>
    <row r="3231" spans="1:3" ht="12" customHeight="1" x14ac:dyDescent="0.3">
      <c r="A3231" s="38" t="s">
        <v>30108</v>
      </c>
      <c r="B3231" s="10" t="s">
        <v>34807</v>
      </c>
      <c r="C3231" t="s">
        <v>31577</v>
      </c>
    </row>
    <row r="3232" spans="1:3" ht="12" customHeight="1" x14ac:dyDescent="0.3">
      <c r="A3232" s="38" t="s">
        <v>28412</v>
      </c>
      <c r="B3232" s="10" t="s">
        <v>34808</v>
      </c>
      <c r="C3232" t="s">
        <v>31518</v>
      </c>
    </row>
    <row r="3233" spans="1:3" ht="12" customHeight="1" x14ac:dyDescent="0.3">
      <c r="A3233" s="38" t="s">
        <v>28220</v>
      </c>
      <c r="B3233" s="10" t="s">
        <v>34809</v>
      </c>
      <c r="C3233" t="s">
        <v>31563</v>
      </c>
    </row>
    <row r="3234" spans="1:3" ht="12" customHeight="1" x14ac:dyDescent="0.3">
      <c r="A3234" s="38" t="s">
        <v>28221</v>
      </c>
      <c r="B3234" s="10" t="s">
        <v>34810</v>
      </c>
      <c r="C3234" t="s">
        <v>34811</v>
      </c>
    </row>
    <row r="3235" spans="1:3" ht="12" customHeight="1" x14ac:dyDescent="0.3">
      <c r="A3235" s="38" t="s">
        <v>27695</v>
      </c>
      <c r="B3235" s="10" t="s">
        <v>34812</v>
      </c>
      <c r="C3235" t="s">
        <v>31693</v>
      </c>
    </row>
    <row r="3236" spans="1:3" ht="12" customHeight="1" x14ac:dyDescent="0.3">
      <c r="A3236" s="38" t="s">
        <v>39446</v>
      </c>
      <c r="B3236" s="10" t="s">
        <v>31574</v>
      </c>
      <c r="C3236" t="s">
        <v>34813</v>
      </c>
    </row>
    <row r="3237" spans="1:3" ht="12" customHeight="1" x14ac:dyDescent="0.3">
      <c r="A3237" s="38" t="s">
        <v>31434</v>
      </c>
      <c r="B3237" s="10" t="s">
        <v>34814</v>
      </c>
      <c r="C3237" t="s">
        <v>32073</v>
      </c>
    </row>
    <row r="3238" spans="1:3" ht="12" customHeight="1" x14ac:dyDescent="0.3">
      <c r="A3238" s="38" t="s">
        <v>24913</v>
      </c>
      <c r="B3238" s="10" t="s">
        <v>34815</v>
      </c>
      <c r="C3238" t="s">
        <v>31516</v>
      </c>
    </row>
    <row r="3239" spans="1:3" ht="12" customHeight="1" x14ac:dyDescent="0.3">
      <c r="A3239" s="38" t="s">
        <v>28855</v>
      </c>
      <c r="B3239" s="10" t="s">
        <v>34816</v>
      </c>
      <c r="C3239" t="s">
        <v>31536</v>
      </c>
    </row>
    <row r="3240" spans="1:3" ht="12" customHeight="1" x14ac:dyDescent="0.3">
      <c r="A3240" s="38" t="s">
        <v>27105</v>
      </c>
      <c r="B3240" s="10" t="s">
        <v>34817</v>
      </c>
      <c r="C3240" t="s">
        <v>31582</v>
      </c>
    </row>
    <row r="3241" spans="1:3" ht="12" customHeight="1" x14ac:dyDescent="0.3">
      <c r="A3241" s="38" t="s">
        <v>23780</v>
      </c>
      <c r="B3241" s="10" t="s">
        <v>34818</v>
      </c>
      <c r="C3241" t="s">
        <v>31561</v>
      </c>
    </row>
    <row r="3242" spans="1:3" ht="12" customHeight="1" x14ac:dyDescent="0.3">
      <c r="A3242" s="38" t="s">
        <v>26153</v>
      </c>
      <c r="B3242" s="10" t="s">
        <v>31574</v>
      </c>
      <c r="C3242" t="s">
        <v>34819</v>
      </c>
    </row>
    <row r="3243" spans="1:3" ht="12" customHeight="1" x14ac:dyDescent="0.3">
      <c r="A3243" s="38" t="s">
        <v>30503</v>
      </c>
      <c r="B3243" s="10" t="s">
        <v>34820</v>
      </c>
      <c r="C3243" t="s">
        <v>31550</v>
      </c>
    </row>
    <row r="3244" spans="1:3" ht="12" customHeight="1" x14ac:dyDescent="0.3">
      <c r="A3244" s="38" t="s">
        <v>28272</v>
      </c>
      <c r="B3244" s="10" t="s">
        <v>34821</v>
      </c>
      <c r="C3244" t="s">
        <v>31563</v>
      </c>
    </row>
    <row r="3245" spans="1:3" ht="12" customHeight="1" x14ac:dyDescent="0.3">
      <c r="A3245" s="38" t="s">
        <v>29676</v>
      </c>
      <c r="B3245" s="10" t="s">
        <v>32602</v>
      </c>
      <c r="C3245" t="s">
        <v>34822</v>
      </c>
    </row>
    <row r="3246" spans="1:3" ht="12" customHeight="1" x14ac:dyDescent="0.3">
      <c r="A3246" s="38" t="s">
        <v>30220</v>
      </c>
      <c r="B3246" s="10" t="s">
        <v>34823</v>
      </c>
      <c r="C3246" t="s">
        <v>31528</v>
      </c>
    </row>
    <row r="3247" spans="1:3" ht="12" customHeight="1" x14ac:dyDescent="0.3">
      <c r="A3247" s="38" t="s">
        <v>30373</v>
      </c>
      <c r="B3247" s="10" t="s">
        <v>34824</v>
      </c>
      <c r="C3247" t="s">
        <v>31550</v>
      </c>
    </row>
    <row r="3248" spans="1:3" ht="12" customHeight="1" x14ac:dyDescent="0.3">
      <c r="A3248" s="38" t="s">
        <v>29492</v>
      </c>
      <c r="B3248" s="10" t="s">
        <v>34825</v>
      </c>
      <c r="C3248" t="s">
        <v>31629</v>
      </c>
    </row>
    <row r="3249" spans="1:3" ht="12" customHeight="1" x14ac:dyDescent="0.3">
      <c r="A3249" s="38" t="s">
        <v>29150</v>
      </c>
      <c r="B3249" s="10" t="s">
        <v>34826</v>
      </c>
      <c r="C3249" t="s">
        <v>31536</v>
      </c>
    </row>
    <row r="3250" spans="1:3" ht="12" customHeight="1" x14ac:dyDescent="0.3">
      <c r="A3250" s="38" t="s">
        <v>29239</v>
      </c>
      <c r="B3250" s="10" t="s">
        <v>34827</v>
      </c>
      <c r="C3250" t="s">
        <v>31518</v>
      </c>
    </row>
    <row r="3251" spans="1:3" ht="12" customHeight="1" x14ac:dyDescent="0.3">
      <c r="A3251" s="38" t="s">
        <v>29240</v>
      </c>
      <c r="B3251" s="10" t="s">
        <v>34828</v>
      </c>
      <c r="C3251" t="s">
        <v>31518</v>
      </c>
    </row>
    <row r="3252" spans="1:3" ht="12" customHeight="1" x14ac:dyDescent="0.3">
      <c r="A3252" s="38" t="s">
        <v>28066</v>
      </c>
      <c r="B3252" s="10" t="s">
        <v>34829</v>
      </c>
      <c r="C3252" t="s">
        <v>31520</v>
      </c>
    </row>
    <row r="3253" spans="1:3" ht="12" customHeight="1" x14ac:dyDescent="0.3">
      <c r="A3253" s="38" t="s">
        <v>24016</v>
      </c>
      <c r="B3253" s="10" t="s">
        <v>24016</v>
      </c>
      <c r="C3253" t="s">
        <v>31584</v>
      </c>
    </row>
    <row r="3254" spans="1:3" ht="12" customHeight="1" x14ac:dyDescent="0.3">
      <c r="A3254" s="38" t="s">
        <v>31435</v>
      </c>
      <c r="B3254" s="10" t="s">
        <v>31521</v>
      </c>
      <c r="C3254" t="s">
        <v>34830</v>
      </c>
    </row>
    <row r="3255" spans="1:3" ht="12" customHeight="1" x14ac:dyDescent="0.3">
      <c r="A3255" s="38" t="s">
        <v>27696</v>
      </c>
      <c r="B3255" s="10" t="s">
        <v>27696</v>
      </c>
      <c r="C3255" t="s">
        <v>31674</v>
      </c>
    </row>
    <row r="3256" spans="1:3" ht="12" customHeight="1" x14ac:dyDescent="0.3">
      <c r="A3256" s="38" t="s">
        <v>24367</v>
      </c>
      <c r="B3256" s="10" t="s">
        <v>31521</v>
      </c>
      <c r="C3256" t="s">
        <v>34831</v>
      </c>
    </row>
    <row r="3257" spans="1:3" ht="12" customHeight="1" x14ac:dyDescent="0.3">
      <c r="A3257" s="38" t="s">
        <v>28222</v>
      </c>
      <c r="B3257" s="10" t="s">
        <v>34832</v>
      </c>
      <c r="C3257" t="s">
        <v>31563</v>
      </c>
    </row>
    <row r="3258" spans="1:3" ht="12" customHeight="1" x14ac:dyDescent="0.3">
      <c r="A3258" s="38" t="s">
        <v>25131</v>
      </c>
      <c r="B3258" s="10" t="s">
        <v>31521</v>
      </c>
      <c r="C3258" t="s">
        <v>34833</v>
      </c>
    </row>
    <row r="3259" spans="1:3" ht="12" customHeight="1" x14ac:dyDescent="0.3">
      <c r="A3259" s="38" t="s">
        <v>29241</v>
      </c>
      <c r="B3259" s="10" t="s">
        <v>34834</v>
      </c>
      <c r="C3259" t="s">
        <v>31952</v>
      </c>
    </row>
    <row r="3260" spans="1:3" ht="12" customHeight="1" x14ac:dyDescent="0.3">
      <c r="A3260" s="38" t="s">
        <v>26001</v>
      </c>
      <c r="B3260" s="10" t="s">
        <v>34835</v>
      </c>
      <c r="C3260" t="s">
        <v>31518</v>
      </c>
    </row>
    <row r="3261" spans="1:3" ht="12" customHeight="1" x14ac:dyDescent="0.3">
      <c r="A3261" s="38" t="s">
        <v>28706</v>
      </c>
      <c r="B3261" s="10" t="s">
        <v>31521</v>
      </c>
      <c r="C3261" t="s">
        <v>34836</v>
      </c>
    </row>
    <row r="3262" spans="1:3" ht="12" customHeight="1" x14ac:dyDescent="0.3">
      <c r="A3262" s="38" t="s">
        <v>27735</v>
      </c>
      <c r="B3262" s="10" t="s">
        <v>34837</v>
      </c>
      <c r="C3262" t="s">
        <v>34838</v>
      </c>
    </row>
    <row r="3263" spans="1:3" ht="12" customHeight="1" x14ac:dyDescent="0.3">
      <c r="A3263" s="38" t="s">
        <v>29151</v>
      </c>
      <c r="B3263" s="10" t="s">
        <v>34839</v>
      </c>
      <c r="C3263" t="s">
        <v>31536</v>
      </c>
    </row>
    <row r="3264" spans="1:3" ht="12" customHeight="1" x14ac:dyDescent="0.3">
      <c r="A3264" s="38" t="s">
        <v>24587</v>
      </c>
      <c r="B3264" s="10" t="s">
        <v>34840</v>
      </c>
      <c r="C3264" t="s">
        <v>31536</v>
      </c>
    </row>
    <row r="3265" spans="1:3" ht="12" customHeight="1" x14ac:dyDescent="0.3">
      <c r="A3265" s="38" t="s">
        <v>31436</v>
      </c>
      <c r="B3265" s="10" t="s">
        <v>31521</v>
      </c>
      <c r="C3265" t="s">
        <v>34841</v>
      </c>
    </row>
    <row r="3266" spans="1:3" ht="12" customHeight="1" x14ac:dyDescent="0.3">
      <c r="A3266" s="38" t="s">
        <v>25546</v>
      </c>
      <c r="B3266" s="10" t="s">
        <v>31521</v>
      </c>
      <c r="C3266" t="s">
        <v>34842</v>
      </c>
    </row>
    <row r="3267" spans="1:3" ht="12" customHeight="1" x14ac:dyDescent="0.3">
      <c r="A3267" s="38" t="s">
        <v>25912</v>
      </c>
      <c r="B3267" s="10" t="s">
        <v>34843</v>
      </c>
      <c r="C3267" t="s">
        <v>31516</v>
      </c>
    </row>
    <row r="3268" spans="1:3" ht="12" customHeight="1" x14ac:dyDescent="0.3">
      <c r="A3268" s="38" t="s">
        <v>39447</v>
      </c>
      <c r="B3268" s="10" t="s">
        <v>31521</v>
      </c>
      <c r="C3268" t="s">
        <v>34844</v>
      </c>
    </row>
    <row r="3269" spans="1:3" ht="12" customHeight="1" x14ac:dyDescent="0.3">
      <c r="A3269" s="38" t="s">
        <v>25547</v>
      </c>
      <c r="B3269" s="10" t="s">
        <v>31521</v>
      </c>
      <c r="C3269" t="s">
        <v>34845</v>
      </c>
    </row>
    <row r="3270" spans="1:3" ht="12" customHeight="1" x14ac:dyDescent="0.3">
      <c r="A3270" s="38" t="s">
        <v>31437</v>
      </c>
      <c r="B3270" s="10" t="s">
        <v>34846</v>
      </c>
      <c r="C3270" t="s">
        <v>31536</v>
      </c>
    </row>
    <row r="3271" spans="1:3" ht="12" customHeight="1" x14ac:dyDescent="0.3">
      <c r="A3271" s="38" t="s">
        <v>24017</v>
      </c>
      <c r="B3271" s="10" t="s">
        <v>34847</v>
      </c>
      <c r="C3271" t="s">
        <v>31518</v>
      </c>
    </row>
    <row r="3272" spans="1:3" ht="12" customHeight="1" x14ac:dyDescent="0.3">
      <c r="A3272" s="38" t="s">
        <v>31242</v>
      </c>
      <c r="B3272" s="10" t="s">
        <v>31521</v>
      </c>
      <c r="C3272" t="s">
        <v>34848</v>
      </c>
    </row>
    <row r="3273" spans="1:3" ht="12" customHeight="1" x14ac:dyDescent="0.3">
      <c r="A3273" s="38" t="s">
        <v>26574</v>
      </c>
      <c r="B3273" s="10" t="s">
        <v>34849</v>
      </c>
      <c r="C3273" t="s">
        <v>31582</v>
      </c>
    </row>
    <row r="3274" spans="1:3" ht="12" customHeight="1" x14ac:dyDescent="0.3">
      <c r="A3274" s="38" t="s">
        <v>31157</v>
      </c>
      <c r="B3274" s="10" t="s">
        <v>31611</v>
      </c>
      <c r="C3274" t="s">
        <v>34850</v>
      </c>
    </row>
    <row r="3275" spans="1:3" ht="12" customHeight="1" x14ac:dyDescent="0.3">
      <c r="A3275" s="38" t="s">
        <v>26080</v>
      </c>
      <c r="B3275" s="10" t="s">
        <v>34851</v>
      </c>
      <c r="C3275" t="s">
        <v>31682</v>
      </c>
    </row>
    <row r="3276" spans="1:3" ht="12" customHeight="1" x14ac:dyDescent="0.3">
      <c r="A3276" s="38" t="s">
        <v>26425</v>
      </c>
      <c r="B3276" s="10" t="s">
        <v>31687</v>
      </c>
      <c r="C3276" t="s">
        <v>34852</v>
      </c>
    </row>
    <row r="3277" spans="1:3" ht="12" customHeight="1" x14ac:dyDescent="0.3">
      <c r="A3277" s="38" t="s">
        <v>27793</v>
      </c>
      <c r="B3277" s="10" t="s">
        <v>34853</v>
      </c>
      <c r="C3277" t="s">
        <v>31834</v>
      </c>
    </row>
    <row r="3278" spans="1:3" ht="12" customHeight="1" x14ac:dyDescent="0.3">
      <c r="A3278" s="38" t="s">
        <v>27376</v>
      </c>
      <c r="B3278" s="10" t="s">
        <v>31521</v>
      </c>
      <c r="C3278" t="s">
        <v>34854</v>
      </c>
    </row>
    <row r="3279" spans="1:3" ht="12" customHeight="1" x14ac:dyDescent="0.3">
      <c r="A3279" s="38" t="s">
        <v>28009</v>
      </c>
      <c r="B3279" s="10" t="s">
        <v>34855</v>
      </c>
      <c r="C3279" t="s">
        <v>31520</v>
      </c>
    </row>
    <row r="3280" spans="1:3" ht="12" customHeight="1" x14ac:dyDescent="0.3">
      <c r="A3280" s="38" t="s">
        <v>24786</v>
      </c>
      <c r="B3280" s="10" t="s">
        <v>34856</v>
      </c>
      <c r="C3280" t="s">
        <v>31516</v>
      </c>
    </row>
    <row r="3281" spans="1:3" ht="12" customHeight="1" x14ac:dyDescent="0.3">
      <c r="A3281" s="38" t="s">
        <v>24223</v>
      </c>
      <c r="B3281" s="10" t="s">
        <v>34857</v>
      </c>
      <c r="C3281" t="s">
        <v>31572</v>
      </c>
    </row>
    <row r="3282" spans="1:3" ht="12" customHeight="1" x14ac:dyDescent="0.3">
      <c r="A3282" s="38" t="s">
        <v>25548</v>
      </c>
      <c r="B3282" s="10" t="s">
        <v>31521</v>
      </c>
      <c r="C3282" t="s">
        <v>34858</v>
      </c>
    </row>
    <row r="3283" spans="1:3" ht="12" customHeight="1" x14ac:dyDescent="0.3">
      <c r="A3283" s="38" t="s">
        <v>24787</v>
      </c>
      <c r="B3283" s="10" t="s">
        <v>34859</v>
      </c>
      <c r="C3283" t="s">
        <v>31536</v>
      </c>
    </row>
    <row r="3284" spans="1:3" ht="12" customHeight="1" x14ac:dyDescent="0.3">
      <c r="A3284" s="38" t="s">
        <v>23547</v>
      </c>
      <c r="B3284" s="10" t="s">
        <v>31521</v>
      </c>
      <c r="C3284" t="s">
        <v>34860</v>
      </c>
    </row>
    <row r="3285" spans="1:3" ht="12" customHeight="1" x14ac:dyDescent="0.3">
      <c r="A3285" s="38" t="s">
        <v>24588</v>
      </c>
      <c r="B3285" s="10" t="s">
        <v>24588</v>
      </c>
      <c r="C3285" t="s">
        <v>31536</v>
      </c>
    </row>
    <row r="3286" spans="1:3" ht="12" customHeight="1" x14ac:dyDescent="0.3">
      <c r="A3286" s="38" t="s">
        <v>26081</v>
      </c>
      <c r="B3286" s="10" t="s">
        <v>26081</v>
      </c>
      <c r="C3286" t="s">
        <v>31628</v>
      </c>
    </row>
    <row r="3287" spans="1:3" ht="12" customHeight="1" x14ac:dyDescent="0.3">
      <c r="A3287" s="38" t="s">
        <v>24664</v>
      </c>
      <c r="B3287" s="10" t="s">
        <v>31521</v>
      </c>
      <c r="C3287" t="s">
        <v>34861</v>
      </c>
    </row>
    <row r="3288" spans="1:3" ht="12" customHeight="1" x14ac:dyDescent="0.3">
      <c r="A3288" s="38" t="s">
        <v>28954</v>
      </c>
      <c r="B3288" s="10" t="s">
        <v>31687</v>
      </c>
      <c r="C3288" t="s">
        <v>34862</v>
      </c>
    </row>
    <row r="3289" spans="1:3" ht="12" customHeight="1" x14ac:dyDescent="0.3">
      <c r="A3289" s="38" t="s">
        <v>24914</v>
      </c>
      <c r="B3289" s="10" t="s">
        <v>34863</v>
      </c>
      <c r="C3289" t="s">
        <v>31658</v>
      </c>
    </row>
    <row r="3290" spans="1:3" ht="12" customHeight="1" x14ac:dyDescent="0.3">
      <c r="A3290" s="38" t="s">
        <v>25743</v>
      </c>
      <c r="B3290" s="10" t="s">
        <v>31574</v>
      </c>
      <c r="C3290" t="s">
        <v>34864</v>
      </c>
    </row>
    <row r="3291" spans="1:3" ht="12" customHeight="1" x14ac:dyDescent="0.3">
      <c r="A3291" s="38" t="s">
        <v>23548</v>
      </c>
      <c r="B3291" s="10" t="s">
        <v>34865</v>
      </c>
      <c r="C3291" t="s">
        <v>31518</v>
      </c>
    </row>
    <row r="3292" spans="1:3" ht="12" customHeight="1" x14ac:dyDescent="0.3">
      <c r="A3292" s="38" t="s">
        <v>25132</v>
      </c>
      <c r="B3292" s="10" t="s">
        <v>34866</v>
      </c>
      <c r="C3292" t="s">
        <v>31518</v>
      </c>
    </row>
    <row r="3293" spans="1:3" ht="12" customHeight="1" x14ac:dyDescent="0.3">
      <c r="A3293" s="38" t="s">
        <v>23872</v>
      </c>
      <c r="B3293" s="10" t="s">
        <v>31521</v>
      </c>
      <c r="C3293" t="s">
        <v>34867</v>
      </c>
    </row>
    <row r="3294" spans="1:3" ht="12" customHeight="1" x14ac:dyDescent="0.3">
      <c r="A3294" s="38" t="s">
        <v>25133</v>
      </c>
      <c r="B3294" s="10" t="s">
        <v>34868</v>
      </c>
      <c r="C3294" t="s">
        <v>31518</v>
      </c>
    </row>
    <row r="3295" spans="1:3" ht="12" customHeight="1" x14ac:dyDescent="0.3">
      <c r="A3295" s="38" t="s">
        <v>30691</v>
      </c>
      <c r="B3295" s="10" t="s">
        <v>34869</v>
      </c>
      <c r="C3295" t="s">
        <v>31550</v>
      </c>
    </row>
    <row r="3296" spans="1:3" ht="12" customHeight="1" x14ac:dyDescent="0.3">
      <c r="A3296" s="38" t="s">
        <v>31243</v>
      </c>
      <c r="B3296" s="10" t="s">
        <v>34870</v>
      </c>
      <c r="C3296" t="s">
        <v>31518</v>
      </c>
    </row>
    <row r="3297" spans="1:3" ht="12" customHeight="1" x14ac:dyDescent="0.3">
      <c r="A3297" s="38" t="s">
        <v>25549</v>
      </c>
      <c r="B3297" s="10" t="s">
        <v>31521</v>
      </c>
      <c r="C3297" t="s">
        <v>34871</v>
      </c>
    </row>
    <row r="3298" spans="1:3" ht="12" customHeight="1" x14ac:dyDescent="0.3">
      <c r="A3298" s="38" t="s">
        <v>30295</v>
      </c>
      <c r="B3298" s="10" t="s">
        <v>34872</v>
      </c>
      <c r="C3298" t="s">
        <v>34873</v>
      </c>
    </row>
    <row r="3299" spans="1:3" ht="12" customHeight="1" x14ac:dyDescent="0.3">
      <c r="A3299" s="38" t="s">
        <v>24018</v>
      </c>
      <c r="B3299" s="10" t="s">
        <v>24018</v>
      </c>
      <c r="C3299" t="s">
        <v>31628</v>
      </c>
    </row>
    <row r="3300" spans="1:3" ht="12" customHeight="1" x14ac:dyDescent="0.3">
      <c r="A3300" s="38" t="s">
        <v>30504</v>
      </c>
      <c r="B3300" s="10" t="s">
        <v>34874</v>
      </c>
      <c r="C3300" t="s">
        <v>31550</v>
      </c>
    </row>
    <row r="3301" spans="1:3" ht="12" customHeight="1" x14ac:dyDescent="0.3">
      <c r="A3301" s="38" t="s">
        <v>29575</v>
      </c>
      <c r="B3301" s="10" t="s">
        <v>31521</v>
      </c>
      <c r="C3301" t="s">
        <v>34875</v>
      </c>
    </row>
    <row r="3302" spans="1:3" ht="12" customHeight="1" x14ac:dyDescent="0.3">
      <c r="A3302" s="38" t="s">
        <v>28556</v>
      </c>
      <c r="B3302" s="10" t="s">
        <v>31521</v>
      </c>
      <c r="C3302" t="s">
        <v>34876</v>
      </c>
    </row>
    <row r="3303" spans="1:3" ht="12" customHeight="1" x14ac:dyDescent="0.3">
      <c r="A3303" s="38" t="s">
        <v>29946</v>
      </c>
      <c r="B3303" s="10" t="s">
        <v>31521</v>
      </c>
      <c r="C3303" t="s">
        <v>34877</v>
      </c>
    </row>
    <row r="3304" spans="1:3" ht="12" customHeight="1" x14ac:dyDescent="0.3">
      <c r="A3304" s="38" t="s">
        <v>25550</v>
      </c>
      <c r="B3304" s="10" t="s">
        <v>31521</v>
      </c>
      <c r="C3304" t="s">
        <v>34878</v>
      </c>
    </row>
    <row r="3305" spans="1:3" ht="12" customHeight="1" x14ac:dyDescent="0.3">
      <c r="A3305" s="38" t="s">
        <v>26426</v>
      </c>
      <c r="B3305" s="10" t="s">
        <v>34879</v>
      </c>
      <c r="C3305" t="s">
        <v>31518</v>
      </c>
    </row>
    <row r="3306" spans="1:3" ht="12" customHeight="1" x14ac:dyDescent="0.3">
      <c r="A3306" s="38" t="s">
        <v>29320</v>
      </c>
      <c r="B3306" s="10" t="s">
        <v>34880</v>
      </c>
      <c r="C3306" t="s">
        <v>31536</v>
      </c>
    </row>
    <row r="3307" spans="1:3" ht="12" customHeight="1" x14ac:dyDescent="0.3">
      <c r="A3307" s="38" t="s">
        <v>31438</v>
      </c>
      <c r="B3307" s="10" t="s">
        <v>34881</v>
      </c>
      <c r="C3307" t="s">
        <v>31536</v>
      </c>
    </row>
    <row r="3308" spans="1:3" ht="12" customHeight="1" x14ac:dyDescent="0.3">
      <c r="A3308" s="38" t="s">
        <v>30793</v>
      </c>
      <c r="B3308" s="10" t="s">
        <v>34882</v>
      </c>
      <c r="C3308" t="s">
        <v>31536</v>
      </c>
    </row>
    <row r="3309" spans="1:3" ht="12" customHeight="1" x14ac:dyDescent="0.3">
      <c r="A3309" s="38" t="s">
        <v>24224</v>
      </c>
      <c r="B3309" s="10" t="s">
        <v>34883</v>
      </c>
      <c r="C3309" t="s">
        <v>31584</v>
      </c>
    </row>
    <row r="3310" spans="1:3" ht="12" customHeight="1" x14ac:dyDescent="0.3">
      <c r="A3310" s="38" t="s">
        <v>27508</v>
      </c>
      <c r="B3310" s="10" t="s">
        <v>31521</v>
      </c>
      <c r="C3310" t="s">
        <v>34884</v>
      </c>
    </row>
    <row r="3311" spans="1:3" ht="12" customHeight="1" x14ac:dyDescent="0.3">
      <c r="A3311" s="38" t="s">
        <v>28174</v>
      </c>
      <c r="B3311" s="10" t="s">
        <v>34885</v>
      </c>
      <c r="C3311" t="s">
        <v>31724</v>
      </c>
    </row>
    <row r="3312" spans="1:3" ht="12" customHeight="1" x14ac:dyDescent="0.3">
      <c r="A3312" s="38" t="s">
        <v>29040</v>
      </c>
      <c r="B3312" s="10" t="s">
        <v>31574</v>
      </c>
      <c r="C3312" t="s">
        <v>34886</v>
      </c>
    </row>
    <row r="3313" spans="1:3" ht="12" customHeight="1" x14ac:dyDescent="0.3">
      <c r="A3313" s="38" t="s">
        <v>28856</v>
      </c>
      <c r="B3313" s="10" t="s">
        <v>34887</v>
      </c>
      <c r="C3313" t="s">
        <v>31536</v>
      </c>
    </row>
    <row r="3314" spans="1:3" ht="12" customHeight="1" x14ac:dyDescent="0.3">
      <c r="A3314" s="38" t="s">
        <v>28310</v>
      </c>
      <c r="B3314" s="10" t="s">
        <v>34888</v>
      </c>
      <c r="C3314" t="s">
        <v>31554</v>
      </c>
    </row>
    <row r="3315" spans="1:3" ht="12" customHeight="1" x14ac:dyDescent="0.3">
      <c r="A3315" s="38" t="s">
        <v>26575</v>
      </c>
      <c r="B3315" s="10" t="s">
        <v>34889</v>
      </c>
      <c r="C3315" t="s">
        <v>31514</v>
      </c>
    </row>
    <row r="3316" spans="1:3" ht="12" customHeight="1" x14ac:dyDescent="0.3">
      <c r="A3316" s="38" t="s">
        <v>30794</v>
      </c>
      <c r="B3316" s="10" t="s">
        <v>31781</v>
      </c>
      <c r="C3316" t="s">
        <v>34890</v>
      </c>
    </row>
    <row r="3317" spans="1:3" ht="12" customHeight="1" x14ac:dyDescent="0.3">
      <c r="A3317" s="38" t="s">
        <v>30660</v>
      </c>
      <c r="B3317" s="10" t="s">
        <v>31687</v>
      </c>
      <c r="C3317" t="s">
        <v>34891</v>
      </c>
    </row>
    <row r="3318" spans="1:3" ht="12" customHeight="1" x14ac:dyDescent="0.3">
      <c r="A3318" s="38" t="s">
        <v>25336</v>
      </c>
      <c r="B3318" s="10" t="s">
        <v>34892</v>
      </c>
      <c r="C3318" t="s">
        <v>31516</v>
      </c>
    </row>
    <row r="3319" spans="1:3" ht="12" customHeight="1" x14ac:dyDescent="0.3">
      <c r="A3319" s="38" t="s">
        <v>25913</v>
      </c>
      <c r="B3319" s="10" t="s">
        <v>34893</v>
      </c>
      <c r="C3319" t="s">
        <v>31516</v>
      </c>
    </row>
    <row r="3320" spans="1:3" ht="12" customHeight="1" x14ac:dyDescent="0.3">
      <c r="A3320" s="38" t="s">
        <v>26576</v>
      </c>
      <c r="B3320" s="10" t="s">
        <v>34894</v>
      </c>
      <c r="C3320" t="s">
        <v>31518</v>
      </c>
    </row>
    <row r="3321" spans="1:3" ht="12" customHeight="1" x14ac:dyDescent="0.3">
      <c r="A3321" s="38" t="s">
        <v>24368</v>
      </c>
      <c r="B3321" s="10" t="s">
        <v>31530</v>
      </c>
      <c r="C3321" t="s">
        <v>34895</v>
      </c>
    </row>
    <row r="3322" spans="1:3" ht="12" customHeight="1" x14ac:dyDescent="0.3">
      <c r="A3322" s="38" t="s">
        <v>26679</v>
      </c>
      <c r="B3322" s="10" t="s">
        <v>34896</v>
      </c>
      <c r="C3322" t="s">
        <v>31514</v>
      </c>
    </row>
    <row r="3323" spans="1:3" ht="12" customHeight="1" x14ac:dyDescent="0.3">
      <c r="A3323" s="38" t="s">
        <v>23549</v>
      </c>
      <c r="B3323" s="10" t="s">
        <v>23549</v>
      </c>
      <c r="C3323" t="s">
        <v>31572</v>
      </c>
    </row>
    <row r="3324" spans="1:3" ht="12" customHeight="1" x14ac:dyDescent="0.3">
      <c r="A3324" s="38" t="s">
        <v>27377</v>
      </c>
      <c r="B3324" s="10" t="s">
        <v>31648</v>
      </c>
      <c r="C3324" t="s">
        <v>34897</v>
      </c>
    </row>
    <row r="3325" spans="1:3" ht="12" customHeight="1" x14ac:dyDescent="0.3">
      <c r="A3325" s="38" t="s">
        <v>29947</v>
      </c>
      <c r="B3325" s="10" t="s">
        <v>34898</v>
      </c>
      <c r="C3325" t="s">
        <v>31536</v>
      </c>
    </row>
    <row r="3326" spans="1:3" ht="12" customHeight="1" x14ac:dyDescent="0.3">
      <c r="A3326" s="38" t="s">
        <v>25551</v>
      </c>
      <c r="B3326" s="10" t="s">
        <v>31521</v>
      </c>
      <c r="C3326" t="s">
        <v>34899</v>
      </c>
    </row>
    <row r="3327" spans="1:3" ht="12" customHeight="1" x14ac:dyDescent="0.3">
      <c r="A3327" s="38" t="s">
        <v>29814</v>
      </c>
      <c r="B3327" s="10" t="s">
        <v>34900</v>
      </c>
      <c r="C3327" t="s">
        <v>31550</v>
      </c>
    </row>
    <row r="3328" spans="1:3" ht="12" customHeight="1" x14ac:dyDescent="0.3">
      <c r="A3328" s="38" t="s">
        <v>31093</v>
      </c>
      <c r="B3328" s="10" t="s">
        <v>31574</v>
      </c>
      <c r="C3328" t="s">
        <v>34901</v>
      </c>
    </row>
    <row r="3329" spans="1:3" ht="12" customHeight="1" x14ac:dyDescent="0.3">
      <c r="A3329" s="38" t="s">
        <v>24788</v>
      </c>
      <c r="B3329" s="10" t="s">
        <v>34902</v>
      </c>
      <c r="C3329" t="s">
        <v>31536</v>
      </c>
    </row>
    <row r="3330" spans="1:3" ht="12" customHeight="1" x14ac:dyDescent="0.3">
      <c r="A3330" s="38" t="s">
        <v>23550</v>
      </c>
      <c r="B3330" s="10" t="s">
        <v>34903</v>
      </c>
      <c r="C3330" t="s">
        <v>31693</v>
      </c>
    </row>
    <row r="3331" spans="1:3" ht="12" customHeight="1" x14ac:dyDescent="0.3">
      <c r="A3331" s="38" t="s">
        <v>24665</v>
      </c>
      <c r="B3331" s="10" t="s">
        <v>31521</v>
      </c>
      <c r="C3331" t="s">
        <v>34904</v>
      </c>
    </row>
    <row r="3332" spans="1:3" ht="12" customHeight="1" x14ac:dyDescent="0.3">
      <c r="A3332" s="38" t="s">
        <v>25337</v>
      </c>
      <c r="B3332" s="10" t="s">
        <v>31574</v>
      </c>
      <c r="C3332" t="s">
        <v>34905</v>
      </c>
    </row>
    <row r="3333" spans="1:3" ht="12" customHeight="1" x14ac:dyDescent="0.3">
      <c r="A3333" s="38" t="s">
        <v>24666</v>
      </c>
      <c r="B3333" s="10" t="s">
        <v>31521</v>
      </c>
      <c r="C3333" t="s">
        <v>34906</v>
      </c>
    </row>
    <row r="3334" spans="1:3" ht="12" customHeight="1" x14ac:dyDescent="0.3">
      <c r="A3334" s="38" t="s">
        <v>26853</v>
      </c>
      <c r="B3334" s="10" t="s">
        <v>26853</v>
      </c>
      <c r="C3334" t="s">
        <v>34907</v>
      </c>
    </row>
    <row r="3335" spans="1:3" ht="12" customHeight="1" x14ac:dyDescent="0.3">
      <c r="A3335" s="38" t="s">
        <v>30872</v>
      </c>
      <c r="B3335" s="10" t="s">
        <v>31574</v>
      </c>
      <c r="C3335" t="s">
        <v>34908</v>
      </c>
    </row>
    <row r="3336" spans="1:3" ht="12" customHeight="1" x14ac:dyDescent="0.3">
      <c r="A3336" s="38" t="s">
        <v>28790</v>
      </c>
      <c r="B3336" s="10" t="s">
        <v>34909</v>
      </c>
      <c r="C3336" t="s">
        <v>31693</v>
      </c>
    </row>
    <row r="3337" spans="1:3" ht="12" customHeight="1" x14ac:dyDescent="0.3">
      <c r="A3337" s="38" t="s">
        <v>31158</v>
      </c>
      <c r="B3337" s="10" t="s">
        <v>31530</v>
      </c>
      <c r="C3337" t="s">
        <v>34910</v>
      </c>
    </row>
    <row r="3338" spans="1:3" ht="12" customHeight="1" x14ac:dyDescent="0.3">
      <c r="A3338" s="38" t="s">
        <v>31159</v>
      </c>
      <c r="B3338" s="10" t="s">
        <v>32032</v>
      </c>
      <c r="C3338" t="s">
        <v>34911</v>
      </c>
    </row>
    <row r="3339" spans="1:3" ht="12" customHeight="1" x14ac:dyDescent="0.3">
      <c r="A3339" s="38" t="s">
        <v>23551</v>
      </c>
      <c r="B3339" s="10" t="s">
        <v>31521</v>
      </c>
      <c r="C3339" t="s">
        <v>34912</v>
      </c>
    </row>
    <row r="3340" spans="1:3" ht="12" customHeight="1" x14ac:dyDescent="0.3">
      <c r="A3340" s="38" t="s">
        <v>25914</v>
      </c>
      <c r="B3340" s="10" t="s">
        <v>34913</v>
      </c>
      <c r="C3340" t="s">
        <v>31516</v>
      </c>
    </row>
    <row r="3341" spans="1:3" ht="12" customHeight="1" x14ac:dyDescent="0.3">
      <c r="A3341" s="38" t="s">
        <v>30505</v>
      </c>
      <c r="B3341" s="10" t="s">
        <v>34914</v>
      </c>
      <c r="C3341" t="s">
        <v>31550</v>
      </c>
    </row>
    <row r="3342" spans="1:3" ht="12" customHeight="1" x14ac:dyDescent="0.3">
      <c r="A3342" s="38" t="s">
        <v>29242</v>
      </c>
      <c r="B3342" s="10" t="s">
        <v>34915</v>
      </c>
      <c r="C3342" t="s">
        <v>34916</v>
      </c>
    </row>
    <row r="3343" spans="1:3" ht="12" customHeight="1" x14ac:dyDescent="0.3">
      <c r="A3343" s="38" t="s">
        <v>28707</v>
      </c>
      <c r="B3343" s="10" t="s">
        <v>34917</v>
      </c>
      <c r="C3343" t="s">
        <v>31536</v>
      </c>
    </row>
    <row r="3344" spans="1:3" ht="12" customHeight="1" x14ac:dyDescent="0.3">
      <c r="A3344" s="38" t="s">
        <v>24789</v>
      </c>
      <c r="B3344" s="10" t="s">
        <v>34918</v>
      </c>
      <c r="C3344" t="s">
        <v>31516</v>
      </c>
    </row>
    <row r="3345" spans="1:3" ht="12" customHeight="1" x14ac:dyDescent="0.3">
      <c r="A3345" s="38" t="s">
        <v>31244</v>
      </c>
      <c r="B3345" s="10" t="s">
        <v>31521</v>
      </c>
      <c r="C3345" t="s">
        <v>34919</v>
      </c>
    </row>
    <row r="3346" spans="1:3" ht="12" customHeight="1" x14ac:dyDescent="0.3">
      <c r="A3346" s="38" t="s">
        <v>28366</v>
      </c>
      <c r="B3346" s="10" t="s">
        <v>34920</v>
      </c>
      <c r="C3346" t="s">
        <v>31518</v>
      </c>
    </row>
    <row r="3347" spans="1:3" ht="12" customHeight="1" x14ac:dyDescent="0.3">
      <c r="A3347" s="38" t="s">
        <v>26934</v>
      </c>
      <c r="B3347" s="10" t="s">
        <v>34921</v>
      </c>
      <c r="C3347" t="s">
        <v>31518</v>
      </c>
    </row>
    <row r="3348" spans="1:3" ht="12" customHeight="1" x14ac:dyDescent="0.3">
      <c r="A3348" s="38" t="s">
        <v>27830</v>
      </c>
      <c r="B3348" s="10" t="s">
        <v>31920</v>
      </c>
      <c r="C3348" t="s">
        <v>34922</v>
      </c>
    </row>
    <row r="3349" spans="1:3" ht="12" customHeight="1" x14ac:dyDescent="0.3">
      <c r="A3349" s="38" t="s">
        <v>30692</v>
      </c>
      <c r="B3349" s="10" t="s">
        <v>34923</v>
      </c>
      <c r="C3349" t="s">
        <v>31550</v>
      </c>
    </row>
    <row r="3350" spans="1:3" ht="12" customHeight="1" x14ac:dyDescent="0.3">
      <c r="A3350" s="38" t="s">
        <v>30965</v>
      </c>
      <c r="B3350" s="10" t="s">
        <v>34924</v>
      </c>
      <c r="C3350" t="s">
        <v>34925</v>
      </c>
    </row>
    <row r="3351" spans="1:3" ht="12" customHeight="1" x14ac:dyDescent="0.3">
      <c r="A3351" s="38" t="s">
        <v>39448</v>
      </c>
      <c r="B3351" s="10" t="s">
        <v>31521</v>
      </c>
      <c r="C3351" t="s">
        <v>34926</v>
      </c>
    </row>
    <row r="3352" spans="1:3" ht="12" customHeight="1" x14ac:dyDescent="0.3">
      <c r="A3352" s="38" t="s">
        <v>28955</v>
      </c>
      <c r="B3352" s="10" t="s">
        <v>31521</v>
      </c>
      <c r="C3352" t="s">
        <v>34927</v>
      </c>
    </row>
    <row r="3353" spans="1:3" ht="12" customHeight="1" x14ac:dyDescent="0.3">
      <c r="A3353" s="38" t="s">
        <v>23552</v>
      </c>
      <c r="B3353" s="10" t="s">
        <v>34928</v>
      </c>
      <c r="C3353" t="s">
        <v>31572</v>
      </c>
    </row>
    <row r="3354" spans="1:3" ht="12" customHeight="1" x14ac:dyDescent="0.3">
      <c r="A3354" s="38" t="s">
        <v>23553</v>
      </c>
      <c r="B3354" s="10" t="s">
        <v>34929</v>
      </c>
      <c r="C3354" t="s">
        <v>31518</v>
      </c>
    </row>
    <row r="3355" spans="1:3" ht="12" customHeight="1" x14ac:dyDescent="0.3">
      <c r="A3355" s="38" t="s">
        <v>31161</v>
      </c>
      <c r="B3355" s="10" t="s">
        <v>34930</v>
      </c>
      <c r="C3355" t="s">
        <v>34931</v>
      </c>
    </row>
    <row r="3356" spans="1:3" ht="12" customHeight="1" x14ac:dyDescent="0.3">
      <c r="A3356" s="38" t="s">
        <v>24668</v>
      </c>
      <c r="B3356" s="10" t="s">
        <v>31521</v>
      </c>
      <c r="C3356" t="s">
        <v>34932</v>
      </c>
    </row>
    <row r="3357" spans="1:3" ht="12" customHeight="1" x14ac:dyDescent="0.3">
      <c r="A3357" s="38" t="s">
        <v>24020</v>
      </c>
      <c r="B3357" s="10" t="s">
        <v>34933</v>
      </c>
      <c r="C3357" t="s">
        <v>31518</v>
      </c>
    </row>
    <row r="3358" spans="1:3" ht="12" customHeight="1" x14ac:dyDescent="0.3">
      <c r="A3358" s="38" t="s">
        <v>24669</v>
      </c>
      <c r="B3358" s="10" t="s">
        <v>31521</v>
      </c>
      <c r="C3358" t="s">
        <v>34934</v>
      </c>
    </row>
    <row r="3359" spans="1:3" ht="12" customHeight="1" x14ac:dyDescent="0.3">
      <c r="A3359" s="38" t="s">
        <v>27563</v>
      </c>
      <c r="B3359" s="10" t="s">
        <v>34935</v>
      </c>
      <c r="C3359" t="s">
        <v>31518</v>
      </c>
    </row>
    <row r="3360" spans="1:3" ht="12" customHeight="1" x14ac:dyDescent="0.3">
      <c r="A3360" s="38" t="s">
        <v>24670</v>
      </c>
      <c r="B3360" s="10" t="s">
        <v>31521</v>
      </c>
      <c r="C3360" t="s">
        <v>34936</v>
      </c>
    </row>
    <row r="3361" spans="1:3" ht="12" customHeight="1" x14ac:dyDescent="0.3">
      <c r="A3361" s="38" t="s">
        <v>26778</v>
      </c>
      <c r="B3361" s="10" t="s">
        <v>34937</v>
      </c>
      <c r="C3361" t="s">
        <v>31582</v>
      </c>
    </row>
    <row r="3362" spans="1:3" ht="12" customHeight="1" x14ac:dyDescent="0.3">
      <c r="A3362" s="38" t="s">
        <v>39449</v>
      </c>
      <c r="B3362" s="10" t="s">
        <v>34938</v>
      </c>
      <c r="C3362" t="s">
        <v>31518</v>
      </c>
    </row>
    <row r="3363" spans="1:3" ht="12" customHeight="1" x14ac:dyDescent="0.3">
      <c r="A3363" s="38" t="s">
        <v>26125</v>
      </c>
      <c r="B3363" s="10" t="s">
        <v>34939</v>
      </c>
      <c r="C3363" t="s">
        <v>31516</v>
      </c>
    </row>
    <row r="3364" spans="1:3" ht="12" customHeight="1" x14ac:dyDescent="0.3">
      <c r="A3364" s="38" t="s">
        <v>28708</v>
      </c>
      <c r="B3364" s="10" t="s">
        <v>31611</v>
      </c>
      <c r="C3364" t="s">
        <v>34940</v>
      </c>
    </row>
    <row r="3365" spans="1:3" ht="12" customHeight="1" x14ac:dyDescent="0.3">
      <c r="A3365" s="38" t="s">
        <v>28617</v>
      </c>
      <c r="B3365" s="10" t="s">
        <v>31687</v>
      </c>
      <c r="C3365" t="s">
        <v>34941</v>
      </c>
    </row>
    <row r="3366" spans="1:3" ht="12" customHeight="1" x14ac:dyDescent="0.3">
      <c r="A3366" s="38" t="s">
        <v>25134</v>
      </c>
      <c r="B3366" s="10" t="s">
        <v>31521</v>
      </c>
      <c r="C3366" t="s">
        <v>34942</v>
      </c>
    </row>
    <row r="3367" spans="1:3" ht="12" customHeight="1" x14ac:dyDescent="0.3">
      <c r="A3367" s="38" t="s">
        <v>29576</v>
      </c>
      <c r="B3367" s="10" t="s">
        <v>31611</v>
      </c>
      <c r="C3367" t="s">
        <v>34943</v>
      </c>
    </row>
    <row r="3368" spans="1:3" ht="12" customHeight="1" x14ac:dyDescent="0.3">
      <c r="A3368" s="38" t="s">
        <v>29677</v>
      </c>
      <c r="B3368" s="10" t="s">
        <v>31521</v>
      </c>
      <c r="C3368" t="s">
        <v>34944</v>
      </c>
    </row>
    <row r="3369" spans="1:3" ht="12" customHeight="1" x14ac:dyDescent="0.3">
      <c r="A3369" s="38" t="s">
        <v>39450</v>
      </c>
      <c r="B3369" s="10" t="s">
        <v>34945</v>
      </c>
      <c r="C3369" t="s">
        <v>31518</v>
      </c>
    </row>
    <row r="3370" spans="1:3" ht="12" customHeight="1" x14ac:dyDescent="0.3">
      <c r="A3370" s="38" t="s">
        <v>31396</v>
      </c>
      <c r="B3370" s="10" t="s">
        <v>31521</v>
      </c>
      <c r="C3370" t="s">
        <v>34946</v>
      </c>
    </row>
    <row r="3371" spans="1:3" ht="12" customHeight="1" x14ac:dyDescent="0.3">
      <c r="A3371" s="38" t="s">
        <v>28775</v>
      </c>
      <c r="B3371" s="10" t="s">
        <v>34947</v>
      </c>
      <c r="C3371" t="s">
        <v>34948</v>
      </c>
    </row>
    <row r="3372" spans="1:3" ht="12" customHeight="1" x14ac:dyDescent="0.3">
      <c r="A3372" s="38" t="s">
        <v>31160</v>
      </c>
      <c r="B3372" s="10" t="s">
        <v>31521</v>
      </c>
      <c r="C3372" t="s">
        <v>34949</v>
      </c>
    </row>
    <row r="3373" spans="1:3" ht="12" customHeight="1" x14ac:dyDescent="0.3">
      <c r="A3373" s="38" t="s">
        <v>30591</v>
      </c>
      <c r="B3373" s="10" t="s">
        <v>34950</v>
      </c>
      <c r="C3373" t="s">
        <v>31550</v>
      </c>
    </row>
    <row r="3374" spans="1:3" ht="12" customHeight="1" x14ac:dyDescent="0.3">
      <c r="A3374" s="38" t="s">
        <v>26680</v>
      </c>
      <c r="B3374" s="10" t="s">
        <v>34951</v>
      </c>
      <c r="C3374" t="s">
        <v>31514</v>
      </c>
    </row>
    <row r="3375" spans="1:3" ht="12" customHeight="1" x14ac:dyDescent="0.3">
      <c r="A3375" s="38" t="s">
        <v>24915</v>
      </c>
      <c r="B3375" s="10" t="s">
        <v>34952</v>
      </c>
      <c r="C3375" t="s">
        <v>31518</v>
      </c>
    </row>
    <row r="3376" spans="1:3" ht="12" customHeight="1" x14ac:dyDescent="0.3">
      <c r="A3376" s="38" t="s">
        <v>24019</v>
      </c>
      <c r="B3376" s="10" t="s">
        <v>31530</v>
      </c>
      <c r="C3376" t="s">
        <v>34953</v>
      </c>
    </row>
    <row r="3377" spans="1:3" ht="12" customHeight="1" x14ac:dyDescent="0.3">
      <c r="A3377" s="38" t="s">
        <v>30374</v>
      </c>
      <c r="B3377" s="10" t="s">
        <v>31642</v>
      </c>
      <c r="C3377" t="s">
        <v>34954</v>
      </c>
    </row>
    <row r="3378" spans="1:3" ht="12" customHeight="1" x14ac:dyDescent="0.3">
      <c r="A3378" s="38" t="s">
        <v>30221</v>
      </c>
      <c r="B3378" s="10" t="s">
        <v>34955</v>
      </c>
      <c r="C3378" t="s">
        <v>31536</v>
      </c>
    </row>
    <row r="3379" spans="1:3" ht="12" customHeight="1" x14ac:dyDescent="0.3">
      <c r="A3379" s="38" t="s">
        <v>27831</v>
      </c>
      <c r="B3379" s="10" t="s">
        <v>34956</v>
      </c>
      <c r="C3379" t="s">
        <v>34957</v>
      </c>
    </row>
    <row r="3380" spans="1:3" ht="12" customHeight="1" x14ac:dyDescent="0.3">
      <c r="A3380" s="38" t="s">
        <v>39451</v>
      </c>
      <c r="B3380" s="10" t="s">
        <v>34958</v>
      </c>
      <c r="C3380" t="s">
        <v>31518</v>
      </c>
    </row>
    <row r="3381" spans="1:3" ht="12" customHeight="1" x14ac:dyDescent="0.3">
      <c r="A3381" s="38" t="s">
        <v>27445</v>
      </c>
      <c r="B3381" s="10" t="s">
        <v>31521</v>
      </c>
      <c r="C3381" t="s">
        <v>34959</v>
      </c>
    </row>
    <row r="3382" spans="1:3" ht="12" customHeight="1" x14ac:dyDescent="0.3">
      <c r="A3382" s="38" t="s">
        <v>25135</v>
      </c>
      <c r="B3382" s="10" t="s">
        <v>34960</v>
      </c>
      <c r="C3382" t="s">
        <v>31516</v>
      </c>
    </row>
    <row r="3383" spans="1:3" ht="12" customHeight="1" x14ac:dyDescent="0.3">
      <c r="A3383" s="38" t="s">
        <v>24916</v>
      </c>
      <c r="B3383" s="10" t="s">
        <v>34961</v>
      </c>
      <c r="C3383" t="s">
        <v>31658</v>
      </c>
    </row>
    <row r="3384" spans="1:3" ht="12" customHeight="1" x14ac:dyDescent="0.3">
      <c r="A3384" s="38" t="s">
        <v>30375</v>
      </c>
      <c r="B3384" s="10" t="s">
        <v>34962</v>
      </c>
      <c r="C3384" t="s">
        <v>31536</v>
      </c>
    </row>
    <row r="3385" spans="1:3" ht="12" customHeight="1" x14ac:dyDescent="0.3">
      <c r="A3385" s="38" t="s">
        <v>30376</v>
      </c>
      <c r="B3385" s="10" t="s">
        <v>34963</v>
      </c>
      <c r="C3385" t="s">
        <v>31550</v>
      </c>
    </row>
    <row r="3386" spans="1:3" ht="12" customHeight="1" x14ac:dyDescent="0.3">
      <c r="A3386" s="38" t="s">
        <v>39452</v>
      </c>
      <c r="B3386" s="10" t="s">
        <v>34964</v>
      </c>
      <c r="C3386" t="s">
        <v>31518</v>
      </c>
    </row>
    <row r="3387" spans="1:3" ht="12" customHeight="1" x14ac:dyDescent="0.3">
      <c r="A3387" s="38" t="s">
        <v>39453</v>
      </c>
      <c r="B3387" s="10" t="s">
        <v>34965</v>
      </c>
      <c r="C3387" t="s">
        <v>31518</v>
      </c>
    </row>
    <row r="3388" spans="1:3" ht="12" customHeight="1" x14ac:dyDescent="0.3">
      <c r="A3388" s="38" t="s">
        <v>28067</v>
      </c>
      <c r="B3388" s="10" t="s">
        <v>34966</v>
      </c>
      <c r="C3388" t="s">
        <v>31520</v>
      </c>
    </row>
    <row r="3389" spans="1:3" ht="12" customHeight="1" x14ac:dyDescent="0.3">
      <c r="A3389" s="38" t="s">
        <v>25338</v>
      </c>
      <c r="B3389" s="10" t="s">
        <v>34967</v>
      </c>
      <c r="C3389" t="s">
        <v>31516</v>
      </c>
    </row>
    <row r="3390" spans="1:3" ht="12" customHeight="1" x14ac:dyDescent="0.3">
      <c r="A3390" s="38" t="s">
        <v>29152</v>
      </c>
      <c r="B3390" s="10" t="s">
        <v>34968</v>
      </c>
      <c r="C3390" t="s">
        <v>31536</v>
      </c>
    </row>
    <row r="3391" spans="1:3" ht="12" customHeight="1" x14ac:dyDescent="0.3">
      <c r="A3391" s="38" t="s">
        <v>27736</v>
      </c>
      <c r="B3391" s="10" t="s">
        <v>31687</v>
      </c>
      <c r="C3391" t="s">
        <v>34969</v>
      </c>
    </row>
    <row r="3392" spans="1:3" ht="12" customHeight="1" x14ac:dyDescent="0.3">
      <c r="A3392" s="38" t="s">
        <v>24917</v>
      </c>
      <c r="B3392" s="10" t="s">
        <v>34970</v>
      </c>
      <c r="C3392" t="s">
        <v>31658</v>
      </c>
    </row>
    <row r="3393" spans="1:3" ht="12" customHeight="1" x14ac:dyDescent="0.3">
      <c r="A3393" s="38" t="s">
        <v>30550</v>
      </c>
      <c r="B3393" s="10" t="s">
        <v>31521</v>
      </c>
      <c r="C3393" t="s">
        <v>34971</v>
      </c>
    </row>
    <row r="3394" spans="1:3" ht="12" customHeight="1" x14ac:dyDescent="0.3">
      <c r="A3394" s="38" t="s">
        <v>26777</v>
      </c>
      <c r="B3394" s="10" t="s">
        <v>26777</v>
      </c>
      <c r="C3394" t="s">
        <v>31628</v>
      </c>
    </row>
    <row r="3395" spans="1:3" ht="12" customHeight="1" x14ac:dyDescent="0.3">
      <c r="A3395" s="38" t="s">
        <v>30966</v>
      </c>
      <c r="B3395" s="10" t="s">
        <v>31521</v>
      </c>
      <c r="C3395" t="s">
        <v>34972</v>
      </c>
    </row>
    <row r="3396" spans="1:3" ht="12" customHeight="1" x14ac:dyDescent="0.3">
      <c r="A3396" s="38" t="s">
        <v>27973</v>
      </c>
      <c r="B3396" s="10" t="s">
        <v>34973</v>
      </c>
      <c r="C3396" t="s">
        <v>31520</v>
      </c>
    </row>
    <row r="3397" spans="1:3" ht="12" customHeight="1" x14ac:dyDescent="0.3">
      <c r="A3397" s="38" t="s">
        <v>23781</v>
      </c>
      <c r="B3397" s="10" t="s">
        <v>23781</v>
      </c>
      <c r="C3397" t="s">
        <v>31572</v>
      </c>
    </row>
    <row r="3398" spans="1:3" ht="12" customHeight="1" x14ac:dyDescent="0.3">
      <c r="A3398" s="38" t="s">
        <v>39454</v>
      </c>
      <c r="B3398" s="10" t="s">
        <v>26284</v>
      </c>
      <c r="C3398" t="s">
        <v>31518</v>
      </c>
    </row>
    <row r="3399" spans="1:3" ht="12" customHeight="1" x14ac:dyDescent="0.3">
      <c r="A3399" s="38" t="s">
        <v>29153</v>
      </c>
      <c r="B3399" s="10" t="s">
        <v>34974</v>
      </c>
      <c r="C3399" t="s">
        <v>31518</v>
      </c>
    </row>
    <row r="3400" spans="1:3" ht="12" customHeight="1" x14ac:dyDescent="0.3">
      <c r="A3400" s="38" t="s">
        <v>23873</v>
      </c>
      <c r="B3400" s="10" t="s">
        <v>23873</v>
      </c>
      <c r="C3400" t="s">
        <v>31724</v>
      </c>
    </row>
    <row r="3401" spans="1:3" ht="12" customHeight="1" x14ac:dyDescent="0.3">
      <c r="A3401" s="38" t="s">
        <v>25744</v>
      </c>
      <c r="B3401" s="10" t="s">
        <v>31574</v>
      </c>
      <c r="C3401" t="s">
        <v>34975</v>
      </c>
    </row>
    <row r="3402" spans="1:3" ht="12" customHeight="1" x14ac:dyDescent="0.3">
      <c r="A3402" s="38" t="s">
        <v>27646</v>
      </c>
      <c r="B3402" s="10" t="s">
        <v>31521</v>
      </c>
      <c r="C3402" t="s">
        <v>34976</v>
      </c>
    </row>
    <row r="3403" spans="1:3" ht="12" customHeight="1" x14ac:dyDescent="0.3">
      <c r="A3403" s="38" t="s">
        <v>25745</v>
      </c>
      <c r="B3403" s="10" t="s">
        <v>34977</v>
      </c>
      <c r="C3403" t="s">
        <v>32099</v>
      </c>
    </row>
    <row r="3404" spans="1:3" ht="12" customHeight="1" x14ac:dyDescent="0.3">
      <c r="A3404" s="38" t="s">
        <v>31245</v>
      </c>
      <c r="B3404" s="10" t="s">
        <v>34978</v>
      </c>
      <c r="C3404" t="s">
        <v>31861</v>
      </c>
    </row>
    <row r="3405" spans="1:3" ht="12" customHeight="1" x14ac:dyDescent="0.3">
      <c r="A3405" s="38" t="s">
        <v>28709</v>
      </c>
      <c r="B3405" s="10" t="s">
        <v>34979</v>
      </c>
      <c r="C3405" t="s">
        <v>32974</v>
      </c>
    </row>
    <row r="3406" spans="1:3" ht="12" customHeight="1" x14ac:dyDescent="0.3">
      <c r="A3406" s="38" t="s">
        <v>25029</v>
      </c>
      <c r="B3406" s="10" t="s">
        <v>34980</v>
      </c>
      <c r="C3406" t="s">
        <v>31516</v>
      </c>
    </row>
    <row r="3407" spans="1:3" ht="12" customHeight="1" x14ac:dyDescent="0.3">
      <c r="A3407" s="38" t="s">
        <v>23554</v>
      </c>
      <c r="B3407" s="10" t="s">
        <v>34981</v>
      </c>
      <c r="C3407" t="s">
        <v>31518</v>
      </c>
    </row>
    <row r="3408" spans="1:3" ht="12" customHeight="1" x14ac:dyDescent="0.3">
      <c r="A3408" s="38" t="s">
        <v>28492</v>
      </c>
      <c r="B3408" s="10" t="s">
        <v>28492</v>
      </c>
      <c r="C3408" t="s">
        <v>32746</v>
      </c>
    </row>
    <row r="3409" spans="1:3" ht="12" customHeight="1" x14ac:dyDescent="0.3">
      <c r="A3409" s="38" t="s">
        <v>29678</v>
      </c>
      <c r="B3409" s="10" t="s">
        <v>34982</v>
      </c>
      <c r="C3409" t="s">
        <v>31550</v>
      </c>
    </row>
    <row r="3410" spans="1:3" ht="12" customHeight="1" x14ac:dyDescent="0.3">
      <c r="A3410" s="38" t="s">
        <v>30377</v>
      </c>
      <c r="B3410" s="10" t="s">
        <v>34983</v>
      </c>
      <c r="C3410" t="s">
        <v>31550</v>
      </c>
    </row>
    <row r="3411" spans="1:3" ht="12" customHeight="1" x14ac:dyDescent="0.3">
      <c r="A3411" s="38" t="s">
        <v>27974</v>
      </c>
      <c r="B3411" s="10" t="s">
        <v>34984</v>
      </c>
      <c r="C3411" t="s">
        <v>31520</v>
      </c>
    </row>
    <row r="3412" spans="1:3" ht="12" customHeight="1" x14ac:dyDescent="0.3">
      <c r="A3412" s="38" t="s">
        <v>25746</v>
      </c>
      <c r="B3412" s="10" t="s">
        <v>31574</v>
      </c>
      <c r="C3412" t="s">
        <v>34985</v>
      </c>
    </row>
    <row r="3413" spans="1:3" ht="12" customHeight="1" x14ac:dyDescent="0.3">
      <c r="A3413" s="38" t="s">
        <v>28774</v>
      </c>
      <c r="B3413" s="10" t="s">
        <v>31521</v>
      </c>
      <c r="C3413" t="s">
        <v>34986</v>
      </c>
    </row>
    <row r="3414" spans="1:3" ht="12" customHeight="1" x14ac:dyDescent="0.3">
      <c r="A3414" s="38" t="s">
        <v>29243</v>
      </c>
      <c r="B3414" s="10" t="s">
        <v>34987</v>
      </c>
      <c r="C3414" t="s">
        <v>31518</v>
      </c>
    </row>
    <row r="3415" spans="1:3" ht="12" customHeight="1" x14ac:dyDescent="0.3">
      <c r="A3415" s="38" t="s">
        <v>31439</v>
      </c>
      <c r="B3415" s="10" t="s">
        <v>34988</v>
      </c>
      <c r="C3415" t="s">
        <v>31861</v>
      </c>
    </row>
    <row r="3416" spans="1:3" ht="12" customHeight="1" x14ac:dyDescent="0.3">
      <c r="A3416" s="38" t="s">
        <v>39455</v>
      </c>
      <c r="B3416" s="10" t="s">
        <v>34989</v>
      </c>
      <c r="C3416" t="s">
        <v>31518</v>
      </c>
    </row>
    <row r="3417" spans="1:3" ht="12" customHeight="1" x14ac:dyDescent="0.3">
      <c r="A3417" s="38" t="s">
        <v>30795</v>
      </c>
      <c r="B3417" s="10" t="s">
        <v>31687</v>
      </c>
      <c r="C3417" t="s">
        <v>34990</v>
      </c>
    </row>
    <row r="3418" spans="1:3" ht="12" customHeight="1" x14ac:dyDescent="0.3">
      <c r="A3418" s="38" t="s">
        <v>24918</v>
      </c>
      <c r="B3418" s="10" t="s">
        <v>34991</v>
      </c>
      <c r="C3418" t="s">
        <v>31682</v>
      </c>
    </row>
    <row r="3419" spans="1:3" ht="12" customHeight="1" x14ac:dyDescent="0.3">
      <c r="A3419" s="38" t="s">
        <v>26681</v>
      </c>
      <c r="B3419" s="10" t="s">
        <v>34992</v>
      </c>
      <c r="C3419" t="s">
        <v>31514</v>
      </c>
    </row>
    <row r="3420" spans="1:3" ht="12" customHeight="1" x14ac:dyDescent="0.3">
      <c r="A3420" s="38" t="s">
        <v>28010</v>
      </c>
      <c r="B3420" s="10" t="s">
        <v>34993</v>
      </c>
      <c r="C3420" t="s">
        <v>31536</v>
      </c>
    </row>
    <row r="3421" spans="1:3" ht="12" customHeight="1" x14ac:dyDescent="0.3">
      <c r="A3421" s="38" t="s">
        <v>28557</v>
      </c>
      <c r="B3421" s="10" t="s">
        <v>34994</v>
      </c>
      <c r="C3421" t="s">
        <v>31518</v>
      </c>
    </row>
    <row r="3422" spans="1:3" ht="12" customHeight="1" x14ac:dyDescent="0.3">
      <c r="A3422" s="38" t="s">
        <v>28126</v>
      </c>
      <c r="B3422" s="10" t="s">
        <v>34995</v>
      </c>
      <c r="C3422" t="s">
        <v>31520</v>
      </c>
    </row>
    <row r="3423" spans="1:3" ht="12" customHeight="1" x14ac:dyDescent="0.3">
      <c r="A3423" s="38" t="s">
        <v>30033</v>
      </c>
      <c r="B3423" s="10" t="s">
        <v>34996</v>
      </c>
      <c r="C3423" t="s">
        <v>31577</v>
      </c>
    </row>
    <row r="3424" spans="1:3" ht="12" customHeight="1" x14ac:dyDescent="0.3">
      <c r="A3424" s="38" t="s">
        <v>30063</v>
      </c>
      <c r="B3424" s="10" t="s">
        <v>31530</v>
      </c>
      <c r="C3424" t="s">
        <v>34997</v>
      </c>
    </row>
    <row r="3425" spans="1:3" ht="12" customHeight="1" x14ac:dyDescent="0.3">
      <c r="A3425" s="38" t="s">
        <v>28791</v>
      </c>
      <c r="B3425" s="10" t="s">
        <v>31847</v>
      </c>
      <c r="C3425" t="s">
        <v>34998</v>
      </c>
    </row>
    <row r="3426" spans="1:3" ht="12" customHeight="1" x14ac:dyDescent="0.3">
      <c r="A3426" s="38" t="s">
        <v>27174</v>
      </c>
      <c r="B3426" s="10" t="s">
        <v>34999</v>
      </c>
      <c r="C3426" t="s">
        <v>31623</v>
      </c>
    </row>
    <row r="3427" spans="1:3" ht="12" customHeight="1" x14ac:dyDescent="0.3">
      <c r="A3427" s="38" t="s">
        <v>30222</v>
      </c>
      <c r="B3427" s="10" t="s">
        <v>31781</v>
      </c>
      <c r="C3427" t="s">
        <v>35000</v>
      </c>
    </row>
    <row r="3428" spans="1:3" ht="12" customHeight="1" x14ac:dyDescent="0.3">
      <c r="A3428" s="38" t="s">
        <v>30378</v>
      </c>
      <c r="B3428" s="10" t="s">
        <v>35001</v>
      </c>
      <c r="C3428" t="s">
        <v>31550</v>
      </c>
    </row>
    <row r="3429" spans="1:3" ht="12" customHeight="1" x14ac:dyDescent="0.3">
      <c r="A3429" s="38" t="s">
        <v>27175</v>
      </c>
      <c r="B3429" s="10" t="s">
        <v>35002</v>
      </c>
      <c r="C3429" t="s">
        <v>31623</v>
      </c>
    </row>
    <row r="3430" spans="1:3" ht="12" customHeight="1" x14ac:dyDescent="0.3">
      <c r="A3430" s="38" t="s">
        <v>29815</v>
      </c>
      <c r="B3430" s="10" t="s">
        <v>31521</v>
      </c>
      <c r="C3430" t="s">
        <v>35003</v>
      </c>
    </row>
    <row r="3431" spans="1:3" ht="12" customHeight="1" x14ac:dyDescent="0.3">
      <c r="A3431" s="38" t="s">
        <v>30592</v>
      </c>
      <c r="B3431" s="10" t="s">
        <v>35004</v>
      </c>
      <c r="C3431" t="s">
        <v>31550</v>
      </c>
    </row>
    <row r="3432" spans="1:3" ht="12" customHeight="1" x14ac:dyDescent="0.3">
      <c r="A3432" s="38" t="s">
        <v>39456</v>
      </c>
      <c r="B3432" s="10" t="s">
        <v>35005</v>
      </c>
      <c r="C3432" t="s">
        <v>31518</v>
      </c>
    </row>
    <row r="3433" spans="1:3" ht="12" customHeight="1" x14ac:dyDescent="0.3">
      <c r="A3433" s="38" t="s">
        <v>30223</v>
      </c>
      <c r="B3433" s="10" t="s">
        <v>35006</v>
      </c>
      <c r="C3433" t="s">
        <v>31528</v>
      </c>
    </row>
    <row r="3434" spans="1:3" ht="12" customHeight="1" x14ac:dyDescent="0.3">
      <c r="A3434" s="38" t="s">
        <v>30224</v>
      </c>
      <c r="B3434" s="10" t="s">
        <v>35007</v>
      </c>
      <c r="C3434" t="s">
        <v>31528</v>
      </c>
    </row>
    <row r="3435" spans="1:3" ht="12" customHeight="1" x14ac:dyDescent="0.3">
      <c r="A3435" s="38" t="s">
        <v>23555</v>
      </c>
      <c r="B3435" s="10" t="s">
        <v>23555</v>
      </c>
      <c r="C3435" t="s">
        <v>31572</v>
      </c>
    </row>
    <row r="3436" spans="1:3" ht="12" customHeight="1" x14ac:dyDescent="0.3">
      <c r="A3436" s="38" t="s">
        <v>29816</v>
      </c>
      <c r="B3436" s="10" t="s">
        <v>35008</v>
      </c>
      <c r="C3436" t="s">
        <v>31550</v>
      </c>
    </row>
    <row r="3437" spans="1:3" ht="12" customHeight="1" x14ac:dyDescent="0.3">
      <c r="A3437" s="38" t="s">
        <v>29817</v>
      </c>
      <c r="B3437" s="10" t="s">
        <v>35009</v>
      </c>
      <c r="C3437" t="s">
        <v>31550</v>
      </c>
    </row>
    <row r="3438" spans="1:3" ht="12" customHeight="1" x14ac:dyDescent="0.3">
      <c r="A3438" s="38" t="s">
        <v>29679</v>
      </c>
      <c r="B3438" s="10" t="s">
        <v>35010</v>
      </c>
      <c r="C3438" t="s">
        <v>31550</v>
      </c>
    </row>
    <row r="3439" spans="1:3" ht="12" customHeight="1" x14ac:dyDescent="0.3">
      <c r="A3439" s="38" t="s">
        <v>27509</v>
      </c>
      <c r="B3439" s="10" t="s">
        <v>32321</v>
      </c>
      <c r="C3439" t="s">
        <v>35011</v>
      </c>
    </row>
    <row r="3440" spans="1:3" ht="12" customHeight="1" x14ac:dyDescent="0.3">
      <c r="A3440" s="38" t="s">
        <v>26577</v>
      </c>
      <c r="B3440" s="10" t="s">
        <v>35012</v>
      </c>
      <c r="C3440" t="s">
        <v>31582</v>
      </c>
    </row>
    <row r="3441" spans="1:3" ht="12" customHeight="1" x14ac:dyDescent="0.3">
      <c r="A3441" s="38" t="s">
        <v>26427</v>
      </c>
      <c r="B3441" s="10" t="s">
        <v>31521</v>
      </c>
      <c r="C3441" t="s">
        <v>35013</v>
      </c>
    </row>
    <row r="3442" spans="1:3" ht="12" customHeight="1" x14ac:dyDescent="0.3">
      <c r="A3442" s="38" t="s">
        <v>30225</v>
      </c>
      <c r="B3442" s="10" t="s">
        <v>35014</v>
      </c>
      <c r="C3442" t="s">
        <v>35015</v>
      </c>
    </row>
    <row r="3443" spans="1:3" ht="12" customHeight="1" x14ac:dyDescent="0.3">
      <c r="A3443" s="38" t="s">
        <v>24790</v>
      </c>
      <c r="B3443" s="10" t="s">
        <v>35016</v>
      </c>
      <c r="C3443" t="s">
        <v>31518</v>
      </c>
    </row>
    <row r="3444" spans="1:3" ht="12" customHeight="1" x14ac:dyDescent="0.3">
      <c r="A3444" s="38" t="s">
        <v>24791</v>
      </c>
      <c r="B3444" s="10" t="s">
        <v>35017</v>
      </c>
      <c r="C3444" t="s">
        <v>31676</v>
      </c>
    </row>
    <row r="3445" spans="1:3" ht="12" customHeight="1" x14ac:dyDescent="0.3">
      <c r="A3445" s="38" t="s">
        <v>25552</v>
      </c>
      <c r="B3445" s="10" t="s">
        <v>31521</v>
      </c>
      <c r="C3445" t="s">
        <v>35018</v>
      </c>
    </row>
    <row r="3446" spans="1:3" ht="12" customHeight="1" x14ac:dyDescent="0.3">
      <c r="A3446" s="38" t="s">
        <v>29818</v>
      </c>
      <c r="B3446" s="10" t="s">
        <v>35019</v>
      </c>
      <c r="C3446" t="s">
        <v>31550</v>
      </c>
    </row>
    <row r="3447" spans="1:3" ht="12" customHeight="1" x14ac:dyDescent="0.3">
      <c r="A3447" s="38" t="s">
        <v>26428</v>
      </c>
      <c r="B3447" s="10" t="s">
        <v>35020</v>
      </c>
      <c r="C3447" t="s">
        <v>31518</v>
      </c>
    </row>
    <row r="3448" spans="1:3" ht="12" customHeight="1" x14ac:dyDescent="0.3">
      <c r="A3448" s="38" t="s">
        <v>26578</v>
      </c>
      <c r="B3448" s="10" t="s">
        <v>35021</v>
      </c>
      <c r="C3448" t="s">
        <v>31682</v>
      </c>
    </row>
    <row r="3449" spans="1:3" ht="12" customHeight="1" x14ac:dyDescent="0.3">
      <c r="A3449" s="38" t="s">
        <v>26211</v>
      </c>
      <c r="B3449" s="10" t="s">
        <v>35022</v>
      </c>
      <c r="C3449" t="s">
        <v>31516</v>
      </c>
    </row>
    <row r="3450" spans="1:3" ht="12" customHeight="1" x14ac:dyDescent="0.3">
      <c r="A3450" s="38" t="s">
        <v>30109</v>
      </c>
      <c r="B3450" s="10" t="s">
        <v>31521</v>
      </c>
      <c r="C3450" t="s">
        <v>35023</v>
      </c>
    </row>
    <row r="3451" spans="1:3" ht="12" customHeight="1" x14ac:dyDescent="0.3">
      <c r="A3451" s="38" t="s">
        <v>28956</v>
      </c>
      <c r="B3451" s="10" t="s">
        <v>35024</v>
      </c>
      <c r="C3451" t="s">
        <v>32544</v>
      </c>
    </row>
    <row r="3452" spans="1:3" ht="12" customHeight="1" x14ac:dyDescent="0.3">
      <c r="A3452" s="38" t="s">
        <v>26082</v>
      </c>
      <c r="B3452" s="10" t="s">
        <v>31687</v>
      </c>
      <c r="C3452" t="s">
        <v>35025</v>
      </c>
    </row>
    <row r="3453" spans="1:3" ht="12" customHeight="1" x14ac:dyDescent="0.3">
      <c r="A3453" s="38" t="s">
        <v>26512</v>
      </c>
      <c r="B3453" s="10" t="s">
        <v>31687</v>
      </c>
      <c r="C3453" t="s">
        <v>35026</v>
      </c>
    </row>
    <row r="3454" spans="1:3" ht="12" customHeight="1" x14ac:dyDescent="0.3">
      <c r="A3454" s="38" t="s">
        <v>25339</v>
      </c>
      <c r="B3454" s="10" t="s">
        <v>31687</v>
      </c>
      <c r="C3454" t="s">
        <v>35027</v>
      </c>
    </row>
    <row r="3455" spans="1:3" ht="12" customHeight="1" x14ac:dyDescent="0.3">
      <c r="A3455" s="38" t="s">
        <v>24792</v>
      </c>
      <c r="B3455" s="10" t="s">
        <v>35028</v>
      </c>
      <c r="C3455" t="s">
        <v>31665</v>
      </c>
    </row>
    <row r="3456" spans="1:3" ht="12" customHeight="1" x14ac:dyDescent="0.3">
      <c r="A3456" s="38" t="s">
        <v>26579</v>
      </c>
      <c r="B3456" s="10" t="s">
        <v>35029</v>
      </c>
      <c r="C3456" t="s">
        <v>31514</v>
      </c>
    </row>
    <row r="3457" spans="1:3" ht="12" customHeight="1" x14ac:dyDescent="0.3">
      <c r="A3457" s="38" t="s">
        <v>25136</v>
      </c>
      <c r="B3457" s="10" t="s">
        <v>35030</v>
      </c>
      <c r="C3457" t="s">
        <v>31584</v>
      </c>
    </row>
    <row r="3458" spans="1:3" ht="12" customHeight="1" x14ac:dyDescent="0.3">
      <c r="A3458" s="38" t="s">
        <v>27009</v>
      </c>
      <c r="B3458" s="10" t="s">
        <v>35031</v>
      </c>
      <c r="C3458" t="s">
        <v>31514</v>
      </c>
    </row>
    <row r="3459" spans="1:3" ht="12" customHeight="1" x14ac:dyDescent="0.3">
      <c r="A3459" s="38" t="s">
        <v>31246</v>
      </c>
      <c r="B3459" s="10" t="s">
        <v>31521</v>
      </c>
      <c r="C3459" t="s">
        <v>35032</v>
      </c>
    </row>
    <row r="3460" spans="1:3" ht="12" customHeight="1" x14ac:dyDescent="0.3">
      <c r="A3460" s="38" t="s">
        <v>23556</v>
      </c>
      <c r="B3460" s="10" t="s">
        <v>35033</v>
      </c>
      <c r="C3460" t="s">
        <v>31584</v>
      </c>
    </row>
    <row r="3461" spans="1:3" ht="12" customHeight="1" x14ac:dyDescent="0.3">
      <c r="A3461" s="38" t="s">
        <v>27510</v>
      </c>
      <c r="B3461" s="10" t="s">
        <v>31521</v>
      </c>
      <c r="C3461" t="s">
        <v>35034</v>
      </c>
    </row>
    <row r="3462" spans="1:3" ht="12" customHeight="1" x14ac:dyDescent="0.3">
      <c r="A3462" s="38" t="s">
        <v>23557</v>
      </c>
      <c r="B3462" s="10" t="s">
        <v>23557</v>
      </c>
      <c r="C3462" t="s">
        <v>31724</v>
      </c>
    </row>
    <row r="3463" spans="1:3" ht="12" customHeight="1" x14ac:dyDescent="0.3">
      <c r="A3463" s="38" t="s">
        <v>27106</v>
      </c>
      <c r="B3463" s="10" t="s">
        <v>31530</v>
      </c>
      <c r="C3463" t="s">
        <v>35035</v>
      </c>
    </row>
    <row r="3464" spans="1:3" ht="12" customHeight="1" x14ac:dyDescent="0.3">
      <c r="A3464" s="38" t="s">
        <v>30873</v>
      </c>
      <c r="B3464" s="10" t="s">
        <v>35036</v>
      </c>
      <c r="C3464" t="s">
        <v>35037</v>
      </c>
    </row>
    <row r="3465" spans="1:3" ht="12" customHeight="1" x14ac:dyDescent="0.3">
      <c r="A3465" s="38" t="s">
        <v>25340</v>
      </c>
      <c r="B3465" s="10" t="s">
        <v>35038</v>
      </c>
      <c r="C3465" t="s">
        <v>31518</v>
      </c>
    </row>
    <row r="3466" spans="1:3" ht="12" customHeight="1" x14ac:dyDescent="0.3">
      <c r="A3466" s="38" t="s">
        <v>25553</v>
      </c>
      <c r="B3466" s="10" t="s">
        <v>31521</v>
      </c>
      <c r="C3466" t="s">
        <v>35039</v>
      </c>
    </row>
    <row r="3467" spans="1:3" ht="12" customHeight="1" x14ac:dyDescent="0.3">
      <c r="A3467" s="38" t="s">
        <v>28792</v>
      </c>
      <c r="B3467" s="10" t="s">
        <v>31521</v>
      </c>
      <c r="C3467" t="s">
        <v>35040</v>
      </c>
    </row>
    <row r="3468" spans="1:3" ht="12" customHeight="1" x14ac:dyDescent="0.3">
      <c r="A3468" s="38" t="s">
        <v>23782</v>
      </c>
      <c r="B3468" s="10" t="s">
        <v>23782</v>
      </c>
      <c r="C3468" t="s">
        <v>31572</v>
      </c>
    </row>
    <row r="3469" spans="1:3" ht="12" customHeight="1" x14ac:dyDescent="0.3">
      <c r="A3469" s="38" t="s">
        <v>26241</v>
      </c>
      <c r="B3469" s="10" t="s">
        <v>35041</v>
      </c>
      <c r="C3469" t="s">
        <v>31518</v>
      </c>
    </row>
    <row r="3470" spans="1:3" ht="12" customHeight="1" x14ac:dyDescent="0.3">
      <c r="A3470" s="38" t="s">
        <v>29154</v>
      </c>
      <c r="B3470" s="10" t="s">
        <v>35042</v>
      </c>
      <c r="C3470" t="s">
        <v>31665</v>
      </c>
    </row>
    <row r="3471" spans="1:3" ht="12" customHeight="1" x14ac:dyDescent="0.3">
      <c r="A3471" s="38" t="s">
        <v>31114</v>
      </c>
      <c r="B3471" s="10" t="s">
        <v>31521</v>
      </c>
      <c r="C3471" t="s">
        <v>35043</v>
      </c>
    </row>
    <row r="3472" spans="1:3" ht="12" customHeight="1" x14ac:dyDescent="0.3">
      <c r="A3472" s="38" t="s">
        <v>28618</v>
      </c>
      <c r="B3472" s="10" t="s">
        <v>31687</v>
      </c>
      <c r="C3472" t="s">
        <v>35044</v>
      </c>
    </row>
    <row r="3473" spans="1:3" ht="12" customHeight="1" x14ac:dyDescent="0.3">
      <c r="A3473" s="38" t="s">
        <v>31022</v>
      </c>
      <c r="B3473" s="10" t="s">
        <v>31521</v>
      </c>
      <c r="C3473" t="s">
        <v>35045</v>
      </c>
    </row>
    <row r="3474" spans="1:3" ht="12" customHeight="1" x14ac:dyDescent="0.3">
      <c r="A3474" s="38" t="s">
        <v>30034</v>
      </c>
      <c r="B3474" s="10" t="s">
        <v>35046</v>
      </c>
      <c r="C3474" t="s">
        <v>31693</v>
      </c>
    </row>
    <row r="3475" spans="1:3" ht="12" customHeight="1" x14ac:dyDescent="0.3">
      <c r="A3475" s="38" t="s">
        <v>30110</v>
      </c>
      <c r="B3475" s="10" t="s">
        <v>31521</v>
      </c>
      <c r="C3475" t="s">
        <v>35047</v>
      </c>
    </row>
    <row r="3476" spans="1:3" ht="12" customHeight="1" x14ac:dyDescent="0.3">
      <c r="A3476" s="38" t="s">
        <v>24021</v>
      </c>
      <c r="B3476" s="10" t="s">
        <v>35048</v>
      </c>
      <c r="C3476" t="s">
        <v>31572</v>
      </c>
    </row>
    <row r="3477" spans="1:3" ht="12" customHeight="1" x14ac:dyDescent="0.3">
      <c r="A3477" s="38" t="s">
        <v>24022</v>
      </c>
      <c r="B3477" s="10" t="s">
        <v>35049</v>
      </c>
      <c r="C3477" t="s">
        <v>31518</v>
      </c>
    </row>
    <row r="3478" spans="1:3" ht="12" customHeight="1" x14ac:dyDescent="0.3">
      <c r="A3478" s="38" t="s">
        <v>30796</v>
      </c>
      <c r="B3478" s="10" t="s">
        <v>35050</v>
      </c>
      <c r="C3478" t="s">
        <v>31536</v>
      </c>
    </row>
    <row r="3479" spans="1:3" ht="12" customHeight="1" x14ac:dyDescent="0.3">
      <c r="A3479" s="38" t="s">
        <v>27564</v>
      </c>
      <c r="B3479" s="10" t="s">
        <v>35051</v>
      </c>
      <c r="C3479" t="s">
        <v>31693</v>
      </c>
    </row>
    <row r="3480" spans="1:3" ht="12" customHeight="1" x14ac:dyDescent="0.3">
      <c r="A3480" s="38" t="s">
        <v>24369</v>
      </c>
      <c r="B3480" s="10" t="s">
        <v>31521</v>
      </c>
      <c r="C3480" t="s">
        <v>35052</v>
      </c>
    </row>
    <row r="3481" spans="1:3" ht="12" customHeight="1" x14ac:dyDescent="0.3">
      <c r="A3481" s="38" t="s">
        <v>23874</v>
      </c>
      <c r="B3481" s="10" t="s">
        <v>23874</v>
      </c>
      <c r="C3481" t="s">
        <v>31572</v>
      </c>
    </row>
    <row r="3482" spans="1:3" ht="12" customHeight="1" x14ac:dyDescent="0.3">
      <c r="A3482" s="38" t="s">
        <v>24023</v>
      </c>
      <c r="B3482" s="10" t="s">
        <v>35053</v>
      </c>
      <c r="C3482" t="s">
        <v>31518</v>
      </c>
    </row>
    <row r="3483" spans="1:3" ht="12" customHeight="1" x14ac:dyDescent="0.3">
      <c r="A3483" s="38" t="s">
        <v>39457</v>
      </c>
      <c r="B3483" s="10" t="s">
        <v>31521</v>
      </c>
      <c r="C3483" t="s">
        <v>35054</v>
      </c>
    </row>
    <row r="3484" spans="1:3" ht="12" customHeight="1" x14ac:dyDescent="0.3">
      <c r="A3484" s="38" t="s">
        <v>29948</v>
      </c>
      <c r="B3484" s="10" t="s">
        <v>35055</v>
      </c>
      <c r="C3484" t="s">
        <v>31536</v>
      </c>
    </row>
    <row r="3485" spans="1:3" ht="12" customHeight="1" x14ac:dyDescent="0.3">
      <c r="A3485" s="38" t="s">
        <v>26212</v>
      </c>
      <c r="B3485" s="10" t="s">
        <v>35056</v>
      </c>
      <c r="C3485" t="s">
        <v>31518</v>
      </c>
    </row>
    <row r="3486" spans="1:3" ht="12" customHeight="1" x14ac:dyDescent="0.3">
      <c r="A3486" s="38" t="s">
        <v>23558</v>
      </c>
      <c r="B3486" s="10" t="s">
        <v>35057</v>
      </c>
      <c r="C3486" t="s">
        <v>31584</v>
      </c>
    </row>
    <row r="3487" spans="1:3" ht="12" customHeight="1" x14ac:dyDescent="0.3">
      <c r="A3487" s="38" t="s">
        <v>24550</v>
      </c>
      <c r="B3487" s="10" t="s">
        <v>24550</v>
      </c>
      <c r="C3487" t="s">
        <v>31627</v>
      </c>
    </row>
    <row r="3488" spans="1:3" ht="12" customHeight="1" x14ac:dyDescent="0.3">
      <c r="A3488" s="38" t="s">
        <v>27176</v>
      </c>
      <c r="B3488" s="10" t="s">
        <v>35058</v>
      </c>
      <c r="C3488" t="s">
        <v>31623</v>
      </c>
    </row>
    <row r="3489" spans="1:3" ht="12" customHeight="1" x14ac:dyDescent="0.3">
      <c r="A3489" s="38" t="s">
        <v>29395</v>
      </c>
      <c r="B3489" s="10" t="s">
        <v>35059</v>
      </c>
      <c r="C3489" t="s">
        <v>31536</v>
      </c>
    </row>
    <row r="3490" spans="1:3" ht="12" customHeight="1" x14ac:dyDescent="0.3">
      <c r="A3490" s="38" t="s">
        <v>30874</v>
      </c>
      <c r="B3490" s="10" t="s">
        <v>31521</v>
      </c>
      <c r="C3490" t="s">
        <v>35060</v>
      </c>
    </row>
    <row r="3491" spans="1:3" ht="12" customHeight="1" x14ac:dyDescent="0.3">
      <c r="A3491" s="38" t="s">
        <v>29577</v>
      </c>
      <c r="B3491" s="10" t="s">
        <v>35061</v>
      </c>
      <c r="C3491" t="s">
        <v>32798</v>
      </c>
    </row>
    <row r="3492" spans="1:3" ht="12" customHeight="1" x14ac:dyDescent="0.3">
      <c r="A3492" s="38" t="s">
        <v>29081</v>
      </c>
      <c r="B3492" s="10" t="s">
        <v>35062</v>
      </c>
      <c r="C3492" t="s">
        <v>31536</v>
      </c>
    </row>
    <row r="3493" spans="1:3" ht="12" customHeight="1" x14ac:dyDescent="0.3">
      <c r="A3493" s="38" t="s">
        <v>29155</v>
      </c>
      <c r="B3493" s="10" t="s">
        <v>35063</v>
      </c>
      <c r="C3493" t="s">
        <v>31518</v>
      </c>
    </row>
    <row r="3494" spans="1:3" ht="12" customHeight="1" x14ac:dyDescent="0.3">
      <c r="A3494" s="38" t="s">
        <v>27565</v>
      </c>
      <c r="B3494" s="10" t="s">
        <v>35064</v>
      </c>
      <c r="C3494" t="s">
        <v>31518</v>
      </c>
    </row>
    <row r="3495" spans="1:3" ht="12" customHeight="1" x14ac:dyDescent="0.3">
      <c r="A3495" s="38" t="s">
        <v>25341</v>
      </c>
      <c r="B3495" s="10" t="s">
        <v>35065</v>
      </c>
      <c r="C3495" t="s">
        <v>31518</v>
      </c>
    </row>
    <row r="3496" spans="1:3" ht="12" customHeight="1" x14ac:dyDescent="0.3">
      <c r="A3496" s="38" t="s">
        <v>30111</v>
      </c>
      <c r="B3496" s="10" t="s">
        <v>35066</v>
      </c>
      <c r="C3496" t="s">
        <v>31577</v>
      </c>
    </row>
    <row r="3497" spans="1:3" ht="12" customHeight="1" x14ac:dyDescent="0.3">
      <c r="A3497" s="38" t="s">
        <v>24024</v>
      </c>
      <c r="B3497" s="10" t="s">
        <v>24024</v>
      </c>
      <c r="C3497" t="s">
        <v>31572</v>
      </c>
    </row>
    <row r="3498" spans="1:3" ht="12" customHeight="1" x14ac:dyDescent="0.3">
      <c r="A3498" s="38" t="s">
        <v>26429</v>
      </c>
      <c r="B3498" s="10" t="s">
        <v>35067</v>
      </c>
      <c r="C3498" t="s">
        <v>31584</v>
      </c>
    </row>
    <row r="3499" spans="1:3" ht="12" customHeight="1" x14ac:dyDescent="0.3">
      <c r="A3499" s="38" t="s">
        <v>23559</v>
      </c>
      <c r="B3499" s="10" t="s">
        <v>23559</v>
      </c>
      <c r="C3499" t="s">
        <v>31572</v>
      </c>
    </row>
    <row r="3500" spans="1:3" ht="12" customHeight="1" x14ac:dyDescent="0.3">
      <c r="A3500" s="38" t="s">
        <v>24919</v>
      </c>
      <c r="B3500" s="10" t="s">
        <v>35068</v>
      </c>
      <c r="C3500" t="s">
        <v>31658</v>
      </c>
    </row>
    <row r="3501" spans="1:3" ht="12" customHeight="1" x14ac:dyDescent="0.3">
      <c r="A3501" s="38" t="s">
        <v>29396</v>
      </c>
      <c r="B3501" s="10" t="s">
        <v>35069</v>
      </c>
      <c r="C3501" t="s">
        <v>31550</v>
      </c>
    </row>
    <row r="3502" spans="1:3" ht="12" customHeight="1" x14ac:dyDescent="0.3">
      <c r="A3502" s="38" t="s">
        <v>30875</v>
      </c>
      <c r="B3502" s="10" t="s">
        <v>35070</v>
      </c>
      <c r="C3502" t="s">
        <v>31536</v>
      </c>
    </row>
    <row r="3503" spans="1:3" ht="12" customHeight="1" x14ac:dyDescent="0.3">
      <c r="A3503" s="38" t="s">
        <v>30967</v>
      </c>
      <c r="B3503" s="10" t="s">
        <v>31521</v>
      </c>
      <c r="C3503" t="s">
        <v>35071</v>
      </c>
    </row>
    <row r="3504" spans="1:3" ht="12" customHeight="1" x14ac:dyDescent="0.3">
      <c r="A3504" s="38" t="s">
        <v>27929</v>
      </c>
      <c r="B3504" s="10" t="s">
        <v>35072</v>
      </c>
      <c r="C3504" t="s">
        <v>31518</v>
      </c>
    </row>
    <row r="3505" spans="1:3" ht="12" customHeight="1" x14ac:dyDescent="0.3">
      <c r="A3505" s="38" t="s">
        <v>28710</v>
      </c>
      <c r="B3505" s="10" t="s">
        <v>35073</v>
      </c>
      <c r="C3505" t="s">
        <v>31518</v>
      </c>
    </row>
    <row r="3506" spans="1:3" ht="12" customHeight="1" x14ac:dyDescent="0.3">
      <c r="A3506" s="38" t="s">
        <v>31051</v>
      </c>
      <c r="B3506" s="10" t="s">
        <v>35074</v>
      </c>
      <c r="C3506" t="s">
        <v>31536</v>
      </c>
    </row>
    <row r="3507" spans="1:3" ht="12" customHeight="1" x14ac:dyDescent="0.3">
      <c r="A3507" s="38" t="s">
        <v>26083</v>
      </c>
      <c r="B3507" s="10" t="s">
        <v>35075</v>
      </c>
      <c r="C3507" t="s">
        <v>35076</v>
      </c>
    </row>
    <row r="3508" spans="1:3" ht="12" customHeight="1" x14ac:dyDescent="0.3">
      <c r="A3508" s="38" t="s">
        <v>23783</v>
      </c>
      <c r="B3508" s="10" t="s">
        <v>23783</v>
      </c>
      <c r="C3508" t="s">
        <v>31572</v>
      </c>
    </row>
    <row r="3509" spans="1:3" ht="12" customHeight="1" x14ac:dyDescent="0.3">
      <c r="A3509" s="38" t="s">
        <v>27177</v>
      </c>
      <c r="B3509" s="10" t="s">
        <v>35077</v>
      </c>
      <c r="C3509" t="s">
        <v>31623</v>
      </c>
    </row>
    <row r="3510" spans="1:3" ht="12" customHeight="1" x14ac:dyDescent="0.3">
      <c r="A3510" s="38" t="s">
        <v>24671</v>
      </c>
      <c r="B3510" s="10" t="s">
        <v>31521</v>
      </c>
      <c r="C3510" t="s">
        <v>35078</v>
      </c>
    </row>
    <row r="3511" spans="1:3" ht="12" customHeight="1" x14ac:dyDescent="0.3">
      <c r="A3511" s="38" t="s">
        <v>26780</v>
      </c>
      <c r="B3511" s="10" t="s">
        <v>35079</v>
      </c>
      <c r="C3511" t="s">
        <v>31514</v>
      </c>
    </row>
    <row r="3512" spans="1:3" ht="12" customHeight="1" x14ac:dyDescent="0.3">
      <c r="A3512" s="38" t="s">
        <v>29493</v>
      </c>
      <c r="B3512" s="10" t="s">
        <v>35080</v>
      </c>
      <c r="C3512" t="s">
        <v>31536</v>
      </c>
    </row>
    <row r="3513" spans="1:3" ht="12" customHeight="1" x14ac:dyDescent="0.3">
      <c r="A3513" s="38" t="s">
        <v>30693</v>
      </c>
      <c r="B3513" s="10" t="s">
        <v>35081</v>
      </c>
      <c r="C3513" t="s">
        <v>31550</v>
      </c>
    </row>
    <row r="3514" spans="1:3" ht="12" customHeight="1" x14ac:dyDescent="0.3">
      <c r="A3514" s="38" t="s">
        <v>26213</v>
      </c>
      <c r="B3514" s="10" t="s">
        <v>35082</v>
      </c>
      <c r="C3514" t="s">
        <v>31516</v>
      </c>
    </row>
    <row r="3515" spans="1:3" ht="12" customHeight="1" x14ac:dyDescent="0.3">
      <c r="A3515" s="38" t="s">
        <v>27010</v>
      </c>
      <c r="B3515" s="10" t="s">
        <v>35083</v>
      </c>
      <c r="C3515" t="s">
        <v>31514</v>
      </c>
    </row>
    <row r="3516" spans="1:3" ht="12" customHeight="1" x14ac:dyDescent="0.3">
      <c r="A3516" s="38" t="s">
        <v>24920</v>
      </c>
      <c r="B3516" s="10" t="s">
        <v>31574</v>
      </c>
      <c r="C3516" t="s">
        <v>35084</v>
      </c>
    </row>
    <row r="3517" spans="1:3" ht="12" customHeight="1" x14ac:dyDescent="0.3">
      <c r="A3517" s="38" t="s">
        <v>30876</v>
      </c>
      <c r="B3517" s="10" t="s">
        <v>35085</v>
      </c>
      <c r="C3517" t="s">
        <v>35086</v>
      </c>
    </row>
    <row r="3518" spans="1:3" ht="12" customHeight="1" x14ac:dyDescent="0.3">
      <c r="A3518" s="38" t="s">
        <v>24025</v>
      </c>
      <c r="B3518" s="10" t="s">
        <v>35087</v>
      </c>
      <c r="C3518" t="s">
        <v>31518</v>
      </c>
    </row>
    <row r="3519" spans="1:3" ht="12" customHeight="1" x14ac:dyDescent="0.3">
      <c r="A3519" s="38" t="s">
        <v>25554</v>
      </c>
      <c r="B3519" s="10" t="s">
        <v>31521</v>
      </c>
      <c r="C3519" t="s">
        <v>35088</v>
      </c>
    </row>
    <row r="3520" spans="1:3" ht="12" customHeight="1" x14ac:dyDescent="0.3">
      <c r="A3520" s="38" t="s">
        <v>29244</v>
      </c>
      <c r="B3520" s="10" t="s">
        <v>35089</v>
      </c>
      <c r="C3520" t="s">
        <v>31693</v>
      </c>
    </row>
    <row r="3521" spans="1:3" ht="12" customHeight="1" x14ac:dyDescent="0.3">
      <c r="A3521" s="38" t="s">
        <v>25747</v>
      </c>
      <c r="B3521" s="10" t="s">
        <v>35090</v>
      </c>
      <c r="C3521" t="s">
        <v>31516</v>
      </c>
    </row>
    <row r="3522" spans="1:3" ht="12" customHeight="1" x14ac:dyDescent="0.3">
      <c r="A3522" s="38" t="s">
        <v>31052</v>
      </c>
      <c r="B3522" s="10" t="s">
        <v>35091</v>
      </c>
      <c r="C3522" t="s">
        <v>31536</v>
      </c>
    </row>
    <row r="3523" spans="1:3" ht="12" customHeight="1" x14ac:dyDescent="0.3">
      <c r="A3523" s="38" t="s">
        <v>29680</v>
      </c>
      <c r="B3523" s="10" t="s">
        <v>31521</v>
      </c>
      <c r="C3523" t="s">
        <v>35092</v>
      </c>
    </row>
    <row r="3524" spans="1:3" ht="12" customHeight="1" x14ac:dyDescent="0.3">
      <c r="A3524" s="38" t="s">
        <v>30877</v>
      </c>
      <c r="B3524" s="10" t="s">
        <v>31574</v>
      </c>
      <c r="C3524" t="s">
        <v>35093</v>
      </c>
    </row>
    <row r="3525" spans="1:3" ht="12" customHeight="1" x14ac:dyDescent="0.3">
      <c r="A3525" s="38" t="s">
        <v>24921</v>
      </c>
      <c r="B3525" s="10" t="s">
        <v>35094</v>
      </c>
      <c r="C3525" t="s">
        <v>31658</v>
      </c>
    </row>
    <row r="3526" spans="1:3" ht="12" customHeight="1" x14ac:dyDescent="0.3">
      <c r="A3526" s="38" t="s">
        <v>25748</v>
      </c>
      <c r="B3526" s="10" t="s">
        <v>31521</v>
      </c>
      <c r="C3526" t="s">
        <v>35095</v>
      </c>
    </row>
    <row r="3527" spans="1:3" ht="12" customHeight="1" x14ac:dyDescent="0.3">
      <c r="A3527" s="38" t="s">
        <v>25137</v>
      </c>
      <c r="B3527" s="10" t="s">
        <v>35096</v>
      </c>
      <c r="C3527" t="s">
        <v>31516</v>
      </c>
    </row>
    <row r="3528" spans="1:3" ht="12" customHeight="1" x14ac:dyDescent="0.3">
      <c r="A3528" s="38" t="s">
        <v>29156</v>
      </c>
      <c r="B3528" s="10" t="s">
        <v>35097</v>
      </c>
      <c r="C3528" t="s">
        <v>31536</v>
      </c>
    </row>
    <row r="3529" spans="1:3" ht="12" customHeight="1" x14ac:dyDescent="0.3">
      <c r="A3529" s="38" t="s">
        <v>28223</v>
      </c>
      <c r="B3529" s="10" t="s">
        <v>35098</v>
      </c>
      <c r="C3529" t="s">
        <v>31563</v>
      </c>
    </row>
    <row r="3530" spans="1:3" ht="12" customHeight="1" x14ac:dyDescent="0.3">
      <c r="A3530" s="38" t="s">
        <v>24026</v>
      </c>
      <c r="B3530" s="10" t="s">
        <v>24026</v>
      </c>
      <c r="C3530" t="s">
        <v>31572</v>
      </c>
    </row>
    <row r="3531" spans="1:3" ht="12" customHeight="1" x14ac:dyDescent="0.3">
      <c r="A3531" s="38" t="s">
        <v>26214</v>
      </c>
      <c r="B3531" s="10" t="s">
        <v>31920</v>
      </c>
      <c r="C3531" t="s">
        <v>35099</v>
      </c>
    </row>
    <row r="3532" spans="1:3" ht="12" customHeight="1" x14ac:dyDescent="0.3">
      <c r="A3532" s="38" t="s">
        <v>29579</v>
      </c>
      <c r="B3532" s="10" t="s">
        <v>31530</v>
      </c>
      <c r="C3532" t="s">
        <v>35100</v>
      </c>
    </row>
    <row r="3533" spans="1:3" ht="12" customHeight="1" x14ac:dyDescent="0.3">
      <c r="A3533" s="38" t="s">
        <v>25030</v>
      </c>
      <c r="B3533" s="10" t="s">
        <v>35101</v>
      </c>
      <c r="C3533" t="s">
        <v>31518</v>
      </c>
    </row>
    <row r="3534" spans="1:3" ht="12" customHeight="1" x14ac:dyDescent="0.3">
      <c r="A3534" s="38" t="s">
        <v>26781</v>
      </c>
      <c r="B3534" s="10" t="s">
        <v>35102</v>
      </c>
      <c r="C3534" t="s">
        <v>31582</v>
      </c>
    </row>
    <row r="3535" spans="1:3" ht="12" customHeight="1" x14ac:dyDescent="0.3">
      <c r="A3535" s="38" t="s">
        <v>24922</v>
      </c>
      <c r="B3535" s="10" t="s">
        <v>31687</v>
      </c>
      <c r="C3535" t="s">
        <v>35103</v>
      </c>
    </row>
    <row r="3536" spans="1:3" ht="12" customHeight="1" x14ac:dyDescent="0.3">
      <c r="A3536" s="38" t="s">
        <v>24922</v>
      </c>
      <c r="B3536" s="10" t="s">
        <v>35104</v>
      </c>
      <c r="C3536" t="s">
        <v>31658</v>
      </c>
    </row>
    <row r="3537" spans="1:3" ht="12" customHeight="1" x14ac:dyDescent="0.3">
      <c r="A3537" s="38" t="s">
        <v>28042</v>
      </c>
      <c r="B3537" s="10" t="s">
        <v>35105</v>
      </c>
      <c r="C3537" t="s">
        <v>31520</v>
      </c>
    </row>
    <row r="3538" spans="1:3" ht="12" customHeight="1" x14ac:dyDescent="0.3">
      <c r="A3538" s="38" t="s">
        <v>23784</v>
      </c>
      <c r="B3538" s="10" t="s">
        <v>31574</v>
      </c>
      <c r="C3538" t="s">
        <v>35106</v>
      </c>
    </row>
    <row r="3539" spans="1:3" ht="12" customHeight="1" x14ac:dyDescent="0.3">
      <c r="A3539" s="38" t="s">
        <v>26154</v>
      </c>
      <c r="B3539" s="10" t="s">
        <v>35107</v>
      </c>
      <c r="C3539" t="s">
        <v>31536</v>
      </c>
    </row>
    <row r="3540" spans="1:3" ht="12" customHeight="1" x14ac:dyDescent="0.3">
      <c r="A3540" s="38" t="s">
        <v>30112</v>
      </c>
      <c r="B3540" s="10" t="s">
        <v>35108</v>
      </c>
      <c r="C3540" t="s">
        <v>31577</v>
      </c>
    </row>
    <row r="3541" spans="1:3" ht="12" customHeight="1" x14ac:dyDescent="0.3">
      <c r="A3541" s="38" t="s">
        <v>30035</v>
      </c>
      <c r="B3541" s="10" t="s">
        <v>35109</v>
      </c>
      <c r="C3541" t="s">
        <v>31577</v>
      </c>
    </row>
    <row r="3542" spans="1:3" ht="12" customHeight="1" x14ac:dyDescent="0.3">
      <c r="A3542" s="38" t="s">
        <v>27794</v>
      </c>
      <c r="B3542" s="10" t="s">
        <v>35110</v>
      </c>
      <c r="C3542" t="s">
        <v>31834</v>
      </c>
    </row>
    <row r="3543" spans="1:3" ht="12" customHeight="1" x14ac:dyDescent="0.3">
      <c r="A3543" s="38" t="s">
        <v>27446</v>
      </c>
      <c r="B3543" s="10" t="s">
        <v>27446</v>
      </c>
      <c r="C3543" t="s">
        <v>35111</v>
      </c>
    </row>
    <row r="3544" spans="1:3" ht="12" customHeight="1" x14ac:dyDescent="0.3">
      <c r="A3544" s="38" t="s">
        <v>24225</v>
      </c>
      <c r="B3544" s="10" t="s">
        <v>24225</v>
      </c>
      <c r="C3544" t="s">
        <v>31572</v>
      </c>
    </row>
    <row r="3545" spans="1:3" ht="12" customHeight="1" x14ac:dyDescent="0.3">
      <c r="A3545" s="38" t="s">
        <v>23560</v>
      </c>
      <c r="B3545" s="10" t="s">
        <v>35112</v>
      </c>
      <c r="C3545" t="s">
        <v>31950</v>
      </c>
    </row>
    <row r="3546" spans="1:3" ht="12" customHeight="1" x14ac:dyDescent="0.3">
      <c r="A3546" s="38" t="s">
        <v>25138</v>
      </c>
      <c r="B3546" s="10" t="s">
        <v>31687</v>
      </c>
      <c r="C3546" t="s">
        <v>35113</v>
      </c>
    </row>
    <row r="3547" spans="1:3" ht="12" customHeight="1" x14ac:dyDescent="0.3">
      <c r="A3547" s="38" t="s">
        <v>24923</v>
      </c>
      <c r="B3547" s="10" t="s">
        <v>35114</v>
      </c>
      <c r="C3547" t="s">
        <v>31950</v>
      </c>
    </row>
    <row r="3548" spans="1:3" ht="12" customHeight="1" x14ac:dyDescent="0.3">
      <c r="A3548" s="38" t="s">
        <v>25342</v>
      </c>
      <c r="B3548" s="10" t="s">
        <v>35115</v>
      </c>
      <c r="C3548" t="s">
        <v>31516</v>
      </c>
    </row>
    <row r="3549" spans="1:3" ht="12" customHeight="1" x14ac:dyDescent="0.3">
      <c r="A3549" s="38" t="s">
        <v>31247</v>
      </c>
      <c r="B3549" s="10" t="s">
        <v>31521</v>
      </c>
      <c r="C3549" t="s">
        <v>35116</v>
      </c>
    </row>
    <row r="3550" spans="1:3" ht="12" customHeight="1" x14ac:dyDescent="0.3">
      <c r="A3550" s="38" t="s">
        <v>30004</v>
      </c>
      <c r="B3550" s="10" t="s">
        <v>35117</v>
      </c>
      <c r="C3550" t="s">
        <v>31577</v>
      </c>
    </row>
    <row r="3551" spans="1:3" ht="12" customHeight="1" x14ac:dyDescent="0.3">
      <c r="A3551" s="38" t="s">
        <v>30593</v>
      </c>
      <c r="B3551" s="10" t="s">
        <v>35118</v>
      </c>
      <c r="C3551" t="s">
        <v>31518</v>
      </c>
    </row>
    <row r="3552" spans="1:3" ht="12" customHeight="1" x14ac:dyDescent="0.3">
      <c r="A3552" s="38" t="s">
        <v>31248</v>
      </c>
      <c r="B3552" s="10" t="s">
        <v>31521</v>
      </c>
      <c r="C3552" t="s">
        <v>35119</v>
      </c>
    </row>
    <row r="3553" spans="1:3" ht="12" customHeight="1" x14ac:dyDescent="0.3">
      <c r="A3553" s="38" t="s">
        <v>31249</v>
      </c>
      <c r="B3553" s="10" t="s">
        <v>31521</v>
      </c>
      <c r="C3553" t="s">
        <v>35120</v>
      </c>
    </row>
    <row r="3554" spans="1:3" ht="12" customHeight="1" x14ac:dyDescent="0.3">
      <c r="A3554" s="38" t="s">
        <v>26155</v>
      </c>
      <c r="B3554" s="10" t="s">
        <v>35121</v>
      </c>
      <c r="C3554" t="s">
        <v>31518</v>
      </c>
    </row>
    <row r="3555" spans="1:3" ht="12" customHeight="1" x14ac:dyDescent="0.3">
      <c r="A3555" s="38" t="s">
        <v>26156</v>
      </c>
      <c r="B3555" s="10" t="s">
        <v>35122</v>
      </c>
      <c r="C3555" t="s">
        <v>31516</v>
      </c>
    </row>
    <row r="3556" spans="1:3" ht="12" customHeight="1" x14ac:dyDescent="0.3">
      <c r="A3556" s="38" t="s">
        <v>31295</v>
      </c>
      <c r="B3556" s="10" t="s">
        <v>31828</v>
      </c>
      <c r="C3556" t="s">
        <v>35123</v>
      </c>
    </row>
    <row r="3557" spans="1:3" ht="12" customHeight="1" x14ac:dyDescent="0.3">
      <c r="A3557" s="38" t="s">
        <v>25555</v>
      </c>
      <c r="B3557" s="10" t="s">
        <v>31521</v>
      </c>
      <c r="C3557" t="s">
        <v>35124</v>
      </c>
    </row>
    <row r="3558" spans="1:3" ht="12" customHeight="1" x14ac:dyDescent="0.3">
      <c r="A3558" s="38" t="s">
        <v>25556</v>
      </c>
      <c r="B3558" s="10" t="s">
        <v>31521</v>
      </c>
      <c r="C3558" t="s">
        <v>35125</v>
      </c>
    </row>
    <row r="3559" spans="1:3" ht="12" customHeight="1" x14ac:dyDescent="0.3">
      <c r="A3559" s="38" t="s">
        <v>27795</v>
      </c>
      <c r="B3559" s="10" t="s">
        <v>35126</v>
      </c>
      <c r="C3559" t="s">
        <v>31834</v>
      </c>
    </row>
    <row r="3560" spans="1:3" ht="12" customHeight="1" x14ac:dyDescent="0.3">
      <c r="A3560" s="38" t="s">
        <v>31211</v>
      </c>
      <c r="B3560" s="10" t="s">
        <v>35127</v>
      </c>
      <c r="C3560" t="s">
        <v>31518</v>
      </c>
    </row>
    <row r="3561" spans="1:3" ht="12" customHeight="1" x14ac:dyDescent="0.3">
      <c r="A3561" s="38" t="s">
        <v>26084</v>
      </c>
      <c r="B3561" s="10" t="s">
        <v>35128</v>
      </c>
      <c r="C3561" t="s">
        <v>31665</v>
      </c>
    </row>
    <row r="3562" spans="1:3" ht="12" customHeight="1" x14ac:dyDescent="0.3">
      <c r="A3562" s="38" t="s">
        <v>24924</v>
      </c>
      <c r="B3562" s="10" t="s">
        <v>35129</v>
      </c>
      <c r="C3562" t="s">
        <v>31658</v>
      </c>
    </row>
    <row r="3563" spans="1:3" ht="12" customHeight="1" x14ac:dyDescent="0.3">
      <c r="A3563" s="38" t="s">
        <v>23561</v>
      </c>
      <c r="B3563" s="10" t="s">
        <v>35130</v>
      </c>
      <c r="C3563" t="s">
        <v>31536</v>
      </c>
    </row>
    <row r="3564" spans="1:3" ht="12" customHeight="1" x14ac:dyDescent="0.3">
      <c r="A3564" s="38" t="s">
        <v>23562</v>
      </c>
      <c r="B3564" s="10" t="s">
        <v>31521</v>
      </c>
      <c r="C3564" t="s">
        <v>35131</v>
      </c>
    </row>
    <row r="3565" spans="1:3" ht="12" customHeight="1" x14ac:dyDescent="0.3">
      <c r="A3565" s="38" t="s">
        <v>25749</v>
      </c>
      <c r="B3565" s="10" t="s">
        <v>35132</v>
      </c>
      <c r="C3565" t="s">
        <v>31516</v>
      </c>
    </row>
    <row r="3566" spans="1:3" ht="12" customHeight="1" x14ac:dyDescent="0.3">
      <c r="A3566" s="38" t="s">
        <v>26430</v>
      </c>
      <c r="B3566" s="10" t="s">
        <v>35133</v>
      </c>
      <c r="C3566" t="s">
        <v>31536</v>
      </c>
    </row>
    <row r="3567" spans="1:3" ht="12" customHeight="1" x14ac:dyDescent="0.3">
      <c r="A3567" s="38" t="s">
        <v>24793</v>
      </c>
      <c r="B3567" s="10" t="s">
        <v>35134</v>
      </c>
      <c r="C3567" t="s">
        <v>31516</v>
      </c>
    </row>
    <row r="3568" spans="1:3" ht="12" customHeight="1" x14ac:dyDescent="0.3">
      <c r="A3568" s="38" t="s">
        <v>24794</v>
      </c>
      <c r="B3568" s="10" t="s">
        <v>31687</v>
      </c>
      <c r="C3568" t="s">
        <v>35135</v>
      </c>
    </row>
    <row r="3569" spans="1:3" ht="12" customHeight="1" x14ac:dyDescent="0.3">
      <c r="A3569" s="38" t="s">
        <v>25557</v>
      </c>
      <c r="B3569" s="10" t="s">
        <v>31521</v>
      </c>
      <c r="C3569" t="s">
        <v>35136</v>
      </c>
    </row>
    <row r="3570" spans="1:3" ht="12" customHeight="1" x14ac:dyDescent="0.3">
      <c r="A3570" s="38" t="s">
        <v>28011</v>
      </c>
      <c r="B3570" s="10" t="s">
        <v>28011</v>
      </c>
      <c r="C3570" t="s">
        <v>31520</v>
      </c>
    </row>
    <row r="3571" spans="1:3" ht="12" customHeight="1" x14ac:dyDescent="0.3">
      <c r="A3571" s="38" t="s">
        <v>29321</v>
      </c>
      <c r="B3571" s="10" t="s">
        <v>35137</v>
      </c>
      <c r="C3571" t="s">
        <v>31536</v>
      </c>
    </row>
    <row r="3572" spans="1:3" ht="12" customHeight="1" x14ac:dyDescent="0.3">
      <c r="A3572" s="38" t="s">
        <v>26682</v>
      </c>
      <c r="B3572" s="10" t="s">
        <v>35138</v>
      </c>
      <c r="C3572" t="s">
        <v>31514</v>
      </c>
    </row>
    <row r="3573" spans="1:3" ht="12" customHeight="1" x14ac:dyDescent="0.3">
      <c r="A3573" s="38" t="s">
        <v>26815</v>
      </c>
      <c r="B3573" s="10" t="s">
        <v>35139</v>
      </c>
      <c r="C3573" t="s">
        <v>31582</v>
      </c>
    </row>
    <row r="3574" spans="1:3" ht="12" customHeight="1" x14ac:dyDescent="0.3">
      <c r="A3574" s="38" t="s">
        <v>25558</v>
      </c>
      <c r="B3574" s="10" t="s">
        <v>31521</v>
      </c>
      <c r="C3574" t="s">
        <v>35140</v>
      </c>
    </row>
    <row r="3575" spans="1:3" ht="12" customHeight="1" x14ac:dyDescent="0.3">
      <c r="A3575" s="38" t="s">
        <v>30878</v>
      </c>
      <c r="B3575" s="10" t="s">
        <v>31521</v>
      </c>
      <c r="C3575" t="s">
        <v>35141</v>
      </c>
    </row>
    <row r="3576" spans="1:3" ht="12" customHeight="1" x14ac:dyDescent="0.3">
      <c r="A3576" s="38" t="s">
        <v>27877</v>
      </c>
      <c r="B3576" s="10" t="s">
        <v>35142</v>
      </c>
      <c r="C3576" t="s">
        <v>32045</v>
      </c>
    </row>
    <row r="3577" spans="1:3" ht="12" customHeight="1" x14ac:dyDescent="0.3">
      <c r="A3577" s="38" t="s">
        <v>30379</v>
      </c>
      <c r="B3577" s="10" t="s">
        <v>35143</v>
      </c>
      <c r="C3577" t="s">
        <v>31550</v>
      </c>
    </row>
    <row r="3578" spans="1:3" ht="12" customHeight="1" x14ac:dyDescent="0.3">
      <c r="A3578" s="38" t="s">
        <v>30380</v>
      </c>
      <c r="B3578" s="10" t="s">
        <v>31611</v>
      </c>
      <c r="C3578" t="s">
        <v>35144</v>
      </c>
    </row>
    <row r="3579" spans="1:3" ht="12" customHeight="1" x14ac:dyDescent="0.3">
      <c r="A3579" s="38" t="s">
        <v>24925</v>
      </c>
      <c r="B3579" s="10" t="s">
        <v>35145</v>
      </c>
      <c r="C3579" t="s">
        <v>33093</v>
      </c>
    </row>
    <row r="3580" spans="1:3" ht="12" customHeight="1" x14ac:dyDescent="0.3">
      <c r="A3580" s="38" t="s">
        <v>28619</v>
      </c>
      <c r="B3580" s="10" t="s">
        <v>35146</v>
      </c>
      <c r="C3580" t="s">
        <v>31536</v>
      </c>
    </row>
    <row r="3581" spans="1:3" ht="12" customHeight="1" x14ac:dyDescent="0.3">
      <c r="A3581" s="38" t="s">
        <v>26683</v>
      </c>
      <c r="B3581" s="10" t="s">
        <v>35147</v>
      </c>
      <c r="C3581" t="s">
        <v>31582</v>
      </c>
    </row>
    <row r="3582" spans="1:3" ht="12" customHeight="1" x14ac:dyDescent="0.3">
      <c r="A3582" s="38" t="s">
        <v>23563</v>
      </c>
      <c r="B3582" s="10" t="s">
        <v>35148</v>
      </c>
      <c r="C3582" t="s">
        <v>31536</v>
      </c>
    </row>
    <row r="3583" spans="1:3" ht="12" customHeight="1" x14ac:dyDescent="0.3">
      <c r="A3583" s="38" t="s">
        <v>27011</v>
      </c>
      <c r="B3583" s="10" t="s">
        <v>35149</v>
      </c>
      <c r="C3583" t="s">
        <v>31582</v>
      </c>
    </row>
    <row r="3584" spans="1:3" ht="12" customHeight="1" x14ac:dyDescent="0.3">
      <c r="A3584" s="38" t="s">
        <v>24589</v>
      </c>
      <c r="B3584" s="10" t="s">
        <v>35150</v>
      </c>
      <c r="C3584" t="s">
        <v>31518</v>
      </c>
    </row>
    <row r="3585" spans="1:3" ht="12" customHeight="1" x14ac:dyDescent="0.3">
      <c r="A3585" s="38" t="s">
        <v>26782</v>
      </c>
      <c r="B3585" s="10" t="s">
        <v>35151</v>
      </c>
      <c r="C3585" t="s">
        <v>31582</v>
      </c>
    </row>
    <row r="3586" spans="1:3" ht="12" customHeight="1" x14ac:dyDescent="0.3">
      <c r="A3586" s="38" t="s">
        <v>27107</v>
      </c>
      <c r="B3586" s="10" t="s">
        <v>35152</v>
      </c>
      <c r="C3586" t="s">
        <v>31561</v>
      </c>
    </row>
    <row r="3587" spans="1:3" ht="12" customHeight="1" x14ac:dyDescent="0.3">
      <c r="A3587" s="38" t="s">
        <v>28367</v>
      </c>
      <c r="B3587" s="10" t="s">
        <v>35153</v>
      </c>
      <c r="C3587" t="s">
        <v>31554</v>
      </c>
    </row>
    <row r="3588" spans="1:3" ht="12" customHeight="1" x14ac:dyDescent="0.3">
      <c r="A3588" s="38" t="s">
        <v>29082</v>
      </c>
      <c r="B3588" s="10" t="s">
        <v>35154</v>
      </c>
      <c r="C3588" t="s">
        <v>31536</v>
      </c>
    </row>
    <row r="3589" spans="1:3" ht="12" customHeight="1" x14ac:dyDescent="0.3">
      <c r="A3589" s="38" t="s">
        <v>26854</v>
      </c>
      <c r="B3589" s="10" t="s">
        <v>31574</v>
      </c>
      <c r="C3589" t="s">
        <v>35155</v>
      </c>
    </row>
    <row r="3590" spans="1:3" ht="12" customHeight="1" x14ac:dyDescent="0.3">
      <c r="A3590" s="38" t="s">
        <v>28108</v>
      </c>
      <c r="B3590" s="10" t="s">
        <v>35156</v>
      </c>
      <c r="C3590" t="s">
        <v>31520</v>
      </c>
    </row>
    <row r="3591" spans="1:3" ht="12" customHeight="1" x14ac:dyDescent="0.3">
      <c r="A3591" s="38" t="s">
        <v>28413</v>
      </c>
      <c r="B3591" s="10" t="s">
        <v>35157</v>
      </c>
      <c r="C3591" t="s">
        <v>31518</v>
      </c>
    </row>
    <row r="3592" spans="1:3" ht="12" customHeight="1" x14ac:dyDescent="0.3">
      <c r="A3592" s="38" t="s">
        <v>27511</v>
      </c>
      <c r="B3592" s="10" t="s">
        <v>35158</v>
      </c>
      <c r="C3592" t="s">
        <v>31950</v>
      </c>
    </row>
    <row r="3593" spans="1:3" ht="12" customHeight="1" x14ac:dyDescent="0.3">
      <c r="A3593" s="38" t="s">
        <v>25559</v>
      </c>
      <c r="B3593" s="10" t="s">
        <v>35159</v>
      </c>
      <c r="C3593" t="s">
        <v>31536</v>
      </c>
    </row>
    <row r="3594" spans="1:3" ht="12" customHeight="1" x14ac:dyDescent="0.3">
      <c r="A3594" s="38" t="s">
        <v>31250</v>
      </c>
      <c r="B3594" s="10" t="s">
        <v>35160</v>
      </c>
      <c r="C3594" t="s">
        <v>31861</v>
      </c>
    </row>
    <row r="3595" spans="1:3" ht="12" customHeight="1" x14ac:dyDescent="0.3">
      <c r="A3595" s="38" t="s">
        <v>25343</v>
      </c>
      <c r="B3595" s="10" t="s">
        <v>35161</v>
      </c>
      <c r="C3595" t="s">
        <v>35162</v>
      </c>
    </row>
    <row r="3596" spans="1:3" ht="12" customHeight="1" x14ac:dyDescent="0.3">
      <c r="A3596" s="38" t="s">
        <v>25031</v>
      </c>
      <c r="B3596" s="10" t="s">
        <v>35163</v>
      </c>
      <c r="C3596" t="s">
        <v>31654</v>
      </c>
    </row>
    <row r="3597" spans="1:3" ht="12" customHeight="1" x14ac:dyDescent="0.3">
      <c r="A3597" s="38" t="s">
        <v>25560</v>
      </c>
      <c r="B3597" s="10" t="s">
        <v>31521</v>
      </c>
      <c r="C3597" t="s">
        <v>35164</v>
      </c>
    </row>
    <row r="3598" spans="1:3" ht="12" customHeight="1" x14ac:dyDescent="0.3">
      <c r="A3598" s="38" t="s">
        <v>24795</v>
      </c>
      <c r="B3598" s="10" t="s">
        <v>35165</v>
      </c>
      <c r="C3598" t="s">
        <v>31516</v>
      </c>
    </row>
    <row r="3599" spans="1:3" ht="12" customHeight="1" x14ac:dyDescent="0.3">
      <c r="A3599" s="38" t="s">
        <v>27012</v>
      </c>
      <c r="B3599" s="10" t="s">
        <v>35166</v>
      </c>
      <c r="C3599" t="s">
        <v>31928</v>
      </c>
    </row>
    <row r="3600" spans="1:3" ht="12" customHeight="1" x14ac:dyDescent="0.3">
      <c r="A3600" s="38" t="s">
        <v>26783</v>
      </c>
      <c r="B3600" s="10" t="s">
        <v>35167</v>
      </c>
      <c r="C3600" t="s">
        <v>31582</v>
      </c>
    </row>
    <row r="3601" spans="1:3" ht="12" customHeight="1" x14ac:dyDescent="0.3">
      <c r="A3601" s="38" t="s">
        <v>23785</v>
      </c>
      <c r="B3601" s="10" t="s">
        <v>31892</v>
      </c>
      <c r="C3601" t="s">
        <v>35168</v>
      </c>
    </row>
    <row r="3602" spans="1:3" ht="12" customHeight="1" x14ac:dyDescent="0.3">
      <c r="A3602" s="38" t="s">
        <v>39458</v>
      </c>
      <c r="B3602" s="10" t="s">
        <v>35169</v>
      </c>
      <c r="C3602" t="s">
        <v>31518</v>
      </c>
    </row>
    <row r="3603" spans="1:3" ht="12" customHeight="1" x14ac:dyDescent="0.3">
      <c r="A3603" s="38" t="s">
        <v>28558</v>
      </c>
      <c r="B3603" s="10" t="s">
        <v>35170</v>
      </c>
      <c r="C3603" t="s">
        <v>31518</v>
      </c>
    </row>
    <row r="3604" spans="1:3" ht="12" customHeight="1" x14ac:dyDescent="0.3">
      <c r="A3604" s="38" t="s">
        <v>27952</v>
      </c>
      <c r="B3604" s="10" t="s">
        <v>35171</v>
      </c>
      <c r="C3604" t="s">
        <v>31520</v>
      </c>
    </row>
    <row r="3605" spans="1:3" ht="12" customHeight="1" x14ac:dyDescent="0.3">
      <c r="A3605" s="38" t="s">
        <v>30968</v>
      </c>
      <c r="B3605" s="10" t="s">
        <v>35172</v>
      </c>
      <c r="C3605" t="s">
        <v>31536</v>
      </c>
    </row>
    <row r="3606" spans="1:3" ht="12" customHeight="1" x14ac:dyDescent="0.3">
      <c r="A3606" s="38" t="s">
        <v>29949</v>
      </c>
      <c r="B3606" s="10" t="s">
        <v>35173</v>
      </c>
      <c r="C3606" t="s">
        <v>31561</v>
      </c>
    </row>
    <row r="3607" spans="1:3" ht="12" customHeight="1" x14ac:dyDescent="0.3">
      <c r="A3607" s="38" t="s">
        <v>28109</v>
      </c>
      <c r="B3607" s="10" t="s">
        <v>35174</v>
      </c>
      <c r="C3607" t="s">
        <v>31520</v>
      </c>
    </row>
    <row r="3608" spans="1:3" ht="12" customHeight="1" x14ac:dyDescent="0.3">
      <c r="A3608" s="38" t="s">
        <v>27378</v>
      </c>
      <c r="B3608" s="10" t="s">
        <v>35175</v>
      </c>
      <c r="C3608" t="s">
        <v>31518</v>
      </c>
    </row>
    <row r="3609" spans="1:3" ht="12" customHeight="1" x14ac:dyDescent="0.3">
      <c r="A3609" s="38" t="s">
        <v>29245</v>
      </c>
      <c r="B3609" s="10" t="s">
        <v>35176</v>
      </c>
      <c r="C3609" t="s">
        <v>31518</v>
      </c>
    </row>
    <row r="3610" spans="1:3" ht="12" customHeight="1" x14ac:dyDescent="0.3">
      <c r="A3610" s="38" t="s">
        <v>28957</v>
      </c>
      <c r="B3610" s="10" t="s">
        <v>31574</v>
      </c>
      <c r="C3610" t="s">
        <v>35177</v>
      </c>
    </row>
    <row r="3611" spans="1:3" ht="12" customHeight="1" x14ac:dyDescent="0.3">
      <c r="A3611" s="38" t="s">
        <v>28958</v>
      </c>
      <c r="B3611" s="10" t="s">
        <v>35178</v>
      </c>
      <c r="C3611" t="s">
        <v>31518</v>
      </c>
    </row>
    <row r="3612" spans="1:3" ht="12" customHeight="1" x14ac:dyDescent="0.3">
      <c r="A3612" s="38" t="s">
        <v>27606</v>
      </c>
      <c r="B3612" s="10" t="s">
        <v>35179</v>
      </c>
      <c r="C3612" t="s">
        <v>31591</v>
      </c>
    </row>
    <row r="3613" spans="1:3" ht="12" customHeight="1" x14ac:dyDescent="0.3">
      <c r="A3613" s="38" t="s">
        <v>28273</v>
      </c>
      <c r="B3613" s="10" t="s">
        <v>35180</v>
      </c>
      <c r="C3613" t="s">
        <v>31563</v>
      </c>
    </row>
    <row r="3614" spans="1:3" ht="12" customHeight="1" x14ac:dyDescent="0.3">
      <c r="A3614" s="38" t="s">
        <v>27857</v>
      </c>
      <c r="B3614" s="10" t="s">
        <v>35181</v>
      </c>
      <c r="C3614" t="s">
        <v>31584</v>
      </c>
    </row>
    <row r="3615" spans="1:3" ht="12" customHeight="1" x14ac:dyDescent="0.3">
      <c r="A3615" s="38" t="s">
        <v>26684</v>
      </c>
      <c r="B3615" s="10" t="s">
        <v>35182</v>
      </c>
      <c r="C3615" t="s">
        <v>31514</v>
      </c>
    </row>
    <row r="3616" spans="1:3" ht="12" customHeight="1" x14ac:dyDescent="0.3">
      <c r="A3616" s="38" t="s">
        <v>24796</v>
      </c>
      <c r="B3616" s="10" t="s">
        <v>35183</v>
      </c>
      <c r="C3616" t="s">
        <v>31518</v>
      </c>
    </row>
    <row r="3617" spans="1:3" ht="12" customHeight="1" x14ac:dyDescent="0.3">
      <c r="A3617" s="38" t="s">
        <v>24926</v>
      </c>
      <c r="B3617" s="10" t="s">
        <v>35184</v>
      </c>
      <c r="C3617" t="s">
        <v>31518</v>
      </c>
    </row>
    <row r="3618" spans="1:3" ht="12" customHeight="1" x14ac:dyDescent="0.3">
      <c r="A3618" s="38" t="s">
        <v>31251</v>
      </c>
      <c r="B3618" s="10" t="s">
        <v>31521</v>
      </c>
      <c r="C3618" t="s">
        <v>35185</v>
      </c>
    </row>
    <row r="3619" spans="1:3" ht="12" customHeight="1" x14ac:dyDescent="0.3">
      <c r="A3619" s="38" t="s">
        <v>27512</v>
      </c>
      <c r="B3619" s="10" t="s">
        <v>35186</v>
      </c>
      <c r="C3619" t="s">
        <v>31536</v>
      </c>
    </row>
    <row r="3620" spans="1:3" ht="12" customHeight="1" x14ac:dyDescent="0.3">
      <c r="A3620" s="38" t="s">
        <v>25561</v>
      </c>
      <c r="B3620" s="10" t="s">
        <v>35187</v>
      </c>
      <c r="C3620" t="s">
        <v>31584</v>
      </c>
    </row>
    <row r="3621" spans="1:3" ht="12" customHeight="1" x14ac:dyDescent="0.3">
      <c r="A3621" s="38" t="s">
        <v>31440</v>
      </c>
      <c r="B3621" s="10" t="s">
        <v>31521</v>
      </c>
      <c r="C3621" t="s">
        <v>35188</v>
      </c>
    </row>
    <row r="3622" spans="1:3" ht="12" customHeight="1" x14ac:dyDescent="0.3">
      <c r="A3622" s="38" t="s">
        <v>28311</v>
      </c>
      <c r="B3622" s="10" t="s">
        <v>35189</v>
      </c>
      <c r="C3622" t="s">
        <v>31554</v>
      </c>
    </row>
    <row r="3623" spans="1:3" ht="12" customHeight="1" x14ac:dyDescent="0.3">
      <c r="A3623" s="38" t="s">
        <v>25750</v>
      </c>
      <c r="B3623" s="10" t="s">
        <v>35190</v>
      </c>
      <c r="C3623" t="s">
        <v>31525</v>
      </c>
    </row>
    <row r="3624" spans="1:3" ht="12" customHeight="1" x14ac:dyDescent="0.3">
      <c r="A3624" s="38" t="s">
        <v>30381</v>
      </c>
      <c r="B3624" s="10" t="s">
        <v>35191</v>
      </c>
      <c r="C3624" t="s">
        <v>31550</v>
      </c>
    </row>
    <row r="3625" spans="1:3" ht="12" customHeight="1" x14ac:dyDescent="0.3">
      <c r="A3625" s="38" t="s">
        <v>27568</v>
      </c>
      <c r="B3625" s="10" t="s">
        <v>31530</v>
      </c>
      <c r="C3625" t="s">
        <v>35192</v>
      </c>
    </row>
    <row r="3626" spans="1:3" ht="12" customHeight="1" x14ac:dyDescent="0.3">
      <c r="A3626" s="38" t="s">
        <v>29681</v>
      </c>
      <c r="B3626" s="10" t="s">
        <v>35193</v>
      </c>
      <c r="C3626" t="s">
        <v>31994</v>
      </c>
    </row>
    <row r="3627" spans="1:3" ht="12" customHeight="1" x14ac:dyDescent="0.3">
      <c r="A3627" s="38" t="s">
        <v>31162</v>
      </c>
      <c r="B3627" s="10" t="s">
        <v>35194</v>
      </c>
      <c r="C3627" t="s">
        <v>31861</v>
      </c>
    </row>
    <row r="3628" spans="1:3" ht="12" customHeight="1" x14ac:dyDescent="0.3">
      <c r="A3628" s="38" t="s">
        <v>29246</v>
      </c>
      <c r="B3628" s="10" t="s">
        <v>35195</v>
      </c>
      <c r="C3628" t="s">
        <v>31518</v>
      </c>
    </row>
    <row r="3629" spans="1:3" ht="12" customHeight="1" x14ac:dyDescent="0.3">
      <c r="A3629" s="38" t="s">
        <v>24927</v>
      </c>
      <c r="B3629" s="10" t="s">
        <v>35196</v>
      </c>
      <c r="C3629" t="s">
        <v>31518</v>
      </c>
    </row>
    <row r="3630" spans="1:3" ht="12" customHeight="1" x14ac:dyDescent="0.3">
      <c r="A3630" s="38" t="s">
        <v>24928</v>
      </c>
      <c r="B3630" s="10" t="s">
        <v>35197</v>
      </c>
      <c r="C3630" t="s">
        <v>31516</v>
      </c>
    </row>
    <row r="3631" spans="1:3" ht="12" customHeight="1" x14ac:dyDescent="0.3">
      <c r="A3631" s="38" t="s">
        <v>25345</v>
      </c>
      <c r="B3631" s="10" t="s">
        <v>35198</v>
      </c>
      <c r="C3631" t="s">
        <v>31516</v>
      </c>
    </row>
    <row r="3632" spans="1:3" ht="12" customHeight="1" x14ac:dyDescent="0.3">
      <c r="A3632" s="38" t="s">
        <v>31163</v>
      </c>
      <c r="B3632" s="10" t="s">
        <v>31521</v>
      </c>
      <c r="C3632" t="s">
        <v>35199</v>
      </c>
    </row>
    <row r="3633" spans="1:3" ht="12" customHeight="1" x14ac:dyDescent="0.3">
      <c r="A3633" s="38" t="s">
        <v>24929</v>
      </c>
      <c r="B3633" s="10" t="s">
        <v>31521</v>
      </c>
      <c r="C3633" t="s">
        <v>35200</v>
      </c>
    </row>
    <row r="3634" spans="1:3" ht="12" customHeight="1" x14ac:dyDescent="0.3">
      <c r="A3634" s="38" t="s">
        <v>29397</v>
      </c>
      <c r="B3634" s="10" t="s">
        <v>31828</v>
      </c>
      <c r="C3634" t="s">
        <v>35201</v>
      </c>
    </row>
    <row r="3635" spans="1:3" ht="12" customHeight="1" x14ac:dyDescent="0.3">
      <c r="A3635" s="38" t="s">
        <v>26431</v>
      </c>
      <c r="B3635" s="10" t="s">
        <v>31687</v>
      </c>
      <c r="C3635" t="s">
        <v>35202</v>
      </c>
    </row>
    <row r="3636" spans="1:3" ht="12" customHeight="1" x14ac:dyDescent="0.3">
      <c r="A3636" s="38" t="s">
        <v>23565</v>
      </c>
      <c r="B3636" s="10" t="s">
        <v>31521</v>
      </c>
      <c r="C3636" t="s">
        <v>35203</v>
      </c>
    </row>
    <row r="3637" spans="1:3" ht="12" customHeight="1" x14ac:dyDescent="0.3">
      <c r="A3637" s="38" t="s">
        <v>23566</v>
      </c>
      <c r="B3637" s="10" t="s">
        <v>35204</v>
      </c>
      <c r="C3637" t="s">
        <v>31518</v>
      </c>
    </row>
    <row r="3638" spans="1:3" ht="12" customHeight="1" x14ac:dyDescent="0.3">
      <c r="A3638" s="38" t="s">
        <v>27178</v>
      </c>
      <c r="B3638" s="10" t="s">
        <v>35205</v>
      </c>
      <c r="C3638" t="s">
        <v>31623</v>
      </c>
    </row>
    <row r="3639" spans="1:3" ht="12" customHeight="1" x14ac:dyDescent="0.3">
      <c r="A3639" s="38" t="s">
        <v>27108</v>
      </c>
      <c r="B3639" s="10" t="s">
        <v>35206</v>
      </c>
      <c r="C3639" t="s">
        <v>31518</v>
      </c>
    </row>
    <row r="3640" spans="1:3" ht="12" customHeight="1" x14ac:dyDescent="0.3">
      <c r="A3640" s="38" t="s">
        <v>39459</v>
      </c>
      <c r="B3640" s="10" t="s">
        <v>35207</v>
      </c>
      <c r="C3640" t="s">
        <v>31582</v>
      </c>
    </row>
    <row r="3641" spans="1:3" ht="12" customHeight="1" x14ac:dyDescent="0.3">
      <c r="A3641" s="38" t="s">
        <v>23567</v>
      </c>
      <c r="B3641" s="10" t="s">
        <v>35208</v>
      </c>
      <c r="C3641" t="s">
        <v>31572</v>
      </c>
    </row>
    <row r="3642" spans="1:3" ht="12" customHeight="1" x14ac:dyDescent="0.3">
      <c r="A3642" s="38" t="s">
        <v>39460</v>
      </c>
      <c r="B3642" s="10" t="s">
        <v>35209</v>
      </c>
      <c r="C3642" t="s">
        <v>31518</v>
      </c>
    </row>
    <row r="3643" spans="1:3" ht="12" customHeight="1" x14ac:dyDescent="0.3">
      <c r="A3643" s="38" t="s">
        <v>29819</v>
      </c>
      <c r="B3643" s="10" t="s">
        <v>31521</v>
      </c>
      <c r="C3643" t="s">
        <v>35210</v>
      </c>
    </row>
    <row r="3644" spans="1:3" ht="12" customHeight="1" x14ac:dyDescent="0.3">
      <c r="A3644" s="38" t="s">
        <v>24797</v>
      </c>
      <c r="B3644" s="10" t="s">
        <v>31521</v>
      </c>
      <c r="C3644" t="s">
        <v>35211</v>
      </c>
    </row>
    <row r="3645" spans="1:3" ht="12" customHeight="1" x14ac:dyDescent="0.3">
      <c r="A3645" s="38" t="s">
        <v>25346</v>
      </c>
      <c r="B3645" s="10" t="s">
        <v>35212</v>
      </c>
      <c r="C3645" t="s">
        <v>31516</v>
      </c>
    </row>
    <row r="3646" spans="1:3" ht="12" customHeight="1" x14ac:dyDescent="0.3">
      <c r="A3646" s="38" t="s">
        <v>27697</v>
      </c>
      <c r="B3646" s="10" t="s">
        <v>31530</v>
      </c>
      <c r="C3646" t="s">
        <v>35213</v>
      </c>
    </row>
    <row r="3647" spans="1:3" ht="12" customHeight="1" x14ac:dyDescent="0.3">
      <c r="A3647" s="38" t="s">
        <v>30382</v>
      </c>
      <c r="B3647" s="10" t="s">
        <v>32277</v>
      </c>
      <c r="C3647" t="s">
        <v>35214</v>
      </c>
    </row>
    <row r="3648" spans="1:3" ht="12" customHeight="1" x14ac:dyDescent="0.3">
      <c r="A3648" s="38" t="s">
        <v>24844</v>
      </c>
      <c r="B3648" s="10" t="s">
        <v>35215</v>
      </c>
      <c r="C3648" t="s">
        <v>31516</v>
      </c>
    </row>
    <row r="3649" spans="1:3" ht="12" customHeight="1" x14ac:dyDescent="0.3">
      <c r="A3649" s="38" t="s">
        <v>26157</v>
      </c>
      <c r="B3649" s="10" t="s">
        <v>35216</v>
      </c>
      <c r="C3649" t="s">
        <v>31516</v>
      </c>
    </row>
    <row r="3650" spans="1:3" ht="12" customHeight="1" x14ac:dyDescent="0.3">
      <c r="A3650" s="38" t="s">
        <v>29322</v>
      </c>
      <c r="B3650" s="10" t="s">
        <v>35217</v>
      </c>
      <c r="C3650" t="s">
        <v>31536</v>
      </c>
    </row>
    <row r="3651" spans="1:3" ht="12" customHeight="1" x14ac:dyDescent="0.3">
      <c r="A3651" s="38" t="s">
        <v>29247</v>
      </c>
      <c r="B3651" s="10" t="s">
        <v>35218</v>
      </c>
      <c r="C3651" t="s">
        <v>31518</v>
      </c>
    </row>
    <row r="3652" spans="1:3" ht="12" customHeight="1" x14ac:dyDescent="0.3">
      <c r="A3652" s="38" t="s">
        <v>29323</v>
      </c>
      <c r="B3652" s="10" t="s">
        <v>35219</v>
      </c>
      <c r="C3652" t="s">
        <v>31518</v>
      </c>
    </row>
    <row r="3653" spans="1:3" ht="12" customHeight="1" x14ac:dyDescent="0.3">
      <c r="A3653" s="38" t="s">
        <v>23568</v>
      </c>
      <c r="B3653" s="10" t="s">
        <v>31521</v>
      </c>
      <c r="C3653" t="s">
        <v>35220</v>
      </c>
    </row>
    <row r="3654" spans="1:3" ht="12" customHeight="1" x14ac:dyDescent="0.3">
      <c r="A3654" s="38" t="s">
        <v>28414</v>
      </c>
      <c r="B3654" s="10" t="s">
        <v>35221</v>
      </c>
      <c r="C3654" t="s">
        <v>31518</v>
      </c>
    </row>
    <row r="3655" spans="1:3" ht="12" customHeight="1" x14ac:dyDescent="0.3">
      <c r="A3655" s="38" t="s">
        <v>29398</v>
      </c>
      <c r="B3655" s="10" t="s">
        <v>31847</v>
      </c>
      <c r="C3655" t="s">
        <v>35222</v>
      </c>
    </row>
    <row r="3656" spans="1:3" ht="12" customHeight="1" x14ac:dyDescent="0.3">
      <c r="A3656" s="38" t="s">
        <v>28312</v>
      </c>
      <c r="B3656" s="10" t="s">
        <v>35223</v>
      </c>
      <c r="C3656" t="s">
        <v>31554</v>
      </c>
    </row>
    <row r="3657" spans="1:3" ht="12" customHeight="1" x14ac:dyDescent="0.3">
      <c r="A3657" s="38" t="s">
        <v>26215</v>
      </c>
      <c r="B3657" s="10" t="s">
        <v>31521</v>
      </c>
      <c r="C3657" t="s">
        <v>35224</v>
      </c>
    </row>
    <row r="3658" spans="1:3" ht="12" customHeight="1" x14ac:dyDescent="0.3">
      <c r="A3658" s="38" t="s">
        <v>25562</v>
      </c>
      <c r="B3658" s="10" t="s">
        <v>31521</v>
      </c>
      <c r="C3658" t="s">
        <v>35225</v>
      </c>
    </row>
    <row r="3659" spans="1:3" ht="12" customHeight="1" x14ac:dyDescent="0.3">
      <c r="A3659" s="38" t="s">
        <v>31252</v>
      </c>
      <c r="B3659" s="10" t="s">
        <v>31521</v>
      </c>
      <c r="C3659" t="s">
        <v>35226</v>
      </c>
    </row>
    <row r="3660" spans="1:3" ht="12" customHeight="1" x14ac:dyDescent="0.3">
      <c r="A3660" s="38" t="s">
        <v>24027</v>
      </c>
      <c r="B3660" s="10" t="s">
        <v>24027</v>
      </c>
      <c r="C3660" t="s">
        <v>31572</v>
      </c>
    </row>
    <row r="3661" spans="1:3" ht="12" customHeight="1" x14ac:dyDescent="0.3">
      <c r="A3661" s="38" t="s">
        <v>24590</v>
      </c>
      <c r="B3661" s="10" t="s">
        <v>35227</v>
      </c>
      <c r="C3661" t="s">
        <v>31584</v>
      </c>
    </row>
    <row r="3662" spans="1:3" ht="12" customHeight="1" x14ac:dyDescent="0.3">
      <c r="A3662" s="38" t="s">
        <v>29399</v>
      </c>
      <c r="B3662" s="10" t="s">
        <v>35228</v>
      </c>
      <c r="C3662" t="s">
        <v>35229</v>
      </c>
    </row>
    <row r="3663" spans="1:3" ht="12" customHeight="1" x14ac:dyDescent="0.3">
      <c r="A3663" s="38" t="s">
        <v>25028</v>
      </c>
      <c r="B3663" s="10" t="s">
        <v>35230</v>
      </c>
      <c r="C3663" t="s">
        <v>31654</v>
      </c>
    </row>
    <row r="3664" spans="1:3" ht="12" customHeight="1" x14ac:dyDescent="0.3">
      <c r="A3664" s="38" t="s">
        <v>25915</v>
      </c>
      <c r="B3664" s="10" t="s">
        <v>31920</v>
      </c>
      <c r="C3664" t="s">
        <v>35231</v>
      </c>
    </row>
    <row r="3665" spans="1:3" ht="12" customHeight="1" x14ac:dyDescent="0.3">
      <c r="A3665" s="38" t="s">
        <v>25347</v>
      </c>
      <c r="B3665" s="10" t="s">
        <v>35232</v>
      </c>
      <c r="C3665" t="s">
        <v>31536</v>
      </c>
    </row>
    <row r="3666" spans="1:3" ht="12" customHeight="1" x14ac:dyDescent="0.3">
      <c r="A3666" s="38" t="s">
        <v>24591</v>
      </c>
      <c r="B3666" s="10" t="s">
        <v>35233</v>
      </c>
      <c r="C3666" t="s">
        <v>31572</v>
      </c>
    </row>
    <row r="3667" spans="1:3" ht="12" customHeight="1" x14ac:dyDescent="0.3">
      <c r="A3667" s="38" t="s">
        <v>26527</v>
      </c>
      <c r="B3667" s="10" t="s">
        <v>31687</v>
      </c>
      <c r="C3667" t="s">
        <v>35234</v>
      </c>
    </row>
    <row r="3668" spans="1:3" ht="12" customHeight="1" x14ac:dyDescent="0.3">
      <c r="A3668" s="38" t="s">
        <v>28793</v>
      </c>
      <c r="B3668" s="10" t="s">
        <v>28793</v>
      </c>
      <c r="C3668" t="s">
        <v>31693</v>
      </c>
    </row>
    <row r="3669" spans="1:3" ht="12" customHeight="1" x14ac:dyDescent="0.3">
      <c r="A3669" s="38" t="s">
        <v>29248</v>
      </c>
      <c r="B3669" s="10" t="s">
        <v>35235</v>
      </c>
      <c r="C3669" t="s">
        <v>31518</v>
      </c>
    </row>
    <row r="3670" spans="1:3" ht="12" customHeight="1" x14ac:dyDescent="0.3">
      <c r="A3670" s="38" t="s">
        <v>25563</v>
      </c>
      <c r="B3670" s="10" t="s">
        <v>31521</v>
      </c>
      <c r="C3670" t="s">
        <v>35236</v>
      </c>
    </row>
    <row r="3671" spans="1:3" ht="12" customHeight="1" x14ac:dyDescent="0.3">
      <c r="A3671" s="38" t="s">
        <v>25139</v>
      </c>
      <c r="B3671" s="10" t="s">
        <v>35237</v>
      </c>
      <c r="C3671" t="s">
        <v>35238</v>
      </c>
    </row>
    <row r="3672" spans="1:3" ht="12" customHeight="1" x14ac:dyDescent="0.3">
      <c r="A3672" s="38" t="s">
        <v>23875</v>
      </c>
      <c r="B3672" s="10" t="s">
        <v>31521</v>
      </c>
      <c r="C3672" t="s">
        <v>35239</v>
      </c>
    </row>
    <row r="3673" spans="1:3" ht="12" customHeight="1" x14ac:dyDescent="0.3">
      <c r="A3673" s="38" t="s">
        <v>25751</v>
      </c>
      <c r="B3673" s="10" t="s">
        <v>35240</v>
      </c>
      <c r="C3673" t="s">
        <v>32099</v>
      </c>
    </row>
    <row r="3674" spans="1:3" ht="12" customHeight="1" x14ac:dyDescent="0.3">
      <c r="A3674" s="38" t="s">
        <v>28224</v>
      </c>
      <c r="B3674" s="10" t="s">
        <v>35241</v>
      </c>
      <c r="C3674" t="s">
        <v>31563</v>
      </c>
    </row>
    <row r="3675" spans="1:3" ht="12" customHeight="1" x14ac:dyDescent="0.3">
      <c r="A3675" s="38" t="s">
        <v>30506</v>
      </c>
      <c r="B3675" s="10" t="s">
        <v>35242</v>
      </c>
      <c r="C3675" t="s">
        <v>31550</v>
      </c>
    </row>
    <row r="3676" spans="1:3" ht="12" customHeight="1" x14ac:dyDescent="0.3">
      <c r="A3676" s="38" t="s">
        <v>24028</v>
      </c>
      <c r="B3676" s="10" t="s">
        <v>35243</v>
      </c>
      <c r="C3676" t="s">
        <v>31536</v>
      </c>
    </row>
    <row r="3677" spans="1:3" ht="12" customHeight="1" x14ac:dyDescent="0.3">
      <c r="A3677" s="38" t="s">
        <v>24029</v>
      </c>
      <c r="B3677" s="10" t="s">
        <v>35244</v>
      </c>
      <c r="C3677" t="s">
        <v>31518</v>
      </c>
    </row>
    <row r="3678" spans="1:3" ht="12" customHeight="1" x14ac:dyDescent="0.3">
      <c r="A3678" s="38" t="s">
        <v>39461</v>
      </c>
      <c r="B3678" s="10" t="s">
        <v>35245</v>
      </c>
      <c r="C3678" t="s">
        <v>31536</v>
      </c>
    </row>
    <row r="3679" spans="1:3" ht="12" customHeight="1" x14ac:dyDescent="0.3">
      <c r="A3679" s="38" t="s">
        <v>28493</v>
      </c>
      <c r="B3679" s="10" t="s">
        <v>31574</v>
      </c>
      <c r="C3679" t="s">
        <v>35246</v>
      </c>
    </row>
    <row r="3680" spans="1:3" ht="12" customHeight="1" x14ac:dyDescent="0.3">
      <c r="A3680" s="38" t="s">
        <v>28175</v>
      </c>
      <c r="B3680" s="10" t="s">
        <v>35247</v>
      </c>
      <c r="C3680" t="s">
        <v>31628</v>
      </c>
    </row>
    <row r="3681" spans="1:3" ht="12" customHeight="1" x14ac:dyDescent="0.3">
      <c r="A3681" s="38" t="s">
        <v>28711</v>
      </c>
      <c r="B3681" s="10" t="s">
        <v>35248</v>
      </c>
      <c r="C3681" t="s">
        <v>35249</v>
      </c>
    </row>
    <row r="3682" spans="1:3" ht="12" customHeight="1" x14ac:dyDescent="0.3">
      <c r="A3682" s="38" t="s">
        <v>28620</v>
      </c>
      <c r="B3682" s="10" t="s">
        <v>31574</v>
      </c>
      <c r="C3682" t="s">
        <v>35250</v>
      </c>
    </row>
    <row r="3683" spans="1:3" ht="12" customHeight="1" x14ac:dyDescent="0.3">
      <c r="A3683" s="38" t="s">
        <v>29820</v>
      </c>
      <c r="B3683" s="10" t="s">
        <v>31521</v>
      </c>
      <c r="C3683" t="s">
        <v>35251</v>
      </c>
    </row>
    <row r="3684" spans="1:3" ht="12" customHeight="1" x14ac:dyDescent="0.3">
      <c r="A3684" s="38" t="s">
        <v>30113</v>
      </c>
      <c r="B3684" s="10" t="s">
        <v>35252</v>
      </c>
      <c r="C3684" t="s">
        <v>31577</v>
      </c>
    </row>
    <row r="3685" spans="1:3" ht="12" customHeight="1" x14ac:dyDescent="0.3">
      <c r="A3685" s="38" t="s">
        <v>27447</v>
      </c>
      <c r="B3685" s="10" t="s">
        <v>31521</v>
      </c>
      <c r="C3685" t="s">
        <v>35253</v>
      </c>
    </row>
    <row r="3686" spans="1:3" ht="12" customHeight="1" x14ac:dyDescent="0.3">
      <c r="A3686" s="38" t="s">
        <v>23569</v>
      </c>
      <c r="B3686" s="10" t="s">
        <v>35254</v>
      </c>
      <c r="C3686" t="s">
        <v>31572</v>
      </c>
    </row>
    <row r="3687" spans="1:3" ht="12" customHeight="1" x14ac:dyDescent="0.3">
      <c r="A3687" s="38" t="s">
        <v>26002</v>
      </c>
      <c r="B3687" s="10" t="s">
        <v>35255</v>
      </c>
      <c r="C3687" t="s">
        <v>31516</v>
      </c>
    </row>
    <row r="3688" spans="1:3" ht="12" customHeight="1" x14ac:dyDescent="0.3">
      <c r="A3688" s="38" t="s">
        <v>25141</v>
      </c>
      <c r="B3688" s="10" t="s">
        <v>31574</v>
      </c>
      <c r="C3688" t="s">
        <v>35256</v>
      </c>
    </row>
    <row r="3689" spans="1:3" ht="12" customHeight="1" x14ac:dyDescent="0.3">
      <c r="A3689" s="38" t="s">
        <v>24499</v>
      </c>
      <c r="B3689" s="10" t="s">
        <v>24499</v>
      </c>
      <c r="C3689" t="s">
        <v>31627</v>
      </c>
    </row>
    <row r="3690" spans="1:3" ht="12" customHeight="1" x14ac:dyDescent="0.3">
      <c r="A3690" s="38" t="s">
        <v>27179</v>
      </c>
      <c r="B3690" s="10" t="s">
        <v>31521</v>
      </c>
      <c r="C3690" t="s">
        <v>35257</v>
      </c>
    </row>
    <row r="3691" spans="1:3" ht="12" customHeight="1" x14ac:dyDescent="0.3">
      <c r="A3691" s="38" t="s">
        <v>31397</v>
      </c>
      <c r="B3691" s="10" t="s">
        <v>35258</v>
      </c>
      <c r="C3691" t="s">
        <v>35259</v>
      </c>
    </row>
    <row r="3692" spans="1:3" ht="12" customHeight="1" x14ac:dyDescent="0.3">
      <c r="A3692" s="38" t="s">
        <v>39462</v>
      </c>
      <c r="B3692" s="10" t="s">
        <v>35260</v>
      </c>
      <c r="C3692" t="s">
        <v>31518</v>
      </c>
    </row>
    <row r="3693" spans="1:3" ht="12" customHeight="1" x14ac:dyDescent="0.3">
      <c r="A3693" s="38" t="s">
        <v>24930</v>
      </c>
      <c r="B3693" s="10" t="s">
        <v>35261</v>
      </c>
      <c r="C3693" t="s">
        <v>31518</v>
      </c>
    </row>
    <row r="3694" spans="1:3" ht="12" customHeight="1" x14ac:dyDescent="0.3">
      <c r="A3694" s="38" t="s">
        <v>30507</v>
      </c>
      <c r="B3694" s="10" t="s">
        <v>35262</v>
      </c>
      <c r="C3694" t="s">
        <v>31550</v>
      </c>
    </row>
    <row r="3695" spans="1:3" ht="12" customHeight="1" x14ac:dyDescent="0.3">
      <c r="A3695" s="38" t="s">
        <v>30383</v>
      </c>
      <c r="B3695" s="10" t="s">
        <v>35263</v>
      </c>
      <c r="C3695" t="s">
        <v>31550</v>
      </c>
    </row>
    <row r="3696" spans="1:3" ht="12" customHeight="1" x14ac:dyDescent="0.3">
      <c r="A3696" s="38" t="s">
        <v>30694</v>
      </c>
      <c r="B3696" s="10" t="s">
        <v>35264</v>
      </c>
      <c r="C3696" t="s">
        <v>31550</v>
      </c>
    </row>
    <row r="3697" spans="1:3" ht="12" customHeight="1" x14ac:dyDescent="0.3">
      <c r="A3697" s="38" t="s">
        <v>28368</v>
      </c>
      <c r="B3697" s="10" t="s">
        <v>35265</v>
      </c>
      <c r="C3697" t="s">
        <v>31554</v>
      </c>
    </row>
    <row r="3698" spans="1:3" ht="12" customHeight="1" x14ac:dyDescent="0.3">
      <c r="A3698" s="38" t="s">
        <v>27911</v>
      </c>
      <c r="B3698" s="10" t="s">
        <v>31521</v>
      </c>
      <c r="C3698" t="s">
        <v>35266</v>
      </c>
    </row>
    <row r="3699" spans="1:3" ht="12" customHeight="1" x14ac:dyDescent="0.3">
      <c r="A3699" s="38" t="s">
        <v>29821</v>
      </c>
      <c r="B3699" s="10" t="s">
        <v>34802</v>
      </c>
      <c r="C3699" t="s">
        <v>35267</v>
      </c>
    </row>
    <row r="3700" spans="1:3" ht="12" customHeight="1" x14ac:dyDescent="0.3">
      <c r="A3700" s="38" t="s">
        <v>26158</v>
      </c>
      <c r="B3700" s="10" t="s">
        <v>26158</v>
      </c>
      <c r="C3700" t="s">
        <v>32361</v>
      </c>
    </row>
    <row r="3701" spans="1:3" ht="12" customHeight="1" x14ac:dyDescent="0.3">
      <c r="A3701" s="38" t="s">
        <v>25564</v>
      </c>
      <c r="B3701" s="10" t="s">
        <v>31521</v>
      </c>
      <c r="C3701" t="s">
        <v>35268</v>
      </c>
    </row>
    <row r="3702" spans="1:3" ht="12" customHeight="1" x14ac:dyDescent="0.3">
      <c r="A3702" s="38" t="s">
        <v>27566</v>
      </c>
      <c r="B3702" s="10" t="s">
        <v>35269</v>
      </c>
      <c r="C3702" t="s">
        <v>31536</v>
      </c>
    </row>
    <row r="3703" spans="1:3" ht="12" customHeight="1" x14ac:dyDescent="0.3">
      <c r="A3703" s="38" t="s">
        <v>27180</v>
      </c>
      <c r="B3703" s="10" t="s">
        <v>35270</v>
      </c>
      <c r="C3703" t="s">
        <v>31623</v>
      </c>
    </row>
    <row r="3704" spans="1:3" ht="12" customHeight="1" x14ac:dyDescent="0.3">
      <c r="A3704" s="38" t="s">
        <v>25916</v>
      </c>
      <c r="B3704" s="10" t="s">
        <v>35271</v>
      </c>
      <c r="C3704" t="s">
        <v>31516</v>
      </c>
    </row>
    <row r="3705" spans="1:3" ht="12" customHeight="1" x14ac:dyDescent="0.3">
      <c r="A3705" s="38" t="s">
        <v>27796</v>
      </c>
      <c r="B3705" s="10" t="s">
        <v>35272</v>
      </c>
      <c r="C3705" t="s">
        <v>31834</v>
      </c>
    </row>
    <row r="3706" spans="1:3" ht="12" customHeight="1" x14ac:dyDescent="0.3">
      <c r="A3706" s="38" t="s">
        <v>27181</v>
      </c>
      <c r="B3706" s="10" t="s">
        <v>35273</v>
      </c>
      <c r="C3706" t="s">
        <v>31623</v>
      </c>
    </row>
    <row r="3707" spans="1:3" ht="12" customHeight="1" x14ac:dyDescent="0.3">
      <c r="A3707" s="38" t="s">
        <v>26580</v>
      </c>
      <c r="B3707" s="10" t="s">
        <v>31521</v>
      </c>
      <c r="C3707" t="s">
        <v>35274</v>
      </c>
    </row>
    <row r="3708" spans="1:3" ht="12" customHeight="1" x14ac:dyDescent="0.3">
      <c r="A3708" s="38" t="s">
        <v>39463</v>
      </c>
      <c r="B3708" s="10" t="s">
        <v>31687</v>
      </c>
      <c r="C3708" t="s">
        <v>35275</v>
      </c>
    </row>
    <row r="3709" spans="1:3" ht="12" customHeight="1" x14ac:dyDescent="0.3">
      <c r="A3709" s="38" t="s">
        <v>25565</v>
      </c>
      <c r="B3709" s="10" t="s">
        <v>31521</v>
      </c>
      <c r="C3709" t="s">
        <v>35276</v>
      </c>
    </row>
    <row r="3710" spans="1:3" ht="12" customHeight="1" x14ac:dyDescent="0.3">
      <c r="A3710" s="38" t="s">
        <v>26159</v>
      </c>
      <c r="B3710" s="10" t="s">
        <v>35277</v>
      </c>
      <c r="C3710" t="s">
        <v>31516</v>
      </c>
    </row>
    <row r="3711" spans="1:3" ht="12" customHeight="1" x14ac:dyDescent="0.3">
      <c r="A3711" s="38" t="s">
        <v>24592</v>
      </c>
      <c r="B3711" s="10" t="s">
        <v>24592</v>
      </c>
      <c r="C3711" t="s">
        <v>35278</v>
      </c>
    </row>
    <row r="3712" spans="1:3" ht="12" customHeight="1" x14ac:dyDescent="0.3">
      <c r="A3712" s="38" t="s">
        <v>31053</v>
      </c>
      <c r="B3712" s="10" t="s">
        <v>32626</v>
      </c>
      <c r="C3712" t="s">
        <v>35279</v>
      </c>
    </row>
    <row r="3713" spans="1:3" ht="12" customHeight="1" x14ac:dyDescent="0.3">
      <c r="A3713" s="38" t="s">
        <v>30879</v>
      </c>
      <c r="B3713" s="10" t="s">
        <v>35280</v>
      </c>
      <c r="C3713" t="s">
        <v>35281</v>
      </c>
    </row>
    <row r="3714" spans="1:3" ht="12" customHeight="1" x14ac:dyDescent="0.3">
      <c r="A3714" s="38" t="s">
        <v>26085</v>
      </c>
      <c r="B3714" s="10" t="s">
        <v>35282</v>
      </c>
      <c r="C3714" t="s">
        <v>31516</v>
      </c>
    </row>
    <row r="3715" spans="1:3" ht="12" customHeight="1" x14ac:dyDescent="0.3">
      <c r="A3715" s="38" t="s">
        <v>30384</v>
      </c>
      <c r="B3715" s="10" t="s">
        <v>35283</v>
      </c>
      <c r="C3715" t="s">
        <v>31550</v>
      </c>
    </row>
    <row r="3716" spans="1:3" ht="12" customHeight="1" x14ac:dyDescent="0.3">
      <c r="A3716" s="38" t="s">
        <v>27448</v>
      </c>
      <c r="B3716" s="10" t="s">
        <v>35284</v>
      </c>
      <c r="C3716" t="s">
        <v>31518</v>
      </c>
    </row>
    <row r="3717" spans="1:3" ht="12" customHeight="1" x14ac:dyDescent="0.3">
      <c r="A3717" s="38" t="s">
        <v>39464</v>
      </c>
      <c r="B3717" s="10" t="s">
        <v>35285</v>
      </c>
      <c r="C3717" t="s">
        <v>31518</v>
      </c>
    </row>
    <row r="3718" spans="1:3" ht="12" customHeight="1" x14ac:dyDescent="0.3">
      <c r="A3718" s="38" t="s">
        <v>24799</v>
      </c>
      <c r="B3718" s="10" t="s">
        <v>35286</v>
      </c>
      <c r="C3718" t="s">
        <v>31518</v>
      </c>
    </row>
    <row r="3719" spans="1:3" ht="12" customHeight="1" x14ac:dyDescent="0.3">
      <c r="A3719" s="38" t="s">
        <v>26686</v>
      </c>
      <c r="B3719" s="10" t="s">
        <v>35287</v>
      </c>
      <c r="C3719" t="s">
        <v>31514</v>
      </c>
    </row>
    <row r="3720" spans="1:3" ht="12" customHeight="1" x14ac:dyDescent="0.3">
      <c r="A3720" s="38" t="s">
        <v>25566</v>
      </c>
      <c r="B3720" s="10" t="s">
        <v>31521</v>
      </c>
      <c r="C3720" t="s">
        <v>35288</v>
      </c>
    </row>
    <row r="3721" spans="1:3" ht="12" customHeight="1" x14ac:dyDescent="0.3">
      <c r="A3721" s="38" t="s">
        <v>28466</v>
      </c>
      <c r="B3721" s="10" t="s">
        <v>35289</v>
      </c>
      <c r="C3721" t="s">
        <v>31554</v>
      </c>
    </row>
    <row r="3722" spans="1:3" ht="12" customHeight="1" x14ac:dyDescent="0.3">
      <c r="A3722" s="38" t="s">
        <v>30881</v>
      </c>
      <c r="B3722" s="10" t="s">
        <v>31521</v>
      </c>
      <c r="C3722" t="s">
        <v>35290</v>
      </c>
    </row>
    <row r="3723" spans="1:3" ht="12" customHeight="1" x14ac:dyDescent="0.3">
      <c r="A3723" s="38" t="s">
        <v>24371</v>
      </c>
      <c r="B3723" s="10" t="s">
        <v>24371</v>
      </c>
      <c r="C3723" t="s">
        <v>31724</v>
      </c>
    </row>
    <row r="3724" spans="1:3" ht="12" customHeight="1" x14ac:dyDescent="0.3">
      <c r="A3724" s="38" t="s">
        <v>30385</v>
      </c>
      <c r="B3724" s="10" t="s">
        <v>35291</v>
      </c>
      <c r="C3724" t="s">
        <v>31550</v>
      </c>
    </row>
    <row r="3725" spans="1:3" ht="12" customHeight="1" x14ac:dyDescent="0.3">
      <c r="A3725" s="38" t="s">
        <v>30594</v>
      </c>
      <c r="B3725" s="10" t="s">
        <v>35292</v>
      </c>
      <c r="C3725" t="s">
        <v>31550</v>
      </c>
    </row>
    <row r="3726" spans="1:3" ht="12" customHeight="1" x14ac:dyDescent="0.3">
      <c r="A3726" s="38" t="s">
        <v>31253</v>
      </c>
      <c r="B3726" s="10" t="s">
        <v>35293</v>
      </c>
      <c r="C3726" t="s">
        <v>35294</v>
      </c>
    </row>
    <row r="3727" spans="1:3" ht="12" customHeight="1" x14ac:dyDescent="0.3">
      <c r="A3727" s="38" t="s">
        <v>28176</v>
      </c>
      <c r="B3727" s="10" t="s">
        <v>35295</v>
      </c>
      <c r="C3727" t="s">
        <v>31520</v>
      </c>
    </row>
    <row r="3728" spans="1:3" ht="12" customHeight="1" x14ac:dyDescent="0.3">
      <c r="A3728" s="38" t="s">
        <v>30882</v>
      </c>
      <c r="B3728" s="10" t="s">
        <v>35296</v>
      </c>
      <c r="C3728" t="s">
        <v>31536</v>
      </c>
    </row>
    <row r="3729" spans="1:3" ht="12" customHeight="1" x14ac:dyDescent="0.3">
      <c r="A3729" s="38" t="s">
        <v>31441</v>
      </c>
      <c r="B3729" s="10" t="s">
        <v>35297</v>
      </c>
      <c r="C3729" t="s">
        <v>31584</v>
      </c>
    </row>
    <row r="3730" spans="1:3" ht="12" customHeight="1" x14ac:dyDescent="0.3">
      <c r="A3730" s="38" t="s">
        <v>30386</v>
      </c>
      <c r="B3730" s="10" t="s">
        <v>35298</v>
      </c>
      <c r="C3730" t="s">
        <v>31550</v>
      </c>
    </row>
    <row r="3731" spans="1:3" ht="12" customHeight="1" x14ac:dyDescent="0.3">
      <c r="A3731" s="38" t="s">
        <v>28712</v>
      </c>
      <c r="B3731" s="10" t="s">
        <v>35299</v>
      </c>
      <c r="C3731" t="s">
        <v>31518</v>
      </c>
    </row>
    <row r="3732" spans="1:3" ht="12" customHeight="1" x14ac:dyDescent="0.3">
      <c r="A3732" s="38" t="s">
        <v>26086</v>
      </c>
      <c r="B3732" s="10" t="s">
        <v>35300</v>
      </c>
      <c r="C3732" t="s">
        <v>31516</v>
      </c>
    </row>
    <row r="3733" spans="1:3" ht="12" customHeight="1" x14ac:dyDescent="0.3">
      <c r="A3733" s="38" t="s">
        <v>23876</v>
      </c>
      <c r="B3733" s="10" t="s">
        <v>35301</v>
      </c>
      <c r="C3733" t="s">
        <v>31724</v>
      </c>
    </row>
    <row r="3734" spans="1:3" ht="12" customHeight="1" x14ac:dyDescent="0.3">
      <c r="A3734" s="38" t="s">
        <v>30036</v>
      </c>
      <c r="B3734" s="10" t="s">
        <v>35302</v>
      </c>
      <c r="C3734" t="s">
        <v>31577</v>
      </c>
    </row>
    <row r="3735" spans="1:3" ht="12" customHeight="1" x14ac:dyDescent="0.3">
      <c r="A3735" s="38" t="s">
        <v>25567</v>
      </c>
      <c r="B3735" s="10" t="s">
        <v>31521</v>
      </c>
      <c r="C3735" t="s">
        <v>35303</v>
      </c>
    </row>
    <row r="3736" spans="1:3" ht="12" customHeight="1" x14ac:dyDescent="0.3">
      <c r="A3736" s="38" t="s">
        <v>25568</v>
      </c>
      <c r="B3736" s="10" t="s">
        <v>31521</v>
      </c>
      <c r="C3736" t="s">
        <v>35304</v>
      </c>
    </row>
    <row r="3737" spans="1:3" ht="12" customHeight="1" x14ac:dyDescent="0.3">
      <c r="A3737" s="38" t="s">
        <v>29950</v>
      </c>
      <c r="B3737" s="10" t="s">
        <v>31847</v>
      </c>
      <c r="C3737" t="s">
        <v>35305</v>
      </c>
    </row>
    <row r="3738" spans="1:3" ht="12" customHeight="1" x14ac:dyDescent="0.3">
      <c r="A3738" s="38" t="s">
        <v>24030</v>
      </c>
      <c r="B3738" s="10" t="s">
        <v>24030</v>
      </c>
      <c r="C3738" t="s">
        <v>31572</v>
      </c>
    </row>
    <row r="3739" spans="1:3" ht="12" customHeight="1" x14ac:dyDescent="0.3">
      <c r="A3739" s="38" t="s">
        <v>30387</v>
      </c>
      <c r="B3739" s="10" t="s">
        <v>31906</v>
      </c>
      <c r="C3739" t="s">
        <v>35306</v>
      </c>
    </row>
    <row r="3740" spans="1:3" ht="12" customHeight="1" x14ac:dyDescent="0.3">
      <c r="A3740" s="38" t="s">
        <v>31087</v>
      </c>
      <c r="B3740" s="10" t="s">
        <v>35307</v>
      </c>
      <c r="C3740" t="s">
        <v>31518</v>
      </c>
    </row>
    <row r="3741" spans="1:3" ht="12" customHeight="1" x14ac:dyDescent="0.3">
      <c r="A3741" s="38" t="s">
        <v>27318</v>
      </c>
      <c r="B3741" s="10" t="s">
        <v>35308</v>
      </c>
      <c r="C3741" t="s">
        <v>31623</v>
      </c>
    </row>
    <row r="3742" spans="1:3" ht="12" customHeight="1" x14ac:dyDescent="0.3">
      <c r="A3742" s="38" t="s">
        <v>29682</v>
      </c>
      <c r="B3742" s="10" t="s">
        <v>35309</v>
      </c>
      <c r="C3742" t="s">
        <v>31550</v>
      </c>
    </row>
    <row r="3743" spans="1:3" ht="12" customHeight="1" x14ac:dyDescent="0.3">
      <c r="A3743" s="38" t="s">
        <v>29083</v>
      </c>
      <c r="B3743" s="10" t="s">
        <v>35310</v>
      </c>
      <c r="C3743" t="s">
        <v>31518</v>
      </c>
    </row>
    <row r="3744" spans="1:3" ht="12" customHeight="1" x14ac:dyDescent="0.3">
      <c r="A3744" s="38" t="s">
        <v>26855</v>
      </c>
      <c r="B3744" s="10" t="s">
        <v>35311</v>
      </c>
      <c r="C3744" t="s">
        <v>31582</v>
      </c>
    </row>
    <row r="3745" spans="1:3" ht="12" customHeight="1" x14ac:dyDescent="0.3">
      <c r="A3745" s="38" t="s">
        <v>24031</v>
      </c>
      <c r="B3745" s="10" t="s">
        <v>31521</v>
      </c>
      <c r="C3745" t="s">
        <v>35312</v>
      </c>
    </row>
    <row r="3746" spans="1:3" ht="12" customHeight="1" x14ac:dyDescent="0.3">
      <c r="A3746" s="38" t="s">
        <v>25032</v>
      </c>
      <c r="B3746" s="10" t="s">
        <v>35313</v>
      </c>
      <c r="C3746" t="s">
        <v>31654</v>
      </c>
    </row>
    <row r="3747" spans="1:3" ht="12" customHeight="1" x14ac:dyDescent="0.3">
      <c r="A3747" s="38" t="s">
        <v>26003</v>
      </c>
      <c r="B3747" s="10" t="s">
        <v>31895</v>
      </c>
      <c r="C3747" t="s">
        <v>35314</v>
      </c>
    </row>
    <row r="3748" spans="1:3" ht="12" customHeight="1" x14ac:dyDescent="0.3">
      <c r="A3748" s="38" t="s">
        <v>27182</v>
      </c>
      <c r="B3748" s="10" t="s">
        <v>35315</v>
      </c>
      <c r="C3748" t="s">
        <v>31623</v>
      </c>
    </row>
    <row r="3749" spans="1:3" ht="12" customHeight="1" x14ac:dyDescent="0.3">
      <c r="A3749" s="38" t="s">
        <v>28713</v>
      </c>
      <c r="B3749" s="10" t="s">
        <v>35316</v>
      </c>
      <c r="C3749" t="s">
        <v>31536</v>
      </c>
    </row>
    <row r="3750" spans="1:3" ht="12" customHeight="1" x14ac:dyDescent="0.3">
      <c r="A3750" s="38" t="s">
        <v>25348</v>
      </c>
      <c r="B3750" s="10" t="s">
        <v>35317</v>
      </c>
      <c r="C3750" t="s">
        <v>31665</v>
      </c>
    </row>
    <row r="3751" spans="1:3" ht="12" customHeight="1" x14ac:dyDescent="0.3">
      <c r="A3751" s="38" t="s">
        <v>23743</v>
      </c>
      <c r="B3751" s="10" t="s">
        <v>35318</v>
      </c>
      <c r="C3751" t="s">
        <v>31518</v>
      </c>
    </row>
    <row r="3752" spans="1:3" ht="12" customHeight="1" x14ac:dyDescent="0.3">
      <c r="A3752" s="38" t="s">
        <v>31164</v>
      </c>
      <c r="B3752" s="10" t="s">
        <v>31521</v>
      </c>
      <c r="C3752" t="s">
        <v>35319</v>
      </c>
    </row>
    <row r="3753" spans="1:3" ht="12" customHeight="1" x14ac:dyDescent="0.3">
      <c r="A3753" s="38" t="s">
        <v>31300</v>
      </c>
      <c r="B3753" s="10" t="s">
        <v>35320</v>
      </c>
      <c r="C3753" t="s">
        <v>35321</v>
      </c>
    </row>
    <row r="3754" spans="1:3" ht="12" customHeight="1" x14ac:dyDescent="0.3">
      <c r="A3754" s="38" t="s">
        <v>27737</v>
      </c>
      <c r="B3754" s="10" t="s">
        <v>35322</v>
      </c>
      <c r="C3754" t="s">
        <v>35323</v>
      </c>
    </row>
    <row r="3755" spans="1:3" ht="12" customHeight="1" x14ac:dyDescent="0.3">
      <c r="A3755" s="38" t="s">
        <v>29580</v>
      </c>
      <c r="B3755" s="10" t="s">
        <v>31847</v>
      </c>
      <c r="C3755" t="s">
        <v>35324</v>
      </c>
    </row>
    <row r="3756" spans="1:3" ht="12" customHeight="1" x14ac:dyDescent="0.3">
      <c r="A3756" s="38" t="s">
        <v>26581</v>
      </c>
      <c r="B3756" s="10" t="s">
        <v>31574</v>
      </c>
      <c r="C3756" t="s">
        <v>35325</v>
      </c>
    </row>
    <row r="3757" spans="1:3" ht="12" customHeight="1" x14ac:dyDescent="0.3">
      <c r="A3757" s="38" t="s">
        <v>28714</v>
      </c>
      <c r="B3757" s="10" t="s">
        <v>35326</v>
      </c>
      <c r="C3757" t="s">
        <v>35327</v>
      </c>
    </row>
    <row r="3758" spans="1:3" ht="12" customHeight="1" x14ac:dyDescent="0.3">
      <c r="A3758" s="38" t="s">
        <v>27183</v>
      </c>
      <c r="B3758" s="10" t="s">
        <v>35328</v>
      </c>
      <c r="C3758" t="s">
        <v>31623</v>
      </c>
    </row>
    <row r="3759" spans="1:3" ht="12" customHeight="1" x14ac:dyDescent="0.3">
      <c r="A3759" s="38" t="s">
        <v>30388</v>
      </c>
      <c r="B3759" s="10" t="s">
        <v>35329</v>
      </c>
      <c r="C3759" t="s">
        <v>31533</v>
      </c>
    </row>
    <row r="3760" spans="1:3" ht="12" customHeight="1" x14ac:dyDescent="0.3">
      <c r="A3760" s="38" t="s">
        <v>30389</v>
      </c>
      <c r="B3760" s="10" t="s">
        <v>35330</v>
      </c>
      <c r="C3760" t="s">
        <v>31536</v>
      </c>
    </row>
    <row r="3761" spans="1:3" ht="12" customHeight="1" x14ac:dyDescent="0.3">
      <c r="A3761" s="38" t="s">
        <v>27738</v>
      </c>
      <c r="B3761" s="10" t="s">
        <v>35331</v>
      </c>
      <c r="C3761" t="s">
        <v>35332</v>
      </c>
    </row>
    <row r="3762" spans="1:3" ht="12" customHeight="1" x14ac:dyDescent="0.3">
      <c r="A3762" s="38" t="s">
        <v>23877</v>
      </c>
      <c r="B3762" s="10" t="s">
        <v>31574</v>
      </c>
      <c r="C3762" t="s">
        <v>35333</v>
      </c>
    </row>
    <row r="3763" spans="1:3" ht="12" customHeight="1" x14ac:dyDescent="0.3">
      <c r="A3763" s="38" t="s">
        <v>26687</v>
      </c>
      <c r="B3763" s="10" t="s">
        <v>35334</v>
      </c>
      <c r="C3763" t="s">
        <v>31514</v>
      </c>
    </row>
    <row r="3764" spans="1:3" ht="12" customHeight="1" x14ac:dyDescent="0.3">
      <c r="A3764" s="38" t="s">
        <v>24226</v>
      </c>
      <c r="B3764" s="10" t="s">
        <v>35335</v>
      </c>
      <c r="C3764" t="s">
        <v>31518</v>
      </c>
    </row>
    <row r="3765" spans="1:3" ht="12" customHeight="1" x14ac:dyDescent="0.3">
      <c r="A3765" s="38" t="s">
        <v>30226</v>
      </c>
      <c r="B3765" s="10" t="s">
        <v>35336</v>
      </c>
      <c r="C3765" t="s">
        <v>31528</v>
      </c>
    </row>
    <row r="3766" spans="1:3" ht="12" customHeight="1" x14ac:dyDescent="0.3">
      <c r="A3766" s="38" t="s">
        <v>25143</v>
      </c>
      <c r="B3766" s="10" t="s">
        <v>35337</v>
      </c>
      <c r="C3766" t="s">
        <v>31516</v>
      </c>
    </row>
    <row r="3767" spans="1:3" ht="12" customHeight="1" x14ac:dyDescent="0.3">
      <c r="A3767" s="38" t="s">
        <v>26004</v>
      </c>
      <c r="B3767" s="10" t="s">
        <v>35338</v>
      </c>
      <c r="C3767" t="s">
        <v>31518</v>
      </c>
    </row>
    <row r="3768" spans="1:3" ht="12" customHeight="1" x14ac:dyDescent="0.3">
      <c r="A3768" s="38" t="s">
        <v>30508</v>
      </c>
      <c r="B3768" s="10" t="s">
        <v>35339</v>
      </c>
      <c r="C3768" t="s">
        <v>31550</v>
      </c>
    </row>
    <row r="3769" spans="1:3" ht="12" customHeight="1" x14ac:dyDescent="0.3">
      <c r="A3769" s="38" t="s">
        <v>28715</v>
      </c>
      <c r="B3769" s="10" t="s">
        <v>31962</v>
      </c>
      <c r="C3769" t="s">
        <v>35340</v>
      </c>
    </row>
    <row r="3770" spans="1:3" ht="12" customHeight="1" x14ac:dyDescent="0.3">
      <c r="A3770" s="38" t="s">
        <v>30509</v>
      </c>
      <c r="B3770" s="10" t="s">
        <v>33298</v>
      </c>
      <c r="C3770" t="s">
        <v>35341</v>
      </c>
    </row>
    <row r="3771" spans="1:3" ht="12" customHeight="1" x14ac:dyDescent="0.3">
      <c r="A3771" s="38" t="s">
        <v>28621</v>
      </c>
      <c r="B3771" s="10" t="s">
        <v>31687</v>
      </c>
      <c r="C3771" t="s">
        <v>35342</v>
      </c>
    </row>
    <row r="3772" spans="1:3" ht="12" customHeight="1" x14ac:dyDescent="0.3">
      <c r="A3772" s="38" t="s">
        <v>25569</v>
      </c>
      <c r="B3772" s="10" t="s">
        <v>31521</v>
      </c>
      <c r="C3772" t="s">
        <v>35343</v>
      </c>
    </row>
    <row r="3773" spans="1:3" ht="12" customHeight="1" x14ac:dyDescent="0.3">
      <c r="A3773" s="38" t="s">
        <v>24800</v>
      </c>
      <c r="B3773" s="10" t="s">
        <v>35344</v>
      </c>
      <c r="C3773" t="s">
        <v>31516</v>
      </c>
    </row>
    <row r="3774" spans="1:3" ht="12" customHeight="1" x14ac:dyDescent="0.3">
      <c r="A3774" s="38" t="s">
        <v>28043</v>
      </c>
      <c r="B3774" s="10" t="s">
        <v>31521</v>
      </c>
      <c r="C3774" t="s">
        <v>35345</v>
      </c>
    </row>
    <row r="3775" spans="1:3" ht="12" customHeight="1" x14ac:dyDescent="0.3">
      <c r="A3775" s="38" t="s">
        <v>28045</v>
      </c>
      <c r="B3775" s="10" t="s">
        <v>35346</v>
      </c>
      <c r="C3775" t="s">
        <v>31520</v>
      </c>
    </row>
    <row r="3776" spans="1:3" ht="12" customHeight="1" x14ac:dyDescent="0.3">
      <c r="A3776" s="38" t="s">
        <v>29400</v>
      </c>
      <c r="B3776" s="10" t="s">
        <v>31521</v>
      </c>
      <c r="C3776" t="s">
        <v>35347</v>
      </c>
    </row>
    <row r="3777" spans="1:3" ht="12" customHeight="1" x14ac:dyDescent="0.3">
      <c r="A3777" s="38" t="s">
        <v>28110</v>
      </c>
      <c r="B3777" s="10" t="s">
        <v>35348</v>
      </c>
      <c r="C3777" t="s">
        <v>31536</v>
      </c>
    </row>
    <row r="3778" spans="1:3" ht="12" customHeight="1" x14ac:dyDescent="0.3">
      <c r="A3778" s="38" t="s">
        <v>25752</v>
      </c>
      <c r="B3778" s="10" t="s">
        <v>35349</v>
      </c>
      <c r="C3778" t="s">
        <v>31516</v>
      </c>
    </row>
    <row r="3779" spans="1:3" ht="12" customHeight="1" x14ac:dyDescent="0.3">
      <c r="A3779" s="38" t="s">
        <v>26935</v>
      </c>
      <c r="B3779" s="10" t="s">
        <v>35350</v>
      </c>
      <c r="C3779" t="s">
        <v>31582</v>
      </c>
    </row>
    <row r="3780" spans="1:3" ht="12" customHeight="1" x14ac:dyDescent="0.3">
      <c r="A3780" s="38" t="s">
        <v>39465</v>
      </c>
      <c r="B3780" s="10" t="s">
        <v>35351</v>
      </c>
      <c r="C3780" t="s">
        <v>31518</v>
      </c>
    </row>
    <row r="3781" spans="1:3" ht="12" customHeight="1" x14ac:dyDescent="0.3">
      <c r="A3781" s="38" t="s">
        <v>24032</v>
      </c>
      <c r="B3781" s="10" t="s">
        <v>24032</v>
      </c>
      <c r="C3781" t="s">
        <v>31572</v>
      </c>
    </row>
    <row r="3782" spans="1:3" ht="12" customHeight="1" x14ac:dyDescent="0.3">
      <c r="A3782" s="38" t="s">
        <v>26856</v>
      </c>
      <c r="B3782" s="10" t="s">
        <v>35352</v>
      </c>
      <c r="C3782" t="s">
        <v>31582</v>
      </c>
    </row>
    <row r="3783" spans="1:3" ht="12" customHeight="1" x14ac:dyDescent="0.3">
      <c r="A3783" s="38" t="s">
        <v>23570</v>
      </c>
      <c r="B3783" s="10" t="s">
        <v>35353</v>
      </c>
      <c r="C3783" t="s">
        <v>31518</v>
      </c>
    </row>
    <row r="3784" spans="1:3" ht="12" customHeight="1" x14ac:dyDescent="0.3">
      <c r="A3784" s="38" t="s">
        <v>24227</v>
      </c>
      <c r="B3784" s="10" t="s">
        <v>24227</v>
      </c>
      <c r="C3784" t="s">
        <v>31572</v>
      </c>
    </row>
    <row r="3785" spans="1:3" ht="12" customHeight="1" x14ac:dyDescent="0.3">
      <c r="A3785" s="38" t="s">
        <v>24033</v>
      </c>
      <c r="B3785" s="10" t="s">
        <v>24033</v>
      </c>
      <c r="C3785" t="s">
        <v>31572</v>
      </c>
    </row>
    <row r="3786" spans="1:3" ht="12" customHeight="1" x14ac:dyDescent="0.3">
      <c r="A3786" s="38" t="s">
        <v>30176</v>
      </c>
      <c r="B3786" s="10" t="s">
        <v>31566</v>
      </c>
      <c r="C3786" t="s">
        <v>35354</v>
      </c>
    </row>
    <row r="3787" spans="1:3" ht="12" customHeight="1" x14ac:dyDescent="0.3">
      <c r="A3787" s="38" t="s">
        <v>26087</v>
      </c>
      <c r="B3787" s="10" t="s">
        <v>35355</v>
      </c>
      <c r="C3787" t="s">
        <v>31516</v>
      </c>
    </row>
    <row r="3788" spans="1:3" ht="12" customHeight="1" x14ac:dyDescent="0.3">
      <c r="A3788" s="38" t="s">
        <v>26005</v>
      </c>
      <c r="B3788" s="10" t="s">
        <v>35356</v>
      </c>
      <c r="C3788" t="s">
        <v>31516</v>
      </c>
    </row>
    <row r="3789" spans="1:3" ht="12" customHeight="1" x14ac:dyDescent="0.3">
      <c r="A3789" s="38" t="s">
        <v>24931</v>
      </c>
      <c r="B3789" s="10" t="s">
        <v>35357</v>
      </c>
      <c r="C3789" t="s">
        <v>31665</v>
      </c>
    </row>
    <row r="3790" spans="1:3" ht="12" customHeight="1" x14ac:dyDescent="0.3">
      <c r="A3790" s="38" t="s">
        <v>27274</v>
      </c>
      <c r="B3790" s="10" t="s">
        <v>35358</v>
      </c>
      <c r="C3790" t="s">
        <v>31623</v>
      </c>
    </row>
    <row r="3791" spans="1:3" ht="12" customHeight="1" x14ac:dyDescent="0.3">
      <c r="A3791" s="38" t="s">
        <v>30997</v>
      </c>
      <c r="B3791" s="10" t="s">
        <v>31521</v>
      </c>
      <c r="C3791" t="s">
        <v>35359</v>
      </c>
    </row>
    <row r="3792" spans="1:3" ht="12" customHeight="1" x14ac:dyDescent="0.3">
      <c r="A3792" s="38" t="s">
        <v>29581</v>
      </c>
      <c r="B3792" s="10" t="s">
        <v>35360</v>
      </c>
      <c r="C3792" t="s">
        <v>31550</v>
      </c>
    </row>
    <row r="3793" spans="1:3" ht="12" customHeight="1" x14ac:dyDescent="0.3">
      <c r="A3793" s="38" t="s">
        <v>29582</v>
      </c>
      <c r="B3793" s="10" t="s">
        <v>31521</v>
      </c>
      <c r="C3793" t="s">
        <v>35361</v>
      </c>
    </row>
    <row r="3794" spans="1:3" ht="12" customHeight="1" x14ac:dyDescent="0.3">
      <c r="A3794" s="38" t="s">
        <v>30595</v>
      </c>
      <c r="B3794" s="10" t="s">
        <v>35362</v>
      </c>
      <c r="C3794" t="s">
        <v>31550</v>
      </c>
    </row>
    <row r="3795" spans="1:3" ht="12" customHeight="1" x14ac:dyDescent="0.3">
      <c r="A3795" s="38" t="s">
        <v>30797</v>
      </c>
      <c r="B3795" s="10" t="s">
        <v>31687</v>
      </c>
      <c r="C3795" t="s">
        <v>35363</v>
      </c>
    </row>
    <row r="3796" spans="1:3" ht="12" customHeight="1" x14ac:dyDescent="0.3">
      <c r="A3796" s="38" t="s">
        <v>28716</v>
      </c>
      <c r="B3796" s="10" t="s">
        <v>31521</v>
      </c>
      <c r="C3796" t="s">
        <v>35364</v>
      </c>
    </row>
    <row r="3797" spans="1:3" ht="12" customHeight="1" x14ac:dyDescent="0.3">
      <c r="A3797" s="38" t="s">
        <v>39466</v>
      </c>
      <c r="B3797" s="10" t="s">
        <v>35365</v>
      </c>
      <c r="C3797" t="s">
        <v>31518</v>
      </c>
    </row>
    <row r="3798" spans="1:3" ht="12" customHeight="1" x14ac:dyDescent="0.3">
      <c r="A3798" s="38" t="s">
        <v>27975</v>
      </c>
      <c r="B3798" s="10" t="s">
        <v>35366</v>
      </c>
      <c r="C3798" t="s">
        <v>31520</v>
      </c>
    </row>
    <row r="3799" spans="1:3" ht="12" customHeight="1" x14ac:dyDescent="0.3">
      <c r="A3799" s="38" t="s">
        <v>25570</v>
      </c>
      <c r="B3799" s="10" t="s">
        <v>31521</v>
      </c>
      <c r="C3799" t="s">
        <v>35367</v>
      </c>
    </row>
    <row r="3800" spans="1:3" ht="12" customHeight="1" x14ac:dyDescent="0.3">
      <c r="A3800" s="38" t="s">
        <v>26006</v>
      </c>
      <c r="B3800" s="10" t="s">
        <v>31521</v>
      </c>
      <c r="C3800" t="s">
        <v>35368</v>
      </c>
    </row>
    <row r="3801" spans="1:3" ht="12" customHeight="1" x14ac:dyDescent="0.3">
      <c r="A3801" s="38" t="s">
        <v>24034</v>
      </c>
      <c r="B3801" s="10" t="s">
        <v>24034</v>
      </c>
      <c r="C3801" t="s">
        <v>31572</v>
      </c>
    </row>
    <row r="3802" spans="1:3" ht="12" customHeight="1" x14ac:dyDescent="0.3">
      <c r="A3802" s="38" t="s">
        <v>24801</v>
      </c>
      <c r="B3802" s="10" t="s">
        <v>31521</v>
      </c>
      <c r="C3802" t="s">
        <v>35369</v>
      </c>
    </row>
    <row r="3803" spans="1:3" ht="12" customHeight="1" x14ac:dyDescent="0.3">
      <c r="A3803" s="38" t="s">
        <v>25571</v>
      </c>
      <c r="B3803" s="10" t="s">
        <v>31521</v>
      </c>
      <c r="C3803" t="s">
        <v>35370</v>
      </c>
    </row>
    <row r="3804" spans="1:3" ht="12" customHeight="1" x14ac:dyDescent="0.3">
      <c r="A3804" s="38" t="s">
        <v>30596</v>
      </c>
      <c r="B3804" s="10" t="s">
        <v>35371</v>
      </c>
      <c r="C3804" t="s">
        <v>31550</v>
      </c>
    </row>
    <row r="3805" spans="1:3" ht="12" customHeight="1" x14ac:dyDescent="0.3">
      <c r="A3805" s="38" t="s">
        <v>26688</v>
      </c>
      <c r="B3805" s="10" t="s">
        <v>35372</v>
      </c>
      <c r="C3805" t="s">
        <v>31514</v>
      </c>
    </row>
    <row r="3806" spans="1:3" ht="12" customHeight="1" x14ac:dyDescent="0.3">
      <c r="A3806" s="38" t="s">
        <v>28012</v>
      </c>
      <c r="B3806" s="10" t="s">
        <v>35373</v>
      </c>
      <c r="C3806" t="s">
        <v>31520</v>
      </c>
    </row>
    <row r="3807" spans="1:3" ht="12" customHeight="1" x14ac:dyDescent="0.3">
      <c r="A3807" s="38" t="s">
        <v>31337</v>
      </c>
      <c r="B3807" s="10" t="s">
        <v>31521</v>
      </c>
      <c r="C3807" t="s">
        <v>35374</v>
      </c>
    </row>
    <row r="3808" spans="1:3" ht="12" customHeight="1" x14ac:dyDescent="0.3">
      <c r="A3808" s="38" t="s">
        <v>24035</v>
      </c>
      <c r="B3808" s="10" t="s">
        <v>24035</v>
      </c>
      <c r="C3808" t="s">
        <v>31572</v>
      </c>
    </row>
    <row r="3809" spans="1:3" ht="12" customHeight="1" x14ac:dyDescent="0.3">
      <c r="A3809" s="38" t="s">
        <v>30738</v>
      </c>
      <c r="B3809" s="10" t="s">
        <v>35375</v>
      </c>
      <c r="C3809" t="s">
        <v>35376</v>
      </c>
    </row>
    <row r="3810" spans="1:3" ht="12" customHeight="1" x14ac:dyDescent="0.3">
      <c r="A3810" s="38" t="s">
        <v>28225</v>
      </c>
      <c r="B3810" s="10" t="s">
        <v>35377</v>
      </c>
      <c r="C3810" t="s">
        <v>31563</v>
      </c>
    </row>
    <row r="3811" spans="1:3" ht="12" customHeight="1" x14ac:dyDescent="0.3">
      <c r="A3811" s="38" t="s">
        <v>30227</v>
      </c>
      <c r="B3811" s="10" t="s">
        <v>35378</v>
      </c>
      <c r="C3811" t="s">
        <v>31528</v>
      </c>
    </row>
    <row r="3812" spans="1:3" ht="12" customHeight="1" x14ac:dyDescent="0.3">
      <c r="A3812" s="38" t="s">
        <v>30228</v>
      </c>
      <c r="B3812" s="10" t="s">
        <v>35379</v>
      </c>
      <c r="C3812" t="s">
        <v>31528</v>
      </c>
    </row>
    <row r="3813" spans="1:3" ht="12" customHeight="1" x14ac:dyDescent="0.3">
      <c r="A3813" s="38" t="s">
        <v>28559</v>
      </c>
      <c r="B3813" s="10" t="s">
        <v>35380</v>
      </c>
      <c r="C3813" t="s">
        <v>31536</v>
      </c>
    </row>
    <row r="3814" spans="1:3" ht="12" customHeight="1" x14ac:dyDescent="0.3">
      <c r="A3814" s="38" t="s">
        <v>30114</v>
      </c>
      <c r="B3814" s="10" t="s">
        <v>35381</v>
      </c>
      <c r="C3814" t="s">
        <v>31577</v>
      </c>
    </row>
    <row r="3815" spans="1:3" ht="12" customHeight="1" x14ac:dyDescent="0.3">
      <c r="A3815" s="38" t="s">
        <v>26936</v>
      </c>
      <c r="B3815" s="10" t="s">
        <v>35382</v>
      </c>
      <c r="C3815" t="s">
        <v>31582</v>
      </c>
    </row>
    <row r="3816" spans="1:3" ht="12" customHeight="1" x14ac:dyDescent="0.3">
      <c r="A3816" s="38" t="s">
        <v>39467</v>
      </c>
      <c r="B3816" s="10" t="s">
        <v>35383</v>
      </c>
      <c r="C3816" t="s">
        <v>31518</v>
      </c>
    </row>
    <row r="3817" spans="1:3" ht="12" customHeight="1" x14ac:dyDescent="0.3">
      <c r="A3817" s="38" t="s">
        <v>27184</v>
      </c>
      <c r="B3817" s="10" t="s">
        <v>35384</v>
      </c>
      <c r="C3817" t="s">
        <v>31623</v>
      </c>
    </row>
    <row r="3818" spans="1:3" ht="12" customHeight="1" x14ac:dyDescent="0.3">
      <c r="A3818" s="38" t="s">
        <v>25917</v>
      </c>
      <c r="B3818" s="10" t="s">
        <v>35385</v>
      </c>
      <c r="C3818" t="s">
        <v>31516</v>
      </c>
    </row>
    <row r="3819" spans="1:3" ht="12" customHeight="1" x14ac:dyDescent="0.3">
      <c r="A3819" s="38" t="s">
        <v>30115</v>
      </c>
      <c r="B3819" s="10" t="s">
        <v>35386</v>
      </c>
      <c r="C3819" t="s">
        <v>31577</v>
      </c>
    </row>
    <row r="3820" spans="1:3" ht="12" customHeight="1" x14ac:dyDescent="0.3">
      <c r="A3820" s="38" t="s">
        <v>30037</v>
      </c>
      <c r="B3820" s="10" t="s">
        <v>35387</v>
      </c>
      <c r="C3820" t="s">
        <v>31577</v>
      </c>
    </row>
    <row r="3821" spans="1:3" ht="12" customHeight="1" x14ac:dyDescent="0.3">
      <c r="A3821" s="38" t="s">
        <v>25349</v>
      </c>
      <c r="B3821" s="10" t="s">
        <v>31521</v>
      </c>
      <c r="C3821" t="s">
        <v>35388</v>
      </c>
    </row>
    <row r="3822" spans="1:3" ht="12" customHeight="1" x14ac:dyDescent="0.3">
      <c r="A3822" s="38" t="s">
        <v>24036</v>
      </c>
      <c r="B3822" s="10" t="s">
        <v>35389</v>
      </c>
      <c r="C3822" t="s">
        <v>31572</v>
      </c>
    </row>
    <row r="3823" spans="1:3" ht="12" customHeight="1" x14ac:dyDescent="0.3">
      <c r="A3823" s="38" t="s">
        <v>29061</v>
      </c>
      <c r="B3823" s="10" t="s">
        <v>35390</v>
      </c>
      <c r="C3823" t="s">
        <v>31536</v>
      </c>
    </row>
    <row r="3824" spans="1:3" ht="12" customHeight="1" x14ac:dyDescent="0.3">
      <c r="A3824" s="38" t="s">
        <v>30510</v>
      </c>
      <c r="B3824" s="10" t="s">
        <v>35391</v>
      </c>
      <c r="C3824" t="s">
        <v>31550</v>
      </c>
    </row>
    <row r="3825" spans="1:3" ht="12" customHeight="1" x14ac:dyDescent="0.3">
      <c r="A3825" s="38" t="s">
        <v>30511</v>
      </c>
      <c r="B3825" s="10" t="s">
        <v>35392</v>
      </c>
      <c r="C3825" t="s">
        <v>31550</v>
      </c>
    </row>
    <row r="3826" spans="1:3" ht="12" customHeight="1" x14ac:dyDescent="0.3">
      <c r="A3826" s="38" t="s">
        <v>31165</v>
      </c>
      <c r="B3826" s="10" t="s">
        <v>35393</v>
      </c>
      <c r="C3826" t="s">
        <v>31536</v>
      </c>
    </row>
    <row r="3827" spans="1:3" ht="12" customHeight="1" x14ac:dyDescent="0.3">
      <c r="A3827" s="38" t="s">
        <v>30597</v>
      </c>
      <c r="B3827" s="10" t="s">
        <v>35394</v>
      </c>
      <c r="C3827" t="s">
        <v>31550</v>
      </c>
    </row>
    <row r="3828" spans="1:3" ht="12" customHeight="1" x14ac:dyDescent="0.3">
      <c r="A3828" s="38" t="s">
        <v>26160</v>
      </c>
      <c r="B3828" s="10" t="s">
        <v>35395</v>
      </c>
      <c r="C3828" t="s">
        <v>31516</v>
      </c>
    </row>
    <row r="3829" spans="1:3" ht="12" customHeight="1" x14ac:dyDescent="0.3">
      <c r="A3829" s="38" t="s">
        <v>30038</v>
      </c>
      <c r="B3829" s="10" t="s">
        <v>35396</v>
      </c>
      <c r="C3829" t="s">
        <v>31577</v>
      </c>
    </row>
    <row r="3830" spans="1:3" ht="12" customHeight="1" x14ac:dyDescent="0.3">
      <c r="A3830" s="38" t="s">
        <v>27797</v>
      </c>
      <c r="B3830" s="10" t="s">
        <v>35397</v>
      </c>
      <c r="C3830" t="s">
        <v>31834</v>
      </c>
    </row>
    <row r="3831" spans="1:3" ht="12" customHeight="1" x14ac:dyDescent="0.3">
      <c r="A3831" s="38" t="s">
        <v>25753</v>
      </c>
      <c r="B3831" s="10" t="s">
        <v>35398</v>
      </c>
      <c r="C3831" t="s">
        <v>31516</v>
      </c>
    </row>
    <row r="3832" spans="1:3" ht="12" customHeight="1" x14ac:dyDescent="0.3">
      <c r="A3832" s="38" t="s">
        <v>29401</v>
      </c>
      <c r="B3832" s="10" t="s">
        <v>35399</v>
      </c>
      <c r="C3832" t="s">
        <v>31550</v>
      </c>
    </row>
    <row r="3833" spans="1:3" ht="12" customHeight="1" x14ac:dyDescent="0.3">
      <c r="A3833" s="38" t="s">
        <v>29683</v>
      </c>
      <c r="B3833" s="10" t="s">
        <v>35400</v>
      </c>
      <c r="C3833" t="s">
        <v>31550</v>
      </c>
    </row>
    <row r="3834" spans="1:3" ht="12" customHeight="1" x14ac:dyDescent="0.3">
      <c r="A3834" s="38" t="s">
        <v>30390</v>
      </c>
      <c r="B3834" s="10" t="s">
        <v>35401</v>
      </c>
      <c r="C3834" t="s">
        <v>31550</v>
      </c>
    </row>
    <row r="3835" spans="1:3" ht="12" customHeight="1" x14ac:dyDescent="0.3">
      <c r="A3835" s="38" t="s">
        <v>24802</v>
      </c>
      <c r="B3835" s="10" t="s">
        <v>35402</v>
      </c>
      <c r="C3835" t="s">
        <v>31516</v>
      </c>
    </row>
    <row r="3836" spans="1:3" ht="12" customHeight="1" x14ac:dyDescent="0.3">
      <c r="A3836" s="38" t="s">
        <v>31442</v>
      </c>
      <c r="B3836" s="10" t="s">
        <v>35403</v>
      </c>
      <c r="C3836" t="s">
        <v>31861</v>
      </c>
    </row>
    <row r="3837" spans="1:3" ht="12" customHeight="1" x14ac:dyDescent="0.3">
      <c r="A3837" s="38" t="s">
        <v>25144</v>
      </c>
      <c r="B3837" s="10" t="s">
        <v>25144</v>
      </c>
      <c r="C3837" t="s">
        <v>31536</v>
      </c>
    </row>
    <row r="3838" spans="1:3" ht="12" customHeight="1" x14ac:dyDescent="0.3">
      <c r="A3838" s="38" t="s">
        <v>31054</v>
      </c>
      <c r="B3838" s="10" t="s">
        <v>35404</v>
      </c>
      <c r="C3838" t="s">
        <v>31536</v>
      </c>
    </row>
    <row r="3839" spans="1:3" ht="12" customHeight="1" x14ac:dyDescent="0.3">
      <c r="A3839" s="38" t="s">
        <v>31055</v>
      </c>
      <c r="B3839" s="10" t="s">
        <v>31712</v>
      </c>
      <c r="C3839" t="s">
        <v>35405</v>
      </c>
    </row>
    <row r="3840" spans="1:3" ht="12" customHeight="1" x14ac:dyDescent="0.3">
      <c r="A3840" s="38" t="s">
        <v>30229</v>
      </c>
      <c r="B3840" s="10" t="s">
        <v>35406</v>
      </c>
      <c r="C3840" t="s">
        <v>31528</v>
      </c>
    </row>
    <row r="3841" spans="1:3" ht="12" customHeight="1" x14ac:dyDescent="0.3">
      <c r="A3841" s="38" t="s">
        <v>24803</v>
      </c>
      <c r="B3841" s="10" t="s">
        <v>35407</v>
      </c>
      <c r="C3841" t="s">
        <v>31682</v>
      </c>
    </row>
    <row r="3842" spans="1:3" ht="12" customHeight="1" x14ac:dyDescent="0.3">
      <c r="A3842" s="38" t="s">
        <v>26857</v>
      </c>
      <c r="B3842" s="10" t="s">
        <v>35408</v>
      </c>
      <c r="C3842" t="s">
        <v>31582</v>
      </c>
    </row>
    <row r="3843" spans="1:3" ht="12" customHeight="1" x14ac:dyDescent="0.3">
      <c r="A3843" s="38" t="s">
        <v>24593</v>
      </c>
      <c r="B3843" s="10" t="s">
        <v>31892</v>
      </c>
      <c r="C3843" t="s">
        <v>35409</v>
      </c>
    </row>
    <row r="3844" spans="1:3" ht="12" customHeight="1" x14ac:dyDescent="0.3">
      <c r="A3844" s="38" t="s">
        <v>27013</v>
      </c>
      <c r="B3844" s="10" t="s">
        <v>35410</v>
      </c>
      <c r="C3844" t="s">
        <v>31928</v>
      </c>
    </row>
    <row r="3845" spans="1:3" ht="12" customHeight="1" x14ac:dyDescent="0.3">
      <c r="A3845" s="38" t="s">
        <v>26858</v>
      </c>
      <c r="B3845" s="10" t="s">
        <v>35411</v>
      </c>
      <c r="C3845" t="s">
        <v>31582</v>
      </c>
    </row>
    <row r="3846" spans="1:3" ht="12" customHeight="1" x14ac:dyDescent="0.3">
      <c r="A3846" s="38" t="s">
        <v>27014</v>
      </c>
      <c r="B3846" s="10" t="s">
        <v>35412</v>
      </c>
      <c r="C3846" t="s">
        <v>31514</v>
      </c>
    </row>
    <row r="3847" spans="1:3" ht="12" customHeight="1" x14ac:dyDescent="0.3">
      <c r="A3847" s="38" t="s">
        <v>27832</v>
      </c>
      <c r="B3847" s="10" t="s">
        <v>35413</v>
      </c>
      <c r="C3847" t="s">
        <v>35414</v>
      </c>
    </row>
    <row r="3848" spans="1:3" ht="12" customHeight="1" x14ac:dyDescent="0.3">
      <c r="A3848" s="38" t="s">
        <v>24372</v>
      </c>
      <c r="B3848" s="10" t="s">
        <v>24372</v>
      </c>
      <c r="C3848" t="s">
        <v>35415</v>
      </c>
    </row>
    <row r="3849" spans="1:3" ht="12" customHeight="1" x14ac:dyDescent="0.3">
      <c r="A3849" s="38" t="s">
        <v>24932</v>
      </c>
      <c r="B3849" s="10" t="s">
        <v>35416</v>
      </c>
      <c r="C3849" t="s">
        <v>31518</v>
      </c>
    </row>
    <row r="3850" spans="1:3" ht="12" customHeight="1" x14ac:dyDescent="0.3">
      <c r="A3850" s="38" t="s">
        <v>27513</v>
      </c>
      <c r="B3850" s="10" t="s">
        <v>31521</v>
      </c>
      <c r="C3850" t="s">
        <v>35417</v>
      </c>
    </row>
    <row r="3851" spans="1:3" ht="12" customHeight="1" x14ac:dyDescent="0.3">
      <c r="A3851" s="38" t="s">
        <v>27930</v>
      </c>
      <c r="B3851" s="10" t="s">
        <v>35418</v>
      </c>
      <c r="C3851" t="s">
        <v>31520</v>
      </c>
    </row>
    <row r="3852" spans="1:3" ht="12" customHeight="1" x14ac:dyDescent="0.3">
      <c r="A3852" s="38" t="s">
        <v>28960</v>
      </c>
      <c r="B3852" s="10" t="s">
        <v>31574</v>
      </c>
      <c r="C3852" t="s">
        <v>35419</v>
      </c>
    </row>
    <row r="3853" spans="1:3" ht="12" customHeight="1" x14ac:dyDescent="0.3">
      <c r="A3853" s="38" t="s">
        <v>29636</v>
      </c>
      <c r="B3853" s="10" t="s">
        <v>35420</v>
      </c>
      <c r="C3853" t="s">
        <v>35421</v>
      </c>
    </row>
    <row r="3854" spans="1:3" ht="12" customHeight="1" x14ac:dyDescent="0.3">
      <c r="A3854" s="38" t="s">
        <v>27976</v>
      </c>
      <c r="B3854" s="10" t="s">
        <v>35422</v>
      </c>
      <c r="C3854" t="s">
        <v>31520</v>
      </c>
    </row>
    <row r="3855" spans="1:3" ht="12" customHeight="1" x14ac:dyDescent="0.3">
      <c r="A3855" s="38" t="s">
        <v>28494</v>
      </c>
      <c r="B3855" s="10" t="s">
        <v>35423</v>
      </c>
      <c r="C3855" t="s">
        <v>31536</v>
      </c>
    </row>
    <row r="3856" spans="1:3" ht="12" customHeight="1" x14ac:dyDescent="0.3">
      <c r="A3856" s="38" t="s">
        <v>27858</v>
      </c>
      <c r="B3856" s="10" t="s">
        <v>35424</v>
      </c>
      <c r="C3856" t="s">
        <v>31518</v>
      </c>
    </row>
    <row r="3857" spans="1:3" ht="12" customHeight="1" x14ac:dyDescent="0.3">
      <c r="A3857" s="38" t="s">
        <v>29583</v>
      </c>
      <c r="B3857" s="10" t="s">
        <v>35425</v>
      </c>
      <c r="C3857" t="s">
        <v>31536</v>
      </c>
    </row>
    <row r="3858" spans="1:3" ht="12" customHeight="1" x14ac:dyDescent="0.3">
      <c r="A3858" s="38" t="s">
        <v>28177</v>
      </c>
      <c r="B3858" s="10" t="s">
        <v>35426</v>
      </c>
      <c r="C3858" t="s">
        <v>31520</v>
      </c>
    </row>
    <row r="3859" spans="1:3" ht="12" customHeight="1" x14ac:dyDescent="0.3">
      <c r="A3859" s="38" t="s">
        <v>28226</v>
      </c>
      <c r="B3859" s="10" t="s">
        <v>35427</v>
      </c>
      <c r="C3859" t="s">
        <v>31563</v>
      </c>
    </row>
    <row r="3860" spans="1:3" ht="12" customHeight="1" x14ac:dyDescent="0.3">
      <c r="A3860" s="38" t="s">
        <v>30039</v>
      </c>
      <c r="B3860" s="10" t="s">
        <v>31521</v>
      </c>
      <c r="C3860" t="s">
        <v>35428</v>
      </c>
    </row>
    <row r="3861" spans="1:3" ht="12" customHeight="1" x14ac:dyDescent="0.3">
      <c r="A3861" s="38" t="s">
        <v>26161</v>
      </c>
      <c r="B3861" s="10" t="s">
        <v>26161</v>
      </c>
      <c r="C3861" t="s">
        <v>32361</v>
      </c>
    </row>
    <row r="3862" spans="1:3" ht="12" customHeight="1" x14ac:dyDescent="0.3">
      <c r="A3862" s="38" t="s">
        <v>27015</v>
      </c>
      <c r="B3862" s="10" t="s">
        <v>35429</v>
      </c>
      <c r="C3862" t="s">
        <v>31582</v>
      </c>
    </row>
    <row r="3863" spans="1:3" ht="12" customHeight="1" x14ac:dyDescent="0.3">
      <c r="A3863" s="38" t="s">
        <v>27953</v>
      </c>
      <c r="B3863" s="10" t="s">
        <v>35430</v>
      </c>
      <c r="C3863" t="s">
        <v>31520</v>
      </c>
    </row>
    <row r="3864" spans="1:3" ht="12" customHeight="1" x14ac:dyDescent="0.3">
      <c r="A3864" s="38" t="s">
        <v>24500</v>
      </c>
      <c r="B3864" s="10" t="s">
        <v>24500</v>
      </c>
      <c r="C3864" t="s">
        <v>31627</v>
      </c>
    </row>
    <row r="3865" spans="1:3" ht="12" customHeight="1" x14ac:dyDescent="0.3">
      <c r="A3865" s="38" t="s">
        <v>23571</v>
      </c>
      <c r="B3865" s="10" t="s">
        <v>23571</v>
      </c>
      <c r="C3865" t="s">
        <v>31572</v>
      </c>
    </row>
    <row r="3866" spans="1:3" ht="12" customHeight="1" x14ac:dyDescent="0.3">
      <c r="A3866" s="38" t="s">
        <v>24501</v>
      </c>
      <c r="B3866" s="10" t="s">
        <v>35431</v>
      </c>
      <c r="C3866" t="s">
        <v>31518</v>
      </c>
    </row>
    <row r="3867" spans="1:3" ht="12" customHeight="1" x14ac:dyDescent="0.3">
      <c r="A3867" s="38" t="s">
        <v>28467</v>
      </c>
      <c r="B3867" s="10" t="s">
        <v>35432</v>
      </c>
      <c r="C3867" t="s">
        <v>31554</v>
      </c>
    </row>
    <row r="3868" spans="1:3" ht="12" customHeight="1" x14ac:dyDescent="0.3">
      <c r="A3868" s="38" t="s">
        <v>26434</v>
      </c>
      <c r="B3868" s="10" t="s">
        <v>31687</v>
      </c>
      <c r="C3868" t="s">
        <v>35433</v>
      </c>
    </row>
    <row r="3869" spans="1:3" ht="12" customHeight="1" x14ac:dyDescent="0.3">
      <c r="A3869" s="38" t="s">
        <v>27449</v>
      </c>
      <c r="B3869" s="10" t="s">
        <v>35434</v>
      </c>
      <c r="C3869" t="s">
        <v>31536</v>
      </c>
    </row>
    <row r="3870" spans="1:3" ht="12" customHeight="1" x14ac:dyDescent="0.3">
      <c r="A3870" s="38" t="s">
        <v>23878</v>
      </c>
      <c r="B3870" s="10" t="s">
        <v>35435</v>
      </c>
      <c r="C3870" t="s">
        <v>31518</v>
      </c>
    </row>
    <row r="3871" spans="1:3" ht="12" customHeight="1" x14ac:dyDescent="0.3">
      <c r="A3871" s="38" t="s">
        <v>24594</v>
      </c>
      <c r="B3871" s="10" t="s">
        <v>35436</v>
      </c>
      <c r="C3871" t="s">
        <v>31518</v>
      </c>
    </row>
    <row r="3872" spans="1:3" ht="12" customHeight="1" x14ac:dyDescent="0.3">
      <c r="A3872" s="38" t="s">
        <v>31338</v>
      </c>
      <c r="B3872" s="10" t="s">
        <v>31521</v>
      </c>
      <c r="C3872" t="s">
        <v>35437</v>
      </c>
    </row>
    <row r="3873" spans="1:3" ht="12" customHeight="1" x14ac:dyDescent="0.3">
      <c r="A3873" s="38" t="s">
        <v>28415</v>
      </c>
      <c r="B3873" s="10" t="s">
        <v>35438</v>
      </c>
      <c r="C3873" t="s">
        <v>31536</v>
      </c>
    </row>
    <row r="3874" spans="1:3" ht="12" customHeight="1" x14ac:dyDescent="0.3">
      <c r="A3874" s="38" t="s">
        <v>30296</v>
      </c>
      <c r="B3874" s="10" t="s">
        <v>35439</v>
      </c>
      <c r="C3874" t="s">
        <v>31528</v>
      </c>
    </row>
    <row r="3875" spans="1:3" ht="12" customHeight="1" x14ac:dyDescent="0.3">
      <c r="A3875" s="38" t="s">
        <v>23572</v>
      </c>
      <c r="B3875" s="10" t="s">
        <v>31521</v>
      </c>
      <c r="C3875" t="s">
        <v>35440</v>
      </c>
    </row>
    <row r="3876" spans="1:3" ht="12" customHeight="1" x14ac:dyDescent="0.3">
      <c r="A3876" s="38" t="s">
        <v>30116</v>
      </c>
      <c r="B3876" s="10" t="s">
        <v>35441</v>
      </c>
      <c r="C3876" t="s">
        <v>32960</v>
      </c>
    </row>
    <row r="3877" spans="1:3" ht="12" customHeight="1" x14ac:dyDescent="0.3">
      <c r="A3877" s="38" t="s">
        <v>29249</v>
      </c>
      <c r="B3877" s="10" t="s">
        <v>35442</v>
      </c>
      <c r="C3877" t="s">
        <v>31518</v>
      </c>
    </row>
    <row r="3878" spans="1:3" ht="12" customHeight="1" x14ac:dyDescent="0.3">
      <c r="A3878" s="38" t="s">
        <v>23573</v>
      </c>
      <c r="B3878" s="10" t="s">
        <v>35443</v>
      </c>
      <c r="C3878" t="s">
        <v>31950</v>
      </c>
    </row>
    <row r="3879" spans="1:3" ht="12" customHeight="1" x14ac:dyDescent="0.3">
      <c r="A3879" s="38" t="s">
        <v>29951</v>
      </c>
      <c r="B3879" s="10" t="s">
        <v>35444</v>
      </c>
      <c r="C3879" t="s">
        <v>31536</v>
      </c>
    </row>
    <row r="3880" spans="1:3" ht="12" customHeight="1" x14ac:dyDescent="0.3">
      <c r="A3880" s="38" t="s">
        <v>30739</v>
      </c>
      <c r="B3880" s="10" t="s">
        <v>31521</v>
      </c>
      <c r="C3880" t="s">
        <v>35445</v>
      </c>
    </row>
    <row r="3881" spans="1:3" ht="12" customHeight="1" x14ac:dyDescent="0.3">
      <c r="A3881" s="38" t="s">
        <v>25572</v>
      </c>
      <c r="B3881" s="10" t="s">
        <v>35446</v>
      </c>
      <c r="C3881" t="s">
        <v>31536</v>
      </c>
    </row>
    <row r="3882" spans="1:3" ht="12" customHeight="1" x14ac:dyDescent="0.3">
      <c r="A3882" s="38" t="s">
        <v>28717</v>
      </c>
      <c r="B3882" s="10" t="s">
        <v>35447</v>
      </c>
      <c r="C3882" t="s">
        <v>31536</v>
      </c>
    </row>
    <row r="3883" spans="1:3" ht="12" customHeight="1" x14ac:dyDescent="0.3">
      <c r="A3883" s="38" t="s">
        <v>30998</v>
      </c>
      <c r="B3883" s="10" t="s">
        <v>31521</v>
      </c>
      <c r="C3883" t="s">
        <v>32658</v>
      </c>
    </row>
    <row r="3884" spans="1:3" ht="12" customHeight="1" x14ac:dyDescent="0.3">
      <c r="A3884" s="38" t="s">
        <v>30883</v>
      </c>
      <c r="B3884" s="10" t="s">
        <v>35448</v>
      </c>
      <c r="C3884" t="s">
        <v>35449</v>
      </c>
    </row>
    <row r="3885" spans="1:3" ht="12" customHeight="1" x14ac:dyDescent="0.3">
      <c r="A3885" s="38" t="s">
        <v>31086</v>
      </c>
      <c r="B3885" s="10" t="s">
        <v>31574</v>
      </c>
      <c r="C3885" t="s">
        <v>35450</v>
      </c>
    </row>
    <row r="3886" spans="1:3" ht="12" customHeight="1" x14ac:dyDescent="0.3">
      <c r="A3886" s="38" t="s">
        <v>23574</v>
      </c>
      <c r="B3886" s="10" t="s">
        <v>35451</v>
      </c>
      <c r="C3886" t="s">
        <v>31693</v>
      </c>
    </row>
    <row r="3887" spans="1:3" ht="12" customHeight="1" x14ac:dyDescent="0.3">
      <c r="A3887" s="38" t="s">
        <v>26435</v>
      </c>
      <c r="B3887" s="10" t="s">
        <v>26435</v>
      </c>
      <c r="C3887" t="s">
        <v>31628</v>
      </c>
    </row>
    <row r="3888" spans="1:3" ht="12" customHeight="1" x14ac:dyDescent="0.3">
      <c r="A3888" s="38" t="s">
        <v>25033</v>
      </c>
      <c r="B3888" s="10" t="s">
        <v>35452</v>
      </c>
      <c r="C3888" t="s">
        <v>31654</v>
      </c>
    </row>
    <row r="3889" spans="1:3" ht="12" customHeight="1" x14ac:dyDescent="0.3">
      <c r="A3889" s="38" t="s">
        <v>23575</v>
      </c>
      <c r="B3889" s="10" t="s">
        <v>35453</v>
      </c>
      <c r="C3889" t="s">
        <v>31628</v>
      </c>
    </row>
    <row r="3890" spans="1:3" ht="12" customHeight="1" x14ac:dyDescent="0.3">
      <c r="A3890" s="38" t="s">
        <v>31255</v>
      </c>
      <c r="B3890" s="10" t="s">
        <v>35454</v>
      </c>
      <c r="C3890" t="s">
        <v>35455</v>
      </c>
    </row>
    <row r="3891" spans="1:3" ht="12" customHeight="1" x14ac:dyDescent="0.3">
      <c r="A3891" s="38" t="s">
        <v>26216</v>
      </c>
      <c r="B3891" s="10" t="s">
        <v>28643</v>
      </c>
      <c r="C3891" t="s">
        <v>35456</v>
      </c>
    </row>
    <row r="3892" spans="1:3" ht="12" customHeight="1" x14ac:dyDescent="0.3">
      <c r="A3892" s="38" t="s">
        <v>25754</v>
      </c>
      <c r="B3892" s="10" t="s">
        <v>35457</v>
      </c>
      <c r="C3892" t="s">
        <v>31536</v>
      </c>
    </row>
    <row r="3893" spans="1:3" ht="12" customHeight="1" x14ac:dyDescent="0.3">
      <c r="A3893" s="38" t="s">
        <v>27275</v>
      </c>
      <c r="B3893" s="10" t="s">
        <v>35458</v>
      </c>
      <c r="C3893" t="s">
        <v>31623</v>
      </c>
    </row>
    <row r="3894" spans="1:3" ht="12" customHeight="1" x14ac:dyDescent="0.3">
      <c r="A3894" s="38" t="s">
        <v>27648</v>
      </c>
      <c r="B3894" s="10" t="s">
        <v>31521</v>
      </c>
      <c r="C3894" t="s">
        <v>35459</v>
      </c>
    </row>
    <row r="3895" spans="1:3" ht="12" customHeight="1" x14ac:dyDescent="0.3">
      <c r="A3895" s="38" t="s">
        <v>27798</v>
      </c>
      <c r="B3895" s="10" t="s">
        <v>35460</v>
      </c>
      <c r="C3895" t="s">
        <v>31834</v>
      </c>
    </row>
    <row r="3896" spans="1:3" ht="12" customHeight="1" x14ac:dyDescent="0.3">
      <c r="A3896" s="38" t="s">
        <v>25145</v>
      </c>
      <c r="B3896" s="10" t="s">
        <v>35461</v>
      </c>
      <c r="C3896" t="s">
        <v>31516</v>
      </c>
    </row>
    <row r="3897" spans="1:3" ht="12" customHeight="1" x14ac:dyDescent="0.3">
      <c r="A3897" s="38" t="s">
        <v>25462</v>
      </c>
      <c r="B3897" s="10" t="s">
        <v>35462</v>
      </c>
      <c r="C3897" t="s">
        <v>31665</v>
      </c>
    </row>
    <row r="3898" spans="1:3" ht="12" customHeight="1" x14ac:dyDescent="0.3">
      <c r="A3898" s="38" t="s">
        <v>26007</v>
      </c>
      <c r="B3898" s="10" t="s">
        <v>35463</v>
      </c>
      <c r="C3898" t="s">
        <v>31518</v>
      </c>
    </row>
    <row r="3899" spans="1:3" ht="12" customHeight="1" x14ac:dyDescent="0.3">
      <c r="A3899" s="38" t="s">
        <v>27739</v>
      </c>
      <c r="B3899" s="10" t="s">
        <v>35464</v>
      </c>
      <c r="C3899" t="s">
        <v>35465</v>
      </c>
    </row>
    <row r="3900" spans="1:3" ht="12" customHeight="1" x14ac:dyDescent="0.3">
      <c r="A3900" s="38" t="s">
        <v>26859</v>
      </c>
      <c r="B3900" s="10" t="s">
        <v>35466</v>
      </c>
      <c r="C3900" t="s">
        <v>32102</v>
      </c>
    </row>
    <row r="3901" spans="1:3" ht="12" customHeight="1" x14ac:dyDescent="0.3">
      <c r="A3901" s="38" t="s">
        <v>27319</v>
      </c>
      <c r="B3901" s="10" t="s">
        <v>35467</v>
      </c>
      <c r="C3901" t="s">
        <v>31623</v>
      </c>
    </row>
    <row r="3902" spans="1:3" ht="12" customHeight="1" x14ac:dyDescent="0.3">
      <c r="A3902" s="38" t="s">
        <v>27016</v>
      </c>
      <c r="B3902" s="10" t="s">
        <v>35468</v>
      </c>
      <c r="C3902" t="s">
        <v>31582</v>
      </c>
    </row>
    <row r="3903" spans="1:3" ht="12" customHeight="1" x14ac:dyDescent="0.3">
      <c r="A3903" s="38" t="s">
        <v>23879</v>
      </c>
      <c r="B3903" s="10" t="s">
        <v>23879</v>
      </c>
      <c r="C3903" t="s">
        <v>31628</v>
      </c>
    </row>
    <row r="3904" spans="1:3" ht="12" customHeight="1" x14ac:dyDescent="0.3">
      <c r="A3904" s="38" t="s">
        <v>27109</v>
      </c>
      <c r="B3904" s="10" t="s">
        <v>35469</v>
      </c>
      <c r="C3904" t="s">
        <v>31536</v>
      </c>
    </row>
    <row r="3905" spans="1:3" ht="12" customHeight="1" x14ac:dyDescent="0.3">
      <c r="A3905" s="38" t="s">
        <v>24373</v>
      </c>
      <c r="B3905" s="10" t="s">
        <v>35470</v>
      </c>
      <c r="C3905" t="s">
        <v>31536</v>
      </c>
    </row>
    <row r="3906" spans="1:3" ht="12" customHeight="1" x14ac:dyDescent="0.3">
      <c r="A3906" s="38" t="s">
        <v>27878</v>
      </c>
      <c r="B3906" s="10" t="s">
        <v>35471</v>
      </c>
      <c r="C3906" t="s">
        <v>32045</v>
      </c>
    </row>
    <row r="3907" spans="1:3" ht="12" customHeight="1" x14ac:dyDescent="0.3">
      <c r="A3907" s="38" t="s">
        <v>27514</v>
      </c>
      <c r="B3907" s="10" t="s">
        <v>31521</v>
      </c>
      <c r="C3907" t="s">
        <v>35472</v>
      </c>
    </row>
    <row r="3908" spans="1:3" ht="12" customHeight="1" x14ac:dyDescent="0.3">
      <c r="A3908" s="38" t="s">
        <v>25146</v>
      </c>
      <c r="B3908" s="10" t="s">
        <v>35473</v>
      </c>
      <c r="C3908" t="s">
        <v>31525</v>
      </c>
    </row>
    <row r="3909" spans="1:3" ht="12" customHeight="1" x14ac:dyDescent="0.3">
      <c r="A3909" s="38" t="s">
        <v>30118</v>
      </c>
      <c r="B3909" s="10" t="s">
        <v>35474</v>
      </c>
      <c r="C3909" t="s">
        <v>31518</v>
      </c>
    </row>
    <row r="3910" spans="1:3" ht="12" customHeight="1" x14ac:dyDescent="0.3">
      <c r="A3910" s="38" t="s">
        <v>26162</v>
      </c>
      <c r="B3910" s="10" t="s">
        <v>35475</v>
      </c>
      <c r="C3910" t="s">
        <v>31516</v>
      </c>
    </row>
    <row r="3911" spans="1:3" ht="12" customHeight="1" x14ac:dyDescent="0.3">
      <c r="A3911" s="38" t="s">
        <v>30230</v>
      </c>
      <c r="B3911" s="10" t="s">
        <v>31781</v>
      </c>
      <c r="C3911" t="s">
        <v>35476</v>
      </c>
    </row>
    <row r="3912" spans="1:3" ht="12" customHeight="1" x14ac:dyDescent="0.3">
      <c r="A3912" s="38" t="s">
        <v>30598</v>
      </c>
      <c r="B3912" s="10" t="s">
        <v>31781</v>
      </c>
      <c r="C3912" t="s">
        <v>35477</v>
      </c>
    </row>
    <row r="3913" spans="1:3" ht="12" customHeight="1" x14ac:dyDescent="0.3">
      <c r="A3913" s="38" t="s">
        <v>30599</v>
      </c>
      <c r="B3913" s="10" t="s">
        <v>35478</v>
      </c>
      <c r="C3913" t="s">
        <v>31550</v>
      </c>
    </row>
    <row r="3914" spans="1:3" ht="12" customHeight="1" x14ac:dyDescent="0.3">
      <c r="A3914" s="38" t="s">
        <v>31116</v>
      </c>
      <c r="B3914" s="10" t="s">
        <v>31847</v>
      </c>
      <c r="C3914" t="s">
        <v>35479</v>
      </c>
    </row>
    <row r="3915" spans="1:3" ht="12" customHeight="1" x14ac:dyDescent="0.3">
      <c r="A3915" s="38" t="s">
        <v>30661</v>
      </c>
      <c r="B3915" s="10" t="s">
        <v>35480</v>
      </c>
      <c r="C3915" t="s">
        <v>31550</v>
      </c>
    </row>
    <row r="3916" spans="1:3" ht="12" customHeight="1" x14ac:dyDescent="0.3">
      <c r="A3916" s="38" t="s">
        <v>30119</v>
      </c>
      <c r="B3916" s="10" t="s">
        <v>35481</v>
      </c>
      <c r="C3916" t="s">
        <v>31577</v>
      </c>
    </row>
    <row r="3917" spans="1:3" ht="12" customHeight="1" x14ac:dyDescent="0.3">
      <c r="A3917" s="38" t="s">
        <v>29584</v>
      </c>
      <c r="B3917" s="10" t="s">
        <v>32277</v>
      </c>
      <c r="C3917" t="s">
        <v>35482</v>
      </c>
    </row>
    <row r="3918" spans="1:3" ht="12" customHeight="1" x14ac:dyDescent="0.3">
      <c r="A3918" s="38" t="s">
        <v>30600</v>
      </c>
      <c r="B3918" s="10" t="s">
        <v>35483</v>
      </c>
      <c r="C3918" t="s">
        <v>35484</v>
      </c>
    </row>
    <row r="3919" spans="1:3" ht="12" customHeight="1" x14ac:dyDescent="0.3">
      <c r="A3919" s="38" t="s">
        <v>29684</v>
      </c>
      <c r="B3919" s="10" t="s">
        <v>35485</v>
      </c>
      <c r="C3919" t="s">
        <v>34047</v>
      </c>
    </row>
    <row r="3920" spans="1:3" ht="12" customHeight="1" x14ac:dyDescent="0.3">
      <c r="A3920" s="38" t="s">
        <v>29494</v>
      </c>
      <c r="B3920" s="10" t="s">
        <v>35486</v>
      </c>
      <c r="C3920" t="s">
        <v>31629</v>
      </c>
    </row>
    <row r="3921" spans="1:3" ht="12" customHeight="1" x14ac:dyDescent="0.3">
      <c r="A3921" s="38" t="s">
        <v>24037</v>
      </c>
      <c r="B3921" s="10" t="s">
        <v>24037</v>
      </c>
      <c r="C3921" t="s">
        <v>31572</v>
      </c>
    </row>
    <row r="3922" spans="1:3" ht="12" customHeight="1" x14ac:dyDescent="0.3">
      <c r="A3922" s="38" t="s">
        <v>25034</v>
      </c>
      <c r="B3922" s="10" t="s">
        <v>35487</v>
      </c>
      <c r="C3922" t="s">
        <v>31654</v>
      </c>
    </row>
    <row r="3923" spans="1:3" ht="12" customHeight="1" x14ac:dyDescent="0.3">
      <c r="A3923" s="38" t="s">
        <v>30120</v>
      </c>
      <c r="B3923" s="10" t="s">
        <v>35488</v>
      </c>
      <c r="C3923" t="s">
        <v>31577</v>
      </c>
    </row>
    <row r="3924" spans="1:3" ht="12" customHeight="1" x14ac:dyDescent="0.3">
      <c r="A3924" s="38" t="s">
        <v>39468</v>
      </c>
      <c r="B3924" s="10" t="s">
        <v>35489</v>
      </c>
      <c r="C3924" t="s">
        <v>31518</v>
      </c>
    </row>
    <row r="3925" spans="1:3" ht="12" customHeight="1" x14ac:dyDescent="0.3">
      <c r="A3925" s="38" t="s">
        <v>25147</v>
      </c>
      <c r="B3925" s="10" t="s">
        <v>35490</v>
      </c>
      <c r="C3925" t="s">
        <v>31536</v>
      </c>
    </row>
    <row r="3926" spans="1:3" ht="12" customHeight="1" x14ac:dyDescent="0.3">
      <c r="A3926" s="38" t="s">
        <v>24933</v>
      </c>
      <c r="B3926" s="10" t="s">
        <v>35491</v>
      </c>
      <c r="C3926" t="s">
        <v>31658</v>
      </c>
    </row>
    <row r="3927" spans="1:3" ht="12" customHeight="1" x14ac:dyDescent="0.3">
      <c r="A3927" s="38" t="s">
        <v>25755</v>
      </c>
      <c r="B3927" s="10" t="s">
        <v>35492</v>
      </c>
      <c r="C3927" t="s">
        <v>31516</v>
      </c>
    </row>
    <row r="3928" spans="1:3" ht="12" customHeight="1" x14ac:dyDescent="0.3">
      <c r="A3928" s="38" t="s">
        <v>27379</v>
      </c>
      <c r="B3928" s="10" t="s">
        <v>31574</v>
      </c>
      <c r="C3928" t="s">
        <v>35493</v>
      </c>
    </row>
    <row r="3929" spans="1:3" ht="12" customHeight="1" x14ac:dyDescent="0.3">
      <c r="A3929" s="38" t="s">
        <v>30391</v>
      </c>
      <c r="B3929" s="10" t="s">
        <v>35494</v>
      </c>
      <c r="C3929" t="s">
        <v>32282</v>
      </c>
    </row>
    <row r="3930" spans="1:3" ht="12" customHeight="1" x14ac:dyDescent="0.3">
      <c r="A3930" s="38" t="s">
        <v>30969</v>
      </c>
      <c r="B3930" s="10" t="s">
        <v>31521</v>
      </c>
      <c r="C3930" t="s">
        <v>35495</v>
      </c>
    </row>
    <row r="3931" spans="1:3" ht="12" customHeight="1" x14ac:dyDescent="0.3">
      <c r="A3931" s="38" t="s">
        <v>28718</v>
      </c>
      <c r="B3931" s="10" t="s">
        <v>35496</v>
      </c>
      <c r="C3931" t="s">
        <v>31561</v>
      </c>
    </row>
    <row r="3932" spans="1:3" ht="12" customHeight="1" x14ac:dyDescent="0.3">
      <c r="A3932" s="38" t="s">
        <v>26937</v>
      </c>
      <c r="B3932" s="10" t="s">
        <v>35497</v>
      </c>
      <c r="C3932" t="s">
        <v>31582</v>
      </c>
    </row>
    <row r="3933" spans="1:3" ht="12" customHeight="1" x14ac:dyDescent="0.3">
      <c r="A3933" s="38" t="s">
        <v>24374</v>
      </c>
      <c r="B3933" s="10" t="s">
        <v>24374</v>
      </c>
      <c r="C3933" t="s">
        <v>31724</v>
      </c>
    </row>
    <row r="3934" spans="1:3" ht="12" customHeight="1" x14ac:dyDescent="0.3">
      <c r="A3934" s="38" t="s">
        <v>39469</v>
      </c>
      <c r="B3934" s="10" t="s">
        <v>35498</v>
      </c>
      <c r="C3934" t="s">
        <v>31518</v>
      </c>
    </row>
    <row r="3935" spans="1:3" ht="12" customHeight="1" x14ac:dyDescent="0.3">
      <c r="A3935" s="38" t="s">
        <v>26088</v>
      </c>
      <c r="B3935" s="10" t="s">
        <v>35499</v>
      </c>
      <c r="C3935" t="s">
        <v>31682</v>
      </c>
    </row>
    <row r="3936" spans="1:3" ht="12" customHeight="1" x14ac:dyDescent="0.3">
      <c r="A3936" s="38" t="s">
        <v>24804</v>
      </c>
      <c r="B3936" s="10" t="s">
        <v>35500</v>
      </c>
      <c r="C3936" t="s">
        <v>31682</v>
      </c>
    </row>
    <row r="3937" spans="1:3" ht="12" customHeight="1" x14ac:dyDescent="0.3">
      <c r="A3937" s="38" t="s">
        <v>28313</v>
      </c>
      <c r="B3937" s="10" t="s">
        <v>35501</v>
      </c>
      <c r="C3937" t="s">
        <v>31554</v>
      </c>
    </row>
    <row r="3938" spans="1:3" ht="12" customHeight="1" x14ac:dyDescent="0.3">
      <c r="A3938" s="38" t="s">
        <v>28314</v>
      </c>
      <c r="B3938" s="10" t="s">
        <v>35502</v>
      </c>
      <c r="C3938" t="s">
        <v>31554</v>
      </c>
    </row>
    <row r="3939" spans="1:3" ht="12" customHeight="1" x14ac:dyDescent="0.3">
      <c r="A3939" s="38" t="s">
        <v>29822</v>
      </c>
      <c r="B3939" s="10" t="s">
        <v>35503</v>
      </c>
      <c r="C3939" t="s">
        <v>31518</v>
      </c>
    </row>
    <row r="3940" spans="1:3" ht="12" customHeight="1" x14ac:dyDescent="0.3">
      <c r="A3940" s="38" t="s">
        <v>27879</v>
      </c>
      <c r="B3940" s="10" t="s">
        <v>35504</v>
      </c>
      <c r="C3940" t="s">
        <v>32045</v>
      </c>
    </row>
    <row r="3941" spans="1:3" ht="12" customHeight="1" x14ac:dyDescent="0.3">
      <c r="A3941" s="38" t="s">
        <v>23576</v>
      </c>
      <c r="B3941" s="10" t="s">
        <v>23576</v>
      </c>
      <c r="C3941" t="s">
        <v>31572</v>
      </c>
    </row>
    <row r="3942" spans="1:3" ht="12" customHeight="1" x14ac:dyDescent="0.3">
      <c r="A3942" s="38" t="s">
        <v>29685</v>
      </c>
      <c r="B3942" s="10" t="s">
        <v>35505</v>
      </c>
      <c r="C3942" t="s">
        <v>31536</v>
      </c>
    </row>
    <row r="3943" spans="1:3" ht="12" customHeight="1" x14ac:dyDescent="0.3">
      <c r="A3943" s="38" t="s">
        <v>27185</v>
      </c>
      <c r="B3943" s="10" t="s">
        <v>35506</v>
      </c>
      <c r="C3943" t="s">
        <v>31623</v>
      </c>
    </row>
    <row r="3944" spans="1:3" ht="12" customHeight="1" x14ac:dyDescent="0.3">
      <c r="A3944" s="38" t="s">
        <v>28369</v>
      </c>
      <c r="B3944" s="10" t="s">
        <v>35507</v>
      </c>
      <c r="C3944" t="s">
        <v>31554</v>
      </c>
    </row>
    <row r="3945" spans="1:3" ht="12" customHeight="1" x14ac:dyDescent="0.3">
      <c r="A3945" s="38" t="s">
        <v>24595</v>
      </c>
      <c r="B3945" s="10" t="s">
        <v>24595</v>
      </c>
      <c r="C3945" t="s">
        <v>31724</v>
      </c>
    </row>
    <row r="3946" spans="1:3" ht="12" customHeight="1" x14ac:dyDescent="0.3">
      <c r="A3946" s="38" t="s">
        <v>30884</v>
      </c>
      <c r="B3946" s="10" t="s">
        <v>31521</v>
      </c>
      <c r="C3946" t="s">
        <v>35508</v>
      </c>
    </row>
    <row r="3947" spans="1:3" ht="12" customHeight="1" x14ac:dyDescent="0.3">
      <c r="A3947" s="38" t="s">
        <v>27017</v>
      </c>
      <c r="B3947" s="10" t="s">
        <v>35509</v>
      </c>
      <c r="C3947" t="s">
        <v>31514</v>
      </c>
    </row>
    <row r="3948" spans="1:3" ht="12" customHeight="1" x14ac:dyDescent="0.3">
      <c r="A3948" s="38" t="s">
        <v>26163</v>
      </c>
      <c r="B3948" s="10" t="s">
        <v>35510</v>
      </c>
      <c r="C3948" t="s">
        <v>31516</v>
      </c>
    </row>
    <row r="3949" spans="1:3" ht="12" customHeight="1" x14ac:dyDescent="0.3">
      <c r="A3949" s="38" t="s">
        <v>24934</v>
      </c>
      <c r="B3949" s="10" t="s">
        <v>35511</v>
      </c>
      <c r="C3949" t="s">
        <v>31665</v>
      </c>
    </row>
    <row r="3950" spans="1:3" ht="12" customHeight="1" x14ac:dyDescent="0.3">
      <c r="A3950" s="38" t="s">
        <v>30064</v>
      </c>
      <c r="B3950" s="10" t="s">
        <v>31574</v>
      </c>
      <c r="C3950" t="s">
        <v>35512</v>
      </c>
    </row>
    <row r="3951" spans="1:3" ht="12" customHeight="1" x14ac:dyDescent="0.3">
      <c r="A3951" s="38" t="s">
        <v>25035</v>
      </c>
      <c r="B3951" s="10" t="s">
        <v>35513</v>
      </c>
      <c r="C3951" t="s">
        <v>31654</v>
      </c>
    </row>
    <row r="3952" spans="1:3" ht="12" customHeight="1" x14ac:dyDescent="0.3">
      <c r="A3952" s="38" t="s">
        <v>24805</v>
      </c>
      <c r="B3952" s="10" t="s">
        <v>35514</v>
      </c>
      <c r="C3952" t="s">
        <v>31518</v>
      </c>
    </row>
    <row r="3953" spans="1:3" ht="12" customHeight="1" x14ac:dyDescent="0.3">
      <c r="A3953" s="38" t="s">
        <v>25148</v>
      </c>
      <c r="B3953" s="10" t="s">
        <v>35515</v>
      </c>
      <c r="C3953" t="s">
        <v>31516</v>
      </c>
    </row>
    <row r="3954" spans="1:3" ht="12" customHeight="1" x14ac:dyDescent="0.3">
      <c r="A3954" s="38" t="s">
        <v>27833</v>
      </c>
      <c r="B3954" s="10" t="s">
        <v>35516</v>
      </c>
      <c r="C3954" t="s">
        <v>35517</v>
      </c>
    </row>
    <row r="3955" spans="1:3" ht="12" customHeight="1" x14ac:dyDescent="0.3">
      <c r="A3955" s="38" t="s">
        <v>30662</v>
      </c>
      <c r="B3955" s="10" t="s">
        <v>35518</v>
      </c>
      <c r="C3955" t="s">
        <v>31561</v>
      </c>
    </row>
    <row r="3956" spans="1:3" ht="12" customHeight="1" x14ac:dyDescent="0.3">
      <c r="A3956" s="38" t="s">
        <v>30886</v>
      </c>
      <c r="B3956" s="10" t="s">
        <v>31521</v>
      </c>
      <c r="C3956" t="s">
        <v>35519</v>
      </c>
    </row>
    <row r="3957" spans="1:3" ht="12" customHeight="1" x14ac:dyDescent="0.3">
      <c r="A3957" s="38" t="s">
        <v>27018</v>
      </c>
      <c r="B3957" s="10" t="s">
        <v>35520</v>
      </c>
      <c r="C3957" t="s">
        <v>31582</v>
      </c>
    </row>
    <row r="3958" spans="1:3" ht="12" customHeight="1" x14ac:dyDescent="0.3">
      <c r="A3958" s="38" t="s">
        <v>29585</v>
      </c>
      <c r="B3958" s="10" t="s">
        <v>35521</v>
      </c>
      <c r="C3958" t="s">
        <v>31550</v>
      </c>
    </row>
    <row r="3959" spans="1:3" ht="12" customHeight="1" x14ac:dyDescent="0.3">
      <c r="A3959" s="38" t="s">
        <v>26217</v>
      </c>
      <c r="B3959" s="10" t="s">
        <v>35522</v>
      </c>
      <c r="C3959" t="s">
        <v>31516</v>
      </c>
    </row>
    <row r="3960" spans="1:3" ht="12" customHeight="1" x14ac:dyDescent="0.3">
      <c r="A3960" s="38" t="s">
        <v>26436</v>
      </c>
      <c r="B3960" s="10" t="s">
        <v>31687</v>
      </c>
      <c r="C3960" t="s">
        <v>35523</v>
      </c>
    </row>
    <row r="3961" spans="1:3" ht="12" customHeight="1" x14ac:dyDescent="0.3">
      <c r="A3961" s="38" t="s">
        <v>25756</v>
      </c>
      <c r="B3961" s="10" t="s">
        <v>35524</v>
      </c>
      <c r="C3961" t="s">
        <v>31536</v>
      </c>
    </row>
    <row r="3962" spans="1:3" ht="12" customHeight="1" x14ac:dyDescent="0.3">
      <c r="A3962" s="38" t="s">
        <v>24502</v>
      </c>
      <c r="B3962" s="10" t="s">
        <v>35525</v>
      </c>
      <c r="C3962" t="s">
        <v>31518</v>
      </c>
    </row>
    <row r="3963" spans="1:3" ht="12" customHeight="1" x14ac:dyDescent="0.3">
      <c r="A3963" s="38" t="s">
        <v>25757</v>
      </c>
      <c r="B3963" s="10" t="s">
        <v>35526</v>
      </c>
      <c r="C3963" t="s">
        <v>32099</v>
      </c>
    </row>
    <row r="3964" spans="1:3" ht="12" customHeight="1" x14ac:dyDescent="0.3">
      <c r="A3964" s="38" t="s">
        <v>26582</v>
      </c>
      <c r="B3964" s="10" t="s">
        <v>32277</v>
      </c>
      <c r="C3964" t="s">
        <v>35527</v>
      </c>
    </row>
    <row r="3965" spans="1:3" ht="12" customHeight="1" x14ac:dyDescent="0.3">
      <c r="A3965" s="38" t="s">
        <v>27515</v>
      </c>
      <c r="B3965" s="10" t="s">
        <v>35528</v>
      </c>
      <c r="C3965" t="s">
        <v>31536</v>
      </c>
    </row>
    <row r="3966" spans="1:3" ht="12" customHeight="1" x14ac:dyDescent="0.3">
      <c r="A3966" s="38" t="s">
        <v>25758</v>
      </c>
      <c r="B3966" s="10" t="s">
        <v>35529</v>
      </c>
      <c r="C3966" t="s">
        <v>31516</v>
      </c>
    </row>
    <row r="3967" spans="1:3" ht="12" customHeight="1" x14ac:dyDescent="0.3">
      <c r="A3967" s="38" t="s">
        <v>26437</v>
      </c>
      <c r="B3967" s="10" t="s">
        <v>31687</v>
      </c>
      <c r="C3967" t="s">
        <v>35530</v>
      </c>
    </row>
    <row r="3968" spans="1:3" ht="12" customHeight="1" x14ac:dyDescent="0.3">
      <c r="A3968" s="38" t="s">
        <v>23578</v>
      </c>
      <c r="B3968" s="10" t="s">
        <v>23578</v>
      </c>
      <c r="C3968" t="s">
        <v>31572</v>
      </c>
    </row>
    <row r="3969" spans="1:3" ht="12" customHeight="1" x14ac:dyDescent="0.3">
      <c r="A3969" s="38" t="s">
        <v>26438</v>
      </c>
      <c r="B3969" s="10" t="s">
        <v>31687</v>
      </c>
      <c r="C3969" t="s">
        <v>35531</v>
      </c>
    </row>
    <row r="3970" spans="1:3" ht="12" customHeight="1" x14ac:dyDescent="0.3">
      <c r="A3970" s="38" t="s">
        <v>30798</v>
      </c>
      <c r="B3970" s="10" t="s">
        <v>35532</v>
      </c>
      <c r="C3970" t="s">
        <v>31536</v>
      </c>
    </row>
    <row r="3971" spans="1:3" ht="12" customHeight="1" x14ac:dyDescent="0.3">
      <c r="A3971" s="38" t="s">
        <v>25350</v>
      </c>
      <c r="B3971" s="10" t="s">
        <v>35533</v>
      </c>
      <c r="C3971" t="s">
        <v>31516</v>
      </c>
    </row>
    <row r="3972" spans="1:3" ht="12" customHeight="1" x14ac:dyDescent="0.3">
      <c r="A3972" s="38" t="s">
        <v>26439</v>
      </c>
      <c r="B3972" s="10" t="s">
        <v>31574</v>
      </c>
      <c r="C3972" t="s">
        <v>35534</v>
      </c>
    </row>
    <row r="3973" spans="1:3" ht="12" customHeight="1" x14ac:dyDescent="0.3">
      <c r="A3973" s="38" t="s">
        <v>23880</v>
      </c>
      <c r="B3973" s="10" t="s">
        <v>23880</v>
      </c>
      <c r="C3973" t="s">
        <v>31572</v>
      </c>
    </row>
    <row r="3974" spans="1:3" ht="12" customHeight="1" x14ac:dyDescent="0.3">
      <c r="A3974" s="38" t="s">
        <v>24503</v>
      </c>
      <c r="B3974" s="10" t="s">
        <v>24503</v>
      </c>
      <c r="C3974" t="s">
        <v>31627</v>
      </c>
    </row>
    <row r="3975" spans="1:3" ht="12" customHeight="1" x14ac:dyDescent="0.3">
      <c r="A3975" s="38" t="s">
        <v>26861</v>
      </c>
      <c r="B3975" s="10" t="s">
        <v>31530</v>
      </c>
      <c r="C3975" t="s">
        <v>35535</v>
      </c>
    </row>
    <row r="3976" spans="1:3" ht="12" customHeight="1" x14ac:dyDescent="0.3">
      <c r="A3976" s="38" t="s">
        <v>23881</v>
      </c>
      <c r="B3976" s="10" t="s">
        <v>23881</v>
      </c>
      <c r="C3976" t="s">
        <v>31572</v>
      </c>
    </row>
    <row r="3977" spans="1:3" ht="12" customHeight="1" x14ac:dyDescent="0.3">
      <c r="A3977" s="38" t="s">
        <v>24596</v>
      </c>
      <c r="B3977" s="10" t="s">
        <v>35536</v>
      </c>
      <c r="C3977" t="s">
        <v>31572</v>
      </c>
    </row>
    <row r="3978" spans="1:3" ht="12" customHeight="1" x14ac:dyDescent="0.3">
      <c r="A3978" s="38" t="s">
        <v>28622</v>
      </c>
      <c r="B3978" s="10" t="s">
        <v>35537</v>
      </c>
      <c r="C3978" t="s">
        <v>31518</v>
      </c>
    </row>
    <row r="3979" spans="1:3" ht="12" customHeight="1" x14ac:dyDescent="0.3">
      <c r="A3979" s="38" t="s">
        <v>30121</v>
      </c>
      <c r="B3979" s="10" t="s">
        <v>35538</v>
      </c>
      <c r="C3979" t="s">
        <v>31577</v>
      </c>
    </row>
    <row r="3980" spans="1:3" ht="12" customHeight="1" x14ac:dyDescent="0.3">
      <c r="A3980" s="38" t="s">
        <v>29157</v>
      </c>
      <c r="B3980" s="10" t="s">
        <v>29157</v>
      </c>
      <c r="C3980" t="s">
        <v>31536</v>
      </c>
    </row>
    <row r="3981" spans="1:3" ht="12" customHeight="1" x14ac:dyDescent="0.3">
      <c r="A3981" s="38" t="s">
        <v>30512</v>
      </c>
      <c r="B3981" s="10" t="s">
        <v>35539</v>
      </c>
      <c r="C3981" t="s">
        <v>31550</v>
      </c>
    </row>
    <row r="3982" spans="1:3" ht="12" customHeight="1" x14ac:dyDescent="0.3">
      <c r="A3982" s="38" t="s">
        <v>30297</v>
      </c>
    </row>
    <row r="3983" spans="1:3" ht="12" customHeight="1" x14ac:dyDescent="0.3">
      <c r="A3983" s="38" t="s">
        <v>27516</v>
      </c>
      <c r="B3983" s="10" t="s">
        <v>35540</v>
      </c>
      <c r="C3983" t="s">
        <v>31950</v>
      </c>
    </row>
    <row r="3984" spans="1:3" ht="12" customHeight="1" x14ac:dyDescent="0.3">
      <c r="A3984" s="38" t="s">
        <v>29402</v>
      </c>
      <c r="B3984" s="10" t="s">
        <v>35541</v>
      </c>
      <c r="C3984" t="s">
        <v>31550</v>
      </c>
    </row>
    <row r="3985" spans="1:3" ht="12" customHeight="1" x14ac:dyDescent="0.3">
      <c r="A3985" s="38" t="s">
        <v>25149</v>
      </c>
      <c r="B3985" s="10" t="s">
        <v>31521</v>
      </c>
      <c r="C3985" t="s">
        <v>35542</v>
      </c>
    </row>
    <row r="3986" spans="1:3" ht="12" customHeight="1" x14ac:dyDescent="0.3">
      <c r="A3986" s="38" t="s">
        <v>30887</v>
      </c>
      <c r="B3986" s="10" t="s">
        <v>31828</v>
      </c>
      <c r="C3986" t="s">
        <v>35543</v>
      </c>
    </row>
    <row r="3987" spans="1:3" ht="12" customHeight="1" x14ac:dyDescent="0.3">
      <c r="A3987" s="38" t="s">
        <v>30999</v>
      </c>
      <c r="B3987" s="10" t="s">
        <v>31521</v>
      </c>
      <c r="C3987" t="s">
        <v>35544</v>
      </c>
    </row>
    <row r="3988" spans="1:3" ht="12" customHeight="1" x14ac:dyDescent="0.3">
      <c r="A3988" s="38" t="s">
        <v>30695</v>
      </c>
      <c r="B3988" s="10" t="s">
        <v>35545</v>
      </c>
      <c r="C3988" t="s">
        <v>31550</v>
      </c>
    </row>
    <row r="3989" spans="1:3" ht="12" customHeight="1" x14ac:dyDescent="0.3">
      <c r="A3989" s="38" t="s">
        <v>31339</v>
      </c>
      <c r="B3989" s="10" t="s">
        <v>35546</v>
      </c>
      <c r="C3989" t="s">
        <v>35294</v>
      </c>
    </row>
    <row r="3990" spans="1:3" ht="12" customHeight="1" x14ac:dyDescent="0.3">
      <c r="A3990" s="38" t="s">
        <v>31056</v>
      </c>
      <c r="B3990" s="10" t="s">
        <v>31521</v>
      </c>
      <c r="C3990" t="s">
        <v>35547</v>
      </c>
    </row>
    <row r="3991" spans="1:3" ht="12" customHeight="1" x14ac:dyDescent="0.3">
      <c r="A3991" s="38" t="s">
        <v>30888</v>
      </c>
      <c r="B3991" s="10" t="s">
        <v>35548</v>
      </c>
      <c r="C3991" t="s">
        <v>32876</v>
      </c>
    </row>
    <row r="3992" spans="1:3" ht="12" customHeight="1" x14ac:dyDescent="0.3">
      <c r="A3992" s="38" t="s">
        <v>27450</v>
      </c>
      <c r="B3992" s="10" t="s">
        <v>31521</v>
      </c>
      <c r="C3992" t="s">
        <v>35549</v>
      </c>
    </row>
    <row r="3993" spans="1:3" ht="12" customHeight="1" x14ac:dyDescent="0.3">
      <c r="A3993" s="38" t="s">
        <v>31057</v>
      </c>
      <c r="B3993" s="10" t="s">
        <v>31521</v>
      </c>
      <c r="C3993" t="s">
        <v>35550</v>
      </c>
    </row>
    <row r="3994" spans="1:3" ht="12" customHeight="1" x14ac:dyDescent="0.3">
      <c r="A3994" s="38" t="s">
        <v>25573</v>
      </c>
      <c r="B3994" s="10" t="s">
        <v>31574</v>
      </c>
      <c r="C3994" t="s">
        <v>35551</v>
      </c>
    </row>
    <row r="3995" spans="1:3" ht="12" customHeight="1" x14ac:dyDescent="0.3">
      <c r="A3995" s="38" t="s">
        <v>31058</v>
      </c>
      <c r="B3995" s="10" t="s">
        <v>31521</v>
      </c>
      <c r="C3995" t="s">
        <v>35552</v>
      </c>
    </row>
    <row r="3996" spans="1:3" ht="12" customHeight="1" x14ac:dyDescent="0.3">
      <c r="A3996" s="38" t="s">
        <v>26583</v>
      </c>
      <c r="B3996" s="10" t="s">
        <v>35553</v>
      </c>
      <c r="C3996" t="s">
        <v>31682</v>
      </c>
    </row>
    <row r="3997" spans="1:3" ht="12" customHeight="1" x14ac:dyDescent="0.3">
      <c r="A3997" s="38" t="s">
        <v>27799</v>
      </c>
      <c r="B3997" s="10" t="s">
        <v>35554</v>
      </c>
      <c r="C3997" t="s">
        <v>31834</v>
      </c>
    </row>
    <row r="3998" spans="1:3" ht="12" customHeight="1" x14ac:dyDescent="0.3">
      <c r="A3998" s="38" t="s">
        <v>30122</v>
      </c>
      <c r="B3998" s="10" t="s">
        <v>35555</v>
      </c>
      <c r="C3998" t="s">
        <v>31577</v>
      </c>
    </row>
    <row r="3999" spans="1:3" ht="12" customHeight="1" x14ac:dyDescent="0.3">
      <c r="A3999" s="38" t="s">
        <v>30177</v>
      </c>
      <c r="B3999" s="10" t="s">
        <v>35556</v>
      </c>
      <c r="C3999" t="s">
        <v>31804</v>
      </c>
    </row>
    <row r="4000" spans="1:3" ht="12" customHeight="1" x14ac:dyDescent="0.3">
      <c r="A4000" s="38" t="s">
        <v>29823</v>
      </c>
      <c r="B4000" s="10" t="s">
        <v>35557</v>
      </c>
      <c r="C4000" t="s">
        <v>31550</v>
      </c>
    </row>
    <row r="4001" spans="1:3" ht="12" customHeight="1" x14ac:dyDescent="0.3">
      <c r="A4001" s="38" t="s">
        <v>28794</v>
      </c>
      <c r="B4001" s="10" t="s">
        <v>28794</v>
      </c>
      <c r="C4001" t="s">
        <v>31518</v>
      </c>
    </row>
    <row r="4002" spans="1:3" ht="12" customHeight="1" x14ac:dyDescent="0.3">
      <c r="A4002" s="38" t="s">
        <v>27954</v>
      </c>
      <c r="B4002" s="10" t="s">
        <v>35558</v>
      </c>
      <c r="C4002" t="s">
        <v>31520</v>
      </c>
    </row>
    <row r="4003" spans="1:3" ht="12" customHeight="1" x14ac:dyDescent="0.3">
      <c r="A4003" s="38" t="s">
        <v>27451</v>
      </c>
      <c r="B4003" s="10" t="s">
        <v>35559</v>
      </c>
      <c r="C4003" t="s">
        <v>31518</v>
      </c>
    </row>
    <row r="4004" spans="1:3" ht="12" customHeight="1" x14ac:dyDescent="0.3">
      <c r="A4004" s="38" t="s">
        <v>26938</v>
      </c>
      <c r="B4004" s="10" t="s">
        <v>35560</v>
      </c>
      <c r="C4004" t="s">
        <v>31582</v>
      </c>
    </row>
    <row r="4005" spans="1:3" ht="12" customHeight="1" x14ac:dyDescent="0.3">
      <c r="A4005" s="38" t="s">
        <v>29686</v>
      </c>
      <c r="B4005" s="10" t="s">
        <v>35561</v>
      </c>
      <c r="C4005" t="s">
        <v>31536</v>
      </c>
    </row>
    <row r="4006" spans="1:3" ht="12" customHeight="1" x14ac:dyDescent="0.3">
      <c r="A4006" s="38" t="s">
        <v>31059</v>
      </c>
      <c r="B4006" s="10" t="s">
        <v>35562</v>
      </c>
      <c r="C4006" t="s">
        <v>32765</v>
      </c>
    </row>
    <row r="4007" spans="1:3" ht="12" customHeight="1" x14ac:dyDescent="0.3">
      <c r="A4007" s="38" t="s">
        <v>24375</v>
      </c>
      <c r="B4007" s="10" t="s">
        <v>31521</v>
      </c>
      <c r="C4007" t="s">
        <v>35563</v>
      </c>
    </row>
    <row r="4008" spans="1:3" ht="12" customHeight="1" x14ac:dyDescent="0.3">
      <c r="A4008" s="38" t="s">
        <v>29250</v>
      </c>
      <c r="B4008" s="10" t="s">
        <v>35564</v>
      </c>
      <c r="C4008" t="s">
        <v>31518</v>
      </c>
    </row>
    <row r="4009" spans="1:3" ht="12" customHeight="1" x14ac:dyDescent="0.3">
      <c r="A4009" s="38" t="s">
        <v>25759</v>
      </c>
      <c r="B4009" s="10" t="s">
        <v>35565</v>
      </c>
      <c r="C4009" t="s">
        <v>32099</v>
      </c>
    </row>
    <row r="4010" spans="1:3" ht="12" customHeight="1" x14ac:dyDescent="0.3">
      <c r="A4010" s="38" t="s">
        <v>29324</v>
      </c>
      <c r="B4010" s="10" t="s">
        <v>35566</v>
      </c>
      <c r="C4010" t="s">
        <v>31536</v>
      </c>
    </row>
    <row r="4011" spans="1:3" ht="12" customHeight="1" x14ac:dyDescent="0.3">
      <c r="A4011" s="38" t="s">
        <v>27740</v>
      </c>
      <c r="B4011" s="10" t="s">
        <v>35567</v>
      </c>
      <c r="C4011" t="s">
        <v>35568</v>
      </c>
    </row>
    <row r="4012" spans="1:3" ht="12" customHeight="1" x14ac:dyDescent="0.3">
      <c r="A4012" s="38" t="s">
        <v>26939</v>
      </c>
      <c r="B4012" s="10" t="s">
        <v>35569</v>
      </c>
      <c r="C4012" t="s">
        <v>31582</v>
      </c>
    </row>
    <row r="4013" spans="1:3" ht="12" customHeight="1" x14ac:dyDescent="0.3">
      <c r="A4013" s="38" t="s">
        <v>30889</v>
      </c>
      <c r="B4013" s="10" t="s">
        <v>31521</v>
      </c>
      <c r="C4013" t="s">
        <v>35570</v>
      </c>
    </row>
    <row r="4014" spans="1:3" ht="12" customHeight="1" x14ac:dyDescent="0.3">
      <c r="A4014" s="38" t="s">
        <v>27898</v>
      </c>
      <c r="B4014" s="10" t="s">
        <v>35571</v>
      </c>
      <c r="C4014" t="s">
        <v>31518</v>
      </c>
    </row>
    <row r="4015" spans="1:3" ht="12" customHeight="1" x14ac:dyDescent="0.3">
      <c r="A4015" s="38" t="s">
        <v>25351</v>
      </c>
      <c r="B4015" s="10" t="s">
        <v>35572</v>
      </c>
      <c r="C4015" t="s">
        <v>31518</v>
      </c>
    </row>
    <row r="4016" spans="1:3" ht="12" customHeight="1" x14ac:dyDescent="0.3">
      <c r="A4016" s="38" t="s">
        <v>39470</v>
      </c>
    </row>
    <row r="4017" spans="1:3" ht="12" customHeight="1" x14ac:dyDescent="0.3">
      <c r="A4017" s="38" t="s">
        <v>30799</v>
      </c>
      <c r="B4017" s="10" t="s">
        <v>31847</v>
      </c>
      <c r="C4017" t="s">
        <v>35573</v>
      </c>
    </row>
    <row r="4018" spans="1:3" ht="12" customHeight="1" x14ac:dyDescent="0.3">
      <c r="A4018" s="38" t="s">
        <v>26218</v>
      </c>
      <c r="B4018" s="10" t="s">
        <v>35574</v>
      </c>
      <c r="C4018" t="s">
        <v>35162</v>
      </c>
    </row>
    <row r="4019" spans="1:3" ht="12" customHeight="1" x14ac:dyDescent="0.3">
      <c r="A4019" s="38" t="s">
        <v>26089</v>
      </c>
      <c r="B4019" s="10" t="s">
        <v>35575</v>
      </c>
      <c r="C4019" t="s">
        <v>31516</v>
      </c>
    </row>
    <row r="4020" spans="1:3" ht="12" customHeight="1" x14ac:dyDescent="0.3">
      <c r="A4020" s="38" t="s">
        <v>30231</v>
      </c>
      <c r="B4020" s="10" t="s">
        <v>35576</v>
      </c>
      <c r="C4020" t="s">
        <v>35577</v>
      </c>
    </row>
    <row r="4021" spans="1:3" ht="12" customHeight="1" x14ac:dyDescent="0.3">
      <c r="A4021" s="38" t="s">
        <v>31060</v>
      </c>
      <c r="B4021" s="10" t="s">
        <v>35578</v>
      </c>
      <c r="C4021" t="s">
        <v>31536</v>
      </c>
    </row>
    <row r="4022" spans="1:3" ht="12" customHeight="1" x14ac:dyDescent="0.3">
      <c r="A4022" s="38" t="s">
        <v>30890</v>
      </c>
      <c r="B4022" s="10" t="s">
        <v>31574</v>
      </c>
      <c r="C4022" t="s">
        <v>35579</v>
      </c>
    </row>
    <row r="4023" spans="1:3" ht="12" customHeight="1" x14ac:dyDescent="0.3">
      <c r="A4023" s="38" t="s">
        <v>24228</v>
      </c>
      <c r="B4023" s="10" t="s">
        <v>35580</v>
      </c>
      <c r="C4023" t="s">
        <v>31536</v>
      </c>
    </row>
    <row r="4024" spans="1:3" ht="12" customHeight="1" x14ac:dyDescent="0.3">
      <c r="A4024" s="38" t="s">
        <v>27517</v>
      </c>
      <c r="B4024" s="10" t="s">
        <v>35581</v>
      </c>
      <c r="C4024" t="s">
        <v>31518</v>
      </c>
    </row>
    <row r="4025" spans="1:3" ht="12" customHeight="1" x14ac:dyDescent="0.3">
      <c r="A4025" s="38" t="s">
        <v>27741</v>
      </c>
      <c r="B4025" s="10" t="s">
        <v>35582</v>
      </c>
      <c r="C4025" t="s">
        <v>35583</v>
      </c>
    </row>
    <row r="4026" spans="1:3" ht="12" customHeight="1" x14ac:dyDescent="0.3">
      <c r="A4026" s="38" t="s">
        <v>31094</v>
      </c>
      <c r="B4026" s="10" t="s">
        <v>35584</v>
      </c>
      <c r="C4026" t="s">
        <v>31536</v>
      </c>
    </row>
    <row r="4027" spans="1:3" ht="12" customHeight="1" x14ac:dyDescent="0.3">
      <c r="A4027" s="38" t="s">
        <v>27880</v>
      </c>
      <c r="B4027" s="10" t="s">
        <v>27880</v>
      </c>
      <c r="C4027" t="s">
        <v>32045</v>
      </c>
    </row>
    <row r="4028" spans="1:3" ht="12" customHeight="1" x14ac:dyDescent="0.3">
      <c r="A4028" s="38" t="s">
        <v>31398</v>
      </c>
      <c r="B4028" s="10" t="s">
        <v>31574</v>
      </c>
      <c r="C4028" t="s">
        <v>35585</v>
      </c>
    </row>
    <row r="4029" spans="1:3" ht="12" customHeight="1" x14ac:dyDescent="0.3">
      <c r="A4029" s="38" t="s">
        <v>30005</v>
      </c>
      <c r="B4029" s="10" t="s">
        <v>35586</v>
      </c>
      <c r="C4029" t="s">
        <v>31577</v>
      </c>
    </row>
    <row r="4030" spans="1:3" ht="12" customHeight="1" x14ac:dyDescent="0.3">
      <c r="A4030" s="38" t="s">
        <v>26440</v>
      </c>
      <c r="B4030" s="10" t="s">
        <v>26440</v>
      </c>
      <c r="C4030" t="s">
        <v>31518</v>
      </c>
    </row>
    <row r="4031" spans="1:3" ht="12" customHeight="1" x14ac:dyDescent="0.3">
      <c r="A4031" s="38" t="s">
        <v>26090</v>
      </c>
      <c r="B4031" s="10" t="s">
        <v>35587</v>
      </c>
      <c r="C4031" t="s">
        <v>31665</v>
      </c>
    </row>
    <row r="4032" spans="1:3" ht="12" customHeight="1" x14ac:dyDescent="0.3">
      <c r="A4032" s="38" t="s">
        <v>27186</v>
      </c>
      <c r="B4032" s="10" t="s">
        <v>35588</v>
      </c>
      <c r="C4032" t="s">
        <v>31623</v>
      </c>
    </row>
    <row r="4033" spans="1:3" ht="12" customHeight="1" x14ac:dyDescent="0.3">
      <c r="A4033" s="38" t="s">
        <v>26008</v>
      </c>
      <c r="B4033" s="10" t="s">
        <v>35589</v>
      </c>
      <c r="C4033" t="s">
        <v>31516</v>
      </c>
    </row>
    <row r="4034" spans="1:3" ht="12" customHeight="1" x14ac:dyDescent="0.3">
      <c r="A4034" s="38" t="s">
        <v>28416</v>
      </c>
      <c r="B4034" s="10" t="s">
        <v>31574</v>
      </c>
      <c r="C4034" t="s">
        <v>35590</v>
      </c>
    </row>
    <row r="4035" spans="1:3" ht="12" customHeight="1" x14ac:dyDescent="0.3">
      <c r="A4035" s="38" t="s">
        <v>26862</v>
      </c>
      <c r="B4035" s="10" t="s">
        <v>35591</v>
      </c>
      <c r="C4035" t="s">
        <v>31582</v>
      </c>
    </row>
    <row r="4036" spans="1:3" ht="12" customHeight="1" x14ac:dyDescent="0.3">
      <c r="A4036" s="38" t="s">
        <v>31341</v>
      </c>
      <c r="B4036" s="10" t="s">
        <v>35592</v>
      </c>
      <c r="C4036" t="s">
        <v>31518</v>
      </c>
    </row>
    <row r="4037" spans="1:3" ht="12" customHeight="1" x14ac:dyDescent="0.3">
      <c r="A4037" s="38" t="s">
        <v>31342</v>
      </c>
      <c r="B4037" s="10" t="s">
        <v>31521</v>
      </c>
      <c r="C4037" t="s">
        <v>35593</v>
      </c>
    </row>
    <row r="4038" spans="1:3" ht="12" customHeight="1" x14ac:dyDescent="0.3">
      <c r="A4038" s="38" t="s">
        <v>29495</v>
      </c>
      <c r="B4038" s="10" t="s">
        <v>35594</v>
      </c>
      <c r="C4038" t="s">
        <v>31693</v>
      </c>
    </row>
    <row r="4039" spans="1:3" ht="12" customHeight="1" x14ac:dyDescent="0.3">
      <c r="A4039" s="38" t="s">
        <v>27187</v>
      </c>
      <c r="B4039" s="10" t="s">
        <v>35595</v>
      </c>
      <c r="C4039" t="s">
        <v>31623</v>
      </c>
    </row>
    <row r="4040" spans="1:3" ht="12" customHeight="1" x14ac:dyDescent="0.3">
      <c r="A4040" s="38" t="s">
        <v>30891</v>
      </c>
      <c r="B4040" s="10" t="s">
        <v>35596</v>
      </c>
      <c r="C4040" t="s">
        <v>31536</v>
      </c>
    </row>
    <row r="4041" spans="1:3" ht="12" customHeight="1" x14ac:dyDescent="0.3">
      <c r="A4041" s="38" t="s">
        <v>39471</v>
      </c>
      <c r="B4041" s="10" t="s">
        <v>35597</v>
      </c>
      <c r="C4041" t="s">
        <v>31516</v>
      </c>
    </row>
    <row r="4042" spans="1:3" ht="12" customHeight="1" x14ac:dyDescent="0.3">
      <c r="A4042" s="38" t="s">
        <v>29824</v>
      </c>
      <c r="B4042" s="10" t="s">
        <v>35598</v>
      </c>
      <c r="C4042" t="s">
        <v>31550</v>
      </c>
    </row>
    <row r="4043" spans="1:3" ht="12" customHeight="1" x14ac:dyDescent="0.3">
      <c r="A4043" s="38" t="s">
        <v>24038</v>
      </c>
      <c r="B4043" s="10" t="s">
        <v>24038</v>
      </c>
      <c r="C4043" t="s">
        <v>31572</v>
      </c>
    </row>
    <row r="4044" spans="1:3" ht="12" customHeight="1" x14ac:dyDescent="0.3">
      <c r="A4044" s="38" t="s">
        <v>30006</v>
      </c>
      <c r="B4044" s="10" t="s">
        <v>35599</v>
      </c>
      <c r="C4044" t="s">
        <v>31577</v>
      </c>
    </row>
    <row r="4045" spans="1:3" ht="12" customHeight="1" x14ac:dyDescent="0.3">
      <c r="A4045" s="38" t="s">
        <v>24376</v>
      </c>
      <c r="B4045" s="10" t="s">
        <v>31574</v>
      </c>
      <c r="C4045" t="s">
        <v>35600</v>
      </c>
    </row>
    <row r="4046" spans="1:3" ht="12" customHeight="1" x14ac:dyDescent="0.3">
      <c r="A4046" s="38" t="s">
        <v>27955</v>
      </c>
      <c r="B4046" s="10" t="s">
        <v>35601</v>
      </c>
      <c r="C4046" t="s">
        <v>31520</v>
      </c>
    </row>
    <row r="4047" spans="1:3" ht="12" customHeight="1" x14ac:dyDescent="0.3">
      <c r="A4047" s="38" t="s">
        <v>30007</v>
      </c>
      <c r="B4047" s="10" t="s">
        <v>31847</v>
      </c>
      <c r="C4047" t="s">
        <v>35602</v>
      </c>
    </row>
    <row r="4048" spans="1:3" ht="12" customHeight="1" x14ac:dyDescent="0.3">
      <c r="A4048" s="38" t="s">
        <v>28961</v>
      </c>
      <c r="B4048" s="10" t="s">
        <v>35603</v>
      </c>
      <c r="C4048" t="s">
        <v>31536</v>
      </c>
    </row>
    <row r="4049" spans="1:3" ht="12" customHeight="1" x14ac:dyDescent="0.3">
      <c r="A4049" s="38" t="s">
        <v>29496</v>
      </c>
      <c r="B4049" s="10" t="s">
        <v>31574</v>
      </c>
      <c r="C4049" t="s">
        <v>35604</v>
      </c>
    </row>
    <row r="4050" spans="1:3" ht="12" customHeight="1" x14ac:dyDescent="0.3">
      <c r="A4050" s="38" t="s">
        <v>27800</v>
      </c>
      <c r="B4050" s="10" t="s">
        <v>35605</v>
      </c>
      <c r="C4050" t="s">
        <v>31834</v>
      </c>
    </row>
    <row r="4051" spans="1:3" ht="12" customHeight="1" x14ac:dyDescent="0.3">
      <c r="A4051" s="38" t="s">
        <v>27380</v>
      </c>
      <c r="B4051" s="10" t="s">
        <v>35606</v>
      </c>
      <c r="C4051" t="s">
        <v>31518</v>
      </c>
    </row>
    <row r="4052" spans="1:3" ht="12" customHeight="1" x14ac:dyDescent="0.3">
      <c r="A4052" s="38" t="s">
        <v>24377</v>
      </c>
      <c r="B4052" s="10" t="s">
        <v>35607</v>
      </c>
      <c r="C4052" t="s">
        <v>31536</v>
      </c>
    </row>
    <row r="4053" spans="1:3" ht="12" customHeight="1" x14ac:dyDescent="0.3">
      <c r="A4053" s="38" t="s">
        <v>29213</v>
      </c>
      <c r="B4053" s="10" t="s">
        <v>35608</v>
      </c>
      <c r="C4053" t="s">
        <v>31518</v>
      </c>
    </row>
    <row r="4054" spans="1:3" ht="12" customHeight="1" x14ac:dyDescent="0.3">
      <c r="A4054" s="38" t="s">
        <v>30232</v>
      </c>
      <c r="B4054" s="10" t="s">
        <v>35609</v>
      </c>
      <c r="C4054" t="s">
        <v>35577</v>
      </c>
    </row>
    <row r="4055" spans="1:3" ht="12" customHeight="1" x14ac:dyDescent="0.3">
      <c r="A4055" s="38" t="s">
        <v>23786</v>
      </c>
      <c r="B4055" s="10" t="s">
        <v>23786</v>
      </c>
      <c r="C4055" t="s">
        <v>31572</v>
      </c>
    </row>
    <row r="4056" spans="1:3" ht="12" customHeight="1" x14ac:dyDescent="0.3">
      <c r="A4056" s="38" t="s">
        <v>30601</v>
      </c>
      <c r="B4056" s="10" t="s">
        <v>35610</v>
      </c>
      <c r="C4056" t="s">
        <v>31550</v>
      </c>
    </row>
    <row r="4057" spans="1:3" ht="12" customHeight="1" x14ac:dyDescent="0.3">
      <c r="A4057" s="38" t="s">
        <v>26091</v>
      </c>
      <c r="B4057" s="10" t="s">
        <v>35611</v>
      </c>
      <c r="C4057" t="s">
        <v>31682</v>
      </c>
    </row>
    <row r="4058" spans="1:3" ht="12" customHeight="1" x14ac:dyDescent="0.3">
      <c r="A4058" s="38" t="s">
        <v>24935</v>
      </c>
      <c r="B4058" s="10" t="s">
        <v>35612</v>
      </c>
      <c r="C4058" t="s">
        <v>31658</v>
      </c>
    </row>
    <row r="4059" spans="1:3" ht="12" customHeight="1" x14ac:dyDescent="0.3">
      <c r="A4059" s="38" t="s">
        <v>26441</v>
      </c>
      <c r="B4059" s="10" t="s">
        <v>31687</v>
      </c>
      <c r="C4059" t="s">
        <v>35613</v>
      </c>
    </row>
    <row r="4060" spans="1:3" ht="12" customHeight="1" x14ac:dyDescent="0.3">
      <c r="A4060" s="38" t="s">
        <v>24229</v>
      </c>
      <c r="B4060" s="10" t="s">
        <v>24229</v>
      </c>
      <c r="C4060" t="s">
        <v>31572</v>
      </c>
    </row>
    <row r="4061" spans="1:3" ht="12" customHeight="1" x14ac:dyDescent="0.3">
      <c r="A4061" s="38" t="s">
        <v>24039</v>
      </c>
      <c r="B4061" s="10" t="s">
        <v>35614</v>
      </c>
      <c r="C4061" t="s">
        <v>31584</v>
      </c>
    </row>
    <row r="4062" spans="1:3" ht="12" customHeight="1" x14ac:dyDescent="0.3">
      <c r="A4062" s="38" t="s">
        <v>28315</v>
      </c>
      <c r="B4062" s="10" t="s">
        <v>31521</v>
      </c>
      <c r="C4062" t="s">
        <v>35615</v>
      </c>
    </row>
    <row r="4063" spans="1:3" ht="12" customHeight="1" x14ac:dyDescent="0.3">
      <c r="A4063" s="38" t="s">
        <v>24230</v>
      </c>
      <c r="B4063" s="10" t="s">
        <v>24230</v>
      </c>
      <c r="C4063" t="s">
        <v>31572</v>
      </c>
    </row>
    <row r="4064" spans="1:3" ht="12" customHeight="1" x14ac:dyDescent="0.3">
      <c r="A4064" s="38" t="s">
        <v>24040</v>
      </c>
      <c r="B4064" s="10" t="s">
        <v>24040</v>
      </c>
      <c r="C4064" t="s">
        <v>31572</v>
      </c>
    </row>
    <row r="4065" spans="1:3" ht="12" customHeight="1" x14ac:dyDescent="0.3">
      <c r="A4065" s="38" t="s">
        <v>23579</v>
      </c>
      <c r="B4065" s="10" t="s">
        <v>35616</v>
      </c>
      <c r="C4065" t="s">
        <v>31572</v>
      </c>
    </row>
    <row r="4066" spans="1:3" ht="12" customHeight="1" x14ac:dyDescent="0.3">
      <c r="A4066" s="38" t="s">
        <v>24378</v>
      </c>
      <c r="B4066" s="10" t="s">
        <v>35617</v>
      </c>
      <c r="C4066" t="s">
        <v>35618</v>
      </c>
    </row>
    <row r="4067" spans="1:3" ht="12" customHeight="1" x14ac:dyDescent="0.3">
      <c r="A4067" s="38" t="s">
        <v>24231</v>
      </c>
      <c r="B4067" s="10" t="s">
        <v>35619</v>
      </c>
      <c r="C4067" t="s">
        <v>31584</v>
      </c>
    </row>
    <row r="4068" spans="1:3" ht="12" customHeight="1" x14ac:dyDescent="0.3">
      <c r="A4068" s="38" t="s">
        <v>23882</v>
      </c>
      <c r="B4068" s="10" t="s">
        <v>35620</v>
      </c>
      <c r="C4068" t="s">
        <v>31572</v>
      </c>
    </row>
    <row r="4069" spans="1:3" ht="12" customHeight="1" x14ac:dyDescent="0.3">
      <c r="A4069" s="38" t="s">
        <v>23580</v>
      </c>
      <c r="B4069" s="10" t="s">
        <v>31668</v>
      </c>
      <c r="C4069" t="s">
        <v>35621</v>
      </c>
    </row>
    <row r="4070" spans="1:3" ht="12" customHeight="1" x14ac:dyDescent="0.3">
      <c r="A4070" s="38" t="s">
        <v>28623</v>
      </c>
      <c r="B4070" s="10" t="s">
        <v>35622</v>
      </c>
      <c r="C4070" t="s">
        <v>31536</v>
      </c>
    </row>
    <row r="4071" spans="1:3" ht="12" customHeight="1" x14ac:dyDescent="0.3">
      <c r="A4071" s="38" t="s">
        <v>24379</v>
      </c>
      <c r="B4071" s="10" t="s">
        <v>31530</v>
      </c>
      <c r="C4071" t="s">
        <v>35623</v>
      </c>
    </row>
    <row r="4072" spans="1:3" ht="12" customHeight="1" x14ac:dyDescent="0.3">
      <c r="A4072" s="38" t="s">
        <v>29251</v>
      </c>
      <c r="B4072" s="10" t="s">
        <v>35624</v>
      </c>
      <c r="C4072" t="s">
        <v>35625</v>
      </c>
    </row>
    <row r="4073" spans="1:3" ht="12" customHeight="1" x14ac:dyDescent="0.3">
      <c r="A4073" s="38" t="s">
        <v>24232</v>
      </c>
      <c r="B4073" s="10" t="s">
        <v>24232</v>
      </c>
      <c r="C4073" t="s">
        <v>31572</v>
      </c>
    </row>
    <row r="4074" spans="1:3" ht="12" customHeight="1" x14ac:dyDescent="0.3">
      <c r="A4074" s="38" t="s">
        <v>30602</v>
      </c>
      <c r="B4074" s="10" t="s">
        <v>35626</v>
      </c>
      <c r="C4074" t="s">
        <v>31550</v>
      </c>
    </row>
    <row r="4075" spans="1:3" ht="12" customHeight="1" x14ac:dyDescent="0.3">
      <c r="A4075" s="38" t="s">
        <v>24233</v>
      </c>
      <c r="B4075" s="10" t="s">
        <v>35627</v>
      </c>
      <c r="C4075" t="s">
        <v>31572</v>
      </c>
    </row>
    <row r="4076" spans="1:3" ht="12" customHeight="1" x14ac:dyDescent="0.3">
      <c r="A4076" s="38" t="s">
        <v>23581</v>
      </c>
      <c r="B4076" s="10" t="s">
        <v>35628</v>
      </c>
      <c r="C4076" t="s">
        <v>31572</v>
      </c>
    </row>
    <row r="4077" spans="1:3" ht="12" customHeight="1" x14ac:dyDescent="0.3">
      <c r="A4077" s="38" t="s">
        <v>24041</v>
      </c>
      <c r="B4077" s="10" t="s">
        <v>35629</v>
      </c>
      <c r="C4077" t="s">
        <v>31572</v>
      </c>
    </row>
    <row r="4078" spans="1:3" ht="12" customHeight="1" x14ac:dyDescent="0.3">
      <c r="A4078" s="38" t="s">
        <v>24042</v>
      </c>
      <c r="B4078" s="10" t="s">
        <v>35630</v>
      </c>
      <c r="C4078" t="s">
        <v>31572</v>
      </c>
    </row>
    <row r="4079" spans="1:3" ht="12" customHeight="1" x14ac:dyDescent="0.3">
      <c r="A4079" s="38" t="s">
        <v>25353</v>
      </c>
      <c r="B4079" s="10" t="s">
        <v>35631</v>
      </c>
      <c r="C4079" t="s">
        <v>31516</v>
      </c>
    </row>
    <row r="4080" spans="1:3" ht="12" customHeight="1" x14ac:dyDescent="0.3">
      <c r="A4080" s="38" t="s">
        <v>24043</v>
      </c>
      <c r="B4080" s="10" t="s">
        <v>35632</v>
      </c>
      <c r="C4080" t="s">
        <v>31628</v>
      </c>
    </row>
    <row r="4081" spans="1:3" ht="12" customHeight="1" x14ac:dyDescent="0.3">
      <c r="A4081" s="38" t="s">
        <v>26863</v>
      </c>
      <c r="B4081" s="10" t="s">
        <v>31773</v>
      </c>
      <c r="C4081" t="s">
        <v>35633</v>
      </c>
    </row>
    <row r="4082" spans="1:3" ht="12" customHeight="1" x14ac:dyDescent="0.3">
      <c r="A4082" s="38" t="s">
        <v>31443</v>
      </c>
      <c r="B4082" s="10" t="s">
        <v>35634</v>
      </c>
      <c r="C4082" t="s">
        <v>31518</v>
      </c>
    </row>
    <row r="4083" spans="1:3" ht="12" customHeight="1" x14ac:dyDescent="0.3">
      <c r="A4083" s="38" t="s">
        <v>23582</v>
      </c>
      <c r="B4083" s="10" t="s">
        <v>31521</v>
      </c>
      <c r="C4083" t="s">
        <v>35635</v>
      </c>
    </row>
    <row r="4084" spans="1:3" ht="12" customHeight="1" x14ac:dyDescent="0.3">
      <c r="A4084" s="38" t="s">
        <v>24234</v>
      </c>
      <c r="B4084" s="10" t="s">
        <v>35636</v>
      </c>
      <c r="C4084" t="s">
        <v>31536</v>
      </c>
    </row>
    <row r="4085" spans="1:3" ht="12" customHeight="1" x14ac:dyDescent="0.3">
      <c r="A4085" s="38" t="s">
        <v>23583</v>
      </c>
      <c r="B4085" s="10" t="s">
        <v>35637</v>
      </c>
      <c r="C4085" t="s">
        <v>31518</v>
      </c>
    </row>
    <row r="4086" spans="1:3" ht="12" customHeight="1" x14ac:dyDescent="0.3">
      <c r="A4086" s="38" t="s">
        <v>24380</v>
      </c>
      <c r="B4086" s="10" t="s">
        <v>35638</v>
      </c>
      <c r="C4086" t="s">
        <v>31572</v>
      </c>
    </row>
    <row r="4087" spans="1:3" ht="12" customHeight="1" x14ac:dyDescent="0.3">
      <c r="A4087" s="38" t="s">
        <v>24044</v>
      </c>
      <c r="B4087" s="10" t="s">
        <v>24044</v>
      </c>
      <c r="C4087" t="s">
        <v>32125</v>
      </c>
    </row>
    <row r="4088" spans="1:3" ht="12" customHeight="1" x14ac:dyDescent="0.3">
      <c r="A4088" s="38" t="s">
        <v>27650</v>
      </c>
      <c r="B4088" s="10" t="s">
        <v>31521</v>
      </c>
      <c r="C4088" t="s">
        <v>35639</v>
      </c>
    </row>
    <row r="4089" spans="1:3" ht="12" customHeight="1" x14ac:dyDescent="0.3">
      <c r="A4089" s="38" t="s">
        <v>23787</v>
      </c>
      <c r="B4089" s="10" t="s">
        <v>23787</v>
      </c>
      <c r="C4089" t="s">
        <v>31518</v>
      </c>
    </row>
    <row r="4090" spans="1:3" ht="12" customHeight="1" x14ac:dyDescent="0.3">
      <c r="A4090" s="38" t="s">
        <v>24235</v>
      </c>
      <c r="B4090" s="10" t="s">
        <v>35640</v>
      </c>
      <c r="C4090" t="s">
        <v>31518</v>
      </c>
    </row>
    <row r="4091" spans="1:3" ht="12" customHeight="1" x14ac:dyDescent="0.3">
      <c r="A4091" s="38" t="s">
        <v>27899</v>
      </c>
      <c r="B4091" s="10" t="s">
        <v>35641</v>
      </c>
      <c r="C4091" t="s">
        <v>31518</v>
      </c>
    </row>
    <row r="4092" spans="1:3" ht="12" customHeight="1" x14ac:dyDescent="0.3">
      <c r="A4092" s="38" t="s">
        <v>28316</v>
      </c>
      <c r="B4092" s="10" t="s">
        <v>35642</v>
      </c>
      <c r="C4092" t="s">
        <v>31554</v>
      </c>
    </row>
    <row r="4093" spans="1:3" ht="12" customHeight="1" x14ac:dyDescent="0.3">
      <c r="A4093" s="38" t="s">
        <v>28317</v>
      </c>
      <c r="B4093" s="10" t="s">
        <v>35643</v>
      </c>
      <c r="C4093" t="s">
        <v>31554</v>
      </c>
    </row>
    <row r="4094" spans="1:3" ht="12" customHeight="1" x14ac:dyDescent="0.3">
      <c r="A4094" s="38" t="s">
        <v>24045</v>
      </c>
      <c r="B4094" s="10" t="s">
        <v>35644</v>
      </c>
      <c r="C4094" t="s">
        <v>31693</v>
      </c>
    </row>
    <row r="4095" spans="1:3" ht="12" customHeight="1" x14ac:dyDescent="0.3">
      <c r="A4095" s="38" t="s">
        <v>29403</v>
      </c>
      <c r="B4095" s="10" t="s">
        <v>35645</v>
      </c>
      <c r="C4095" t="s">
        <v>31550</v>
      </c>
    </row>
    <row r="4096" spans="1:3" ht="12" customHeight="1" x14ac:dyDescent="0.3">
      <c r="A4096" s="38" t="s">
        <v>27518</v>
      </c>
      <c r="B4096" s="10" t="s">
        <v>35646</v>
      </c>
      <c r="C4096" t="s">
        <v>31518</v>
      </c>
    </row>
    <row r="4097" spans="1:3" ht="12" customHeight="1" x14ac:dyDescent="0.3">
      <c r="A4097" s="38" t="s">
        <v>24046</v>
      </c>
      <c r="B4097" s="10" t="s">
        <v>35647</v>
      </c>
      <c r="C4097" t="s">
        <v>31584</v>
      </c>
    </row>
    <row r="4098" spans="1:3" ht="12" customHeight="1" x14ac:dyDescent="0.3">
      <c r="A4098" s="38" t="s">
        <v>27276</v>
      </c>
      <c r="B4098" s="10" t="s">
        <v>35648</v>
      </c>
      <c r="C4098" t="s">
        <v>31623</v>
      </c>
    </row>
    <row r="4099" spans="1:3" ht="12" customHeight="1" x14ac:dyDescent="0.3">
      <c r="A4099" s="38" t="s">
        <v>24047</v>
      </c>
      <c r="B4099" s="10" t="s">
        <v>35649</v>
      </c>
      <c r="C4099" t="s">
        <v>32125</v>
      </c>
    </row>
    <row r="4100" spans="1:3" ht="12" customHeight="1" x14ac:dyDescent="0.3">
      <c r="A4100" s="38" t="s">
        <v>30892</v>
      </c>
      <c r="B4100" s="10" t="s">
        <v>31521</v>
      </c>
      <c r="C4100" t="s">
        <v>35650</v>
      </c>
    </row>
    <row r="4101" spans="1:3" ht="12" customHeight="1" x14ac:dyDescent="0.3">
      <c r="A4101" s="38" t="s">
        <v>26864</v>
      </c>
      <c r="B4101" s="10" t="s">
        <v>35651</v>
      </c>
      <c r="C4101" t="s">
        <v>32102</v>
      </c>
    </row>
    <row r="4102" spans="1:3" ht="12" customHeight="1" x14ac:dyDescent="0.3">
      <c r="A4102" s="38" t="s">
        <v>24236</v>
      </c>
      <c r="B4102" s="10" t="s">
        <v>35652</v>
      </c>
      <c r="C4102" t="s">
        <v>31584</v>
      </c>
    </row>
    <row r="4103" spans="1:3" ht="12" customHeight="1" x14ac:dyDescent="0.3">
      <c r="A4103" s="38" t="s">
        <v>27801</v>
      </c>
      <c r="B4103" s="10" t="s">
        <v>35653</v>
      </c>
      <c r="C4103" t="s">
        <v>31834</v>
      </c>
    </row>
    <row r="4104" spans="1:3" ht="12" customHeight="1" x14ac:dyDescent="0.3">
      <c r="A4104" s="38" t="s">
        <v>30696</v>
      </c>
      <c r="B4104" s="10" t="s">
        <v>35654</v>
      </c>
      <c r="C4104" t="s">
        <v>31550</v>
      </c>
    </row>
    <row r="4105" spans="1:3" ht="12" customHeight="1" x14ac:dyDescent="0.3">
      <c r="A4105" s="38" t="s">
        <v>24381</v>
      </c>
      <c r="B4105" s="10" t="s">
        <v>35655</v>
      </c>
      <c r="C4105" t="s">
        <v>31572</v>
      </c>
    </row>
    <row r="4106" spans="1:3" ht="12" customHeight="1" x14ac:dyDescent="0.3">
      <c r="A4106" s="38" t="s">
        <v>30893</v>
      </c>
      <c r="B4106" s="10" t="s">
        <v>35656</v>
      </c>
      <c r="C4106" t="s">
        <v>31804</v>
      </c>
    </row>
    <row r="4107" spans="1:3" ht="12" customHeight="1" x14ac:dyDescent="0.3">
      <c r="A4107" s="38" t="s">
        <v>24504</v>
      </c>
      <c r="B4107" s="10" t="s">
        <v>24504</v>
      </c>
      <c r="C4107" t="s">
        <v>31627</v>
      </c>
    </row>
    <row r="4108" spans="1:3" ht="12" customHeight="1" x14ac:dyDescent="0.3">
      <c r="A4108" s="38" t="s">
        <v>30392</v>
      </c>
      <c r="B4108" s="10" t="s">
        <v>35657</v>
      </c>
      <c r="C4108" t="s">
        <v>31550</v>
      </c>
    </row>
    <row r="4109" spans="1:3" ht="12" customHeight="1" x14ac:dyDescent="0.3">
      <c r="A4109" s="38" t="s">
        <v>39472</v>
      </c>
      <c r="B4109" s="10" t="s">
        <v>35658</v>
      </c>
      <c r="C4109" t="s">
        <v>31518</v>
      </c>
    </row>
    <row r="4110" spans="1:3" ht="12" customHeight="1" x14ac:dyDescent="0.3">
      <c r="A4110" s="38" t="s">
        <v>24936</v>
      </c>
      <c r="B4110" s="10" t="s">
        <v>35659</v>
      </c>
      <c r="C4110" t="s">
        <v>31665</v>
      </c>
    </row>
    <row r="4111" spans="1:3" ht="12" customHeight="1" x14ac:dyDescent="0.3">
      <c r="A4111" s="38" t="s">
        <v>25574</v>
      </c>
      <c r="B4111" s="10" t="s">
        <v>31521</v>
      </c>
      <c r="C4111" t="s">
        <v>35660</v>
      </c>
    </row>
    <row r="4112" spans="1:3" ht="12" customHeight="1" x14ac:dyDescent="0.3">
      <c r="A4112" s="38" t="s">
        <v>24382</v>
      </c>
      <c r="B4112" s="10" t="s">
        <v>24382</v>
      </c>
      <c r="C4112" t="s">
        <v>31572</v>
      </c>
    </row>
    <row r="4113" spans="1:3" ht="12" customHeight="1" x14ac:dyDescent="0.3">
      <c r="A4113" s="38" t="s">
        <v>25575</v>
      </c>
      <c r="B4113" s="10" t="s">
        <v>31521</v>
      </c>
      <c r="C4113" t="s">
        <v>35661</v>
      </c>
    </row>
    <row r="4114" spans="1:3" ht="12" customHeight="1" x14ac:dyDescent="0.3">
      <c r="A4114" s="38" t="s">
        <v>30008</v>
      </c>
      <c r="B4114" s="10" t="s">
        <v>31687</v>
      </c>
      <c r="C4114" t="s">
        <v>35662</v>
      </c>
    </row>
    <row r="4115" spans="1:3" ht="12" customHeight="1" x14ac:dyDescent="0.3">
      <c r="A4115" s="38" t="s">
        <v>30800</v>
      </c>
      <c r="B4115" s="10" t="s">
        <v>35663</v>
      </c>
      <c r="C4115" t="s">
        <v>31536</v>
      </c>
    </row>
    <row r="4116" spans="1:3" ht="12" customHeight="1" x14ac:dyDescent="0.3">
      <c r="A4116" s="38" t="s">
        <v>27291</v>
      </c>
      <c r="B4116" s="10" t="s">
        <v>35664</v>
      </c>
      <c r="C4116" t="s">
        <v>31623</v>
      </c>
    </row>
    <row r="4117" spans="1:3" ht="12" customHeight="1" x14ac:dyDescent="0.3">
      <c r="A4117" s="38" t="s">
        <v>28495</v>
      </c>
      <c r="B4117" s="10" t="s">
        <v>31687</v>
      </c>
      <c r="C4117" t="s">
        <v>35665</v>
      </c>
    </row>
    <row r="4118" spans="1:3" ht="12" customHeight="1" x14ac:dyDescent="0.3">
      <c r="A4118" s="38" t="s">
        <v>28468</v>
      </c>
      <c r="B4118" s="10" t="s">
        <v>35666</v>
      </c>
      <c r="C4118" t="s">
        <v>31536</v>
      </c>
    </row>
    <row r="4119" spans="1:3" ht="12" customHeight="1" x14ac:dyDescent="0.3">
      <c r="A4119" s="38" t="s">
        <v>28370</v>
      </c>
      <c r="B4119" s="10" t="s">
        <v>35667</v>
      </c>
      <c r="C4119" t="s">
        <v>31554</v>
      </c>
    </row>
    <row r="4120" spans="1:3" ht="12" customHeight="1" x14ac:dyDescent="0.3">
      <c r="A4120" s="38" t="s">
        <v>27019</v>
      </c>
      <c r="B4120" s="10" t="s">
        <v>35668</v>
      </c>
      <c r="C4120" t="s">
        <v>31514</v>
      </c>
    </row>
    <row r="4121" spans="1:3" ht="12" customHeight="1" x14ac:dyDescent="0.3">
      <c r="A4121" s="38" t="s">
        <v>31312</v>
      </c>
      <c r="B4121" s="10" t="s">
        <v>31521</v>
      </c>
      <c r="C4121" t="s">
        <v>35669</v>
      </c>
    </row>
    <row r="4122" spans="1:3" ht="12" customHeight="1" x14ac:dyDescent="0.3">
      <c r="A4122" s="38" t="s">
        <v>27977</v>
      </c>
      <c r="B4122" s="10" t="s">
        <v>35670</v>
      </c>
      <c r="C4122" t="s">
        <v>31520</v>
      </c>
    </row>
    <row r="4123" spans="1:3" ht="12" customHeight="1" x14ac:dyDescent="0.3">
      <c r="A4123" s="38" t="s">
        <v>24048</v>
      </c>
      <c r="B4123" s="10" t="s">
        <v>35671</v>
      </c>
      <c r="C4123" t="s">
        <v>35672</v>
      </c>
    </row>
    <row r="4124" spans="1:3" ht="12" customHeight="1" x14ac:dyDescent="0.3">
      <c r="A4124" s="38" t="s">
        <v>24237</v>
      </c>
      <c r="B4124" s="10" t="s">
        <v>24237</v>
      </c>
      <c r="C4124" t="s">
        <v>31572</v>
      </c>
    </row>
    <row r="4125" spans="1:3" ht="12" customHeight="1" x14ac:dyDescent="0.3">
      <c r="A4125" s="38" t="s">
        <v>24383</v>
      </c>
      <c r="B4125" s="10" t="s">
        <v>31521</v>
      </c>
      <c r="C4125" t="s">
        <v>35673</v>
      </c>
    </row>
    <row r="4126" spans="1:3" ht="12" customHeight="1" x14ac:dyDescent="0.3">
      <c r="A4126" s="38" t="s">
        <v>24238</v>
      </c>
      <c r="B4126" s="10" t="s">
        <v>24238</v>
      </c>
      <c r="C4126" t="s">
        <v>31572</v>
      </c>
    </row>
    <row r="4127" spans="1:3" ht="12" customHeight="1" x14ac:dyDescent="0.3">
      <c r="A4127" s="38" t="s">
        <v>29252</v>
      </c>
      <c r="B4127" s="10" t="s">
        <v>35674</v>
      </c>
      <c r="C4127" t="s">
        <v>35675</v>
      </c>
    </row>
    <row r="4128" spans="1:3" ht="12" customHeight="1" x14ac:dyDescent="0.3">
      <c r="A4128" s="38" t="s">
        <v>25036</v>
      </c>
      <c r="B4128" s="10" t="s">
        <v>35676</v>
      </c>
      <c r="C4128" t="s">
        <v>31654</v>
      </c>
    </row>
    <row r="4129" spans="1:3" ht="12" customHeight="1" x14ac:dyDescent="0.3">
      <c r="A4129" s="38" t="s">
        <v>39473</v>
      </c>
      <c r="B4129" s="10" t="s">
        <v>35677</v>
      </c>
      <c r="C4129" t="s">
        <v>31518</v>
      </c>
    </row>
    <row r="4130" spans="1:3" ht="12" customHeight="1" x14ac:dyDescent="0.3">
      <c r="A4130" s="38" t="s">
        <v>27020</v>
      </c>
      <c r="B4130" s="10" t="s">
        <v>35678</v>
      </c>
      <c r="C4130" t="s">
        <v>31514</v>
      </c>
    </row>
    <row r="4131" spans="1:3" ht="12" customHeight="1" x14ac:dyDescent="0.3">
      <c r="A4131" s="38" t="s">
        <v>30894</v>
      </c>
      <c r="B4131" s="10" t="s">
        <v>31521</v>
      </c>
      <c r="C4131" t="s">
        <v>35679</v>
      </c>
    </row>
    <row r="4132" spans="1:3" ht="12" customHeight="1" x14ac:dyDescent="0.3">
      <c r="A4132" s="38" t="s">
        <v>29687</v>
      </c>
      <c r="B4132" s="10" t="s">
        <v>35680</v>
      </c>
      <c r="C4132" t="s">
        <v>31550</v>
      </c>
    </row>
    <row r="4133" spans="1:3" ht="12" customHeight="1" x14ac:dyDescent="0.3">
      <c r="A4133" s="38" t="s">
        <v>28013</v>
      </c>
      <c r="B4133" s="10" t="s">
        <v>35681</v>
      </c>
      <c r="C4133" t="s">
        <v>31520</v>
      </c>
    </row>
    <row r="4134" spans="1:3" ht="12" customHeight="1" x14ac:dyDescent="0.3">
      <c r="A4134" s="38" t="s">
        <v>30895</v>
      </c>
      <c r="B4134" s="10" t="s">
        <v>35682</v>
      </c>
      <c r="C4134" t="s">
        <v>32765</v>
      </c>
    </row>
    <row r="4135" spans="1:3" ht="12" customHeight="1" x14ac:dyDescent="0.3">
      <c r="A4135" s="38" t="s">
        <v>30298</v>
      </c>
      <c r="B4135" s="10" t="s">
        <v>35683</v>
      </c>
      <c r="C4135" t="s">
        <v>31528</v>
      </c>
    </row>
    <row r="4136" spans="1:3" ht="12" customHeight="1" x14ac:dyDescent="0.3">
      <c r="A4136" s="38" t="s">
        <v>28162</v>
      </c>
      <c r="B4136" s="10" t="s">
        <v>31574</v>
      </c>
      <c r="C4136" t="s">
        <v>35684</v>
      </c>
    </row>
    <row r="4137" spans="1:3" ht="12" customHeight="1" x14ac:dyDescent="0.3">
      <c r="A4137" s="38" t="s">
        <v>24384</v>
      </c>
      <c r="B4137" s="10" t="s">
        <v>24384</v>
      </c>
      <c r="C4137" t="s">
        <v>31572</v>
      </c>
    </row>
    <row r="4138" spans="1:3" ht="12" customHeight="1" x14ac:dyDescent="0.3">
      <c r="A4138" s="38" t="s">
        <v>24385</v>
      </c>
      <c r="B4138" s="10" t="s">
        <v>35685</v>
      </c>
      <c r="C4138" t="s">
        <v>31572</v>
      </c>
    </row>
    <row r="4139" spans="1:3" ht="12" customHeight="1" x14ac:dyDescent="0.3">
      <c r="A4139" s="38" t="s">
        <v>24049</v>
      </c>
      <c r="B4139" s="10" t="s">
        <v>35686</v>
      </c>
      <c r="C4139" t="s">
        <v>32037</v>
      </c>
    </row>
    <row r="4140" spans="1:3" ht="12" customHeight="1" x14ac:dyDescent="0.3">
      <c r="A4140" s="38" t="s">
        <v>24051</v>
      </c>
      <c r="B4140" s="10" t="s">
        <v>35687</v>
      </c>
      <c r="C4140" t="s">
        <v>31572</v>
      </c>
    </row>
    <row r="4141" spans="1:3" ht="12" customHeight="1" x14ac:dyDescent="0.3">
      <c r="A4141" s="38" t="s">
        <v>24239</v>
      </c>
      <c r="B4141" s="10" t="s">
        <v>35688</v>
      </c>
      <c r="C4141" t="s">
        <v>31518</v>
      </c>
    </row>
    <row r="4142" spans="1:3" ht="12" customHeight="1" x14ac:dyDescent="0.3">
      <c r="A4142" s="38" t="s">
        <v>23584</v>
      </c>
      <c r="B4142" s="10" t="s">
        <v>35689</v>
      </c>
      <c r="C4142" t="s">
        <v>31584</v>
      </c>
    </row>
    <row r="4143" spans="1:3" ht="12" customHeight="1" x14ac:dyDescent="0.3">
      <c r="A4143" s="38" t="s">
        <v>27978</v>
      </c>
      <c r="B4143" s="10" t="s">
        <v>35690</v>
      </c>
      <c r="C4143" t="s">
        <v>31520</v>
      </c>
    </row>
    <row r="4144" spans="1:3" ht="12" customHeight="1" x14ac:dyDescent="0.3">
      <c r="A4144" s="38" t="s">
        <v>23585</v>
      </c>
      <c r="B4144" s="10" t="s">
        <v>35691</v>
      </c>
      <c r="C4144" t="s">
        <v>31536</v>
      </c>
    </row>
    <row r="4145" spans="1:3" ht="12" customHeight="1" x14ac:dyDescent="0.3">
      <c r="A4145" s="38" t="s">
        <v>30970</v>
      </c>
      <c r="B4145" s="10" t="s">
        <v>35692</v>
      </c>
      <c r="C4145" t="s">
        <v>31536</v>
      </c>
    </row>
    <row r="4146" spans="1:3" ht="12" customHeight="1" x14ac:dyDescent="0.3">
      <c r="A4146" s="38" t="s">
        <v>27412</v>
      </c>
      <c r="B4146" s="10" t="s">
        <v>35693</v>
      </c>
      <c r="C4146" t="s">
        <v>31518</v>
      </c>
    </row>
    <row r="4147" spans="1:3" ht="12" customHeight="1" x14ac:dyDescent="0.3">
      <c r="A4147" s="38" t="s">
        <v>28469</v>
      </c>
      <c r="B4147" s="10" t="s">
        <v>35694</v>
      </c>
      <c r="C4147" t="s">
        <v>31554</v>
      </c>
    </row>
    <row r="4148" spans="1:3" ht="12" customHeight="1" x14ac:dyDescent="0.3">
      <c r="A4148" s="38" t="s">
        <v>28560</v>
      </c>
      <c r="B4148" s="10" t="s">
        <v>35695</v>
      </c>
      <c r="C4148" t="s">
        <v>31518</v>
      </c>
    </row>
    <row r="4149" spans="1:3" ht="12" customHeight="1" x14ac:dyDescent="0.3">
      <c r="A4149" s="38" t="s">
        <v>23586</v>
      </c>
      <c r="B4149" s="10" t="s">
        <v>35696</v>
      </c>
      <c r="C4149" t="s">
        <v>31572</v>
      </c>
    </row>
    <row r="4150" spans="1:3" ht="12" customHeight="1" x14ac:dyDescent="0.3">
      <c r="A4150" s="38" t="s">
        <v>25760</v>
      </c>
      <c r="B4150" s="10" t="s">
        <v>35697</v>
      </c>
      <c r="C4150" t="s">
        <v>31525</v>
      </c>
    </row>
    <row r="4151" spans="1:3" ht="12" customHeight="1" x14ac:dyDescent="0.3">
      <c r="A4151" s="38" t="s">
        <v>30393</v>
      </c>
      <c r="B4151" s="10" t="s">
        <v>35698</v>
      </c>
      <c r="C4151" t="s">
        <v>35699</v>
      </c>
    </row>
    <row r="4152" spans="1:3" ht="12" customHeight="1" x14ac:dyDescent="0.3">
      <c r="A4152" s="38" t="s">
        <v>23587</v>
      </c>
      <c r="B4152" s="10" t="s">
        <v>35700</v>
      </c>
      <c r="C4152" t="s">
        <v>31518</v>
      </c>
    </row>
    <row r="4153" spans="1:3" ht="12" customHeight="1" x14ac:dyDescent="0.3">
      <c r="A4153" s="38" t="s">
        <v>26164</v>
      </c>
      <c r="B4153" s="10" t="s">
        <v>35701</v>
      </c>
      <c r="C4153" t="s">
        <v>31516</v>
      </c>
    </row>
    <row r="4154" spans="1:3" ht="12" customHeight="1" x14ac:dyDescent="0.3">
      <c r="A4154" s="38" t="s">
        <v>24052</v>
      </c>
      <c r="B4154" s="10" t="s">
        <v>24052</v>
      </c>
      <c r="C4154" t="s">
        <v>31572</v>
      </c>
    </row>
    <row r="4155" spans="1:3" ht="12" customHeight="1" x14ac:dyDescent="0.3">
      <c r="A4155" s="38" t="s">
        <v>29825</v>
      </c>
      <c r="B4155" s="10" t="s">
        <v>35702</v>
      </c>
      <c r="C4155" t="s">
        <v>31550</v>
      </c>
    </row>
    <row r="4156" spans="1:3" ht="12" customHeight="1" x14ac:dyDescent="0.3">
      <c r="A4156" s="38" t="s">
        <v>24937</v>
      </c>
      <c r="B4156" s="10" t="s">
        <v>35703</v>
      </c>
      <c r="C4156" t="s">
        <v>31658</v>
      </c>
    </row>
    <row r="4157" spans="1:3" ht="12" customHeight="1" x14ac:dyDescent="0.3">
      <c r="A4157" s="38" t="s">
        <v>28496</v>
      </c>
      <c r="B4157" s="10" t="s">
        <v>31668</v>
      </c>
      <c r="C4157" t="s">
        <v>35704</v>
      </c>
    </row>
    <row r="4158" spans="1:3" ht="12" customHeight="1" x14ac:dyDescent="0.3">
      <c r="A4158" s="38" t="s">
        <v>29325</v>
      </c>
      <c r="B4158" s="10" t="s">
        <v>35705</v>
      </c>
      <c r="C4158" t="s">
        <v>31561</v>
      </c>
    </row>
    <row r="4159" spans="1:3" ht="12" customHeight="1" x14ac:dyDescent="0.3">
      <c r="A4159" s="38" t="s">
        <v>28624</v>
      </c>
      <c r="B4159" s="10" t="s">
        <v>35706</v>
      </c>
      <c r="C4159" t="s">
        <v>31518</v>
      </c>
    </row>
    <row r="4160" spans="1:3" ht="12" customHeight="1" x14ac:dyDescent="0.3">
      <c r="A4160" s="38" t="s">
        <v>30513</v>
      </c>
      <c r="B4160" s="10" t="s">
        <v>35707</v>
      </c>
      <c r="C4160" t="s">
        <v>31550</v>
      </c>
    </row>
    <row r="4161" spans="1:3" ht="12" customHeight="1" x14ac:dyDescent="0.3">
      <c r="A4161" s="38" t="s">
        <v>29158</v>
      </c>
      <c r="B4161" s="10" t="s">
        <v>29158</v>
      </c>
      <c r="C4161" t="s">
        <v>33770</v>
      </c>
    </row>
    <row r="4162" spans="1:3" ht="12" customHeight="1" x14ac:dyDescent="0.3">
      <c r="A4162" s="38" t="s">
        <v>28178</v>
      </c>
      <c r="B4162" s="10" t="s">
        <v>35708</v>
      </c>
      <c r="C4162" t="s">
        <v>35709</v>
      </c>
    </row>
    <row r="4163" spans="1:3" ht="12" customHeight="1" x14ac:dyDescent="0.3">
      <c r="A4163" s="38" t="s">
        <v>28227</v>
      </c>
      <c r="B4163" s="10" t="s">
        <v>35710</v>
      </c>
      <c r="C4163" t="s">
        <v>31563</v>
      </c>
    </row>
    <row r="4164" spans="1:3" ht="12" customHeight="1" x14ac:dyDescent="0.3">
      <c r="A4164" s="38" t="s">
        <v>28418</v>
      </c>
      <c r="B4164" s="10" t="s">
        <v>35711</v>
      </c>
      <c r="C4164" t="s">
        <v>31536</v>
      </c>
    </row>
    <row r="4165" spans="1:3" ht="12" customHeight="1" x14ac:dyDescent="0.3">
      <c r="A4165" s="38" t="s">
        <v>28319</v>
      </c>
      <c r="B4165" s="10" t="s">
        <v>35712</v>
      </c>
      <c r="C4165" t="s">
        <v>35713</v>
      </c>
    </row>
    <row r="4166" spans="1:3" ht="12" customHeight="1" x14ac:dyDescent="0.3">
      <c r="A4166" s="38" t="s">
        <v>28719</v>
      </c>
      <c r="B4166" s="10" t="s">
        <v>31521</v>
      </c>
      <c r="C4166" t="s">
        <v>35714</v>
      </c>
    </row>
    <row r="4167" spans="1:3" ht="12" customHeight="1" x14ac:dyDescent="0.3">
      <c r="A4167" s="38" t="s">
        <v>25918</v>
      </c>
      <c r="B4167" s="10" t="s">
        <v>35715</v>
      </c>
      <c r="C4167" t="s">
        <v>31516</v>
      </c>
    </row>
    <row r="4168" spans="1:3" ht="12" customHeight="1" x14ac:dyDescent="0.3">
      <c r="A4168" s="38" t="s">
        <v>26694</v>
      </c>
      <c r="B4168" s="10" t="s">
        <v>35716</v>
      </c>
      <c r="C4168" t="s">
        <v>31514</v>
      </c>
    </row>
    <row r="4169" spans="1:3" ht="12" customHeight="1" x14ac:dyDescent="0.3">
      <c r="A4169" s="38" t="s">
        <v>29586</v>
      </c>
      <c r="B4169" s="10" t="s">
        <v>31521</v>
      </c>
      <c r="C4169" t="s">
        <v>35717</v>
      </c>
    </row>
    <row r="4170" spans="1:3" ht="12" customHeight="1" x14ac:dyDescent="0.3">
      <c r="A4170" s="38" t="s">
        <v>28499</v>
      </c>
      <c r="B4170" s="10" t="s">
        <v>31574</v>
      </c>
      <c r="C4170" t="s">
        <v>35718</v>
      </c>
    </row>
    <row r="4171" spans="1:3" ht="12" customHeight="1" x14ac:dyDescent="0.3">
      <c r="A4171" s="38" t="s">
        <v>28323</v>
      </c>
      <c r="B4171" s="10" t="s">
        <v>35719</v>
      </c>
      <c r="C4171" t="s">
        <v>31554</v>
      </c>
    </row>
    <row r="4172" spans="1:3" ht="12" customHeight="1" x14ac:dyDescent="0.3">
      <c r="A4172" s="38" t="s">
        <v>25576</v>
      </c>
      <c r="B4172" s="10" t="s">
        <v>31521</v>
      </c>
      <c r="C4172" t="s">
        <v>35720</v>
      </c>
    </row>
    <row r="4173" spans="1:3" ht="12" customHeight="1" x14ac:dyDescent="0.3">
      <c r="A4173" s="38" t="s">
        <v>26092</v>
      </c>
      <c r="B4173" s="10" t="s">
        <v>35721</v>
      </c>
      <c r="C4173" t="s">
        <v>31516</v>
      </c>
    </row>
    <row r="4174" spans="1:3" ht="12" customHeight="1" x14ac:dyDescent="0.3">
      <c r="A4174" s="38" t="s">
        <v>28325</v>
      </c>
      <c r="B4174" s="10" t="s">
        <v>35722</v>
      </c>
      <c r="C4174" t="s">
        <v>31554</v>
      </c>
    </row>
    <row r="4175" spans="1:3" ht="12" customHeight="1" x14ac:dyDescent="0.3">
      <c r="A4175" s="38" t="s">
        <v>28723</v>
      </c>
      <c r="B4175" s="10" t="s">
        <v>35723</v>
      </c>
      <c r="C4175" t="s">
        <v>31518</v>
      </c>
    </row>
    <row r="4176" spans="1:3" ht="12" customHeight="1" x14ac:dyDescent="0.3">
      <c r="A4176" s="38" t="s">
        <v>28504</v>
      </c>
      <c r="B4176" s="10" t="s">
        <v>35724</v>
      </c>
      <c r="C4176" t="s">
        <v>31554</v>
      </c>
    </row>
    <row r="4177" spans="1:3" ht="12" customHeight="1" x14ac:dyDescent="0.3">
      <c r="A4177" s="38" t="s">
        <v>28373</v>
      </c>
      <c r="B4177" s="10" t="s">
        <v>35725</v>
      </c>
      <c r="C4177" t="s">
        <v>31554</v>
      </c>
    </row>
    <row r="4178" spans="1:3" ht="12" customHeight="1" x14ac:dyDescent="0.3">
      <c r="A4178" s="38" t="s">
        <v>28562</v>
      </c>
      <c r="B4178" s="10" t="s">
        <v>31530</v>
      </c>
      <c r="C4178" t="s">
        <v>35726</v>
      </c>
    </row>
    <row r="4179" spans="1:3" ht="12" customHeight="1" x14ac:dyDescent="0.3">
      <c r="A4179" s="38" t="s">
        <v>28795</v>
      </c>
      <c r="B4179" s="10" t="s">
        <v>35727</v>
      </c>
      <c r="C4179" t="s">
        <v>31536</v>
      </c>
    </row>
    <row r="4180" spans="1:3" ht="12" customHeight="1" x14ac:dyDescent="0.3">
      <c r="A4180" s="38" t="s">
        <v>29830</v>
      </c>
      <c r="B4180" s="10" t="s">
        <v>35728</v>
      </c>
      <c r="C4180" t="s">
        <v>31550</v>
      </c>
    </row>
    <row r="4181" spans="1:3" ht="12" customHeight="1" x14ac:dyDescent="0.3">
      <c r="A4181" s="38" t="s">
        <v>28857</v>
      </c>
      <c r="B4181" s="10" t="s">
        <v>35729</v>
      </c>
      <c r="C4181" t="s">
        <v>31536</v>
      </c>
    </row>
    <row r="4182" spans="1:3" ht="12" customHeight="1" x14ac:dyDescent="0.3">
      <c r="A4182" s="38" t="s">
        <v>28629</v>
      </c>
      <c r="B4182" s="10" t="s">
        <v>35730</v>
      </c>
      <c r="C4182" t="s">
        <v>31536</v>
      </c>
    </row>
    <row r="4183" spans="1:3" ht="12" customHeight="1" x14ac:dyDescent="0.3">
      <c r="A4183" s="38" t="s">
        <v>28422</v>
      </c>
      <c r="B4183" s="10" t="s">
        <v>31521</v>
      </c>
      <c r="C4183" t="s">
        <v>35731</v>
      </c>
    </row>
    <row r="4184" spans="1:3" ht="12" customHeight="1" x14ac:dyDescent="0.3">
      <c r="A4184" s="38" t="s">
        <v>28423</v>
      </c>
      <c r="B4184" s="10" t="s">
        <v>35732</v>
      </c>
      <c r="C4184" t="s">
        <v>31536</v>
      </c>
    </row>
    <row r="4185" spans="1:3" ht="12" customHeight="1" x14ac:dyDescent="0.3">
      <c r="A4185" s="38" t="s">
        <v>28506</v>
      </c>
      <c r="B4185" s="10" t="s">
        <v>35733</v>
      </c>
      <c r="C4185" t="s">
        <v>31554</v>
      </c>
    </row>
    <row r="4186" spans="1:3" ht="12" customHeight="1" x14ac:dyDescent="0.3">
      <c r="A4186" s="38" t="s">
        <v>27803</v>
      </c>
      <c r="B4186" s="10" t="s">
        <v>35734</v>
      </c>
      <c r="C4186" t="s">
        <v>31834</v>
      </c>
    </row>
    <row r="4187" spans="1:3" ht="12" customHeight="1" x14ac:dyDescent="0.3">
      <c r="A4187" s="38" t="s">
        <v>28113</v>
      </c>
      <c r="B4187" s="10" t="s">
        <v>31687</v>
      </c>
      <c r="C4187" t="s">
        <v>35735</v>
      </c>
    </row>
    <row r="4188" spans="1:3" ht="12" customHeight="1" x14ac:dyDescent="0.3">
      <c r="A4188" s="38" t="s">
        <v>28374</v>
      </c>
      <c r="B4188" s="10" t="s">
        <v>31521</v>
      </c>
      <c r="C4188" t="s">
        <v>35736</v>
      </c>
    </row>
    <row r="4189" spans="1:3" ht="12" customHeight="1" x14ac:dyDescent="0.3">
      <c r="A4189" s="38" t="s">
        <v>29953</v>
      </c>
      <c r="B4189" s="10" t="s">
        <v>31521</v>
      </c>
      <c r="C4189" t="s">
        <v>35737</v>
      </c>
    </row>
    <row r="4190" spans="1:3" ht="12" customHeight="1" x14ac:dyDescent="0.3">
      <c r="A4190" s="38" t="s">
        <v>28230</v>
      </c>
      <c r="B4190" s="10" t="s">
        <v>35738</v>
      </c>
      <c r="C4190" t="s">
        <v>31563</v>
      </c>
    </row>
    <row r="4191" spans="1:3" ht="12" customHeight="1" x14ac:dyDescent="0.3">
      <c r="A4191" s="38" t="s">
        <v>28507</v>
      </c>
      <c r="B4191" s="10" t="s">
        <v>35739</v>
      </c>
      <c r="C4191" t="s">
        <v>31554</v>
      </c>
    </row>
    <row r="4192" spans="1:3" ht="12" customHeight="1" x14ac:dyDescent="0.3">
      <c r="A4192" s="38" t="s">
        <v>28508</v>
      </c>
      <c r="B4192" s="10" t="s">
        <v>35740</v>
      </c>
      <c r="C4192" t="s">
        <v>31554</v>
      </c>
    </row>
    <row r="4193" spans="1:3" ht="12" customHeight="1" x14ac:dyDescent="0.3">
      <c r="A4193" s="38" t="s">
        <v>28509</v>
      </c>
      <c r="B4193" s="10" t="s">
        <v>31668</v>
      </c>
      <c r="C4193" t="s">
        <v>35741</v>
      </c>
    </row>
    <row r="4194" spans="1:3" ht="12" customHeight="1" x14ac:dyDescent="0.3">
      <c r="A4194" s="38" t="s">
        <v>25761</v>
      </c>
      <c r="B4194" s="10" t="s">
        <v>35742</v>
      </c>
      <c r="C4194" t="s">
        <v>31525</v>
      </c>
    </row>
    <row r="4195" spans="1:3" ht="12" customHeight="1" x14ac:dyDescent="0.3">
      <c r="A4195" s="38" t="s">
        <v>29084</v>
      </c>
      <c r="B4195" s="10" t="s">
        <v>35743</v>
      </c>
      <c r="C4195" t="s">
        <v>31536</v>
      </c>
    </row>
    <row r="4196" spans="1:3" ht="12" customHeight="1" x14ac:dyDescent="0.3">
      <c r="A4196" s="38" t="s">
        <v>30603</v>
      </c>
      <c r="B4196" s="10" t="s">
        <v>35744</v>
      </c>
      <c r="C4196" t="s">
        <v>31550</v>
      </c>
    </row>
    <row r="4197" spans="1:3" ht="12" customHeight="1" x14ac:dyDescent="0.3">
      <c r="A4197" s="38" t="s">
        <v>29116</v>
      </c>
      <c r="B4197" s="10" t="s">
        <v>35745</v>
      </c>
      <c r="C4197" t="s">
        <v>35746</v>
      </c>
    </row>
    <row r="4198" spans="1:3" ht="12" customHeight="1" x14ac:dyDescent="0.3">
      <c r="A4198" s="38" t="s">
        <v>26691</v>
      </c>
      <c r="B4198" s="10" t="s">
        <v>35747</v>
      </c>
      <c r="C4198" t="s">
        <v>31514</v>
      </c>
    </row>
    <row r="4199" spans="1:3" ht="12" customHeight="1" x14ac:dyDescent="0.3">
      <c r="A4199" s="38" t="s">
        <v>26866</v>
      </c>
      <c r="B4199" s="10" t="s">
        <v>35748</v>
      </c>
      <c r="C4199" t="s">
        <v>31582</v>
      </c>
    </row>
    <row r="4200" spans="1:3" ht="12" customHeight="1" x14ac:dyDescent="0.3">
      <c r="A4200" s="38" t="s">
        <v>27519</v>
      </c>
      <c r="B4200" s="10" t="s">
        <v>35749</v>
      </c>
      <c r="C4200" t="s">
        <v>31536</v>
      </c>
    </row>
    <row r="4201" spans="1:3" ht="12" customHeight="1" x14ac:dyDescent="0.3">
      <c r="A4201" s="38" t="s">
        <v>28625</v>
      </c>
      <c r="B4201" s="10" t="s">
        <v>31574</v>
      </c>
      <c r="C4201" t="s">
        <v>35750</v>
      </c>
    </row>
    <row r="4202" spans="1:3" ht="12" customHeight="1" x14ac:dyDescent="0.3">
      <c r="A4202" s="38" t="s">
        <v>28318</v>
      </c>
      <c r="B4202" s="10" t="s">
        <v>35751</v>
      </c>
      <c r="C4202" t="s">
        <v>31554</v>
      </c>
    </row>
    <row r="4203" spans="1:3" ht="12" customHeight="1" x14ac:dyDescent="0.3">
      <c r="A4203" s="38" t="s">
        <v>29688</v>
      </c>
      <c r="B4203" s="10" t="s">
        <v>35752</v>
      </c>
      <c r="C4203" t="s">
        <v>35753</v>
      </c>
    </row>
    <row r="4204" spans="1:3" ht="12" customHeight="1" x14ac:dyDescent="0.3">
      <c r="A4204" s="38" t="s">
        <v>25762</v>
      </c>
      <c r="B4204" s="10" t="s">
        <v>31521</v>
      </c>
      <c r="C4204" t="s">
        <v>35754</v>
      </c>
    </row>
    <row r="4205" spans="1:3" ht="12" customHeight="1" x14ac:dyDescent="0.3">
      <c r="A4205" s="38" t="s">
        <v>27956</v>
      </c>
      <c r="B4205" s="10" t="s">
        <v>35755</v>
      </c>
      <c r="C4205" t="s">
        <v>31520</v>
      </c>
    </row>
    <row r="4206" spans="1:3" ht="12" customHeight="1" x14ac:dyDescent="0.3">
      <c r="A4206" s="38" t="s">
        <v>28371</v>
      </c>
      <c r="B4206" s="10" t="s">
        <v>35756</v>
      </c>
      <c r="C4206" t="s">
        <v>31554</v>
      </c>
    </row>
    <row r="4207" spans="1:3" ht="12" customHeight="1" x14ac:dyDescent="0.3">
      <c r="A4207" s="38" t="s">
        <v>28417</v>
      </c>
      <c r="B4207" s="10" t="s">
        <v>35757</v>
      </c>
      <c r="C4207" t="s">
        <v>31554</v>
      </c>
    </row>
    <row r="4208" spans="1:3" ht="12" customHeight="1" x14ac:dyDescent="0.3">
      <c r="A4208" s="38" t="s">
        <v>24386</v>
      </c>
      <c r="B4208" s="10" t="s">
        <v>31530</v>
      </c>
      <c r="C4208" t="s">
        <v>35758</v>
      </c>
    </row>
    <row r="4209" spans="1:3" ht="12" customHeight="1" x14ac:dyDescent="0.3">
      <c r="A4209" s="38" t="s">
        <v>28274</v>
      </c>
      <c r="B4209" s="10" t="s">
        <v>35759</v>
      </c>
      <c r="C4209" t="s">
        <v>31563</v>
      </c>
    </row>
    <row r="4210" spans="1:3" ht="12" customHeight="1" x14ac:dyDescent="0.3">
      <c r="A4210" s="38" t="s">
        <v>28068</v>
      </c>
      <c r="B4210" s="10" t="s">
        <v>35760</v>
      </c>
      <c r="C4210" t="s">
        <v>31520</v>
      </c>
    </row>
    <row r="4211" spans="1:3" ht="12" customHeight="1" x14ac:dyDescent="0.3">
      <c r="A4211" s="38" t="s">
        <v>27979</v>
      </c>
      <c r="B4211" s="10" t="s">
        <v>35761</v>
      </c>
      <c r="C4211" t="s">
        <v>31520</v>
      </c>
    </row>
    <row r="4212" spans="1:3" ht="12" customHeight="1" x14ac:dyDescent="0.3">
      <c r="A4212" s="38" t="s">
        <v>26584</v>
      </c>
      <c r="B4212" s="10" t="s">
        <v>35762</v>
      </c>
      <c r="C4212" t="s">
        <v>31582</v>
      </c>
    </row>
    <row r="4213" spans="1:3" ht="12" customHeight="1" x14ac:dyDescent="0.3">
      <c r="A4213" s="38" t="s">
        <v>28275</v>
      </c>
      <c r="B4213" s="10" t="s">
        <v>35763</v>
      </c>
      <c r="C4213" t="s">
        <v>31563</v>
      </c>
    </row>
    <row r="4214" spans="1:3" ht="12" customHeight="1" x14ac:dyDescent="0.3">
      <c r="A4214" s="38" t="s">
        <v>27698</v>
      </c>
      <c r="B4214" s="10" t="s">
        <v>35764</v>
      </c>
      <c r="C4214" t="s">
        <v>31674</v>
      </c>
    </row>
    <row r="4215" spans="1:3" ht="12" customHeight="1" x14ac:dyDescent="0.3">
      <c r="A4215" s="38" t="s">
        <v>26692</v>
      </c>
      <c r="B4215" s="10" t="s">
        <v>35765</v>
      </c>
      <c r="C4215" t="s">
        <v>31514</v>
      </c>
    </row>
    <row r="4216" spans="1:3" ht="12" customHeight="1" x14ac:dyDescent="0.3">
      <c r="A4216" s="38" t="s">
        <v>26693</v>
      </c>
      <c r="B4216" s="10" t="s">
        <v>35766</v>
      </c>
      <c r="C4216" t="s">
        <v>31518</v>
      </c>
    </row>
    <row r="4217" spans="1:3" ht="12" customHeight="1" x14ac:dyDescent="0.3">
      <c r="A4217" s="38" t="s">
        <v>24387</v>
      </c>
      <c r="B4217" s="10" t="s">
        <v>35767</v>
      </c>
      <c r="C4217" t="s">
        <v>31572</v>
      </c>
    </row>
    <row r="4218" spans="1:3" ht="12" customHeight="1" x14ac:dyDescent="0.3">
      <c r="A4218" s="38" t="s">
        <v>24240</v>
      </c>
      <c r="B4218" s="10" t="s">
        <v>35768</v>
      </c>
      <c r="C4218" t="s">
        <v>31518</v>
      </c>
    </row>
    <row r="4219" spans="1:3" ht="12" customHeight="1" x14ac:dyDescent="0.3">
      <c r="A4219" s="38" t="s">
        <v>27651</v>
      </c>
      <c r="B4219" s="10" t="s">
        <v>31521</v>
      </c>
      <c r="C4219" t="s">
        <v>35769</v>
      </c>
    </row>
    <row r="4220" spans="1:3" ht="12" customHeight="1" x14ac:dyDescent="0.3">
      <c r="A4220" s="38" t="s">
        <v>29253</v>
      </c>
      <c r="B4220" s="10" t="s">
        <v>35770</v>
      </c>
      <c r="C4220" t="s">
        <v>31518</v>
      </c>
    </row>
    <row r="4221" spans="1:3" ht="12" customHeight="1" x14ac:dyDescent="0.3">
      <c r="A4221" s="38" t="s">
        <v>28321</v>
      </c>
      <c r="B4221" s="10" t="s">
        <v>35771</v>
      </c>
      <c r="C4221" t="s">
        <v>31554</v>
      </c>
    </row>
    <row r="4222" spans="1:3" ht="12" customHeight="1" x14ac:dyDescent="0.3">
      <c r="A4222" s="38" t="s">
        <v>29826</v>
      </c>
      <c r="B4222" s="10" t="s">
        <v>35772</v>
      </c>
      <c r="C4222" t="s">
        <v>35773</v>
      </c>
    </row>
    <row r="4223" spans="1:3" ht="12" customHeight="1" x14ac:dyDescent="0.3">
      <c r="A4223" s="38" t="s">
        <v>29827</v>
      </c>
      <c r="B4223" s="10" t="s">
        <v>35774</v>
      </c>
      <c r="C4223" t="s">
        <v>31550</v>
      </c>
    </row>
    <row r="4224" spans="1:3" ht="12" customHeight="1" x14ac:dyDescent="0.3">
      <c r="A4224" s="38" t="s">
        <v>29828</v>
      </c>
      <c r="B4224" s="10" t="s">
        <v>31521</v>
      </c>
      <c r="C4224" t="s">
        <v>35775</v>
      </c>
    </row>
    <row r="4225" spans="1:3" ht="12" customHeight="1" x14ac:dyDescent="0.3">
      <c r="A4225" s="38" t="s">
        <v>28419</v>
      </c>
      <c r="B4225" s="10" t="s">
        <v>35776</v>
      </c>
      <c r="C4225" t="s">
        <v>32765</v>
      </c>
    </row>
    <row r="4226" spans="1:3" ht="12" customHeight="1" x14ac:dyDescent="0.3">
      <c r="A4226" s="38" t="s">
        <v>24597</v>
      </c>
      <c r="B4226" s="10" t="s">
        <v>24597</v>
      </c>
      <c r="C4226" t="s">
        <v>31572</v>
      </c>
    </row>
    <row r="4227" spans="1:3" ht="12" customHeight="1" x14ac:dyDescent="0.3">
      <c r="A4227" s="38" t="s">
        <v>27742</v>
      </c>
      <c r="B4227" s="10" t="s">
        <v>31687</v>
      </c>
      <c r="C4227" t="s">
        <v>35777</v>
      </c>
    </row>
    <row r="4228" spans="1:3" ht="12" customHeight="1" x14ac:dyDescent="0.3">
      <c r="A4228" s="38" t="s">
        <v>28470</v>
      </c>
      <c r="B4228" s="10" t="s">
        <v>35778</v>
      </c>
      <c r="C4228" t="s">
        <v>31554</v>
      </c>
    </row>
    <row r="4229" spans="1:3" ht="12" customHeight="1" x14ac:dyDescent="0.3">
      <c r="A4229" s="38" t="s">
        <v>31000</v>
      </c>
      <c r="B4229" s="10" t="s">
        <v>35779</v>
      </c>
      <c r="C4229" t="s">
        <v>35780</v>
      </c>
    </row>
    <row r="4230" spans="1:3" ht="12" customHeight="1" x14ac:dyDescent="0.3">
      <c r="A4230" s="38" t="s">
        <v>29689</v>
      </c>
      <c r="B4230" s="10" t="s">
        <v>35781</v>
      </c>
      <c r="C4230" t="s">
        <v>31994</v>
      </c>
    </row>
    <row r="4231" spans="1:3" ht="12" customHeight="1" x14ac:dyDescent="0.3">
      <c r="A4231" s="38" t="s">
        <v>28228</v>
      </c>
      <c r="B4231" s="10" t="s">
        <v>35782</v>
      </c>
      <c r="C4231" t="s">
        <v>31563</v>
      </c>
    </row>
    <row r="4232" spans="1:3" ht="12" customHeight="1" x14ac:dyDescent="0.3">
      <c r="A4232" s="38" t="s">
        <v>28497</v>
      </c>
      <c r="B4232" s="10" t="s">
        <v>31687</v>
      </c>
      <c r="C4232" t="s">
        <v>35783</v>
      </c>
    </row>
    <row r="4233" spans="1:3" ht="12" customHeight="1" x14ac:dyDescent="0.3">
      <c r="A4233" s="38" t="s">
        <v>29497</v>
      </c>
      <c r="B4233" s="10" t="s">
        <v>31847</v>
      </c>
      <c r="C4233" t="s">
        <v>35784</v>
      </c>
    </row>
    <row r="4234" spans="1:3" ht="12" customHeight="1" x14ac:dyDescent="0.3">
      <c r="A4234" s="38" t="s">
        <v>29254</v>
      </c>
      <c r="B4234" s="10" t="s">
        <v>35785</v>
      </c>
      <c r="C4234" t="s">
        <v>31952</v>
      </c>
    </row>
    <row r="4235" spans="1:3" ht="12" customHeight="1" x14ac:dyDescent="0.3">
      <c r="A4235" s="38" t="s">
        <v>28420</v>
      </c>
      <c r="B4235" s="10" t="s">
        <v>31687</v>
      </c>
      <c r="C4235" t="s">
        <v>35786</v>
      </c>
    </row>
    <row r="4236" spans="1:3" ht="12" customHeight="1" x14ac:dyDescent="0.3">
      <c r="A4236" s="38" t="s">
        <v>28322</v>
      </c>
      <c r="B4236" s="10" t="s">
        <v>35787</v>
      </c>
      <c r="C4236" t="s">
        <v>33789</v>
      </c>
    </row>
    <row r="4237" spans="1:3" ht="12" customHeight="1" x14ac:dyDescent="0.3">
      <c r="A4237" s="38" t="s">
        <v>29159</v>
      </c>
      <c r="B4237" s="10" t="s">
        <v>35788</v>
      </c>
      <c r="C4237" t="s">
        <v>31536</v>
      </c>
    </row>
    <row r="4238" spans="1:3" ht="12" customHeight="1" x14ac:dyDescent="0.3">
      <c r="A4238" s="38" t="s">
        <v>28561</v>
      </c>
      <c r="B4238" s="10" t="s">
        <v>31521</v>
      </c>
      <c r="C4238" t="s">
        <v>35789</v>
      </c>
    </row>
    <row r="4239" spans="1:3" ht="12" customHeight="1" x14ac:dyDescent="0.3">
      <c r="A4239" s="38" t="s">
        <v>29041</v>
      </c>
      <c r="B4239" s="10" t="s">
        <v>31521</v>
      </c>
      <c r="C4239" t="s">
        <v>35790</v>
      </c>
    </row>
    <row r="4240" spans="1:3" ht="12" customHeight="1" x14ac:dyDescent="0.3">
      <c r="A4240" s="38" t="s">
        <v>27900</v>
      </c>
      <c r="B4240" s="10" t="s">
        <v>35791</v>
      </c>
      <c r="C4240" t="s">
        <v>31518</v>
      </c>
    </row>
    <row r="4241" spans="1:3" ht="12" customHeight="1" x14ac:dyDescent="0.3">
      <c r="A4241" s="38" t="s">
        <v>28471</v>
      </c>
      <c r="B4241" s="10" t="s">
        <v>35792</v>
      </c>
      <c r="C4241" t="s">
        <v>31554</v>
      </c>
    </row>
    <row r="4242" spans="1:3" ht="12" customHeight="1" x14ac:dyDescent="0.3">
      <c r="A4242" s="38" t="s">
        <v>27743</v>
      </c>
      <c r="B4242" s="10" t="s">
        <v>35793</v>
      </c>
      <c r="C4242" t="s">
        <v>31536</v>
      </c>
    </row>
    <row r="4243" spans="1:3" ht="12" customHeight="1" x14ac:dyDescent="0.3">
      <c r="A4243" s="38" t="s">
        <v>28720</v>
      </c>
      <c r="B4243" s="10" t="s">
        <v>35794</v>
      </c>
      <c r="C4243" t="s">
        <v>31536</v>
      </c>
    </row>
    <row r="4244" spans="1:3" ht="12" customHeight="1" x14ac:dyDescent="0.3">
      <c r="A4244" s="38" t="s">
        <v>29829</v>
      </c>
      <c r="B4244" s="10" t="s">
        <v>31521</v>
      </c>
      <c r="C4244" t="s">
        <v>35795</v>
      </c>
    </row>
    <row r="4245" spans="1:3" ht="12" customHeight="1" x14ac:dyDescent="0.3">
      <c r="A4245" s="38" t="s">
        <v>26585</v>
      </c>
      <c r="B4245" s="10" t="s">
        <v>31920</v>
      </c>
      <c r="C4245" t="s">
        <v>35796</v>
      </c>
    </row>
    <row r="4246" spans="1:3" ht="12" customHeight="1" x14ac:dyDescent="0.3">
      <c r="A4246" s="38" t="s">
        <v>29690</v>
      </c>
      <c r="B4246" s="10" t="s">
        <v>35797</v>
      </c>
      <c r="C4246" t="s">
        <v>31550</v>
      </c>
    </row>
    <row r="4247" spans="1:3" ht="12" customHeight="1" x14ac:dyDescent="0.3">
      <c r="A4247" s="38" t="s">
        <v>28498</v>
      </c>
      <c r="B4247" s="10" t="s">
        <v>35798</v>
      </c>
      <c r="C4247" t="s">
        <v>31536</v>
      </c>
    </row>
    <row r="4248" spans="1:3" ht="12" customHeight="1" x14ac:dyDescent="0.3">
      <c r="A4248" s="38" t="s">
        <v>28276</v>
      </c>
      <c r="B4248" s="10" t="s">
        <v>35799</v>
      </c>
      <c r="C4248" t="s">
        <v>31563</v>
      </c>
    </row>
    <row r="4249" spans="1:3" ht="12" customHeight="1" x14ac:dyDescent="0.3">
      <c r="A4249" s="38" t="s">
        <v>29691</v>
      </c>
      <c r="B4249" s="10" t="s">
        <v>29691</v>
      </c>
      <c r="C4249" t="s">
        <v>31550</v>
      </c>
    </row>
    <row r="4250" spans="1:3" ht="12" customHeight="1" x14ac:dyDescent="0.3">
      <c r="A4250" s="38" t="s">
        <v>29692</v>
      </c>
      <c r="B4250" s="10" t="s">
        <v>35800</v>
      </c>
      <c r="C4250" t="s">
        <v>31550</v>
      </c>
    </row>
    <row r="4251" spans="1:3" ht="12" customHeight="1" x14ac:dyDescent="0.3">
      <c r="A4251" s="38" t="s">
        <v>28277</v>
      </c>
      <c r="B4251" s="10" t="s">
        <v>35801</v>
      </c>
      <c r="C4251" t="s">
        <v>31563</v>
      </c>
    </row>
    <row r="4252" spans="1:3" ht="12" customHeight="1" x14ac:dyDescent="0.3">
      <c r="A4252" s="38" t="s">
        <v>26695</v>
      </c>
      <c r="B4252" s="10" t="s">
        <v>35802</v>
      </c>
      <c r="C4252" t="s">
        <v>31582</v>
      </c>
    </row>
    <row r="4253" spans="1:3" ht="12" customHeight="1" x14ac:dyDescent="0.3">
      <c r="A4253" s="38" t="s">
        <v>26696</v>
      </c>
      <c r="B4253" s="10" t="s">
        <v>35803</v>
      </c>
      <c r="C4253" t="s">
        <v>31514</v>
      </c>
    </row>
    <row r="4254" spans="1:3" ht="12" customHeight="1" x14ac:dyDescent="0.3">
      <c r="A4254" s="38" t="s">
        <v>28472</v>
      </c>
      <c r="B4254" s="10" t="s">
        <v>35804</v>
      </c>
      <c r="C4254" t="s">
        <v>31837</v>
      </c>
    </row>
    <row r="4255" spans="1:3" ht="12" customHeight="1" x14ac:dyDescent="0.3">
      <c r="A4255" s="38" t="s">
        <v>24388</v>
      </c>
      <c r="B4255" s="10" t="s">
        <v>31521</v>
      </c>
      <c r="C4255" t="s">
        <v>35805</v>
      </c>
    </row>
    <row r="4256" spans="1:3" ht="12" customHeight="1" x14ac:dyDescent="0.3">
      <c r="A4256" s="38" t="s">
        <v>30394</v>
      </c>
      <c r="B4256" s="10" t="s">
        <v>35806</v>
      </c>
      <c r="C4256" t="s">
        <v>31518</v>
      </c>
    </row>
    <row r="4257" spans="1:3" ht="12" customHeight="1" x14ac:dyDescent="0.3">
      <c r="A4257" s="38" t="s">
        <v>28500</v>
      </c>
      <c r="B4257" s="10" t="s">
        <v>35807</v>
      </c>
      <c r="C4257" t="s">
        <v>31554</v>
      </c>
    </row>
    <row r="4258" spans="1:3" ht="12" customHeight="1" x14ac:dyDescent="0.3">
      <c r="A4258" s="38" t="s">
        <v>28501</v>
      </c>
      <c r="B4258" s="10" t="s">
        <v>31530</v>
      </c>
      <c r="C4258" t="s">
        <v>35808</v>
      </c>
    </row>
    <row r="4259" spans="1:3" ht="12" customHeight="1" x14ac:dyDescent="0.3">
      <c r="A4259" s="38" t="s">
        <v>27901</v>
      </c>
      <c r="B4259" s="10" t="s">
        <v>35809</v>
      </c>
      <c r="C4259" t="s">
        <v>31518</v>
      </c>
    </row>
    <row r="4260" spans="1:3" ht="12" customHeight="1" x14ac:dyDescent="0.3">
      <c r="A4260" s="38" t="s">
        <v>24806</v>
      </c>
      <c r="B4260" s="10" t="s">
        <v>35810</v>
      </c>
      <c r="C4260" t="s">
        <v>35811</v>
      </c>
    </row>
    <row r="4261" spans="1:3" ht="12" customHeight="1" x14ac:dyDescent="0.3">
      <c r="A4261" s="38" t="s">
        <v>24241</v>
      </c>
      <c r="B4261" s="10" t="s">
        <v>35812</v>
      </c>
      <c r="C4261" t="s">
        <v>31572</v>
      </c>
    </row>
    <row r="4262" spans="1:3" ht="12" customHeight="1" x14ac:dyDescent="0.3">
      <c r="A4262" s="38" t="s">
        <v>27381</v>
      </c>
      <c r="B4262" s="10" t="s">
        <v>31920</v>
      </c>
      <c r="C4262" t="s">
        <v>35813</v>
      </c>
    </row>
    <row r="4263" spans="1:3" ht="12" customHeight="1" x14ac:dyDescent="0.3">
      <c r="A4263" s="38" t="s">
        <v>27021</v>
      </c>
      <c r="B4263" s="10" t="s">
        <v>31521</v>
      </c>
      <c r="C4263" t="s">
        <v>35814</v>
      </c>
    </row>
    <row r="4264" spans="1:3" ht="12" customHeight="1" x14ac:dyDescent="0.3">
      <c r="A4264" s="38" t="s">
        <v>30040</v>
      </c>
      <c r="B4264" s="10" t="s">
        <v>35815</v>
      </c>
      <c r="C4264" t="s">
        <v>31577</v>
      </c>
    </row>
    <row r="4265" spans="1:3" ht="12" customHeight="1" x14ac:dyDescent="0.3">
      <c r="A4265" s="38" t="s">
        <v>28324</v>
      </c>
      <c r="B4265" s="10" t="s">
        <v>31687</v>
      </c>
      <c r="C4265" t="s">
        <v>35816</v>
      </c>
    </row>
    <row r="4266" spans="1:3" ht="12" customHeight="1" x14ac:dyDescent="0.3">
      <c r="A4266" s="38" t="s">
        <v>28721</v>
      </c>
      <c r="B4266" s="10" t="s">
        <v>35817</v>
      </c>
      <c r="C4266" t="s">
        <v>35818</v>
      </c>
    </row>
    <row r="4267" spans="1:3" ht="12" customHeight="1" x14ac:dyDescent="0.3">
      <c r="A4267" s="38" t="s">
        <v>29160</v>
      </c>
      <c r="B4267" s="10" t="s">
        <v>35819</v>
      </c>
      <c r="C4267" t="s">
        <v>31536</v>
      </c>
    </row>
    <row r="4268" spans="1:3" ht="12" customHeight="1" x14ac:dyDescent="0.3">
      <c r="A4268" s="38" t="s">
        <v>28278</v>
      </c>
      <c r="B4268" s="10" t="s">
        <v>35820</v>
      </c>
      <c r="C4268" t="s">
        <v>31563</v>
      </c>
    </row>
    <row r="4269" spans="1:3" ht="12" customHeight="1" x14ac:dyDescent="0.3">
      <c r="A4269" s="38" t="s">
        <v>28502</v>
      </c>
      <c r="B4269" s="10" t="s">
        <v>35821</v>
      </c>
      <c r="C4269" t="s">
        <v>31536</v>
      </c>
    </row>
    <row r="4270" spans="1:3" ht="12" customHeight="1" x14ac:dyDescent="0.3">
      <c r="A4270" s="38" t="s">
        <v>29952</v>
      </c>
      <c r="B4270" s="10" t="s">
        <v>35822</v>
      </c>
      <c r="C4270" t="s">
        <v>31561</v>
      </c>
    </row>
    <row r="4271" spans="1:3" ht="12" customHeight="1" x14ac:dyDescent="0.3">
      <c r="A4271" s="38" t="s">
        <v>28229</v>
      </c>
      <c r="B4271" s="10" t="s">
        <v>35823</v>
      </c>
      <c r="C4271" t="s">
        <v>31563</v>
      </c>
    </row>
    <row r="4272" spans="1:3" ht="12" customHeight="1" x14ac:dyDescent="0.3">
      <c r="A4272" s="38" t="s">
        <v>31166</v>
      </c>
      <c r="B4272" s="10" t="s">
        <v>35824</v>
      </c>
      <c r="C4272" t="s">
        <v>35825</v>
      </c>
    </row>
    <row r="4273" spans="1:3" ht="12" customHeight="1" x14ac:dyDescent="0.3">
      <c r="A4273" s="38" t="s">
        <v>28627</v>
      </c>
      <c r="B4273" s="10" t="s">
        <v>31521</v>
      </c>
      <c r="C4273" t="s">
        <v>35826</v>
      </c>
    </row>
    <row r="4274" spans="1:3" ht="12" customHeight="1" x14ac:dyDescent="0.3">
      <c r="A4274" s="38" t="s">
        <v>30801</v>
      </c>
      <c r="B4274" s="10" t="s">
        <v>31781</v>
      </c>
      <c r="C4274" t="s">
        <v>35827</v>
      </c>
    </row>
    <row r="4275" spans="1:3" ht="12" customHeight="1" x14ac:dyDescent="0.3">
      <c r="A4275" s="38" t="s">
        <v>28722</v>
      </c>
      <c r="B4275" s="10" t="s">
        <v>31530</v>
      </c>
      <c r="C4275" t="s">
        <v>35828</v>
      </c>
    </row>
    <row r="4276" spans="1:3" ht="12" customHeight="1" x14ac:dyDescent="0.3">
      <c r="A4276" s="38" t="s">
        <v>29693</v>
      </c>
      <c r="B4276" s="10" t="s">
        <v>35829</v>
      </c>
      <c r="C4276" t="s">
        <v>31550</v>
      </c>
    </row>
    <row r="4277" spans="1:3" ht="12" customHeight="1" x14ac:dyDescent="0.3">
      <c r="A4277" s="38" t="s">
        <v>25354</v>
      </c>
      <c r="B4277" s="10" t="s">
        <v>35830</v>
      </c>
      <c r="C4277" t="s">
        <v>31665</v>
      </c>
    </row>
    <row r="4278" spans="1:3" ht="12" customHeight="1" x14ac:dyDescent="0.3">
      <c r="A4278" s="38" t="s">
        <v>29255</v>
      </c>
      <c r="B4278" s="10" t="s">
        <v>35831</v>
      </c>
      <c r="C4278" t="s">
        <v>31518</v>
      </c>
    </row>
    <row r="4279" spans="1:3" ht="12" customHeight="1" x14ac:dyDescent="0.3">
      <c r="A4279" s="38" t="s">
        <v>28503</v>
      </c>
      <c r="B4279" s="10" t="s">
        <v>35832</v>
      </c>
      <c r="C4279" t="s">
        <v>31554</v>
      </c>
    </row>
    <row r="4280" spans="1:3" ht="12" customHeight="1" x14ac:dyDescent="0.3">
      <c r="A4280" s="38" t="s">
        <v>24053</v>
      </c>
      <c r="B4280" s="10" t="s">
        <v>35833</v>
      </c>
      <c r="C4280" t="s">
        <v>31518</v>
      </c>
    </row>
    <row r="4281" spans="1:3" ht="12" customHeight="1" x14ac:dyDescent="0.3">
      <c r="A4281" s="38" t="s">
        <v>28014</v>
      </c>
      <c r="B4281" s="10" t="s">
        <v>35834</v>
      </c>
      <c r="C4281" t="s">
        <v>31520</v>
      </c>
    </row>
    <row r="4282" spans="1:3" ht="12" customHeight="1" x14ac:dyDescent="0.3">
      <c r="A4282" s="38" t="s">
        <v>28421</v>
      </c>
      <c r="B4282" s="10" t="s">
        <v>35835</v>
      </c>
      <c r="C4282" t="s">
        <v>31518</v>
      </c>
    </row>
    <row r="4283" spans="1:3" ht="12" customHeight="1" x14ac:dyDescent="0.3">
      <c r="A4283" s="38" t="s">
        <v>30802</v>
      </c>
      <c r="B4283" s="10" t="s">
        <v>31521</v>
      </c>
      <c r="C4283" t="s">
        <v>35836</v>
      </c>
    </row>
    <row r="4284" spans="1:3" ht="12" customHeight="1" x14ac:dyDescent="0.3">
      <c r="A4284" s="38" t="s">
        <v>24242</v>
      </c>
      <c r="B4284" s="10" t="s">
        <v>35837</v>
      </c>
      <c r="C4284" t="s">
        <v>31536</v>
      </c>
    </row>
    <row r="4285" spans="1:3" ht="12" customHeight="1" x14ac:dyDescent="0.3">
      <c r="A4285" s="38" t="s">
        <v>24054</v>
      </c>
      <c r="B4285" s="10" t="s">
        <v>35838</v>
      </c>
      <c r="C4285" t="s">
        <v>31572</v>
      </c>
    </row>
    <row r="4286" spans="1:3" ht="12" customHeight="1" x14ac:dyDescent="0.3">
      <c r="A4286" s="38" t="s">
        <v>29694</v>
      </c>
      <c r="B4286" s="10" t="s">
        <v>35839</v>
      </c>
      <c r="C4286" t="s">
        <v>31536</v>
      </c>
    </row>
    <row r="4287" spans="1:3" ht="12" customHeight="1" x14ac:dyDescent="0.3">
      <c r="A4287" s="38" t="s">
        <v>28372</v>
      </c>
      <c r="B4287" s="10" t="s">
        <v>31521</v>
      </c>
      <c r="C4287" t="s">
        <v>35840</v>
      </c>
    </row>
    <row r="4288" spans="1:3" ht="12" customHeight="1" x14ac:dyDescent="0.3">
      <c r="A4288" s="38" t="s">
        <v>24389</v>
      </c>
      <c r="B4288" s="10" t="s">
        <v>24389</v>
      </c>
      <c r="C4288" t="s">
        <v>31572</v>
      </c>
    </row>
    <row r="4289" spans="1:3" ht="12" customHeight="1" x14ac:dyDescent="0.3">
      <c r="A4289" s="38" t="s">
        <v>30041</v>
      </c>
      <c r="B4289" s="10" t="s">
        <v>35841</v>
      </c>
      <c r="C4289" t="s">
        <v>31577</v>
      </c>
    </row>
    <row r="4290" spans="1:3" ht="12" customHeight="1" x14ac:dyDescent="0.3">
      <c r="A4290" s="38" t="s">
        <v>24938</v>
      </c>
      <c r="B4290" s="10" t="s">
        <v>35842</v>
      </c>
      <c r="C4290" t="s">
        <v>31658</v>
      </c>
    </row>
    <row r="4291" spans="1:3" ht="12" customHeight="1" x14ac:dyDescent="0.3">
      <c r="A4291" s="38" t="s">
        <v>28111</v>
      </c>
      <c r="B4291" s="10" t="s">
        <v>35843</v>
      </c>
      <c r="C4291" t="s">
        <v>31520</v>
      </c>
    </row>
    <row r="4292" spans="1:3" ht="12" customHeight="1" x14ac:dyDescent="0.3">
      <c r="A4292" s="38" t="s">
        <v>29695</v>
      </c>
      <c r="B4292" s="10" t="s">
        <v>35844</v>
      </c>
      <c r="C4292" t="s">
        <v>31518</v>
      </c>
    </row>
    <row r="4293" spans="1:3" ht="12" customHeight="1" x14ac:dyDescent="0.3">
      <c r="A4293" s="38" t="s">
        <v>30233</v>
      </c>
      <c r="B4293" s="10" t="s">
        <v>35845</v>
      </c>
      <c r="C4293" t="s">
        <v>31528</v>
      </c>
    </row>
    <row r="4294" spans="1:3" ht="12" customHeight="1" x14ac:dyDescent="0.3">
      <c r="A4294" s="38" t="s">
        <v>29256</v>
      </c>
      <c r="B4294" s="10" t="s">
        <v>35846</v>
      </c>
      <c r="C4294" t="s">
        <v>31536</v>
      </c>
    </row>
    <row r="4295" spans="1:3" ht="12" customHeight="1" x14ac:dyDescent="0.3">
      <c r="A4295" s="38" t="s">
        <v>28474</v>
      </c>
      <c r="B4295" s="10" t="s">
        <v>35847</v>
      </c>
      <c r="C4295" t="s">
        <v>31536</v>
      </c>
    </row>
    <row r="4296" spans="1:3" ht="12" customHeight="1" x14ac:dyDescent="0.3">
      <c r="A4296" s="38" t="s">
        <v>28193</v>
      </c>
      <c r="B4296" s="10" t="s">
        <v>35848</v>
      </c>
      <c r="C4296" t="s">
        <v>31520</v>
      </c>
    </row>
    <row r="4297" spans="1:3" ht="12" customHeight="1" x14ac:dyDescent="0.3">
      <c r="A4297" s="38" t="s">
        <v>30234</v>
      </c>
      <c r="B4297" s="10" t="s">
        <v>35849</v>
      </c>
      <c r="C4297" t="s">
        <v>31536</v>
      </c>
    </row>
    <row r="4298" spans="1:3" ht="12" customHeight="1" x14ac:dyDescent="0.3">
      <c r="A4298" s="38" t="s">
        <v>27188</v>
      </c>
      <c r="B4298" s="10" t="s">
        <v>35850</v>
      </c>
      <c r="C4298" t="s">
        <v>31623</v>
      </c>
    </row>
    <row r="4299" spans="1:3" ht="12" customHeight="1" x14ac:dyDescent="0.3">
      <c r="A4299" s="38" t="s">
        <v>29257</v>
      </c>
      <c r="B4299" s="10" t="s">
        <v>35851</v>
      </c>
      <c r="C4299" t="s">
        <v>31518</v>
      </c>
    </row>
    <row r="4300" spans="1:3" ht="12" customHeight="1" x14ac:dyDescent="0.3">
      <c r="A4300" s="38" t="s">
        <v>28628</v>
      </c>
      <c r="B4300" s="10" t="s">
        <v>31574</v>
      </c>
      <c r="C4300" t="s">
        <v>35852</v>
      </c>
    </row>
    <row r="4301" spans="1:3" ht="12" customHeight="1" x14ac:dyDescent="0.3">
      <c r="A4301" s="38" t="s">
        <v>29326</v>
      </c>
      <c r="B4301" s="10" t="s">
        <v>35853</v>
      </c>
      <c r="C4301" t="s">
        <v>35854</v>
      </c>
    </row>
    <row r="4302" spans="1:3" ht="12" customHeight="1" x14ac:dyDescent="0.3">
      <c r="A4302" s="38" t="s">
        <v>29161</v>
      </c>
      <c r="B4302" s="10" t="s">
        <v>35855</v>
      </c>
      <c r="C4302" t="s">
        <v>31665</v>
      </c>
    </row>
    <row r="4303" spans="1:3" ht="12" customHeight="1" x14ac:dyDescent="0.3">
      <c r="A4303" s="38" t="s">
        <v>29162</v>
      </c>
      <c r="B4303" s="10" t="s">
        <v>32032</v>
      </c>
      <c r="C4303" t="s">
        <v>35856</v>
      </c>
    </row>
    <row r="4304" spans="1:3" ht="12" customHeight="1" x14ac:dyDescent="0.3">
      <c r="A4304" s="38" t="s">
        <v>30514</v>
      </c>
      <c r="B4304" s="10" t="s">
        <v>31883</v>
      </c>
      <c r="C4304" t="s">
        <v>35857</v>
      </c>
    </row>
    <row r="4305" spans="1:3" ht="12" customHeight="1" x14ac:dyDescent="0.3">
      <c r="A4305" s="38" t="s">
        <v>30042</v>
      </c>
      <c r="B4305" s="10" t="s">
        <v>35858</v>
      </c>
      <c r="C4305" t="s">
        <v>31577</v>
      </c>
    </row>
    <row r="4306" spans="1:3" ht="12" customHeight="1" x14ac:dyDescent="0.3">
      <c r="A4306" s="38" t="s">
        <v>28475</v>
      </c>
      <c r="B4306" s="10" t="s">
        <v>35859</v>
      </c>
      <c r="C4306" t="s">
        <v>31554</v>
      </c>
    </row>
    <row r="4307" spans="1:3" ht="12" customHeight="1" x14ac:dyDescent="0.3">
      <c r="A4307" s="38" t="s">
        <v>28140</v>
      </c>
      <c r="B4307" s="10" t="s">
        <v>35860</v>
      </c>
      <c r="C4307" t="s">
        <v>33572</v>
      </c>
    </row>
    <row r="4308" spans="1:3" ht="12" customHeight="1" x14ac:dyDescent="0.3">
      <c r="A4308" s="38" t="s">
        <v>28112</v>
      </c>
      <c r="B4308" s="10" t="s">
        <v>35861</v>
      </c>
      <c r="C4308" t="s">
        <v>31520</v>
      </c>
    </row>
    <row r="4309" spans="1:3" ht="12" customHeight="1" x14ac:dyDescent="0.3">
      <c r="A4309" s="38" t="s">
        <v>28962</v>
      </c>
      <c r="B4309" s="10" t="s">
        <v>35862</v>
      </c>
      <c r="C4309" t="s">
        <v>31518</v>
      </c>
    </row>
    <row r="4310" spans="1:3" ht="12" customHeight="1" x14ac:dyDescent="0.3">
      <c r="A4310" s="38" t="s">
        <v>27320</v>
      </c>
      <c r="B4310" s="10" t="s">
        <v>35863</v>
      </c>
      <c r="C4310" t="s">
        <v>35864</v>
      </c>
    </row>
    <row r="4311" spans="1:3" ht="12" customHeight="1" x14ac:dyDescent="0.3">
      <c r="A4311" s="38" t="s">
        <v>27802</v>
      </c>
      <c r="B4311" s="10" t="s">
        <v>35865</v>
      </c>
      <c r="C4311" t="s">
        <v>31834</v>
      </c>
    </row>
    <row r="4312" spans="1:3" ht="12" customHeight="1" x14ac:dyDescent="0.3">
      <c r="A4312" s="38" t="s">
        <v>28141</v>
      </c>
      <c r="B4312" s="10" t="s">
        <v>35866</v>
      </c>
      <c r="C4312" t="s">
        <v>31520</v>
      </c>
    </row>
    <row r="4313" spans="1:3" ht="12" customHeight="1" x14ac:dyDescent="0.3">
      <c r="A4313" s="38" t="s">
        <v>29327</v>
      </c>
      <c r="B4313" s="10" t="s">
        <v>35867</v>
      </c>
      <c r="C4313" t="s">
        <v>31536</v>
      </c>
    </row>
    <row r="4314" spans="1:3" ht="12" customHeight="1" x14ac:dyDescent="0.3">
      <c r="A4314" s="38" t="s">
        <v>28142</v>
      </c>
      <c r="B4314" s="10" t="s">
        <v>35868</v>
      </c>
      <c r="C4314" t="s">
        <v>31520</v>
      </c>
    </row>
    <row r="4315" spans="1:3" ht="12" customHeight="1" x14ac:dyDescent="0.3">
      <c r="A4315" s="38" t="s">
        <v>30123</v>
      </c>
      <c r="B4315" s="10" t="s">
        <v>35869</v>
      </c>
      <c r="C4315" t="s">
        <v>31577</v>
      </c>
    </row>
    <row r="4316" spans="1:3" ht="12" customHeight="1" x14ac:dyDescent="0.3">
      <c r="A4316" s="38" t="s">
        <v>28563</v>
      </c>
      <c r="B4316" s="10" t="s">
        <v>35870</v>
      </c>
      <c r="C4316" t="s">
        <v>31536</v>
      </c>
    </row>
    <row r="4317" spans="1:3" ht="12" customHeight="1" x14ac:dyDescent="0.3">
      <c r="A4317" s="38" t="s">
        <v>27567</v>
      </c>
      <c r="B4317" s="10" t="s">
        <v>31521</v>
      </c>
      <c r="C4317" t="s">
        <v>35871</v>
      </c>
    </row>
    <row r="4318" spans="1:3" ht="12" customHeight="1" x14ac:dyDescent="0.3">
      <c r="A4318" s="38" t="s">
        <v>31095</v>
      </c>
      <c r="B4318" s="10" t="s">
        <v>31521</v>
      </c>
      <c r="C4318" t="s">
        <v>35872</v>
      </c>
    </row>
    <row r="4319" spans="1:3" ht="12" customHeight="1" x14ac:dyDescent="0.3">
      <c r="A4319" s="38" t="s">
        <v>30697</v>
      </c>
      <c r="B4319" s="10" t="s">
        <v>35873</v>
      </c>
      <c r="C4319" t="s">
        <v>31550</v>
      </c>
    </row>
    <row r="4320" spans="1:3" ht="12" customHeight="1" x14ac:dyDescent="0.3">
      <c r="A4320" s="38" t="s">
        <v>24055</v>
      </c>
      <c r="B4320" s="10" t="s">
        <v>35874</v>
      </c>
      <c r="C4320" t="s">
        <v>31572</v>
      </c>
    </row>
    <row r="4321" spans="1:3" ht="12" customHeight="1" x14ac:dyDescent="0.3">
      <c r="A4321" s="38" t="s">
        <v>28724</v>
      </c>
      <c r="B4321" s="10" t="s">
        <v>35875</v>
      </c>
      <c r="C4321" t="s">
        <v>31536</v>
      </c>
    </row>
    <row r="4322" spans="1:3" ht="12" customHeight="1" x14ac:dyDescent="0.3">
      <c r="A4322" s="38" t="s">
        <v>28189</v>
      </c>
      <c r="B4322" s="10" t="s">
        <v>35876</v>
      </c>
      <c r="C4322" t="s">
        <v>31520</v>
      </c>
    </row>
    <row r="4323" spans="1:3" ht="12" customHeight="1" x14ac:dyDescent="0.3">
      <c r="A4323" s="38" t="s">
        <v>28505</v>
      </c>
      <c r="B4323" s="10" t="s">
        <v>28505</v>
      </c>
      <c r="C4323" t="s">
        <v>32746</v>
      </c>
    </row>
    <row r="4324" spans="1:3" ht="12" customHeight="1" x14ac:dyDescent="0.3">
      <c r="A4324" s="38" t="s">
        <v>30124</v>
      </c>
      <c r="B4324" s="10" t="s">
        <v>35877</v>
      </c>
      <c r="C4324" t="s">
        <v>31577</v>
      </c>
    </row>
    <row r="4325" spans="1:3" ht="12" customHeight="1" x14ac:dyDescent="0.3">
      <c r="A4325" s="38" t="s">
        <v>29831</v>
      </c>
      <c r="B4325" s="10" t="s">
        <v>31521</v>
      </c>
      <c r="C4325" t="s">
        <v>35878</v>
      </c>
    </row>
    <row r="4326" spans="1:3" ht="12" customHeight="1" x14ac:dyDescent="0.3">
      <c r="A4326" s="38" t="s">
        <v>29498</v>
      </c>
      <c r="B4326" s="10" t="s">
        <v>31521</v>
      </c>
      <c r="C4326" t="s">
        <v>35879</v>
      </c>
    </row>
    <row r="4327" spans="1:3" ht="12" customHeight="1" x14ac:dyDescent="0.3">
      <c r="A4327" s="38" t="s">
        <v>30299</v>
      </c>
      <c r="B4327" s="10" t="s">
        <v>35880</v>
      </c>
      <c r="C4327" t="s">
        <v>31528</v>
      </c>
    </row>
    <row r="4328" spans="1:3" ht="12" customHeight="1" x14ac:dyDescent="0.3">
      <c r="A4328" s="38" t="s">
        <v>25763</v>
      </c>
      <c r="B4328" s="10" t="s">
        <v>35881</v>
      </c>
      <c r="C4328" t="s">
        <v>31525</v>
      </c>
    </row>
    <row r="4329" spans="1:3" ht="12" customHeight="1" x14ac:dyDescent="0.3">
      <c r="A4329" s="38" t="s">
        <v>24598</v>
      </c>
      <c r="B4329" s="10" t="s">
        <v>35882</v>
      </c>
      <c r="C4329" t="s">
        <v>31518</v>
      </c>
    </row>
    <row r="4330" spans="1:3" ht="12" customHeight="1" x14ac:dyDescent="0.3">
      <c r="A4330" s="38" t="s">
        <v>28069</v>
      </c>
      <c r="B4330" s="10" t="s">
        <v>35883</v>
      </c>
      <c r="C4330" t="s">
        <v>31520</v>
      </c>
    </row>
    <row r="4331" spans="1:3" ht="12" customHeight="1" x14ac:dyDescent="0.3">
      <c r="A4331" s="38" t="s">
        <v>39474</v>
      </c>
      <c r="B4331" s="10" t="s">
        <v>35884</v>
      </c>
      <c r="C4331" t="s">
        <v>31518</v>
      </c>
    </row>
    <row r="4332" spans="1:3" ht="12" customHeight="1" x14ac:dyDescent="0.3">
      <c r="A4332" s="38" t="s">
        <v>27744</v>
      </c>
      <c r="B4332" s="10" t="s">
        <v>35885</v>
      </c>
      <c r="C4332" t="s">
        <v>35886</v>
      </c>
    </row>
    <row r="4333" spans="1:3" ht="12" customHeight="1" x14ac:dyDescent="0.3">
      <c r="A4333" s="38" t="s">
        <v>25764</v>
      </c>
      <c r="B4333" s="10" t="s">
        <v>35887</v>
      </c>
      <c r="C4333" t="s">
        <v>31516</v>
      </c>
    </row>
    <row r="4334" spans="1:3" ht="12" customHeight="1" x14ac:dyDescent="0.3">
      <c r="A4334" s="38" t="s">
        <v>29085</v>
      </c>
      <c r="B4334" s="10" t="s">
        <v>31521</v>
      </c>
      <c r="C4334" t="s">
        <v>35888</v>
      </c>
    </row>
    <row r="4335" spans="1:3" ht="12" customHeight="1" x14ac:dyDescent="0.3">
      <c r="A4335" s="38" t="s">
        <v>28015</v>
      </c>
      <c r="B4335" s="10" t="s">
        <v>35889</v>
      </c>
      <c r="C4335" t="s">
        <v>35890</v>
      </c>
    </row>
    <row r="4336" spans="1:3" ht="12" customHeight="1" x14ac:dyDescent="0.3">
      <c r="A4336" s="38" t="s">
        <v>23588</v>
      </c>
      <c r="B4336" s="10" t="s">
        <v>35891</v>
      </c>
      <c r="C4336" t="s">
        <v>31536</v>
      </c>
    </row>
    <row r="4337" spans="1:3" ht="12" customHeight="1" x14ac:dyDescent="0.3">
      <c r="A4337" s="38" t="s">
        <v>24056</v>
      </c>
      <c r="B4337" s="10" t="s">
        <v>35892</v>
      </c>
      <c r="C4337" t="s">
        <v>31572</v>
      </c>
    </row>
    <row r="4338" spans="1:3" ht="12" customHeight="1" x14ac:dyDescent="0.3">
      <c r="A4338" s="38" t="s">
        <v>30971</v>
      </c>
      <c r="B4338" s="10" t="s">
        <v>35893</v>
      </c>
      <c r="C4338" t="s">
        <v>31536</v>
      </c>
    </row>
    <row r="4339" spans="1:3" ht="12" customHeight="1" x14ac:dyDescent="0.3">
      <c r="A4339" s="38" t="s">
        <v>28114</v>
      </c>
      <c r="B4339" s="10" t="s">
        <v>35894</v>
      </c>
      <c r="C4339" t="s">
        <v>31520</v>
      </c>
    </row>
    <row r="4340" spans="1:3" ht="12" customHeight="1" x14ac:dyDescent="0.3">
      <c r="A4340" s="38" t="s">
        <v>26093</v>
      </c>
      <c r="B4340" s="10" t="s">
        <v>35895</v>
      </c>
      <c r="C4340" t="s">
        <v>31518</v>
      </c>
    </row>
    <row r="4341" spans="1:3" ht="12" customHeight="1" x14ac:dyDescent="0.3">
      <c r="A4341" s="38" t="s">
        <v>29696</v>
      </c>
      <c r="B4341" s="10" t="s">
        <v>35896</v>
      </c>
      <c r="C4341" t="s">
        <v>31550</v>
      </c>
    </row>
    <row r="4342" spans="1:3" ht="12" customHeight="1" x14ac:dyDescent="0.3">
      <c r="A4342" s="38" t="s">
        <v>28070</v>
      </c>
      <c r="B4342" s="10" t="s">
        <v>35897</v>
      </c>
      <c r="C4342" t="s">
        <v>31520</v>
      </c>
    </row>
    <row r="4343" spans="1:3" ht="12" customHeight="1" x14ac:dyDescent="0.3">
      <c r="A4343" s="38" t="s">
        <v>26697</v>
      </c>
      <c r="B4343" s="10" t="s">
        <v>35898</v>
      </c>
      <c r="C4343" t="s">
        <v>31582</v>
      </c>
    </row>
    <row r="4344" spans="1:3" ht="12" customHeight="1" x14ac:dyDescent="0.3">
      <c r="A4344" s="38" t="s">
        <v>24057</v>
      </c>
      <c r="B4344" s="10" t="s">
        <v>35899</v>
      </c>
      <c r="C4344" t="s">
        <v>31518</v>
      </c>
    </row>
    <row r="4345" spans="1:3" ht="12" customHeight="1" x14ac:dyDescent="0.3">
      <c r="A4345" s="38" t="s">
        <v>31167</v>
      </c>
      <c r="B4345" s="10" t="s">
        <v>31167</v>
      </c>
      <c r="C4345" t="s">
        <v>35900</v>
      </c>
    </row>
    <row r="4346" spans="1:3" ht="12" customHeight="1" x14ac:dyDescent="0.3">
      <c r="A4346" s="38" t="s">
        <v>27881</v>
      </c>
      <c r="B4346" s="10" t="s">
        <v>27881</v>
      </c>
      <c r="C4346" t="s">
        <v>35901</v>
      </c>
    </row>
    <row r="4347" spans="1:3" ht="12" customHeight="1" x14ac:dyDescent="0.3">
      <c r="A4347" s="38" t="s">
        <v>25577</v>
      </c>
      <c r="B4347" s="10" t="s">
        <v>31521</v>
      </c>
      <c r="C4347" t="s">
        <v>35902</v>
      </c>
    </row>
    <row r="4348" spans="1:3" ht="12" customHeight="1" x14ac:dyDescent="0.3">
      <c r="A4348" s="38" t="s">
        <v>27607</v>
      </c>
      <c r="B4348" s="10" t="s">
        <v>35903</v>
      </c>
      <c r="C4348" t="s">
        <v>31591</v>
      </c>
    </row>
    <row r="4349" spans="1:3" ht="12" customHeight="1" x14ac:dyDescent="0.3">
      <c r="A4349" s="38" t="s">
        <v>25765</v>
      </c>
      <c r="B4349" s="10" t="s">
        <v>35903</v>
      </c>
      <c r="C4349" t="s">
        <v>32099</v>
      </c>
    </row>
    <row r="4350" spans="1:3" ht="12" customHeight="1" x14ac:dyDescent="0.3">
      <c r="A4350" s="38" t="s">
        <v>26094</v>
      </c>
      <c r="B4350" s="10" t="s">
        <v>35904</v>
      </c>
      <c r="C4350" t="s">
        <v>31516</v>
      </c>
    </row>
    <row r="4351" spans="1:3" ht="12" customHeight="1" x14ac:dyDescent="0.3">
      <c r="A4351" s="38" t="s">
        <v>26698</v>
      </c>
      <c r="B4351" s="10" t="s">
        <v>35905</v>
      </c>
      <c r="C4351" t="s">
        <v>31514</v>
      </c>
    </row>
    <row r="4352" spans="1:3" ht="12" customHeight="1" x14ac:dyDescent="0.3">
      <c r="A4352" s="38" t="s">
        <v>24058</v>
      </c>
      <c r="B4352" s="10" t="s">
        <v>35906</v>
      </c>
      <c r="C4352" t="s">
        <v>31536</v>
      </c>
    </row>
    <row r="4353" spans="1:3" ht="12" customHeight="1" x14ac:dyDescent="0.3">
      <c r="A4353" s="38" t="s">
        <v>25578</v>
      </c>
      <c r="B4353" s="10" t="s">
        <v>31566</v>
      </c>
      <c r="C4353" t="s">
        <v>35907</v>
      </c>
    </row>
    <row r="4354" spans="1:3" ht="12" customHeight="1" x14ac:dyDescent="0.3">
      <c r="A4354" s="38" t="s">
        <v>28143</v>
      </c>
      <c r="B4354" s="10" t="s">
        <v>35908</v>
      </c>
      <c r="C4354" t="s">
        <v>33572</v>
      </c>
    </row>
    <row r="4355" spans="1:3" ht="12" customHeight="1" x14ac:dyDescent="0.3">
      <c r="A4355" s="38" t="s">
        <v>28179</v>
      </c>
      <c r="B4355" s="10" t="s">
        <v>35909</v>
      </c>
      <c r="C4355" t="s">
        <v>31520</v>
      </c>
    </row>
    <row r="4356" spans="1:3" ht="12" customHeight="1" x14ac:dyDescent="0.3">
      <c r="A4356" s="38" t="s">
        <v>24284</v>
      </c>
      <c r="B4356" s="10" t="s">
        <v>35910</v>
      </c>
      <c r="C4356" t="s">
        <v>31584</v>
      </c>
    </row>
    <row r="4357" spans="1:3" ht="12" customHeight="1" x14ac:dyDescent="0.3">
      <c r="A4357" s="38" t="s">
        <v>27931</v>
      </c>
      <c r="B4357" s="10" t="s">
        <v>31521</v>
      </c>
      <c r="C4357" t="s">
        <v>35911</v>
      </c>
    </row>
    <row r="4358" spans="1:3" ht="12" customHeight="1" x14ac:dyDescent="0.3">
      <c r="A4358" s="38" t="s">
        <v>25579</v>
      </c>
      <c r="B4358" s="10" t="s">
        <v>31521</v>
      </c>
      <c r="C4358" t="s">
        <v>35912</v>
      </c>
    </row>
    <row r="4359" spans="1:3" ht="12" customHeight="1" x14ac:dyDescent="0.3">
      <c r="A4359" s="38" t="s">
        <v>24672</v>
      </c>
      <c r="B4359" s="10" t="s">
        <v>31521</v>
      </c>
      <c r="C4359" t="s">
        <v>35913</v>
      </c>
    </row>
    <row r="4360" spans="1:3" ht="12" customHeight="1" x14ac:dyDescent="0.3">
      <c r="A4360" s="38" t="s">
        <v>25919</v>
      </c>
      <c r="B4360" s="10" t="s">
        <v>35914</v>
      </c>
      <c r="C4360" t="s">
        <v>31516</v>
      </c>
    </row>
    <row r="4361" spans="1:3" ht="12" customHeight="1" x14ac:dyDescent="0.3">
      <c r="A4361" s="38" t="s">
        <v>27520</v>
      </c>
      <c r="B4361" s="10" t="s">
        <v>35915</v>
      </c>
      <c r="C4361" t="s">
        <v>31950</v>
      </c>
    </row>
    <row r="4362" spans="1:3" ht="12" customHeight="1" x14ac:dyDescent="0.3">
      <c r="A4362" s="38" t="s">
        <v>28231</v>
      </c>
      <c r="B4362" s="10" t="s">
        <v>35916</v>
      </c>
      <c r="C4362" t="s">
        <v>31563</v>
      </c>
    </row>
    <row r="4363" spans="1:3" ht="12" customHeight="1" x14ac:dyDescent="0.3">
      <c r="A4363" s="38" t="s">
        <v>28630</v>
      </c>
      <c r="B4363" s="10" t="s">
        <v>32093</v>
      </c>
      <c r="C4363" t="s">
        <v>35917</v>
      </c>
    </row>
    <row r="4364" spans="1:3" ht="12" customHeight="1" x14ac:dyDescent="0.3">
      <c r="A4364" s="38" t="s">
        <v>28071</v>
      </c>
      <c r="B4364" s="10" t="s">
        <v>35918</v>
      </c>
      <c r="C4364" t="s">
        <v>31518</v>
      </c>
    </row>
    <row r="4365" spans="1:3" ht="12" customHeight="1" x14ac:dyDescent="0.3">
      <c r="A4365" s="38" t="s">
        <v>24939</v>
      </c>
      <c r="B4365" s="10" t="s">
        <v>35919</v>
      </c>
      <c r="C4365" t="s">
        <v>31658</v>
      </c>
    </row>
    <row r="4366" spans="1:3" ht="12" customHeight="1" x14ac:dyDescent="0.3">
      <c r="A4366" s="38" t="s">
        <v>29042</v>
      </c>
      <c r="B4366" s="10" t="s">
        <v>31648</v>
      </c>
      <c r="C4366" t="s">
        <v>35920</v>
      </c>
    </row>
    <row r="4367" spans="1:3" ht="12" customHeight="1" x14ac:dyDescent="0.3">
      <c r="A4367" s="38" t="s">
        <v>29258</v>
      </c>
      <c r="B4367" s="10" t="s">
        <v>35921</v>
      </c>
      <c r="C4367" t="s">
        <v>31518</v>
      </c>
    </row>
    <row r="4368" spans="1:3" ht="12" customHeight="1" x14ac:dyDescent="0.3">
      <c r="A4368" s="38" t="s">
        <v>28725</v>
      </c>
      <c r="B4368" s="10" t="s">
        <v>31906</v>
      </c>
      <c r="C4368" t="s">
        <v>35922</v>
      </c>
    </row>
    <row r="4369" spans="1:3" ht="12" customHeight="1" x14ac:dyDescent="0.3">
      <c r="A4369" s="38" t="s">
        <v>29754</v>
      </c>
      <c r="B4369" s="10" t="s">
        <v>35923</v>
      </c>
      <c r="C4369" t="s">
        <v>31550</v>
      </c>
    </row>
    <row r="4370" spans="1:3" ht="12" customHeight="1" x14ac:dyDescent="0.3">
      <c r="A4370" s="38" t="s">
        <v>26699</v>
      </c>
      <c r="B4370" s="10" t="s">
        <v>35924</v>
      </c>
      <c r="C4370" t="s">
        <v>31514</v>
      </c>
    </row>
    <row r="4371" spans="1:3" ht="12" customHeight="1" x14ac:dyDescent="0.3">
      <c r="A4371" s="38" t="s">
        <v>28510</v>
      </c>
      <c r="B4371" s="10" t="s">
        <v>31687</v>
      </c>
      <c r="C4371" t="s">
        <v>35925</v>
      </c>
    </row>
    <row r="4372" spans="1:3" ht="12" customHeight="1" x14ac:dyDescent="0.3">
      <c r="A4372" s="38" t="s">
        <v>31399</v>
      </c>
      <c r="B4372" s="10" t="s">
        <v>35926</v>
      </c>
      <c r="C4372" t="s">
        <v>31536</v>
      </c>
    </row>
    <row r="4373" spans="1:3" ht="12" customHeight="1" x14ac:dyDescent="0.3">
      <c r="A4373" s="38" t="s">
        <v>25766</v>
      </c>
      <c r="B4373" s="10" t="s">
        <v>35927</v>
      </c>
      <c r="C4373" t="s">
        <v>31516</v>
      </c>
    </row>
    <row r="4374" spans="1:3" ht="12" customHeight="1" x14ac:dyDescent="0.3">
      <c r="A4374" s="38" t="s">
        <v>24807</v>
      </c>
      <c r="B4374" s="10" t="s">
        <v>35928</v>
      </c>
      <c r="C4374" t="s">
        <v>31518</v>
      </c>
    </row>
    <row r="4375" spans="1:3" ht="12" customHeight="1" x14ac:dyDescent="0.3">
      <c r="A4375" s="38" t="s">
        <v>26220</v>
      </c>
      <c r="B4375" s="10" t="s">
        <v>31847</v>
      </c>
      <c r="C4375" t="s">
        <v>35929</v>
      </c>
    </row>
    <row r="4376" spans="1:3" ht="12" customHeight="1" x14ac:dyDescent="0.3">
      <c r="A4376" s="38" t="s">
        <v>26009</v>
      </c>
      <c r="B4376" s="10" t="s">
        <v>35930</v>
      </c>
      <c r="C4376" t="s">
        <v>31518</v>
      </c>
    </row>
    <row r="4377" spans="1:3" ht="12" customHeight="1" x14ac:dyDescent="0.3">
      <c r="A4377" s="38" t="s">
        <v>27804</v>
      </c>
      <c r="B4377" s="10" t="s">
        <v>35931</v>
      </c>
      <c r="C4377" t="s">
        <v>31834</v>
      </c>
    </row>
    <row r="4378" spans="1:3" ht="12" customHeight="1" x14ac:dyDescent="0.3">
      <c r="A4378" s="38" t="s">
        <v>30395</v>
      </c>
      <c r="B4378" s="10" t="s">
        <v>31574</v>
      </c>
      <c r="C4378" t="s">
        <v>35932</v>
      </c>
    </row>
    <row r="4379" spans="1:3" ht="12" customHeight="1" x14ac:dyDescent="0.3">
      <c r="A4379" s="38" t="s">
        <v>24390</v>
      </c>
      <c r="B4379" s="10" t="s">
        <v>35933</v>
      </c>
      <c r="C4379" t="s">
        <v>31724</v>
      </c>
    </row>
    <row r="4380" spans="1:3" ht="12" customHeight="1" x14ac:dyDescent="0.3">
      <c r="A4380" s="38" t="s">
        <v>39475</v>
      </c>
      <c r="B4380" s="10" t="s">
        <v>35934</v>
      </c>
      <c r="C4380" t="s">
        <v>31518</v>
      </c>
    </row>
    <row r="4381" spans="1:3" ht="12" customHeight="1" x14ac:dyDescent="0.3">
      <c r="A4381" s="38" t="s">
        <v>27277</v>
      </c>
      <c r="B4381" s="10" t="s">
        <v>35935</v>
      </c>
      <c r="C4381" t="s">
        <v>31623</v>
      </c>
    </row>
    <row r="4382" spans="1:3" ht="12" customHeight="1" x14ac:dyDescent="0.3">
      <c r="A4382" s="38" t="s">
        <v>24808</v>
      </c>
      <c r="B4382" s="10" t="s">
        <v>31828</v>
      </c>
      <c r="C4382" t="s">
        <v>35936</v>
      </c>
    </row>
    <row r="4383" spans="1:3" ht="12" customHeight="1" x14ac:dyDescent="0.3">
      <c r="A4383" s="38" t="s">
        <v>25037</v>
      </c>
      <c r="B4383" s="10" t="s">
        <v>35937</v>
      </c>
      <c r="C4383" t="s">
        <v>31654</v>
      </c>
    </row>
    <row r="4384" spans="1:3" ht="12" customHeight="1" x14ac:dyDescent="0.3">
      <c r="A4384" s="38" t="s">
        <v>24391</v>
      </c>
      <c r="B4384" s="10" t="s">
        <v>35938</v>
      </c>
      <c r="C4384" t="s">
        <v>31536</v>
      </c>
    </row>
    <row r="4385" spans="1:3" ht="12" customHeight="1" x14ac:dyDescent="0.3">
      <c r="A4385" s="38" t="s">
        <v>30125</v>
      </c>
      <c r="B4385" s="10" t="s">
        <v>35939</v>
      </c>
      <c r="C4385" t="s">
        <v>31577</v>
      </c>
    </row>
    <row r="4386" spans="1:3" ht="12" customHeight="1" x14ac:dyDescent="0.3">
      <c r="A4386" s="38" t="s">
        <v>27902</v>
      </c>
      <c r="B4386" s="10" t="s">
        <v>31521</v>
      </c>
      <c r="C4386" t="s">
        <v>35940</v>
      </c>
    </row>
    <row r="4387" spans="1:3" ht="12" customHeight="1" x14ac:dyDescent="0.3">
      <c r="A4387" s="38" t="s">
        <v>29499</v>
      </c>
      <c r="B4387" s="10" t="s">
        <v>35941</v>
      </c>
      <c r="C4387" t="s">
        <v>31550</v>
      </c>
    </row>
    <row r="4388" spans="1:3" ht="12" customHeight="1" x14ac:dyDescent="0.3">
      <c r="A4388" s="38" t="s">
        <v>27805</v>
      </c>
      <c r="B4388" s="10" t="s">
        <v>35942</v>
      </c>
      <c r="C4388" t="s">
        <v>31834</v>
      </c>
    </row>
    <row r="4389" spans="1:3" ht="12" customHeight="1" x14ac:dyDescent="0.3">
      <c r="A4389" s="38" t="s">
        <v>25355</v>
      </c>
      <c r="B4389" s="10" t="s">
        <v>31521</v>
      </c>
      <c r="C4389" t="s">
        <v>35943</v>
      </c>
    </row>
    <row r="4390" spans="1:3" ht="12" customHeight="1" x14ac:dyDescent="0.3">
      <c r="A4390" s="38" t="s">
        <v>31168</v>
      </c>
      <c r="B4390" s="10" t="s">
        <v>31521</v>
      </c>
      <c r="C4390" t="s">
        <v>35944</v>
      </c>
    </row>
    <row r="4391" spans="1:3" ht="12" customHeight="1" x14ac:dyDescent="0.3">
      <c r="A4391" s="38" t="s">
        <v>28511</v>
      </c>
      <c r="B4391" s="10" t="s">
        <v>28511</v>
      </c>
      <c r="C4391" t="s">
        <v>31536</v>
      </c>
    </row>
    <row r="4392" spans="1:3" ht="12" customHeight="1" x14ac:dyDescent="0.3">
      <c r="A4392" s="38" t="s">
        <v>24059</v>
      </c>
      <c r="B4392" s="10" t="s">
        <v>35945</v>
      </c>
      <c r="C4392" t="s">
        <v>35946</v>
      </c>
    </row>
    <row r="4393" spans="1:3" ht="12" customHeight="1" x14ac:dyDescent="0.3">
      <c r="A4393" s="38" t="s">
        <v>27608</v>
      </c>
      <c r="B4393" s="10" t="s">
        <v>35947</v>
      </c>
      <c r="C4393" t="s">
        <v>31591</v>
      </c>
    </row>
    <row r="4394" spans="1:3" ht="12" customHeight="1" x14ac:dyDescent="0.3">
      <c r="A4394" s="38" t="s">
        <v>26867</v>
      </c>
      <c r="B4394" s="10" t="s">
        <v>35948</v>
      </c>
      <c r="C4394" t="s">
        <v>31582</v>
      </c>
    </row>
    <row r="4395" spans="1:3" ht="12" customHeight="1" x14ac:dyDescent="0.3">
      <c r="A4395" s="38" t="s">
        <v>24673</v>
      </c>
      <c r="B4395" s="10" t="s">
        <v>31521</v>
      </c>
      <c r="C4395" t="s">
        <v>35949</v>
      </c>
    </row>
    <row r="4396" spans="1:3" ht="12" customHeight="1" x14ac:dyDescent="0.3">
      <c r="A4396" s="38" t="s">
        <v>31343</v>
      </c>
      <c r="B4396" s="10" t="s">
        <v>31521</v>
      </c>
      <c r="C4396" t="s">
        <v>35950</v>
      </c>
    </row>
    <row r="4397" spans="1:3" ht="12" customHeight="1" x14ac:dyDescent="0.3">
      <c r="A4397" s="38" t="s">
        <v>26442</v>
      </c>
      <c r="B4397" s="10" t="s">
        <v>35951</v>
      </c>
      <c r="C4397" t="s">
        <v>31518</v>
      </c>
    </row>
    <row r="4398" spans="1:3" ht="12" customHeight="1" x14ac:dyDescent="0.3">
      <c r="A4398" s="38" t="s">
        <v>26868</v>
      </c>
      <c r="B4398" s="10" t="s">
        <v>35952</v>
      </c>
      <c r="C4398" t="s">
        <v>31582</v>
      </c>
    </row>
    <row r="4399" spans="1:3" ht="12" customHeight="1" x14ac:dyDescent="0.3">
      <c r="A4399" s="38" t="s">
        <v>28726</v>
      </c>
      <c r="B4399" s="10" t="s">
        <v>35953</v>
      </c>
      <c r="C4399" t="s">
        <v>31536</v>
      </c>
    </row>
    <row r="4400" spans="1:3" ht="12" customHeight="1" x14ac:dyDescent="0.3">
      <c r="A4400" s="38" t="s">
        <v>29832</v>
      </c>
      <c r="B4400" s="10" t="s">
        <v>35954</v>
      </c>
      <c r="C4400" t="s">
        <v>31550</v>
      </c>
    </row>
    <row r="4401" spans="1:3" ht="12" customHeight="1" x14ac:dyDescent="0.3">
      <c r="A4401" s="38" t="s">
        <v>25150</v>
      </c>
      <c r="B4401" s="10" t="s">
        <v>35955</v>
      </c>
      <c r="C4401" t="s">
        <v>31516</v>
      </c>
    </row>
    <row r="4402" spans="1:3" ht="12" customHeight="1" x14ac:dyDescent="0.3">
      <c r="A4402" s="38" t="s">
        <v>28963</v>
      </c>
      <c r="B4402" s="10" t="s">
        <v>35956</v>
      </c>
      <c r="C4402" t="s">
        <v>32544</v>
      </c>
    </row>
    <row r="4403" spans="1:3" ht="12" customHeight="1" x14ac:dyDescent="0.3">
      <c r="A4403" s="38" t="s">
        <v>23589</v>
      </c>
      <c r="B4403" s="10" t="s">
        <v>35957</v>
      </c>
      <c r="C4403" t="s">
        <v>31518</v>
      </c>
    </row>
    <row r="4404" spans="1:3" ht="12" customHeight="1" x14ac:dyDescent="0.3">
      <c r="A4404" s="38" t="s">
        <v>28727</v>
      </c>
      <c r="B4404" s="10" t="s">
        <v>31574</v>
      </c>
      <c r="C4404" t="s">
        <v>35958</v>
      </c>
    </row>
    <row r="4405" spans="1:3" ht="12" customHeight="1" x14ac:dyDescent="0.3">
      <c r="A4405" s="38" t="s">
        <v>30396</v>
      </c>
      <c r="B4405" s="10" t="s">
        <v>35959</v>
      </c>
      <c r="C4405" t="s">
        <v>31550</v>
      </c>
    </row>
    <row r="4406" spans="1:3" ht="12" customHeight="1" x14ac:dyDescent="0.3">
      <c r="A4406" s="38" t="s">
        <v>24809</v>
      </c>
      <c r="B4406" s="10" t="s">
        <v>35960</v>
      </c>
      <c r="C4406" t="s">
        <v>31665</v>
      </c>
    </row>
    <row r="4407" spans="1:3" ht="12" customHeight="1" x14ac:dyDescent="0.3">
      <c r="A4407" s="38" t="s">
        <v>24392</v>
      </c>
      <c r="B4407" s="10" t="s">
        <v>24392</v>
      </c>
      <c r="C4407" t="s">
        <v>31572</v>
      </c>
    </row>
    <row r="4408" spans="1:3" ht="12" customHeight="1" x14ac:dyDescent="0.3">
      <c r="A4408" s="38" t="s">
        <v>25356</v>
      </c>
      <c r="B4408" s="10" t="s">
        <v>31574</v>
      </c>
      <c r="C4408" t="s">
        <v>35961</v>
      </c>
    </row>
    <row r="4409" spans="1:3" ht="12" customHeight="1" x14ac:dyDescent="0.3">
      <c r="A4409" s="38" t="s">
        <v>25767</v>
      </c>
      <c r="B4409" s="10" t="s">
        <v>35962</v>
      </c>
      <c r="C4409" t="s">
        <v>31628</v>
      </c>
    </row>
    <row r="4410" spans="1:3" ht="12" customHeight="1" x14ac:dyDescent="0.3">
      <c r="A4410" s="38" t="s">
        <v>28858</v>
      </c>
      <c r="B4410" s="10" t="s">
        <v>35963</v>
      </c>
      <c r="C4410" t="s">
        <v>31536</v>
      </c>
    </row>
    <row r="4411" spans="1:3" ht="12" customHeight="1" x14ac:dyDescent="0.3">
      <c r="A4411" s="38" t="s">
        <v>24060</v>
      </c>
      <c r="B4411" s="10" t="s">
        <v>35964</v>
      </c>
      <c r="C4411" t="s">
        <v>35965</v>
      </c>
    </row>
    <row r="4412" spans="1:3" ht="12" customHeight="1" x14ac:dyDescent="0.3">
      <c r="A4412" s="38" t="s">
        <v>29697</v>
      </c>
      <c r="B4412" s="10" t="s">
        <v>32602</v>
      </c>
      <c r="C4412" t="s">
        <v>35966</v>
      </c>
    </row>
    <row r="4413" spans="1:3" ht="12" customHeight="1" x14ac:dyDescent="0.3">
      <c r="A4413" s="38" t="s">
        <v>28375</v>
      </c>
      <c r="B4413" s="10" t="s">
        <v>35967</v>
      </c>
      <c r="C4413" t="s">
        <v>31518</v>
      </c>
    </row>
    <row r="4414" spans="1:3" ht="12" customHeight="1" x14ac:dyDescent="0.3">
      <c r="A4414" s="38" t="s">
        <v>29043</v>
      </c>
      <c r="B4414" s="10" t="s">
        <v>31521</v>
      </c>
      <c r="C4414" t="s">
        <v>35968</v>
      </c>
    </row>
    <row r="4415" spans="1:3" ht="12" customHeight="1" x14ac:dyDescent="0.3">
      <c r="A4415" s="38" t="s">
        <v>28631</v>
      </c>
      <c r="B4415" s="10" t="s">
        <v>31687</v>
      </c>
      <c r="C4415" t="s">
        <v>35969</v>
      </c>
    </row>
    <row r="4416" spans="1:3" ht="12" customHeight="1" x14ac:dyDescent="0.3">
      <c r="A4416" s="38" t="s">
        <v>29259</v>
      </c>
      <c r="B4416" s="10" t="s">
        <v>35970</v>
      </c>
      <c r="C4416" t="s">
        <v>31518</v>
      </c>
    </row>
    <row r="4417" spans="1:3" ht="12" customHeight="1" x14ac:dyDescent="0.3">
      <c r="A4417" s="38" t="s">
        <v>28424</v>
      </c>
      <c r="B4417" s="10" t="s">
        <v>35971</v>
      </c>
      <c r="C4417" t="s">
        <v>31518</v>
      </c>
    </row>
    <row r="4418" spans="1:3" ht="12" customHeight="1" x14ac:dyDescent="0.3">
      <c r="A4418" s="38" t="s">
        <v>27321</v>
      </c>
      <c r="B4418" s="10" t="s">
        <v>35972</v>
      </c>
      <c r="C4418" t="s">
        <v>31623</v>
      </c>
    </row>
    <row r="4419" spans="1:3" ht="12" customHeight="1" x14ac:dyDescent="0.3">
      <c r="A4419" s="38" t="s">
        <v>24393</v>
      </c>
      <c r="B4419" s="10" t="s">
        <v>35973</v>
      </c>
      <c r="C4419" t="s">
        <v>33006</v>
      </c>
    </row>
    <row r="4420" spans="1:3" ht="12" customHeight="1" x14ac:dyDescent="0.3">
      <c r="A4420" s="38" t="s">
        <v>25768</v>
      </c>
      <c r="B4420" s="10" t="s">
        <v>35974</v>
      </c>
      <c r="C4420" t="s">
        <v>32099</v>
      </c>
    </row>
    <row r="4421" spans="1:3" ht="12" customHeight="1" x14ac:dyDescent="0.3">
      <c r="A4421" s="38" t="s">
        <v>27189</v>
      </c>
      <c r="B4421" s="10" t="s">
        <v>35975</v>
      </c>
      <c r="C4421" t="s">
        <v>31623</v>
      </c>
    </row>
    <row r="4422" spans="1:3" ht="12" customHeight="1" x14ac:dyDescent="0.3">
      <c r="A4422" s="38" t="s">
        <v>26095</v>
      </c>
      <c r="B4422" s="10" t="s">
        <v>35976</v>
      </c>
      <c r="C4422" t="s">
        <v>31516</v>
      </c>
    </row>
    <row r="4423" spans="1:3" ht="12" customHeight="1" x14ac:dyDescent="0.3">
      <c r="A4423" s="38" t="s">
        <v>27190</v>
      </c>
      <c r="B4423" s="10" t="s">
        <v>35977</v>
      </c>
      <c r="C4423" t="s">
        <v>31623</v>
      </c>
    </row>
    <row r="4424" spans="1:3" ht="12" customHeight="1" x14ac:dyDescent="0.3">
      <c r="A4424" s="38" t="s">
        <v>25920</v>
      </c>
      <c r="B4424" s="10" t="s">
        <v>35978</v>
      </c>
      <c r="C4424" t="s">
        <v>31516</v>
      </c>
    </row>
    <row r="4425" spans="1:3" ht="12" customHeight="1" x14ac:dyDescent="0.3">
      <c r="A4425" s="38" t="s">
        <v>29698</v>
      </c>
      <c r="B4425" s="10" t="s">
        <v>35979</v>
      </c>
      <c r="C4425" t="s">
        <v>31550</v>
      </c>
    </row>
    <row r="4426" spans="1:3" ht="12" customHeight="1" x14ac:dyDescent="0.3">
      <c r="A4426" s="38" t="s">
        <v>29044</v>
      </c>
      <c r="B4426" s="10" t="s">
        <v>35980</v>
      </c>
      <c r="C4426" t="s">
        <v>31518</v>
      </c>
    </row>
    <row r="4427" spans="1:3" ht="12" customHeight="1" x14ac:dyDescent="0.3">
      <c r="A4427" s="38" t="s">
        <v>29086</v>
      </c>
      <c r="B4427" s="10" t="s">
        <v>31521</v>
      </c>
      <c r="C4427" t="s">
        <v>35981</v>
      </c>
    </row>
    <row r="4428" spans="1:3" ht="12" customHeight="1" x14ac:dyDescent="0.3">
      <c r="A4428" s="38" t="s">
        <v>39476</v>
      </c>
      <c r="B4428" s="10" t="s">
        <v>35982</v>
      </c>
      <c r="C4428" t="s">
        <v>31518</v>
      </c>
    </row>
    <row r="4429" spans="1:3" ht="12" customHeight="1" x14ac:dyDescent="0.3">
      <c r="A4429" s="38" t="s">
        <v>27278</v>
      </c>
      <c r="B4429" s="10" t="s">
        <v>35983</v>
      </c>
      <c r="C4429" t="s">
        <v>31623</v>
      </c>
    </row>
    <row r="4430" spans="1:3" ht="12" customHeight="1" x14ac:dyDescent="0.3">
      <c r="A4430" s="38" t="s">
        <v>25921</v>
      </c>
      <c r="B4430" s="10" t="s">
        <v>35984</v>
      </c>
      <c r="C4430" t="s">
        <v>31516</v>
      </c>
    </row>
    <row r="4431" spans="1:3" ht="12" customHeight="1" x14ac:dyDescent="0.3">
      <c r="A4431" s="38" t="s">
        <v>30896</v>
      </c>
      <c r="B4431" s="10" t="s">
        <v>31521</v>
      </c>
      <c r="C4431" t="s">
        <v>35985</v>
      </c>
    </row>
    <row r="4432" spans="1:3" ht="12" customHeight="1" x14ac:dyDescent="0.3">
      <c r="A4432" s="38" t="s">
        <v>30897</v>
      </c>
      <c r="B4432" s="10" t="s">
        <v>35986</v>
      </c>
      <c r="C4432" t="s">
        <v>31536</v>
      </c>
    </row>
    <row r="4433" spans="1:3" ht="12" customHeight="1" x14ac:dyDescent="0.3">
      <c r="A4433" s="38" t="s">
        <v>39477</v>
      </c>
      <c r="B4433" s="10" t="s">
        <v>35987</v>
      </c>
      <c r="C4433" t="s">
        <v>31536</v>
      </c>
    </row>
    <row r="4434" spans="1:3" ht="12" customHeight="1" x14ac:dyDescent="0.3">
      <c r="A4434" s="38" t="s">
        <v>26869</v>
      </c>
      <c r="B4434" s="10" t="s">
        <v>35988</v>
      </c>
      <c r="C4434" t="s">
        <v>31582</v>
      </c>
    </row>
    <row r="4435" spans="1:3" ht="12" customHeight="1" x14ac:dyDescent="0.3">
      <c r="A4435" s="38" t="s">
        <v>29954</v>
      </c>
      <c r="B4435" s="10" t="s">
        <v>31521</v>
      </c>
      <c r="C4435" t="s">
        <v>35989</v>
      </c>
    </row>
    <row r="4436" spans="1:3" ht="12" customHeight="1" x14ac:dyDescent="0.3">
      <c r="A4436" s="38" t="s">
        <v>30604</v>
      </c>
      <c r="B4436" s="10" t="s">
        <v>31574</v>
      </c>
      <c r="C4436" t="s">
        <v>35990</v>
      </c>
    </row>
    <row r="4437" spans="1:3" ht="12" customHeight="1" x14ac:dyDescent="0.3">
      <c r="A4437" s="38" t="s">
        <v>31061</v>
      </c>
      <c r="B4437" s="10" t="s">
        <v>35991</v>
      </c>
      <c r="C4437" t="s">
        <v>35992</v>
      </c>
    </row>
    <row r="4438" spans="1:3" ht="12" customHeight="1" x14ac:dyDescent="0.3">
      <c r="A4438" s="38" t="s">
        <v>30515</v>
      </c>
      <c r="B4438" s="10" t="s">
        <v>35993</v>
      </c>
      <c r="C4438" t="s">
        <v>31550</v>
      </c>
    </row>
    <row r="4439" spans="1:3" ht="12" customHeight="1" x14ac:dyDescent="0.3">
      <c r="A4439" s="38" t="s">
        <v>25151</v>
      </c>
      <c r="B4439" s="10" t="s">
        <v>31530</v>
      </c>
      <c r="C4439" t="s">
        <v>35994</v>
      </c>
    </row>
    <row r="4440" spans="1:3" ht="12" customHeight="1" x14ac:dyDescent="0.3">
      <c r="A4440" s="38" t="s">
        <v>30397</v>
      </c>
      <c r="B4440" s="10" t="s">
        <v>35995</v>
      </c>
      <c r="C4440" t="s">
        <v>31693</v>
      </c>
    </row>
    <row r="4441" spans="1:3" ht="12" customHeight="1" x14ac:dyDescent="0.3">
      <c r="A4441" s="38" t="s">
        <v>24505</v>
      </c>
      <c r="B4441" s="10" t="s">
        <v>24505</v>
      </c>
      <c r="C4441" t="s">
        <v>31627</v>
      </c>
    </row>
    <row r="4442" spans="1:3" ht="12" customHeight="1" x14ac:dyDescent="0.3">
      <c r="A4442" s="38" t="s">
        <v>26010</v>
      </c>
      <c r="B4442" s="10" t="s">
        <v>35996</v>
      </c>
      <c r="C4442" t="s">
        <v>35997</v>
      </c>
    </row>
    <row r="4443" spans="1:3" ht="12" customHeight="1" x14ac:dyDescent="0.3">
      <c r="A4443" s="38" t="s">
        <v>30043</v>
      </c>
      <c r="B4443" s="10" t="s">
        <v>31530</v>
      </c>
      <c r="C4443" t="s">
        <v>35998</v>
      </c>
    </row>
    <row r="4444" spans="1:3" ht="12" customHeight="1" x14ac:dyDescent="0.3">
      <c r="A4444" s="38" t="s">
        <v>29163</v>
      </c>
      <c r="B4444" s="10" t="s">
        <v>35999</v>
      </c>
      <c r="C4444" t="s">
        <v>31518</v>
      </c>
    </row>
    <row r="4445" spans="1:3" ht="12" customHeight="1" x14ac:dyDescent="0.3">
      <c r="A4445" s="38" t="s">
        <v>25357</v>
      </c>
      <c r="B4445" s="10" t="s">
        <v>31574</v>
      </c>
      <c r="C4445" t="s">
        <v>36000</v>
      </c>
    </row>
    <row r="4446" spans="1:3" ht="12" customHeight="1" x14ac:dyDescent="0.3">
      <c r="A4446" s="38" t="s">
        <v>24940</v>
      </c>
      <c r="B4446" s="10" t="s">
        <v>36001</v>
      </c>
      <c r="C4446" t="s">
        <v>31658</v>
      </c>
    </row>
    <row r="4447" spans="1:3" ht="12" customHeight="1" x14ac:dyDescent="0.3">
      <c r="A4447" s="38" t="s">
        <v>26586</v>
      </c>
      <c r="B4447" s="10" t="s">
        <v>36002</v>
      </c>
      <c r="C4447" t="s">
        <v>31582</v>
      </c>
    </row>
    <row r="4448" spans="1:3" ht="12" customHeight="1" x14ac:dyDescent="0.3">
      <c r="A4448" s="38" t="s">
        <v>25358</v>
      </c>
      <c r="B4448" s="10" t="s">
        <v>36003</v>
      </c>
      <c r="C4448" t="s">
        <v>31516</v>
      </c>
    </row>
    <row r="4449" spans="1:3" ht="12" customHeight="1" x14ac:dyDescent="0.3">
      <c r="A4449" s="38" t="s">
        <v>28425</v>
      </c>
      <c r="B4449" s="10" t="s">
        <v>31521</v>
      </c>
      <c r="C4449" t="s">
        <v>36004</v>
      </c>
    </row>
    <row r="4450" spans="1:3" ht="12" customHeight="1" x14ac:dyDescent="0.3">
      <c r="A4450" s="38" t="s">
        <v>27292</v>
      </c>
      <c r="B4450" s="10" t="s">
        <v>36005</v>
      </c>
      <c r="C4450" t="s">
        <v>31623</v>
      </c>
    </row>
    <row r="4451" spans="1:3" ht="12" customHeight="1" x14ac:dyDescent="0.3">
      <c r="A4451" s="38" t="s">
        <v>39478</v>
      </c>
      <c r="B4451" s="10" t="s">
        <v>36006</v>
      </c>
      <c r="C4451" t="s">
        <v>31516</v>
      </c>
    </row>
    <row r="4452" spans="1:3" ht="12" customHeight="1" x14ac:dyDescent="0.3">
      <c r="A4452" s="38" t="s">
        <v>29699</v>
      </c>
      <c r="B4452" s="10" t="s">
        <v>36007</v>
      </c>
      <c r="C4452" t="s">
        <v>31550</v>
      </c>
    </row>
    <row r="4453" spans="1:3" ht="12" customHeight="1" x14ac:dyDescent="0.3">
      <c r="A4453" s="38" t="s">
        <v>29587</v>
      </c>
      <c r="B4453" s="10" t="s">
        <v>36008</v>
      </c>
      <c r="C4453" t="s">
        <v>31536</v>
      </c>
    </row>
    <row r="4454" spans="1:3" ht="12" customHeight="1" x14ac:dyDescent="0.3">
      <c r="A4454" s="38" t="s">
        <v>26165</v>
      </c>
      <c r="B4454" s="10" t="s">
        <v>36009</v>
      </c>
      <c r="C4454" t="s">
        <v>31628</v>
      </c>
    </row>
    <row r="4455" spans="1:3" ht="12" customHeight="1" x14ac:dyDescent="0.3">
      <c r="A4455" s="38" t="s">
        <v>27932</v>
      </c>
      <c r="B4455" s="10" t="s">
        <v>36010</v>
      </c>
      <c r="C4455" t="s">
        <v>31665</v>
      </c>
    </row>
    <row r="4456" spans="1:3" ht="12" customHeight="1" x14ac:dyDescent="0.3">
      <c r="A4456" s="38" t="s">
        <v>25580</v>
      </c>
      <c r="B4456" s="10" t="s">
        <v>31521</v>
      </c>
      <c r="C4456" t="s">
        <v>36011</v>
      </c>
    </row>
    <row r="4457" spans="1:3" ht="12" customHeight="1" x14ac:dyDescent="0.3">
      <c r="A4457" s="38" t="s">
        <v>31444</v>
      </c>
      <c r="B4457" s="10" t="s">
        <v>31521</v>
      </c>
      <c r="C4457" t="s">
        <v>36012</v>
      </c>
    </row>
    <row r="4458" spans="1:3" ht="12" customHeight="1" x14ac:dyDescent="0.3">
      <c r="A4458" s="38" t="s">
        <v>24061</v>
      </c>
      <c r="B4458" s="10" t="s">
        <v>36013</v>
      </c>
      <c r="C4458" t="s">
        <v>31584</v>
      </c>
    </row>
    <row r="4459" spans="1:3" ht="12" customHeight="1" x14ac:dyDescent="0.3">
      <c r="A4459" s="38" t="s">
        <v>24062</v>
      </c>
      <c r="B4459" s="10" t="s">
        <v>31521</v>
      </c>
      <c r="C4459" t="s">
        <v>36014</v>
      </c>
    </row>
    <row r="4460" spans="1:3" ht="12" customHeight="1" x14ac:dyDescent="0.3">
      <c r="A4460" s="38" t="s">
        <v>27452</v>
      </c>
      <c r="B4460" s="10" t="s">
        <v>32980</v>
      </c>
      <c r="C4460" t="s">
        <v>36015</v>
      </c>
    </row>
    <row r="4461" spans="1:3" ht="12" customHeight="1" x14ac:dyDescent="0.3">
      <c r="A4461" s="38" t="s">
        <v>24394</v>
      </c>
      <c r="B4461" s="10" t="s">
        <v>24394</v>
      </c>
      <c r="C4461" t="s">
        <v>31572</v>
      </c>
    </row>
    <row r="4462" spans="1:3" ht="12" customHeight="1" x14ac:dyDescent="0.3">
      <c r="A4462" s="38" t="s">
        <v>28144</v>
      </c>
      <c r="B4462" s="10" t="s">
        <v>36016</v>
      </c>
      <c r="C4462" t="s">
        <v>31520</v>
      </c>
    </row>
    <row r="4463" spans="1:3" ht="12" customHeight="1" x14ac:dyDescent="0.3">
      <c r="A4463" s="38" t="s">
        <v>30126</v>
      </c>
      <c r="B4463" s="10" t="s">
        <v>36017</v>
      </c>
      <c r="C4463" t="s">
        <v>31577</v>
      </c>
    </row>
    <row r="4464" spans="1:3" ht="12" customHeight="1" x14ac:dyDescent="0.3">
      <c r="A4464" s="38" t="s">
        <v>30235</v>
      </c>
      <c r="B4464" s="10" t="s">
        <v>31687</v>
      </c>
      <c r="C4464" t="s">
        <v>36018</v>
      </c>
    </row>
    <row r="4465" spans="1:3" ht="12" customHeight="1" x14ac:dyDescent="0.3">
      <c r="A4465" s="38" t="s">
        <v>31170</v>
      </c>
      <c r="B4465" s="10" t="s">
        <v>31521</v>
      </c>
      <c r="C4465" t="s">
        <v>36019</v>
      </c>
    </row>
    <row r="4466" spans="1:3" ht="12" customHeight="1" x14ac:dyDescent="0.3">
      <c r="A4466" s="38" t="s">
        <v>25581</v>
      </c>
      <c r="B4466" s="10" t="s">
        <v>36020</v>
      </c>
      <c r="C4466" t="s">
        <v>36021</v>
      </c>
    </row>
    <row r="4467" spans="1:3" ht="12" customHeight="1" x14ac:dyDescent="0.3">
      <c r="A4467" s="38" t="s">
        <v>31445</v>
      </c>
      <c r="B4467" s="10" t="s">
        <v>36022</v>
      </c>
      <c r="C4467" t="s">
        <v>31518</v>
      </c>
    </row>
    <row r="4468" spans="1:3" ht="12" customHeight="1" x14ac:dyDescent="0.3">
      <c r="A4468" s="38" t="s">
        <v>26940</v>
      </c>
      <c r="B4468" s="10" t="s">
        <v>36023</v>
      </c>
      <c r="C4468" t="s">
        <v>31582</v>
      </c>
    </row>
    <row r="4469" spans="1:3" ht="12" customHeight="1" x14ac:dyDescent="0.3">
      <c r="A4469" s="38" t="s">
        <v>24941</v>
      </c>
      <c r="B4469" s="10" t="s">
        <v>36024</v>
      </c>
      <c r="C4469" t="s">
        <v>31682</v>
      </c>
    </row>
    <row r="4470" spans="1:3" ht="12" customHeight="1" x14ac:dyDescent="0.3">
      <c r="A4470" s="38" t="s">
        <v>26700</v>
      </c>
      <c r="B4470" s="10" t="s">
        <v>31521</v>
      </c>
      <c r="C4470" t="s">
        <v>36025</v>
      </c>
    </row>
    <row r="4471" spans="1:3" ht="12" customHeight="1" x14ac:dyDescent="0.3">
      <c r="A4471" s="38" t="s">
        <v>31001</v>
      </c>
      <c r="B4471" s="10" t="s">
        <v>36026</v>
      </c>
      <c r="C4471" t="s">
        <v>31518</v>
      </c>
    </row>
    <row r="4472" spans="1:3" ht="12" customHeight="1" x14ac:dyDescent="0.3">
      <c r="A4472" s="38" t="s">
        <v>27191</v>
      </c>
      <c r="B4472" s="10" t="s">
        <v>36027</v>
      </c>
      <c r="C4472" t="s">
        <v>31623</v>
      </c>
    </row>
    <row r="4473" spans="1:3" ht="12" customHeight="1" x14ac:dyDescent="0.3">
      <c r="A4473" s="38" t="s">
        <v>24506</v>
      </c>
      <c r="B4473" s="10" t="s">
        <v>24506</v>
      </c>
      <c r="C4473" t="s">
        <v>31627</v>
      </c>
    </row>
    <row r="4474" spans="1:3" ht="12" customHeight="1" x14ac:dyDescent="0.3">
      <c r="A4474" s="38" t="s">
        <v>26443</v>
      </c>
      <c r="B4474" s="10" t="s">
        <v>36028</v>
      </c>
      <c r="C4474" t="s">
        <v>31536</v>
      </c>
    </row>
    <row r="4475" spans="1:3" ht="12" customHeight="1" x14ac:dyDescent="0.3">
      <c r="A4475" s="38" t="s">
        <v>39479</v>
      </c>
      <c r="B4475" s="10" t="s">
        <v>36029</v>
      </c>
      <c r="C4475" t="s">
        <v>31518</v>
      </c>
    </row>
    <row r="4476" spans="1:3" ht="12" customHeight="1" x14ac:dyDescent="0.3">
      <c r="A4476" s="38" t="s">
        <v>26701</v>
      </c>
      <c r="B4476" s="10" t="s">
        <v>36030</v>
      </c>
      <c r="C4476" t="s">
        <v>31514</v>
      </c>
    </row>
    <row r="4477" spans="1:3" ht="12" customHeight="1" x14ac:dyDescent="0.3">
      <c r="A4477" s="38" t="s">
        <v>29588</v>
      </c>
      <c r="B4477" s="10" t="s">
        <v>31521</v>
      </c>
      <c r="C4477" t="s">
        <v>36031</v>
      </c>
    </row>
    <row r="4478" spans="1:3" ht="12" customHeight="1" x14ac:dyDescent="0.3">
      <c r="A4478" s="38" t="s">
        <v>31344</v>
      </c>
      <c r="B4478" s="10" t="s">
        <v>36032</v>
      </c>
      <c r="C4478" t="s">
        <v>31861</v>
      </c>
    </row>
    <row r="4479" spans="1:3" ht="12" customHeight="1" x14ac:dyDescent="0.3">
      <c r="A4479" s="38" t="s">
        <v>31446</v>
      </c>
      <c r="B4479" s="10" t="s">
        <v>31521</v>
      </c>
      <c r="C4479" t="s">
        <v>36033</v>
      </c>
    </row>
    <row r="4480" spans="1:3" ht="12" customHeight="1" x14ac:dyDescent="0.3">
      <c r="A4480" s="38" t="s">
        <v>39480</v>
      </c>
      <c r="B4480" s="10" t="s">
        <v>31521</v>
      </c>
      <c r="C4480" t="s">
        <v>36034</v>
      </c>
    </row>
    <row r="4481" spans="1:3" ht="12" customHeight="1" x14ac:dyDescent="0.3">
      <c r="A4481" s="38" t="s">
        <v>30698</v>
      </c>
      <c r="B4481" s="10" t="s">
        <v>36035</v>
      </c>
      <c r="C4481" t="s">
        <v>31550</v>
      </c>
    </row>
    <row r="4482" spans="1:3" ht="12" customHeight="1" x14ac:dyDescent="0.3">
      <c r="A4482" s="38" t="s">
        <v>28279</v>
      </c>
      <c r="B4482" s="10" t="s">
        <v>36036</v>
      </c>
      <c r="C4482" t="s">
        <v>31563</v>
      </c>
    </row>
    <row r="4483" spans="1:3" ht="12" customHeight="1" x14ac:dyDescent="0.3">
      <c r="A4483" s="38" t="s">
        <v>30972</v>
      </c>
      <c r="B4483" s="10" t="s">
        <v>36037</v>
      </c>
      <c r="C4483" t="s">
        <v>31536</v>
      </c>
    </row>
    <row r="4484" spans="1:3" ht="12" customHeight="1" x14ac:dyDescent="0.3">
      <c r="A4484" s="38" t="s">
        <v>24063</v>
      </c>
      <c r="B4484" s="10" t="s">
        <v>24063</v>
      </c>
      <c r="C4484" t="s">
        <v>31572</v>
      </c>
    </row>
    <row r="4485" spans="1:3" ht="12" customHeight="1" x14ac:dyDescent="0.3">
      <c r="A4485" s="38" t="s">
        <v>27453</v>
      </c>
      <c r="B4485" s="10" t="s">
        <v>31521</v>
      </c>
      <c r="C4485" t="s">
        <v>36038</v>
      </c>
    </row>
    <row r="4486" spans="1:3" ht="12" customHeight="1" x14ac:dyDescent="0.3">
      <c r="A4486" s="38" t="s">
        <v>30898</v>
      </c>
      <c r="B4486" s="10" t="s">
        <v>30898</v>
      </c>
      <c r="C4486" t="s">
        <v>36039</v>
      </c>
    </row>
    <row r="4487" spans="1:3" ht="12" customHeight="1" x14ac:dyDescent="0.3">
      <c r="A4487" s="38" t="s">
        <v>39481</v>
      </c>
      <c r="B4487" s="10" t="s">
        <v>36040</v>
      </c>
      <c r="C4487" t="s">
        <v>31518</v>
      </c>
    </row>
    <row r="4488" spans="1:3" ht="12" customHeight="1" x14ac:dyDescent="0.3">
      <c r="A4488" s="38" t="s">
        <v>25582</v>
      </c>
      <c r="B4488" s="10" t="s">
        <v>31521</v>
      </c>
      <c r="C4488" t="s">
        <v>36041</v>
      </c>
    </row>
    <row r="4489" spans="1:3" ht="12" customHeight="1" x14ac:dyDescent="0.3">
      <c r="A4489" s="38" t="s">
        <v>28964</v>
      </c>
      <c r="B4489" s="10" t="s">
        <v>36042</v>
      </c>
      <c r="C4489" t="s">
        <v>36043</v>
      </c>
    </row>
    <row r="4490" spans="1:3" ht="12" customHeight="1" x14ac:dyDescent="0.3">
      <c r="A4490" s="38" t="s">
        <v>39482</v>
      </c>
      <c r="B4490" s="10" t="s">
        <v>36044</v>
      </c>
      <c r="C4490" t="s">
        <v>31518</v>
      </c>
    </row>
    <row r="4491" spans="1:3" ht="12" customHeight="1" x14ac:dyDescent="0.3">
      <c r="A4491" s="38" t="s">
        <v>28728</v>
      </c>
      <c r="B4491" s="10" t="s">
        <v>36045</v>
      </c>
      <c r="C4491" t="s">
        <v>31724</v>
      </c>
    </row>
    <row r="4492" spans="1:3" ht="12" customHeight="1" x14ac:dyDescent="0.3">
      <c r="A4492" s="38" t="s">
        <v>27521</v>
      </c>
      <c r="B4492" s="10" t="s">
        <v>31574</v>
      </c>
      <c r="C4492" t="s">
        <v>36046</v>
      </c>
    </row>
    <row r="4493" spans="1:3" ht="12" customHeight="1" x14ac:dyDescent="0.3">
      <c r="A4493" s="38" t="s">
        <v>23883</v>
      </c>
      <c r="B4493" s="10" t="s">
        <v>23883</v>
      </c>
      <c r="C4493" t="s">
        <v>31572</v>
      </c>
    </row>
    <row r="4494" spans="1:3" ht="12" customHeight="1" x14ac:dyDescent="0.3">
      <c r="A4494" s="38" t="s">
        <v>39483</v>
      </c>
      <c r="B4494" s="10" t="s">
        <v>31521</v>
      </c>
      <c r="C4494" t="s">
        <v>36047</v>
      </c>
    </row>
    <row r="4495" spans="1:3" ht="12" customHeight="1" x14ac:dyDescent="0.3">
      <c r="A4495" s="38" t="s">
        <v>27522</v>
      </c>
      <c r="B4495" s="10" t="s">
        <v>31521</v>
      </c>
      <c r="C4495" t="s">
        <v>36048</v>
      </c>
    </row>
    <row r="4496" spans="1:3" ht="12" customHeight="1" x14ac:dyDescent="0.3">
      <c r="A4496" s="38" t="s">
        <v>24064</v>
      </c>
      <c r="B4496" s="10" t="s">
        <v>24064</v>
      </c>
      <c r="C4496" t="s">
        <v>36049</v>
      </c>
    </row>
    <row r="4497" spans="1:3" ht="12" customHeight="1" x14ac:dyDescent="0.3">
      <c r="A4497" s="38" t="s">
        <v>25359</v>
      </c>
      <c r="B4497" s="10" t="s">
        <v>36050</v>
      </c>
      <c r="C4497" t="s">
        <v>31518</v>
      </c>
    </row>
    <row r="4498" spans="1:3" ht="12" customHeight="1" x14ac:dyDescent="0.3">
      <c r="A4498" s="38" t="s">
        <v>28729</v>
      </c>
      <c r="B4498" s="10" t="s">
        <v>36051</v>
      </c>
      <c r="C4498" t="s">
        <v>31536</v>
      </c>
    </row>
    <row r="4499" spans="1:3" ht="12" customHeight="1" x14ac:dyDescent="0.3">
      <c r="A4499" s="38" t="s">
        <v>30236</v>
      </c>
      <c r="B4499" s="10" t="s">
        <v>36052</v>
      </c>
      <c r="C4499" t="s">
        <v>35577</v>
      </c>
    </row>
    <row r="4500" spans="1:3" ht="12" customHeight="1" x14ac:dyDescent="0.3">
      <c r="A4500" s="38" t="s">
        <v>31345</v>
      </c>
      <c r="B4500" s="10" t="s">
        <v>31521</v>
      </c>
      <c r="C4500" t="s">
        <v>36053</v>
      </c>
    </row>
    <row r="4501" spans="1:3" ht="12" customHeight="1" x14ac:dyDescent="0.3">
      <c r="A4501" s="38" t="s">
        <v>28564</v>
      </c>
      <c r="B4501" s="10" t="s">
        <v>36054</v>
      </c>
      <c r="C4501" t="s">
        <v>31928</v>
      </c>
    </row>
    <row r="4502" spans="1:3" ht="12" customHeight="1" x14ac:dyDescent="0.3">
      <c r="A4502" s="38" t="s">
        <v>29045</v>
      </c>
      <c r="B4502" s="10" t="s">
        <v>31521</v>
      </c>
      <c r="C4502" t="s">
        <v>36055</v>
      </c>
    </row>
    <row r="4503" spans="1:3" ht="12" customHeight="1" x14ac:dyDescent="0.3">
      <c r="A4503" s="38" t="s">
        <v>28730</v>
      </c>
      <c r="B4503" s="10" t="s">
        <v>36056</v>
      </c>
      <c r="C4503" t="s">
        <v>32974</v>
      </c>
    </row>
    <row r="4504" spans="1:3" ht="12" customHeight="1" x14ac:dyDescent="0.3">
      <c r="A4504" s="38" t="s">
        <v>26870</v>
      </c>
      <c r="B4504" s="10" t="s">
        <v>36057</v>
      </c>
      <c r="C4504" t="s">
        <v>31582</v>
      </c>
    </row>
    <row r="4505" spans="1:3" ht="12" customHeight="1" x14ac:dyDescent="0.3">
      <c r="A4505" s="38" t="s">
        <v>25152</v>
      </c>
      <c r="B4505" s="10" t="s">
        <v>32213</v>
      </c>
      <c r="C4505" t="s">
        <v>36058</v>
      </c>
    </row>
    <row r="4506" spans="1:3" ht="12" customHeight="1" x14ac:dyDescent="0.3">
      <c r="A4506" s="38" t="s">
        <v>28632</v>
      </c>
      <c r="B4506" s="10" t="s">
        <v>36059</v>
      </c>
      <c r="C4506" t="s">
        <v>31536</v>
      </c>
    </row>
    <row r="4507" spans="1:3" ht="12" customHeight="1" x14ac:dyDescent="0.3">
      <c r="A4507" s="38" t="s">
        <v>24942</v>
      </c>
      <c r="B4507" s="10" t="s">
        <v>36060</v>
      </c>
      <c r="C4507" t="s">
        <v>31516</v>
      </c>
    </row>
    <row r="4508" spans="1:3" ht="12" customHeight="1" x14ac:dyDescent="0.3">
      <c r="A4508" s="38" t="s">
        <v>24507</v>
      </c>
      <c r="B4508" s="10" t="s">
        <v>24507</v>
      </c>
      <c r="C4508" t="s">
        <v>31627</v>
      </c>
    </row>
    <row r="4509" spans="1:3" ht="12" customHeight="1" x14ac:dyDescent="0.3">
      <c r="A4509" s="38" t="s">
        <v>28731</v>
      </c>
      <c r="B4509" s="10" t="s">
        <v>32277</v>
      </c>
      <c r="C4509" t="s">
        <v>36061</v>
      </c>
    </row>
    <row r="4510" spans="1:3" ht="12" customHeight="1" x14ac:dyDescent="0.3">
      <c r="A4510" s="38" t="s">
        <v>30128</v>
      </c>
      <c r="B4510" s="10" t="s">
        <v>36062</v>
      </c>
      <c r="C4510" t="s">
        <v>31577</v>
      </c>
    </row>
    <row r="4511" spans="1:3" ht="12" customHeight="1" x14ac:dyDescent="0.3">
      <c r="A4511" s="38" t="s">
        <v>27652</v>
      </c>
      <c r="B4511" s="10" t="s">
        <v>31521</v>
      </c>
      <c r="C4511" t="s">
        <v>36063</v>
      </c>
    </row>
    <row r="4512" spans="1:3" ht="12" customHeight="1" x14ac:dyDescent="0.3">
      <c r="A4512" s="38" t="s">
        <v>24065</v>
      </c>
      <c r="B4512" s="10" t="s">
        <v>36064</v>
      </c>
      <c r="C4512" t="s">
        <v>31518</v>
      </c>
    </row>
    <row r="4513" spans="1:3" ht="12" customHeight="1" x14ac:dyDescent="0.3">
      <c r="A4513" s="38" t="s">
        <v>25583</v>
      </c>
      <c r="B4513" s="10" t="s">
        <v>36065</v>
      </c>
      <c r="C4513" t="s">
        <v>31516</v>
      </c>
    </row>
    <row r="4514" spans="1:3" ht="12" customHeight="1" x14ac:dyDescent="0.3">
      <c r="A4514" s="38" t="s">
        <v>23884</v>
      </c>
      <c r="B4514" s="10" t="s">
        <v>23884</v>
      </c>
      <c r="C4514" t="s">
        <v>31572</v>
      </c>
    </row>
    <row r="4515" spans="1:3" ht="12" customHeight="1" x14ac:dyDescent="0.3">
      <c r="A4515" s="38" t="s">
        <v>26096</v>
      </c>
      <c r="B4515" s="10" t="s">
        <v>31781</v>
      </c>
      <c r="C4515" t="s">
        <v>36066</v>
      </c>
    </row>
    <row r="4516" spans="1:3" ht="12" customHeight="1" x14ac:dyDescent="0.3">
      <c r="A4516" s="38" t="s">
        <v>23590</v>
      </c>
      <c r="B4516" s="10" t="s">
        <v>31521</v>
      </c>
      <c r="C4516" t="s">
        <v>36067</v>
      </c>
    </row>
    <row r="4517" spans="1:3" ht="12" customHeight="1" x14ac:dyDescent="0.3">
      <c r="A4517" s="38" t="s">
        <v>31062</v>
      </c>
      <c r="B4517" s="10" t="s">
        <v>31521</v>
      </c>
      <c r="C4517" t="s">
        <v>36068</v>
      </c>
    </row>
    <row r="4518" spans="1:3" ht="12" customHeight="1" x14ac:dyDescent="0.3">
      <c r="A4518" s="38" t="s">
        <v>25769</v>
      </c>
      <c r="B4518" s="10" t="s">
        <v>36069</v>
      </c>
      <c r="C4518" t="s">
        <v>31516</v>
      </c>
    </row>
    <row r="4519" spans="1:3" ht="12" customHeight="1" x14ac:dyDescent="0.3">
      <c r="A4519" s="38" t="s">
        <v>31023</v>
      </c>
      <c r="B4519" s="10" t="s">
        <v>31521</v>
      </c>
      <c r="C4519" t="s">
        <v>36070</v>
      </c>
    </row>
    <row r="4520" spans="1:3" ht="12" customHeight="1" x14ac:dyDescent="0.3">
      <c r="A4520" s="38" t="s">
        <v>30699</v>
      </c>
      <c r="B4520" s="10" t="s">
        <v>36071</v>
      </c>
      <c r="C4520" t="s">
        <v>31550</v>
      </c>
    </row>
    <row r="4521" spans="1:3" ht="12" customHeight="1" x14ac:dyDescent="0.3">
      <c r="A4521" s="38" t="s">
        <v>24066</v>
      </c>
      <c r="B4521" s="10" t="s">
        <v>36072</v>
      </c>
      <c r="C4521" t="s">
        <v>31584</v>
      </c>
    </row>
    <row r="4522" spans="1:3" ht="12" customHeight="1" x14ac:dyDescent="0.3">
      <c r="A4522" s="38" t="s">
        <v>24067</v>
      </c>
      <c r="B4522" s="10" t="s">
        <v>36073</v>
      </c>
      <c r="C4522" t="s">
        <v>31518</v>
      </c>
    </row>
    <row r="4523" spans="1:3" ht="12" customHeight="1" x14ac:dyDescent="0.3">
      <c r="A4523" s="38" t="s">
        <v>27192</v>
      </c>
      <c r="B4523" s="10" t="s">
        <v>36074</v>
      </c>
      <c r="C4523" t="s">
        <v>31623</v>
      </c>
    </row>
    <row r="4524" spans="1:3" ht="12" customHeight="1" x14ac:dyDescent="0.3">
      <c r="A4524" s="38" t="s">
        <v>31002</v>
      </c>
      <c r="B4524" s="10" t="s">
        <v>31995</v>
      </c>
      <c r="C4524" t="s">
        <v>36075</v>
      </c>
    </row>
    <row r="4525" spans="1:3" ht="12" customHeight="1" x14ac:dyDescent="0.3">
      <c r="A4525" s="38" t="s">
        <v>31024</v>
      </c>
      <c r="B4525" s="10" t="s">
        <v>31521</v>
      </c>
      <c r="C4525" t="s">
        <v>36076</v>
      </c>
    </row>
    <row r="4526" spans="1:3" ht="12" customHeight="1" x14ac:dyDescent="0.3">
      <c r="A4526" s="38" t="s">
        <v>30899</v>
      </c>
      <c r="B4526" s="10" t="s">
        <v>36077</v>
      </c>
      <c r="C4526" t="s">
        <v>31536</v>
      </c>
    </row>
    <row r="4527" spans="1:3" ht="12" customHeight="1" x14ac:dyDescent="0.3">
      <c r="A4527" s="38" t="s">
        <v>24244</v>
      </c>
      <c r="B4527" s="10" t="s">
        <v>36078</v>
      </c>
      <c r="C4527" t="s">
        <v>31572</v>
      </c>
    </row>
    <row r="4528" spans="1:3" ht="12" customHeight="1" x14ac:dyDescent="0.3">
      <c r="A4528" s="38" t="s">
        <v>26941</v>
      </c>
      <c r="B4528" s="10" t="s">
        <v>36079</v>
      </c>
      <c r="C4528" t="s">
        <v>31518</v>
      </c>
    </row>
    <row r="4529" spans="1:3" ht="12" customHeight="1" x14ac:dyDescent="0.3">
      <c r="A4529" s="38" t="s">
        <v>23591</v>
      </c>
      <c r="B4529" s="10" t="s">
        <v>36080</v>
      </c>
      <c r="C4529" t="s">
        <v>31536</v>
      </c>
    </row>
    <row r="4530" spans="1:3" ht="12" customHeight="1" x14ac:dyDescent="0.3">
      <c r="A4530" s="38" t="s">
        <v>30398</v>
      </c>
      <c r="B4530" s="10" t="s">
        <v>36081</v>
      </c>
      <c r="C4530" t="s">
        <v>31550</v>
      </c>
    </row>
    <row r="4531" spans="1:3" ht="12" customHeight="1" x14ac:dyDescent="0.3">
      <c r="A4531" s="38" t="s">
        <v>29087</v>
      </c>
      <c r="B4531" s="10" t="s">
        <v>31781</v>
      </c>
      <c r="C4531" t="s">
        <v>36082</v>
      </c>
    </row>
    <row r="4532" spans="1:3" ht="12" customHeight="1" x14ac:dyDescent="0.3">
      <c r="A4532" s="38" t="s">
        <v>29833</v>
      </c>
      <c r="B4532" s="10" t="s">
        <v>31521</v>
      </c>
      <c r="C4532" t="s">
        <v>36083</v>
      </c>
    </row>
    <row r="4533" spans="1:3" ht="12" customHeight="1" x14ac:dyDescent="0.3">
      <c r="A4533" s="38" t="s">
        <v>29834</v>
      </c>
      <c r="B4533" s="10" t="s">
        <v>31521</v>
      </c>
      <c r="C4533" t="s">
        <v>36084</v>
      </c>
    </row>
    <row r="4534" spans="1:3" ht="12" customHeight="1" x14ac:dyDescent="0.3">
      <c r="A4534" s="38" t="s">
        <v>30516</v>
      </c>
      <c r="B4534" s="10" t="s">
        <v>36085</v>
      </c>
      <c r="C4534" t="s">
        <v>31550</v>
      </c>
    </row>
    <row r="4535" spans="1:3" ht="12" customHeight="1" x14ac:dyDescent="0.3">
      <c r="A4535" s="38" t="s">
        <v>28232</v>
      </c>
      <c r="B4535" s="10" t="s">
        <v>36086</v>
      </c>
      <c r="C4535" t="s">
        <v>31563</v>
      </c>
    </row>
    <row r="4536" spans="1:3" ht="12" customHeight="1" x14ac:dyDescent="0.3">
      <c r="A4536" s="38" t="s">
        <v>27653</v>
      </c>
      <c r="B4536" s="10" t="s">
        <v>31521</v>
      </c>
      <c r="C4536" t="s">
        <v>36087</v>
      </c>
    </row>
    <row r="4537" spans="1:3" ht="12" customHeight="1" x14ac:dyDescent="0.3">
      <c r="A4537" s="38" t="s">
        <v>30009</v>
      </c>
      <c r="B4537" s="10" t="s">
        <v>36088</v>
      </c>
      <c r="C4537" t="s">
        <v>31577</v>
      </c>
    </row>
    <row r="4538" spans="1:3" ht="12" customHeight="1" x14ac:dyDescent="0.3">
      <c r="A4538" s="38" t="s">
        <v>30129</v>
      </c>
      <c r="B4538" s="10" t="s">
        <v>36089</v>
      </c>
      <c r="C4538" t="s">
        <v>31577</v>
      </c>
    </row>
    <row r="4539" spans="1:3" ht="12" customHeight="1" x14ac:dyDescent="0.3">
      <c r="A4539" s="38" t="s">
        <v>30237</v>
      </c>
      <c r="B4539" s="10" t="s">
        <v>36090</v>
      </c>
      <c r="C4539" t="s">
        <v>31528</v>
      </c>
    </row>
    <row r="4540" spans="1:3" ht="12" customHeight="1" x14ac:dyDescent="0.3">
      <c r="A4540" s="38" t="s">
        <v>26588</v>
      </c>
      <c r="B4540" s="10" t="s">
        <v>36091</v>
      </c>
      <c r="C4540" t="s">
        <v>33400</v>
      </c>
    </row>
    <row r="4541" spans="1:3" ht="12" customHeight="1" x14ac:dyDescent="0.3">
      <c r="A4541" s="38" t="s">
        <v>26445</v>
      </c>
      <c r="B4541" s="10" t="s">
        <v>26445</v>
      </c>
      <c r="C4541" t="s">
        <v>31628</v>
      </c>
    </row>
    <row r="4542" spans="1:3" ht="12" customHeight="1" x14ac:dyDescent="0.3">
      <c r="A4542" s="38" t="s">
        <v>26589</v>
      </c>
      <c r="B4542" s="10" t="s">
        <v>36092</v>
      </c>
      <c r="C4542" t="s">
        <v>31518</v>
      </c>
    </row>
    <row r="4543" spans="1:3" ht="12" customHeight="1" x14ac:dyDescent="0.3">
      <c r="A4543" s="38" t="s">
        <v>26702</v>
      </c>
      <c r="B4543" s="10" t="s">
        <v>36093</v>
      </c>
      <c r="C4543" t="s">
        <v>32337</v>
      </c>
    </row>
    <row r="4544" spans="1:3" ht="12" customHeight="1" x14ac:dyDescent="0.3">
      <c r="A4544" s="38" t="s">
        <v>30010</v>
      </c>
      <c r="B4544" s="10" t="s">
        <v>36094</v>
      </c>
      <c r="C4544" t="s">
        <v>31577</v>
      </c>
    </row>
    <row r="4545" spans="1:3" ht="12" customHeight="1" x14ac:dyDescent="0.3">
      <c r="A4545" s="38" t="s">
        <v>29589</v>
      </c>
      <c r="B4545" s="10" t="s">
        <v>36095</v>
      </c>
      <c r="C4545" t="s">
        <v>36096</v>
      </c>
    </row>
    <row r="4546" spans="1:3" ht="12" customHeight="1" x14ac:dyDescent="0.3">
      <c r="A4546" s="38" t="s">
        <v>23592</v>
      </c>
      <c r="B4546" s="10" t="s">
        <v>36097</v>
      </c>
      <c r="C4546" t="s">
        <v>31518</v>
      </c>
    </row>
    <row r="4547" spans="1:3" ht="12" customHeight="1" x14ac:dyDescent="0.3">
      <c r="A4547" s="38" t="s">
        <v>27454</v>
      </c>
      <c r="B4547" s="10" t="s">
        <v>31521</v>
      </c>
      <c r="C4547" t="s">
        <v>36098</v>
      </c>
    </row>
    <row r="4548" spans="1:3" ht="12" customHeight="1" x14ac:dyDescent="0.3">
      <c r="A4548" s="38" t="s">
        <v>23593</v>
      </c>
      <c r="B4548" s="10" t="s">
        <v>36099</v>
      </c>
      <c r="C4548" t="s">
        <v>31561</v>
      </c>
    </row>
    <row r="4549" spans="1:3" ht="12" customHeight="1" x14ac:dyDescent="0.3">
      <c r="A4549" s="38" t="s">
        <v>26446</v>
      </c>
      <c r="B4549" s="10" t="s">
        <v>31687</v>
      </c>
      <c r="C4549" t="s">
        <v>36100</v>
      </c>
    </row>
    <row r="4550" spans="1:3" ht="12" customHeight="1" x14ac:dyDescent="0.3">
      <c r="A4550" s="38" t="s">
        <v>27745</v>
      </c>
      <c r="B4550" s="10" t="s">
        <v>36101</v>
      </c>
      <c r="C4550" t="s">
        <v>36102</v>
      </c>
    </row>
    <row r="4551" spans="1:3" ht="12" customHeight="1" x14ac:dyDescent="0.3">
      <c r="A4551" s="38" t="s">
        <v>23594</v>
      </c>
      <c r="B4551" s="10" t="s">
        <v>31521</v>
      </c>
      <c r="C4551" t="s">
        <v>36103</v>
      </c>
    </row>
    <row r="4552" spans="1:3" ht="12" customHeight="1" x14ac:dyDescent="0.3">
      <c r="A4552" s="38" t="s">
        <v>24599</v>
      </c>
      <c r="B4552" s="10" t="s">
        <v>36104</v>
      </c>
      <c r="C4552" t="s">
        <v>31518</v>
      </c>
    </row>
    <row r="4553" spans="1:3" ht="12" customHeight="1" x14ac:dyDescent="0.3">
      <c r="A4553" s="38" t="s">
        <v>31256</v>
      </c>
      <c r="B4553" s="10" t="s">
        <v>31521</v>
      </c>
      <c r="C4553" t="s">
        <v>36105</v>
      </c>
    </row>
    <row r="4554" spans="1:3" ht="12" customHeight="1" x14ac:dyDescent="0.3">
      <c r="A4554" s="38" t="s">
        <v>31346</v>
      </c>
      <c r="B4554" s="10" t="s">
        <v>31521</v>
      </c>
      <c r="C4554" t="s">
        <v>36106</v>
      </c>
    </row>
    <row r="4555" spans="1:3" ht="12" customHeight="1" x14ac:dyDescent="0.3">
      <c r="A4555" s="38" t="s">
        <v>28233</v>
      </c>
      <c r="B4555" s="10" t="s">
        <v>36107</v>
      </c>
      <c r="C4555" t="s">
        <v>31563</v>
      </c>
    </row>
    <row r="4556" spans="1:3" ht="12" customHeight="1" x14ac:dyDescent="0.3">
      <c r="A4556" s="38" t="s">
        <v>28796</v>
      </c>
      <c r="B4556" s="10" t="s">
        <v>36108</v>
      </c>
      <c r="C4556" t="s">
        <v>31693</v>
      </c>
    </row>
    <row r="4557" spans="1:3" ht="12" customHeight="1" x14ac:dyDescent="0.3">
      <c r="A4557" s="38" t="s">
        <v>25154</v>
      </c>
      <c r="B4557" s="10" t="s">
        <v>36109</v>
      </c>
      <c r="C4557" t="s">
        <v>31516</v>
      </c>
    </row>
    <row r="4558" spans="1:3" ht="12" customHeight="1" x14ac:dyDescent="0.3">
      <c r="A4558" s="38" t="s">
        <v>29046</v>
      </c>
      <c r="B4558" s="10" t="s">
        <v>31521</v>
      </c>
      <c r="C4558" t="s">
        <v>36110</v>
      </c>
    </row>
    <row r="4559" spans="1:3" ht="12" customHeight="1" x14ac:dyDescent="0.3">
      <c r="A4559" s="38" t="s">
        <v>31117</v>
      </c>
      <c r="B4559" s="10" t="s">
        <v>31521</v>
      </c>
      <c r="C4559" t="s">
        <v>36111</v>
      </c>
    </row>
    <row r="4560" spans="1:3" ht="12" customHeight="1" x14ac:dyDescent="0.3">
      <c r="A4560" s="38" t="s">
        <v>39484</v>
      </c>
      <c r="B4560" s="10" t="s">
        <v>36112</v>
      </c>
      <c r="C4560" t="s">
        <v>31518</v>
      </c>
    </row>
    <row r="4561" spans="1:3" ht="12" customHeight="1" x14ac:dyDescent="0.3">
      <c r="A4561" s="38" t="s">
        <v>26222</v>
      </c>
      <c r="B4561" s="10" t="s">
        <v>36113</v>
      </c>
      <c r="C4561" t="s">
        <v>31516</v>
      </c>
    </row>
    <row r="4562" spans="1:3" ht="12" customHeight="1" x14ac:dyDescent="0.3">
      <c r="A4562" s="38" t="s">
        <v>39485</v>
      </c>
      <c r="B4562" s="10" t="s">
        <v>36114</v>
      </c>
      <c r="C4562" t="s">
        <v>31518</v>
      </c>
    </row>
    <row r="4563" spans="1:3" ht="12" customHeight="1" x14ac:dyDescent="0.3">
      <c r="A4563" s="38" t="s">
        <v>30300</v>
      </c>
      <c r="B4563" s="10" t="s">
        <v>36115</v>
      </c>
      <c r="C4563" t="s">
        <v>31528</v>
      </c>
    </row>
    <row r="4564" spans="1:3" ht="12" customHeight="1" x14ac:dyDescent="0.3">
      <c r="A4564" s="38" t="s">
        <v>27912</v>
      </c>
      <c r="B4564" s="10" t="s">
        <v>36116</v>
      </c>
      <c r="C4564" t="s">
        <v>31518</v>
      </c>
    </row>
    <row r="4565" spans="1:3" ht="12" customHeight="1" x14ac:dyDescent="0.3">
      <c r="A4565" s="38" t="s">
        <v>26447</v>
      </c>
      <c r="B4565" s="10" t="s">
        <v>31687</v>
      </c>
      <c r="C4565" t="s">
        <v>36117</v>
      </c>
    </row>
    <row r="4566" spans="1:3" ht="12" customHeight="1" x14ac:dyDescent="0.3">
      <c r="A4566" s="38" t="s">
        <v>23595</v>
      </c>
      <c r="B4566" s="10" t="s">
        <v>36118</v>
      </c>
      <c r="C4566" t="s">
        <v>31536</v>
      </c>
    </row>
    <row r="4567" spans="1:3" ht="12" customHeight="1" x14ac:dyDescent="0.3">
      <c r="A4567" s="38" t="s">
        <v>23885</v>
      </c>
      <c r="B4567" s="10" t="s">
        <v>36119</v>
      </c>
      <c r="C4567" t="s">
        <v>36120</v>
      </c>
    </row>
    <row r="4568" spans="1:3" ht="12" customHeight="1" x14ac:dyDescent="0.3">
      <c r="A4568" s="38" t="s">
        <v>30900</v>
      </c>
      <c r="B4568" s="10" t="s">
        <v>36121</v>
      </c>
      <c r="C4568" t="s">
        <v>31536</v>
      </c>
    </row>
    <row r="4569" spans="1:3" ht="12" customHeight="1" x14ac:dyDescent="0.3">
      <c r="A4569" s="38" t="s">
        <v>25038</v>
      </c>
      <c r="B4569" s="10" t="s">
        <v>36122</v>
      </c>
      <c r="C4569" t="s">
        <v>31654</v>
      </c>
    </row>
    <row r="4570" spans="1:3" ht="12" customHeight="1" x14ac:dyDescent="0.3">
      <c r="A4570" s="38" t="s">
        <v>25155</v>
      </c>
      <c r="B4570" s="10" t="s">
        <v>36123</v>
      </c>
      <c r="C4570" t="s">
        <v>31518</v>
      </c>
    </row>
    <row r="4571" spans="1:3" ht="12" customHeight="1" x14ac:dyDescent="0.3">
      <c r="A4571" s="38" t="s">
        <v>26703</v>
      </c>
      <c r="B4571" s="10" t="s">
        <v>36124</v>
      </c>
      <c r="C4571" t="s">
        <v>31582</v>
      </c>
    </row>
    <row r="4572" spans="1:3" ht="12" customHeight="1" x14ac:dyDescent="0.3">
      <c r="A4572" s="38" t="s">
        <v>24943</v>
      </c>
      <c r="B4572" s="10" t="s">
        <v>36125</v>
      </c>
      <c r="C4572" t="s">
        <v>31658</v>
      </c>
    </row>
    <row r="4573" spans="1:3" ht="12" customHeight="1" x14ac:dyDescent="0.3">
      <c r="A4573" s="38" t="s">
        <v>39486</v>
      </c>
      <c r="B4573" s="10" t="s">
        <v>31687</v>
      </c>
      <c r="C4573" t="s">
        <v>36126</v>
      </c>
    </row>
    <row r="4574" spans="1:3" ht="12" customHeight="1" x14ac:dyDescent="0.3">
      <c r="A4574" s="38" t="s">
        <v>27699</v>
      </c>
      <c r="B4574" s="10" t="s">
        <v>27699</v>
      </c>
      <c r="C4574" t="s">
        <v>31674</v>
      </c>
    </row>
    <row r="4575" spans="1:3" ht="12" customHeight="1" x14ac:dyDescent="0.3">
      <c r="A4575" s="38" t="s">
        <v>24068</v>
      </c>
      <c r="B4575" s="10" t="s">
        <v>24068</v>
      </c>
      <c r="C4575" t="s">
        <v>32125</v>
      </c>
    </row>
    <row r="4576" spans="1:3" ht="12" customHeight="1" x14ac:dyDescent="0.3">
      <c r="A4576" s="38" t="s">
        <v>26942</v>
      </c>
      <c r="B4576" s="10" t="s">
        <v>36127</v>
      </c>
      <c r="C4576" t="s">
        <v>31582</v>
      </c>
    </row>
    <row r="4577" spans="1:3" ht="12" customHeight="1" x14ac:dyDescent="0.3">
      <c r="A4577" s="38" t="s">
        <v>27022</v>
      </c>
      <c r="B4577" s="10" t="s">
        <v>36128</v>
      </c>
      <c r="C4577" t="s">
        <v>31923</v>
      </c>
    </row>
    <row r="4578" spans="1:3" ht="12" customHeight="1" x14ac:dyDescent="0.3">
      <c r="A4578" s="38" t="s">
        <v>26704</v>
      </c>
      <c r="B4578" s="10" t="s">
        <v>36129</v>
      </c>
      <c r="C4578" t="s">
        <v>31584</v>
      </c>
    </row>
    <row r="4579" spans="1:3" ht="12" customHeight="1" x14ac:dyDescent="0.3">
      <c r="A4579" s="38" t="s">
        <v>27746</v>
      </c>
      <c r="B4579" s="10" t="s">
        <v>36130</v>
      </c>
      <c r="C4579" t="s">
        <v>36131</v>
      </c>
    </row>
    <row r="4580" spans="1:3" ht="12" customHeight="1" x14ac:dyDescent="0.3">
      <c r="A4580" s="38" t="s">
        <v>24395</v>
      </c>
      <c r="B4580" s="10" t="s">
        <v>36132</v>
      </c>
      <c r="C4580" t="s">
        <v>31572</v>
      </c>
    </row>
    <row r="4581" spans="1:3" ht="12" customHeight="1" x14ac:dyDescent="0.3">
      <c r="A4581" s="38" t="s">
        <v>29835</v>
      </c>
      <c r="B4581" s="10" t="s">
        <v>36133</v>
      </c>
      <c r="C4581" t="s">
        <v>31550</v>
      </c>
    </row>
    <row r="4582" spans="1:3" ht="12" customHeight="1" x14ac:dyDescent="0.3">
      <c r="A4582" s="38" t="s">
        <v>25156</v>
      </c>
      <c r="B4582" s="10" t="s">
        <v>36134</v>
      </c>
      <c r="C4582" t="s">
        <v>31525</v>
      </c>
    </row>
    <row r="4583" spans="1:3" ht="12" customHeight="1" x14ac:dyDescent="0.3">
      <c r="A4583" s="38" t="s">
        <v>30130</v>
      </c>
      <c r="B4583" s="10" t="s">
        <v>36135</v>
      </c>
      <c r="C4583" t="s">
        <v>31577</v>
      </c>
    </row>
    <row r="4584" spans="1:3" ht="12" customHeight="1" x14ac:dyDescent="0.3">
      <c r="A4584" s="38" t="s">
        <v>24069</v>
      </c>
      <c r="B4584" s="10" t="s">
        <v>24069</v>
      </c>
      <c r="C4584" t="s">
        <v>31572</v>
      </c>
    </row>
    <row r="4585" spans="1:3" ht="12" customHeight="1" x14ac:dyDescent="0.3">
      <c r="A4585" s="38" t="s">
        <v>39487</v>
      </c>
      <c r="B4585" s="10" t="s">
        <v>31521</v>
      </c>
      <c r="C4585" t="s">
        <v>36136</v>
      </c>
    </row>
    <row r="4586" spans="1:3" ht="12" customHeight="1" x14ac:dyDescent="0.3">
      <c r="A4586" s="38" t="s">
        <v>31347</v>
      </c>
      <c r="B4586" s="10" t="s">
        <v>36137</v>
      </c>
      <c r="C4586" t="s">
        <v>31861</v>
      </c>
    </row>
    <row r="4587" spans="1:3" ht="12" customHeight="1" x14ac:dyDescent="0.3">
      <c r="A4587" s="38" t="s">
        <v>31172</v>
      </c>
      <c r="B4587" s="10" t="s">
        <v>33353</v>
      </c>
      <c r="C4587" t="s">
        <v>36138</v>
      </c>
    </row>
    <row r="4588" spans="1:3" ht="12" customHeight="1" x14ac:dyDescent="0.3">
      <c r="A4588" s="38" t="s">
        <v>31173</v>
      </c>
      <c r="B4588" s="10" t="s">
        <v>36139</v>
      </c>
      <c r="C4588" t="s">
        <v>31518</v>
      </c>
    </row>
    <row r="4589" spans="1:3" ht="12" customHeight="1" x14ac:dyDescent="0.3">
      <c r="A4589" s="38" t="s">
        <v>28376</v>
      </c>
      <c r="B4589" s="10" t="s">
        <v>36140</v>
      </c>
      <c r="C4589" t="s">
        <v>31554</v>
      </c>
    </row>
    <row r="4590" spans="1:3" ht="12" customHeight="1" x14ac:dyDescent="0.3">
      <c r="A4590" s="38" t="s">
        <v>31257</v>
      </c>
      <c r="B4590" s="10" t="s">
        <v>36141</v>
      </c>
      <c r="C4590" t="s">
        <v>36142</v>
      </c>
    </row>
    <row r="4591" spans="1:3" ht="12" customHeight="1" x14ac:dyDescent="0.3">
      <c r="A4591" s="38" t="s">
        <v>31348</v>
      </c>
      <c r="B4591" s="10" t="s">
        <v>36143</v>
      </c>
      <c r="C4591" t="s">
        <v>31536</v>
      </c>
    </row>
    <row r="4592" spans="1:3" ht="12" customHeight="1" x14ac:dyDescent="0.3">
      <c r="A4592" s="38" t="s">
        <v>31447</v>
      </c>
      <c r="B4592" s="10" t="s">
        <v>36144</v>
      </c>
      <c r="C4592" t="s">
        <v>36145</v>
      </c>
    </row>
    <row r="4593" spans="1:3" ht="12" customHeight="1" x14ac:dyDescent="0.3">
      <c r="A4593" s="38" t="s">
        <v>31448</v>
      </c>
      <c r="B4593" s="10" t="s">
        <v>36146</v>
      </c>
      <c r="C4593" t="s">
        <v>31518</v>
      </c>
    </row>
    <row r="4594" spans="1:3" ht="12" customHeight="1" x14ac:dyDescent="0.3">
      <c r="A4594" s="38" t="s">
        <v>31449</v>
      </c>
      <c r="B4594" s="10" t="s">
        <v>36147</v>
      </c>
      <c r="C4594" t="s">
        <v>31518</v>
      </c>
    </row>
    <row r="4595" spans="1:3" ht="12" customHeight="1" x14ac:dyDescent="0.3">
      <c r="A4595" s="38" t="s">
        <v>31349</v>
      </c>
      <c r="B4595" s="10" t="s">
        <v>31521</v>
      </c>
      <c r="C4595" t="s">
        <v>36148</v>
      </c>
    </row>
    <row r="4596" spans="1:3" ht="12" customHeight="1" x14ac:dyDescent="0.3">
      <c r="A4596" s="38" t="s">
        <v>31450</v>
      </c>
      <c r="B4596" s="10" t="s">
        <v>31521</v>
      </c>
      <c r="C4596" t="s">
        <v>36149</v>
      </c>
    </row>
    <row r="4597" spans="1:3" ht="12" customHeight="1" x14ac:dyDescent="0.3">
      <c r="A4597" s="38" t="s">
        <v>24674</v>
      </c>
      <c r="B4597" s="10" t="s">
        <v>31521</v>
      </c>
      <c r="C4597" t="s">
        <v>36150</v>
      </c>
    </row>
    <row r="4598" spans="1:3" ht="12" customHeight="1" x14ac:dyDescent="0.3">
      <c r="A4598" s="38" t="s">
        <v>29700</v>
      </c>
      <c r="B4598" s="10" t="s">
        <v>36151</v>
      </c>
      <c r="C4598" t="s">
        <v>31550</v>
      </c>
    </row>
    <row r="4599" spans="1:3" ht="12" customHeight="1" x14ac:dyDescent="0.3">
      <c r="A4599" s="38" t="s">
        <v>25584</v>
      </c>
      <c r="B4599" s="10" t="s">
        <v>31521</v>
      </c>
      <c r="C4599" t="s">
        <v>36152</v>
      </c>
    </row>
    <row r="4600" spans="1:3" ht="12" customHeight="1" x14ac:dyDescent="0.3">
      <c r="A4600" s="38" t="s">
        <v>25585</v>
      </c>
      <c r="B4600" s="10" t="s">
        <v>31521</v>
      </c>
      <c r="C4600" t="s">
        <v>36153</v>
      </c>
    </row>
    <row r="4601" spans="1:3" ht="12" customHeight="1" x14ac:dyDescent="0.3">
      <c r="A4601" s="38" t="s">
        <v>31451</v>
      </c>
      <c r="B4601" s="10" t="s">
        <v>36154</v>
      </c>
      <c r="C4601" t="s">
        <v>31861</v>
      </c>
    </row>
    <row r="4602" spans="1:3" ht="12" customHeight="1" x14ac:dyDescent="0.3">
      <c r="A4602" s="38" t="s">
        <v>24508</v>
      </c>
      <c r="B4602" s="10" t="s">
        <v>36155</v>
      </c>
      <c r="C4602" t="s">
        <v>31627</v>
      </c>
    </row>
    <row r="4603" spans="1:3" ht="12" customHeight="1" x14ac:dyDescent="0.3">
      <c r="A4603" s="38" t="s">
        <v>24509</v>
      </c>
      <c r="B4603" s="10" t="s">
        <v>36156</v>
      </c>
      <c r="C4603" t="s">
        <v>31627</v>
      </c>
    </row>
    <row r="4604" spans="1:3" ht="12" customHeight="1" x14ac:dyDescent="0.3">
      <c r="A4604" s="38" t="s">
        <v>27110</v>
      </c>
      <c r="B4604" s="10" t="s">
        <v>27110</v>
      </c>
      <c r="C4604" t="s">
        <v>31628</v>
      </c>
    </row>
    <row r="4605" spans="1:3" ht="12" customHeight="1" x14ac:dyDescent="0.3">
      <c r="A4605" s="38" t="s">
        <v>24396</v>
      </c>
      <c r="B4605" s="10" t="s">
        <v>31521</v>
      </c>
      <c r="C4605" t="s">
        <v>36157</v>
      </c>
    </row>
    <row r="4606" spans="1:3" ht="12" customHeight="1" x14ac:dyDescent="0.3">
      <c r="A4606" s="38" t="s">
        <v>28965</v>
      </c>
      <c r="B4606" s="10" t="s">
        <v>36158</v>
      </c>
      <c r="C4606" t="s">
        <v>31518</v>
      </c>
    </row>
    <row r="4607" spans="1:3" ht="12" customHeight="1" x14ac:dyDescent="0.3">
      <c r="A4607" s="38" t="s">
        <v>24397</v>
      </c>
      <c r="B4607" s="10" t="s">
        <v>36159</v>
      </c>
      <c r="C4607" t="s">
        <v>31572</v>
      </c>
    </row>
    <row r="4608" spans="1:3" ht="12" customHeight="1" x14ac:dyDescent="0.3">
      <c r="A4608" s="38" t="s">
        <v>24398</v>
      </c>
      <c r="B4608" s="10" t="s">
        <v>36160</v>
      </c>
      <c r="C4608" t="s">
        <v>36161</v>
      </c>
    </row>
    <row r="4609" spans="1:3" ht="12" customHeight="1" x14ac:dyDescent="0.3">
      <c r="A4609" s="38" t="s">
        <v>26871</v>
      </c>
      <c r="B4609" s="10" t="s">
        <v>36162</v>
      </c>
      <c r="C4609" t="s">
        <v>31582</v>
      </c>
    </row>
    <row r="4610" spans="1:3" ht="12" customHeight="1" x14ac:dyDescent="0.3">
      <c r="A4610" s="38" t="s">
        <v>25586</v>
      </c>
      <c r="B4610" s="10" t="s">
        <v>31521</v>
      </c>
      <c r="C4610" t="s">
        <v>36163</v>
      </c>
    </row>
    <row r="4611" spans="1:3" ht="12" customHeight="1" x14ac:dyDescent="0.3">
      <c r="A4611" s="38" t="s">
        <v>28966</v>
      </c>
      <c r="B4611" s="10" t="s">
        <v>36164</v>
      </c>
      <c r="C4611" t="s">
        <v>31536</v>
      </c>
    </row>
    <row r="4612" spans="1:3" ht="12" customHeight="1" x14ac:dyDescent="0.3">
      <c r="A4612" s="38" t="s">
        <v>28377</v>
      </c>
      <c r="B4612" s="10" t="s">
        <v>36165</v>
      </c>
      <c r="C4612" t="s">
        <v>31536</v>
      </c>
    </row>
    <row r="4613" spans="1:3" ht="12" customHeight="1" x14ac:dyDescent="0.3">
      <c r="A4613" s="38" t="s">
        <v>25922</v>
      </c>
      <c r="B4613" s="10" t="s">
        <v>36166</v>
      </c>
      <c r="C4613" t="s">
        <v>31584</v>
      </c>
    </row>
    <row r="4614" spans="1:3" ht="12" customHeight="1" x14ac:dyDescent="0.3">
      <c r="A4614" s="38" t="s">
        <v>28476</v>
      </c>
      <c r="B4614" s="10" t="s">
        <v>31521</v>
      </c>
      <c r="C4614" t="s">
        <v>36167</v>
      </c>
    </row>
    <row r="4615" spans="1:3" ht="12" customHeight="1" x14ac:dyDescent="0.3">
      <c r="A4615" s="38" t="s">
        <v>25587</v>
      </c>
      <c r="B4615" s="10" t="s">
        <v>31521</v>
      </c>
      <c r="C4615" t="s">
        <v>36168</v>
      </c>
    </row>
    <row r="4616" spans="1:3" ht="12" customHeight="1" x14ac:dyDescent="0.3">
      <c r="A4616" s="38" t="s">
        <v>24600</v>
      </c>
      <c r="B4616" s="10" t="s">
        <v>36169</v>
      </c>
      <c r="C4616" t="s">
        <v>31518</v>
      </c>
    </row>
    <row r="4617" spans="1:3" ht="12" customHeight="1" x14ac:dyDescent="0.3">
      <c r="A4617" s="38" t="s">
        <v>24810</v>
      </c>
      <c r="B4617" s="10" t="s">
        <v>36170</v>
      </c>
      <c r="C4617" t="s">
        <v>31950</v>
      </c>
    </row>
    <row r="4618" spans="1:3" ht="12" customHeight="1" x14ac:dyDescent="0.3">
      <c r="A4618" s="38" t="s">
        <v>26097</v>
      </c>
      <c r="B4618" s="10" t="s">
        <v>31521</v>
      </c>
      <c r="C4618" t="s">
        <v>36171</v>
      </c>
    </row>
    <row r="4619" spans="1:3" ht="12" customHeight="1" x14ac:dyDescent="0.3">
      <c r="A4619" s="38" t="s">
        <v>23596</v>
      </c>
      <c r="B4619" s="10" t="s">
        <v>36172</v>
      </c>
      <c r="C4619" t="s">
        <v>31536</v>
      </c>
    </row>
    <row r="4620" spans="1:3" ht="12" customHeight="1" x14ac:dyDescent="0.3">
      <c r="A4620" s="38" t="s">
        <v>29836</v>
      </c>
      <c r="B4620" s="10" t="s">
        <v>36173</v>
      </c>
      <c r="C4620" t="s">
        <v>31550</v>
      </c>
    </row>
    <row r="4621" spans="1:3" ht="12" customHeight="1" x14ac:dyDescent="0.3">
      <c r="A4621" s="38" t="s">
        <v>31174</v>
      </c>
      <c r="B4621" s="10" t="s">
        <v>36174</v>
      </c>
      <c r="C4621" t="s">
        <v>31950</v>
      </c>
    </row>
    <row r="4622" spans="1:3" ht="12" customHeight="1" x14ac:dyDescent="0.3">
      <c r="A4622" s="38" t="s">
        <v>23789</v>
      </c>
      <c r="B4622" s="10" t="s">
        <v>23789</v>
      </c>
      <c r="C4622" t="s">
        <v>31536</v>
      </c>
    </row>
    <row r="4623" spans="1:3" ht="12" customHeight="1" x14ac:dyDescent="0.3">
      <c r="A4623" s="38" t="s">
        <v>23790</v>
      </c>
      <c r="B4623" s="10" t="s">
        <v>23790</v>
      </c>
      <c r="C4623" t="s">
        <v>31572</v>
      </c>
    </row>
    <row r="4624" spans="1:3" ht="12" customHeight="1" x14ac:dyDescent="0.3">
      <c r="A4624" s="38" t="s">
        <v>23886</v>
      </c>
      <c r="B4624" s="10" t="s">
        <v>31892</v>
      </c>
      <c r="C4624" t="s">
        <v>36175</v>
      </c>
    </row>
    <row r="4625" spans="1:3" ht="12" customHeight="1" x14ac:dyDescent="0.3">
      <c r="A4625" s="38" t="s">
        <v>23887</v>
      </c>
      <c r="B4625" s="10" t="s">
        <v>36176</v>
      </c>
      <c r="C4625" t="s">
        <v>31572</v>
      </c>
    </row>
    <row r="4626" spans="1:3" ht="12" customHeight="1" x14ac:dyDescent="0.3">
      <c r="A4626" s="38" t="s">
        <v>25770</v>
      </c>
      <c r="B4626" s="10" t="s">
        <v>36177</v>
      </c>
      <c r="C4626" t="s">
        <v>31536</v>
      </c>
    </row>
    <row r="4627" spans="1:3" ht="12" customHeight="1" x14ac:dyDescent="0.3">
      <c r="A4627" s="38" t="s">
        <v>28732</v>
      </c>
      <c r="B4627" s="10" t="s">
        <v>36178</v>
      </c>
      <c r="C4627" t="s">
        <v>36179</v>
      </c>
    </row>
    <row r="4628" spans="1:3" ht="12" customHeight="1" x14ac:dyDescent="0.3">
      <c r="A4628" s="38" t="s">
        <v>29837</v>
      </c>
      <c r="B4628" s="10" t="s">
        <v>36180</v>
      </c>
      <c r="C4628" t="s">
        <v>36181</v>
      </c>
    </row>
    <row r="4629" spans="1:3" ht="12" customHeight="1" x14ac:dyDescent="0.3">
      <c r="A4629" s="38" t="s">
        <v>24944</v>
      </c>
      <c r="B4629" s="10" t="s">
        <v>36182</v>
      </c>
      <c r="C4629" t="s">
        <v>31518</v>
      </c>
    </row>
    <row r="4630" spans="1:3" ht="12" customHeight="1" x14ac:dyDescent="0.3">
      <c r="A4630" s="38" t="s">
        <v>26098</v>
      </c>
      <c r="B4630" s="10" t="s">
        <v>36183</v>
      </c>
      <c r="C4630" t="s">
        <v>31676</v>
      </c>
    </row>
    <row r="4631" spans="1:3" ht="12" customHeight="1" x14ac:dyDescent="0.3">
      <c r="A4631" s="38" t="s">
        <v>24811</v>
      </c>
      <c r="B4631" s="10" t="s">
        <v>36184</v>
      </c>
      <c r="C4631" t="s">
        <v>31516</v>
      </c>
    </row>
    <row r="4632" spans="1:3" ht="12" customHeight="1" x14ac:dyDescent="0.3">
      <c r="A4632" s="38" t="s">
        <v>26099</v>
      </c>
      <c r="B4632" s="10" t="s">
        <v>36185</v>
      </c>
      <c r="C4632" t="s">
        <v>31516</v>
      </c>
    </row>
    <row r="4633" spans="1:3" ht="12" customHeight="1" x14ac:dyDescent="0.3">
      <c r="A4633" s="38" t="s">
        <v>31258</v>
      </c>
      <c r="B4633" s="10" t="s">
        <v>31521</v>
      </c>
      <c r="C4633" t="s">
        <v>36186</v>
      </c>
    </row>
    <row r="4634" spans="1:3" ht="12" customHeight="1" x14ac:dyDescent="0.3">
      <c r="A4634" s="38" t="s">
        <v>25771</v>
      </c>
      <c r="B4634" s="10" t="s">
        <v>36187</v>
      </c>
      <c r="C4634" t="s">
        <v>31516</v>
      </c>
    </row>
    <row r="4635" spans="1:3" ht="12" customHeight="1" x14ac:dyDescent="0.3">
      <c r="A4635" s="38" t="s">
        <v>30517</v>
      </c>
      <c r="B4635" s="10" t="s">
        <v>36188</v>
      </c>
      <c r="C4635" t="s">
        <v>31550</v>
      </c>
    </row>
    <row r="4636" spans="1:3" ht="12" customHeight="1" x14ac:dyDescent="0.3">
      <c r="A4636" s="38" t="s">
        <v>30901</v>
      </c>
      <c r="B4636" s="10" t="s">
        <v>31574</v>
      </c>
      <c r="C4636" t="s">
        <v>36189</v>
      </c>
    </row>
    <row r="4637" spans="1:3" ht="12" customHeight="1" x14ac:dyDescent="0.3">
      <c r="A4637" s="38" t="s">
        <v>29838</v>
      </c>
      <c r="B4637" s="10" t="s">
        <v>36190</v>
      </c>
      <c r="C4637" t="s">
        <v>31550</v>
      </c>
    </row>
    <row r="4638" spans="1:3" ht="12" customHeight="1" x14ac:dyDescent="0.3">
      <c r="A4638" s="38" t="s">
        <v>26100</v>
      </c>
      <c r="B4638" s="10" t="s">
        <v>36191</v>
      </c>
      <c r="C4638" t="s">
        <v>31516</v>
      </c>
    </row>
    <row r="4639" spans="1:3" ht="12" customHeight="1" x14ac:dyDescent="0.3">
      <c r="A4639" s="38" t="s">
        <v>30301</v>
      </c>
      <c r="B4639" s="10" t="s">
        <v>31521</v>
      </c>
      <c r="C4639" t="s">
        <v>36192</v>
      </c>
    </row>
    <row r="4640" spans="1:3" ht="12" customHeight="1" x14ac:dyDescent="0.3">
      <c r="A4640" s="38" t="s">
        <v>27382</v>
      </c>
      <c r="B4640" s="10" t="s">
        <v>36193</v>
      </c>
      <c r="C4640" t="s">
        <v>31536</v>
      </c>
    </row>
    <row r="4641" spans="1:3" ht="12" customHeight="1" x14ac:dyDescent="0.3">
      <c r="A4641" s="38" t="s">
        <v>24399</v>
      </c>
      <c r="B4641" s="10" t="s">
        <v>24399</v>
      </c>
      <c r="C4641" t="s">
        <v>36194</v>
      </c>
    </row>
    <row r="4642" spans="1:3" ht="12" customHeight="1" x14ac:dyDescent="0.3">
      <c r="A4642" s="38" t="s">
        <v>31350</v>
      </c>
      <c r="B4642" s="10" t="s">
        <v>31521</v>
      </c>
      <c r="C4642" t="s">
        <v>36195</v>
      </c>
    </row>
    <row r="4643" spans="1:3" ht="12" customHeight="1" x14ac:dyDescent="0.3">
      <c r="A4643" s="38" t="s">
        <v>31259</v>
      </c>
      <c r="B4643" s="10" t="s">
        <v>36196</v>
      </c>
      <c r="C4643" t="s">
        <v>31536</v>
      </c>
    </row>
    <row r="4644" spans="1:3" ht="12" customHeight="1" x14ac:dyDescent="0.3">
      <c r="A4644" s="38" t="s">
        <v>24675</v>
      </c>
      <c r="B4644" s="10" t="s">
        <v>31521</v>
      </c>
      <c r="C4644" t="s">
        <v>36197</v>
      </c>
    </row>
    <row r="4645" spans="1:3" ht="12" customHeight="1" x14ac:dyDescent="0.3">
      <c r="A4645" s="38" t="s">
        <v>31175</v>
      </c>
      <c r="B4645" s="10" t="s">
        <v>31521</v>
      </c>
      <c r="C4645" t="s">
        <v>36198</v>
      </c>
    </row>
    <row r="4646" spans="1:3" ht="12" customHeight="1" x14ac:dyDescent="0.3">
      <c r="A4646" s="38" t="s">
        <v>25923</v>
      </c>
      <c r="B4646" s="10" t="s">
        <v>36199</v>
      </c>
      <c r="C4646" t="s">
        <v>31536</v>
      </c>
    </row>
    <row r="4647" spans="1:3" ht="12" customHeight="1" x14ac:dyDescent="0.3">
      <c r="A4647" s="38" t="s">
        <v>25360</v>
      </c>
      <c r="B4647" s="10" t="s">
        <v>36200</v>
      </c>
      <c r="C4647" t="s">
        <v>31516</v>
      </c>
    </row>
    <row r="4648" spans="1:3" ht="12" customHeight="1" x14ac:dyDescent="0.3">
      <c r="A4648" s="38" t="s">
        <v>24245</v>
      </c>
      <c r="B4648" s="10" t="s">
        <v>36201</v>
      </c>
      <c r="C4648" t="s">
        <v>31572</v>
      </c>
    </row>
    <row r="4649" spans="1:3" ht="12" customHeight="1" x14ac:dyDescent="0.3">
      <c r="A4649" s="38" t="s">
        <v>25361</v>
      </c>
      <c r="B4649" s="10" t="s">
        <v>36202</v>
      </c>
      <c r="C4649" t="s">
        <v>31518</v>
      </c>
    </row>
    <row r="4650" spans="1:3" ht="12" customHeight="1" x14ac:dyDescent="0.3">
      <c r="A4650" s="38" t="s">
        <v>25362</v>
      </c>
      <c r="B4650" s="10" t="s">
        <v>36203</v>
      </c>
      <c r="C4650" t="s">
        <v>31516</v>
      </c>
    </row>
    <row r="4651" spans="1:3" ht="12" customHeight="1" x14ac:dyDescent="0.3">
      <c r="A4651" s="38" t="s">
        <v>24945</v>
      </c>
      <c r="B4651" s="10" t="s">
        <v>36204</v>
      </c>
      <c r="C4651" t="s">
        <v>31536</v>
      </c>
    </row>
    <row r="4652" spans="1:3" ht="12" customHeight="1" x14ac:dyDescent="0.3">
      <c r="A4652" s="38" t="s">
        <v>31260</v>
      </c>
      <c r="B4652" s="10" t="s">
        <v>31521</v>
      </c>
      <c r="C4652" t="s">
        <v>36205</v>
      </c>
    </row>
    <row r="4653" spans="1:3" ht="12" customHeight="1" x14ac:dyDescent="0.3">
      <c r="A4653" s="38" t="s">
        <v>25588</v>
      </c>
      <c r="B4653" s="10" t="s">
        <v>31521</v>
      </c>
      <c r="C4653" t="s">
        <v>36206</v>
      </c>
    </row>
    <row r="4654" spans="1:3" ht="12" customHeight="1" x14ac:dyDescent="0.3">
      <c r="A4654" s="38" t="s">
        <v>24601</v>
      </c>
      <c r="B4654" s="10" t="s">
        <v>36207</v>
      </c>
      <c r="C4654" t="s">
        <v>31518</v>
      </c>
    </row>
    <row r="4655" spans="1:3" ht="12" customHeight="1" x14ac:dyDescent="0.3">
      <c r="A4655" s="38" t="s">
        <v>29839</v>
      </c>
      <c r="B4655" s="10" t="s">
        <v>36208</v>
      </c>
      <c r="C4655" t="s">
        <v>31536</v>
      </c>
    </row>
    <row r="4656" spans="1:3" ht="12" customHeight="1" x14ac:dyDescent="0.3">
      <c r="A4656" s="38" t="s">
        <v>31261</v>
      </c>
      <c r="B4656" s="10" t="s">
        <v>31521</v>
      </c>
      <c r="C4656" t="s">
        <v>36209</v>
      </c>
    </row>
    <row r="4657" spans="1:3" ht="12" customHeight="1" x14ac:dyDescent="0.3">
      <c r="A4657" s="38" t="s">
        <v>28565</v>
      </c>
      <c r="B4657" s="10" t="s">
        <v>36210</v>
      </c>
      <c r="C4657" t="s">
        <v>31536</v>
      </c>
    </row>
    <row r="4658" spans="1:3" ht="12" customHeight="1" x14ac:dyDescent="0.3">
      <c r="A4658" s="38" t="s">
        <v>24070</v>
      </c>
      <c r="B4658" s="10" t="s">
        <v>36211</v>
      </c>
      <c r="C4658" t="s">
        <v>31536</v>
      </c>
    </row>
    <row r="4659" spans="1:3" ht="12" customHeight="1" x14ac:dyDescent="0.3">
      <c r="A4659" s="38" t="s">
        <v>25363</v>
      </c>
      <c r="B4659" s="10" t="s">
        <v>36212</v>
      </c>
      <c r="C4659" t="s">
        <v>31518</v>
      </c>
    </row>
    <row r="4660" spans="1:3" ht="12" customHeight="1" x14ac:dyDescent="0.3">
      <c r="A4660" s="38" t="s">
        <v>31262</v>
      </c>
      <c r="B4660" s="10" t="s">
        <v>31642</v>
      </c>
      <c r="C4660" t="s">
        <v>36213</v>
      </c>
    </row>
    <row r="4661" spans="1:3" ht="12" customHeight="1" x14ac:dyDescent="0.3">
      <c r="A4661" s="38" t="s">
        <v>31263</v>
      </c>
      <c r="B4661" s="10" t="s">
        <v>31521</v>
      </c>
      <c r="C4661" t="s">
        <v>36214</v>
      </c>
    </row>
    <row r="4662" spans="1:3" ht="12" customHeight="1" x14ac:dyDescent="0.3">
      <c r="A4662" s="38" t="s">
        <v>25589</v>
      </c>
      <c r="B4662" s="10" t="s">
        <v>31521</v>
      </c>
      <c r="C4662" t="s">
        <v>36215</v>
      </c>
    </row>
    <row r="4663" spans="1:3" ht="12" customHeight="1" x14ac:dyDescent="0.3">
      <c r="A4663" s="38" t="s">
        <v>25364</v>
      </c>
      <c r="B4663" s="10" t="s">
        <v>36216</v>
      </c>
      <c r="C4663" t="s">
        <v>31516</v>
      </c>
    </row>
    <row r="4664" spans="1:3" ht="12" customHeight="1" x14ac:dyDescent="0.3">
      <c r="A4664" s="38" t="s">
        <v>27455</v>
      </c>
      <c r="B4664" s="10" t="s">
        <v>36217</v>
      </c>
      <c r="C4664" t="s">
        <v>31518</v>
      </c>
    </row>
    <row r="4665" spans="1:3" ht="12" customHeight="1" x14ac:dyDescent="0.3">
      <c r="A4665" s="38" t="s">
        <v>25157</v>
      </c>
      <c r="B4665" s="10" t="s">
        <v>36218</v>
      </c>
      <c r="C4665" t="s">
        <v>31584</v>
      </c>
    </row>
    <row r="4666" spans="1:3" ht="12" customHeight="1" x14ac:dyDescent="0.3">
      <c r="A4666" s="38" t="s">
        <v>28967</v>
      </c>
      <c r="B4666" s="10" t="s">
        <v>36219</v>
      </c>
      <c r="C4666" t="s">
        <v>36220</v>
      </c>
    </row>
    <row r="4667" spans="1:3" ht="12" customHeight="1" x14ac:dyDescent="0.3">
      <c r="A4667" s="38" t="s">
        <v>26590</v>
      </c>
      <c r="B4667" s="10" t="s">
        <v>36221</v>
      </c>
      <c r="C4667" t="s">
        <v>31514</v>
      </c>
    </row>
    <row r="4668" spans="1:3" ht="12" customHeight="1" x14ac:dyDescent="0.3">
      <c r="A4668" s="38" t="s">
        <v>30238</v>
      </c>
      <c r="B4668" s="10" t="s">
        <v>36222</v>
      </c>
      <c r="C4668" t="s">
        <v>31536</v>
      </c>
    </row>
    <row r="4669" spans="1:3" ht="12" customHeight="1" x14ac:dyDescent="0.3">
      <c r="A4669" s="38" t="s">
        <v>30605</v>
      </c>
      <c r="B4669" s="10" t="s">
        <v>31521</v>
      </c>
      <c r="C4669" t="s">
        <v>36223</v>
      </c>
    </row>
    <row r="4670" spans="1:3" ht="12" customHeight="1" x14ac:dyDescent="0.3">
      <c r="A4670" s="38" t="s">
        <v>39488</v>
      </c>
      <c r="B4670" s="10" t="s">
        <v>36224</v>
      </c>
      <c r="C4670" t="s">
        <v>31518</v>
      </c>
    </row>
    <row r="4671" spans="1:3" ht="12" customHeight="1" x14ac:dyDescent="0.3">
      <c r="A4671" s="38" t="s">
        <v>31264</v>
      </c>
      <c r="B4671" s="10" t="s">
        <v>31521</v>
      </c>
      <c r="C4671" t="s">
        <v>36225</v>
      </c>
    </row>
    <row r="4672" spans="1:3" ht="12" customHeight="1" x14ac:dyDescent="0.3">
      <c r="A4672" s="38" t="s">
        <v>29260</v>
      </c>
      <c r="B4672" s="10" t="s">
        <v>36226</v>
      </c>
      <c r="C4672" t="s">
        <v>31518</v>
      </c>
    </row>
    <row r="4673" spans="1:3" ht="12" customHeight="1" x14ac:dyDescent="0.3">
      <c r="A4673" s="38" t="s">
        <v>23597</v>
      </c>
      <c r="B4673" s="10" t="s">
        <v>31521</v>
      </c>
      <c r="C4673" t="s">
        <v>36227</v>
      </c>
    </row>
    <row r="4674" spans="1:3" ht="12" customHeight="1" x14ac:dyDescent="0.3">
      <c r="A4674" s="38" t="s">
        <v>28180</v>
      </c>
      <c r="B4674" s="10" t="s">
        <v>31521</v>
      </c>
      <c r="C4674" t="s">
        <v>36228</v>
      </c>
    </row>
    <row r="4675" spans="1:3" ht="12" customHeight="1" x14ac:dyDescent="0.3">
      <c r="A4675" s="38" t="s">
        <v>28072</v>
      </c>
      <c r="B4675" s="10" t="s">
        <v>36229</v>
      </c>
      <c r="C4675" t="s">
        <v>31520</v>
      </c>
    </row>
    <row r="4676" spans="1:3" ht="12" customHeight="1" x14ac:dyDescent="0.3">
      <c r="A4676" s="38" t="s">
        <v>27456</v>
      </c>
      <c r="B4676" s="10" t="s">
        <v>36230</v>
      </c>
      <c r="C4676" t="s">
        <v>31518</v>
      </c>
    </row>
    <row r="4677" spans="1:3" ht="12" customHeight="1" x14ac:dyDescent="0.3">
      <c r="A4677" s="38" t="s">
        <v>29982</v>
      </c>
      <c r="B4677" s="10" t="s">
        <v>31883</v>
      </c>
      <c r="C4677" t="s">
        <v>36231</v>
      </c>
    </row>
    <row r="4678" spans="1:3" ht="12" customHeight="1" x14ac:dyDescent="0.3">
      <c r="A4678" s="38" t="s">
        <v>27523</v>
      </c>
      <c r="B4678" s="10" t="s">
        <v>36232</v>
      </c>
      <c r="C4678" t="s">
        <v>31518</v>
      </c>
    </row>
    <row r="4679" spans="1:3" ht="12" customHeight="1" x14ac:dyDescent="0.3">
      <c r="A4679" s="38" t="s">
        <v>26705</v>
      </c>
      <c r="B4679" s="10" t="s">
        <v>36233</v>
      </c>
      <c r="C4679" t="s">
        <v>31514</v>
      </c>
    </row>
    <row r="4680" spans="1:3" ht="12" customHeight="1" x14ac:dyDescent="0.3">
      <c r="A4680" s="38" t="s">
        <v>31265</v>
      </c>
      <c r="B4680" s="10" t="s">
        <v>36234</v>
      </c>
      <c r="C4680" t="s">
        <v>31861</v>
      </c>
    </row>
    <row r="4681" spans="1:3" ht="12" customHeight="1" x14ac:dyDescent="0.3">
      <c r="A4681" s="38" t="s">
        <v>30065</v>
      </c>
      <c r="B4681" s="10" t="s">
        <v>36235</v>
      </c>
      <c r="C4681" t="s">
        <v>31577</v>
      </c>
    </row>
    <row r="4682" spans="1:3" ht="12" customHeight="1" x14ac:dyDescent="0.3">
      <c r="A4682" s="38" t="s">
        <v>28968</v>
      </c>
      <c r="B4682" s="10" t="s">
        <v>31574</v>
      </c>
      <c r="C4682" t="s">
        <v>36236</v>
      </c>
    </row>
    <row r="4683" spans="1:3" ht="12" customHeight="1" x14ac:dyDescent="0.3">
      <c r="A4683" s="38" t="s">
        <v>24812</v>
      </c>
      <c r="B4683" s="10" t="s">
        <v>31530</v>
      </c>
      <c r="C4683" t="s">
        <v>36237</v>
      </c>
    </row>
    <row r="4684" spans="1:3" ht="12" customHeight="1" x14ac:dyDescent="0.3">
      <c r="A4684" s="38" t="s">
        <v>24813</v>
      </c>
      <c r="B4684" s="10" t="s">
        <v>36238</v>
      </c>
      <c r="C4684" t="s">
        <v>31682</v>
      </c>
    </row>
    <row r="4685" spans="1:3" ht="12" customHeight="1" x14ac:dyDescent="0.3">
      <c r="A4685" s="38" t="s">
        <v>25365</v>
      </c>
      <c r="B4685" s="10" t="s">
        <v>36239</v>
      </c>
      <c r="C4685" t="s">
        <v>33011</v>
      </c>
    </row>
    <row r="4686" spans="1:3" ht="12" customHeight="1" x14ac:dyDescent="0.3">
      <c r="A4686" s="38" t="s">
        <v>23598</v>
      </c>
      <c r="B4686" s="10" t="s">
        <v>36240</v>
      </c>
      <c r="C4686" t="s">
        <v>31572</v>
      </c>
    </row>
    <row r="4687" spans="1:3" ht="12" customHeight="1" x14ac:dyDescent="0.3">
      <c r="A4687" s="38" t="s">
        <v>26166</v>
      </c>
      <c r="B4687" s="10" t="s">
        <v>36241</v>
      </c>
      <c r="C4687" t="s">
        <v>31516</v>
      </c>
    </row>
    <row r="4688" spans="1:3" ht="12" customHeight="1" x14ac:dyDescent="0.3">
      <c r="A4688" s="38" t="s">
        <v>30399</v>
      </c>
      <c r="B4688" s="10" t="s">
        <v>36242</v>
      </c>
      <c r="C4688" t="s">
        <v>31518</v>
      </c>
    </row>
    <row r="4689" spans="1:3" ht="12" customHeight="1" x14ac:dyDescent="0.3">
      <c r="A4689" s="38" t="s">
        <v>28566</v>
      </c>
      <c r="B4689" s="10" t="s">
        <v>36243</v>
      </c>
      <c r="C4689" t="s">
        <v>31628</v>
      </c>
    </row>
    <row r="4690" spans="1:3" ht="12" customHeight="1" x14ac:dyDescent="0.3">
      <c r="A4690" s="38" t="s">
        <v>31351</v>
      </c>
      <c r="B4690" s="10" t="s">
        <v>36244</v>
      </c>
      <c r="C4690" t="s">
        <v>36245</v>
      </c>
    </row>
    <row r="4691" spans="1:3" ht="12" customHeight="1" x14ac:dyDescent="0.3">
      <c r="A4691" s="38" t="s">
        <v>24071</v>
      </c>
      <c r="B4691" s="10" t="s">
        <v>36246</v>
      </c>
      <c r="C4691" t="s">
        <v>31572</v>
      </c>
    </row>
    <row r="4692" spans="1:3" ht="12" customHeight="1" x14ac:dyDescent="0.3">
      <c r="A4692" s="38" t="s">
        <v>26872</v>
      </c>
      <c r="B4692" s="10" t="s">
        <v>31642</v>
      </c>
      <c r="C4692" t="s">
        <v>36247</v>
      </c>
    </row>
    <row r="4693" spans="1:3" ht="12" customHeight="1" x14ac:dyDescent="0.3">
      <c r="A4693" s="38" t="s">
        <v>26223</v>
      </c>
      <c r="B4693" s="10" t="s">
        <v>36248</v>
      </c>
      <c r="C4693" t="s">
        <v>31693</v>
      </c>
    </row>
    <row r="4694" spans="1:3" ht="12" customHeight="1" x14ac:dyDescent="0.3">
      <c r="A4694" s="38" t="s">
        <v>24602</v>
      </c>
      <c r="B4694" s="10" t="s">
        <v>36249</v>
      </c>
      <c r="C4694" t="s">
        <v>31518</v>
      </c>
    </row>
    <row r="4695" spans="1:3" ht="12" customHeight="1" x14ac:dyDescent="0.3">
      <c r="A4695" s="38" t="s">
        <v>25366</v>
      </c>
      <c r="B4695" s="10" t="s">
        <v>36250</v>
      </c>
      <c r="C4695" t="s">
        <v>31516</v>
      </c>
    </row>
    <row r="4696" spans="1:3" ht="12" customHeight="1" x14ac:dyDescent="0.3">
      <c r="A4696" s="38" t="s">
        <v>31266</v>
      </c>
      <c r="B4696" s="10" t="s">
        <v>31521</v>
      </c>
      <c r="C4696" t="s">
        <v>36251</v>
      </c>
    </row>
    <row r="4697" spans="1:3" ht="12" customHeight="1" x14ac:dyDescent="0.3">
      <c r="A4697" s="38" t="s">
        <v>31268</v>
      </c>
      <c r="B4697" s="10" t="s">
        <v>31521</v>
      </c>
      <c r="C4697" t="s">
        <v>36252</v>
      </c>
    </row>
    <row r="4698" spans="1:3" ht="12" customHeight="1" x14ac:dyDescent="0.3">
      <c r="A4698" s="38" t="s">
        <v>29840</v>
      </c>
      <c r="B4698" s="10" t="s">
        <v>36253</v>
      </c>
      <c r="C4698" t="s">
        <v>31518</v>
      </c>
    </row>
    <row r="4699" spans="1:3" ht="12" customHeight="1" x14ac:dyDescent="0.3">
      <c r="A4699" s="38" t="s">
        <v>31452</v>
      </c>
      <c r="B4699" s="10" t="s">
        <v>36254</v>
      </c>
      <c r="C4699" t="s">
        <v>31536</v>
      </c>
    </row>
    <row r="4700" spans="1:3" ht="12" customHeight="1" x14ac:dyDescent="0.3">
      <c r="A4700" s="38" t="s">
        <v>26873</v>
      </c>
      <c r="B4700" s="10" t="s">
        <v>36255</v>
      </c>
      <c r="C4700" t="s">
        <v>31693</v>
      </c>
    </row>
    <row r="4701" spans="1:3" ht="12" customHeight="1" x14ac:dyDescent="0.3">
      <c r="A4701" s="38" t="s">
        <v>24400</v>
      </c>
      <c r="B4701" s="10" t="s">
        <v>36256</v>
      </c>
      <c r="C4701" t="s">
        <v>31536</v>
      </c>
    </row>
    <row r="4702" spans="1:3" ht="12" customHeight="1" x14ac:dyDescent="0.3">
      <c r="A4702" s="38" t="s">
        <v>29955</v>
      </c>
      <c r="B4702" s="10" t="s">
        <v>31687</v>
      </c>
      <c r="C4702" t="s">
        <v>36257</v>
      </c>
    </row>
    <row r="4703" spans="1:3" ht="12" customHeight="1" x14ac:dyDescent="0.3">
      <c r="A4703" s="38" t="s">
        <v>24946</v>
      </c>
      <c r="B4703" s="10" t="s">
        <v>36258</v>
      </c>
      <c r="C4703" t="s">
        <v>31658</v>
      </c>
    </row>
    <row r="4704" spans="1:3" ht="12" customHeight="1" x14ac:dyDescent="0.3">
      <c r="A4704" s="38" t="s">
        <v>29164</v>
      </c>
      <c r="B4704" s="10" t="s">
        <v>31574</v>
      </c>
      <c r="C4704" t="s">
        <v>36259</v>
      </c>
    </row>
    <row r="4705" spans="1:3" ht="12" customHeight="1" x14ac:dyDescent="0.3">
      <c r="A4705" s="38" t="s">
        <v>30400</v>
      </c>
      <c r="B4705" s="10" t="s">
        <v>36260</v>
      </c>
      <c r="C4705" t="s">
        <v>31550</v>
      </c>
    </row>
    <row r="4706" spans="1:3" ht="12" customHeight="1" x14ac:dyDescent="0.3">
      <c r="A4706" s="38" t="s">
        <v>29404</v>
      </c>
      <c r="B4706" s="10" t="s">
        <v>36261</v>
      </c>
      <c r="C4706" t="s">
        <v>31550</v>
      </c>
    </row>
    <row r="4707" spans="1:3" ht="12" customHeight="1" x14ac:dyDescent="0.3">
      <c r="A4707" s="38" t="s">
        <v>29956</v>
      </c>
      <c r="B4707" s="10" t="s">
        <v>36262</v>
      </c>
      <c r="C4707" t="s">
        <v>31536</v>
      </c>
    </row>
    <row r="4708" spans="1:3" ht="12" customHeight="1" x14ac:dyDescent="0.3">
      <c r="A4708" s="38" t="s">
        <v>23888</v>
      </c>
      <c r="B4708" s="10" t="s">
        <v>36263</v>
      </c>
      <c r="C4708" t="s">
        <v>31572</v>
      </c>
    </row>
    <row r="4709" spans="1:3" ht="12" customHeight="1" x14ac:dyDescent="0.3">
      <c r="A4709" s="38" t="s">
        <v>31453</v>
      </c>
      <c r="B4709" s="10" t="s">
        <v>36264</v>
      </c>
      <c r="C4709" t="s">
        <v>32073</v>
      </c>
    </row>
    <row r="4710" spans="1:3" ht="12" customHeight="1" x14ac:dyDescent="0.3">
      <c r="A4710" s="38" t="s">
        <v>28567</v>
      </c>
      <c r="B4710" s="10" t="s">
        <v>36265</v>
      </c>
      <c r="C4710" t="s">
        <v>31536</v>
      </c>
    </row>
    <row r="4711" spans="1:3" ht="12" customHeight="1" x14ac:dyDescent="0.3">
      <c r="A4711" s="38" t="s">
        <v>30131</v>
      </c>
      <c r="B4711" s="10" t="s">
        <v>36266</v>
      </c>
      <c r="C4711" t="s">
        <v>31577</v>
      </c>
    </row>
    <row r="4712" spans="1:3" ht="12" customHeight="1" x14ac:dyDescent="0.3">
      <c r="A4712" s="38" t="s">
        <v>28512</v>
      </c>
      <c r="B4712" s="10" t="s">
        <v>36267</v>
      </c>
      <c r="C4712" t="s">
        <v>31554</v>
      </c>
    </row>
    <row r="4713" spans="1:3" ht="12" customHeight="1" x14ac:dyDescent="0.3">
      <c r="A4713" s="38" t="s">
        <v>28115</v>
      </c>
      <c r="B4713" s="10" t="s">
        <v>36268</v>
      </c>
      <c r="C4713" t="s">
        <v>31520</v>
      </c>
    </row>
    <row r="4714" spans="1:3" ht="12" customHeight="1" x14ac:dyDescent="0.3">
      <c r="A4714" s="38" t="s">
        <v>39489</v>
      </c>
      <c r="B4714" s="10" t="s">
        <v>36269</v>
      </c>
      <c r="C4714" t="s">
        <v>31518</v>
      </c>
    </row>
    <row r="4715" spans="1:3" ht="12" customHeight="1" x14ac:dyDescent="0.3">
      <c r="A4715" s="38" t="s">
        <v>29165</v>
      </c>
      <c r="B4715" s="10" t="s">
        <v>31521</v>
      </c>
      <c r="C4715" t="s">
        <v>36270</v>
      </c>
    </row>
    <row r="4716" spans="1:3" ht="12" customHeight="1" x14ac:dyDescent="0.3">
      <c r="A4716" s="38" t="s">
        <v>28969</v>
      </c>
      <c r="B4716" s="10" t="s">
        <v>36271</v>
      </c>
      <c r="C4716" t="s">
        <v>31536</v>
      </c>
    </row>
    <row r="4717" spans="1:3" ht="12" customHeight="1" x14ac:dyDescent="0.3">
      <c r="A4717" s="38" t="s">
        <v>27457</v>
      </c>
      <c r="B4717" s="10" t="s">
        <v>36272</v>
      </c>
      <c r="C4717" t="s">
        <v>31536</v>
      </c>
    </row>
    <row r="4718" spans="1:3" ht="12" customHeight="1" x14ac:dyDescent="0.3">
      <c r="A4718" s="38" t="s">
        <v>28970</v>
      </c>
      <c r="B4718" s="10" t="s">
        <v>36273</v>
      </c>
      <c r="C4718" t="s">
        <v>31536</v>
      </c>
    </row>
    <row r="4719" spans="1:3" ht="12" customHeight="1" x14ac:dyDescent="0.3">
      <c r="A4719" s="38" t="s">
        <v>31269</v>
      </c>
      <c r="B4719" s="10" t="s">
        <v>31521</v>
      </c>
      <c r="C4719" t="s">
        <v>36274</v>
      </c>
    </row>
    <row r="4720" spans="1:3" ht="12" customHeight="1" x14ac:dyDescent="0.3">
      <c r="A4720" s="38" t="s">
        <v>31270</v>
      </c>
      <c r="B4720" s="10" t="s">
        <v>31521</v>
      </c>
      <c r="C4720" t="s">
        <v>36275</v>
      </c>
    </row>
    <row r="4721" spans="1:3" ht="12" customHeight="1" x14ac:dyDescent="0.3">
      <c r="A4721" s="38" t="s">
        <v>28280</v>
      </c>
      <c r="B4721" s="10" t="s">
        <v>36276</v>
      </c>
      <c r="C4721" t="s">
        <v>31563</v>
      </c>
    </row>
    <row r="4722" spans="1:3" ht="12" customHeight="1" x14ac:dyDescent="0.3">
      <c r="A4722" s="38" t="s">
        <v>28633</v>
      </c>
      <c r="B4722" s="10" t="s">
        <v>36277</v>
      </c>
      <c r="C4722" t="s">
        <v>31518</v>
      </c>
    </row>
    <row r="4723" spans="1:3" ht="12" customHeight="1" x14ac:dyDescent="0.3">
      <c r="A4723" s="38" t="s">
        <v>25590</v>
      </c>
      <c r="B4723" s="10" t="s">
        <v>31521</v>
      </c>
      <c r="C4723" t="s">
        <v>36278</v>
      </c>
    </row>
    <row r="4724" spans="1:3" ht="12" customHeight="1" x14ac:dyDescent="0.3">
      <c r="A4724" s="38" t="s">
        <v>25591</v>
      </c>
      <c r="B4724" s="10" t="s">
        <v>31521</v>
      </c>
      <c r="C4724" t="s">
        <v>36279</v>
      </c>
    </row>
    <row r="4725" spans="1:3" ht="12" customHeight="1" x14ac:dyDescent="0.3">
      <c r="A4725" s="38" t="s">
        <v>23599</v>
      </c>
      <c r="B4725" s="10" t="s">
        <v>23599</v>
      </c>
      <c r="C4725" t="s">
        <v>31572</v>
      </c>
    </row>
    <row r="4726" spans="1:3" ht="12" customHeight="1" x14ac:dyDescent="0.3">
      <c r="A4726" s="38" t="s">
        <v>23600</v>
      </c>
      <c r="B4726" s="10" t="s">
        <v>36280</v>
      </c>
      <c r="C4726" t="s">
        <v>31536</v>
      </c>
    </row>
    <row r="4727" spans="1:3" ht="12" customHeight="1" x14ac:dyDescent="0.3">
      <c r="A4727" s="38" t="s">
        <v>31176</v>
      </c>
      <c r="B4727" s="10" t="s">
        <v>36281</v>
      </c>
      <c r="C4727" t="s">
        <v>36282</v>
      </c>
    </row>
    <row r="4728" spans="1:3" ht="12" customHeight="1" x14ac:dyDescent="0.3">
      <c r="A4728" s="38" t="s">
        <v>31271</v>
      </c>
      <c r="B4728" s="10" t="s">
        <v>31521</v>
      </c>
      <c r="C4728" t="s">
        <v>36283</v>
      </c>
    </row>
    <row r="4729" spans="1:3" ht="12" customHeight="1" x14ac:dyDescent="0.3">
      <c r="A4729" s="38" t="s">
        <v>27458</v>
      </c>
      <c r="B4729" s="10" t="s">
        <v>31521</v>
      </c>
      <c r="C4729" t="s">
        <v>36284</v>
      </c>
    </row>
    <row r="4730" spans="1:3" ht="12" customHeight="1" x14ac:dyDescent="0.3">
      <c r="A4730" s="38" t="s">
        <v>31177</v>
      </c>
      <c r="B4730" s="10" t="s">
        <v>31521</v>
      </c>
      <c r="C4730" t="s">
        <v>36285</v>
      </c>
    </row>
    <row r="4731" spans="1:3" ht="12" customHeight="1" x14ac:dyDescent="0.3">
      <c r="A4731" s="38" t="s">
        <v>28378</v>
      </c>
      <c r="B4731" s="10" t="s">
        <v>36286</v>
      </c>
      <c r="C4731" t="s">
        <v>31554</v>
      </c>
    </row>
    <row r="4732" spans="1:3" ht="12" customHeight="1" x14ac:dyDescent="0.3">
      <c r="A4732" s="38" t="s">
        <v>31272</v>
      </c>
      <c r="B4732" s="10" t="s">
        <v>31521</v>
      </c>
      <c r="C4732" t="s">
        <v>36287</v>
      </c>
    </row>
    <row r="4733" spans="1:3" ht="12" customHeight="1" x14ac:dyDescent="0.3">
      <c r="A4733" s="38" t="s">
        <v>25367</v>
      </c>
      <c r="B4733" s="10" t="s">
        <v>36288</v>
      </c>
      <c r="C4733" t="s">
        <v>31516</v>
      </c>
    </row>
    <row r="4734" spans="1:3" ht="12" customHeight="1" x14ac:dyDescent="0.3">
      <c r="A4734" s="38" t="s">
        <v>25368</v>
      </c>
      <c r="B4734" s="10" t="s">
        <v>36289</v>
      </c>
      <c r="C4734" t="s">
        <v>31516</v>
      </c>
    </row>
    <row r="4735" spans="1:3" ht="12" customHeight="1" x14ac:dyDescent="0.3">
      <c r="A4735" s="38" t="s">
        <v>26101</v>
      </c>
      <c r="B4735" s="10" t="s">
        <v>36290</v>
      </c>
      <c r="C4735" t="s">
        <v>31518</v>
      </c>
    </row>
    <row r="4736" spans="1:3" ht="12" customHeight="1" x14ac:dyDescent="0.3">
      <c r="A4736" s="38" t="s">
        <v>27193</v>
      </c>
      <c r="B4736" s="10" t="s">
        <v>36291</v>
      </c>
      <c r="C4736" t="s">
        <v>31623</v>
      </c>
    </row>
    <row r="4737" spans="1:3" ht="12" customHeight="1" x14ac:dyDescent="0.3">
      <c r="A4737" s="38" t="s">
        <v>27383</v>
      </c>
      <c r="B4737" s="10" t="s">
        <v>31687</v>
      </c>
      <c r="C4737" t="s">
        <v>36292</v>
      </c>
    </row>
    <row r="4738" spans="1:3" ht="12" customHeight="1" x14ac:dyDescent="0.3">
      <c r="A4738" s="38" t="s">
        <v>26448</v>
      </c>
      <c r="B4738" s="10" t="s">
        <v>26448</v>
      </c>
      <c r="C4738" t="s">
        <v>36293</v>
      </c>
    </row>
    <row r="4739" spans="1:3" ht="12" customHeight="1" x14ac:dyDescent="0.3">
      <c r="A4739" s="38" t="s">
        <v>29701</v>
      </c>
      <c r="B4739" s="10" t="s">
        <v>36294</v>
      </c>
      <c r="C4739" t="s">
        <v>31550</v>
      </c>
    </row>
    <row r="4740" spans="1:3" ht="12" customHeight="1" x14ac:dyDescent="0.3">
      <c r="A4740" s="38" t="s">
        <v>27024</v>
      </c>
      <c r="B4740" s="10" t="s">
        <v>36295</v>
      </c>
      <c r="C4740" t="s">
        <v>36296</v>
      </c>
    </row>
    <row r="4741" spans="1:3" ht="12" customHeight="1" x14ac:dyDescent="0.3">
      <c r="A4741" s="38" t="s">
        <v>26167</v>
      </c>
      <c r="B4741" s="10" t="s">
        <v>36297</v>
      </c>
      <c r="C4741" t="s">
        <v>31516</v>
      </c>
    </row>
    <row r="4742" spans="1:3" ht="12" customHeight="1" x14ac:dyDescent="0.3">
      <c r="A4742" s="38" t="s">
        <v>26785</v>
      </c>
      <c r="B4742" s="10" t="s">
        <v>36298</v>
      </c>
      <c r="C4742" t="s">
        <v>31582</v>
      </c>
    </row>
    <row r="4743" spans="1:3" ht="12" customHeight="1" x14ac:dyDescent="0.3">
      <c r="A4743" s="38" t="s">
        <v>25592</v>
      </c>
      <c r="B4743" s="10" t="s">
        <v>36299</v>
      </c>
      <c r="C4743" t="s">
        <v>31518</v>
      </c>
    </row>
    <row r="4744" spans="1:3" ht="12" customHeight="1" x14ac:dyDescent="0.3">
      <c r="A4744" s="38" t="s">
        <v>26168</v>
      </c>
      <c r="B4744" s="10" t="s">
        <v>36300</v>
      </c>
      <c r="C4744" t="s">
        <v>31516</v>
      </c>
    </row>
    <row r="4745" spans="1:3" ht="12" customHeight="1" x14ac:dyDescent="0.3">
      <c r="A4745" s="38" t="s">
        <v>26449</v>
      </c>
      <c r="B4745" s="10" t="s">
        <v>31687</v>
      </c>
      <c r="C4745" t="s">
        <v>36301</v>
      </c>
    </row>
    <row r="4746" spans="1:3" ht="12" customHeight="1" x14ac:dyDescent="0.3">
      <c r="A4746" s="38" t="s">
        <v>31178</v>
      </c>
      <c r="B4746" s="10" t="s">
        <v>31521</v>
      </c>
      <c r="C4746" t="s">
        <v>36302</v>
      </c>
    </row>
    <row r="4747" spans="1:3" ht="12" customHeight="1" x14ac:dyDescent="0.3">
      <c r="A4747" s="38" t="s">
        <v>25593</v>
      </c>
      <c r="B4747" s="10" t="s">
        <v>36303</v>
      </c>
      <c r="C4747" t="s">
        <v>31516</v>
      </c>
    </row>
    <row r="4748" spans="1:3" ht="12" customHeight="1" x14ac:dyDescent="0.3">
      <c r="A4748" s="38" t="s">
        <v>25158</v>
      </c>
      <c r="B4748" s="10" t="s">
        <v>36304</v>
      </c>
      <c r="C4748" t="s">
        <v>36305</v>
      </c>
    </row>
    <row r="4749" spans="1:3" ht="12" customHeight="1" x14ac:dyDescent="0.3">
      <c r="A4749" s="38" t="s">
        <v>24072</v>
      </c>
      <c r="B4749" s="10" t="s">
        <v>36306</v>
      </c>
      <c r="C4749" t="s">
        <v>31536</v>
      </c>
    </row>
    <row r="4750" spans="1:3" ht="12" customHeight="1" x14ac:dyDescent="0.3">
      <c r="A4750" s="38" t="s">
        <v>27834</v>
      </c>
      <c r="B4750" s="10" t="s">
        <v>36307</v>
      </c>
      <c r="C4750" t="s">
        <v>36308</v>
      </c>
    </row>
    <row r="4751" spans="1:3" ht="12" customHeight="1" x14ac:dyDescent="0.3">
      <c r="A4751" s="38" t="s">
        <v>25924</v>
      </c>
      <c r="B4751" s="10" t="s">
        <v>36309</v>
      </c>
      <c r="C4751" t="s">
        <v>31516</v>
      </c>
    </row>
    <row r="4752" spans="1:3" ht="12" customHeight="1" x14ac:dyDescent="0.3">
      <c r="A4752" s="38" t="s">
        <v>26011</v>
      </c>
      <c r="B4752" s="10" t="s">
        <v>36310</v>
      </c>
      <c r="C4752" t="s">
        <v>31516</v>
      </c>
    </row>
    <row r="4753" spans="1:3" ht="12" customHeight="1" x14ac:dyDescent="0.3">
      <c r="A4753" s="38" t="s">
        <v>28379</v>
      </c>
      <c r="B4753" s="10" t="s">
        <v>36311</v>
      </c>
      <c r="C4753" t="s">
        <v>31554</v>
      </c>
    </row>
    <row r="4754" spans="1:3" ht="12" customHeight="1" x14ac:dyDescent="0.3">
      <c r="A4754" s="38" t="s">
        <v>28380</v>
      </c>
      <c r="B4754" s="10" t="s">
        <v>36312</v>
      </c>
      <c r="C4754" t="s">
        <v>31554</v>
      </c>
    </row>
    <row r="4755" spans="1:3" ht="12" customHeight="1" x14ac:dyDescent="0.3">
      <c r="A4755" s="38" t="s">
        <v>30066</v>
      </c>
      <c r="B4755" s="10" t="s">
        <v>31521</v>
      </c>
      <c r="C4755" t="s">
        <v>36313</v>
      </c>
    </row>
    <row r="4756" spans="1:3" ht="12" customHeight="1" x14ac:dyDescent="0.3">
      <c r="A4756" s="38" t="s">
        <v>30132</v>
      </c>
      <c r="B4756" s="10" t="s">
        <v>36314</v>
      </c>
      <c r="C4756" t="s">
        <v>31577</v>
      </c>
    </row>
    <row r="4757" spans="1:3" ht="12" customHeight="1" x14ac:dyDescent="0.3">
      <c r="A4757" s="38" t="s">
        <v>28281</v>
      </c>
      <c r="B4757" s="10" t="s">
        <v>36315</v>
      </c>
      <c r="C4757" t="s">
        <v>31563</v>
      </c>
    </row>
    <row r="4758" spans="1:3" ht="12" customHeight="1" x14ac:dyDescent="0.3">
      <c r="A4758" s="38" t="s">
        <v>31273</v>
      </c>
      <c r="B4758" s="10" t="s">
        <v>31521</v>
      </c>
      <c r="C4758" t="s">
        <v>36316</v>
      </c>
    </row>
    <row r="4759" spans="1:3" ht="12" customHeight="1" x14ac:dyDescent="0.3">
      <c r="A4759" s="38" t="s">
        <v>29841</v>
      </c>
      <c r="B4759" s="10" t="s">
        <v>36317</v>
      </c>
      <c r="C4759" t="s">
        <v>31550</v>
      </c>
    </row>
    <row r="4760" spans="1:3" ht="12" customHeight="1" x14ac:dyDescent="0.3">
      <c r="A4760" s="38" t="s">
        <v>29590</v>
      </c>
      <c r="B4760" s="10" t="s">
        <v>36318</v>
      </c>
      <c r="C4760" t="s">
        <v>31536</v>
      </c>
    </row>
    <row r="4761" spans="1:3" ht="12" customHeight="1" x14ac:dyDescent="0.3">
      <c r="A4761" s="38" t="s">
        <v>24401</v>
      </c>
      <c r="B4761" s="10" t="s">
        <v>24401</v>
      </c>
      <c r="C4761" t="s">
        <v>36319</v>
      </c>
    </row>
    <row r="4762" spans="1:3" ht="12" customHeight="1" x14ac:dyDescent="0.3">
      <c r="A4762" s="38" t="s">
        <v>25772</v>
      </c>
      <c r="B4762" s="10" t="s">
        <v>36320</v>
      </c>
      <c r="C4762" t="s">
        <v>32798</v>
      </c>
    </row>
    <row r="4763" spans="1:3" ht="12" customHeight="1" x14ac:dyDescent="0.3">
      <c r="A4763" s="38" t="s">
        <v>27609</v>
      </c>
      <c r="B4763" s="10" t="s">
        <v>36321</v>
      </c>
      <c r="C4763" t="s">
        <v>31591</v>
      </c>
    </row>
    <row r="4764" spans="1:3" ht="12" customHeight="1" x14ac:dyDescent="0.3">
      <c r="A4764" s="38" t="s">
        <v>23601</v>
      </c>
      <c r="B4764" s="10" t="s">
        <v>23601</v>
      </c>
      <c r="C4764" t="s">
        <v>31628</v>
      </c>
    </row>
    <row r="4765" spans="1:3" ht="12" customHeight="1" x14ac:dyDescent="0.3">
      <c r="A4765" s="38" t="s">
        <v>24402</v>
      </c>
      <c r="B4765" s="10" t="s">
        <v>28643</v>
      </c>
      <c r="C4765" t="s">
        <v>36322</v>
      </c>
    </row>
    <row r="4766" spans="1:3" ht="12" customHeight="1" x14ac:dyDescent="0.3">
      <c r="A4766" s="38" t="s">
        <v>27194</v>
      </c>
      <c r="B4766" s="10" t="s">
        <v>36323</v>
      </c>
      <c r="C4766" t="s">
        <v>31623</v>
      </c>
    </row>
    <row r="4767" spans="1:3" ht="12" customHeight="1" x14ac:dyDescent="0.3">
      <c r="A4767" s="38" t="s">
        <v>24403</v>
      </c>
      <c r="B4767" s="10" t="s">
        <v>36324</v>
      </c>
      <c r="C4767" t="s">
        <v>31536</v>
      </c>
    </row>
    <row r="4768" spans="1:3" ht="12" customHeight="1" x14ac:dyDescent="0.3">
      <c r="A4768" s="38" t="s">
        <v>28971</v>
      </c>
      <c r="B4768" s="10" t="s">
        <v>36325</v>
      </c>
      <c r="C4768" t="s">
        <v>31518</v>
      </c>
    </row>
    <row r="4769" spans="1:3" ht="12" customHeight="1" x14ac:dyDescent="0.3">
      <c r="A4769" s="38" t="s">
        <v>31274</v>
      </c>
      <c r="B4769" s="10" t="s">
        <v>36326</v>
      </c>
      <c r="C4769" t="s">
        <v>31861</v>
      </c>
    </row>
    <row r="4770" spans="1:3" ht="12" customHeight="1" x14ac:dyDescent="0.3">
      <c r="A4770" s="38" t="s">
        <v>24676</v>
      </c>
      <c r="B4770" s="10" t="s">
        <v>31521</v>
      </c>
      <c r="C4770" t="s">
        <v>36327</v>
      </c>
    </row>
    <row r="4771" spans="1:3" ht="12" customHeight="1" x14ac:dyDescent="0.3">
      <c r="A4771" s="38" t="s">
        <v>23602</v>
      </c>
      <c r="B4771" s="10" t="s">
        <v>36328</v>
      </c>
      <c r="C4771" t="s">
        <v>31536</v>
      </c>
    </row>
    <row r="4772" spans="1:3" ht="12" customHeight="1" x14ac:dyDescent="0.3">
      <c r="A4772" s="38" t="s">
        <v>31179</v>
      </c>
      <c r="B4772" s="10" t="s">
        <v>31521</v>
      </c>
      <c r="C4772" t="s">
        <v>36329</v>
      </c>
    </row>
    <row r="4773" spans="1:3" ht="12" customHeight="1" x14ac:dyDescent="0.3">
      <c r="A4773" s="38" t="s">
        <v>27806</v>
      </c>
      <c r="B4773" s="10" t="s">
        <v>36330</v>
      </c>
      <c r="C4773" t="s">
        <v>31834</v>
      </c>
    </row>
    <row r="4774" spans="1:3" ht="12" customHeight="1" x14ac:dyDescent="0.3">
      <c r="A4774" s="38" t="s">
        <v>24404</v>
      </c>
      <c r="B4774" s="10" t="s">
        <v>36331</v>
      </c>
      <c r="C4774" t="s">
        <v>36332</v>
      </c>
    </row>
    <row r="4775" spans="1:3" ht="12" customHeight="1" x14ac:dyDescent="0.3">
      <c r="A4775" s="38" t="s">
        <v>25159</v>
      </c>
      <c r="B4775" s="10" t="s">
        <v>36333</v>
      </c>
      <c r="C4775" t="s">
        <v>31525</v>
      </c>
    </row>
    <row r="4776" spans="1:3" ht="12" customHeight="1" x14ac:dyDescent="0.3">
      <c r="A4776" s="38" t="s">
        <v>31454</v>
      </c>
      <c r="B4776" s="10" t="s">
        <v>31521</v>
      </c>
      <c r="C4776" t="s">
        <v>36334</v>
      </c>
    </row>
    <row r="4777" spans="1:3" ht="12" customHeight="1" x14ac:dyDescent="0.3">
      <c r="A4777" s="38" t="s">
        <v>30902</v>
      </c>
      <c r="B4777" s="10" t="s">
        <v>31521</v>
      </c>
      <c r="C4777" t="s">
        <v>36335</v>
      </c>
    </row>
    <row r="4778" spans="1:3" ht="12" customHeight="1" x14ac:dyDescent="0.3">
      <c r="A4778" s="38" t="s">
        <v>30740</v>
      </c>
      <c r="B4778" s="10" t="s">
        <v>31521</v>
      </c>
      <c r="C4778" t="s">
        <v>36336</v>
      </c>
    </row>
    <row r="4779" spans="1:3" ht="12" customHeight="1" x14ac:dyDescent="0.3">
      <c r="A4779" s="38" t="s">
        <v>28972</v>
      </c>
      <c r="B4779" s="10" t="s">
        <v>36337</v>
      </c>
      <c r="C4779" t="s">
        <v>31536</v>
      </c>
    </row>
    <row r="4780" spans="1:3" ht="12" customHeight="1" x14ac:dyDescent="0.3">
      <c r="A4780" s="38" t="s">
        <v>31118</v>
      </c>
      <c r="B4780" s="10" t="s">
        <v>36338</v>
      </c>
      <c r="C4780" t="s">
        <v>33006</v>
      </c>
    </row>
    <row r="4781" spans="1:3" ht="12" customHeight="1" x14ac:dyDescent="0.3">
      <c r="A4781" s="38" t="s">
        <v>28234</v>
      </c>
      <c r="B4781" s="10" t="s">
        <v>36339</v>
      </c>
      <c r="C4781" t="s">
        <v>31563</v>
      </c>
    </row>
    <row r="4782" spans="1:3" ht="12" customHeight="1" x14ac:dyDescent="0.3">
      <c r="A4782" s="38" t="s">
        <v>25594</v>
      </c>
      <c r="B4782" s="10" t="s">
        <v>36340</v>
      </c>
      <c r="C4782" t="s">
        <v>31518</v>
      </c>
    </row>
    <row r="4783" spans="1:3" ht="12" customHeight="1" x14ac:dyDescent="0.3">
      <c r="A4783" s="38" t="s">
        <v>24405</v>
      </c>
      <c r="B4783" s="10" t="s">
        <v>36341</v>
      </c>
      <c r="C4783" t="s">
        <v>31536</v>
      </c>
    </row>
    <row r="4784" spans="1:3" ht="12" customHeight="1" x14ac:dyDescent="0.3">
      <c r="A4784" s="38" t="s">
        <v>26102</v>
      </c>
      <c r="B4784" s="10" t="s">
        <v>36342</v>
      </c>
      <c r="C4784" t="s">
        <v>31518</v>
      </c>
    </row>
    <row r="4785" spans="1:3" ht="12" customHeight="1" x14ac:dyDescent="0.3">
      <c r="A4785" s="38" t="s">
        <v>25160</v>
      </c>
      <c r="B4785" s="10" t="s">
        <v>36343</v>
      </c>
      <c r="C4785" t="s">
        <v>31516</v>
      </c>
    </row>
    <row r="4786" spans="1:3" ht="12" customHeight="1" x14ac:dyDescent="0.3">
      <c r="A4786" s="38" t="s">
        <v>25595</v>
      </c>
      <c r="B4786" s="10" t="s">
        <v>31521</v>
      </c>
      <c r="C4786" t="s">
        <v>36344</v>
      </c>
    </row>
    <row r="4787" spans="1:3" ht="12" customHeight="1" x14ac:dyDescent="0.3">
      <c r="A4787" s="38" t="s">
        <v>25925</v>
      </c>
      <c r="B4787" s="10" t="s">
        <v>36345</v>
      </c>
      <c r="C4787" t="s">
        <v>31516</v>
      </c>
    </row>
    <row r="4788" spans="1:3" ht="12" customHeight="1" x14ac:dyDescent="0.3">
      <c r="A4788" s="38" t="s">
        <v>27026</v>
      </c>
      <c r="B4788" s="10" t="s">
        <v>36346</v>
      </c>
      <c r="C4788" t="s">
        <v>31584</v>
      </c>
    </row>
    <row r="4789" spans="1:3" ht="12" customHeight="1" x14ac:dyDescent="0.3">
      <c r="A4789" s="38" t="s">
        <v>31180</v>
      </c>
      <c r="B4789" s="10" t="s">
        <v>31521</v>
      </c>
      <c r="C4789" t="s">
        <v>36347</v>
      </c>
    </row>
    <row r="4790" spans="1:3" ht="12" customHeight="1" x14ac:dyDescent="0.3">
      <c r="A4790" s="38" t="s">
        <v>31217</v>
      </c>
      <c r="B4790" s="10" t="s">
        <v>31521</v>
      </c>
      <c r="C4790" t="s">
        <v>36348</v>
      </c>
    </row>
    <row r="4791" spans="1:3" ht="12" customHeight="1" x14ac:dyDescent="0.3">
      <c r="A4791" s="38" t="s">
        <v>29842</v>
      </c>
      <c r="B4791" s="10" t="s">
        <v>36349</v>
      </c>
      <c r="C4791" t="s">
        <v>31550</v>
      </c>
    </row>
    <row r="4792" spans="1:3" ht="12" customHeight="1" x14ac:dyDescent="0.3">
      <c r="A4792" s="38" t="s">
        <v>29500</v>
      </c>
      <c r="B4792" s="10" t="s">
        <v>31521</v>
      </c>
      <c r="C4792" t="s">
        <v>36350</v>
      </c>
    </row>
    <row r="4793" spans="1:3" ht="12" customHeight="1" x14ac:dyDescent="0.3">
      <c r="A4793" s="38" t="s">
        <v>24073</v>
      </c>
      <c r="B4793" s="10" t="s">
        <v>36351</v>
      </c>
      <c r="C4793" t="s">
        <v>31518</v>
      </c>
    </row>
    <row r="4794" spans="1:3" ht="12" customHeight="1" x14ac:dyDescent="0.3">
      <c r="A4794" s="38" t="s">
        <v>26875</v>
      </c>
      <c r="B4794" s="10" t="s">
        <v>36352</v>
      </c>
      <c r="C4794" t="s">
        <v>31582</v>
      </c>
    </row>
    <row r="4795" spans="1:3" ht="12" customHeight="1" x14ac:dyDescent="0.3">
      <c r="A4795" s="38" t="s">
        <v>29843</v>
      </c>
      <c r="B4795" s="10" t="s">
        <v>31521</v>
      </c>
      <c r="C4795" t="s">
        <v>36353</v>
      </c>
    </row>
    <row r="4796" spans="1:3" ht="12" customHeight="1" x14ac:dyDescent="0.3">
      <c r="A4796" s="38" t="s">
        <v>28634</v>
      </c>
      <c r="B4796" s="10" t="s">
        <v>36354</v>
      </c>
      <c r="C4796" t="s">
        <v>31536</v>
      </c>
    </row>
    <row r="4797" spans="1:3" ht="12" customHeight="1" x14ac:dyDescent="0.3">
      <c r="A4797" s="38" t="s">
        <v>25369</v>
      </c>
      <c r="B4797" s="10" t="s">
        <v>36355</v>
      </c>
      <c r="C4797" t="s">
        <v>31518</v>
      </c>
    </row>
    <row r="4798" spans="1:3" ht="12" customHeight="1" x14ac:dyDescent="0.3">
      <c r="A4798" s="38" t="s">
        <v>30903</v>
      </c>
      <c r="B4798" s="10" t="s">
        <v>36356</v>
      </c>
      <c r="C4798" t="s">
        <v>31536</v>
      </c>
    </row>
    <row r="4799" spans="1:3" ht="12" customHeight="1" x14ac:dyDescent="0.3">
      <c r="A4799" s="38" t="s">
        <v>29166</v>
      </c>
      <c r="B4799" s="10" t="s">
        <v>31521</v>
      </c>
      <c r="C4799" t="s">
        <v>36357</v>
      </c>
    </row>
    <row r="4800" spans="1:3" ht="12" customHeight="1" x14ac:dyDescent="0.3">
      <c r="A4800" s="38" t="s">
        <v>27195</v>
      </c>
      <c r="B4800" s="10" t="s">
        <v>36358</v>
      </c>
      <c r="C4800" t="s">
        <v>31623</v>
      </c>
    </row>
    <row r="4801" spans="1:3" ht="12" customHeight="1" x14ac:dyDescent="0.3">
      <c r="A4801" s="38" t="s">
        <v>24074</v>
      </c>
      <c r="B4801" s="10" t="s">
        <v>31668</v>
      </c>
      <c r="C4801" t="s">
        <v>36359</v>
      </c>
    </row>
    <row r="4802" spans="1:3" ht="12" customHeight="1" x14ac:dyDescent="0.3">
      <c r="A4802" s="38" t="s">
        <v>26103</v>
      </c>
      <c r="B4802" s="10" t="s">
        <v>36360</v>
      </c>
      <c r="C4802" t="s">
        <v>31682</v>
      </c>
    </row>
    <row r="4803" spans="1:3" ht="12" customHeight="1" x14ac:dyDescent="0.3">
      <c r="A4803" s="38" t="s">
        <v>29702</v>
      </c>
      <c r="B4803" s="10" t="s">
        <v>36361</v>
      </c>
      <c r="C4803" t="s">
        <v>31550</v>
      </c>
    </row>
    <row r="4804" spans="1:3" ht="12" customHeight="1" x14ac:dyDescent="0.3">
      <c r="A4804" s="38" t="s">
        <v>29501</v>
      </c>
      <c r="B4804" s="10" t="s">
        <v>36362</v>
      </c>
      <c r="C4804" t="s">
        <v>31536</v>
      </c>
    </row>
    <row r="4805" spans="1:3" ht="12" customHeight="1" x14ac:dyDescent="0.3">
      <c r="A4805" s="38" t="s">
        <v>25596</v>
      </c>
      <c r="B4805" s="10" t="s">
        <v>31521</v>
      </c>
      <c r="C4805" t="s">
        <v>36363</v>
      </c>
    </row>
    <row r="4806" spans="1:3" ht="12" customHeight="1" x14ac:dyDescent="0.3">
      <c r="A4806" s="38" t="s">
        <v>25597</v>
      </c>
      <c r="B4806" s="10" t="s">
        <v>31521</v>
      </c>
      <c r="C4806" t="s">
        <v>36364</v>
      </c>
    </row>
    <row r="4807" spans="1:3" ht="12" customHeight="1" x14ac:dyDescent="0.3">
      <c r="A4807" s="38" t="s">
        <v>25370</v>
      </c>
      <c r="B4807" s="10" t="s">
        <v>36365</v>
      </c>
      <c r="C4807" t="s">
        <v>33843</v>
      </c>
    </row>
    <row r="4808" spans="1:3" ht="12" customHeight="1" x14ac:dyDescent="0.3">
      <c r="A4808" s="38" t="s">
        <v>27747</v>
      </c>
      <c r="B4808" s="10" t="s">
        <v>36366</v>
      </c>
      <c r="C4808" t="s">
        <v>31536</v>
      </c>
    </row>
    <row r="4809" spans="1:3" ht="12" customHeight="1" x14ac:dyDescent="0.3">
      <c r="A4809" s="38" t="s">
        <v>30044</v>
      </c>
      <c r="B4809" s="10" t="s">
        <v>36367</v>
      </c>
      <c r="C4809" t="s">
        <v>31536</v>
      </c>
    </row>
    <row r="4810" spans="1:3" ht="12" customHeight="1" x14ac:dyDescent="0.3">
      <c r="A4810" s="38" t="s">
        <v>30045</v>
      </c>
      <c r="B4810" s="10" t="s">
        <v>36368</v>
      </c>
      <c r="C4810" t="s">
        <v>31693</v>
      </c>
    </row>
    <row r="4811" spans="1:3" ht="12" customHeight="1" x14ac:dyDescent="0.3">
      <c r="A4811" s="38" t="s">
        <v>31063</v>
      </c>
      <c r="B4811" s="10" t="s">
        <v>36369</v>
      </c>
      <c r="C4811" t="s">
        <v>31518</v>
      </c>
    </row>
    <row r="4812" spans="1:3" ht="12" customHeight="1" x14ac:dyDescent="0.3">
      <c r="A4812" s="38" t="s">
        <v>28073</v>
      </c>
      <c r="B4812" s="10" t="s">
        <v>36370</v>
      </c>
      <c r="C4812" t="s">
        <v>31520</v>
      </c>
    </row>
    <row r="4813" spans="1:3" ht="12" customHeight="1" x14ac:dyDescent="0.3">
      <c r="A4813" s="38" t="s">
        <v>27654</v>
      </c>
      <c r="B4813" s="10" t="s">
        <v>31521</v>
      </c>
      <c r="C4813" t="s">
        <v>36371</v>
      </c>
    </row>
    <row r="4814" spans="1:3" ht="12" customHeight="1" x14ac:dyDescent="0.3">
      <c r="A4814" s="38" t="s">
        <v>29261</v>
      </c>
      <c r="B4814" s="10" t="s">
        <v>36372</v>
      </c>
      <c r="C4814" t="s">
        <v>35625</v>
      </c>
    </row>
    <row r="4815" spans="1:3" ht="12" customHeight="1" x14ac:dyDescent="0.3">
      <c r="A4815" s="38" t="s">
        <v>31181</v>
      </c>
      <c r="B4815" s="10" t="s">
        <v>31521</v>
      </c>
      <c r="C4815" t="s">
        <v>36373</v>
      </c>
    </row>
    <row r="4816" spans="1:3" ht="12" customHeight="1" x14ac:dyDescent="0.3">
      <c r="A4816" s="38" t="s">
        <v>25371</v>
      </c>
      <c r="B4816" s="10" t="s">
        <v>36374</v>
      </c>
      <c r="C4816" t="s">
        <v>31516</v>
      </c>
    </row>
    <row r="4817" spans="1:3" ht="12" customHeight="1" x14ac:dyDescent="0.3">
      <c r="A4817" s="38" t="s">
        <v>30803</v>
      </c>
      <c r="B4817" s="10" t="s">
        <v>31521</v>
      </c>
      <c r="C4817" t="s">
        <v>36375</v>
      </c>
    </row>
    <row r="4818" spans="1:3" ht="12" customHeight="1" x14ac:dyDescent="0.3">
      <c r="A4818" s="38" t="s">
        <v>23603</v>
      </c>
      <c r="B4818" s="10" t="s">
        <v>36376</v>
      </c>
      <c r="C4818" t="s">
        <v>31572</v>
      </c>
    </row>
    <row r="4819" spans="1:3" ht="12" customHeight="1" x14ac:dyDescent="0.3">
      <c r="A4819" s="38" t="s">
        <v>25926</v>
      </c>
      <c r="B4819" s="10" t="s">
        <v>36377</v>
      </c>
      <c r="C4819" t="s">
        <v>32050</v>
      </c>
    </row>
    <row r="4820" spans="1:3" ht="12" customHeight="1" x14ac:dyDescent="0.3">
      <c r="A4820" s="38" t="s">
        <v>30239</v>
      </c>
      <c r="B4820" s="10" t="s">
        <v>36378</v>
      </c>
      <c r="C4820" t="s">
        <v>31528</v>
      </c>
    </row>
    <row r="4821" spans="1:3" ht="12" customHeight="1" x14ac:dyDescent="0.3">
      <c r="A4821" s="38" t="s">
        <v>31119</v>
      </c>
      <c r="B4821" s="10" t="s">
        <v>32423</v>
      </c>
      <c r="C4821" t="s">
        <v>36379</v>
      </c>
    </row>
    <row r="4822" spans="1:3" ht="12" customHeight="1" x14ac:dyDescent="0.3">
      <c r="A4822" s="38" t="s">
        <v>27196</v>
      </c>
      <c r="B4822" s="10" t="s">
        <v>36380</v>
      </c>
      <c r="C4822" t="s">
        <v>31623</v>
      </c>
    </row>
    <row r="4823" spans="1:3" ht="12" customHeight="1" x14ac:dyDescent="0.3">
      <c r="A4823" s="38" t="s">
        <v>25598</v>
      </c>
      <c r="B4823" s="10" t="s">
        <v>31521</v>
      </c>
      <c r="C4823" t="s">
        <v>36381</v>
      </c>
    </row>
    <row r="4824" spans="1:3" ht="12" customHeight="1" x14ac:dyDescent="0.3">
      <c r="A4824" s="38" t="s">
        <v>23791</v>
      </c>
      <c r="B4824" s="10" t="s">
        <v>36382</v>
      </c>
      <c r="C4824" t="s">
        <v>31572</v>
      </c>
    </row>
    <row r="4825" spans="1:3" ht="12" customHeight="1" x14ac:dyDescent="0.3">
      <c r="A4825" s="38" t="s">
        <v>28017</v>
      </c>
      <c r="B4825" s="10" t="s">
        <v>36383</v>
      </c>
      <c r="C4825" t="s">
        <v>31520</v>
      </c>
    </row>
    <row r="4826" spans="1:3" ht="12" customHeight="1" x14ac:dyDescent="0.3">
      <c r="A4826" s="38" t="s">
        <v>29167</v>
      </c>
      <c r="B4826" s="10" t="s">
        <v>36384</v>
      </c>
      <c r="C4826" t="s">
        <v>31536</v>
      </c>
    </row>
    <row r="4827" spans="1:3" ht="12" customHeight="1" x14ac:dyDescent="0.3">
      <c r="A4827" s="38" t="s">
        <v>30518</v>
      </c>
      <c r="B4827" s="10" t="s">
        <v>36385</v>
      </c>
      <c r="C4827" t="s">
        <v>31550</v>
      </c>
    </row>
    <row r="4828" spans="1:3" ht="12" customHeight="1" x14ac:dyDescent="0.3">
      <c r="A4828" s="38" t="s">
        <v>30804</v>
      </c>
      <c r="B4828" s="10" t="s">
        <v>31521</v>
      </c>
      <c r="C4828" t="s">
        <v>36386</v>
      </c>
    </row>
    <row r="4829" spans="1:3" ht="12" customHeight="1" x14ac:dyDescent="0.3">
      <c r="A4829" s="38" t="s">
        <v>28733</v>
      </c>
      <c r="B4829" s="10" t="s">
        <v>31521</v>
      </c>
      <c r="C4829" t="s">
        <v>36387</v>
      </c>
    </row>
    <row r="4830" spans="1:3" ht="12" customHeight="1" x14ac:dyDescent="0.3">
      <c r="A4830" s="38" t="s">
        <v>25774</v>
      </c>
      <c r="B4830" s="10" t="s">
        <v>31521</v>
      </c>
      <c r="C4830" t="s">
        <v>36388</v>
      </c>
    </row>
    <row r="4831" spans="1:3" ht="12" customHeight="1" x14ac:dyDescent="0.3">
      <c r="A4831" s="38" t="s">
        <v>28859</v>
      </c>
      <c r="B4831" s="10" t="s">
        <v>36389</v>
      </c>
      <c r="C4831" t="s">
        <v>36390</v>
      </c>
    </row>
    <row r="4832" spans="1:3" ht="12" customHeight="1" x14ac:dyDescent="0.3">
      <c r="A4832" s="38" t="s">
        <v>30606</v>
      </c>
      <c r="B4832" s="10" t="s">
        <v>36391</v>
      </c>
      <c r="C4832" t="s">
        <v>31550</v>
      </c>
    </row>
    <row r="4833" spans="1:3" ht="12" customHeight="1" x14ac:dyDescent="0.3">
      <c r="A4833" s="38" t="s">
        <v>30663</v>
      </c>
      <c r="B4833" s="10" t="s">
        <v>36392</v>
      </c>
      <c r="C4833" t="s">
        <v>31550</v>
      </c>
    </row>
    <row r="4834" spans="1:3" ht="12" customHeight="1" x14ac:dyDescent="0.3">
      <c r="A4834" s="38" t="s">
        <v>24603</v>
      </c>
      <c r="B4834" s="10" t="s">
        <v>24603</v>
      </c>
      <c r="C4834" t="s">
        <v>31724</v>
      </c>
    </row>
    <row r="4835" spans="1:3" ht="12" customHeight="1" x14ac:dyDescent="0.3">
      <c r="A4835" s="38" t="s">
        <v>27459</v>
      </c>
      <c r="B4835" s="10" t="s">
        <v>31611</v>
      </c>
      <c r="C4835" t="s">
        <v>36393</v>
      </c>
    </row>
    <row r="4836" spans="1:3" ht="12" customHeight="1" x14ac:dyDescent="0.3">
      <c r="A4836" s="38" t="s">
        <v>29591</v>
      </c>
      <c r="B4836" s="10" t="s">
        <v>31521</v>
      </c>
      <c r="C4836" t="s">
        <v>36394</v>
      </c>
    </row>
    <row r="4837" spans="1:3" ht="12" customHeight="1" x14ac:dyDescent="0.3">
      <c r="A4837" s="38" t="s">
        <v>30973</v>
      </c>
      <c r="B4837" s="10" t="s">
        <v>31521</v>
      </c>
      <c r="C4837" t="s">
        <v>36395</v>
      </c>
    </row>
    <row r="4838" spans="1:3" ht="12" customHeight="1" x14ac:dyDescent="0.3">
      <c r="A4838" s="38" t="s">
        <v>27197</v>
      </c>
      <c r="B4838" s="10" t="s">
        <v>36396</v>
      </c>
      <c r="C4838" t="s">
        <v>31623</v>
      </c>
    </row>
    <row r="4839" spans="1:3" ht="12" customHeight="1" x14ac:dyDescent="0.3">
      <c r="A4839" s="38" t="s">
        <v>30133</v>
      </c>
      <c r="B4839" s="10" t="s">
        <v>36397</v>
      </c>
      <c r="C4839" t="s">
        <v>31577</v>
      </c>
    </row>
    <row r="4840" spans="1:3" ht="12" customHeight="1" x14ac:dyDescent="0.3">
      <c r="A4840" s="38" t="s">
        <v>31352</v>
      </c>
      <c r="B4840" s="10" t="s">
        <v>31521</v>
      </c>
      <c r="C4840" t="s">
        <v>36398</v>
      </c>
    </row>
    <row r="4841" spans="1:3" ht="12" customHeight="1" x14ac:dyDescent="0.3">
      <c r="A4841" s="38" t="s">
        <v>30607</v>
      </c>
      <c r="B4841" s="10" t="s">
        <v>31521</v>
      </c>
      <c r="C4841" t="s">
        <v>31550</v>
      </c>
    </row>
    <row r="4842" spans="1:3" ht="12" customHeight="1" x14ac:dyDescent="0.3">
      <c r="A4842" s="38" t="s">
        <v>28477</v>
      </c>
      <c r="B4842" s="10" t="s">
        <v>36399</v>
      </c>
      <c r="C4842" t="s">
        <v>31554</v>
      </c>
    </row>
    <row r="4843" spans="1:3" ht="12" customHeight="1" x14ac:dyDescent="0.3">
      <c r="A4843" s="38" t="s">
        <v>29168</v>
      </c>
      <c r="B4843" s="10" t="s">
        <v>36400</v>
      </c>
      <c r="C4843" t="s">
        <v>31536</v>
      </c>
    </row>
    <row r="4844" spans="1:3" ht="12" customHeight="1" x14ac:dyDescent="0.3">
      <c r="A4844" s="38" t="s">
        <v>30011</v>
      </c>
      <c r="B4844" s="10" t="s">
        <v>36401</v>
      </c>
      <c r="C4844" t="s">
        <v>31577</v>
      </c>
    </row>
    <row r="4845" spans="1:3" ht="12" customHeight="1" x14ac:dyDescent="0.3">
      <c r="A4845" s="38" t="s">
        <v>28734</v>
      </c>
      <c r="B4845" s="10" t="s">
        <v>36402</v>
      </c>
      <c r="C4845" t="s">
        <v>31665</v>
      </c>
    </row>
    <row r="4846" spans="1:3" ht="12" customHeight="1" x14ac:dyDescent="0.3">
      <c r="A4846" s="38" t="s">
        <v>29169</v>
      </c>
      <c r="B4846" s="10" t="s">
        <v>36403</v>
      </c>
      <c r="C4846" t="s">
        <v>31902</v>
      </c>
    </row>
    <row r="4847" spans="1:3" ht="12" customHeight="1" x14ac:dyDescent="0.3">
      <c r="A4847" s="38" t="s">
        <v>29844</v>
      </c>
      <c r="B4847" s="10" t="s">
        <v>31521</v>
      </c>
      <c r="C4847" t="s">
        <v>36404</v>
      </c>
    </row>
    <row r="4848" spans="1:3" ht="12" customHeight="1" x14ac:dyDescent="0.3">
      <c r="A4848" s="38" t="s">
        <v>25372</v>
      </c>
      <c r="B4848" s="10" t="s">
        <v>31521</v>
      </c>
      <c r="C4848" t="s">
        <v>36405</v>
      </c>
    </row>
    <row r="4849" spans="1:3" ht="12" customHeight="1" x14ac:dyDescent="0.3">
      <c r="A4849" s="38" t="s">
        <v>26591</v>
      </c>
      <c r="B4849" s="10" t="s">
        <v>36406</v>
      </c>
      <c r="C4849" t="s">
        <v>31514</v>
      </c>
    </row>
    <row r="4850" spans="1:3" ht="12" customHeight="1" x14ac:dyDescent="0.3">
      <c r="A4850" s="38" t="s">
        <v>26450</v>
      </c>
      <c r="B4850" s="10" t="s">
        <v>31687</v>
      </c>
      <c r="C4850" t="s">
        <v>36407</v>
      </c>
    </row>
    <row r="4851" spans="1:3" ht="12" customHeight="1" x14ac:dyDescent="0.3">
      <c r="A4851" s="38" t="s">
        <v>30401</v>
      </c>
      <c r="B4851" s="10" t="s">
        <v>36408</v>
      </c>
      <c r="C4851" t="s">
        <v>31550</v>
      </c>
    </row>
    <row r="4852" spans="1:3" ht="12" customHeight="1" x14ac:dyDescent="0.3">
      <c r="A4852" s="38" t="s">
        <v>27198</v>
      </c>
      <c r="B4852" s="10" t="s">
        <v>36409</v>
      </c>
      <c r="C4852" t="s">
        <v>31623</v>
      </c>
    </row>
    <row r="4853" spans="1:3" ht="12" customHeight="1" x14ac:dyDescent="0.3">
      <c r="A4853" s="38" t="s">
        <v>24075</v>
      </c>
      <c r="B4853" s="10" t="s">
        <v>24075</v>
      </c>
      <c r="C4853" t="s">
        <v>31572</v>
      </c>
    </row>
    <row r="4854" spans="1:3" ht="12" customHeight="1" x14ac:dyDescent="0.3">
      <c r="A4854" s="38" t="s">
        <v>23604</v>
      </c>
      <c r="B4854" s="10" t="s">
        <v>31530</v>
      </c>
      <c r="C4854" t="s">
        <v>36410</v>
      </c>
    </row>
    <row r="4855" spans="1:3" ht="12" customHeight="1" x14ac:dyDescent="0.3">
      <c r="A4855" s="38" t="s">
        <v>25775</v>
      </c>
      <c r="B4855" s="10" t="s">
        <v>36411</v>
      </c>
      <c r="C4855" t="s">
        <v>31536</v>
      </c>
    </row>
    <row r="4856" spans="1:3" ht="12" customHeight="1" x14ac:dyDescent="0.3">
      <c r="A4856" s="38" t="s">
        <v>26451</v>
      </c>
      <c r="B4856" s="10" t="s">
        <v>31687</v>
      </c>
      <c r="C4856" t="s">
        <v>36412</v>
      </c>
    </row>
    <row r="4857" spans="1:3" ht="12" customHeight="1" x14ac:dyDescent="0.3">
      <c r="A4857" s="38" t="s">
        <v>25927</v>
      </c>
      <c r="B4857" s="10" t="s">
        <v>36413</v>
      </c>
      <c r="C4857" t="s">
        <v>31536</v>
      </c>
    </row>
    <row r="4858" spans="1:3" ht="12" customHeight="1" x14ac:dyDescent="0.3">
      <c r="A4858" s="38" t="s">
        <v>30402</v>
      </c>
      <c r="B4858" s="10" t="s">
        <v>36414</v>
      </c>
      <c r="C4858" t="s">
        <v>31550</v>
      </c>
    </row>
    <row r="4859" spans="1:3" ht="12" customHeight="1" x14ac:dyDescent="0.3">
      <c r="A4859" s="38" t="s">
        <v>28235</v>
      </c>
      <c r="B4859" s="10" t="s">
        <v>36415</v>
      </c>
      <c r="C4859" t="s">
        <v>31563</v>
      </c>
    </row>
    <row r="4860" spans="1:3" ht="12" customHeight="1" x14ac:dyDescent="0.3">
      <c r="A4860" s="38" t="s">
        <v>29502</v>
      </c>
      <c r="B4860" s="10" t="s">
        <v>36416</v>
      </c>
      <c r="C4860" t="s">
        <v>31550</v>
      </c>
    </row>
    <row r="4861" spans="1:3" ht="12" customHeight="1" x14ac:dyDescent="0.3">
      <c r="A4861" s="38" t="s">
        <v>29957</v>
      </c>
      <c r="B4861" s="10" t="s">
        <v>31611</v>
      </c>
      <c r="C4861" t="s">
        <v>36417</v>
      </c>
    </row>
    <row r="4862" spans="1:3" ht="12" customHeight="1" x14ac:dyDescent="0.3">
      <c r="A4862" s="38" t="s">
        <v>30741</v>
      </c>
      <c r="B4862" s="10" t="s">
        <v>31521</v>
      </c>
      <c r="C4862" t="s">
        <v>36418</v>
      </c>
    </row>
    <row r="4863" spans="1:3" ht="12" customHeight="1" x14ac:dyDescent="0.3">
      <c r="A4863" s="38" t="s">
        <v>25161</v>
      </c>
      <c r="B4863" s="10" t="s">
        <v>36419</v>
      </c>
      <c r="C4863" t="s">
        <v>31518</v>
      </c>
    </row>
    <row r="4864" spans="1:3" ht="12" customHeight="1" x14ac:dyDescent="0.3">
      <c r="A4864" s="38" t="s">
        <v>30403</v>
      </c>
      <c r="B4864" s="10" t="s">
        <v>31574</v>
      </c>
      <c r="C4864" t="s">
        <v>36420</v>
      </c>
    </row>
    <row r="4865" spans="1:3" ht="12" customHeight="1" x14ac:dyDescent="0.3">
      <c r="A4865" s="38" t="s">
        <v>29503</v>
      </c>
      <c r="B4865" s="10" t="s">
        <v>36421</v>
      </c>
      <c r="C4865" t="s">
        <v>31550</v>
      </c>
    </row>
    <row r="4866" spans="1:3" ht="12" customHeight="1" x14ac:dyDescent="0.3">
      <c r="A4866" s="38" t="s">
        <v>30404</v>
      </c>
      <c r="B4866" s="10" t="s">
        <v>36422</v>
      </c>
      <c r="C4866" t="s">
        <v>31536</v>
      </c>
    </row>
    <row r="4867" spans="1:3" ht="12" customHeight="1" x14ac:dyDescent="0.3">
      <c r="A4867" s="38" t="s">
        <v>27111</v>
      </c>
      <c r="B4867" s="10" t="s">
        <v>36423</v>
      </c>
      <c r="C4867" t="s">
        <v>31582</v>
      </c>
    </row>
    <row r="4868" spans="1:3" ht="12" customHeight="1" x14ac:dyDescent="0.3">
      <c r="A4868" s="38" t="s">
        <v>25162</v>
      </c>
      <c r="B4868" s="10" t="s">
        <v>31687</v>
      </c>
      <c r="C4868" t="s">
        <v>36424</v>
      </c>
    </row>
    <row r="4869" spans="1:3" ht="12" customHeight="1" x14ac:dyDescent="0.3">
      <c r="A4869" s="38" t="s">
        <v>30134</v>
      </c>
      <c r="B4869" s="10" t="s">
        <v>36425</v>
      </c>
      <c r="C4869" t="s">
        <v>31577</v>
      </c>
    </row>
    <row r="4870" spans="1:3" ht="12" customHeight="1" x14ac:dyDescent="0.3">
      <c r="A4870" s="38" t="s">
        <v>25599</v>
      </c>
      <c r="B4870" s="10" t="s">
        <v>31530</v>
      </c>
      <c r="C4870" t="s">
        <v>36426</v>
      </c>
    </row>
    <row r="4871" spans="1:3" ht="12" customHeight="1" x14ac:dyDescent="0.3">
      <c r="A4871" s="38" t="s">
        <v>39490</v>
      </c>
      <c r="B4871" s="10" t="s">
        <v>36427</v>
      </c>
      <c r="C4871" t="s">
        <v>31518</v>
      </c>
    </row>
    <row r="4872" spans="1:3" ht="12" customHeight="1" x14ac:dyDescent="0.3">
      <c r="A4872" s="38" t="s">
        <v>23605</v>
      </c>
      <c r="B4872" s="10" t="s">
        <v>36428</v>
      </c>
      <c r="C4872" t="s">
        <v>31572</v>
      </c>
    </row>
    <row r="4873" spans="1:3" ht="12" customHeight="1" x14ac:dyDescent="0.3">
      <c r="A4873" s="38" t="s">
        <v>30405</v>
      </c>
      <c r="B4873" s="10" t="s">
        <v>36429</v>
      </c>
      <c r="C4873" t="s">
        <v>31550</v>
      </c>
    </row>
    <row r="4874" spans="1:3" ht="12" customHeight="1" x14ac:dyDescent="0.3">
      <c r="A4874" s="38" t="s">
        <v>29405</v>
      </c>
      <c r="B4874" s="10" t="s">
        <v>36430</v>
      </c>
      <c r="C4874" t="s">
        <v>31550</v>
      </c>
    </row>
    <row r="4875" spans="1:3" ht="12" customHeight="1" x14ac:dyDescent="0.3">
      <c r="A4875" s="38" t="s">
        <v>24406</v>
      </c>
      <c r="B4875" s="10" t="s">
        <v>24406</v>
      </c>
      <c r="C4875" t="s">
        <v>31572</v>
      </c>
    </row>
    <row r="4876" spans="1:3" ht="12" customHeight="1" x14ac:dyDescent="0.3">
      <c r="A4876" s="38" t="s">
        <v>30700</v>
      </c>
      <c r="B4876" s="10" t="s">
        <v>36431</v>
      </c>
      <c r="C4876" t="s">
        <v>31550</v>
      </c>
    </row>
    <row r="4877" spans="1:3" ht="12" customHeight="1" x14ac:dyDescent="0.3">
      <c r="A4877" s="38" t="s">
        <v>26104</v>
      </c>
      <c r="B4877" s="10" t="s">
        <v>36432</v>
      </c>
      <c r="C4877" t="s">
        <v>31516</v>
      </c>
    </row>
    <row r="4878" spans="1:3" ht="12" customHeight="1" x14ac:dyDescent="0.3">
      <c r="A4878" s="38" t="s">
        <v>27656</v>
      </c>
      <c r="B4878" s="10" t="s">
        <v>32032</v>
      </c>
      <c r="C4878" t="s">
        <v>36433</v>
      </c>
    </row>
    <row r="4879" spans="1:3" ht="12" customHeight="1" x14ac:dyDescent="0.3">
      <c r="A4879" s="38" t="s">
        <v>24407</v>
      </c>
      <c r="B4879" s="10" t="s">
        <v>36434</v>
      </c>
      <c r="C4879" t="s">
        <v>31572</v>
      </c>
    </row>
    <row r="4880" spans="1:3" ht="12" customHeight="1" x14ac:dyDescent="0.3">
      <c r="A4880" s="38" t="s">
        <v>24076</v>
      </c>
      <c r="B4880" s="10" t="s">
        <v>24076</v>
      </c>
      <c r="C4880" t="s">
        <v>31572</v>
      </c>
    </row>
    <row r="4881" spans="1:3" ht="12" customHeight="1" x14ac:dyDescent="0.3">
      <c r="A4881" s="38" t="s">
        <v>29703</v>
      </c>
      <c r="B4881" s="10" t="s">
        <v>36435</v>
      </c>
      <c r="C4881" t="s">
        <v>31550</v>
      </c>
    </row>
    <row r="4882" spans="1:3" ht="12" customHeight="1" x14ac:dyDescent="0.3">
      <c r="A4882" s="38" t="s">
        <v>25776</v>
      </c>
      <c r="B4882" s="10" t="s">
        <v>36436</v>
      </c>
      <c r="C4882" t="s">
        <v>31536</v>
      </c>
    </row>
    <row r="4883" spans="1:3" ht="12" customHeight="1" x14ac:dyDescent="0.3">
      <c r="A4883" s="38" t="s">
        <v>28282</v>
      </c>
      <c r="B4883" s="10" t="s">
        <v>36437</v>
      </c>
      <c r="C4883" t="s">
        <v>31563</v>
      </c>
    </row>
    <row r="4884" spans="1:3" ht="12" customHeight="1" x14ac:dyDescent="0.3">
      <c r="A4884" s="38" t="s">
        <v>25373</v>
      </c>
      <c r="B4884" s="10" t="s">
        <v>36438</v>
      </c>
      <c r="C4884" t="s">
        <v>31665</v>
      </c>
    </row>
    <row r="4885" spans="1:3" ht="12" customHeight="1" x14ac:dyDescent="0.3">
      <c r="A4885" s="38" t="s">
        <v>30742</v>
      </c>
      <c r="B4885" s="10" t="s">
        <v>30742</v>
      </c>
      <c r="C4885" t="s">
        <v>31536</v>
      </c>
    </row>
    <row r="4886" spans="1:3" ht="12" customHeight="1" x14ac:dyDescent="0.3">
      <c r="A4886" s="38" t="s">
        <v>30805</v>
      </c>
      <c r="B4886" s="10" t="s">
        <v>31847</v>
      </c>
      <c r="C4886" t="s">
        <v>36439</v>
      </c>
    </row>
    <row r="4887" spans="1:3" ht="12" customHeight="1" x14ac:dyDescent="0.3">
      <c r="A4887" s="38" t="s">
        <v>23889</v>
      </c>
      <c r="B4887" s="10" t="s">
        <v>23889</v>
      </c>
      <c r="C4887" t="s">
        <v>31628</v>
      </c>
    </row>
    <row r="4888" spans="1:3" ht="12" customHeight="1" x14ac:dyDescent="0.3">
      <c r="A4888" s="38" t="s">
        <v>25374</v>
      </c>
      <c r="B4888" s="10" t="s">
        <v>36440</v>
      </c>
      <c r="C4888" t="s">
        <v>31516</v>
      </c>
    </row>
    <row r="4889" spans="1:3" ht="12" customHeight="1" x14ac:dyDescent="0.3">
      <c r="A4889" s="38" t="s">
        <v>27199</v>
      </c>
      <c r="B4889" s="10" t="s">
        <v>36441</v>
      </c>
      <c r="C4889" t="s">
        <v>36442</v>
      </c>
    </row>
    <row r="4890" spans="1:3" ht="12" customHeight="1" x14ac:dyDescent="0.3">
      <c r="A4890" s="38" t="s">
        <v>27322</v>
      </c>
      <c r="B4890" s="10" t="s">
        <v>36443</v>
      </c>
      <c r="C4890" t="s">
        <v>31623</v>
      </c>
    </row>
    <row r="4891" spans="1:3" ht="12" customHeight="1" x14ac:dyDescent="0.3">
      <c r="A4891" s="38" t="s">
        <v>25600</v>
      </c>
      <c r="B4891" s="10" t="s">
        <v>31574</v>
      </c>
      <c r="C4891" t="s">
        <v>36444</v>
      </c>
    </row>
    <row r="4892" spans="1:3" ht="12" customHeight="1" x14ac:dyDescent="0.3">
      <c r="A4892" s="38" t="s">
        <v>24246</v>
      </c>
      <c r="B4892" s="10" t="s">
        <v>36445</v>
      </c>
      <c r="C4892" t="s">
        <v>31572</v>
      </c>
    </row>
    <row r="4893" spans="1:3" ht="12" customHeight="1" x14ac:dyDescent="0.3">
      <c r="A4893" s="38" t="s">
        <v>28236</v>
      </c>
      <c r="B4893" s="10" t="s">
        <v>36446</v>
      </c>
      <c r="C4893" t="s">
        <v>31563</v>
      </c>
    </row>
    <row r="4894" spans="1:3" ht="12" customHeight="1" x14ac:dyDescent="0.3">
      <c r="A4894" s="38" t="s">
        <v>25601</v>
      </c>
      <c r="B4894" s="10" t="s">
        <v>31521</v>
      </c>
      <c r="C4894" t="s">
        <v>36447</v>
      </c>
    </row>
    <row r="4895" spans="1:3" ht="12" customHeight="1" x14ac:dyDescent="0.3">
      <c r="A4895" s="38" t="s">
        <v>28860</v>
      </c>
      <c r="B4895" s="10" t="s">
        <v>36448</v>
      </c>
      <c r="C4895" t="s">
        <v>31693</v>
      </c>
    </row>
    <row r="4896" spans="1:3" ht="12" customHeight="1" x14ac:dyDescent="0.3">
      <c r="A4896" s="38" t="s">
        <v>29406</v>
      </c>
      <c r="B4896" s="10" t="s">
        <v>36449</v>
      </c>
      <c r="C4896" t="s">
        <v>31550</v>
      </c>
    </row>
    <row r="4897" spans="1:3" ht="12" customHeight="1" x14ac:dyDescent="0.3">
      <c r="A4897" s="38" t="s">
        <v>26592</v>
      </c>
      <c r="B4897" s="10" t="s">
        <v>36450</v>
      </c>
      <c r="C4897" t="s">
        <v>31582</v>
      </c>
    </row>
    <row r="4898" spans="1:3" ht="12" customHeight="1" x14ac:dyDescent="0.3">
      <c r="A4898" s="38" t="s">
        <v>24408</v>
      </c>
      <c r="B4898" s="10" t="s">
        <v>31521</v>
      </c>
      <c r="C4898" t="s">
        <v>36451</v>
      </c>
    </row>
    <row r="4899" spans="1:3" ht="12" customHeight="1" x14ac:dyDescent="0.3">
      <c r="A4899" s="38" t="s">
        <v>26105</v>
      </c>
      <c r="B4899" s="10" t="s">
        <v>36452</v>
      </c>
      <c r="C4899" t="s">
        <v>31516</v>
      </c>
    </row>
    <row r="4900" spans="1:3" ht="12" customHeight="1" x14ac:dyDescent="0.3">
      <c r="A4900" s="38" t="s">
        <v>30282</v>
      </c>
      <c r="B4900" s="10" t="s">
        <v>36453</v>
      </c>
      <c r="C4900" t="s">
        <v>31528</v>
      </c>
    </row>
    <row r="4901" spans="1:3" ht="12" customHeight="1" x14ac:dyDescent="0.3">
      <c r="A4901" s="38" t="s">
        <v>30406</v>
      </c>
      <c r="B4901" s="10" t="s">
        <v>36454</v>
      </c>
      <c r="C4901" t="s">
        <v>31550</v>
      </c>
    </row>
    <row r="4902" spans="1:3" ht="12" customHeight="1" x14ac:dyDescent="0.3">
      <c r="A4902" s="38" t="s">
        <v>39491</v>
      </c>
      <c r="B4902" s="10" t="s">
        <v>32602</v>
      </c>
      <c r="C4902" t="s">
        <v>36455</v>
      </c>
    </row>
    <row r="4903" spans="1:3" ht="12" customHeight="1" x14ac:dyDescent="0.3">
      <c r="A4903" s="38" t="s">
        <v>29704</v>
      </c>
      <c r="B4903" s="10" t="s">
        <v>36456</v>
      </c>
      <c r="C4903" t="s">
        <v>31550</v>
      </c>
    </row>
    <row r="4904" spans="1:3" ht="12" customHeight="1" x14ac:dyDescent="0.3">
      <c r="A4904" s="38" t="s">
        <v>28861</v>
      </c>
      <c r="B4904" s="10" t="s">
        <v>31828</v>
      </c>
      <c r="C4904" t="s">
        <v>36457</v>
      </c>
    </row>
    <row r="4905" spans="1:3" ht="12" customHeight="1" x14ac:dyDescent="0.3">
      <c r="A4905" s="38" t="s">
        <v>31182</v>
      </c>
      <c r="B4905" s="10" t="s">
        <v>36458</v>
      </c>
      <c r="C4905" t="s">
        <v>31861</v>
      </c>
    </row>
    <row r="4906" spans="1:3" ht="12" customHeight="1" x14ac:dyDescent="0.3">
      <c r="A4906" s="38" t="s">
        <v>30904</v>
      </c>
      <c r="B4906" s="10" t="s">
        <v>36459</v>
      </c>
      <c r="C4906" t="s">
        <v>36460</v>
      </c>
    </row>
    <row r="4907" spans="1:3" ht="12" customHeight="1" x14ac:dyDescent="0.3">
      <c r="A4907" s="38" t="s">
        <v>30135</v>
      </c>
      <c r="B4907" s="10" t="s">
        <v>36461</v>
      </c>
      <c r="C4907" t="s">
        <v>31577</v>
      </c>
    </row>
    <row r="4908" spans="1:3" ht="12" customHeight="1" x14ac:dyDescent="0.3">
      <c r="A4908" s="38" t="s">
        <v>31353</v>
      </c>
      <c r="B4908" s="10" t="s">
        <v>36462</v>
      </c>
      <c r="C4908" t="s">
        <v>31518</v>
      </c>
    </row>
    <row r="4909" spans="1:3" ht="12" customHeight="1" x14ac:dyDescent="0.3">
      <c r="A4909" s="38" t="s">
        <v>27200</v>
      </c>
      <c r="B4909" s="10" t="s">
        <v>36463</v>
      </c>
      <c r="C4909" t="s">
        <v>31623</v>
      </c>
    </row>
    <row r="4910" spans="1:3" ht="12" customHeight="1" x14ac:dyDescent="0.3">
      <c r="A4910" s="38" t="s">
        <v>31455</v>
      </c>
      <c r="B4910" s="10" t="s">
        <v>36464</v>
      </c>
      <c r="C4910" t="s">
        <v>31536</v>
      </c>
    </row>
    <row r="4911" spans="1:3" ht="12" customHeight="1" x14ac:dyDescent="0.3">
      <c r="A4911" s="38" t="s">
        <v>31354</v>
      </c>
      <c r="B4911" s="10" t="s">
        <v>31521</v>
      </c>
      <c r="C4911" t="s">
        <v>36465</v>
      </c>
    </row>
    <row r="4912" spans="1:3" ht="12" customHeight="1" x14ac:dyDescent="0.3">
      <c r="A4912" s="38" t="s">
        <v>25163</v>
      </c>
      <c r="B4912" s="10" t="s">
        <v>31521</v>
      </c>
      <c r="C4912" t="s">
        <v>36466</v>
      </c>
    </row>
    <row r="4913" spans="1:3" ht="12" customHeight="1" x14ac:dyDescent="0.3">
      <c r="A4913" s="38" t="s">
        <v>29504</v>
      </c>
      <c r="B4913" s="10" t="s">
        <v>31530</v>
      </c>
      <c r="C4913" t="s">
        <v>36467</v>
      </c>
    </row>
    <row r="4914" spans="1:3" ht="12" customHeight="1" x14ac:dyDescent="0.3">
      <c r="A4914" s="38" t="s">
        <v>23606</v>
      </c>
      <c r="B4914" s="10" t="s">
        <v>23606</v>
      </c>
      <c r="C4914" t="s">
        <v>31572</v>
      </c>
    </row>
    <row r="4915" spans="1:3" ht="12" customHeight="1" x14ac:dyDescent="0.3">
      <c r="A4915" s="38" t="s">
        <v>25777</v>
      </c>
      <c r="B4915" s="10" t="s">
        <v>31521</v>
      </c>
      <c r="C4915" t="s">
        <v>36468</v>
      </c>
    </row>
    <row r="4916" spans="1:3" ht="12" customHeight="1" x14ac:dyDescent="0.3">
      <c r="A4916" s="38" t="s">
        <v>27201</v>
      </c>
      <c r="B4916" s="10" t="s">
        <v>36469</v>
      </c>
      <c r="C4916" t="s">
        <v>31623</v>
      </c>
    </row>
    <row r="4917" spans="1:3" ht="12" customHeight="1" x14ac:dyDescent="0.3">
      <c r="A4917" s="38" t="s">
        <v>23607</v>
      </c>
      <c r="B4917" s="10" t="s">
        <v>36470</v>
      </c>
      <c r="C4917" t="s">
        <v>31572</v>
      </c>
    </row>
    <row r="4918" spans="1:3" ht="12" customHeight="1" x14ac:dyDescent="0.3">
      <c r="A4918" s="38" t="s">
        <v>25602</v>
      </c>
      <c r="B4918" s="10" t="s">
        <v>31521</v>
      </c>
      <c r="C4918" t="s">
        <v>36471</v>
      </c>
    </row>
    <row r="4919" spans="1:3" ht="12" customHeight="1" x14ac:dyDescent="0.3">
      <c r="A4919" s="38" t="s">
        <v>27748</v>
      </c>
      <c r="B4919" s="10" t="s">
        <v>36472</v>
      </c>
      <c r="C4919" t="s">
        <v>36473</v>
      </c>
    </row>
    <row r="4920" spans="1:3" ht="12" customHeight="1" x14ac:dyDescent="0.3">
      <c r="A4920" s="38" t="s">
        <v>30608</v>
      </c>
      <c r="B4920" s="10" t="s">
        <v>31611</v>
      </c>
      <c r="C4920" t="s">
        <v>36474</v>
      </c>
    </row>
    <row r="4921" spans="1:3" ht="12" customHeight="1" x14ac:dyDescent="0.3">
      <c r="A4921" s="38" t="s">
        <v>28074</v>
      </c>
      <c r="B4921" s="10" t="s">
        <v>36475</v>
      </c>
      <c r="C4921" t="s">
        <v>31520</v>
      </c>
    </row>
    <row r="4922" spans="1:3" ht="12" customHeight="1" x14ac:dyDescent="0.3">
      <c r="A4922" s="38" t="s">
        <v>24409</v>
      </c>
      <c r="B4922" s="10" t="s">
        <v>31521</v>
      </c>
      <c r="C4922" t="s">
        <v>36476</v>
      </c>
    </row>
    <row r="4923" spans="1:3" ht="12" customHeight="1" x14ac:dyDescent="0.3">
      <c r="A4923" s="38" t="s">
        <v>23609</v>
      </c>
      <c r="B4923" s="10" t="s">
        <v>31574</v>
      </c>
      <c r="C4923" t="s">
        <v>36477</v>
      </c>
    </row>
    <row r="4924" spans="1:3" ht="12" customHeight="1" x14ac:dyDescent="0.3">
      <c r="A4924" s="38" t="s">
        <v>31065</v>
      </c>
      <c r="B4924" s="10" t="s">
        <v>31521</v>
      </c>
      <c r="C4924" t="s">
        <v>36478</v>
      </c>
    </row>
    <row r="4925" spans="1:3" ht="12" customHeight="1" x14ac:dyDescent="0.3">
      <c r="A4925" s="38" t="s">
        <v>28513</v>
      </c>
      <c r="B4925" s="10" t="s">
        <v>31521</v>
      </c>
      <c r="C4925" t="s">
        <v>36479</v>
      </c>
    </row>
    <row r="4926" spans="1:3" ht="12" customHeight="1" x14ac:dyDescent="0.3">
      <c r="A4926" s="38" t="s">
        <v>26786</v>
      </c>
      <c r="B4926" s="10" t="s">
        <v>36480</v>
      </c>
      <c r="C4926" t="s">
        <v>31582</v>
      </c>
    </row>
    <row r="4927" spans="1:3" ht="12" customHeight="1" x14ac:dyDescent="0.3">
      <c r="A4927" s="38" t="s">
        <v>26706</v>
      </c>
      <c r="B4927" s="10" t="s">
        <v>36481</v>
      </c>
      <c r="C4927" t="s">
        <v>31514</v>
      </c>
    </row>
    <row r="4928" spans="1:3" ht="12" customHeight="1" x14ac:dyDescent="0.3">
      <c r="A4928" s="38" t="s">
        <v>26876</v>
      </c>
      <c r="B4928" s="10" t="s">
        <v>36482</v>
      </c>
      <c r="C4928" t="s">
        <v>36483</v>
      </c>
    </row>
    <row r="4929" spans="1:3" ht="12" customHeight="1" x14ac:dyDescent="0.3">
      <c r="A4929" s="38" t="s">
        <v>25039</v>
      </c>
      <c r="B4929" s="10" t="s">
        <v>36484</v>
      </c>
      <c r="C4929" t="s">
        <v>31654</v>
      </c>
    </row>
    <row r="4930" spans="1:3" ht="12" customHeight="1" x14ac:dyDescent="0.3">
      <c r="A4930" s="38" t="s">
        <v>30407</v>
      </c>
      <c r="B4930" s="10" t="s">
        <v>36485</v>
      </c>
      <c r="C4930" t="s">
        <v>31550</v>
      </c>
    </row>
    <row r="4931" spans="1:3" ht="12" customHeight="1" x14ac:dyDescent="0.3">
      <c r="A4931" s="38" t="s">
        <v>25375</v>
      </c>
      <c r="B4931" s="10" t="s">
        <v>31521</v>
      </c>
      <c r="C4931" t="s">
        <v>36486</v>
      </c>
    </row>
    <row r="4932" spans="1:3" ht="12" customHeight="1" x14ac:dyDescent="0.3">
      <c r="A4932" s="38" t="s">
        <v>24947</v>
      </c>
      <c r="B4932" s="10" t="s">
        <v>36487</v>
      </c>
      <c r="C4932" t="s">
        <v>31554</v>
      </c>
    </row>
    <row r="4933" spans="1:3" ht="12" customHeight="1" x14ac:dyDescent="0.3">
      <c r="A4933" s="38" t="s">
        <v>24947</v>
      </c>
      <c r="B4933" s="10" t="s">
        <v>36487</v>
      </c>
      <c r="C4933" t="s">
        <v>31516</v>
      </c>
    </row>
    <row r="4934" spans="1:3" ht="12" customHeight="1" x14ac:dyDescent="0.3">
      <c r="A4934" s="38" t="s">
        <v>26012</v>
      </c>
      <c r="B4934" s="10" t="s">
        <v>36488</v>
      </c>
      <c r="C4934" t="s">
        <v>31518</v>
      </c>
    </row>
    <row r="4935" spans="1:3" ht="12" customHeight="1" x14ac:dyDescent="0.3">
      <c r="A4935" s="38" t="s">
        <v>25376</v>
      </c>
      <c r="B4935" s="10" t="s">
        <v>36489</v>
      </c>
      <c r="C4935" t="s">
        <v>31516</v>
      </c>
    </row>
    <row r="4936" spans="1:3" ht="12" customHeight="1" x14ac:dyDescent="0.3">
      <c r="A4936" s="38" t="s">
        <v>26453</v>
      </c>
      <c r="B4936" s="10" t="s">
        <v>31687</v>
      </c>
      <c r="C4936" t="s">
        <v>36490</v>
      </c>
    </row>
    <row r="4937" spans="1:3" ht="12" customHeight="1" x14ac:dyDescent="0.3">
      <c r="A4937" s="38" t="s">
        <v>28018</v>
      </c>
      <c r="B4937" s="10" t="s">
        <v>36491</v>
      </c>
      <c r="C4937" t="s">
        <v>31520</v>
      </c>
    </row>
    <row r="4938" spans="1:3" ht="12" customHeight="1" x14ac:dyDescent="0.3">
      <c r="A4938" s="38" t="s">
        <v>23890</v>
      </c>
      <c r="B4938" s="10" t="s">
        <v>23890</v>
      </c>
      <c r="C4938" t="s">
        <v>31628</v>
      </c>
    </row>
    <row r="4939" spans="1:3" ht="12" customHeight="1" x14ac:dyDescent="0.3">
      <c r="A4939" s="38" t="s">
        <v>27657</v>
      </c>
      <c r="B4939" s="10" t="s">
        <v>31521</v>
      </c>
      <c r="C4939" t="s">
        <v>36492</v>
      </c>
    </row>
    <row r="4940" spans="1:3" ht="12" customHeight="1" x14ac:dyDescent="0.3">
      <c r="A4940" s="38" t="s">
        <v>29845</v>
      </c>
      <c r="B4940" s="10" t="s">
        <v>31521</v>
      </c>
      <c r="C4940" t="s">
        <v>36493</v>
      </c>
    </row>
    <row r="4941" spans="1:3" ht="12" customHeight="1" x14ac:dyDescent="0.3">
      <c r="A4941" s="38" t="s">
        <v>26454</v>
      </c>
      <c r="B4941" s="10" t="s">
        <v>31687</v>
      </c>
      <c r="C4941" t="s">
        <v>36494</v>
      </c>
    </row>
    <row r="4942" spans="1:3" ht="12" customHeight="1" x14ac:dyDescent="0.3">
      <c r="A4942" s="38" t="s">
        <v>26455</v>
      </c>
      <c r="B4942" s="10" t="s">
        <v>31687</v>
      </c>
      <c r="C4942" t="s">
        <v>36495</v>
      </c>
    </row>
    <row r="4943" spans="1:3" ht="12" customHeight="1" x14ac:dyDescent="0.3">
      <c r="A4943" s="38" t="s">
        <v>24247</v>
      </c>
      <c r="B4943" s="10" t="s">
        <v>32147</v>
      </c>
      <c r="C4943" t="s">
        <v>36496</v>
      </c>
    </row>
    <row r="4944" spans="1:3" ht="12" customHeight="1" x14ac:dyDescent="0.3">
      <c r="A4944" s="38" t="s">
        <v>28283</v>
      </c>
      <c r="B4944" s="10" t="s">
        <v>36497</v>
      </c>
      <c r="C4944" t="s">
        <v>31563</v>
      </c>
    </row>
    <row r="4945" spans="1:3" ht="12" customHeight="1" x14ac:dyDescent="0.3">
      <c r="A4945" s="38" t="s">
        <v>28426</v>
      </c>
      <c r="B4945" s="10" t="s">
        <v>36498</v>
      </c>
      <c r="C4945" t="s">
        <v>31536</v>
      </c>
    </row>
    <row r="4946" spans="1:3" ht="12" customHeight="1" x14ac:dyDescent="0.3">
      <c r="A4946" s="38" t="s">
        <v>29047</v>
      </c>
      <c r="B4946" s="10" t="s">
        <v>31648</v>
      </c>
      <c r="C4946" t="s">
        <v>36499</v>
      </c>
    </row>
    <row r="4947" spans="1:3" ht="12" customHeight="1" x14ac:dyDescent="0.3">
      <c r="A4947" s="38" t="s">
        <v>27913</v>
      </c>
      <c r="B4947" s="10" t="s">
        <v>36500</v>
      </c>
      <c r="C4947" t="s">
        <v>31536</v>
      </c>
    </row>
    <row r="4948" spans="1:3" ht="12" customHeight="1" x14ac:dyDescent="0.3">
      <c r="A4948" s="38" t="s">
        <v>29170</v>
      </c>
      <c r="B4948" s="10" t="s">
        <v>32032</v>
      </c>
      <c r="C4948" t="s">
        <v>31518</v>
      </c>
    </row>
    <row r="4949" spans="1:3" ht="12" customHeight="1" x14ac:dyDescent="0.3">
      <c r="A4949" s="38" t="s">
        <v>29171</v>
      </c>
      <c r="B4949" s="10" t="s">
        <v>36501</v>
      </c>
      <c r="C4949" t="s">
        <v>31536</v>
      </c>
    </row>
    <row r="4950" spans="1:3" ht="12" customHeight="1" x14ac:dyDescent="0.3">
      <c r="A4950" s="38" t="s">
        <v>29088</v>
      </c>
      <c r="B4950" s="10" t="s">
        <v>36502</v>
      </c>
      <c r="C4950" t="s">
        <v>31902</v>
      </c>
    </row>
    <row r="4951" spans="1:3" ht="12" customHeight="1" x14ac:dyDescent="0.3">
      <c r="A4951" s="38" t="s">
        <v>30519</v>
      </c>
      <c r="B4951" s="10" t="s">
        <v>36503</v>
      </c>
      <c r="C4951" t="s">
        <v>31536</v>
      </c>
    </row>
    <row r="4952" spans="1:3" ht="12" customHeight="1" x14ac:dyDescent="0.3">
      <c r="A4952" s="38" t="s">
        <v>29172</v>
      </c>
      <c r="B4952" s="10" t="s">
        <v>31574</v>
      </c>
      <c r="C4952" t="s">
        <v>36504</v>
      </c>
    </row>
    <row r="4953" spans="1:3" ht="12" customHeight="1" x14ac:dyDescent="0.3">
      <c r="A4953" s="38" t="s">
        <v>26787</v>
      </c>
      <c r="B4953" s="10" t="s">
        <v>36505</v>
      </c>
      <c r="C4953" t="s">
        <v>31514</v>
      </c>
    </row>
    <row r="4954" spans="1:3" ht="12" customHeight="1" x14ac:dyDescent="0.3">
      <c r="A4954" s="38" t="s">
        <v>39492</v>
      </c>
      <c r="B4954" s="10" t="s">
        <v>36506</v>
      </c>
      <c r="C4954" t="s">
        <v>31518</v>
      </c>
    </row>
    <row r="4955" spans="1:3" ht="12" customHeight="1" x14ac:dyDescent="0.3">
      <c r="A4955" s="38" t="s">
        <v>28735</v>
      </c>
      <c r="B4955" s="10" t="s">
        <v>31687</v>
      </c>
      <c r="C4955" t="s">
        <v>36507</v>
      </c>
    </row>
    <row r="4956" spans="1:3" ht="12" customHeight="1" x14ac:dyDescent="0.3">
      <c r="A4956" s="38" t="s">
        <v>31275</v>
      </c>
      <c r="B4956" s="10" t="s">
        <v>31521</v>
      </c>
      <c r="C4956" t="s">
        <v>36508</v>
      </c>
    </row>
    <row r="4957" spans="1:3" ht="12" customHeight="1" x14ac:dyDescent="0.3">
      <c r="A4957" s="38" t="s">
        <v>31456</v>
      </c>
      <c r="B4957" s="10" t="s">
        <v>31521</v>
      </c>
      <c r="C4957" t="s">
        <v>36509</v>
      </c>
    </row>
    <row r="4958" spans="1:3" ht="12" customHeight="1" x14ac:dyDescent="0.3">
      <c r="A4958" s="38" t="s">
        <v>29846</v>
      </c>
      <c r="B4958" s="10" t="s">
        <v>36510</v>
      </c>
      <c r="C4958" t="s">
        <v>31550</v>
      </c>
    </row>
    <row r="4959" spans="1:3" ht="12" customHeight="1" x14ac:dyDescent="0.3">
      <c r="A4959" s="38" t="s">
        <v>28973</v>
      </c>
      <c r="B4959" s="10" t="s">
        <v>31574</v>
      </c>
      <c r="C4959" t="s">
        <v>36511</v>
      </c>
    </row>
    <row r="4960" spans="1:3" ht="12" customHeight="1" x14ac:dyDescent="0.3">
      <c r="A4960" s="38" t="s">
        <v>31183</v>
      </c>
      <c r="B4960" s="10" t="s">
        <v>31521</v>
      </c>
      <c r="C4960" t="s">
        <v>36512</v>
      </c>
    </row>
    <row r="4961" spans="1:3" ht="12" customHeight="1" x14ac:dyDescent="0.3">
      <c r="A4961" s="38" t="s">
        <v>26456</v>
      </c>
      <c r="B4961" s="10" t="s">
        <v>36513</v>
      </c>
      <c r="C4961" t="s">
        <v>31584</v>
      </c>
    </row>
    <row r="4962" spans="1:3" ht="12" customHeight="1" x14ac:dyDescent="0.3">
      <c r="A4962" s="38" t="s">
        <v>28326</v>
      </c>
      <c r="B4962" s="10" t="s">
        <v>31521</v>
      </c>
      <c r="C4962" t="s">
        <v>36514</v>
      </c>
    </row>
    <row r="4963" spans="1:3" ht="12" customHeight="1" x14ac:dyDescent="0.3">
      <c r="A4963" s="38" t="s">
        <v>27384</v>
      </c>
      <c r="B4963" s="10" t="s">
        <v>36515</v>
      </c>
      <c r="C4963" t="s">
        <v>36516</v>
      </c>
    </row>
    <row r="4964" spans="1:3" ht="12" customHeight="1" x14ac:dyDescent="0.3">
      <c r="A4964" s="38" t="s">
        <v>29847</v>
      </c>
      <c r="B4964" s="10" t="s">
        <v>36517</v>
      </c>
      <c r="C4964" t="s">
        <v>31550</v>
      </c>
    </row>
    <row r="4965" spans="1:3" ht="12" customHeight="1" x14ac:dyDescent="0.3">
      <c r="A4965" s="38" t="s">
        <v>26106</v>
      </c>
      <c r="B4965" s="10" t="s">
        <v>36518</v>
      </c>
      <c r="C4965" t="s">
        <v>31516</v>
      </c>
    </row>
    <row r="4966" spans="1:3" ht="12" customHeight="1" x14ac:dyDescent="0.3">
      <c r="A4966" s="38" t="s">
        <v>24077</v>
      </c>
      <c r="B4966" s="10" t="s">
        <v>24077</v>
      </c>
      <c r="C4966" t="s">
        <v>31572</v>
      </c>
    </row>
    <row r="4967" spans="1:3" ht="12" customHeight="1" x14ac:dyDescent="0.3">
      <c r="A4967" s="38" t="s">
        <v>24078</v>
      </c>
      <c r="B4967" s="10" t="s">
        <v>24078</v>
      </c>
      <c r="C4967" t="s">
        <v>31572</v>
      </c>
    </row>
    <row r="4968" spans="1:3" ht="12" customHeight="1" x14ac:dyDescent="0.3">
      <c r="A4968" s="38" t="s">
        <v>24677</v>
      </c>
      <c r="B4968" s="10" t="s">
        <v>31521</v>
      </c>
      <c r="C4968" t="s">
        <v>36519</v>
      </c>
    </row>
    <row r="4969" spans="1:3" ht="12" customHeight="1" x14ac:dyDescent="0.3">
      <c r="A4969" s="38" t="s">
        <v>27027</v>
      </c>
      <c r="B4969" s="10" t="s">
        <v>36520</v>
      </c>
      <c r="C4969" t="s">
        <v>31514</v>
      </c>
    </row>
    <row r="4970" spans="1:3" ht="12" customHeight="1" x14ac:dyDescent="0.3">
      <c r="A4970" s="38" t="s">
        <v>25164</v>
      </c>
      <c r="B4970" s="10" t="s">
        <v>31521</v>
      </c>
      <c r="C4970" t="s">
        <v>36521</v>
      </c>
    </row>
    <row r="4971" spans="1:3" ht="12" customHeight="1" x14ac:dyDescent="0.3">
      <c r="A4971" s="38" t="s">
        <v>23610</v>
      </c>
      <c r="B4971" s="10" t="s">
        <v>36522</v>
      </c>
      <c r="C4971" t="s">
        <v>31572</v>
      </c>
    </row>
    <row r="4972" spans="1:3" ht="12" customHeight="1" x14ac:dyDescent="0.3">
      <c r="A4972" s="38" t="s">
        <v>23611</v>
      </c>
      <c r="B4972" s="10" t="s">
        <v>36523</v>
      </c>
      <c r="C4972" t="s">
        <v>36524</v>
      </c>
    </row>
    <row r="4973" spans="1:3" ht="12" customHeight="1" x14ac:dyDescent="0.3">
      <c r="A4973" s="38" t="s">
        <v>23612</v>
      </c>
      <c r="B4973" s="10" t="s">
        <v>23612</v>
      </c>
      <c r="C4973" t="s">
        <v>31572</v>
      </c>
    </row>
    <row r="4974" spans="1:3" ht="12" customHeight="1" x14ac:dyDescent="0.3">
      <c r="A4974" s="38" t="s">
        <v>25928</v>
      </c>
      <c r="B4974" s="10" t="s">
        <v>36525</v>
      </c>
      <c r="C4974" t="s">
        <v>31516</v>
      </c>
    </row>
    <row r="4975" spans="1:3" ht="12" customHeight="1" x14ac:dyDescent="0.3">
      <c r="A4975" s="38" t="s">
        <v>23792</v>
      </c>
      <c r="B4975" s="10" t="s">
        <v>23792</v>
      </c>
      <c r="C4975" t="s">
        <v>31536</v>
      </c>
    </row>
    <row r="4976" spans="1:3" ht="12" customHeight="1" x14ac:dyDescent="0.3">
      <c r="A4976" s="38" t="s">
        <v>25604</v>
      </c>
      <c r="B4976" s="10" t="s">
        <v>31521</v>
      </c>
      <c r="C4976" t="s">
        <v>36526</v>
      </c>
    </row>
    <row r="4977" spans="1:3" ht="12" customHeight="1" x14ac:dyDescent="0.3">
      <c r="A4977" s="38" t="s">
        <v>25605</v>
      </c>
      <c r="B4977" s="10" t="s">
        <v>31521</v>
      </c>
      <c r="C4977" t="s">
        <v>36527</v>
      </c>
    </row>
    <row r="4978" spans="1:3" ht="12" customHeight="1" x14ac:dyDescent="0.3">
      <c r="A4978" s="38" t="s">
        <v>29848</v>
      </c>
      <c r="B4978" s="10" t="s">
        <v>36528</v>
      </c>
      <c r="C4978" t="s">
        <v>31550</v>
      </c>
    </row>
    <row r="4979" spans="1:3" ht="12" customHeight="1" x14ac:dyDescent="0.3">
      <c r="A4979" s="38" t="s">
        <v>23613</v>
      </c>
      <c r="B4979" s="10" t="s">
        <v>23613</v>
      </c>
      <c r="C4979" t="s">
        <v>31572</v>
      </c>
    </row>
    <row r="4980" spans="1:3" ht="12" customHeight="1" x14ac:dyDescent="0.3">
      <c r="A4980" s="38" t="s">
        <v>28237</v>
      </c>
      <c r="B4980" s="10" t="s">
        <v>36529</v>
      </c>
      <c r="C4980" t="s">
        <v>31563</v>
      </c>
    </row>
    <row r="4981" spans="1:3" ht="12" customHeight="1" x14ac:dyDescent="0.3">
      <c r="A4981" s="38" t="s">
        <v>28327</v>
      </c>
      <c r="B4981" s="10" t="s">
        <v>36530</v>
      </c>
      <c r="C4981" t="s">
        <v>31554</v>
      </c>
    </row>
    <row r="4982" spans="1:3" ht="12" customHeight="1" x14ac:dyDescent="0.3">
      <c r="A4982" s="38" t="s">
        <v>27957</v>
      </c>
      <c r="B4982" s="10" t="s">
        <v>36531</v>
      </c>
      <c r="C4982" t="s">
        <v>31520</v>
      </c>
    </row>
    <row r="4983" spans="1:3" ht="12" customHeight="1" x14ac:dyDescent="0.3">
      <c r="A4983" s="38" t="s">
        <v>26593</v>
      </c>
      <c r="B4983" s="10" t="s">
        <v>36532</v>
      </c>
      <c r="C4983" t="s">
        <v>31514</v>
      </c>
    </row>
    <row r="4984" spans="1:3" ht="12" customHeight="1" x14ac:dyDescent="0.3">
      <c r="A4984" s="38" t="s">
        <v>29089</v>
      </c>
      <c r="B4984" s="10" t="s">
        <v>31521</v>
      </c>
      <c r="C4984" t="s">
        <v>36533</v>
      </c>
    </row>
    <row r="4985" spans="1:3" ht="12" customHeight="1" x14ac:dyDescent="0.3">
      <c r="A4985" s="38" t="s">
        <v>25929</v>
      </c>
      <c r="B4985" s="10" t="s">
        <v>36534</v>
      </c>
      <c r="C4985" t="s">
        <v>31516</v>
      </c>
    </row>
    <row r="4986" spans="1:3" ht="12" customHeight="1" x14ac:dyDescent="0.3">
      <c r="A4986" s="38" t="s">
        <v>28974</v>
      </c>
      <c r="B4986" s="10" t="s">
        <v>28643</v>
      </c>
      <c r="C4986" t="s">
        <v>36535</v>
      </c>
    </row>
    <row r="4987" spans="1:3" ht="12" customHeight="1" x14ac:dyDescent="0.3">
      <c r="A4987" s="38" t="s">
        <v>26107</v>
      </c>
      <c r="B4987" s="10" t="s">
        <v>36536</v>
      </c>
      <c r="C4987" t="s">
        <v>36537</v>
      </c>
    </row>
    <row r="4988" spans="1:3" ht="12" customHeight="1" x14ac:dyDescent="0.3">
      <c r="A4988" s="38" t="s">
        <v>29328</v>
      </c>
      <c r="B4988" s="10" t="s">
        <v>36538</v>
      </c>
      <c r="C4988" t="s">
        <v>36539</v>
      </c>
    </row>
    <row r="4989" spans="1:3" ht="12" customHeight="1" x14ac:dyDescent="0.3">
      <c r="A4989" s="38" t="s">
        <v>29958</v>
      </c>
      <c r="B4989" s="10" t="s">
        <v>36540</v>
      </c>
      <c r="C4989" t="s">
        <v>31536</v>
      </c>
    </row>
    <row r="4990" spans="1:3" ht="12" customHeight="1" x14ac:dyDescent="0.3">
      <c r="A4990" s="38" t="s">
        <v>25165</v>
      </c>
      <c r="B4990" s="10" t="s">
        <v>36541</v>
      </c>
      <c r="C4990" t="s">
        <v>31516</v>
      </c>
    </row>
    <row r="4991" spans="1:3" ht="12" customHeight="1" x14ac:dyDescent="0.3">
      <c r="A4991" s="38" t="s">
        <v>26594</v>
      </c>
      <c r="B4991" s="10" t="s">
        <v>36542</v>
      </c>
      <c r="C4991" t="s">
        <v>31536</v>
      </c>
    </row>
    <row r="4992" spans="1:3" ht="12" customHeight="1" x14ac:dyDescent="0.3">
      <c r="A4992" s="38" t="s">
        <v>27980</v>
      </c>
      <c r="B4992" s="10" t="s">
        <v>36543</v>
      </c>
      <c r="C4992" t="s">
        <v>31518</v>
      </c>
    </row>
    <row r="4993" spans="1:3" ht="12" customHeight="1" x14ac:dyDescent="0.3">
      <c r="A4993" s="38" t="s">
        <v>28975</v>
      </c>
      <c r="B4993" s="10" t="s">
        <v>36544</v>
      </c>
      <c r="C4993" t="s">
        <v>31693</v>
      </c>
    </row>
    <row r="4994" spans="1:3" ht="12" customHeight="1" x14ac:dyDescent="0.3">
      <c r="A4994" s="38" t="s">
        <v>29505</v>
      </c>
      <c r="B4994" s="10" t="s">
        <v>31574</v>
      </c>
      <c r="C4994" t="s">
        <v>36545</v>
      </c>
    </row>
    <row r="4995" spans="1:3" ht="12" customHeight="1" x14ac:dyDescent="0.3">
      <c r="A4995" s="38" t="s">
        <v>28976</v>
      </c>
      <c r="B4995" s="10" t="s">
        <v>36546</v>
      </c>
      <c r="C4995" t="s">
        <v>31536</v>
      </c>
    </row>
    <row r="4996" spans="1:3" ht="12" customHeight="1" x14ac:dyDescent="0.3">
      <c r="A4996" s="38" t="s">
        <v>29329</v>
      </c>
      <c r="B4996" s="10" t="s">
        <v>36547</v>
      </c>
      <c r="C4996" t="s">
        <v>31536</v>
      </c>
    </row>
    <row r="4997" spans="1:3" ht="12" customHeight="1" x14ac:dyDescent="0.3">
      <c r="A4997" s="38" t="s">
        <v>30240</v>
      </c>
      <c r="B4997" s="10" t="s">
        <v>36548</v>
      </c>
      <c r="C4997" t="s">
        <v>31528</v>
      </c>
    </row>
    <row r="4998" spans="1:3" ht="12" customHeight="1" x14ac:dyDescent="0.3">
      <c r="A4998" s="38" t="s">
        <v>29330</v>
      </c>
      <c r="B4998" s="10" t="s">
        <v>36549</v>
      </c>
      <c r="C4998" t="s">
        <v>31952</v>
      </c>
    </row>
    <row r="4999" spans="1:3" ht="12" customHeight="1" x14ac:dyDescent="0.3">
      <c r="A4999" s="38" t="s">
        <v>28635</v>
      </c>
      <c r="B4999" s="10" t="s">
        <v>31574</v>
      </c>
      <c r="C4999" t="s">
        <v>36550</v>
      </c>
    </row>
    <row r="5000" spans="1:3" ht="12" customHeight="1" x14ac:dyDescent="0.3">
      <c r="A5000" s="38" t="s">
        <v>29090</v>
      </c>
      <c r="B5000" s="10" t="s">
        <v>31620</v>
      </c>
      <c r="C5000" t="s">
        <v>36551</v>
      </c>
    </row>
    <row r="5001" spans="1:3" ht="12" customHeight="1" x14ac:dyDescent="0.3">
      <c r="A5001" s="38" t="s">
        <v>28862</v>
      </c>
      <c r="B5001" s="10" t="s">
        <v>36552</v>
      </c>
      <c r="C5001" t="s">
        <v>31764</v>
      </c>
    </row>
    <row r="5002" spans="1:3" ht="12" customHeight="1" x14ac:dyDescent="0.3">
      <c r="A5002" s="38" t="s">
        <v>25166</v>
      </c>
      <c r="B5002" s="10" t="s">
        <v>36553</v>
      </c>
      <c r="C5002" t="s">
        <v>31518</v>
      </c>
    </row>
    <row r="5003" spans="1:3" ht="12" customHeight="1" x14ac:dyDescent="0.3">
      <c r="A5003" s="38" t="s">
        <v>25930</v>
      </c>
      <c r="B5003" s="10" t="s">
        <v>36554</v>
      </c>
      <c r="C5003" t="s">
        <v>31516</v>
      </c>
    </row>
    <row r="5004" spans="1:3" ht="12" customHeight="1" x14ac:dyDescent="0.3">
      <c r="A5004" s="38" t="s">
        <v>23614</v>
      </c>
      <c r="B5004" s="10" t="s">
        <v>23614</v>
      </c>
      <c r="C5004" t="s">
        <v>31572</v>
      </c>
    </row>
    <row r="5005" spans="1:3" ht="12" customHeight="1" x14ac:dyDescent="0.3">
      <c r="A5005" s="38" t="s">
        <v>29262</v>
      </c>
      <c r="B5005" s="10" t="s">
        <v>36555</v>
      </c>
      <c r="C5005" t="s">
        <v>35625</v>
      </c>
    </row>
    <row r="5006" spans="1:3" ht="12" customHeight="1" x14ac:dyDescent="0.3">
      <c r="A5006" s="38" t="s">
        <v>30664</v>
      </c>
      <c r="B5006" s="10" t="s">
        <v>36556</v>
      </c>
      <c r="C5006" t="s">
        <v>32933</v>
      </c>
    </row>
    <row r="5007" spans="1:3" ht="12" customHeight="1" x14ac:dyDescent="0.3">
      <c r="A5007" s="38" t="s">
        <v>29849</v>
      </c>
      <c r="B5007" s="10" t="s">
        <v>36557</v>
      </c>
      <c r="C5007" t="s">
        <v>31550</v>
      </c>
    </row>
    <row r="5008" spans="1:3" ht="12" customHeight="1" x14ac:dyDescent="0.3">
      <c r="A5008" s="38" t="s">
        <v>30806</v>
      </c>
      <c r="B5008" s="10" t="s">
        <v>36558</v>
      </c>
      <c r="C5008" t="s">
        <v>31715</v>
      </c>
    </row>
    <row r="5009" spans="1:3" ht="12" customHeight="1" x14ac:dyDescent="0.3">
      <c r="A5009" s="38" t="s">
        <v>30807</v>
      </c>
      <c r="B5009" s="10" t="s">
        <v>36559</v>
      </c>
      <c r="C5009" t="s">
        <v>31561</v>
      </c>
    </row>
    <row r="5010" spans="1:3" ht="12" customHeight="1" x14ac:dyDescent="0.3">
      <c r="A5010" s="38" t="s">
        <v>28636</v>
      </c>
      <c r="B5010" s="10" t="s">
        <v>31574</v>
      </c>
      <c r="C5010" t="s">
        <v>36560</v>
      </c>
    </row>
    <row r="5011" spans="1:3" ht="12" customHeight="1" x14ac:dyDescent="0.3">
      <c r="A5011" s="38" t="s">
        <v>29263</v>
      </c>
      <c r="B5011" s="10" t="s">
        <v>36561</v>
      </c>
      <c r="C5011" t="s">
        <v>31952</v>
      </c>
    </row>
    <row r="5012" spans="1:3" ht="12" customHeight="1" x14ac:dyDescent="0.3">
      <c r="A5012" s="38" t="s">
        <v>28328</v>
      </c>
      <c r="B5012" s="10" t="s">
        <v>36562</v>
      </c>
      <c r="C5012" t="s">
        <v>31554</v>
      </c>
    </row>
    <row r="5013" spans="1:3" ht="12" customHeight="1" x14ac:dyDescent="0.3">
      <c r="A5013" s="38" t="s">
        <v>28427</v>
      </c>
      <c r="B5013" s="10" t="s">
        <v>31781</v>
      </c>
      <c r="C5013" t="s">
        <v>36563</v>
      </c>
    </row>
    <row r="5014" spans="1:3" ht="12" customHeight="1" x14ac:dyDescent="0.3">
      <c r="A5014" s="38" t="s">
        <v>28514</v>
      </c>
      <c r="B5014" s="10" t="s">
        <v>36564</v>
      </c>
      <c r="C5014" t="s">
        <v>31837</v>
      </c>
    </row>
    <row r="5015" spans="1:3" ht="12" customHeight="1" x14ac:dyDescent="0.3">
      <c r="A5015" s="38" t="s">
        <v>30520</v>
      </c>
      <c r="B5015" s="10" t="s">
        <v>36565</v>
      </c>
      <c r="C5015" t="s">
        <v>31550</v>
      </c>
    </row>
    <row r="5016" spans="1:3" ht="12" customHeight="1" x14ac:dyDescent="0.3">
      <c r="A5016" s="38" t="s">
        <v>30521</v>
      </c>
      <c r="B5016" s="10" t="s">
        <v>36566</v>
      </c>
      <c r="C5016" t="s">
        <v>31550</v>
      </c>
    </row>
    <row r="5017" spans="1:3" ht="12" customHeight="1" x14ac:dyDescent="0.3">
      <c r="A5017" s="38" t="s">
        <v>30751</v>
      </c>
      <c r="B5017" s="10" t="s">
        <v>31521</v>
      </c>
      <c r="C5017" t="s">
        <v>36567</v>
      </c>
    </row>
    <row r="5018" spans="1:3" ht="12" customHeight="1" x14ac:dyDescent="0.3">
      <c r="A5018" s="38" t="s">
        <v>29705</v>
      </c>
      <c r="B5018" s="10" t="s">
        <v>36568</v>
      </c>
      <c r="C5018" t="s">
        <v>31518</v>
      </c>
    </row>
    <row r="5019" spans="1:3" ht="12" customHeight="1" x14ac:dyDescent="0.3">
      <c r="A5019" s="38" t="s">
        <v>23891</v>
      </c>
      <c r="B5019" s="10" t="s">
        <v>23891</v>
      </c>
      <c r="C5019" t="s">
        <v>31572</v>
      </c>
    </row>
    <row r="5020" spans="1:3" ht="12" customHeight="1" x14ac:dyDescent="0.3">
      <c r="A5020" s="38" t="s">
        <v>24510</v>
      </c>
      <c r="B5020" s="10" t="s">
        <v>24510</v>
      </c>
      <c r="C5020" t="s">
        <v>31627</v>
      </c>
    </row>
    <row r="5021" spans="1:3" ht="12" customHeight="1" x14ac:dyDescent="0.3">
      <c r="A5021" s="38" t="s">
        <v>30905</v>
      </c>
      <c r="B5021" s="10" t="s">
        <v>28643</v>
      </c>
      <c r="C5021" t="s">
        <v>36569</v>
      </c>
    </row>
    <row r="5022" spans="1:3" ht="12" customHeight="1" x14ac:dyDescent="0.3">
      <c r="A5022" s="38" t="s">
        <v>29331</v>
      </c>
      <c r="B5022" s="10" t="s">
        <v>36570</v>
      </c>
      <c r="C5022" t="s">
        <v>31536</v>
      </c>
    </row>
    <row r="5023" spans="1:3" ht="12" customHeight="1" x14ac:dyDescent="0.3">
      <c r="A5023" s="38" t="s">
        <v>28977</v>
      </c>
      <c r="B5023" s="10" t="s">
        <v>36571</v>
      </c>
      <c r="C5023" t="s">
        <v>31536</v>
      </c>
    </row>
    <row r="5024" spans="1:3" ht="12" customHeight="1" x14ac:dyDescent="0.3">
      <c r="A5024" s="38" t="s">
        <v>27112</v>
      </c>
      <c r="B5024" s="10" t="s">
        <v>36572</v>
      </c>
      <c r="C5024" t="s">
        <v>31582</v>
      </c>
    </row>
    <row r="5025" spans="1:3" ht="12" customHeight="1" x14ac:dyDescent="0.3">
      <c r="A5025" s="38" t="s">
        <v>24079</v>
      </c>
      <c r="B5025" s="10" t="s">
        <v>36573</v>
      </c>
      <c r="C5025" t="s">
        <v>31518</v>
      </c>
    </row>
    <row r="5026" spans="1:3" ht="12" customHeight="1" x14ac:dyDescent="0.3">
      <c r="A5026" s="38" t="s">
        <v>23793</v>
      </c>
      <c r="B5026" s="10" t="s">
        <v>36574</v>
      </c>
      <c r="C5026" t="s">
        <v>31536</v>
      </c>
    </row>
    <row r="5027" spans="1:3" ht="12" customHeight="1" x14ac:dyDescent="0.3">
      <c r="A5027" s="38" t="s">
        <v>25606</v>
      </c>
      <c r="B5027" s="10" t="s">
        <v>31521</v>
      </c>
      <c r="C5027" t="s">
        <v>36575</v>
      </c>
    </row>
    <row r="5028" spans="1:3" ht="12" customHeight="1" x14ac:dyDescent="0.3">
      <c r="A5028" s="38" t="s">
        <v>24080</v>
      </c>
      <c r="B5028" s="10" t="s">
        <v>36576</v>
      </c>
      <c r="C5028" t="s">
        <v>31518</v>
      </c>
    </row>
    <row r="5029" spans="1:3" ht="12" customHeight="1" x14ac:dyDescent="0.3">
      <c r="A5029" s="38" t="s">
        <v>27610</v>
      </c>
      <c r="B5029" s="10" t="s">
        <v>36577</v>
      </c>
      <c r="C5029" t="s">
        <v>36578</v>
      </c>
    </row>
    <row r="5030" spans="1:3" ht="12" customHeight="1" x14ac:dyDescent="0.3">
      <c r="A5030" s="38" t="s">
        <v>27028</v>
      </c>
      <c r="B5030" s="10" t="s">
        <v>31781</v>
      </c>
      <c r="C5030" t="s">
        <v>36579</v>
      </c>
    </row>
    <row r="5031" spans="1:3" ht="12" customHeight="1" x14ac:dyDescent="0.3">
      <c r="A5031" s="38" t="s">
        <v>39493</v>
      </c>
      <c r="B5031" s="10" t="s">
        <v>36580</v>
      </c>
      <c r="C5031" t="s">
        <v>31536</v>
      </c>
    </row>
    <row r="5032" spans="1:3" ht="12" customHeight="1" x14ac:dyDescent="0.3">
      <c r="A5032" s="38" t="s">
        <v>29850</v>
      </c>
      <c r="B5032" s="10" t="s">
        <v>31521</v>
      </c>
      <c r="C5032" t="s">
        <v>36581</v>
      </c>
    </row>
    <row r="5033" spans="1:3" ht="12" customHeight="1" x14ac:dyDescent="0.3">
      <c r="A5033" s="38" t="s">
        <v>25607</v>
      </c>
      <c r="B5033" s="10" t="s">
        <v>31521</v>
      </c>
      <c r="C5033" t="s">
        <v>36582</v>
      </c>
    </row>
    <row r="5034" spans="1:3" ht="12" customHeight="1" x14ac:dyDescent="0.3">
      <c r="A5034" s="38" t="s">
        <v>27460</v>
      </c>
      <c r="B5034" s="10" t="s">
        <v>31521</v>
      </c>
      <c r="C5034" t="s">
        <v>36583</v>
      </c>
    </row>
    <row r="5035" spans="1:3" ht="12" customHeight="1" x14ac:dyDescent="0.3">
      <c r="A5035" s="38" t="s">
        <v>30808</v>
      </c>
      <c r="B5035" s="10" t="s">
        <v>31521</v>
      </c>
      <c r="C5035" t="s">
        <v>36584</v>
      </c>
    </row>
    <row r="5036" spans="1:3" ht="12" customHeight="1" x14ac:dyDescent="0.3">
      <c r="A5036" s="38" t="s">
        <v>29407</v>
      </c>
      <c r="B5036" s="10" t="s">
        <v>31521</v>
      </c>
      <c r="C5036" t="s">
        <v>36585</v>
      </c>
    </row>
    <row r="5037" spans="1:3" ht="12" customHeight="1" x14ac:dyDescent="0.3">
      <c r="A5037" s="38" t="s">
        <v>28145</v>
      </c>
      <c r="B5037" s="10" t="s">
        <v>36586</v>
      </c>
      <c r="C5037" t="s">
        <v>31520</v>
      </c>
    </row>
    <row r="5038" spans="1:3" ht="12" customHeight="1" x14ac:dyDescent="0.3">
      <c r="A5038" s="38" t="s">
        <v>25670</v>
      </c>
      <c r="B5038" s="10" t="s">
        <v>31521</v>
      </c>
      <c r="C5038" t="s">
        <v>36587</v>
      </c>
    </row>
    <row r="5039" spans="1:3" ht="12" customHeight="1" x14ac:dyDescent="0.3">
      <c r="A5039" s="38" t="s">
        <v>28329</v>
      </c>
      <c r="B5039" s="10" t="s">
        <v>36588</v>
      </c>
      <c r="C5039" t="s">
        <v>31554</v>
      </c>
    </row>
    <row r="5040" spans="1:3" ht="12" customHeight="1" x14ac:dyDescent="0.3">
      <c r="A5040" s="38" t="s">
        <v>30408</v>
      </c>
      <c r="B5040" s="10" t="s">
        <v>31521</v>
      </c>
      <c r="C5040" t="s">
        <v>36589</v>
      </c>
    </row>
    <row r="5041" spans="1:3" ht="12" customHeight="1" x14ac:dyDescent="0.3">
      <c r="A5041" s="38" t="s">
        <v>29091</v>
      </c>
      <c r="B5041" s="10" t="s">
        <v>31521</v>
      </c>
      <c r="C5041" t="s">
        <v>36590</v>
      </c>
    </row>
    <row r="5042" spans="1:3" ht="12" customHeight="1" x14ac:dyDescent="0.3">
      <c r="A5042" s="38" t="s">
        <v>24948</v>
      </c>
      <c r="B5042" s="10" t="s">
        <v>36591</v>
      </c>
      <c r="C5042" t="s">
        <v>31658</v>
      </c>
    </row>
    <row r="5043" spans="1:3" ht="12" customHeight="1" x14ac:dyDescent="0.3">
      <c r="A5043" s="38" t="s">
        <v>27611</v>
      </c>
      <c r="B5043" s="10" t="s">
        <v>36592</v>
      </c>
      <c r="C5043" t="s">
        <v>31536</v>
      </c>
    </row>
    <row r="5044" spans="1:3" ht="12" customHeight="1" x14ac:dyDescent="0.3">
      <c r="A5044" s="38" t="s">
        <v>25932</v>
      </c>
      <c r="B5044" s="10" t="s">
        <v>36593</v>
      </c>
      <c r="C5044" t="s">
        <v>32050</v>
      </c>
    </row>
    <row r="5045" spans="1:3" ht="12" customHeight="1" x14ac:dyDescent="0.3">
      <c r="A5045" s="38" t="s">
        <v>23615</v>
      </c>
      <c r="B5045" s="10" t="s">
        <v>36594</v>
      </c>
      <c r="C5045" t="s">
        <v>31536</v>
      </c>
    </row>
    <row r="5046" spans="1:3" ht="12" customHeight="1" x14ac:dyDescent="0.3">
      <c r="A5046" s="38" t="s">
        <v>26707</v>
      </c>
      <c r="B5046" s="10" t="s">
        <v>36595</v>
      </c>
      <c r="C5046" t="s">
        <v>31923</v>
      </c>
    </row>
    <row r="5047" spans="1:3" ht="12" customHeight="1" x14ac:dyDescent="0.3">
      <c r="A5047" s="38" t="s">
        <v>24081</v>
      </c>
      <c r="B5047" s="10" t="s">
        <v>24081</v>
      </c>
      <c r="C5047" t="s">
        <v>31572</v>
      </c>
    </row>
    <row r="5048" spans="1:3" ht="12" customHeight="1" x14ac:dyDescent="0.3">
      <c r="A5048" s="38" t="s">
        <v>25377</v>
      </c>
      <c r="B5048" s="10" t="s">
        <v>36596</v>
      </c>
      <c r="C5048" t="s">
        <v>31516</v>
      </c>
    </row>
    <row r="5049" spans="1:3" ht="12" customHeight="1" x14ac:dyDescent="0.3">
      <c r="A5049" s="38" t="s">
        <v>26943</v>
      </c>
      <c r="B5049" s="10" t="s">
        <v>31530</v>
      </c>
      <c r="C5049" t="s">
        <v>36597</v>
      </c>
    </row>
    <row r="5050" spans="1:3" ht="12" customHeight="1" x14ac:dyDescent="0.3">
      <c r="A5050" s="38" t="s">
        <v>29592</v>
      </c>
      <c r="B5050" s="10" t="s">
        <v>35248</v>
      </c>
      <c r="C5050" t="s">
        <v>36598</v>
      </c>
    </row>
    <row r="5051" spans="1:3" ht="12" customHeight="1" x14ac:dyDescent="0.3">
      <c r="A5051" s="38" t="s">
        <v>30522</v>
      </c>
      <c r="B5051" s="10" t="s">
        <v>36599</v>
      </c>
      <c r="C5051" t="s">
        <v>31550</v>
      </c>
    </row>
    <row r="5052" spans="1:3" ht="12" customHeight="1" x14ac:dyDescent="0.3">
      <c r="A5052" s="38" t="s">
        <v>27807</v>
      </c>
      <c r="B5052" s="10" t="s">
        <v>36600</v>
      </c>
      <c r="C5052" t="s">
        <v>31834</v>
      </c>
    </row>
    <row r="5053" spans="1:3" ht="12" customHeight="1" x14ac:dyDescent="0.3">
      <c r="A5053" s="38" t="s">
        <v>28568</v>
      </c>
      <c r="B5053" s="10" t="s">
        <v>36601</v>
      </c>
      <c r="C5053" t="s">
        <v>31518</v>
      </c>
    </row>
    <row r="5054" spans="1:3" ht="12" customHeight="1" x14ac:dyDescent="0.3">
      <c r="A5054" s="38" t="s">
        <v>25040</v>
      </c>
      <c r="B5054" s="10" t="s">
        <v>36602</v>
      </c>
      <c r="C5054" t="s">
        <v>31654</v>
      </c>
    </row>
    <row r="5055" spans="1:3" ht="12" customHeight="1" x14ac:dyDescent="0.3">
      <c r="A5055" s="38" t="s">
        <v>25378</v>
      </c>
      <c r="B5055" s="10" t="s">
        <v>36603</v>
      </c>
      <c r="C5055" t="s">
        <v>31516</v>
      </c>
    </row>
    <row r="5056" spans="1:3" ht="12" customHeight="1" x14ac:dyDescent="0.3">
      <c r="A5056" s="38" t="s">
        <v>24082</v>
      </c>
      <c r="B5056" s="10" t="s">
        <v>24082</v>
      </c>
      <c r="C5056" t="s">
        <v>31572</v>
      </c>
    </row>
    <row r="5057" spans="1:3" ht="12" customHeight="1" x14ac:dyDescent="0.3">
      <c r="A5057" s="38" t="s">
        <v>25041</v>
      </c>
      <c r="B5057" s="10" t="s">
        <v>36604</v>
      </c>
      <c r="C5057" t="s">
        <v>31654</v>
      </c>
    </row>
    <row r="5058" spans="1:3" ht="12" customHeight="1" x14ac:dyDescent="0.3">
      <c r="A5058" s="38" t="s">
        <v>24511</v>
      </c>
      <c r="B5058" s="10" t="s">
        <v>24511</v>
      </c>
      <c r="C5058" t="s">
        <v>31627</v>
      </c>
    </row>
    <row r="5059" spans="1:3" ht="12" customHeight="1" x14ac:dyDescent="0.3">
      <c r="A5059" s="38" t="s">
        <v>27958</v>
      </c>
      <c r="B5059" s="10" t="s">
        <v>36605</v>
      </c>
      <c r="C5059" t="s">
        <v>31520</v>
      </c>
    </row>
    <row r="5060" spans="1:3" ht="12" customHeight="1" x14ac:dyDescent="0.3">
      <c r="A5060" s="38" t="s">
        <v>31025</v>
      </c>
      <c r="B5060" s="10" t="s">
        <v>31611</v>
      </c>
      <c r="C5060" t="s">
        <v>36606</v>
      </c>
    </row>
    <row r="5061" spans="1:3" ht="12" customHeight="1" x14ac:dyDescent="0.3">
      <c r="A5061" s="38" t="s">
        <v>25379</v>
      </c>
      <c r="B5061" s="10" t="s">
        <v>36607</v>
      </c>
      <c r="C5061" t="s">
        <v>31516</v>
      </c>
    </row>
    <row r="5062" spans="1:3" ht="12" customHeight="1" x14ac:dyDescent="0.3">
      <c r="A5062" s="38" t="s">
        <v>25380</v>
      </c>
      <c r="B5062" s="10" t="s">
        <v>36608</v>
      </c>
      <c r="C5062" t="s">
        <v>31516</v>
      </c>
    </row>
    <row r="5063" spans="1:3" ht="12" customHeight="1" x14ac:dyDescent="0.3">
      <c r="A5063" s="38" t="s">
        <v>27029</v>
      </c>
      <c r="B5063" s="10" t="s">
        <v>36609</v>
      </c>
      <c r="C5063" t="s">
        <v>31514</v>
      </c>
    </row>
    <row r="5064" spans="1:3" ht="12" customHeight="1" x14ac:dyDescent="0.3">
      <c r="A5064" s="38" t="s">
        <v>25381</v>
      </c>
      <c r="B5064" s="10" t="s">
        <v>36610</v>
      </c>
      <c r="C5064" t="s">
        <v>31516</v>
      </c>
    </row>
    <row r="5065" spans="1:3" ht="12" customHeight="1" x14ac:dyDescent="0.3">
      <c r="A5065" s="38" t="s">
        <v>29092</v>
      </c>
      <c r="B5065" s="10" t="s">
        <v>36611</v>
      </c>
      <c r="C5065" t="s">
        <v>31518</v>
      </c>
    </row>
    <row r="5066" spans="1:3" ht="12" customHeight="1" x14ac:dyDescent="0.3">
      <c r="A5066" s="38" t="s">
        <v>30241</v>
      </c>
      <c r="B5066" s="10" t="s">
        <v>31521</v>
      </c>
      <c r="C5066" t="s">
        <v>36612</v>
      </c>
    </row>
    <row r="5067" spans="1:3" ht="12" customHeight="1" x14ac:dyDescent="0.3">
      <c r="A5067" s="38" t="s">
        <v>28863</v>
      </c>
      <c r="B5067" s="10" t="s">
        <v>31574</v>
      </c>
      <c r="C5067" t="s">
        <v>36613</v>
      </c>
    </row>
    <row r="5068" spans="1:3" ht="12" customHeight="1" x14ac:dyDescent="0.3">
      <c r="A5068" s="38" t="s">
        <v>28864</v>
      </c>
      <c r="B5068" s="10" t="s">
        <v>31521</v>
      </c>
      <c r="C5068" t="s">
        <v>36614</v>
      </c>
    </row>
    <row r="5069" spans="1:3" ht="12" customHeight="1" x14ac:dyDescent="0.3">
      <c r="A5069" s="38" t="s">
        <v>24248</v>
      </c>
      <c r="B5069" s="10" t="s">
        <v>24248</v>
      </c>
      <c r="C5069" t="s">
        <v>31572</v>
      </c>
    </row>
    <row r="5070" spans="1:3" ht="12" customHeight="1" x14ac:dyDescent="0.3">
      <c r="A5070" s="38" t="s">
        <v>24512</v>
      </c>
      <c r="B5070" s="10" t="s">
        <v>24512</v>
      </c>
      <c r="C5070" t="s">
        <v>31627</v>
      </c>
    </row>
    <row r="5071" spans="1:3" ht="12" customHeight="1" x14ac:dyDescent="0.3">
      <c r="A5071" s="38" t="s">
        <v>31066</v>
      </c>
      <c r="B5071" s="10" t="s">
        <v>31737</v>
      </c>
      <c r="C5071" t="s">
        <v>36615</v>
      </c>
    </row>
    <row r="5072" spans="1:3" ht="12" customHeight="1" x14ac:dyDescent="0.3">
      <c r="A5072" s="38" t="s">
        <v>29408</v>
      </c>
      <c r="B5072" s="10" t="s">
        <v>36616</v>
      </c>
      <c r="C5072" t="s">
        <v>31550</v>
      </c>
    </row>
    <row r="5073" spans="1:3" ht="12" customHeight="1" x14ac:dyDescent="0.3">
      <c r="A5073" s="38" t="s">
        <v>28865</v>
      </c>
      <c r="B5073" s="10" t="s">
        <v>36617</v>
      </c>
      <c r="C5073" t="s">
        <v>31536</v>
      </c>
    </row>
    <row r="5074" spans="1:3" ht="12" customHeight="1" x14ac:dyDescent="0.3">
      <c r="A5074" s="38" t="s">
        <v>24604</v>
      </c>
      <c r="B5074" s="10" t="s">
        <v>24604</v>
      </c>
      <c r="C5074" t="s">
        <v>31628</v>
      </c>
    </row>
    <row r="5075" spans="1:3" ht="12" customHeight="1" x14ac:dyDescent="0.3">
      <c r="A5075" s="38" t="s">
        <v>28238</v>
      </c>
      <c r="B5075" s="10" t="s">
        <v>36618</v>
      </c>
      <c r="C5075" t="s">
        <v>31563</v>
      </c>
    </row>
    <row r="5076" spans="1:3" ht="12" customHeight="1" x14ac:dyDescent="0.3">
      <c r="A5076" s="38" t="s">
        <v>28146</v>
      </c>
      <c r="B5076" s="10" t="s">
        <v>36619</v>
      </c>
      <c r="C5076" t="s">
        <v>33572</v>
      </c>
    </row>
    <row r="5077" spans="1:3" ht="12" customHeight="1" x14ac:dyDescent="0.3">
      <c r="A5077" s="38" t="s">
        <v>25933</v>
      </c>
      <c r="B5077" s="10" t="s">
        <v>36620</v>
      </c>
      <c r="C5077" t="s">
        <v>31516</v>
      </c>
    </row>
    <row r="5078" spans="1:3" ht="12" customHeight="1" x14ac:dyDescent="0.3">
      <c r="A5078" s="38" t="s">
        <v>39494</v>
      </c>
      <c r="B5078" s="10" t="s">
        <v>36621</v>
      </c>
      <c r="C5078" t="s">
        <v>31536</v>
      </c>
    </row>
    <row r="5079" spans="1:3" ht="12" customHeight="1" x14ac:dyDescent="0.3">
      <c r="A5079" s="38" t="s">
        <v>27461</v>
      </c>
      <c r="B5079" s="10" t="s">
        <v>31521</v>
      </c>
      <c r="C5079" t="s">
        <v>36622</v>
      </c>
    </row>
    <row r="5080" spans="1:3" ht="12" customHeight="1" x14ac:dyDescent="0.3">
      <c r="A5080" s="38" t="s">
        <v>24410</v>
      </c>
      <c r="B5080" s="10" t="s">
        <v>31574</v>
      </c>
      <c r="C5080" t="s">
        <v>36623</v>
      </c>
    </row>
    <row r="5081" spans="1:3" ht="12" customHeight="1" x14ac:dyDescent="0.3">
      <c r="A5081" s="38" t="s">
        <v>29332</v>
      </c>
      <c r="B5081" s="10" t="s">
        <v>29332</v>
      </c>
      <c r="C5081" t="s">
        <v>31536</v>
      </c>
    </row>
    <row r="5082" spans="1:3" ht="12" customHeight="1" x14ac:dyDescent="0.3">
      <c r="A5082" s="38" t="s">
        <v>27385</v>
      </c>
      <c r="B5082" s="10" t="s">
        <v>36624</v>
      </c>
      <c r="C5082" t="s">
        <v>31518</v>
      </c>
    </row>
    <row r="5083" spans="1:3" ht="12" customHeight="1" x14ac:dyDescent="0.3">
      <c r="A5083" s="38" t="s">
        <v>29048</v>
      </c>
      <c r="B5083" s="10" t="s">
        <v>31648</v>
      </c>
      <c r="C5083" t="s">
        <v>36625</v>
      </c>
    </row>
    <row r="5084" spans="1:3" ht="12" customHeight="1" x14ac:dyDescent="0.3">
      <c r="A5084" s="38" t="s">
        <v>29264</v>
      </c>
      <c r="B5084" s="10" t="s">
        <v>36626</v>
      </c>
      <c r="C5084" t="s">
        <v>31536</v>
      </c>
    </row>
    <row r="5085" spans="1:3" ht="12" customHeight="1" x14ac:dyDescent="0.3">
      <c r="A5085" s="38" t="s">
        <v>29265</v>
      </c>
      <c r="B5085" s="10" t="s">
        <v>36627</v>
      </c>
      <c r="C5085" t="s">
        <v>31693</v>
      </c>
    </row>
    <row r="5086" spans="1:3" ht="12" customHeight="1" x14ac:dyDescent="0.3">
      <c r="A5086" s="38" t="s">
        <v>29706</v>
      </c>
      <c r="B5086" s="10" t="s">
        <v>36628</v>
      </c>
      <c r="C5086" t="s">
        <v>31550</v>
      </c>
    </row>
    <row r="5087" spans="1:3" ht="12" customHeight="1" x14ac:dyDescent="0.3">
      <c r="A5087" s="38" t="s">
        <v>29210</v>
      </c>
      <c r="B5087" s="10" t="s">
        <v>36629</v>
      </c>
      <c r="C5087" t="s">
        <v>31536</v>
      </c>
    </row>
    <row r="5088" spans="1:3" ht="12" customHeight="1" x14ac:dyDescent="0.3">
      <c r="A5088" s="38" t="s">
        <v>30409</v>
      </c>
      <c r="B5088" s="10" t="s">
        <v>36630</v>
      </c>
      <c r="C5088" t="s">
        <v>31536</v>
      </c>
    </row>
    <row r="5089" spans="1:3" ht="12" customHeight="1" x14ac:dyDescent="0.3">
      <c r="A5089" s="38" t="s">
        <v>30242</v>
      </c>
      <c r="B5089" s="10" t="s">
        <v>31521</v>
      </c>
      <c r="C5089" t="s">
        <v>36631</v>
      </c>
    </row>
    <row r="5090" spans="1:3" ht="12" customHeight="1" x14ac:dyDescent="0.3">
      <c r="A5090" s="38" t="s">
        <v>28239</v>
      </c>
      <c r="B5090" s="10" t="s">
        <v>36632</v>
      </c>
      <c r="C5090" t="s">
        <v>31563</v>
      </c>
    </row>
    <row r="5091" spans="1:3" ht="12" customHeight="1" x14ac:dyDescent="0.3">
      <c r="A5091" s="38" t="s">
        <v>29409</v>
      </c>
      <c r="B5091" s="10" t="s">
        <v>36633</v>
      </c>
      <c r="C5091" t="s">
        <v>31536</v>
      </c>
    </row>
    <row r="5092" spans="1:3" ht="12" customHeight="1" x14ac:dyDescent="0.3">
      <c r="A5092" s="38" t="s">
        <v>29959</v>
      </c>
      <c r="B5092" s="10" t="s">
        <v>31521</v>
      </c>
      <c r="C5092" t="s">
        <v>36634</v>
      </c>
    </row>
    <row r="5093" spans="1:3" ht="12" customHeight="1" x14ac:dyDescent="0.3">
      <c r="A5093" s="38" t="s">
        <v>29093</v>
      </c>
      <c r="B5093" s="10" t="s">
        <v>36635</v>
      </c>
      <c r="C5093" t="s">
        <v>31536</v>
      </c>
    </row>
    <row r="5094" spans="1:3" ht="12" customHeight="1" x14ac:dyDescent="0.3">
      <c r="A5094" s="38" t="s">
        <v>30410</v>
      </c>
      <c r="B5094" s="10" t="s">
        <v>36636</v>
      </c>
      <c r="C5094" t="s">
        <v>31550</v>
      </c>
    </row>
    <row r="5095" spans="1:3" ht="12" customHeight="1" x14ac:dyDescent="0.3">
      <c r="A5095" s="38" t="s">
        <v>30243</v>
      </c>
      <c r="B5095" s="10" t="s">
        <v>36637</v>
      </c>
      <c r="C5095" t="s">
        <v>31536</v>
      </c>
    </row>
    <row r="5096" spans="1:3" ht="12" customHeight="1" x14ac:dyDescent="0.3">
      <c r="A5096" s="38" t="s">
        <v>31026</v>
      </c>
      <c r="B5096" s="10" t="s">
        <v>36638</v>
      </c>
      <c r="C5096" t="s">
        <v>31536</v>
      </c>
    </row>
    <row r="5097" spans="1:3" ht="12" customHeight="1" x14ac:dyDescent="0.3">
      <c r="A5097" s="38" t="s">
        <v>24083</v>
      </c>
      <c r="B5097" s="10" t="s">
        <v>24083</v>
      </c>
      <c r="C5097" t="s">
        <v>31584</v>
      </c>
    </row>
    <row r="5098" spans="1:3" ht="12" customHeight="1" x14ac:dyDescent="0.3">
      <c r="A5098" s="38" t="s">
        <v>29506</v>
      </c>
      <c r="B5098" s="10" t="s">
        <v>29506</v>
      </c>
      <c r="C5098" t="s">
        <v>31629</v>
      </c>
    </row>
    <row r="5099" spans="1:3" ht="12" customHeight="1" x14ac:dyDescent="0.3">
      <c r="A5099" s="38" t="s">
        <v>28330</v>
      </c>
      <c r="B5099" s="10" t="s">
        <v>36639</v>
      </c>
      <c r="C5099" t="s">
        <v>31554</v>
      </c>
    </row>
    <row r="5100" spans="1:3" ht="12" customHeight="1" x14ac:dyDescent="0.3">
      <c r="A5100" s="38" t="s">
        <v>27959</v>
      </c>
      <c r="B5100" s="10" t="s">
        <v>36640</v>
      </c>
      <c r="C5100" t="s">
        <v>31520</v>
      </c>
    </row>
    <row r="5101" spans="1:3" ht="12" customHeight="1" x14ac:dyDescent="0.3">
      <c r="A5101" s="38" t="s">
        <v>29707</v>
      </c>
      <c r="B5101" s="10" t="s">
        <v>36641</v>
      </c>
      <c r="C5101" t="s">
        <v>31550</v>
      </c>
    </row>
    <row r="5102" spans="1:3" ht="12" customHeight="1" x14ac:dyDescent="0.3">
      <c r="A5102" s="38" t="s">
        <v>29410</v>
      </c>
      <c r="B5102" s="10" t="s">
        <v>36642</v>
      </c>
      <c r="C5102" t="s">
        <v>31550</v>
      </c>
    </row>
    <row r="5103" spans="1:3" ht="12" customHeight="1" x14ac:dyDescent="0.3">
      <c r="A5103" s="38" t="s">
        <v>29507</v>
      </c>
      <c r="B5103" s="10" t="s">
        <v>29507</v>
      </c>
      <c r="C5103" t="s">
        <v>31629</v>
      </c>
    </row>
    <row r="5104" spans="1:3" ht="12" customHeight="1" x14ac:dyDescent="0.3">
      <c r="A5104" s="38" t="s">
        <v>27981</v>
      </c>
      <c r="B5104" s="10" t="s">
        <v>36643</v>
      </c>
      <c r="C5104" t="s">
        <v>31520</v>
      </c>
    </row>
    <row r="5105" spans="1:3" ht="12" customHeight="1" x14ac:dyDescent="0.3">
      <c r="A5105" s="38" t="s">
        <v>25779</v>
      </c>
      <c r="B5105" s="10" t="s">
        <v>36644</v>
      </c>
      <c r="C5105" t="s">
        <v>32099</v>
      </c>
    </row>
    <row r="5106" spans="1:3" ht="12" customHeight="1" x14ac:dyDescent="0.3">
      <c r="A5106" s="38" t="s">
        <v>25934</v>
      </c>
      <c r="B5106" s="10" t="s">
        <v>36645</v>
      </c>
      <c r="C5106" t="s">
        <v>31516</v>
      </c>
    </row>
    <row r="5107" spans="1:3" ht="12" customHeight="1" x14ac:dyDescent="0.3">
      <c r="A5107" s="38" t="s">
        <v>25780</v>
      </c>
      <c r="B5107" s="10" t="s">
        <v>36646</v>
      </c>
      <c r="C5107" t="s">
        <v>31536</v>
      </c>
    </row>
    <row r="5108" spans="1:3" ht="12" customHeight="1" x14ac:dyDescent="0.3">
      <c r="A5108" s="38" t="s">
        <v>39495</v>
      </c>
      <c r="B5108" s="10" t="s">
        <v>36647</v>
      </c>
      <c r="C5108" t="s">
        <v>31582</v>
      </c>
    </row>
    <row r="5109" spans="1:3" ht="12" customHeight="1" x14ac:dyDescent="0.3">
      <c r="A5109" s="38" t="s">
        <v>26517</v>
      </c>
      <c r="B5109" s="10" t="s">
        <v>31687</v>
      </c>
      <c r="C5109" t="s">
        <v>36648</v>
      </c>
    </row>
    <row r="5110" spans="1:3" ht="12" customHeight="1" x14ac:dyDescent="0.3">
      <c r="A5110" s="38" t="s">
        <v>26788</v>
      </c>
      <c r="B5110" s="10" t="s">
        <v>36649</v>
      </c>
      <c r="C5110" t="s">
        <v>31514</v>
      </c>
    </row>
    <row r="5111" spans="1:3" ht="12" customHeight="1" x14ac:dyDescent="0.3">
      <c r="A5111" s="38" t="s">
        <v>27808</v>
      </c>
      <c r="B5111" s="10" t="s">
        <v>36650</v>
      </c>
      <c r="C5111" t="s">
        <v>31834</v>
      </c>
    </row>
    <row r="5112" spans="1:3" ht="12" customHeight="1" x14ac:dyDescent="0.3">
      <c r="A5112" s="38" t="s">
        <v>26877</v>
      </c>
      <c r="B5112" s="10" t="s">
        <v>31530</v>
      </c>
      <c r="C5112" t="s">
        <v>36651</v>
      </c>
    </row>
    <row r="5113" spans="1:3" ht="12" customHeight="1" x14ac:dyDescent="0.3">
      <c r="A5113" s="38" t="s">
        <v>27386</v>
      </c>
      <c r="B5113" s="10" t="s">
        <v>36652</v>
      </c>
      <c r="C5113" t="s">
        <v>31693</v>
      </c>
    </row>
    <row r="5114" spans="1:3" ht="12" customHeight="1" x14ac:dyDescent="0.3">
      <c r="A5114" s="38" t="s">
        <v>25167</v>
      </c>
      <c r="B5114" s="10" t="s">
        <v>36653</v>
      </c>
      <c r="C5114" t="s">
        <v>31518</v>
      </c>
    </row>
    <row r="5115" spans="1:3" ht="12" customHeight="1" x14ac:dyDescent="0.3">
      <c r="A5115" s="38" t="s">
        <v>26169</v>
      </c>
      <c r="B5115" s="10" t="s">
        <v>36654</v>
      </c>
      <c r="C5115" t="s">
        <v>32361</v>
      </c>
    </row>
    <row r="5116" spans="1:3" ht="12" customHeight="1" x14ac:dyDescent="0.3">
      <c r="A5116" s="38" t="s">
        <v>27960</v>
      </c>
      <c r="B5116" s="10" t="s">
        <v>36655</v>
      </c>
      <c r="C5116" t="s">
        <v>31520</v>
      </c>
    </row>
    <row r="5117" spans="1:3" ht="12" customHeight="1" x14ac:dyDescent="0.3">
      <c r="A5117" s="38" t="s">
        <v>27524</v>
      </c>
      <c r="B5117" s="10" t="s">
        <v>36656</v>
      </c>
      <c r="C5117" t="s">
        <v>31536</v>
      </c>
    </row>
    <row r="5118" spans="1:3" ht="12" customHeight="1" x14ac:dyDescent="0.3">
      <c r="A5118" s="38" t="s">
        <v>25781</v>
      </c>
      <c r="B5118" s="10" t="s">
        <v>36657</v>
      </c>
      <c r="C5118" t="s">
        <v>31516</v>
      </c>
    </row>
    <row r="5119" spans="1:3" ht="12" customHeight="1" x14ac:dyDescent="0.3">
      <c r="A5119" s="38" t="s">
        <v>25935</v>
      </c>
      <c r="B5119" s="10" t="s">
        <v>36658</v>
      </c>
      <c r="C5119" t="s">
        <v>31516</v>
      </c>
    </row>
    <row r="5120" spans="1:3" ht="12" customHeight="1" x14ac:dyDescent="0.3">
      <c r="A5120" s="38" t="s">
        <v>28116</v>
      </c>
      <c r="B5120" s="10" t="s">
        <v>36659</v>
      </c>
      <c r="C5120" t="s">
        <v>31520</v>
      </c>
    </row>
    <row r="5121" spans="1:3" ht="12" customHeight="1" x14ac:dyDescent="0.3">
      <c r="A5121" s="38" t="s">
        <v>26457</v>
      </c>
      <c r="B5121" s="10" t="s">
        <v>31687</v>
      </c>
      <c r="C5121" t="s">
        <v>36660</v>
      </c>
    </row>
    <row r="5122" spans="1:3" ht="12" customHeight="1" x14ac:dyDescent="0.3">
      <c r="A5122" s="38" t="s">
        <v>28428</v>
      </c>
      <c r="B5122" s="10" t="s">
        <v>36661</v>
      </c>
      <c r="C5122" t="s">
        <v>31518</v>
      </c>
    </row>
    <row r="5123" spans="1:3" ht="12" customHeight="1" x14ac:dyDescent="0.3">
      <c r="A5123" s="38" t="s">
        <v>24605</v>
      </c>
      <c r="B5123" s="10" t="s">
        <v>36662</v>
      </c>
      <c r="C5123" t="s">
        <v>31536</v>
      </c>
    </row>
    <row r="5124" spans="1:3" ht="12" customHeight="1" x14ac:dyDescent="0.3">
      <c r="A5124" s="38" t="s">
        <v>27749</v>
      </c>
      <c r="B5124" s="10" t="s">
        <v>31687</v>
      </c>
      <c r="C5124" t="s">
        <v>36663</v>
      </c>
    </row>
    <row r="5125" spans="1:3" ht="12" customHeight="1" x14ac:dyDescent="0.3">
      <c r="A5125" s="38" t="s">
        <v>28866</v>
      </c>
      <c r="B5125" s="10" t="s">
        <v>31574</v>
      </c>
      <c r="C5125" t="s">
        <v>36664</v>
      </c>
    </row>
    <row r="5126" spans="1:3" ht="12" customHeight="1" x14ac:dyDescent="0.3">
      <c r="A5126" s="38" t="s">
        <v>27387</v>
      </c>
      <c r="B5126" s="10" t="s">
        <v>36665</v>
      </c>
      <c r="C5126" t="s">
        <v>31518</v>
      </c>
    </row>
    <row r="5127" spans="1:3" ht="12" customHeight="1" x14ac:dyDescent="0.3">
      <c r="A5127" s="38" t="s">
        <v>28867</v>
      </c>
      <c r="B5127" s="10" t="s">
        <v>36666</v>
      </c>
      <c r="C5127" t="s">
        <v>36667</v>
      </c>
    </row>
    <row r="5128" spans="1:3" ht="12" customHeight="1" x14ac:dyDescent="0.3">
      <c r="A5128" s="38" t="s">
        <v>29411</v>
      </c>
      <c r="B5128" s="10" t="s">
        <v>36668</v>
      </c>
      <c r="C5128" t="s">
        <v>31518</v>
      </c>
    </row>
    <row r="5129" spans="1:3" ht="12" customHeight="1" x14ac:dyDescent="0.3">
      <c r="A5129" s="38" t="s">
        <v>30244</v>
      </c>
      <c r="B5129" s="10" t="s">
        <v>36669</v>
      </c>
      <c r="C5129" t="s">
        <v>31561</v>
      </c>
    </row>
    <row r="5130" spans="1:3" ht="12" customHeight="1" x14ac:dyDescent="0.3">
      <c r="A5130" s="38" t="s">
        <v>27569</v>
      </c>
      <c r="B5130" s="10" t="s">
        <v>36670</v>
      </c>
      <c r="C5130" t="s">
        <v>31518</v>
      </c>
    </row>
    <row r="5131" spans="1:3" ht="12" customHeight="1" x14ac:dyDescent="0.3">
      <c r="A5131" s="38" t="s">
        <v>24949</v>
      </c>
      <c r="B5131" s="10" t="s">
        <v>36671</v>
      </c>
      <c r="C5131" t="s">
        <v>31658</v>
      </c>
    </row>
    <row r="5132" spans="1:3" ht="12" customHeight="1" x14ac:dyDescent="0.3">
      <c r="A5132" s="38" t="s">
        <v>23794</v>
      </c>
      <c r="B5132" s="10" t="s">
        <v>23794</v>
      </c>
      <c r="C5132" t="s">
        <v>31572</v>
      </c>
    </row>
    <row r="5133" spans="1:3" ht="12" customHeight="1" x14ac:dyDescent="0.3">
      <c r="A5133" s="38" t="s">
        <v>31457</v>
      </c>
      <c r="B5133" s="10" t="s">
        <v>31521</v>
      </c>
      <c r="C5133" t="s">
        <v>36672</v>
      </c>
    </row>
    <row r="5134" spans="1:3" ht="12" customHeight="1" x14ac:dyDescent="0.3">
      <c r="A5134" s="38" t="s">
        <v>29593</v>
      </c>
      <c r="B5134" s="10" t="s">
        <v>36673</v>
      </c>
      <c r="C5134" t="s">
        <v>31550</v>
      </c>
    </row>
    <row r="5135" spans="1:3" ht="12" customHeight="1" x14ac:dyDescent="0.3">
      <c r="A5135" s="38" t="s">
        <v>25782</v>
      </c>
      <c r="B5135" s="10" t="s">
        <v>33128</v>
      </c>
      <c r="C5135" t="s">
        <v>36674</v>
      </c>
    </row>
    <row r="5136" spans="1:3" ht="12" customHeight="1" x14ac:dyDescent="0.3">
      <c r="A5136" s="38" t="s">
        <v>23616</v>
      </c>
      <c r="B5136" s="10" t="s">
        <v>23616</v>
      </c>
      <c r="C5136" t="s">
        <v>31572</v>
      </c>
    </row>
    <row r="5137" spans="1:3" ht="12" customHeight="1" x14ac:dyDescent="0.3">
      <c r="A5137" s="38" t="s">
        <v>27113</v>
      </c>
      <c r="B5137" s="10" t="s">
        <v>36675</v>
      </c>
      <c r="C5137" t="s">
        <v>31582</v>
      </c>
    </row>
    <row r="5138" spans="1:3" ht="12" customHeight="1" x14ac:dyDescent="0.3">
      <c r="A5138" s="38" t="s">
        <v>23617</v>
      </c>
      <c r="B5138" s="10" t="s">
        <v>32423</v>
      </c>
      <c r="C5138" t="s">
        <v>36676</v>
      </c>
    </row>
    <row r="5139" spans="1:3" ht="12" customHeight="1" x14ac:dyDescent="0.3">
      <c r="A5139" s="38" t="s">
        <v>29049</v>
      </c>
      <c r="B5139" s="10" t="s">
        <v>31521</v>
      </c>
      <c r="C5139" t="s">
        <v>36677</v>
      </c>
    </row>
    <row r="5140" spans="1:3" ht="12" customHeight="1" x14ac:dyDescent="0.3">
      <c r="A5140" s="38" t="s">
        <v>24249</v>
      </c>
      <c r="B5140" s="10" t="s">
        <v>36678</v>
      </c>
      <c r="C5140" t="s">
        <v>31572</v>
      </c>
    </row>
    <row r="5141" spans="1:3" ht="12" customHeight="1" x14ac:dyDescent="0.3">
      <c r="A5141" s="38" t="s">
        <v>23618</v>
      </c>
      <c r="B5141" s="10" t="s">
        <v>31521</v>
      </c>
      <c r="C5141" t="s">
        <v>36679</v>
      </c>
    </row>
    <row r="5142" spans="1:3" ht="12" customHeight="1" x14ac:dyDescent="0.3">
      <c r="A5142" s="38" t="s">
        <v>27323</v>
      </c>
      <c r="B5142" s="10" t="s">
        <v>36680</v>
      </c>
      <c r="C5142" t="s">
        <v>31623</v>
      </c>
    </row>
    <row r="5143" spans="1:3" ht="12" customHeight="1" x14ac:dyDescent="0.3">
      <c r="A5143" s="38" t="s">
        <v>26458</v>
      </c>
      <c r="B5143" s="10" t="s">
        <v>31530</v>
      </c>
      <c r="C5143" t="s">
        <v>36681</v>
      </c>
    </row>
    <row r="5144" spans="1:3" ht="12" customHeight="1" x14ac:dyDescent="0.3">
      <c r="A5144" s="38" t="s">
        <v>28331</v>
      </c>
      <c r="B5144" s="10" t="s">
        <v>36682</v>
      </c>
      <c r="C5144" t="s">
        <v>31554</v>
      </c>
    </row>
    <row r="5145" spans="1:3" ht="12" customHeight="1" x14ac:dyDescent="0.3">
      <c r="A5145" s="38" t="s">
        <v>24084</v>
      </c>
      <c r="B5145" s="10" t="s">
        <v>36683</v>
      </c>
      <c r="C5145" t="s">
        <v>31572</v>
      </c>
    </row>
    <row r="5146" spans="1:3" ht="12" customHeight="1" x14ac:dyDescent="0.3">
      <c r="A5146" s="38" t="s">
        <v>23619</v>
      </c>
      <c r="B5146" s="10" t="s">
        <v>36684</v>
      </c>
      <c r="C5146" t="s">
        <v>31536</v>
      </c>
    </row>
    <row r="5147" spans="1:3" ht="12" customHeight="1" x14ac:dyDescent="0.3">
      <c r="A5147" s="38" t="s">
        <v>23795</v>
      </c>
      <c r="B5147" s="10" t="s">
        <v>23795</v>
      </c>
      <c r="C5147" t="s">
        <v>31628</v>
      </c>
    </row>
    <row r="5148" spans="1:3" ht="12" customHeight="1" x14ac:dyDescent="0.3">
      <c r="A5148" s="38" t="s">
        <v>25168</v>
      </c>
      <c r="B5148" s="10" t="s">
        <v>31521</v>
      </c>
      <c r="C5148" t="s">
        <v>36685</v>
      </c>
    </row>
    <row r="5149" spans="1:3" ht="12" customHeight="1" x14ac:dyDescent="0.3">
      <c r="A5149" s="38" t="s">
        <v>28046</v>
      </c>
      <c r="B5149" s="10" t="s">
        <v>36686</v>
      </c>
      <c r="C5149" t="s">
        <v>31520</v>
      </c>
    </row>
    <row r="5150" spans="1:3" ht="12" customHeight="1" x14ac:dyDescent="0.3">
      <c r="A5150" s="38" t="s">
        <v>27030</v>
      </c>
      <c r="B5150" s="10" t="s">
        <v>36687</v>
      </c>
      <c r="C5150" t="s">
        <v>31582</v>
      </c>
    </row>
    <row r="5151" spans="1:3" ht="12" customHeight="1" x14ac:dyDescent="0.3">
      <c r="A5151" s="38" t="s">
        <v>28429</v>
      </c>
      <c r="B5151" s="10" t="s">
        <v>36688</v>
      </c>
      <c r="C5151" t="s">
        <v>31518</v>
      </c>
    </row>
    <row r="5152" spans="1:3" ht="12" customHeight="1" x14ac:dyDescent="0.3">
      <c r="A5152" s="38" t="s">
        <v>23620</v>
      </c>
      <c r="B5152" s="10" t="s">
        <v>36689</v>
      </c>
      <c r="C5152" t="s">
        <v>31518</v>
      </c>
    </row>
    <row r="5153" spans="1:3" ht="12" customHeight="1" x14ac:dyDescent="0.3">
      <c r="A5153" s="38" t="s">
        <v>24250</v>
      </c>
      <c r="B5153" s="10" t="s">
        <v>36690</v>
      </c>
      <c r="C5153" t="s">
        <v>31584</v>
      </c>
    </row>
    <row r="5154" spans="1:3" ht="12" customHeight="1" x14ac:dyDescent="0.3">
      <c r="A5154" s="38" t="s">
        <v>27031</v>
      </c>
      <c r="B5154" s="10" t="s">
        <v>36691</v>
      </c>
      <c r="C5154" t="s">
        <v>36692</v>
      </c>
    </row>
    <row r="5155" spans="1:3" ht="12" customHeight="1" x14ac:dyDescent="0.3">
      <c r="A5155" s="38" t="s">
        <v>26709</v>
      </c>
      <c r="B5155" s="10" t="s">
        <v>36693</v>
      </c>
      <c r="C5155" t="s">
        <v>31514</v>
      </c>
    </row>
    <row r="5156" spans="1:3" ht="12" customHeight="1" x14ac:dyDescent="0.3">
      <c r="A5156" s="38" t="s">
        <v>27612</v>
      </c>
      <c r="B5156" s="10" t="s">
        <v>36694</v>
      </c>
      <c r="C5156" t="s">
        <v>31591</v>
      </c>
    </row>
    <row r="5157" spans="1:3" ht="12" customHeight="1" x14ac:dyDescent="0.3">
      <c r="A5157" s="38" t="s">
        <v>24085</v>
      </c>
      <c r="B5157" s="10" t="s">
        <v>24085</v>
      </c>
      <c r="C5157" t="s">
        <v>31572</v>
      </c>
    </row>
    <row r="5158" spans="1:3" ht="12" customHeight="1" x14ac:dyDescent="0.3">
      <c r="A5158" s="38" t="s">
        <v>30906</v>
      </c>
      <c r="B5158" s="10" t="s">
        <v>32213</v>
      </c>
      <c r="C5158" t="s">
        <v>36695</v>
      </c>
    </row>
    <row r="5159" spans="1:3" ht="12" customHeight="1" x14ac:dyDescent="0.3">
      <c r="A5159" s="38" t="s">
        <v>28075</v>
      </c>
      <c r="B5159" s="10" t="s">
        <v>36696</v>
      </c>
      <c r="C5159" t="s">
        <v>31520</v>
      </c>
    </row>
    <row r="5160" spans="1:3" ht="12" customHeight="1" x14ac:dyDescent="0.3">
      <c r="A5160" s="38" t="s">
        <v>23892</v>
      </c>
      <c r="B5160" s="10" t="s">
        <v>23892</v>
      </c>
      <c r="C5160" t="s">
        <v>31572</v>
      </c>
    </row>
    <row r="5161" spans="1:3" ht="12" customHeight="1" x14ac:dyDescent="0.3">
      <c r="A5161" s="38" t="s">
        <v>23621</v>
      </c>
      <c r="B5161" s="10" t="s">
        <v>36697</v>
      </c>
      <c r="C5161" t="s">
        <v>31536</v>
      </c>
    </row>
    <row r="5162" spans="1:3" ht="12" customHeight="1" x14ac:dyDescent="0.3">
      <c r="A5162" s="38" t="s">
        <v>31458</v>
      </c>
      <c r="B5162" s="10" t="s">
        <v>31521</v>
      </c>
      <c r="C5162" t="s">
        <v>36698</v>
      </c>
    </row>
    <row r="5163" spans="1:3" ht="12" customHeight="1" x14ac:dyDescent="0.3">
      <c r="A5163" s="38" t="s">
        <v>29851</v>
      </c>
      <c r="B5163" s="10" t="s">
        <v>36699</v>
      </c>
      <c r="C5163" t="s">
        <v>31536</v>
      </c>
    </row>
    <row r="5164" spans="1:3" ht="12" customHeight="1" x14ac:dyDescent="0.3">
      <c r="A5164" s="38" t="s">
        <v>25608</v>
      </c>
      <c r="B5164" s="10" t="s">
        <v>31521</v>
      </c>
      <c r="C5164" t="s">
        <v>36700</v>
      </c>
    </row>
    <row r="5165" spans="1:3" ht="12" customHeight="1" x14ac:dyDescent="0.3">
      <c r="A5165" s="38" t="s">
        <v>28736</v>
      </c>
      <c r="B5165" s="10" t="s">
        <v>36701</v>
      </c>
      <c r="C5165" t="s">
        <v>32765</v>
      </c>
    </row>
    <row r="5166" spans="1:3" ht="12" customHeight="1" x14ac:dyDescent="0.3">
      <c r="A5166" s="38" t="s">
        <v>30302</v>
      </c>
      <c r="B5166" s="10" t="s">
        <v>31847</v>
      </c>
      <c r="C5166" t="s">
        <v>36702</v>
      </c>
    </row>
    <row r="5167" spans="1:3" ht="12" customHeight="1" x14ac:dyDescent="0.3">
      <c r="A5167" s="38" t="s">
        <v>27982</v>
      </c>
      <c r="B5167" s="10" t="s">
        <v>36703</v>
      </c>
      <c r="C5167" t="s">
        <v>31520</v>
      </c>
    </row>
    <row r="5168" spans="1:3" ht="12" customHeight="1" x14ac:dyDescent="0.3">
      <c r="A5168" s="38" t="s">
        <v>28181</v>
      </c>
      <c r="B5168" s="10" t="s">
        <v>36704</v>
      </c>
      <c r="C5168" t="s">
        <v>31520</v>
      </c>
    </row>
    <row r="5169" spans="1:3" ht="12" customHeight="1" x14ac:dyDescent="0.3">
      <c r="A5169" s="38" t="s">
        <v>26013</v>
      </c>
      <c r="B5169" s="10" t="s">
        <v>31521</v>
      </c>
      <c r="C5169" t="s">
        <v>36705</v>
      </c>
    </row>
    <row r="5170" spans="1:3" ht="12" customHeight="1" x14ac:dyDescent="0.3">
      <c r="A5170" s="38" t="s">
        <v>25042</v>
      </c>
      <c r="B5170" s="10" t="s">
        <v>36706</v>
      </c>
      <c r="C5170" t="s">
        <v>31654</v>
      </c>
    </row>
    <row r="5171" spans="1:3" ht="12" customHeight="1" x14ac:dyDescent="0.3">
      <c r="A5171" s="38" t="s">
        <v>23622</v>
      </c>
      <c r="B5171" s="10" t="s">
        <v>31521</v>
      </c>
      <c r="C5171" t="s">
        <v>36707</v>
      </c>
    </row>
    <row r="5172" spans="1:3" ht="12" customHeight="1" x14ac:dyDescent="0.3">
      <c r="A5172" s="38" t="s">
        <v>25783</v>
      </c>
      <c r="B5172" s="10" t="s">
        <v>36708</v>
      </c>
      <c r="C5172" t="s">
        <v>31536</v>
      </c>
    </row>
    <row r="5173" spans="1:3" ht="12" customHeight="1" x14ac:dyDescent="0.3">
      <c r="A5173" s="38" t="s">
        <v>25936</v>
      </c>
      <c r="B5173" s="10" t="s">
        <v>36709</v>
      </c>
      <c r="C5173" t="s">
        <v>31516</v>
      </c>
    </row>
    <row r="5174" spans="1:3" ht="12" customHeight="1" x14ac:dyDescent="0.3">
      <c r="A5174" s="38" t="s">
        <v>30701</v>
      </c>
      <c r="B5174" s="10" t="s">
        <v>36710</v>
      </c>
      <c r="C5174" t="s">
        <v>31550</v>
      </c>
    </row>
    <row r="5175" spans="1:3" ht="12" customHeight="1" x14ac:dyDescent="0.3">
      <c r="A5175" s="38" t="s">
        <v>29173</v>
      </c>
      <c r="B5175" s="10" t="s">
        <v>36711</v>
      </c>
      <c r="C5175" t="s">
        <v>31518</v>
      </c>
    </row>
    <row r="5176" spans="1:3" ht="12" customHeight="1" x14ac:dyDescent="0.3">
      <c r="A5176" s="38" t="s">
        <v>28978</v>
      </c>
      <c r="B5176" s="10" t="s">
        <v>31521</v>
      </c>
      <c r="C5176" t="s">
        <v>36712</v>
      </c>
    </row>
    <row r="5177" spans="1:3" ht="12" customHeight="1" x14ac:dyDescent="0.3">
      <c r="A5177" s="38" t="s">
        <v>29333</v>
      </c>
      <c r="B5177" s="10" t="s">
        <v>36713</v>
      </c>
      <c r="C5177" t="s">
        <v>33838</v>
      </c>
    </row>
    <row r="5178" spans="1:3" ht="12" customHeight="1" x14ac:dyDescent="0.3">
      <c r="A5178" s="38" t="s">
        <v>30702</v>
      </c>
      <c r="B5178" s="10" t="s">
        <v>36714</v>
      </c>
      <c r="C5178" t="s">
        <v>31550</v>
      </c>
    </row>
    <row r="5179" spans="1:3" ht="12" customHeight="1" x14ac:dyDescent="0.3">
      <c r="A5179" s="38" t="s">
        <v>30609</v>
      </c>
      <c r="B5179" s="10" t="s">
        <v>36715</v>
      </c>
      <c r="C5179" t="s">
        <v>31550</v>
      </c>
    </row>
    <row r="5180" spans="1:3" ht="12" customHeight="1" x14ac:dyDescent="0.3">
      <c r="A5180" s="38" t="s">
        <v>30411</v>
      </c>
      <c r="B5180" s="10" t="s">
        <v>36716</v>
      </c>
      <c r="C5180" t="s">
        <v>31518</v>
      </c>
    </row>
    <row r="5181" spans="1:3" ht="12" customHeight="1" x14ac:dyDescent="0.3">
      <c r="A5181" s="38" t="s">
        <v>30523</v>
      </c>
      <c r="B5181" s="10" t="s">
        <v>36717</v>
      </c>
      <c r="C5181" t="s">
        <v>31550</v>
      </c>
    </row>
    <row r="5182" spans="1:3" ht="12" customHeight="1" x14ac:dyDescent="0.3">
      <c r="A5182" s="38" t="s">
        <v>30610</v>
      </c>
      <c r="B5182" s="10" t="s">
        <v>36718</v>
      </c>
      <c r="C5182" t="s">
        <v>31518</v>
      </c>
    </row>
    <row r="5183" spans="1:3" ht="12" customHeight="1" x14ac:dyDescent="0.3">
      <c r="A5183" s="38" t="s">
        <v>39496</v>
      </c>
      <c r="B5183" s="10" t="s">
        <v>26307</v>
      </c>
      <c r="C5183" t="s">
        <v>31518</v>
      </c>
    </row>
    <row r="5184" spans="1:3" ht="12" customHeight="1" x14ac:dyDescent="0.3">
      <c r="A5184" s="38" t="s">
        <v>24950</v>
      </c>
      <c r="B5184" s="10" t="s">
        <v>36719</v>
      </c>
      <c r="C5184" t="s">
        <v>31516</v>
      </c>
    </row>
    <row r="5185" spans="1:3" ht="12" customHeight="1" x14ac:dyDescent="0.3">
      <c r="A5185" s="38" t="s">
        <v>31184</v>
      </c>
      <c r="B5185" s="10" t="s">
        <v>36720</v>
      </c>
      <c r="C5185" t="s">
        <v>36721</v>
      </c>
    </row>
    <row r="5186" spans="1:3" ht="12" customHeight="1" x14ac:dyDescent="0.3">
      <c r="A5186" s="38" t="s">
        <v>27462</v>
      </c>
      <c r="B5186" s="10" t="s">
        <v>36722</v>
      </c>
      <c r="C5186" t="s">
        <v>31536</v>
      </c>
    </row>
    <row r="5187" spans="1:3" ht="12" customHeight="1" x14ac:dyDescent="0.3">
      <c r="A5187" s="38" t="s">
        <v>24086</v>
      </c>
      <c r="B5187" s="10" t="s">
        <v>36723</v>
      </c>
      <c r="C5187" t="s">
        <v>31518</v>
      </c>
    </row>
    <row r="5188" spans="1:3" ht="12" customHeight="1" x14ac:dyDescent="0.3">
      <c r="A5188" s="38" t="s">
        <v>27202</v>
      </c>
      <c r="B5188" s="10" t="s">
        <v>36724</v>
      </c>
      <c r="C5188" t="s">
        <v>31623</v>
      </c>
    </row>
    <row r="5189" spans="1:3" ht="12" customHeight="1" x14ac:dyDescent="0.3">
      <c r="A5189" s="38" t="s">
        <v>27933</v>
      </c>
      <c r="B5189" s="10" t="s">
        <v>31687</v>
      </c>
      <c r="C5189" t="s">
        <v>36725</v>
      </c>
    </row>
    <row r="5190" spans="1:3" ht="12" customHeight="1" x14ac:dyDescent="0.3">
      <c r="A5190" s="38" t="s">
        <v>27613</v>
      </c>
      <c r="B5190" s="10" t="s">
        <v>36726</v>
      </c>
      <c r="C5190" t="s">
        <v>31591</v>
      </c>
    </row>
    <row r="5191" spans="1:3" ht="12" customHeight="1" x14ac:dyDescent="0.3">
      <c r="A5191" s="38" t="s">
        <v>28868</v>
      </c>
      <c r="B5191" s="10" t="s">
        <v>36727</v>
      </c>
      <c r="C5191" t="s">
        <v>31536</v>
      </c>
    </row>
    <row r="5192" spans="1:3" ht="12" customHeight="1" x14ac:dyDescent="0.3">
      <c r="A5192" s="38" t="s">
        <v>30136</v>
      </c>
      <c r="B5192" s="10" t="s">
        <v>36728</v>
      </c>
      <c r="C5192" t="s">
        <v>31577</v>
      </c>
    </row>
    <row r="5193" spans="1:3" ht="12" customHeight="1" x14ac:dyDescent="0.3">
      <c r="A5193" s="38" t="s">
        <v>28147</v>
      </c>
      <c r="B5193" s="10" t="s">
        <v>36729</v>
      </c>
      <c r="C5193" t="s">
        <v>31520</v>
      </c>
    </row>
    <row r="5194" spans="1:3" ht="12" customHeight="1" x14ac:dyDescent="0.3">
      <c r="A5194" s="38" t="s">
        <v>28194</v>
      </c>
      <c r="B5194" s="10" t="s">
        <v>36730</v>
      </c>
      <c r="C5194" t="s">
        <v>31520</v>
      </c>
    </row>
    <row r="5195" spans="1:3" ht="12" customHeight="1" x14ac:dyDescent="0.3">
      <c r="A5195" s="38" t="s">
        <v>28637</v>
      </c>
      <c r="B5195" s="10" t="s">
        <v>36731</v>
      </c>
      <c r="C5195" t="s">
        <v>31518</v>
      </c>
    </row>
    <row r="5196" spans="1:3" ht="12" customHeight="1" x14ac:dyDescent="0.3">
      <c r="A5196" s="38" t="s">
        <v>28638</v>
      </c>
      <c r="B5196" s="10" t="s">
        <v>36732</v>
      </c>
      <c r="C5196" t="s">
        <v>31536</v>
      </c>
    </row>
    <row r="5197" spans="1:3" ht="12" customHeight="1" x14ac:dyDescent="0.3">
      <c r="A5197" s="38" t="s">
        <v>29960</v>
      </c>
      <c r="B5197" s="10" t="s">
        <v>36733</v>
      </c>
      <c r="C5197" t="s">
        <v>31536</v>
      </c>
    </row>
    <row r="5198" spans="1:3" ht="12" customHeight="1" x14ac:dyDescent="0.3">
      <c r="A5198" s="38" t="s">
        <v>28639</v>
      </c>
      <c r="B5198" s="10" t="s">
        <v>28643</v>
      </c>
      <c r="C5198" t="s">
        <v>36734</v>
      </c>
    </row>
    <row r="5199" spans="1:3" ht="12" customHeight="1" x14ac:dyDescent="0.3">
      <c r="A5199" s="38" t="s">
        <v>28640</v>
      </c>
      <c r="B5199" s="10" t="s">
        <v>36735</v>
      </c>
      <c r="C5199" t="s">
        <v>32421</v>
      </c>
    </row>
    <row r="5200" spans="1:3" ht="12" customHeight="1" x14ac:dyDescent="0.3">
      <c r="A5200" s="38" t="s">
        <v>28641</v>
      </c>
      <c r="B5200" s="10" t="s">
        <v>31687</v>
      </c>
      <c r="C5200" t="s">
        <v>36736</v>
      </c>
    </row>
    <row r="5201" spans="1:3" ht="12" customHeight="1" x14ac:dyDescent="0.3">
      <c r="A5201" s="38" t="s">
        <v>28979</v>
      </c>
      <c r="B5201" s="10" t="s">
        <v>36737</v>
      </c>
      <c r="C5201" t="s">
        <v>31518</v>
      </c>
    </row>
    <row r="5202" spans="1:3" ht="12" customHeight="1" x14ac:dyDescent="0.3">
      <c r="A5202" s="38" t="s">
        <v>27835</v>
      </c>
      <c r="B5202" s="10" t="s">
        <v>36738</v>
      </c>
      <c r="C5202" t="s">
        <v>36739</v>
      </c>
    </row>
    <row r="5203" spans="1:3" ht="12" customHeight="1" x14ac:dyDescent="0.3">
      <c r="A5203" s="38" t="s">
        <v>26014</v>
      </c>
      <c r="B5203" s="10" t="s">
        <v>36740</v>
      </c>
      <c r="C5203" t="s">
        <v>31516</v>
      </c>
    </row>
    <row r="5204" spans="1:3" ht="12" customHeight="1" x14ac:dyDescent="0.3">
      <c r="A5204" s="38" t="s">
        <v>28642</v>
      </c>
      <c r="B5204" s="10" t="s">
        <v>31883</v>
      </c>
      <c r="C5204" t="s">
        <v>36741</v>
      </c>
    </row>
    <row r="5205" spans="1:3" ht="12" customHeight="1" x14ac:dyDescent="0.3">
      <c r="A5205" s="38" t="s">
        <v>28381</v>
      </c>
      <c r="B5205" s="10" t="s">
        <v>36742</v>
      </c>
      <c r="C5205" t="s">
        <v>31536</v>
      </c>
    </row>
    <row r="5206" spans="1:3" ht="12" customHeight="1" x14ac:dyDescent="0.3">
      <c r="A5206" s="38" t="s">
        <v>28430</v>
      </c>
      <c r="B5206" s="10" t="s">
        <v>36743</v>
      </c>
      <c r="C5206" t="s">
        <v>31554</v>
      </c>
    </row>
    <row r="5207" spans="1:3" ht="12" customHeight="1" x14ac:dyDescent="0.3">
      <c r="A5207" s="38" t="s">
        <v>29334</v>
      </c>
      <c r="B5207" s="10" t="s">
        <v>36744</v>
      </c>
      <c r="C5207" t="s">
        <v>31952</v>
      </c>
    </row>
    <row r="5208" spans="1:3" ht="12" customHeight="1" x14ac:dyDescent="0.3">
      <c r="A5208" s="38" t="s">
        <v>27917</v>
      </c>
      <c r="B5208" s="10" t="s">
        <v>36745</v>
      </c>
      <c r="C5208" t="s">
        <v>31518</v>
      </c>
    </row>
    <row r="5209" spans="1:3" ht="12" customHeight="1" x14ac:dyDescent="0.3">
      <c r="A5209" s="38" t="s">
        <v>28240</v>
      </c>
      <c r="B5209" s="10" t="s">
        <v>36746</v>
      </c>
      <c r="C5209" t="s">
        <v>31563</v>
      </c>
    </row>
    <row r="5210" spans="1:3" ht="12" customHeight="1" x14ac:dyDescent="0.3">
      <c r="A5210" s="38" t="s">
        <v>29174</v>
      </c>
      <c r="B5210" s="10" t="s">
        <v>31574</v>
      </c>
      <c r="C5210" t="s">
        <v>36747</v>
      </c>
    </row>
    <row r="5211" spans="1:3" ht="12" customHeight="1" x14ac:dyDescent="0.3">
      <c r="A5211" s="38" t="s">
        <v>29594</v>
      </c>
      <c r="B5211" s="10" t="s">
        <v>31847</v>
      </c>
      <c r="C5211" t="s">
        <v>36748</v>
      </c>
    </row>
    <row r="5212" spans="1:3" ht="12" customHeight="1" x14ac:dyDescent="0.3">
      <c r="A5212" s="38" t="s">
        <v>30743</v>
      </c>
      <c r="B5212" s="10" t="s">
        <v>36749</v>
      </c>
      <c r="C5212" t="s">
        <v>31536</v>
      </c>
    </row>
    <row r="5213" spans="1:3" ht="12" customHeight="1" x14ac:dyDescent="0.3">
      <c r="A5213" s="38" t="s">
        <v>30012</v>
      </c>
      <c r="B5213" s="10" t="s">
        <v>30012</v>
      </c>
      <c r="C5213" t="s">
        <v>31536</v>
      </c>
    </row>
    <row r="5214" spans="1:3" ht="12" customHeight="1" x14ac:dyDescent="0.3">
      <c r="A5214" s="38" t="s">
        <v>25043</v>
      </c>
      <c r="B5214" s="10" t="s">
        <v>36750</v>
      </c>
      <c r="C5214" t="s">
        <v>31654</v>
      </c>
    </row>
    <row r="5215" spans="1:3" ht="12" customHeight="1" x14ac:dyDescent="0.3">
      <c r="A5215" s="38" t="s">
        <v>25169</v>
      </c>
      <c r="B5215" s="10" t="s">
        <v>36751</v>
      </c>
      <c r="C5215" t="s">
        <v>34711</v>
      </c>
    </row>
    <row r="5216" spans="1:3" ht="12" customHeight="1" x14ac:dyDescent="0.3">
      <c r="A5216" s="38" t="s">
        <v>24951</v>
      </c>
      <c r="B5216" s="10" t="s">
        <v>36752</v>
      </c>
      <c r="C5216" t="s">
        <v>31516</v>
      </c>
    </row>
    <row r="5217" spans="1:3" ht="12" customHeight="1" x14ac:dyDescent="0.3">
      <c r="A5217" s="38" t="s">
        <v>25382</v>
      </c>
      <c r="B5217" s="10" t="s">
        <v>36753</v>
      </c>
      <c r="C5217" t="s">
        <v>31516</v>
      </c>
    </row>
    <row r="5218" spans="1:3" ht="12" customHeight="1" x14ac:dyDescent="0.3">
      <c r="A5218" s="38" t="s">
        <v>23893</v>
      </c>
      <c r="B5218" s="10" t="s">
        <v>23893</v>
      </c>
      <c r="C5218" t="s">
        <v>31572</v>
      </c>
    </row>
    <row r="5219" spans="1:3" ht="12" customHeight="1" x14ac:dyDescent="0.3">
      <c r="A5219" s="38" t="s">
        <v>23623</v>
      </c>
      <c r="B5219" s="10" t="s">
        <v>31895</v>
      </c>
      <c r="C5219" t="s">
        <v>36754</v>
      </c>
    </row>
    <row r="5220" spans="1:3" ht="12" customHeight="1" x14ac:dyDescent="0.3">
      <c r="A5220" s="38" t="s">
        <v>26710</v>
      </c>
      <c r="B5220" s="10" t="s">
        <v>36755</v>
      </c>
      <c r="C5220" t="s">
        <v>31582</v>
      </c>
    </row>
    <row r="5221" spans="1:3" ht="12" customHeight="1" x14ac:dyDescent="0.3">
      <c r="A5221" s="38" t="s">
        <v>25609</v>
      </c>
      <c r="B5221" s="10" t="s">
        <v>36756</v>
      </c>
      <c r="C5221" t="s">
        <v>36021</v>
      </c>
    </row>
    <row r="5222" spans="1:3" ht="12" customHeight="1" x14ac:dyDescent="0.3">
      <c r="A5222" s="38" t="s">
        <v>27324</v>
      </c>
      <c r="B5222" s="10" t="s">
        <v>36757</v>
      </c>
      <c r="C5222" t="s">
        <v>31623</v>
      </c>
    </row>
    <row r="5223" spans="1:3" ht="12" customHeight="1" x14ac:dyDescent="0.3">
      <c r="A5223" s="38" t="s">
        <v>27114</v>
      </c>
      <c r="B5223" s="10" t="s">
        <v>36758</v>
      </c>
      <c r="C5223" t="s">
        <v>31582</v>
      </c>
    </row>
    <row r="5224" spans="1:3" ht="12" customHeight="1" x14ac:dyDescent="0.3">
      <c r="A5224" s="38" t="s">
        <v>27674</v>
      </c>
      <c r="B5224" s="10" t="s">
        <v>31521</v>
      </c>
      <c r="C5224" t="s">
        <v>36759</v>
      </c>
    </row>
    <row r="5225" spans="1:3" ht="12" customHeight="1" x14ac:dyDescent="0.3">
      <c r="A5225" s="38" t="s">
        <v>28737</v>
      </c>
      <c r="B5225" s="10" t="s">
        <v>31642</v>
      </c>
      <c r="C5225" t="s">
        <v>36760</v>
      </c>
    </row>
    <row r="5226" spans="1:3" ht="12" customHeight="1" x14ac:dyDescent="0.3">
      <c r="A5226" s="38" t="s">
        <v>30703</v>
      </c>
      <c r="B5226" s="10" t="s">
        <v>36761</v>
      </c>
      <c r="C5226" t="s">
        <v>31550</v>
      </c>
    </row>
    <row r="5227" spans="1:3" ht="12" customHeight="1" x14ac:dyDescent="0.3">
      <c r="A5227" s="38" t="s">
        <v>30303</v>
      </c>
      <c r="B5227" s="10" t="s">
        <v>31521</v>
      </c>
      <c r="C5227" t="s">
        <v>36762</v>
      </c>
    </row>
    <row r="5228" spans="1:3" ht="12" customHeight="1" x14ac:dyDescent="0.3">
      <c r="A5228" s="38" t="s">
        <v>30013</v>
      </c>
      <c r="B5228" s="10" t="s">
        <v>36763</v>
      </c>
      <c r="C5228" t="s">
        <v>31561</v>
      </c>
    </row>
    <row r="5229" spans="1:3" ht="12" customHeight="1" x14ac:dyDescent="0.3">
      <c r="A5229" s="38" t="s">
        <v>27750</v>
      </c>
      <c r="B5229" s="10" t="s">
        <v>31687</v>
      </c>
      <c r="C5229" t="s">
        <v>36764</v>
      </c>
    </row>
    <row r="5230" spans="1:3" ht="12" customHeight="1" x14ac:dyDescent="0.3">
      <c r="A5230" s="38" t="s">
        <v>28284</v>
      </c>
      <c r="B5230" s="10" t="s">
        <v>36765</v>
      </c>
      <c r="C5230" t="s">
        <v>31563</v>
      </c>
    </row>
    <row r="5231" spans="1:3" ht="12" customHeight="1" x14ac:dyDescent="0.3">
      <c r="A5231" s="38" t="s">
        <v>30611</v>
      </c>
      <c r="B5231" s="10" t="s">
        <v>31521</v>
      </c>
      <c r="C5231" t="s">
        <v>31536</v>
      </c>
    </row>
    <row r="5232" spans="1:3" ht="12" customHeight="1" x14ac:dyDescent="0.3">
      <c r="A5232" s="38" t="s">
        <v>30809</v>
      </c>
      <c r="B5232" s="10" t="s">
        <v>36766</v>
      </c>
      <c r="C5232" t="s">
        <v>31536</v>
      </c>
    </row>
    <row r="5233" spans="1:3" ht="12" customHeight="1" x14ac:dyDescent="0.3">
      <c r="A5233" s="38" t="s">
        <v>29852</v>
      </c>
      <c r="B5233" s="10" t="s">
        <v>36767</v>
      </c>
      <c r="C5233" t="s">
        <v>31550</v>
      </c>
    </row>
    <row r="5234" spans="1:3" ht="12" customHeight="1" x14ac:dyDescent="0.3">
      <c r="A5234" s="38" t="s">
        <v>24678</v>
      </c>
      <c r="B5234" s="10" t="s">
        <v>31521</v>
      </c>
      <c r="C5234" t="s">
        <v>36768</v>
      </c>
    </row>
    <row r="5235" spans="1:3" ht="12" customHeight="1" x14ac:dyDescent="0.3">
      <c r="A5235" s="38" t="s">
        <v>29595</v>
      </c>
      <c r="B5235" s="10" t="s">
        <v>31521</v>
      </c>
      <c r="C5235" t="s">
        <v>36769</v>
      </c>
    </row>
    <row r="5236" spans="1:3" ht="12" customHeight="1" x14ac:dyDescent="0.3">
      <c r="A5236" s="38" t="s">
        <v>28431</v>
      </c>
      <c r="B5236" s="10" t="s">
        <v>36770</v>
      </c>
      <c r="C5236" t="s">
        <v>31518</v>
      </c>
    </row>
    <row r="5237" spans="1:3" ht="12" customHeight="1" x14ac:dyDescent="0.3">
      <c r="A5237" s="38" t="s">
        <v>29853</v>
      </c>
      <c r="B5237" s="10" t="s">
        <v>31521</v>
      </c>
      <c r="C5237" t="s">
        <v>36771</v>
      </c>
    </row>
    <row r="5238" spans="1:3" ht="12" customHeight="1" x14ac:dyDescent="0.3">
      <c r="A5238" s="38" t="s">
        <v>30810</v>
      </c>
      <c r="B5238" s="10" t="s">
        <v>36772</v>
      </c>
      <c r="C5238" t="s">
        <v>31536</v>
      </c>
    </row>
    <row r="5239" spans="1:3" ht="12" customHeight="1" x14ac:dyDescent="0.3">
      <c r="A5239" s="38" t="s">
        <v>24513</v>
      </c>
      <c r="B5239" s="10" t="s">
        <v>24513</v>
      </c>
      <c r="C5239" t="s">
        <v>31627</v>
      </c>
    </row>
    <row r="5240" spans="1:3" ht="12" customHeight="1" x14ac:dyDescent="0.3">
      <c r="A5240" s="38" t="s">
        <v>29175</v>
      </c>
      <c r="B5240" s="10" t="s">
        <v>36773</v>
      </c>
      <c r="C5240" t="s">
        <v>31518</v>
      </c>
    </row>
    <row r="5241" spans="1:3" ht="12" customHeight="1" x14ac:dyDescent="0.3">
      <c r="A5241" s="38" t="s">
        <v>24087</v>
      </c>
      <c r="B5241" s="10" t="s">
        <v>24087</v>
      </c>
      <c r="C5241" t="s">
        <v>31572</v>
      </c>
    </row>
    <row r="5242" spans="1:3" ht="12" customHeight="1" x14ac:dyDescent="0.3">
      <c r="A5242" s="38" t="s">
        <v>25610</v>
      </c>
      <c r="B5242" s="10" t="s">
        <v>31521</v>
      </c>
      <c r="C5242" t="s">
        <v>36774</v>
      </c>
    </row>
    <row r="5243" spans="1:3" ht="12" customHeight="1" x14ac:dyDescent="0.3">
      <c r="A5243" s="38" t="s">
        <v>27032</v>
      </c>
      <c r="B5243" s="10" t="s">
        <v>36775</v>
      </c>
      <c r="C5243" t="s">
        <v>31514</v>
      </c>
    </row>
    <row r="5244" spans="1:3" ht="12" customHeight="1" x14ac:dyDescent="0.3">
      <c r="A5244" s="38" t="s">
        <v>28382</v>
      </c>
      <c r="B5244" s="10" t="s">
        <v>36776</v>
      </c>
      <c r="C5244" t="s">
        <v>31536</v>
      </c>
    </row>
    <row r="5245" spans="1:3" ht="12" customHeight="1" x14ac:dyDescent="0.3">
      <c r="A5245" s="38" t="s">
        <v>28076</v>
      </c>
      <c r="B5245" s="10" t="s">
        <v>36777</v>
      </c>
      <c r="C5245" t="s">
        <v>31520</v>
      </c>
    </row>
    <row r="5246" spans="1:3" ht="12" customHeight="1" x14ac:dyDescent="0.3">
      <c r="A5246" s="38" t="s">
        <v>23624</v>
      </c>
      <c r="B5246" s="10" t="s">
        <v>23624</v>
      </c>
      <c r="C5246" t="s">
        <v>31572</v>
      </c>
    </row>
    <row r="5247" spans="1:3" ht="12" customHeight="1" x14ac:dyDescent="0.3">
      <c r="A5247" s="38" t="s">
        <v>30304</v>
      </c>
      <c r="B5247" s="10" t="s">
        <v>36778</v>
      </c>
      <c r="C5247" t="s">
        <v>31528</v>
      </c>
    </row>
    <row r="5248" spans="1:3" ht="12" customHeight="1" x14ac:dyDescent="0.3">
      <c r="A5248" s="38" t="s">
        <v>24411</v>
      </c>
      <c r="B5248" s="10" t="s">
        <v>36779</v>
      </c>
      <c r="C5248" t="s">
        <v>31572</v>
      </c>
    </row>
    <row r="5249" spans="1:3" ht="12" customHeight="1" x14ac:dyDescent="0.3">
      <c r="A5249" s="38" t="s">
        <v>26459</v>
      </c>
      <c r="B5249" s="10" t="s">
        <v>31687</v>
      </c>
      <c r="C5249" t="s">
        <v>36780</v>
      </c>
    </row>
    <row r="5250" spans="1:3" ht="12" customHeight="1" x14ac:dyDescent="0.3">
      <c r="A5250" s="38" t="s">
        <v>23894</v>
      </c>
      <c r="B5250" s="10" t="s">
        <v>31995</v>
      </c>
      <c r="C5250" t="s">
        <v>36781</v>
      </c>
    </row>
    <row r="5251" spans="1:3" ht="12" customHeight="1" x14ac:dyDescent="0.3">
      <c r="A5251" s="38" t="s">
        <v>28738</v>
      </c>
      <c r="B5251" s="10" t="s">
        <v>31521</v>
      </c>
      <c r="C5251" t="s">
        <v>36782</v>
      </c>
    </row>
    <row r="5252" spans="1:3" ht="12" customHeight="1" x14ac:dyDescent="0.3">
      <c r="A5252" s="38" t="s">
        <v>29596</v>
      </c>
      <c r="B5252" s="10" t="s">
        <v>36783</v>
      </c>
      <c r="C5252" t="s">
        <v>31518</v>
      </c>
    </row>
    <row r="5253" spans="1:3" ht="12" customHeight="1" x14ac:dyDescent="0.3">
      <c r="A5253" s="38" t="s">
        <v>29597</v>
      </c>
      <c r="B5253" s="10" t="s">
        <v>31521</v>
      </c>
      <c r="C5253" t="s">
        <v>36784</v>
      </c>
    </row>
    <row r="5254" spans="1:3" ht="12" customHeight="1" x14ac:dyDescent="0.3">
      <c r="A5254" s="38" t="s">
        <v>27388</v>
      </c>
      <c r="B5254" s="10" t="s">
        <v>36785</v>
      </c>
      <c r="C5254" t="s">
        <v>31518</v>
      </c>
    </row>
    <row r="5255" spans="1:3" ht="12" customHeight="1" x14ac:dyDescent="0.3">
      <c r="A5255" s="38" t="s">
        <v>25611</v>
      </c>
      <c r="B5255" s="10" t="s">
        <v>31521</v>
      </c>
      <c r="C5255" t="s">
        <v>36786</v>
      </c>
    </row>
    <row r="5256" spans="1:3" ht="12" customHeight="1" x14ac:dyDescent="0.3">
      <c r="A5256" s="38" t="s">
        <v>26015</v>
      </c>
      <c r="B5256" s="10" t="s">
        <v>36787</v>
      </c>
      <c r="C5256" t="s">
        <v>31516</v>
      </c>
    </row>
    <row r="5257" spans="1:3" ht="12" customHeight="1" x14ac:dyDescent="0.3">
      <c r="A5257" s="38" t="s">
        <v>31356</v>
      </c>
      <c r="B5257" s="10" t="s">
        <v>36788</v>
      </c>
      <c r="C5257" t="s">
        <v>31518</v>
      </c>
    </row>
    <row r="5258" spans="1:3" ht="12" customHeight="1" x14ac:dyDescent="0.3">
      <c r="A5258" s="38" t="s">
        <v>25612</v>
      </c>
      <c r="B5258" s="10" t="s">
        <v>31521</v>
      </c>
      <c r="C5258" t="s">
        <v>36789</v>
      </c>
    </row>
    <row r="5259" spans="1:3" ht="12" customHeight="1" x14ac:dyDescent="0.3">
      <c r="A5259" s="38" t="s">
        <v>24514</v>
      </c>
      <c r="B5259" s="10" t="s">
        <v>24514</v>
      </c>
      <c r="C5259" t="s">
        <v>31627</v>
      </c>
    </row>
    <row r="5260" spans="1:3" ht="12" customHeight="1" x14ac:dyDescent="0.3">
      <c r="A5260" s="38" t="s">
        <v>24952</v>
      </c>
      <c r="B5260" s="10" t="s">
        <v>36790</v>
      </c>
      <c r="C5260" t="s">
        <v>31665</v>
      </c>
    </row>
    <row r="5261" spans="1:3" ht="12" customHeight="1" x14ac:dyDescent="0.3">
      <c r="A5261" s="38" t="s">
        <v>28077</v>
      </c>
      <c r="B5261" s="10" t="s">
        <v>36791</v>
      </c>
      <c r="C5261" t="s">
        <v>31520</v>
      </c>
    </row>
    <row r="5262" spans="1:3" ht="12" customHeight="1" x14ac:dyDescent="0.3">
      <c r="A5262" s="38" t="s">
        <v>27033</v>
      </c>
      <c r="B5262" s="10" t="s">
        <v>36792</v>
      </c>
      <c r="C5262" t="s">
        <v>31514</v>
      </c>
    </row>
    <row r="5263" spans="1:3" ht="12" customHeight="1" x14ac:dyDescent="0.3">
      <c r="A5263" s="38" t="s">
        <v>39497</v>
      </c>
      <c r="B5263" s="10" t="s">
        <v>36793</v>
      </c>
      <c r="C5263" t="s">
        <v>31536</v>
      </c>
    </row>
    <row r="5264" spans="1:3" ht="12" customHeight="1" x14ac:dyDescent="0.3">
      <c r="A5264" s="38" t="s">
        <v>24681</v>
      </c>
      <c r="B5264" s="10" t="s">
        <v>31521</v>
      </c>
      <c r="C5264" t="s">
        <v>36794</v>
      </c>
    </row>
    <row r="5265" spans="1:3" ht="12" customHeight="1" x14ac:dyDescent="0.3">
      <c r="A5265" s="38" t="s">
        <v>28019</v>
      </c>
      <c r="B5265" s="10" t="s">
        <v>36795</v>
      </c>
      <c r="C5265" t="s">
        <v>31520</v>
      </c>
    </row>
    <row r="5266" spans="1:3" ht="12" customHeight="1" x14ac:dyDescent="0.3">
      <c r="A5266" s="38" t="s">
        <v>24679</v>
      </c>
      <c r="B5266" s="10" t="s">
        <v>31521</v>
      </c>
      <c r="C5266" t="s">
        <v>36796</v>
      </c>
    </row>
    <row r="5267" spans="1:3" ht="12" customHeight="1" x14ac:dyDescent="0.3">
      <c r="A5267" s="38" t="s">
        <v>29508</v>
      </c>
      <c r="B5267" s="10" t="s">
        <v>29508</v>
      </c>
      <c r="C5267" t="s">
        <v>36797</v>
      </c>
    </row>
    <row r="5268" spans="1:3" ht="12" customHeight="1" x14ac:dyDescent="0.3">
      <c r="A5268" s="38" t="s">
        <v>27983</v>
      </c>
      <c r="B5268" s="10" t="s">
        <v>36798</v>
      </c>
      <c r="C5268" t="s">
        <v>31520</v>
      </c>
    </row>
    <row r="5269" spans="1:3" ht="12" customHeight="1" x14ac:dyDescent="0.3">
      <c r="A5269" s="38" t="s">
        <v>27614</v>
      </c>
      <c r="B5269" s="10" t="s">
        <v>36799</v>
      </c>
      <c r="C5269" t="s">
        <v>31950</v>
      </c>
    </row>
    <row r="5270" spans="1:3" ht="12" customHeight="1" x14ac:dyDescent="0.3">
      <c r="A5270" s="38" t="s">
        <v>25613</v>
      </c>
      <c r="B5270" s="10" t="s">
        <v>31521</v>
      </c>
      <c r="C5270" t="s">
        <v>36800</v>
      </c>
    </row>
    <row r="5271" spans="1:3" ht="12" customHeight="1" x14ac:dyDescent="0.3">
      <c r="A5271" s="38" t="s">
        <v>26878</v>
      </c>
      <c r="B5271" s="10" t="s">
        <v>36801</v>
      </c>
      <c r="C5271" t="s">
        <v>31582</v>
      </c>
    </row>
    <row r="5272" spans="1:3" ht="12" customHeight="1" x14ac:dyDescent="0.3">
      <c r="A5272" s="38" t="s">
        <v>39498</v>
      </c>
      <c r="B5272" s="10" t="s">
        <v>36802</v>
      </c>
      <c r="C5272" t="s">
        <v>31518</v>
      </c>
    </row>
    <row r="5273" spans="1:3" ht="12" customHeight="1" x14ac:dyDescent="0.3">
      <c r="A5273" s="38" t="s">
        <v>25044</v>
      </c>
      <c r="B5273" s="10" t="s">
        <v>36803</v>
      </c>
      <c r="C5273" t="s">
        <v>31516</v>
      </c>
    </row>
    <row r="5274" spans="1:3" ht="12" customHeight="1" x14ac:dyDescent="0.3">
      <c r="A5274" s="38" t="s">
        <v>24953</v>
      </c>
      <c r="B5274" s="10" t="s">
        <v>36804</v>
      </c>
      <c r="C5274" t="s">
        <v>31665</v>
      </c>
    </row>
    <row r="5275" spans="1:3" ht="12" customHeight="1" x14ac:dyDescent="0.3">
      <c r="A5275" s="38" t="s">
        <v>26789</v>
      </c>
      <c r="B5275" s="10" t="s">
        <v>31687</v>
      </c>
      <c r="C5275" t="s">
        <v>36805</v>
      </c>
    </row>
    <row r="5276" spans="1:3" ht="12" customHeight="1" x14ac:dyDescent="0.3">
      <c r="A5276" s="38" t="s">
        <v>25784</v>
      </c>
      <c r="B5276" s="10" t="s">
        <v>36806</v>
      </c>
      <c r="C5276" t="s">
        <v>31525</v>
      </c>
    </row>
    <row r="5277" spans="1:3" ht="12" customHeight="1" x14ac:dyDescent="0.3">
      <c r="A5277" s="38" t="s">
        <v>25383</v>
      </c>
      <c r="B5277" s="10" t="s">
        <v>36807</v>
      </c>
      <c r="C5277" t="s">
        <v>31518</v>
      </c>
    </row>
    <row r="5278" spans="1:3" ht="12" customHeight="1" x14ac:dyDescent="0.3">
      <c r="A5278" s="38" t="s">
        <v>39499</v>
      </c>
      <c r="B5278" s="10" t="s">
        <v>36808</v>
      </c>
      <c r="C5278" t="s">
        <v>31514</v>
      </c>
    </row>
    <row r="5279" spans="1:3" ht="12" customHeight="1" x14ac:dyDescent="0.3">
      <c r="A5279" s="38" t="s">
        <v>25385</v>
      </c>
      <c r="B5279" s="10" t="s">
        <v>36809</v>
      </c>
      <c r="C5279" t="s">
        <v>31518</v>
      </c>
    </row>
    <row r="5280" spans="1:3" ht="12" customHeight="1" x14ac:dyDescent="0.3">
      <c r="A5280" s="38" t="s">
        <v>27203</v>
      </c>
      <c r="B5280" s="10" t="s">
        <v>36810</v>
      </c>
      <c r="C5280" t="s">
        <v>31623</v>
      </c>
    </row>
    <row r="5281" spans="1:3" ht="12" customHeight="1" x14ac:dyDescent="0.3">
      <c r="A5281" s="38" t="s">
        <v>29855</v>
      </c>
      <c r="B5281" s="10" t="s">
        <v>31521</v>
      </c>
      <c r="C5281" t="s">
        <v>36811</v>
      </c>
    </row>
    <row r="5282" spans="1:3" ht="12" customHeight="1" x14ac:dyDescent="0.3">
      <c r="A5282" s="38" t="s">
        <v>27115</v>
      </c>
      <c r="B5282" s="10" t="s">
        <v>36812</v>
      </c>
      <c r="C5282" t="s">
        <v>31582</v>
      </c>
    </row>
    <row r="5283" spans="1:3" ht="12" customHeight="1" x14ac:dyDescent="0.3">
      <c r="A5283" s="38" t="s">
        <v>24088</v>
      </c>
      <c r="B5283" s="10" t="s">
        <v>24088</v>
      </c>
      <c r="C5283" t="s">
        <v>31572</v>
      </c>
    </row>
    <row r="5284" spans="1:3" ht="12" customHeight="1" x14ac:dyDescent="0.3">
      <c r="A5284" s="38" t="s">
        <v>28869</v>
      </c>
      <c r="B5284" s="10" t="s">
        <v>31521</v>
      </c>
      <c r="C5284" t="s">
        <v>36813</v>
      </c>
    </row>
    <row r="5285" spans="1:3" ht="12" customHeight="1" x14ac:dyDescent="0.3">
      <c r="A5285" s="38" t="s">
        <v>24412</v>
      </c>
      <c r="B5285" s="10" t="s">
        <v>31521</v>
      </c>
      <c r="C5285" t="s">
        <v>36814</v>
      </c>
    </row>
    <row r="5286" spans="1:3" ht="12" customHeight="1" x14ac:dyDescent="0.3">
      <c r="A5286" s="38" t="s">
        <v>27389</v>
      </c>
      <c r="B5286" s="10" t="s">
        <v>31521</v>
      </c>
      <c r="C5286" t="s">
        <v>36815</v>
      </c>
    </row>
    <row r="5287" spans="1:3" ht="12" customHeight="1" x14ac:dyDescent="0.3">
      <c r="A5287" s="38" t="s">
        <v>28078</v>
      </c>
      <c r="B5287" s="10" t="s">
        <v>28078</v>
      </c>
      <c r="C5287" t="s">
        <v>31520</v>
      </c>
    </row>
    <row r="5288" spans="1:3" ht="12" customHeight="1" x14ac:dyDescent="0.3">
      <c r="A5288" s="38" t="s">
        <v>29509</v>
      </c>
      <c r="B5288" s="10" t="s">
        <v>36816</v>
      </c>
      <c r="C5288" t="s">
        <v>31536</v>
      </c>
    </row>
    <row r="5289" spans="1:3" ht="12" customHeight="1" x14ac:dyDescent="0.3">
      <c r="A5289" s="38" t="s">
        <v>29412</v>
      </c>
      <c r="B5289" s="10" t="s">
        <v>36817</v>
      </c>
      <c r="C5289" t="s">
        <v>32852</v>
      </c>
    </row>
    <row r="5290" spans="1:3" ht="12" customHeight="1" x14ac:dyDescent="0.3">
      <c r="A5290" s="38" t="s">
        <v>27034</v>
      </c>
      <c r="B5290" s="10" t="s">
        <v>36818</v>
      </c>
      <c r="C5290" t="s">
        <v>31928</v>
      </c>
    </row>
    <row r="5291" spans="1:3" ht="12" customHeight="1" x14ac:dyDescent="0.3">
      <c r="A5291" s="38" t="s">
        <v>27615</v>
      </c>
      <c r="B5291" s="10" t="s">
        <v>36819</v>
      </c>
      <c r="C5291" t="s">
        <v>36820</v>
      </c>
    </row>
    <row r="5292" spans="1:3" ht="12" customHeight="1" x14ac:dyDescent="0.3">
      <c r="A5292" s="38" t="s">
        <v>25384</v>
      </c>
      <c r="B5292" s="10" t="s">
        <v>31574</v>
      </c>
      <c r="C5292" t="s">
        <v>36821</v>
      </c>
    </row>
    <row r="5293" spans="1:3" ht="12" customHeight="1" x14ac:dyDescent="0.3">
      <c r="A5293" s="38" t="s">
        <v>24413</v>
      </c>
      <c r="B5293" s="10" t="s">
        <v>24413</v>
      </c>
      <c r="C5293" t="s">
        <v>31724</v>
      </c>
    </row>
    <row r="5294" spans="1:3" ht="12" customHeight="1" x14ac:dyDescent="0.3">
      <c r="A5294" s="38" t="s">
        <v>25614</v>
      </c>
      <c r="B5294" s="10" t="s">
        <v>31906</v>
      </c>
      <c r="C5294" t="s">
        <v>36822</v>
      </c>
    </row>
    <row r="5295" spans="1:3" ht="12" customHeight="1" x14ac:dyDescent="0.3">
      <c r="A5295" s="38" t="s">
        <v>24680</v>
      </c>
      <c r="B5295" s="10" t="s">
        <v>31521</v>
      </c>
      <c r="C5295" t="s">
        <v>36823</v>
      </c>
    </row>
    <row r="5296" spans="1:3" ht="12" customHeight="1" x14ac:dyDescent="0.3">
      <c r="A5296" s="38" t="s">
        <v>24414</v>
      </c>
      <c r="B5296" s="10" t="s">
        <v>24414</v>
      </c>
      <c r="C5296" t="s">
        <v>31572</v>
      </c>
    </row>
    <row r="5297" spans="1:3" ht="12" customHeight="1" x14ac:dyDescent="0.3">
      <c r="A5297" s="38" t="s">
        <v>26016</v>
      </c>
      <c r="B5297" s="10" t="s">
        <v>31781</v>
      </c>
      <c r="C5297" t="s">
        <v>36824</v>
      </c>
    </row>
    <row r="5298" spans="1:3" ht="12" customHeight="1" x14ac:dyDescent="0.3">
      <c r="A5298" s="38" t="s">
        <v>25386</v>
      </c>
      <c r="B5298" s="10" t="s">
        <v>36825</v>
      </c>
      <c r="C5298" t="s">
        <v>31693</v>
      </c>
    </row>
    <row r="5299" spans="1:3" ht="12" customHeight="1" x14ac:dyDescent="0.3">
      <c r="A5299" s="38" t="s">
        <v>28797</v>
      </c>
      <c r="B5299" s="10" t="s">
        <v>31687</v>
      </c>
      <c r="C5299" t="s">
        <v>36826</v>
      </c>
    </row>
    <row r="5300" spans="1:3" ht="12" customHeight="1" x14ac:dyDescent="0.3">
      <c r="A5300" s="38" t="s">
        <v>27463</v>
      </c>
      <c r="B5300" s="10" t="s">
        <v>36827</v>
      </c>
      <c r="C5300" t="s">
        <v>31536</v>
      </c>
    </row>
    <row r="5301" spans="1:3" ht="12" customHeight="1" x14ac:dyDescent="0.3">
      <c r="A5301" s="38" t="s">
        <v>25387</v>
      </c>
      <c r="B5301" s="10" t="s">
        <v>36828</v>
      </c>
      <c r="C5301" t="s">
        <v>33843</v>
      </c>
    </row>
    <row r="5302" spans="1:3" ht="12" customHeight="1" x14ac:dyDescent="0.3">
      <c r="A5302" s="38" t="s">
        <v>25615</v>
      </c>
      <c r="B5302" s="10" t="s">
        <v>36829</v>
      </c>
      <c r="C5302" t="s">
        <v>31516</v>
      </c>
    </row>
    <row r="5303" spans="1:3" ht="12" customHeight="1" x14ac:dyDescent="0.3">
      <c r="A5303" s="38" t="s">
        <v>27934</v>
      </c>
      <c r="B5303" s="10" t="s">
        <v>31521</v>
      </c>
      <c r="C5303" t="s">
        <v>36830</v>
      </c>
    </row>
    <row r="5304" spans="1:3" ht="12" customHeight="1" x14ac:dyDescent="0.3">
      <c r="A5304" s="38" t="s">
        <v>28798</v>
      </c>
      <c r="B5304" s="10" t="s">
        <v>36831</v>
      </c>
      <c r="C5304" t="s">
        <v>31536</v>
      </c>
    </row>
    <row r="5305" spans="1:3" ht="12" customHeight="1" x14ac:dyDescent="0.3">
      <c r="A5305" s="38" t="s">
        <v>28516</v>
      </c>
      <c r="B5305" s="10" t="s">
        <v>31687</v>
      </c>
      <c r="C5305" t="s">
        <v>36832</v>
      </c>
    </row>
    <row r="5306" spans="1:3" ht="12" customHeight="1" x14ac:dyDescent="0.3">
      <c r="A5306" s="38" t="s">
        <v>24415</v>
      </c>
      <c r="B5306" s="10" t="s">
        <v>36833</v>
      </c>
      <c r="C5306" t="s">
        <v>36834</v>
      </c>
    </row>
    <row r="5307" spans="1:3" ht="12" customHeight="1" x14ac:dyDescent="0.3">
      <c r="A5307" s="38" t="s">
        <v>28739</v>
      </c>
      <c r="B5307" s="10" t="s">
        <v>36835</v>
      </c>
      <c r="C5307" t="s">
        <v>31724</v>
      </c>
    </row>
    <row r="5308" spans="1:3" ht="12" customHeight="1" x14ac:dyDescent="0.3">
      <c r="A5308" s="38" t="s">
        <v>26879</v>
      </c>
      <c r="B5308" s="10" t="s">
        <v>36836</v>
      </c>
      <c r="C5308" t="s">
        <v>31582</v>
      </c>
    </row>
    <row r="5309" spans="1:3" ht="12" customHeight="1" x14ac:dyDescent="0.3">
      <c r="A5309" s="38" t="s">
        <v>24416</v>
      </c>
      <c r="B5309" s="10" t="s">
        <v>31781</v>
      </c>
      <c r="C5309" t="s">
        <v>36837</v>
      </c>
    </row>
    <row r="5310" spans="1:3" ht="12" customHeight="1" x14ac:dyDescent="0.3">
      <c r="A5310" s="38" t="s">
        <v>29094</v>
      </c>
      <c r="B5310" s="10" t="s">
        <v>36838</v>
      </c>
      <c r="C5310" t="s">
        <v>31975</v>
      </c>
    </row>
    <row r="5311" spans="1:3" ht="12" customHeight="1" x14ac:dyDescent="0.3">
      <c r="A5311" s="38" t="s">
        <v>28117</v>
      </c>
      <c r="B5311" s="10" t="s">
        <v>36839</v>
      </c>
      <c r="C5311" t="s">
        <v>31520</v>
      </c>
    </row>
    <row r="5312" spans="1:3" ht="12" customHeight="1" x14ac:dyDescent="0.3">
      <c r="A5312" s="38" t="s">
        <v>28285</v>
      </c>
      <c r="B5312" s="10" t="s">
        <v>36840</v>
      </c>
      <c r="C5312" t="s">
        <v>31563</v>
      </c>
    </row>
    <row r="5313" spans="1:3" ht="12" customHeight="1" x14ac:dyDescent="0.3">
      <c r="A5313" s="38" t="s">
        <v>27961</v>
      </c>
      <c r="B5313" s="10" t="s">
        <v>36841</v>
      </c>
      <c r="C5313" t="s">
        <v>31520</v>
      </c>
    </row>
    <row r="5314" spans="1:3" ht="12" customHeight="1" x14ac:dyDescent="0.3">
      <c r="A5314" s="38" t="s">
        <v>27325</v>
      </c>
      <c r="B5314" s="10" t="s">
        <v>36842</v>
      </c>
      <c r="C5314" t="s">
        <v>31623</v>
      </c>
    </row>
    <row r="5315" spans="1:3" ht="12" customHeight="1" x14ac:dyDescent="0.3">
      <c r="A5315" s="38" t="s">
        <v>27326</v>
      </c>
      <c r="B5315" s="10" t="s">
        <v>36843</v>
      </c>
      <c r="C5315" t="s">
        <v>31623</v>
      </c>
    </row>
    <row r="5316" spans="1:3" ht="12" customHeight="1" x14ac:dyDescent="0.3">
      <c r="A5316" s="38" t="s">
        <v>24954</v>
      </c>
      <c r="B5316" s="10" t="s">
        <v>24954</v>
      </c>
      <c r="C5316" t="s">
        <v>31536</v>
      </c>
    </row>
    <row r="5317" spans="1:3" ht="12" customHeight="1" x14ac:dyDescent="0.3">
      <c r="A5317" s="38" t="s">
        <v>27390</v>
      </c>
      <c r="B5317" s="10" t="s">
        <v>31687</v>
      </c>
      <c r="C5317" t="s">
        <v>36844</v>
      </c>
    </row>
    <row r="5318" spans="1:3" ht="12" customHeight="1" x14ac:dyDescent="0.3">
      <c r="A5318" s="38" t="s">
        <v>27204</v>
      </c>
      <c r="B5318" s="10" t="s">
        <v>36845</v>
      </c>
      <c r="C5318" t="s">
        <v>31623</v>
      </c>
    </row>
    <row r="5319" spans="1:3" ht="12" customHeight="1" x14ac:dyDescent="0.3">
      <c r="A5319" s="38" t="s">
        <v>24251</v>
      </c>
      <c r="B5319" s="10" t="s">
        <v>36846</v>
      </c>
      <c r="C5319" t="s">
        <v>31572</v>
      </c>
    </row>
    <row r="5320" spans="1:3" ht="12" customHeight="1" x14ac:dyDescent="0.3">
      <c r="A5320" s="38" t="s">
        <v>25785</v>
      </c>
      <c r="B5320" s="10" t="s">
        <v>36847</v>
      </c>
      <c r="C5320" t="s">
        <v>31525</v>
      </c>
    </row>
    <row r="5321" spans="1:3" ht="12" customHeight="1" x14ac:dyDescent="0.3">
      <c r="A5321" s="38" t="s">
        <v>23626</v>
      </c>
      <c r="B5321" s="10" t="s">
        <v>23626</v>
      </c>
      <c r="C5321" t="s">
        <v>36848</v>
      </c>
    </row>
    <row r="5322" spans="1:3" ht="12" customHeight="1" x14ac:dyDescent="0.3">
      <c r="A5322" s="38" t="s">
        <v>26528</v>
      </c>
      <c r="B5322" s="10" t="s">
        <v>31687</v>
      </c>
      <c r="C5322" t="s">
        <v>36849</v>
      </c>
    </row>
    <row r="5323" spans="1:3" ht="12" customHeight="1" x14ac:dyDescent="0.3">
      <c r="A5323" s="38" t="s">
        <v>29598</v>
      </c>
      <c r="B5323" s="10" t="s">
        <v>31521</v>
      </c>
      <c r="C5323" t="s">
        <v>36850</v>
      </c>
    </row>
    <row r="5324" spans="1:3" ht="12" customHeight="1" x14ac:dyDescent="0.3">
      <c r="A5324" s="38" t="s">
        <v>29413</v>
      </c>
      <c r="B5324" s="10" t="s">
        <v>34802</v>
      </c>
      <c r="C5324" t="s">
        <v>36851</v>
      </c>
    </row>
    <row r="5325" spans="1:3" ht="12" customHeight="1" x14ac:dyDescent="0.3">
      <c r="A5325" s="38" t="s">
        <v>27882</v>
      </c>
      <c r="B5325" s="10" t="s">
        <v>36852</v>
      </c>
      <c r="C5325" t="s">
        <v>32045</v>
      </c>
    </row>
    <row r="5326" spans="1:3" ht="12" customHeight="1" x14ac:dyDescent="0.3">
      <c r="A5326" s="38" t="s">
        <v>30612</v>
      </c>
      <c r="B5326" s="10" t="s">
        <v>36853</v>
      </c>
      <c r="C5326" t="s">
        <v>31550</v>
      </c>
    </row>
    <row r="5327" spans="1:3" ht="12" customHeight="1" x14ac:dyDescent="0.3">
      <c r="A5327" s="38" t="s">
        <v>28047</v>
      </c>
      <c r="B5327" s="10" t="s">
        <v>36854</v>
      </c>
      <c r="C5327" t="s">
        <v>31724</v>
      </c>
    </row>
    <row r="5328" spans="1:3" ht="12" customHeight="1" x14ac:dyDescent="0.3">
      <c r="A5328" s="38" t="s">
        <v>24815</v>
      </c>
      <c r="B5328" s="10" t="s">
        <v>31530</v>
      </c>
      <c r="C5328" t="s">
        <v>36855</v>
      </c>
    </row>
    <row r="5329" spans="1:3" ht="12" customHeight="1" x14ac:dyDescent="0.3">
      <c r="A5329" s="38" t="s">
        <v>30171</v>
      </c>
      <c r="B5329" s="10" t="s">
        <v>36856</v>
      </c>
      <c r="C5329" t="s">
        <v>31577</v>
      </c>
    </row>
    <row r="5330" spans="1:3" ht="12" customHeight="1" x14ac:dyDescent="0.3">
      <c r="A5330" s="38" t="s">
        <v>30974</v>
      </c>
      <c r="B5330" s="10" t="s">
        <v>36857</v>
      </c>
      <c r="C5330" t="s">
        <v>31536</v>
      </c>
    </row>
    <row r="5331" spans="1:3" ht="12" customHeight="1" x14ac:dyDescent="0.3">
      <c r="A5331" s="38" t="s">
        <v>26017</v>
      </c>
      <c r="B5331" s="10" t="s">
        <v>36858</v>
      </c>
      <c r="C5331" t="s">
        <v>31518</v>
      </c>
    </row>
    <row r="5332" spans="1:3" ht="12" customHeight="1" x14ac:dyDescent="0.3">
      <c r="A5332" s="38" t="s">
        <v>28432</v>
      </c>
      <c r="B5332" s="10" t="s">
        <v>31521</v>
      </c>
      <c r="C5332" t="s">
        <v>36859</v>
      </c>
    </row>
    <row r="5333" spans="1:3" ht="12" customHeight="1" x14ac:dyDescent="0.3">
      <c r="A5333" s="38" t="s">
        <v>28517</v>
      </c>
      <c r="B5333" s="10" t="s">
        <v>31521</v>
      </c>
      <c r="C5333" t="s">
        <v>36860</v>
      </c>
    </row>
    <row r="5334" spans="1:3" ht="12" customHeight="1" x14ac:dyDescent="0.3">
      <c r="A5334" s="38" t="s">
        <v>28518</v>
      </c>
      <c r="B5334" s="10" t="s">
        <v>36861</v>
      </c>
      <c r="C5334" t="s">
        <v>36862</v>
      </c>
    </row>
    <row r="5335" spans="1:3" ht="12" customHeight="1" x14ac:dyDescent="0.3">
      <c r="A5335" s="38" t="s">
        <v>27116</v>
      </c>
      <c r="B5335" s="10" t="s">
        <v>36863</v>
      </c>
      <c r="C5335" t="s">
        <v>31582</v>
      </c>
    </row>
    <row r="5336" spans="1:3" ht="12" customHeight="1" x14ac:dyDescent="0.3">
      <c r="A5336" s="38" t="s">
        <v>31185</v>
      </c>
      <c r="B5336" s="10" t="s">
        <v>31687</v>
      </c>
      <c r="C5336" t="s">
        <v>36864</v>
      </c>
    </row>
    <row r="5337" spans="1:3" ht="12" customHeight="1" x14ac:dyDescent="0.3">
      <c r="A5337" s="38" t="s">
        <v>24816</v>
      </c>
      <c r="B5337" s="10" t="s">
        <v>36865</v>
      </c>
      <c r="C5337" t="s">
        <v>31516</v>
      </c>
    </row>
    <row r="5338" spans="1:3" ht="12" customHeight="1" x14ac:dyDescent="0.3">
      <c r="A5338" s="38" t="s">
        <v>27130</v>
      </c>
      <c r="B5338" s="10" t="s">
        <v>36866</v>
      </c>
      <c r="C5338" t="s">
        <v>31584</v>
      </c>
    </row>
    <row r="5339" spans="1:3" ht="12" customHeight="1" x14ac:dyDescent="0.3">
      <c r="A5339" s="38" t="s">
        <v>26880</v>
      </c>
      <c r="B5339" s="10" t="s">
        <v>36867</v>
      </c>
      <c r="C5339" t="s">
        <v>31582</v>
      </c>
    </row>
    <row r="5340" spans="1:3" ht="12" customHeight="1" x14ac:dyDescent="0.3">
      <c r="A5340" s="38" t="s">
        <v>29266</v>
      </c>
      <c r="B5340" s="10" t="s">
        <v>36868</v>
      </c>
      <c r="C5340" t="s">
        <v>31518</v>
      </c>
    </row>
    <row r="5341" spans="1:3" ht="12" customHeight="1" x14ac:dyDescent="0.3">
      <c r="A5341" s="38" t="s">
        <v>28048</v>
      </c>
      <c r="B5341" s="10" t="s">
        <v>36869</v>
      </c>
      <c r="C5341" t="s">
        <v>31520</v>
      </c>
    </row>
    <row r="5342" spans="1:3" ht="12" customHeight="1" x14ac:dyDescent="0.3">
      <c r="A5342" s="38" t="s">
        <v>27525</v>
      </c>
      <c r="B5342" s="10" t="s">
        <v>31521</v>
      </c>
      <c r="C5342" t="s">
        <v>36870</v>
      </c>
    </row>
    <row r="5343" spans="1:3" ht="12" customHeight="1" x14ac:dyDescent="0.3">
      <c r="A5343" s="38" t="s">
        <v>26944</v>
      </c>
      <c r="B5343" s="10" t="s">
        <v>36871</v>
      </c>
      <c r="C5343" t="s">
        <v>31582</v>
      </c>
    </row>
    <row r="5344" spans="1:3" ht="12" customHeight="1" x14ac:dyDescent="0.3">
      <c r="A5344" s="38" t="s">
        <v>27836</v>
      </c>
      <c r="B5344" s="10" t="s">
        <v>36872</v>
      </c>
      <c r="C5344" t="s">
        <v>31518</v>
      </c>
    </row>
    <row r="5345" spans="1:3" ht="12" customHeight="1" x14ac:dyDescent="0.3">
      <c r="A5345" s="38" t="s">
        <v>31124</v>
      </c>
      <c r="B5345" s="10" t="s">
        <v>36873</v>
      </c>
      <c r="C5345" t="s">
        <v>31536</v>
      </c>
    </row>
    <row r="5346" spans="1:3" ht="12" customHeight="1" x14ac:dyDescent="0.3">
      <c r="A5346" s="38" t="s">
        <v>31459</v>
      </c>
      <c r="B5346" s="10" t="s">
        <v>36874</v>
      </c>
      <c r="C5346" t="s">
        <v>36875</v>
      </c>
    </row>
    <row r="5347" spans="1:3" ht="12" customHeight="1" x14ac:dyDescent="0.3">
      <c r="A5347" s="38" t="s">
        <v>27570</v>
      </c>
      <c r="B5347" s="10" t="s">
        <v>31521</v>
      </c>
      <c r="C5347" t="s">
        <v>36876</v>
      </c>
    </row>
    <row r="5348" spans="1:3" ht="12" customHeight="1" x14ac:dyDescent="0.3">
      <c r="A5348" s="38" t="s">
        <v>24515</v>
      </c>
      <c r="B5348" s="10" t="s">
        <v>24515</v>
      </c>
      <c r="C5348" t="s">
        <v>31627</v>
      </c>
    </row>
    <row r="5349" spans="1:3" ht="12" customHeight="1" x14ac:dyDescent="0.3">
      <c r="A5349" s="38" t="s">
        <v>31276</v>
      </c>
      <c r="B5349" s="10" t="s">
        <v>31521</v>
      </c>
      <c r="C5349" t="s">
        <v>36877</v>
      </c>
    </row>
    <row r="5350" spans="1:3" ht="12" customHeight="1" x14ac:dyDescent="0.3">
      <c r="A5350" s="38" t="s">
        <v>26711</v>
      </c>
      <c r="B5350" s="10" t="s">
        <v>36878</v>
      </c>
      <c r="C5350" t="s">
        <v>31514</v>
      </c>
    </row>
    <row r="5351" spans="1:3" ht="12" customHeight="1" x14ac:dyDescent="0.3">
      <c r="A5351" s="38" t="s">
        <v>29856</v>
      </c>
      <c r="B5351" s="10" t="s">
        <v>31521</v>
      </c>
      <c r="C5351" t="s">
        <v>36879</v>
      </c>
    </row>
    <row r="5352" spans="1:3" ht="12" customHeight="1" x14ac:dyDescent="0.3">
      <c r="A5352" s="38" t="s">
        <v>26881</v>
      </c>
      <c r="B5352" s="10" t="s">
        <v>36880</v>
      </c>
      <c r="C5352" t="s">
        <v>31582</v>
      </c>
    </row>
    <row r="5353" spans="1:3" ht="12" customHeight="1" x14ac:dyDescent="0.3">
      <c r="A5353" s="38" t="s">
        <v>28643</v>
      </c>
      <c r="B5353" s="10" t="s">
        <v>36881</v>
      </c>
      <c r="C5353" t="s">
        <v>31518</v>
      </c>
    </row>
    <row r="5354" spans="1:3" ht="12" customHeight="1" x14ac:dyDescent="0.3">
      <c r="A5354" s="38" t="s">
        <v>28870</v>
      </c>
      <c r="B5354" s="10" t="s">
        <v>31687</v>
      </c>
      <c r="C5354" t="s">
        <v>36882</v>
      </c>
    </row>
    <row r="5355" spans="1:3" ht="12" customHeight="1" x14ac:dyDescent="0.3">
      <c r="A5355" s="38" t="s">
        <v>39500</v>
      </c>
      <c r="B5355" s="10" t="s">
        <v>36883</v>
      </c>
      <c r="C5355" t="s">
        <v>31518</v>
      </c>
    </row>
    <row r="5356" spans="1:3" ht="12" customHeight="1" x14ac:dyDescent="0.3">
      <c r="A5356" s="38" t="s">
        <v>25045</v>
      </c>
      <c r="B5356" s="10" t="s">
        <v>36884</v>
      </c>
      <c r="C5356" t="s">
        <v>31654</v>
      </c>
    </row>
    <row r="5357" spans="1:3" ht="12" customHeight="1" x14ac:dyDescent="0.3">
      <c r="A5357" s="38" t="s">
        <v>29857</v>
      </c>
      <c r="B5357" s="10" t="s">
        <v>31781</v>
      </c>
      <c r="C5357" t="s">
        <v>36885</v>
      </c>
    </row>
    <row r="5358" spans="1:3" ht="12" customHeight="1" x14ac:dyDescent="0.3">
      <c r="A5358" s="38" t="s">
        <v>23796</v>
      </c>
      <c r="B5358" s="10" t="s">
        <v>36886</v>
      </c>
      <c r="C5358" t="s">
        <v>31572</v>
      </c>
    </row>
    <row r="5359" spans="1:3" ht="12" customHeight="1" x14ac:dyDescent="0.3">
      <c r="A5359" s="38" t="s">
        <v>30245</v>
      </c>
      <c r="B5359" s="10" t="s">
        <v>36887</v>
      </c>
      <c r="C5359" t="s">
        <v>31528</v>
      </c>
    </row>
    <row r="5360" spans="1:3" ht="12" customHeight="1" x14ac:dyDescent="0.3">
      <c r="A5360" s="38" t="s">
        <v>28433</v>
      </c>
      <c r="B5360" s="10" t="s">
        <v>36888</v>
      </c>
      <c r="C5360" t="s">
        <v>31554</v>
      </c>
    </row>
    <row r="5361" spans="1:3" ht="12" customHeight="1" x14ac:dyDescent="0.3">
      <c r="A5361" s="38" t="s">
        <v>26712</v>
      </c>
      <c r="B5361" s="10" t="s">
        <v>36889</v>
      </c>
      <c r="C5361" t="s">
        <v>31514</v>
      </c>
    </row>
    <row r="5362" spans="1:3" ht="12" customHeight="1" x14ac:dyDescent="0.3">
      <c r="A5362" s="38" t="s">
        <v>26882</v>
      </c>
      <c r="B5362" s="10" t="s">
        <v>36890</v>
      </c>
      <c r="C5362" t="s">
        <v>31582</v>
      </c>
    </row>
    <row r="5363" spans="1:3" ht="12" customHeight="1" x14ac:dyDescent="0.3">
      <c r="A5363" s="38" t="s">
        <v>26595</v>
      </c>
      <c r="B5363" s="10" t="s">
        <v>36891</v>
      </c>
      <c r="C5363" t="s">
        <v>31514</v>
      </c>
    </row>
    <row r="5364" spans="1:3" ht="12" customHeight="1" x14ac:dyDescent="0.3">
      <c r="A5364" s="38" t="s">
        <v>27700</v>
      </c>
      <c r="B5364" s="10" t="s">
        <v>27700</v>
      </c>
      <c r="C5364" t="s">
        <v>31674</v>
      </c>
    </row>
    <row r="5365" spans="1:3" ht="12" customHeight="1" x14ac:dyDescent="0.3">
      <c r="A5365" s="38" t="s">
        <v>27205</v>
      </c>
      <c r="B5365" s="10" t="s">
        <v>31521</v>
      </c>
      <c r="C5365" t="s">
        <v>36892</v>
      </c>
    </row>
    <row r="5366" spans="1:3" ht="12" customHeight="1" x14ac:dyDescent="0.3">
      <c r="A5366" s="38" t="s">
        <v>28644</v>
      </c>
      <c r="B5366" s="10" t="s">
        <v>36893</v>
      </c>
      <c r="C5366" t="s">
        <v>31518</v>
      </c>
    </row>
    <row r="5367" spans="1:3" ht="12" customHeight="1" x14ac:dyDescent="0.3">
      <c r="A5367" s="38" t="s">
        <v>25937</v>
      </c>
      <c r="B5367" s="10" t="s">
        <v>36894</v>
      </c>
      <c r="C5367" t="s">
        <v>31516</v>
      </c>
    </row>
    <row r="5368" spans="1:3" ht="12" customHeight="1" x14ac:dyDescent="0.3">
      <c r="A5368" s="38" t="s">
        <v>31096</v>
      </c>
      <c r="B5368" s="10" t="s">
        <v>36895</v>
      </c>
      <c r="C5368" t="s">
        <v>32798</v>
      </c>
    </row>
    <row r="5369" spans="1:3" ht="12" customHeight="1" x14ac:dyDescent="0.3">
      <c r="A5369" s="38" t="s">
        <v>29335</v>
      </c>
      <c r="B5369" s="10" t="s">
        <v>31920</v>
      </c>
      <c r="C5369" t="s">
        <v>36896</v>
      </c>
    </row>
    <row r="5370" spans="1:3" ht="12" customHeight="1" x14ac:dyDescent="0.3">
      <c r="A5370" s="38" t="s">
        <v>25171</v>
      </c>
      <c r="B5370" s="10" t="s">
        <v>36897</v>
      </c>
      <c r="C5370" t="s">
        <v>31518</v>
      </c>
    </row>
    <row r="5371" spans="1:3" ht="12" customHeight="1" x14ac:dyDescent="0.3">
      <c r="A5371" s="38" t="s">
        <v>24417</v>
      </c>
      <c r="B5371" s="10" t="s">
        <v>36898</v>
      </c>
      <c r="C5371" t="s">
        <v>31572</v>
      </c>
    </row>
    <row r="5372" spans="1:3" ht="12" customHeight="1" x14ac:dyDescent="0.3">
      <c r="A5372" s="38" t="s">
        <v>25616</v>
      </c>
      <c r="B5372" s="10" t="s">
        <v>31521</v>
      </c>
      <c r="C5372" t="s">
        <v>36899</v>
      </c>
    </row>
    <row r="5373" spans="1:3" ht="12" customHeight="1" x14ac:dyDescent="0.3">
      <c r="A5373" s="38" t="s">
        <v>26713</v>
      </c>
      <c r="B5373" s="10" t="s">
        <v>36900</v>
      </c>
      <c r="C5373" t="s">
        <v>31582</v>
      </c>
    </row>
    <row r="5374" spans="1:3" ht="12" customHeight="1" x14ac:dyDescent="0.3">
      <c r="A5374" s="38" t="s">
        <v>24418</v>
      </c>
      <c r="B5374" s="10" t="s">
        <v>36901</v>
      </c>
      <c r="C5374" t="s">
        <v>31518</v>
      </c>
    </row>
    <row r="5375" spans="1:3" ht="12" customHeight="1" x14ac:dyDescent="0.3">
      <c r="A5375" s="38" t="s">
        <v>31186</v>
      </c>
      <c r="B5375" s="10" t="s">
        <v>31521</v>
      </c>
      <c r="C5375" t="s">
        <v>36902</v>
      </c>
    </row>
    <row r="5376" spans="1:3" ht="12" customHeight="1" x14ac:dyDescent="0.3">
      <c r="A5376" s="38" t="s">
        <v>27036</v>
      </c>
      <c r="B5376" s="10" t="s">
        <v>31521</v>
      </c>
      <c r="C5376" t="s">
        <v>36903</v>
      </c>
    </row>
    <row r="5377" spans="1:3" ht="12" customHeight="1" x14ac:dyDescent="0.3">
      <c r="A5377" s="38" t="s">
        <v>29599</v>
      </c>
      <c r="B5377" s="10" t="s">
        <v>31574</v>
      </c>
      <c r="C5377" t="s">
        <v>36904</v>
      </c>
    </row>
    <row r="5378" spans="1:3" ht="12" customHeight="1" x14ac:dyDescent="0.3">
      <c r="A5378" s="38" t="s">
        <v>27206</v>
      </c>
      <c r="B5378" s="10" t="s">
        <v>31687</v>
      </c>
      <c r="C5378" t="s">
        <v>36905</v>
      </c>
    </row>
    <row r="5379" spans="1:3" ht="12" customHeight="1" x14ac:dyDescent="0.3">
      <c r="A5379" s="38" t="s">
        <v>25172</v>
      </c>
      <c r="B5379" s="10" t="s">
        <v>36906</v>
      </c>
      <c r="C5379" t="s">
        <v>31518</v>
      </c>
    </row>
    <row r="5380" spans="1:3" ht="12" customHeight="1" x14ac:dyDescent="0.3">
      <c r="A5380" s="38" t="s">
        <v>25388</v>
      </c>
      <c r="B5380" s="10" t="s">
        <v>36907</v>
      </c>
      <c r="C5380" t="s">
        <v>31516</v>
      </c>
    </row>
    <row r="5381" spans="1:3" ht="12" customHeight="1" x14ac:dyDescent="0.3">
      <c r="A5381" s="38" t="s">
        <v>27207</v>
      </c>
      <c r="B5381" s="10" t="s">
        <v>36908</v>
      </c>
      <c r="C5381" t="s">
        <v>31623</v>
      </c>
    </row>
    <row r="5382" spans="1:3" ht="12" customHeight="1" x14ac:dyDescent="0.3">
      <c r="A5382" s="38" t="s">
        <v>24089</v>
      </c>
      <c r="B5382" s="10" t="s">
        <v>24089</v>
      </c>
      <c r="C5382" t="s">
        <v>31572</v>
      </c>
    </row>
    <row r="5383" spans="1:3" ht="12" customHeight="1" x14ac:dyDescent="0.3">
      <c r="A5383" s="38" t="s">
        <v>23627</v>
      </c>
      <c r="B5383" s="10" t="s">
        <v>36909</v>
      </c>
      <c r="C5383" t="s">
        <v>31518</v>
      </c>
    </row>
    <row r="5384" spans="1:3" ht="12" customHeight="1" x14ac:dyDescent="0.3">
      <c r="A5384" s="38" t="s">
        <v>30412</v>
      </c>
      <c r="B5384" s="10" t="s">
        <v>36910</v>
      </c>
      <c r="C5384" t="s">
        <v>31550</v>
      </c>
    </row>
    <row r="5385" spans="1:3" ht="12" customHeight="1" x14ac:dyDescent="0.3">
      <c r="A5385" s="38" t="s">
        <v>29858</v>
      </c>
      <c r="B5385" s="10" t="s">
        <v>36911</v>
      </c>
      <c r="C5385" t="s">
        <v>31550</v>
      </c>
    </row>
    <row r="5386" spans="1:3" ht="12" customHeight="1" x14ac:dyDescent="0.3">
      <c r="A5386" s="38" t="s">
        <v>25617</v>
      </c>
      <c r="B5386" s="10" t="s">
        <v>31521</v>
      </c>
      <c r="C5386" t="s">
        <v>36912</v>
      </c>
    </row>
    <row r="5387" spans="1:3" ht="12" customHeight="1" x14ac:dyDescent="0.3">
      <c r="A5387" s="38" t="s">
        <v>23628</v>
      </c>
      <c r="B5387" s="10" t="s">
        <v>23628</v>
      </c>
      <c r="C5387" t="s">
        <v>31572</v>
      </c>
    </row>
    <row r="5388" spans="1:3" ht="12" customHeight="1" x14ac:dyDescent="0.3">
      <c r="A5388" s="38" t="s">
        <v>23629</v>
      </c>
      <c r="B5388" s="10" t="s">
        <v>31521</v>
      </c>
      <c r="C5388" t="s">
        <v>36913</v>
      </c>
    </row>
    <row r="5389" spans="1:3" ht="12" customHeight="1" x14ac:dyDescent="0.3">
      <c r="A5389" s="38" t="s">
        <v>24516</v>
      </c>
      <c r="B5389" s="10" t="s">
        <v>24516</v>
      </c>
      <c r="C5389" t="s">
        <v>31627</v>
      </c>
    </row>
    <row r="5390" spans="1:3" ht="12" customHeight="1" x14ac:dyDescent="0.3">
      <c r="A5390" s="38" t="s">
        <v>26945</v>
      </c>
      <c r="B5390" s="10" t="s">
        <v>36914</v>
      </c>
      <c r="C5390" t="s">
        <v>31582</v>
      </c>
    </row>
    <row r="5391" spans="1:3" ht="12" customHeight="1" x14ac:dyDescent="0.3">
      <c r="A5391" s="38" t="s">
        <v>23630</v>
      </c>
      <c r="B5391" s="10" t="s">
        <v>23630</v>
      </c>
      <c r="C5391" t="s">
        <v>31572</v>
      </c>
    </row>
    <row r="5392" spans="1:3" ht="12" customHeight="1" x14ac:dyDescent="0.3">
      <c r="A5392" s="38" t="s">
        <v>23797</v>
      </c>
      <c r="B5392" s="10" t="s">
        <v>23797</v>
      </c>
      <c r="C5392" t="s">
        <v>31572</v>
      </c>
    </row>
    <row r="5393" spans="1:3" ht="12" customHeight="1" x14ac:dyDescent="0.3">
      <c r="A5393" s="38" t="s">
        <v>23631</v>
      </c>
      <c r="B5393" s="10" t="s">
        <v>23631</v>
      </c>
      <c r="C5393" t="s">
        <v>31572</v>
      </c>
    </row>
    <row r="5394" spans="1:3" ht="12" customHeight="1" x14ac:dyDescent="0.3">
      <c r="A5394" s="38" t="s">
        <v>24419</v>
      </c>
      <c r="B5394" s="10" t="s">
        <v>24419</v>
      </c>
      <c r="C5394" t="s">
        <v>31724</v>
      </c>
    </row>
    <row r="5395" spans="1:3" ht="12" customHeight="1" x14ac:dyDescent="0.3">
      <c r="A5395" s="38" t="s">
        <v>23632</v>
      </c>
      <c r="B5395" s="10" t="s">
        <v>23632</v>
      </c>
      <c r="C5395" t="s">
        <v>31572</v>
      </c>
    </row>
    <row r="5396" spans="1:3" ht="12" customHeight="1" x14ac:dyDescent="0.3">
      <c r="A5396" s="38" t="s">
        <v>25046</v>
      </c>
      <c r="B5396" s="10" t="s">
        <v>36915</v>
      </c>
      <c r="C5396" t="s">
        <v>31516</v>
      </c>
    </row>
    <row r="5397" spans="1:3" ht="12" customHeight="1" x14ac:dyDescent="0.3">
      <c r="A5397" s="38" t="s">
        <v>28980</v>
      </c>
      <c r="B5397" s="10" t="s">
        <v>36916</v>
      </c>
      <c r="C5397" t="s">
        <v>31536</v>
      </c>
    </row>
    <row r="5398" spans="1:3" ht="12" customHeight="1" x14ac:dyDescent="0.3">
      <c r="A5398" s="38" t="s">
        <v>27327</v>
      </c>
      <c r="B5398" s="10" t="s">
        <v>36917</v>
      </c>
      <c r="C5398" t="s">
        <v>31623</v>
      </c>
    </row>
    <row r="5399" spans="1:3" ht="12" customHeight="1" x14ac:dyDescent="0.3">
      <c r="A5399" s="38" t="s">
        <v>29708</v>
      </c>
      <c r="B5399" s="10" t="s">
        <v>36918</v>
      </c>
      <c r="C5399" t="s">
        <v>31994</v>
      </c>
    </row>
    <row r="5400" spans="1:3" ht="12" customHeight="1" x14ac:dyDescent="0.3">
      <c r="A5400" s="38" t="s">
        <v>29414</v>
      </c>
      <c r="B5400" s="10" t="s">
        <v>36919</v>
      </c>
      <c r="C5400" t="s">
        <v>31550</v>
      </c>
    </row>
    <row r="5401" spans="1:3" ht="12" customHeight="1" x14ac:dyDescent="0.3">
      <c r="A5401" s="38" t="s">
        <v>29415</v>
      </c>
      <c r="B5401" s="10" t="s">
        <v>36920</v>
      </c>
      <c r="C5401" t="s">
        <v>34047</v>
      </c>
    </row>
    <row r="5402" spans="1:3" ht="12" customHeight="1" x14ac:dyDescent="0.3">
      <c r="A5402" s="38" t="s">
        <v>23633</v>
      </c>
      <c r="B5402" s="10" t="s">
        <v>23633</v>
      </c>
      <c r="C5402" t="s">
        <v>31572</v>
      </c>
    </row>
    <row r="5403" spans="1:3" ht="12" customHeight="1" x14ac:dyDescent="0.3">
      <c r="A5403" s="38" t="s">
        <v>28195</v>
      </c>
      <c r="B5403" s="10" t="s">
        <v>36921</v>
      </c>
      <c r="C5403" t="s">
        <v>31520</v>
      </c>
    </row>
    <row r="5404" spans="1:3" ht="12" customHeight="1" x14ac:dyDescent="0.3">
      <c r="A5404" s="38" t="s">
        <v>39501</v>
      </c>
      <c r="B5404" s="10" t="s">
        <v>36922</v>
      </c>
      <c r="C5404" t="s">
        <v>31518</v>
      </c>
    </row>
    <row r="5405" spans="1:3" ht="12" customHeight="1" x14ac:dyDescent="0.3">
      <c r="A5405" s="38" t="s">
        <v>27208</v>
      </c>
      <c r="B5405" s="10" t="s">
        <v>36923</v>
      </c>
      <c r="C5405" t="s">
        <v>31623</v>
      </c>
    </row>
    <row r="5406" spans="1:3" ht="12" customHeight="1" x14ac:dyDescent="0.3">
      <c r="A5406" s="38" t="s">
        <v>23895</v>
      </c>
      <c r="B5406" s="10" t="s">
        <v>31530</v>
      </c>
      <c r="C5406" t="s">
        <v>36924</v>
      </c>
    </row>
    <row r="5407" spans="1:3" ht="12" customHeight="1" x14ac:dyDescent="0.3">
      <c r="A5407" s="38" t="s">
        <v>28981</v>
      </c>
      <c r="B5407" s="10" t="s">
        <v>31521</v>
      </c>
      <c r="C5407" t="s">
        <v>36925</v>
      </c>
    </row>
    <row r="5408" spans="1:3" ht="12" customHeight="1" x14ac:dyDescent="0.3">
      <c r="A5408" s="38" t="s">
        <v>29709</v>
      </c>
      <c r="B5408" s="10" t="s">
        <v>36926</v>
      </c>
      <c r="C5408" t="s">
        <v>31550</v>
      </c>
    </row>
    <row r="5409" spans="1:3" ht="12" customHeight="1" x14ac:dyDescent="0.3">
      <c r="A5409" s="38" t="s">
        <v>28125</v>
      </c>
      <c r="B5409" s="10" t="s">
        <v>36927</v>
      </c>
      <c r="C5409" t="s">
        <v>31520</v>
      </c>
    </row>
    <row r="5410" spans="1:3" ht="12" customHeight="1" x14ac:dyDescent="0.3">
      <c r="A5410" s="38" t="s">
        <v>27328</v>
      </c>
      <c r="B5410" s="10" t="s">
        <v>36928</v>
      </c>
      <c r="C5410" t="s">
        <v>31623</v>
      </c>
    </row>
    <row r="5411" spans="1:3" ht="12" customHeight="1" x14ac:dyDescent="0.3">
      <c r="A5411" s="38" t="s">
        <v>24517</v>
      </c>
      <c r="B5411" s="10" t="s">
        <v>24517</v>
      </c>
      <c r="C5411" t="s">
        <v>31627</v>
      </c>
    </row>
    <row r="5412" spans="1:3" ht="12" customHeight="1" x14ac:dyDescent="0.3">
      <c r="A5412" s="38" t="s">
        <v>24090</v>
      </c>
      <c r="B5412" s="10" t="s">
        <v>24090</v>
      </c>
      <c r="C5412" t="s">
        <v>31628</v>
      </c>
    </row>
    <row r="5413" spans="1:3" ht="12" customHeight="1" x14ac:dyDescent="0.3">
      <c r="A5413" s="38" t="s">
        <v>39502</v>
      </c>
      <c r="B5413" s="10" t="s">
        <v>31521</v>
      </c>
      <c r="C5413" t="s">
        <v>36929</v>
      </c>
    </row>
    <row r="5414" spans="1:3" ht="12" customHeight="1" x14ac:dyDescent="0.3">
      <c r="A5414" s="38" t="s">
        <v>27209</v>
      </c>
      <c r="B5414" s="10" t="s">
        <v>36930</v>
      </c>
      <c r="C5414" t="s">
        <v>31623</v>
      </c>
    </row>
    <row r="5415" spans="1:3" ht="12" customHeight="1" x14ac:dyDescent="0.3">
      <c r="A5415" s="38" t="s">
        <v>28241</v>
      </c>
      <c r="B5415" s="10" t="s">
        <v>36931</v>
      </c>
      <c r="C5415" t="s">
        <v>31563</v>
      </c>
    </row>
    <row r="5416" spans="1:3" ht="12" customHeight="1" x14ac:dyDescent="0.3">
      <c r="A5416" s="38" t="s">
        <v>26513</v>
      </c>
      <c r="B5416" s="10" t="s">
        <v>31687</v>
      </c>
      <c r="C5416" t="s">
        <v>36932</v>
      </c>
    </row>
    <row r="5417" spans="1:3" ht="12" customHeight="1" x14ac:dyDescent="0.3">
      <c r="A5417" s="38" t="s">
        <v>27883</v>
      </c>
      <c r="B5417" s="10" t="s">
        <v>36933</v>
      </c>
      <c r="C5417" t="s">
        <v>32045</v>
      </c>
    </row>
    <row r="5418" spans="1:3" ht="12" customHeight="1" x14ac:dyDescent="0.3">
      <c r="A5418" s="38" t="s">
        <v>26460</v>
      </c>
      <c r="B5418" s="10" t="s">
        <v>31781</v>
      </c>
      <c r="C5418" t="s">
        <v>36934</v>
      </c>
    </row>
    <row r="5419" spans="1:3" ht="12" customHeight="1" x14ac:dyDescent="0.3">
      <c r="A5419" s="38" t="s">
        <v>39503</v>
      </c>
      <c r="B5419" s="10" t="s">
        <v>36935</v>
      </c>
      <c r="C5419" t="s">
        <v>31518</v>
      </c>
    </row>
    <row r="5420" spans="1:3" ht="12" customHeight="1" x14ac:dyDescent="0.3">
      <c r="A5420" s="38" t="s">
        <v>25389</v>
      </c>
      <c r="B5420" s="10" t="s">
        <v>31521</v>
      </c>
      <c r="C5420" t="s">
        <v>36936</v>
      </c>
    </row>
    <row r="5421" spans="1:3" ht="12" customHeight="1" x14ac:dyDescent="0.3">
      <c r="A5421" s="38" t="s">
        <v>24420</v>
      </c>
      <c r="B5421" s="10" t="s">
        <v>31521</v>
      </c>
      <c r="C5421" t="s">
        <v>36937</v>
      </c>
    </row>
    <row r="5422" spans="1:3" ht="12" customHeight="1" x14ac:dyDescent="0.3">
      <c r="A5422" s="38" t="s">
        <v>26883</v>
      </c>
      <c r="B5422" s="10" t="s">
        <v>36938</v>
      </c>
      <c r="C5422" t="s">
        <v>31582</v>
      </c>
    </row>
    <row r="5423" spans="1:3" ht="12" customHeight="1" x14ac:dyDescent="0.3">
      <c r="A5423" s="38" t="s">
        <v>25173</v>
      </c>
      <c r="B5423" s="10" t="s">
        <v>31521</v>
      </c>
      <c r="C5423" t="s">
        <v>36939</v>
      </c>
    </row>
    <row r="5424" spans="1:3" ht="12" customHeight="1" x14ac:dyDescent="0.3">
      <c r="A5424" s="38" t="s">
        <v>27391</v>
      </c>
      <c r="B5424" s="10" t="s">
        <v>36940</v>
      </c>
      <c r="C5424" t="s">
        <v>31536</v>
      </c>
    </row>
    <row r="5425" spans="1:3" ht="12" customHeight="1" x14ac:dyDescent="0.3">
      <c r="A5425" s="38" t="s">
        <v>26108</v>
      </c>
      <c r="B5425" s="10" t="s">
        <v>36941</v>
      </c>
      <c r="C5425" t="s">
        <v>31682</v>
      </c>
    </row>
    <row r="5426" spans="1:3" ht="12" customHeight="1" x14ac:dyDescent="0.3">
      <c r="A5426" s="38" t="s">
        <v>27210</v>
      </c>
      <c r="B5426" s="10" t="s">
        <v>36942</v>
      </c>
      <c r="C5426" t="s">
        <v>31623</v>
      </c>
    </row>
    <row r="5427" spans="1:3" ht="12" customHeight="1" x14ac:dyDescent="0.3">
      <c r="A5427" s="38" t="s">
        <v>24606</v>
      </c>
      <c r="B5427" s="10" t="s">
        <v>36943</v>
      </c>
      <c r="C5427" t="s">
        <v>31518</v>
      </c>
    </row>
    <row r="5428" spans="1:3" ht="12" customHeight="1" x14ac:dyDescent="0.3">
      <c r="A5428" s="38" t="s">
        <v>24607</v>
      </c>
      <c r="B5428" s="10" t="s">
        <v>36944</v>
      </c>
      <c r="C5428" t="s">
        <v>31518</v>
      </c>
    </row>
    <row r="5429" spans="1:3" ht="12" customHeight="1" x14ac:dyDescent="0.3">
      <c r="A5429" s="38" t="s">
        <v>27884</v>
      </c>
      <c r="B5429" s="10" t="s">
        <v>36945</v>
      </c>
      <c r="C5429" t="s">
        <v>32045</v>
      </c>
    </row>
    <row r="5430" spans="1:3" ht="12" customHeight="1" x14ac:dyDescent="0.3">
      <c r="A5430" s="38" t="s">
        <v>25390</v>
      </c>
      <c r="B5430" s="10" t="s">
        <v>36946</v>
      </c>
      <c r="C5430" t="s">
        <v>31518</v>
      </c>
    </row>
    <row r="5431" spans="1:3" ht="12" customHeight="1" x14ac:dyDescent="0.3">
      <c r="A5431" s="38" t="s">
        <v>24608</v>
      </c>
      <c r="B5431" s="10" t="s">
        <v>36947</v>
      </c>
      <c r="C5431" t="s">
        <v>32798</v>
      </c>
    </row>
    <row r="5432" spans="1:3" ht="12" customHeight="1" x14ac:dyDescent="0.3">
      <c r="A5432" s="38" t="s">
        <v>27211</v>
      </c>
      <c r="B5432" s="10" t="s">
        <v>36948</v>
      </c>
      <c r="C5432" t="s">
        <v>31623</v>
      </c>
    </row>
    <row r="5433" spans="1:3" ht="12" customHeight="1" x14ac:dyDescent="0.3">
      <c r="A5433" s="38" t="s">
        <v>27212</v>
      </c>
      <c r="B5433" s="10" t="s">
        <v>36949</v>
      </c>
      <c r="C5433" t="s">
        <v>31623</v>
      </c>
    </row>
    <row r="5434" spans="1:3" ht="12" customHeight="1" x14ac:dyDescent="0.3">
      <c r="A5434" s="38" t="s">
        <v>25618</v>
      </c>
      <c r="B5434" s="10" t="s">
        <v>31521</v>
      </c>
      <c r="C5434" t="s">
        <v>36950</v>
      </c>
    </row>
    <row r="5435" spans="1:3" ht="12" customHeight="1" x14ac:dyDescent="0.3">
      <c r="A5435" s="38" t="s">
        <v>29416</v>
      </c>
      <c r="B5435" s="10" t="s">
        <v>36951</v>
      </c>
      <c r="C5435" t="s">
        <v>31550</v>
      </c>
    </row>
    <row r="5436" spans="1:3" ht="12" customHeight="1" x14ac:dyDescent="0.3">
      <c r="A5436" s="38" t="s">
        <v>25391</v>
      </c>
      <c r="B5436" s="10" t="s">
        <v>36952</v>
      </c>
      <c r="C5436" t="s">
        <v>31516</v>
      </c>
    </row>
    <row r="5437" spans="1:3" ht="12" customHeight="1" x14ac:dyDescent="0.3">
      <c r="A5437" s="38" t="s">
        <v>39504</v>
      </c>
      <c r="B5437" s="10" t="s">
        <v>31521</v>
      </c>
      <c r="C5437" t="s">
        <v>36953</v>
      </c>
    </row>
    <row r="5438" spans="1:3" ht="12" customHeight="1" x14ac:dyDescent="0.3">
      <c r="A5438" s="38" t="s">
        <v>26596</v>
      </c>
      <c r="B5438" s="10" t="s">
        <v>31521</v>
      </c>
      <c r="C5438" t="s">
        <v>36954</v>
      </c>
    </row>
    <row r="5439" spans="1:3" ht="12" customHeight="1" x14ac:dyDescent="0.3">
      <c r="A5439" s="38" t="s">
        <v>29176</v>
      </c>
      <c r="B5439" s="10" t="s">
        <v>36955</v>
      </c>
      <c r="C5439" t="s">
        <v>31536</v>
      </c>
    </row>
    <row r="5440" spans="1:3" ht="12" customHeight="1" x14ac:dyDescent="0.3">
      <c r="A5440" s="38" t="s">
        <v>25619</v>
      </c>
      <c r="B5440" s="10" t="s">
        <v>36956</v>
      </c>
      <c r="C5440" t="s">
        <v>31536</v>
      </c>
    </row>
    <row r="5441" spans="1:3" ht="12" customHeight="1" x14ac:dyDescent="0.3">
      <c r="A5441" s="38" t="s">
        <v>28982</v>
      </c>
      <c r="B5441" s="10" t="s">
        <v>36957</v>
      </c>
      <c r="C5441" t="s">
        <v>31536</v>
      </c>
    </row>
    <row r="5442" spans="1:3" ht="12" customHeight="1" x14ac:dyDescent="0.3">
      <c r="A5442" s="38" t="s">
        <v>24091</v>
      </c>
      <c r="B5442" s="10" t="s">
        <v>24091</v>
      </c>
      <c r="C5442" t="s">
        <v>31572</v>
      </c>
    </row>
    <row r="5443" spans="1:3" ht="12" customHeight="1" x14ac:dyDescent="0.3">
      <c r="A5443" s="38" t="s">
        <v>29859</v>
      </c>
      <c r="B5443" s="10" t="s">
        <v>31521</v>
      </c>
      <c r="C5443" t="s">
        <v>36958</v>
      </c>
    </row>
    <row r="5444" spans="1:3" ht="12" customHeight="1" x14ac:dyDescent="0.3">
      <c r="A5444" s="38" t="s">
        <v>27751</v>
      </c>
      <c r="B5444" s="10" t="s">
        <v>36959</v>
      </c>
      <c r="C5444" t="s">
        <v>31536</v>
      </c>
    </row>
    <row r="5445" spans="1:3" ht="12" customHeight="1" x14ac:dyDescent="0.3">
      <c r="A5445" s="38" t="s">
        <v>26109</v>
      </c>
      <c r="B5445" s="10" t="s">
        <v>36960</v>
      </c>
      <c r="C5445" t="s">
        <v>31516</v>
      </c>
    </row>
    <row r="5446" spans="1:3" ht="12" customHeight="1" x14ac:dyDescent="0.3">
      <c r="A5446" s="38" t="s">
        <v>26529</v>
      </c>
      <c r="B5446" s="10" t="s">
        <v>31687</v>
      </c>
      <c r="C5446" t="s">
        <v>36961</v>
      </c>
    </row>
    <row r="5447" spans="1:3" ht="12" customHeight="1" x14ac:dyDescent="0.3">
      <c r="A5447" s="38" t="s">
        <v>24092</v>
      </c>
      <c r="B5447" s="10" t="s">
        <v>24092</v>
      </c>
      <c r="C5447" t="s">
        <v>31572</v>
      </c>
    </row>
    <row r="5448" spans="1:3" ht="12" customHeight="1" x14ac:dyDescent="0.3">
      <c r="A5448" s="38" t="s">
        <v>24093</v>
      </c>
      <c r="B5448" s="10" t="s">
        <v>24093</v>
      </c>
      <c r="C5448" t="s">
        <v>31572</v>
      </c>
    </row>
    <row r="5449" spans="1:3" ht="12" customHeight="1" x14ac:dyDescent="0.3">
      <c r="A5449" s="38" t="s">
        <v>31125</v>
      </c>
      <c r="B5449" s="10" t="s">
        <v>31566</v>
      </c>
      <c r="C5449" t="s">
        <v>36962</v>
      </c>
    </row>
    <row r="5450" spans="1:3" ht="12" customHeight="1" x14ac:dyDescent="0.3">
      <c r="A5450" s="38" t="s">
        <v>28799</v>
      </c>
      <c r="B5450" s="10" t="s">
        <v>36963</v>
      </c>
      <c r="C5450" t="s">
        <v>31536</v>
      </c>
    </row>
    <row r="5451" spans="1:3" ht="12" customHeight="1" x14ac:dyDescent="0.3">
      <c r="A5451" s="38" t="s">
        <v>30811</v>
      </c>
      <c r="B5451" s="10" t="s">
        <v>36964</v>
      </c>
      <c r="C5451" t="s">
        <v>33400</v>
      </c>
    </row>
    <row r="5452" spans="1:3" ht="12" customHeight="1" x14ac:dyDescent="0.3">
      <c r="A5452" s="38" t="s">
        <v>28569</v>
      </c>
      <c r="B5452" s="10" t="s">
        <v>32321</v>
      </c>
      <c r="C5452" t="s">
        <v>36965</v>
      </c>
    </row>
    <row r="5453" spans="1:3" ht="12" customHeight="1" x14ac:dyDescent="0.3">
      <c r="A5453" s="38" t="s">
        <v>29600</v>
      </c>
      <c r="B5453" s="10" t="s">
        <v>36966</v>
      </c>
      <c r="C5453" t="s">
        <v>31550</v>
      </c>
    </row>
    <row r="5454" spans="1:3" ht="12" customHeight="1" x14ac:dyDescent="0.3">
      <c r="A5454" s="38" t="s">
        <v>27526</v>
      </c>
      <c r="B5454" s="10" t="s">
        <v>31521</v>
      </c>
      <c r="C5454" t="s">
        <v>36967</v>
      </c>
    </row>
    <row r="5455" spans="1:3" ht="12" customHeight="1" x14ac:dyDescent="0.3">
      <c r="A5455" s="38" t="s">
        <v>24955</v>
      </c>
      <c r="B5455" s="10" t="s">
        <v>36968</v>
      </c>
      <c r="C5455" t="s">
        <v>31682</v>
      </c>
    </row>
    <row r="5456" spans="1:3" ht="12" customHeight="1" x14ac:dyDescent="0.3">
      <c r="A5456" s="38" t="s">
        <v>28800</v>
      </c>
      <c r="B5456" s="10" t="s">
        <v>36969</v>
      </c>
      <c r="C5456" t="s">
        <v>31693</v>
      </c>
    </row>
    <row r="5457" spans="1:3" ht="12" customHeight="1" x14ac:dyDescent="0.3">
      <c r="A5457" s="38" t="s">
        <v>25620</v>
      </c>
      <c r="B5457" s="10" t="s">
        <v>31521</v>
      </c>
      <c r="C5457" t="s">
        <v>36970</v>
      </c>
    </row>
    <row r="5458" spans="1:3" ht="12" customHeight="1" x14ac:dyDescent="0.3">
      <c r="A5458" s="38" t="s">
        <v>25621</v>
      </c>
      <c r="B5458" s="10" t="s">
        <v>31521</v>
      </c>
      <c r="C5458" t="s">
        <v>36971</v>
      </c>
    </row>
    <row r="5459" spans="1:3" ht="12" customHeight="1" x14ac:dyDescent="0.3">
      <c r="A5459" s="38" t="s">
        <v>39505</v>
      </c>
      <c r="B5459" s="10" t="s">
        <v>36972</v>
      </c>
      <c r="C5459" t="s">
        <v>31518</v>
      </c>
    </row>
    <row r="5460" spans="1:3" ht="12" customHeight="1" x14ac:dyDescent="0.3">
      <c r="A5460" s="38" t="s">
        <v>29267</v>
      </c>
      <c r="B5460" s="10" t="s">
        <v>36973</v>
      </c>
      <c r="C5460" t="s">
        <v>31518</v>
      </c>
    </row>
    <row r="5461" spans="1:3" ht="12" customHeight="1" x14ac:dyDescent="0.3">
      <c r="A5461" s="38" t="s">
        <v>24094</v>
      </c>
      <c r="B5461" s="10" t="s">
        <v>24094</v>
      </c>
      <c r="C5461" t="s">
        <v>31572</v>
      </c>
    </row>
    <row r="5462" spans="1:3" ht="12" customHeight="1" x14ac:dyDescent="0.3">
      <c r="A5462" s="38" t="s">
        <v>39506</v>
      </c>
      <c r="B5462" s="10" t="s">
        <v>31521</v>
      </c>
      <c r="C5462" t="s">
        <v>36974</v>
      </c>
    </row>
    <row r="5463" spans="1:3" ht="12" customHeight="1" x14ac:dyDescent="0.3">
      <c r="A5463" s="38" t="s">
        <v>29510</v>
      </c>
      <c r="B5463" s="10" t="s">
        <v>29510</v>
      </c>
      <c r="C5463" t="s">
        <v>31629</v>
      </c>
    </row>
    <row r="5464" spans="1:3" ht="12" customHeight="1" x14ac:dyDescent="0.3">
      <c r="A5464" s="38" t="s">
        <v>31301</v>
      </c>
    </row>
    <row r="5465" spans="1:3" ht="12" customHeight="1" x14ac:dyDescent="0.3">
      <c r="A5465" s="38" t="s">
        <v>27213</v>
      </c>
      <c r="B5465" s="10" t="s">
        <v>36975</v>
      </c>
      <c r="C5465" t="s">
        <v>31623</v>
      </c>
    </row>
    <row r="5466" spans="1:3" ht="12" customHeight="1" x14ac:dyDescent="0.3">
      <c r="A5466" s="38" t="s">
        <v>30046</v>
      </c>
      <c r="B5466" s="10" t="s">
        <v>31521</v>
      </c>
      <c r="C5466" t="s">
        <v>36976</v>
      </c>
    </row>
    <row r="5467" spans="1:3" ht="12" customHeight="1" x14ac:dyDescent="0.3">
      <c r="A5467" s="38" t="s">
        <v>25392</v>
      </c>
      <c r="B5467" s="10" t="s">
        <v>36977</v>
      </c>
      <c r="C5467" t="s">
        <v>31536</v>
      </c>
    </row>
    <row r="5468" spans="1:3" ht="12" customHeight="1" x14ac:dyDescent="0.3">
      <c r="A5468" s="38" t="s">
        <v>24956</v>
      </c>
      <c r="B5468" s="10" t="s">
        <v>36978</v>
      </c>
      <c r="C5468" t="s">
        <v>31516</v>
      </c>
    </row>
    <row r="5469" spans="1:3" ht="12" customHeight="1" x14ac:dyDescent="0.3">
      <c r="A5469" s="38" t="s">
        <v>31187</v>
      </c>
      <c r="B5469" s="10" t="s">
        <v>36979</v>
      </c>
      <c r="C5469" t="s">
        <v>31518</v>
      </c>
    </row>
    <row r="5470" spans="1:3" ht="12" customHeight="1" x14ac:dyDescent="0.3">
      <c r="A5470" s="38" t="s">
        <v>30014</v>
      </c>
      <c r="B5470" s="10" t="s">
        <v>31521</v>
      </c>
      <c r="C5470" t="s">
        <v>36980</v>
      </c>
    </row>
    <row r="5471" spans="1:3" ht="12" customHeight="1" x14ac:dyDescent="0.3">
      <c r="A5471" s="38" t="s">
        <v>29710</v>
      </c>
      <c r="B5471" s="10" t="s">
        <v>36981</v>
      </c>
      <c r="C5471" t="s">
        <v>31561</v>
      </c>
    </row>
    <row r="5472" spans="1:3" ht="12" customHeight="1" x14ac:dyDescent="0.3">
      <c r="A5472" s="38" t="s">
        <v>29177</v>
      </c>
      <c r="B5472" s="10" t="s">
        <v>27493</v>
      </c>
      <c r="C5472" t="s">
        <v>36982</v>
      </c>
    </row>
    <row r="5473" spans="1:3" ht="12" customHeight="1" x14ac:dyDescent="0.3">
      <c r="A5473" s="38" t="s">
        <v>23634</v>
      </c>
      <c r="B5473" s="10" t="s">
        <v>36983</v>
      </c>
      <c r="C5473" t="s">
        <v>31572</v>
      </c>
    </row>
    <row r="5474" spans="1:3" ht="12" customHeight="1" x14ac:dyDescent="0.3">
      <c r="A5474" s="38" t="s">
        <v>29601</v>
      </c>
      <c r="B5474" s="10" t="s">
        <v>36984</v>
      </c>
      <c r="C5474" t="s">
        <v>31550</v>
      </c>
    </row>
    <row r="5475" spans="1:3" ht="12" customHeight="1" x14ac:dyDescent="0.3">
      <c r="A5475" s="38" t="s">
        <v>24252</v>
      </c>
      <c r="B5475" s="10" t="s">
        <v>36985</v>
      </c>
      <c r="C5475" t="s">
        <v>31572</v>
      </c>
    </row>
    <row r="5476" spans="1:3" ht="12" customHeight="1" x14ac:dyDescent="0.3">
      <c r="A5476" s="38" t="s">
        <v>39507</v>
      </c>
      <c r="B5476" s="10" t="s">
        <v>36986</v>
      </c>
      <c r="C5476" t="s">
        <v>31536</v>
      </c>
    </row>
    <row r="5477" spans="1:3" ht="12" customHeight="1" x14ac:dyDescent="0.3">
      <c r="A5477" s="38" t="s">
        <v>24421</v>
      </c>
      <c r="B5477" s="10" t="s">
        <v>31521</v>
      </c>
      <c r="C5477" t="s">
        <v>36987</v>
      </c>
    </row>
    <row r="5478" spans="1:3" ht="12" customHeight="1" x14ac:dyDescent="0.3">
      <c r="A5478" s="38" t="s">
        <v>24610</v>
      </c>
      <c r="B5478" s="10" t="s">
        <v>36988</v>
      </c>
      <c r="C5478" t="s">
        <v>31724</v>
      </c>
    </row>
    <row r="5479" spans="1:3" ht="12" customHeight="1" x14ac:dyDescent="0.3">
      <c r="A5479" s="38" t="s">
        <v>24611</v>
      </c>
      <c r="B5479" s="10" t="s">
        <v>36989</v>
      </c>
      <c r="C5479" t="s">
        <v>31724</v>
      </c>
    </row>
    <row r="5480" spans="1:3" ht="12" customHeight="1" x14ac:dyDescent="0.3">
      <c r="A5480" s="38" t="s">
        <v>23798</v>
      </c>
      <c r="B5480" s="10" t="s">
        <v>36990</v>
      </c>
      <c r="C5480" t="s">
        <v>31584</v>
      </c>
    </row>
    <row r="5481" spans="1:3" ht="12" customHeight="1" x14ac:dyDescent="0.3">
      <c r="A5481" s="38" t="s">
        <v>27984</v>
      </c>
      <c r="B5481" s="10" t="s">
        <v>36991</v>
      </c>
      <c r="C5481" t="s">
        <v>31520</v>
      </c>
    </row>
    <row r="5482" spans="1:3" ht="12" customHeight="1" x14ac:dyDescent="0.3">
      <c r="A5482" s="38" t="s">
        <v>24683</v>
      </c>
      <c r="B5482" s="10" t="s">
        <v>31521</v>
      </c>
      <c r="C5482" t="s">
        <v>36992</v>
      </c>
    </row>
    <row r="5483" spans="1:3" ht="12" customHeight="1" x14ac:dyDescent="0.3">
      <c r="A5483" s="38" t="s">
        <v>29602</v>
      </c>
      <c r="B5483" s="10" t="s">
        <v>32277</v>
      </c>
      <c r="C5483" t="s">
        <v>36993</v>
      </c>
    </row>
    <row r="5484" spans="1:3" ht="12" customHeight="1" x14ac:dyDescent="0.3">
      <c r="A5484" s="38" t="s">
        <v>26946</v>
      </c>
      <c r="B5484" s="10" t="s">
        <v>36994</v>
      </c>
      <c r="C5484" t="s">
        <v>31582</v>
      </c>
    </row>
    <row r="5485" spans="1:3" ht="12" customHeight="1" x14ac:dyDescent="0.3">
      <c r="A5485" s="38" t="s">
        <v>31302</v>
      </c>
      <c r="B5485" s="10" t="s">
        <v>31521</v>
      </c>
      <c r="C5485" t="s">
        <v>36995</v>
      </c>
    </row>
    <row r="5486" spans="1:3" ht="12" customHeight="1" x14ac:dyDescent="0.3">
      <c r="A5486" s="38" t="s">
        <v>31310</v>
      </c>
      <c r="B5486" s="10" t="s">
        <v>36996</v>
      </c>
      <c r="C5486" t="s">
        <v>31518</v>
      </c>
    </row>
    <row r="5487" spans="1:3" ht="12" customHeight="1" x14ac:dyDescent="0.3">
      <c r="A5487" s="38" t="s">
        <v>23635</v>
      </c>
      <c r="B5487" s="10" t="s">
        <v>23635</v>
      </c>
      <c r="C5487" t="s">
        <v>31628</v>
      </c>
    </row>
    <row r="5488" spans="1:3" ht="12" customHeight="1" x14ac:dyDescent="0.3">
      <c r="A5488" s="38" t="s">
        <v>24422</v>
      </c>
      <c r="B5488" s="10" t="s">
        <v>31521</v>
      </c>
      <c r="C5488" t="s">
        <v>36997</v>
      </c>
    </row>
    <row r="5489" spans="1:3" ht="12" customHeight="1" x14ac:dyDescent="0.3">
      <c r="A5489" s="38" t="s">
        <v>27701</v>
      </c>
      <c r="B5489" s="10" t="s">
        <v>36998</v>
      </c>
      <c r="C5489" t="s">
        <v>31674</v>
      </c>
    </row>
    <row r="5490" spans="1:3" ht="12" customHeight="1" x14ac:dyDescent="0.3">
      <c r="A5490" s="38" t="s">
        <v>26814</v>
      </c>
      <c r="B5490" s="10" t="s">
        <v>36999</v>
      </c>
      <c r="C5490" t="s">
        <v>31514</v>
      </c>
    </row>
    <row r="5491" spans="1:3" ht="12" customHeight="1" x14ac:dyDescent="0.3">
      <c r="A5491" s="38" t="s">
        <v>27464</v>
      </c>
      <c r="B5491" s="10" t="s">
        <v>37000</v>
      </c>
      <c r="C5491" t="s">
        <v>31518</v>
      </c>
    </row>
    <row r="5492" spans="1:3" ht="12" customHeight="1" x14ac:dyDescent="0.3">
      <c r="A5492" s="38" t="s">
        <v>23636</v>
      </c>
      <c r="B5492" s="10" t="s">
        <v>31521</v>
      </c>
      <c r="C5492" t="s">
        <v>37001</v>
      </c>
    </row>
    <row r="5493" spans="1:3" ht="12" customHeight="1" x14ac:dyDescent="0.3">
      <c r="A5493" s="38" t="s">
        <v>29711</v>
      </c>
      <c r="B5493" s="10" t="s">
        <v>37002</v>
      </c>
      <c r="C5493" t="s">
        <v>37003</v>
      </c>
    </row>
    <row r="5494" spans="1:3" ht="12" customHeight="1" x14ac:dyDescent="0.3">
      <c r="A5494" s="38" t="s">
        <v>26018</v>
      </c>
      <c r="B5494" s="10" t="s">
        <v>37004</v>
      </c>
      <c r="C5494" t="s">
        <v>31516</v>
      </c>
    </row>
    <row r="5495" spans="1:3" ht="12" customHeight="1" x14ac:dyDescent="0.3">
      <c r="A5495" s="38" t="s">
        <v>25938</v>
      </c>
      <c r="B5495" s="10" t="s">
        <v>37005</v>
      </c>
      <c r="C5495" t="s">
        <v>31536</v>
      </c>
    </row>
    <row r="5496" spans="1:3" ht="12" customHeight="1" x14ac:dyDescent="0.3">
      <c r="A5496" s="38" t="s">
        <v>26884</v>
      </c>
      <c r="B5496" s="10" t="s">
        <v>37006</v>
      </c>
      <c r="C5496" t="s">
        <v>31582</v>
      </c>
    </row>
    <row r="5497" spans="1:3" ht="12" customHeight="1" x14ac:dyDescent="0.3">
      <c r="A5497" s="38" t="s">
        <v>23799</v>
      </c>
      <c r="B5497" s="10" t="s">
        <v>37007</v>
      </c>
      <c r="C5497" t="s">
        <v>31572</v>
      </c>
    </row>
    <row r="5498" spans="1:3" ht="12" customHeight="1" x14ac:dyDescent="0.3">
      <c r="A5498" s="38" t="s">
        <v>26714</v>
      </c>
      <c r="B5498" s="10" t="s">
        <v>37008</v>
      </c>
      <c r="C5498" t="s">
        <v>37009</v>
      </c>
    </row>
    <row r="5499" spans="1:3" ht="12" customHeight="1" x14ac:dyDescent="0.3">
      <c r="A5499" s="38" t="s">
        <v>25623</v>
      </c>
      <c r="B5499" s="10" t="s">
        <v>31521</v>
      </c>
      <c r="C5499" t="s">
        <v>37010</v>
      </c>
    </row>
    <row r="5500" spans="1:3" ht="12" customHeight="1" x14ac:dyDescent="0.3">
      <c r="A5500" s="38" t="s">
        <v>26019</v>
      </c>
      <c r="B5500" s="10" t="s">
        <v>37011</v>
      </c>
      <c r="C5500" t="s">
        <v>31516</v>
      </c>
    </row>
    <row r="5501" spans="1:3" ht="12" customHeight="1" x14ac:dyDescent="0.3">
      <c r="A5501" s="38" t="s">
        <v>26461</v>
      </c>
      <c r="B5501" s="10" t="s">
        <v>31687</v>
      </c>
      <c r="C5501" t="s">
        <v>37012</v>
      </c>
    </row>
    <row r="5502" spans="1:3" ht="12" customHeight="1" x14ac:dyDescent="0.3">
      <c r="A5502" s="38" t="s">
        <v>30138</v>
      </c>
      <c r="B5502" s="10" t="s">
        <v>37013</v>
      </c>
      <c r="C5502" t="s">
        <v>31577</v>
      </c>
    </row>
    <row r="5503" spans="1:3" ht="12" customHeight="1" x14ac:dyDescent="0.3">
      <c r="A5503" s="38" t="s">
        <v>30975</v>
      </c>
      <c r="B5503" s="10" t="s">
        <v>37014</v>
      </c>
      <c r="C5503" t="s">
        <v>32765</v>
      </c>
    </row>
    <row r="5504" spans="1:3" ht="12" customHeight="1" x14ac:dyDescent="0.3">
      <c r="A5504" s="38" t="s">
        <v>24095</v>
      </c>
      <c r="B5504" s="10" t="s">
        <v>37015</v>
      </c>
      <c r="C5504" t="s">
        <v>31572</v>
      </c>
    </row>
    <row r="5505" spans="1:3" ht="12" customHeight="1" x14ac:dyDescent="0.3">
      <c r="A5505" s="38" t="s">
        <v>30907</v>
      </c>
      <c r="B5505" s="10" t="s">
        <v>37016</v>
      </c>
      <c r="C5505" t="s">
        <v>31536</v>
      </c>
    </row>
    <row r="5506" spans="1:3" ht="12" customHeight="1" x14ac:dyDescent="0.3">
      <c r="A5506" s="38" t="s">
        <v>39508</v>
      </c>
      <c r="B5506" s="10" t="s">
        <v>37017</v>
      </c>
      <c r="C5506" t="s">
        <v>31518</v>
      </c>
    </row>
    <row r="5507" spans="1:3" ht="12" customHeight="1" x14ac:dyDescent="0.3">
      <c r="A5507" s="38" t="s">
        <v>28148</v>
      </c>
      <c r="B5507" s="10" t="s">
        <v>37018</v>
      </c>
      <c r="C5507" t="s">
        <v>31520</v>
      </c>
    </row>
    <row r="5508" spans="1:3" ht="12" customHeight="1" x14ac:dyDescent="0.3">
      <c r="A5508" s="38" t="s">
        <v>31067</v>
      </c>
      <c r="B5508" s="10" t="s">
        <v>37019</v>
      </c>
      <c r="C5508" t="s">
        <v>31693</v>
      </c>
    </row>
    <row r="5509" spans="1:3" ht="12" customHeight="1" x14ac:dyDescent="0.3">
      <c r="A5509" s="38" t="s">
        <v>28149</v>
      </c>
      <c r="B5509" s="10" t="s">
        <v>37020</v>
      </c>
      <c r="C5509" t="s">
        <v>31520</v>
      </c>
    </row>
    <row r="5510" spans="1:3" ht="12" customHeight="1" x14ac:dyDescent="0.3">
      <c r="A5510" s="38" t="s">
        <v>28150</v>
      </c>
      <c r="B5510" s="10" t="s">
        <v>37021</v>
      </c>
      <c r="C5510" t="s">
        <v>31520</v>
      </c>
    </row>
    <row r="5511" spans="1:3" ht="12" customHeight="1" x14ac:dyDescent="0.3">
      <c r="A5511" s="38" t="s">
        <v>30976</v>
      </c>
      <c r="B5511" s="10" t="s">
        <v>31920</v>
      </c>
      <c r="C5511" t="s">
        <v>37022</v>
      </c>
    </row>
    <row r="5512" spans="1:3" ht="12" customHeight="1" x14ac:dyDescent="0.3">
      <c r="A5512" s="38" t="s">
        <v>31088</v>
      </c>
      <c r="B5512" s="10" t="s">
        <v>37023</v>
      </c>
      <c r="C5512" t="s">
        <v>33006</v>
      </c>
    </row>
    <row r="5513" spans="1:3" ht="12" customHeight="1" x14ac:dyDescent="0.3">
      <c r="A5513" s="38" t="s">
        <v>27214</v>
      </c>
      <c r="B5513" s="10" t="s">
        <v>37024</v>
      </c>
      <c r="C5513" t="s">
        <v>31623</v>
      </c>
    </row>
    <row r="5514" spans="1:3" ht="12" customHeight="1" x14ac:dyDescent="0.3">
      <c r="A5514" s="38" t="s">
        <v>31098</v>
      </c>
      <c r="B5514" s="10" t="s">
        <v>31521</v>
      </c>
      <c r="C5514" t="s">
        <v>37025</v>
      </c>
    </row>
    <row r="5515" spans="1:3" ht="12" customHeight="1" x14ac:dyDescent="0.3">
      <c r="A5515" s="38" t="s">
        <v>28983</v>
      </c>
      <c r="B5515" s="10" t="s">
        <v>37026</v>
      </c>
      <c r="C5515" t="s">
        <v>31693</v>
      </c>
    </row>
    <row r="5516" spans="1:3" ht="12" customHeight="1" x14ac:dyDescent="0.3">
      <c r="A5516" s="38" t="s">
        <v>31068</v>
      </c>
      <c r="B5516" s="10" t="s">
        <v>32980</v>
      </c>
      <c r="C5516" t="s">
        <v>37027</v>
      </c>
    </row>
    <row r="5517" spans="1:3" ht="12" customHeight="1" x14ac:dyDescent="0.3">
      <c r="A5517" s="38" t="s">
        <v>24817</v>
      </c>
      <c r="B5517" s="10" t="s">
        <v>37028</v>
      </c>
      <c r="C5517" t="s">
        <v>31665</v>
      </c>
    </row>
    <row r="5518" spans="1:3" ht="12" customHeight="1" x14ac:dyDescent="0.3">
      <c r="A5518" s="38" t="s">
        <v>24818</v>
      </c>
      <c r="B5518" s="10" t="s">
        <v>37029</v>
      </c>
      <c r="C5518" t="s">
        <v>31665</v>
      </c>
    </row>
    <row r="5519" spans="1:3" ht="12" customHeight="1" x14ac:dyDescent="0.3">
      <c r="A5519" s="38" t="s">
        <v>31069</v>
      </c>
      <c r="B5519" s="10" t="s">
        <v>32626</v>
      </c>
      <c r="C5519" t="s">
        <v>37030</v>
      </c>
    </row>
    <row r="5520" spans="1:3" ht="12" customHeight="1" x14ac:dyDescent="0.3">
      <c r="A5520" s="38" t="s">
        <v>25393</v>
      </c>
      <c r="B5520" s="10" t="s">
        <v>37031</v>
      </c>
      <c r="C5520" t="s">
        <v>31516</v>
      </c>
    </row>
    <row r="5521" spans="1:3" ht="12" customHeight="1" x14ac:dyDescent="0.3">
      <c r="A5521" s="38" t="s">
        <v>25394</v>
      </c>
      <c r="B5521" s="10" t="s">
        <v>31521</v>
      </c>
      <c r="C5521" t="s">
        <v>37032</v>
      </c>
    </row>
    <row r="5522" spans="1:3" ht="12" customHeight="1" x14ac:dyDescent="0.3">
      <c r="A5522" s="38" t="s">
        <v>27392</v>
      </c>
      <c r="B5522" s="10" t="s">
        <v>37033</v>
      </c>
      <c r="C5522" t="s">
        <v>31518</v>
      </c>
    </row>
    <row r="5523" spans="1:3" ht="12" customHeight="1" x14ac:dyDescent="0.3">
      <c r="A5523" s="38" t="s">
        <v>28519</v>
      </c>
      <c r="B5523" s="10" t="s">
        <v>37034</v>
      </c>
      <c r="C5523" t="s">
        <v>31536</v>
      </c>
    </row>
    <row r="5524" spans="1:3" ht="12" customHeight="1" x14ac:dyDescent="0.3">
      <c r="A5524" s="38" t="s">
        <v>27527</v>
      </c>
      <c r="B5524" s="10" t="s">
        <v>31521</v>
      </c>
      <c r="C5524" t="s">
        <v>37035</v>
      </c>
    </row>
    <row r="5525" spans="1:3" ht="12" customHeight="1" x14ac:dyDescent="0.3">
      <c r="A5525" s="38" t="s">
        <v>29178</v>
      </c>
      <c r="B5525" s="10" t="s">
        <v>37036</v>
      </c>
      <c r="C5525" t="s">
        <v>31536</v>
      </c>
    </row>
    <row r="5526" spans="1:3" ht="12" customHeight="1" x14ac:dyDescent="0.3">
      <c r="A5526" s="38" t="s">
        <v>28151</v>
      </c>
      <c r="B5526" s="10" t="s">
        <v>37037</v>
      </c>
      <c r="C5526" t="s">
        <v>31520</v>
      </c>
    </row>
    <row r="5527" spans="1:3" ht="12" customHeight="1" x14ac:dyDescent="0.3">
      <c r="A5527" s="38" t="s">
        <v>30246</v>
      </c>
      <c r="B5527" s="10" t="s">
        <v>37038</v>
      </c>
      <c r="C5527" t="s">
        <v>31536</v>
      </c>
    </row>
    <row r="5528" spans="1:3" ht="12" customHeight="1" x14ac:dyDescent="0.3">
      <c r="A5528" s="38" t="s">
        <v>30247</v>
      </c>
      <c r="B5528" s="10" t="s">
        <v>37039</v>
      </c>
      <c r="C5528" t="s">
        <v>31536</v>
      </c>
    </row>
    <row r="5529" spans="1:3" ht="12" customHeight="1" x14ac:dyDescent="0.3">
      <c r="A5529" s="38" t="s">
        <v>23800</v>
      </c>
      <c r="B5529" s="10" t="s">
        <v>23800</v>
      </c>
      <c r="C5529" t="s">
        <v>31572</v>
      </c>
    </row>
    <row r="5530" spans="1:3" ht="12" customHeight="1" x14ac:dyDescent="0.3">
      <c r="A5530" s="38" t="s">
        <v>39509</v>
      </c>
      <c r="B5530" s="10" t="s">
        <v>37040</v>
      </c>
      <c r="C5530" t="s">
        <v>31518</v>
      </c>
    </row>
    <row r="5531" spans="1:3" ht="12" customHeight="1" x14ac:dyDescent="0.3">
      <c r="A5531" s="38" t="s">
        <v>25047</v>
      </c>
      <c r="B5531" s="10" t="s">
        <v>37041</v>
      </c>
      <c r="C5531" t="s">
        <v>31654</v>
      </c>
    </row>
    <row r="5532" spans="1:3" ht="12" customHeight="1" x14ac:dyDescent="0.3">
      <c r="A5532" s="38" t="s">
        <v>30977</v>
      </c>
      <c r="B5532" s="10" t="s">
        <v>37042</v>
      </c>
      <c r="C5532" t="s">
        <v>31536</v>
      </c>
    </row>
    <row r="5533" spans="1:3" ht="12" customHeight="1" x14ac:dyDescent="0.3">
      <c r="A5533" s="38" t="s">
        <v>27752</v>
      </c>
      <c r="B5533" s="10" t="s">
        <v>37043</v>
      </c>
      <c r="C5533" t="s">
        <v>37044</v>
      </c>
    </row>
    <row r="5534" spans="1:3" ht="12" customHeight="1" x14ac:dyDescent="0.3">
      <c r="A5534" s="38" t="s">
        <v>27215</v>
      </c>
      <c r="B5534" s="10" t="s">
        <v>37045</v>
      </c>
      <c r="C5534" t="s">
        <v>31623</v>
      </c>
    </row>
    <row r="5535" spans="1:3" ht="12" customHeight="1" x14ac:dyDescent="0.3">
      <c r="A5535" s="38" t="s">
        <v>29860</v>
      </c>
      <c r="B5535" s="10" t="s">
        <v>31521</v>
      </c>
      <c r="C5535" t="s">
        <v>37046</v>
      </c>
    </row>
    <row r="5536" spans="1:3" ht="12" customHeight="1" x14ac:dyDescent="0.3">
      <c r="A5536" s="38" t="s">
        <v>27859</v>
      </c>
      <c r="B5536" s="10" t="s">
        <v>37047</v>
      </c>
      <c r="C5536" t="s">
        <v>31518</v>
      </c>
    </row>
    <row r="5537" spans="1:3" ht="12" customHeight="1" x14ac:dyDescent="0.3">
      <c r="A5537" s="38" t="s">
        <v>27216</v>
      </c>
      <c r="B5537" s="10" t="s">
        <v>37048</v>
      </c>
      <c r="C5537" t="s">
        <v>31623</v>
      </c>
    </row>
    <row r="5538" spans="1:3" ht="12" customHeight="1" x14ac:dyDescent="0.3">
      <c r="A5538" s="38" t="s">
        <v>29417</v>
      </c>
      <c r="B5538" s="10" t="s">
        <v>37049</v>
      </c>
      <c r="C5538" t="s">
        <v>31536</v>
      </c>
    </row>
    <row r="5539" spans="1:3" ht="12" customHeight="1" x14ac:dyDescent="0.3">
      <c r="A5539" s="38" t="s">
        <v>24612</v>
      </c>
      <c r="B5539" s="10" t="s">
        <v>31530</v>
      </c>
      <c r="C5539" t="s">
        <v>37050</v>
      </c>
    </row>
    <row r="5540" spans="1:3" ht="12" customHeight="1" x14ac:dyDescent="0.3">
      <c r="A5540" s="38" t="s">
        <v>25786</v>
      </c>
      <c r="B5540" s="10" t="s">
        <v>37051</v>
      </c>
      <c r="C5540" t="s">
        <v>31516</v>
      </c>
    </row>
    <row r="5541" spans="1:3" ht="12" customHeight="1" x14ac:dyDescent="0.3">
      <c r="A5541" s="38" t="s">
        <v>30978</v>
      </c>
      <c r="B5541" s="10" t="s">
        <v>37052</v>
      </c>
      <c r="C5541" t="s">
        <v>31536</v>
      </c>
    </row>
    <row r="5542" spans="1:3" ht="12" customHeight="1" x14ac:dyDescent="0.3">
      <c r="A5542" s="38" t="s">
        <v>27217</v>
      </c>
      <c r="B5542" s="10" t="s">
        <v>37053</v>
      </c>
      <c r="C5542" t="s">
        <v>31623</v>
      </c>
    </row>
    <row r="5543" spans="1:3" ht="12" customHeight="1" x14ac:dyDescent="0.3">
      <c r="A5543" s="38" t="s">
        <v>23637</v>
      </c>
      <c r="B5543" s="10" t="s">
        <v>37054</v>
      </c>
      <c r="C5543" t="s">
        <v>31518</v>
      </c>
    </row>
    <row r="5544" spans="1:3" ht="12" customHeight="1" x14ac:dyDescent="0.3">
      <c r="A5544" s="38" t="s">
        <v>29418</v>
      </c>
      <c r="B5544" s="10" t="s">
        <v>37055</v>
      </c>
      <c r="C5544" t="s">
        <v>31536</v>
      </c>
    </row>
    <row r="5545" spans="1:3" ht="12" customHeight="1" x14ac:dyDescent="0.3">
      <c r="A5545" s="38" t="s">
        <v>28434</v>
      </c>
      <c r="B5545" s="10" t="s">
        <v>37056</v>
      </c>
      <c r="C5545" t="s">
        <v>31554</v>
      </c>
    </row>
    <row r="5546" spans="1:3" ht="12" customHeight="1" x14ac:dyDescent="0.3">
      <c r="A5546" s="38" t="s">
        <v>27528</v>
      </c>
      <c r="B5546" s="10" t="s">
        <v>31530</v>
      </c>
      <c r="C5546" t="s">
        <v>37057</v>
      </c>
    </row>
    <row r="5547" spans="1:3" ht="12" customHeight="1" x14ac:dyDescent="0.3">
      <c r="A5547" s="38" t="s">
        <v>23896</v>
      </c>
      <c r="B5547" s="10" t="s">
        <v>23896</v>
      </c>
      <c r="C5547" t="s">
        <v>31724</v>
      </c>
    </row>
    <row r="5548" spans="1:3" ht="12" customHeight="1" x14ac:dyDescent="0.3">
      <c r="A5548" s="38" t="s">
        <v>26715</v>
      </c>
      <c r="B5548" s="10" t="s">
        <v>37058</v>
      </c>
      <c r="C5548" t="s">
        <v>31582</v>
      </c>
    </row>
    <row r="5549" spans="1:3" ht="12" customHeight="1" x14ac:dyDescent="0.3">
      <c r="A5549" s="38" t="s">
        <v>25787</v>
      </c>
      <c r="B5549" s="10" t="s">
        <v>25787</v>
      </c>
      <c r="C5549" t="s">
        <v>31525</v>
      </c>
    </row>
    <row r="5550" spans="1:3" ht="12" customHeight="1" x14ac:dyDescent="0.3">
      <c r="A5550" s="38" t="s">
        <v>26020</v>
      </c>
      <c r="B5550" s="10" t="s">
        <v>26020</v>
      </c>
      <c r="C5550" t="s">
        <v>31628</v>
      </c>
    </row>
    <row r="5551" spans="1:3" ht="12" customHeight="1" x14ac:dyDescent="0.3">
      <c r="A5551" s="38" t="s">
        <v>24253</v>
      </c>
      <c r="B5551" s="10" t="s">
        <v>24253</v>
      </c>
      <c r="C5551" t="s">
        <v>31572</v>
      </c>
    </row>
    <row r="5552" spans="1:3" ht="12" customHeight="1" x14ac:dyDescent="0.3">
      <c r="A5552" s="38" t="s">
        <v>26885</v>
      </c>
      <c r="B5552" s="10" t="s">
        <v>37059</v>
      </c>
      <c r="C5552" t="s">
        <v>31582</v>
      </c>
    </row>
    <row r="5553" spans="1:3" ht="12" customHeight="1" x14ac:dyDescent="0.3">
      <c r="A5553" s="38" t="s">
        <v>31027</v>
      </c>
      <c r="B5553" s="10" t="s">
        <v>37060</v>
      </c>
      <c r="C5553" t="s">
        <v>31536</v>
      </c>
    </row>
    <row r="5554" spans="1:3" ht="12" customHeight="1" x14ac:dyDescent="0.3">
      <c r="A5554" s="38" t="s">
        <v>28020</v>
      </c>
      <c r="B5554" s="10" t="s">
        <v>37061</v>
      </c>
      <c r="C5554" t="s">
        <v>31520</v>
      </c>
    </row>
    <row r="5555" spans="1:3" ht="12" customHeight="1" x14ac:dyDescent="0.3">
      <c r="A5555" s="38" t="s">
        <v>30613</v>
      </c>
      <c r="B5555" s="10" t="s">
        <v>31847</v>
      </c>
      <c r="C5555" t="s">
        <v>37062</v>
      </c>
    </row>
    <row r="5556" spans="1:3" ht="12" customHeight="1" x14ac:dyDescent="0.3">
      <c r="A5556" s="38" t="s">
        <v>27703</v>
      </c>
      <c r="B5556" s="10" t="s">
        <v>37063</v>
      </c>
      <c r="C5556" t="s">
        <v>37064</v>
      </c>
    </row>
    <row r="5557" spans="1:3" ht="12" customHeight="1" x14ac:dyDescent="0.3">
      <c r="A5557" s="38" t="s">
        <v>27702</v>
      </c>
      <c r="B5557" s="10" t="s">
        <v>37065</v>
      </c>
      <c r="C5557" t="s">
        <v>31693</v>
      </c>
    </row>
    <row r="5558" spans="1:3" ht="12" customHeight="1" x14ac:dyDescent="0.3">
      <c r="A5558" s="38" t="s">
        <v>29511</v>
      </c>
      <c r="B5558" s="10" t="s">
        <v>37066</v>
      </c>
      <c r="C5558" t="s">
        <v>31536</v>
      </c>
    </row>
    <row r="5559" spans="1:3" ht="12" customHeight="1" x14ac:dyDescent="0.3">
      <c r="A5559" s="38" t="s">
        <v>30908</v>
      </c>
      <c r="B5559" s="10" t="s">
        <v>30908</v>
      </c>
      <c r="C5559" t="s">
        <v>32876</v>
      </c>
    </row>
    <row r="5560" spans="1:3" ht="12" customHeight="1" x14ac:dyDescent="0.3">
      <c r="A5560" s="38" t="s">
        <v>27218</v>
      </c>
      <c r="B5560" s="10" t="s">
        <v>37067</v>
      </c>
      <c r="C5560" t="s">
        <v>31623</v>
      </c>
    </row>
    <row r="5561" spans="1:3" ht="12" customHeight="1" x14ac:dyDescent="0.3">
      <c r="A5561" s="38" t="s">
        <v>25624</v>
      </c>
      <c r="B5561" s="10" t="s">
        <v>31521</v>
      </c>
      <c r="C5561" t="s">
        <v>37068</v>
      </c>
    </row>
    <row r="5562" spans="1:3" ht="12" customHeight="1" x14ac:dyDescent="0.3">
      <c r="A5562" s="38" t="s">
        <v>26224</v>
      </c>
      <c r="B5562" s="10" t="s">
        <v>37069</v>
      </c>
      <c r="C5562" t="s">
        <v>31518</v>
      </c>
    </row>
    <row r="5563" spans="1:3" ht="12" customHeight="1" x14ac:dyDescent="0.3">
      <c r="A5563" s="38" t="s">
        <v>30413</v>
      </c>
      <c r="B5563" s="10" t="s">
        <v>37070</v>
      </c>
      <c r="C5563" t="s">
        <v>31550</v>
      </c>
    </row>
    <row r="5564" spans="1:3" ht="12" customHeight="1" x14ac:dyDescent="0.3">
      <c r="A5564" s="38" t="s">
        <v>39510</v>
      </c>
      <c r="B5564" s="10" t="s">
        <v>37071</v>
      </c>
      <c r="C5564" t="s">
        <v>31518</v>
      </c>
    </row>
    <row r="5565" spans="1:3" ht="12" customHeight="1" x14ac:dyDescent="0.3">
      <c r="A5565" s="38" t="s">
        <v>26886</v>
      </c>
      <c r="B5565" s="10" t="s">
        <v>37072</v>
      </c>
      <c r="C5565" t="s">
        <v>31582</v>
      </c>
    </row>
    <row r="5566" spans="1:3" ht="12" customHeight="1" x14ac:dyDescent="0.3">
      <c r="A5566" s="38" t="s">
        <v>25174</v>
      </c>
      <c r="B5566" s="10" t="s">
        <v>37073</v>
      </c>
      <c r="C5566" t="s">
        <v>31516</v>
      </c>
    </row>
    <row r="5567" spans="1:3" ht="12" customHeight="1" x14ac:dyDescent="0.3">
      <c r="A5567" s="38" t="s">
        <v>27219</v>
      </c>
      <c r="B5567" s="10" t="s">
        <v>37074</v>
      </c>
      <c r="C5567" t="s">
        <v>31623</v>
      </c>
    </row>
    <row r="5568" spans="1:3" ht="12" customHeight="1" x14ac:dyDescent="0.3">
      <c r="A5568" s="38" t="s">
        <v>27220</v>
      </c>
      <c r="B5568" s="10" t="s">
        <v>37075</v>
      </c>
      <c r="C5568" t="s">
        <v>31623</v>
      </c>
    </row>
    <row r="5569" spans="1:3" ht="12" customHeight="1" x14ac:dyDescent="0.3">
      <c r="A5569" s="38" t="s">
        <v>31003</v>
      </c>
      <c r="B5569" s="10" t="s">
        <v>31521</v>
      </c>
      <c r="C5569" t="s">
        <v>37076</v>
      </c>
    </row>
    <row r="5570" spans="1:3" ht="12" customHeight="1" x14ac:dyDescent="0.3">
      <c r="A5570" s="38" t="s">
        <v>25788</v>
      </c>
      <c r="B5570" s="10" t="s">
        <v>37077</v>
      </c>
      <c r="C5570" t="s">
        <v>31516</v>
      </c>
    </row>
    <row r="5571" spans="1:3" ht="12" customHeight="1" x14ac:dyDescent="0.3">
      <c r="A5571" s="38" t="s">
        <v>24096</v>
      </c>
      <c r="B5571" s="10" t="s">
        <v>24096</v>
      </c>
      <c r="C5571" t="s">
        <v>31572</v>
      </c>
    </row>
    <row r="5572" spans="1:3" ht="12" customHeight="1" x14ac:dyDescent="0.3">
      <c r="A5572" s="38" t="s">
        <v>24254</v>
      </c>
      <c r="B5572" s="10" t="s">
        <v>37078</v>
      </c>
      <c r="C5572" t="s">
        <v>31572</v>
      </c>
    </row>
    <row r="5573" spans="1:3" ht="12" customHeight="1" x14ac:dyDescent="0.3">
      <c r="A5573" s="38" t="s">
        <v>26887</v>
      </c>
      <c r="B5573" s="10" t="s">
        <v>37079</v>
      </c>
      <c r="C5573" t="s">
        <v>31582</v>
      </c>
    </row>
    <row r="5574" spans="1:3" ht="12" customHeight="1" x14ac:dyDescent="0.3">
      <c r="A5574" s="38" t="s">
        <v>24957</v>
      </c>
      <c r="B5574" s="10" t="s">
        <v>37080</v>
      </c>
      <c r="C5574" t="s">
        <v>31516</v>
      </c>
    </row>
    <row r="5575" spans="1:3" ht="12" customHeight="1" x14ac:dyDescent="0.3">
      <c r="A5575" s="38" t="s">
        <v>25625</v>
      </c>
      <c r="B5575" s="10" t="s">
        <v>31521</v>
      </c>
      <c r="C5575" t="s">
        <v>37081</v>
      </c>
    </row>
    <row r="5576" spans="1:3" ht="12" customHeight="1" x14ac:dyDescent="0.3">
      <c r="A5576" s="38" t="s">
        <v>27393</v>
      </c>
      <c r="B5576" s="10" t="s">
        <v>37082</v>
      </c>
      <c r="C5576" t="s">
        <v>31518</v>
      </c>
    </row>
    <row r="5577" spans="1:3" ht="12" customHeight="1" x14ac:dyDescent="0.3">
      <c r="A5577" s="38" t="s">
        <v>27529</v>
      </c>
      <c r="B5577" s="10" t="s">
        <v>31521</v>
      </c>
      <c r="C5577" t="s">
        <v>37083</v>
      </c>
    </row>
    <row r="5578" spans="1:3" ht="12" customHeight="1" x14ac:dyDescent="0.3">
      <c r="A5578" s="38" t="s">
        <v>39511</v>
      </c>
      <c r="B5578" s="10" t="s">
        <v>31521</v>
      </c>
      <c r="C5578" t="s">
        <v>37084</v>
      </c>
    </row>
    <row r="5579" spans="1:3" ht="12" customHeight="1" x14ac:dyDescent="0.3">
      <c r="A5579" s="38" t="s">
        <v>39512</v>
      </c>
      <c r="B5579" s="10" t="s">
        <v>31521</v>
      </c>
      <c r="C5579" t="s">
        <v>37085</v>
      </c>
    </row>
    <row r="5580" spans="1:3" ht="12" customHeight="1" x14ac:dyDescent="0.3">
      <c r="A5580" s="38" t="s">
        <v>25175</v>
      </c>
      <c r="B5580" s="10" t="s">
        <v>37086</v>
      </c>
      <c r="C5580" t="s">
        <v>31518</v>
      </c>
    </row>
    <row r="5581" spans="1:3" ht="12" customHeight="1" x14ac:dyDescent="0.3">
      <c r="A5581" s="38" t="s">
        <v>30614</v>
      </c>
      <c r="B5581" s="10" t="s">
        <v>37087</v>
      </c>
      <c r="C5581" t="s">
        <v>31550</v>
      </c>
    </row>
    <row r="5582" spans="1:3" ht="12" customHeight="1" x14ac:dyDescent="0.3">
      <c r="A5582" s="38" t="s">
        <v>27465</v>
      </c>
      <c r="B5582" s="10" t="s">
        <v>37088</v>
      </c>
      <c r="C5582" t="s">
        <v>31518</v>
      </c>
    </row>
    <row r="5583" spans="1:3" ht="12" customHeight="1" x14ac:dyDescent="0.3">
      <c r="A5583" s="38" t="s">
        <v>28740</v>
      </c>
      <c r="B5583" s="10" t="s">
        <v>37089</v>
      </c>
      <c r="C5583" t="s">
        <v>32765</v>
      </c>
    </row>
    <row r="5584" spans="1:3" ht="12" customHeight="1" x14ac:dyDescent="0.3">
      <c r="A5584" s="38" t="s">
        <v>29419</v>
      </c>
      <c r="B5584" s="10" t="s">
        <v>37090</v>
      </c>
      <c r="C5584" t="s">
        <v>31550</v>
      </c>
    </row>
    <row r="5585" spans="1:3" ht="12" customHeight="1" x14ac:dyDescent="0.3">
      <c r="A5585" s="38" t="s">
        <v>30979</v>
      </c>
      <c r="B5585" s="10" t="s">
        <v>32277</v>
      </c>
      <c r="C5585" t="s">
        <v>37091</v>
      </c>
    </row>
    <row r="5586" spans="1:3" ht="12" customHeight="1" x14ac:dyDescent="0.3">
      <c r="A5586" s="38" t="s">
        <v>23638</v>
      </c>
      <c r="B5586" s="10" t="s">
        <v>23638</v>
      </c>
      <c r="C5586" t="s">
        <v>31536</v>
      </c>
    </row>
    <row r="5587" spans="1:3" ht="12" customHeight="1" x14ac:dyDescent="0.3">
      <c r="A5587" s="38" t="s">
        <v>30704</v>
      </c>
      <c r="B5587" s="10" t="s">
        <v>37092</v>
      </c>
      <c r="C5587" t="s">
        <v>31536</v>
      </c>
    </row>
    <row r="5588" spans="1:3" ht="12" customHeight="1" x14ac:dyDescent="0.3">
      <c r="A5588" s="38" t="s">
        <v>24423</v>
      </c>
      <c r="B5588" s="10" t="s">
        <v>37093</v>
      </c>
      <c r="C5588" t="s">
        <v>31536</v>
      </c>
    </row>
    <row r="5589" spans="1:3" ht="12" customHeight="1" x14ac:dyDescent="0.3">
      <c r="A5589" s="38" t="s">
        <v>29268</v>
      </c>
      <c r="B5589" s="10" t="s">
        <v>37094</v>
      </c>
      <c r="C5589" t="s">
        <v>31518</v>
      </c>
    </row>
    <row r="5590" spans="1:3" ht="12" customHeight="1" x14ac:dyDescent="0.3">
      <c r="A5590" s="38" t="s">
        <v>27903</v>
      </c>
      <c r="B5590" s="10" t="s">
        <v>37095</v>
      </c>
      <c r="C5590" t="s">
        <v>31518</v>
      </c>
    </row>
    <row r="5591" spans="1:3" ht="12" customHeight="1" x14ac:dyDescent="0.3">
      <c r="A5591" s="38" t="s">
        <v>39513</v>
      </c>
      <c r="B5591" s="10" t="s">
        <v>37096</v>
      </c>
      <c r="C5591" t="s">
        <v>37097</v>
      </c>
    </row>
    <row r="5592" spans="1:3" ht="12" customHeight="1" x14ac:dyDescent="0.3">
      <c r="A5592" s="38" t="s">
        <v>25939</v>
      </c>
      <c r="B5592" s="10" t="s">
        <v>37098</v>
      </c>
      <c r="C5592" t="s">
        <v>31516</v>
      </c>
    </row>
    <row r="5593" spans="1:3" ht="12" customHeight="1" x14ac:dyDescent="0.3">
      <c r="A5593" s="38" t="s">
        <v>29861</v>
      </c>
      <c r="B5593" s="10" t="s">
        <v>37099</v>
      </c>
      <c r="C5593" t="s">
        <v>31550</v>
      </c>
    </row>
    <row r="5594" spans="1:3" ht="12" customHeight="1" x14ac:dyDescent="0.3">
      <c r="A5594" s="38" t="s">
        <v>26888</v>
      </c>
      <c r="B5594" s="10" t="s">
        <v>37100</v>
      </c>
      <c r="C5594" t="s">
        <v>31582</v>
      </c>
    </row>
    <row r="5595" spans="1:3" ht="12" customHeight="1" x14ac:dyDescent="0.3">
      <c r="A5595" s="38" t="s">
        <v>31004</v>
      </c>
      <c r="B5595" s="10" t="s">
        <v>31521</v>
      </c>
      <c r="C5595" t="s">
        <v>37101</v>
      </c>
    </row>
    <row r="5596" spans="1:3" ht="12" customHeight="1" x14ac:dyDescent="0.3">
      <c r="A5596" s="38" t="s">
        <v>28645</v>
      </c>
      <c r="B5596" s="10" t="s">
        <v>31521</v>
      </c>
      <c r="C5596" t="s">
        <v>37102</v>
      </c>
    </row>
    <row r="5597" spans="1:3" ht="12" customHeight="1" x14ac:dyDescent="0.3">
      <c r="A5597" s="38" t="s">
        <v>39514</v>
      </c>
      <c r="B5597" s="10" t="s">
        <v>37103</v>
      </c>
      <c r="C5597" t="s">
        <v>31518</v>
      </c>
    </row>
    <row r="5598" spans="1:3" ht="12" customHeight="1" x14ac:dyDescent="0.3">
      <c r="A5598" s="38" t="s">
        <v>24097</v>
      </c>
      <c r="B5598" s="10" t="s">
        <v>24097</v>
      </c>
      <c r="C5598" t="s">
        <v>31572</v>
      </c>
    </row>
    <row r="5599" spans="1:3" ht="12" customHeight="1" x14ac:dyDescent="0.3">
      <c r="A5599" s="38" t="s">
        <v>28741</v>
      </c>
      <c r="B5599" s="10" t="s">
        <v>31521</v>
      </c>
      <c r="C5599" t="s">
        <v>37104</v>
      </c>
    </row>
    <row r="5600" spans="1:3" ht="12" customHeight="1" x14ac:dyDescent="0.3">
      <c r="A5600" s="38" t="s">
        <v>29961</v>
      </c>
      <c r="B5600" s="10" t="s">
        <v>37105</v>
      </c>
      <c r="C5600" t="s">
        <v>31577</v>
      </c>
    </row>
    <row r="5601" spans="1:3" ht="12" customHeight="1" x14ac:dyDescent="0.3">
      <c r="A5601" s="38" t="s">
        <v>28021</v>
      </c>
      <c r="B5601" s="10" t="s">
        <v>37106</v>
      </c>
      <c r="C5601" t="s">
        <v>31520</v>
      </c>
    </row>
    <row r="5602" spans="1:3" ht="12" customHeight="1" x14ac:dyDescent="0.3">
      <c r="A5602" s="38" t="s">
        <v>27221</v>
      </c>
      <c r="B5602" s="10" t="s">
        <v>37107</v>
      </c>
      <c r="C5602" t="s">
        <v>31623</v>
      </c>
    </row>
    <row r="5603" spans="1:3" ht="12" customHeight="1" x14ac:dyDescent="0.3">
      <c r="A5603" s="38" t="s">
        <v>23801</v>
      </c>
      <c r="B5603" s="10" t="s">
        <v>37108</v>
      </c>
      <c r="C5603" t="s">
        <v>31518</v>
      </c>
    </row>
    <row r="5604" spans="1:3" ht="12" customHeight="1" x14ac:dyDescent="0.3">
      <c r="A5604" s="38" t="s">
        <v>27904</v>
      </c>
      <c r="B5604" s="10" t="s">
        <v>31737</v>
      </c>
      <c r="C5604" t="s">
        <v>37109</v>
      </c>
    </row>
    <row r="5605" spans="1:3" ht="12" customHeight="1" x14ac:dyDescent="0.3">
      <c r="A5605" s="38" t="s">
        <v>28053</v>
      </c>
      <c r="B5605" s="10" t="s">
        <v>31521</v>
      </c>
      <c r="C5605" t="s">
        <v>37110</v>
      </c>
    </row>
    <row r="5606" spans="1:3" ht="12" customHeight="1" x14ac:dyDescent="0.3">
      <c r="A5606" s="38" t="s">
        <v>39515</v>
      </c>
      <c r="B5606" s="10" t="s">
        <v>37111</v>
      </c>
      <c r="C5606" t="s">
        <v>31518</v>
      </c>
    </row>
    <row r="5607" spans="1:3" ht="12" customHeight="1" x14ac:dyDescent="0.3">
      <c r="A5607" s="38" t="s">
        <v>27704</v>
      </c>
      <c r="B5607" s="10" t="s">
        <v>37112</v>
      </c>
      <c r="C5607" t="s">
        <v>31674</v>
      </c>
    </row>
    <row r="5608" spans="1:3" ht="12" customHeight="1" x14ac:dyDescent="0.3">
      <c r="A5608" s="38" t="s">
        <v>28742</v>
      </c>
      <c r="B5608" s="10" t="s">
        <v>37113</v>
      </c>
      <c r="C5608" t="s">
        <v>31536</v>
      </c>
    </row>
    <row r="5609" spans="1:3" ht="12" customHeight="1" x14ac:dyDescent="0.3">
      <c r="A5609" s="38" t="s">
        <v>31357</v>
      </c>
      <c r="B5609" s="10" t="s">
        <v>31521</v>
      </c>
      <c r="C5609" t="s">
        <v>37114</v>
      </c>
    </row>
    <row r="5610" spans="1:3" ht="12" customHeight="1" x14ac:dyDescent="0.3">
      <c r="A5610" s="38" t="s">
        <v>27860</v>
      </c>
      <c r="B5610" s="10" t="s">
        <v>37115</v>
      </c>
      <c r="C5610" t="s">
        <v>32499</v>
      </c>
    </row>
    <row r="5611" spans="1:3" ht="12" customHeight="1" x14ac:dyDescent="0.3">
      <c r="A5611" s="38" t="s">
        <v>27753</v>
      </c>
      <c r="B5611" s="10" t="s">
        <v>31687</v>
      </c>
      <c r="C5611" t="s">
        <v>37116</v>
      </c>
    </row>
    <row r="5612" spans="1:3" ht="12" customHeight="1" x14ac:dyDescent="0.3">
      <c r="A5612" s="38" t="s">
        <v>27572</v>
      </c>
      <c r="B5612" s="10" t="s">
        <v>31530</v>
      </c>
      <c r="C5612" t="s">
        <v>37117</v>
      </c>
    </row>
    <row r="5613" spans="1:3" ht="12" customHeight="1" x14ac:dyDescent="0.3">
      <c r="A5613" s="38" t="s">
        <v>30248</v>
      </c>
      <c r="B5613" s="10" t="s">
        <v>37118</v>
      </c>
      <c r="C5613" t="s">
        <v>31528</v>
      </c>
    </row>
    <row r="5614" spans="1:3" ht="12" customHeight="1" x14ac:dyDescent="0.3">
      <c r="A5614" s="38" t="s">
        <v>29336</v>
      </c>
      <c r="B5614" s="10" t="s">
        <v>37119</v>
      </c>
      <c r="C5614" t="s">
        <v>31952</v>
      </c>
    </row>
    <row r="5615" spans="1:3" ht="12" customHeight="1" x14ac:dyDescent="0.3">
      <c r="A5615" s="38" t="s">
        <v>29179</v>
      </c>
      <c r="B5615" s="10" t="s">
        <v>37120</v>
      </c>
      <c r="C5615" t="s">
        <v>31536</v>
      </c>
    </row>
    <row r="5616" spans="1:3" ht="12" customHeight="1" x14ac:dyDescent="0.3">
      <c r="A5616" s="38" t="s">
        <v>29269</v>
      </c>
      <c r="B5616" s="10" t="s">
        <v>31906</v>
      </c>
      <c r="C5616" t="s">
        <v>37121</v>
      </c>
    </row>
    <row r="5617" spans="1:3" ht="12" customHeight="1" x14ac:dyDescent="0.3">
      <c r="A5617" s="38" t="s">
        <v>30249</v>
      </c>
      <c r="B5617" s="10" t="s">
        <v>37122</v>
      </c>
      <c r="C5617" t="s">
        <v>31536</v>
      </c>
    </row>
    <row r="5618" spans="1:3" ht="12" customHeight="1" x14ac:dyDescent="0.3">
      <c r="A5618" s="38" t="s">
        <v>29270</v>
      </c>
      <c r="B5618" s="10" t="s">
        <v>37123</v>
      </c>
      <c r="C5618" t="s">
        <v>31518</v>
      </c>
    </row>
    <row r="5619" spans="1:3" ht="12" customHeight="1" x14ac:dyDescent="0.3">
      <c r="A5619" s="38" t="s">
        <v>25940</v>
      </c>
      <c r="B5619" s="10" t="s">
        <v>37124</v>
      </c>
      <c r="C5619" t="s">
        <v>31516</v>
      </c>
    </row>
    <row r="5620" spans="1:3" ht="12" customHeight="1" x14ac:dyDescent="0.3">
      <c r="A5620" s="38" t="s">
        <v>25941</v>
      </c>
      <c r="B5620" s="10" t="s">
        <v>37125</v>
      </c>
      <c r="C5620" t="s">
        <v>31536</v>
      </c>
    </row>
    <row r="5621" spans="1:3" ht="12" customHeight="1" x14ac:dyDescent="0.3">
      <c r="A5621" s="38" t="s">
        <v>25942</v>
      </c>
      <c r="B5621" s="10" t="s">
        <v>37126</v>
      </c>
      <c r="C5621" t="s">
        <v>31516</v>
      </c>
    </row>
    <row r="5622" spans="1:3" ht="12" customHeight="1" x14ac:dyDescent="0.3">
      <c r="A5622" s="38" t="s">
        <v>28079</v>
      </c>
      <c r="B5622" s="10" t="s">
        <v>37127</v>
      </c>
      <c r="C5622" t="s">
        <v>31520</v>
      </c>
    </row>
    <row r="5623" spans="1:3" ht="12" customHeight="1" x14ac:dyDescent="0.3">
      <c r="A5623" s="38" t="s">
        <v>28478</v>
      </c>
      <c r="B5623" s="10" t="s">
        <v>31521</v>
      </c>
      <c r="C5623" t="s">
        <v>37128</v>
      </c>
    </row>
    <row r="5624" spans="1:3" ht="12" customHeight="1" x14ac:dyDescent="0.3">
      <c r="A5624" s="38" t="s">
        <v>28435</v>
      </c>
      <c r="B5624" s="10" t="s">
        <v>37129</v>
      </c>
      <c r="C5624" t="s">
        <v>31518</v>
      </c>
    </row>
    <row r="5625" spans="1:3" ht="12" customHeight="1" x14ac:dyDescent="0.3">
      <c r="A5625" s="38" t="s">
        <v>28871</v>
      </c>
      <c r="B5625" s="10" t="s">
        <v>37130</v>
      </c>
      <c r="C5625" t="s">
        <v>31536</v>
      </c>
    </row>
    <row r="5626" spans="1:3" ht="12" customHeight="1" x14ac:dyDescent="0.3">
      <c r="A5626" s="38" t="s">
        <v>31070</v>
      </c>
      <c r="B5626" s="10" t="s">
        <v>31521</v>
      </c>
      <c r="C5626" t="s">
        <v>37131</v>
      </c>
    </row>
    <row r="5627" spans="1:3" ht="12" customHeight="1" x14ac:dyDescent="0.3">
      <c r="A5627" s="38" t="s">
        <v>24098</v>
      </c>
      <c r="B5627" s="10" t="s">
        <v>24098</v>
      </c>
      <c r="C5627" t="s">
        <v>31584</v>
      </c>
    </row>
    <row r="5628" spans="1:3" ht="12" customHeight="1" x14ac:dyDescent="0.3">
      <c r="A5628" s="38" t="s">
        <v>26463</v>
      </c>
      <c r="B5628" s="10" t="s">
        <v>37132</v>
      </c>
      <c r="C5628" t="s">
        <v>31584</v>
      </c>
    </row>
    <row r="5629" spans="1:3" ht="12" customHeight="1" x14ac:dyDescent="0.3">
      <c r="A5629" s="38" t="s">
        <v>39516</v>
      </c>
      <c r="B5629" s="10" t="s">
        <v>37133</v>
      </c>
      <c r="C5629" t="s">
        <v>37134</v>
      </c>
    </row>
    <row r="5630" spans="1:3" ht="12" customHeight="1" x14ac:dyDescent="0.3">
      <c r="A5630" s="38" t="s">
        <v>25395</v>
      </c>
      <c r="B5630" s="10" t="s">
        <v>37135</v>
      </c>
      <c r="C5630" t="s">
        <v>31516</v>
      </c>
    </row>
    <row r="5631" spans="1:3" ht="12" customHeight="1" x14ac:dyDescent="0.3">
      <c r="A5631" s="38" t="s">
        <v>27394</v>
      </c>
      <c r="B5631" s="10" t="s">
        <v>37136</v>
      </c>
      <c r="C5631" t="s">
        <v>31518</v>
      </c>
    </row>
    <row r="5632" spans="1:3" ht="12" customHeight="1" x14ac:dyDescent="0.3">
      <c r="A5632" s="38" t="s">
        <v>23641</v>
      </c>
      <c r="B5632" s="10" t="s">
        <v>37137</v>
      </c>
      <c r="C5632" t="s">
        <v>31693</v>
      </c>
    </row>
    <row r="5633" spans="1:3" ht="12" customHeight="1" x14ac:dyDescent="0.3">
      <c r="A5633" s="38" t="s">
        <v>23639</v>
      </c>
      <c r="B5633" s="10" t="s">
        <v>31521</v>
      </c>
      <c r="C5633" t="s">
        <v>37138</v>
      </c>
    </row>
    <row r="5634" spans="1:3" ht="12" customHeight="1" x14ac:dyDescent="0.3">
      <c r="A5634" s="38" t="s">
        <v>24424</v>
      </c>
      <c r="B5634" s="10" t="s">
        <v>37139</v>
      </c>
      <c r="C5634" t="s">
        <v>31536</v>
      </c>
    </row>
    <row r="5635" spans="1:3" ht="12" customHeight="1" x14ac:dyDescent="0.3">
      <c r="A5635" s="38" t="s">
        <v>23640</v>
      </c>
      <c r="B5635" s="10" t="s">
        <v>37140</v>
      </c>
      <c r="C5635" t="s">
        <v>31584</v>
      </c>
    </row>
    <row r="5636" spans="1:3" ht="12" customHeight="1" x14ac:dyDescent="0.3">
      <c r="A5636" s="38" t="s">
        <v>26790</v>
      </c>
      <c r="B5636" s="10" t="s">
        <v>37141</v>
      </c>
      <c r="C5636" t="s">
        <v>31582</v>
      </c>
    </row>
    <row r="5637" spans="1:3" ht="12" customHeight="1" x14ac:dyDescent="0.3">
      <c r="A5637" s="38" t="s">
        <v>25789</v>
      </c>
      <c r="B5637" s="10" t="s">
        <v>37142</v>
      </c>
      <c r="C5637" t="s">
        <v>31516</v>
      </c>
    </row>
    <row r="5638" spans="1:3" ht="12" customHeight="1" x14ac:dyDescent="0.3">
      <c r="A5638" s="38" t="s">
        <v>23642</v>
      </c>
      <c r="B5638" s="10" t="s">
        <v>37143</v>
      </c>
      <c r="C5638" t="s">
        <v>31536</v>
      </c>
    </row>
    <row r="5639" spans="1:3" ht="12" customHeight="1" x14ac:dyDescent="0.3">
      <c r="A5639" s="38" t="s">
        <v>23643</v>
      </c>
      <c r="B5639" s="10" t="s">
        <v>37144</v>
      </c>
      <c r="C5639" t="s">
        <v>31536</v>
      </c>
    </row>
    <row r="5640" spans="1:3" ht="12" customHeight="1" x14ac:dyDescent="0.3">
      <c r="A5640" s="38" t="s">
        <v>25943</v>
      </c>
      <c r="B5640" s="10" t="s">
        <v>37145</v>
      </c>
      <c r="C5640" t="s">
        <v>31516</v>
      </c>
    </row>
    <row r="5641" spans="1:3" ht="12" customHeight="1" x14ac:dyDescent="0.3">
      <c r="A5641" s="38" t="s">
        <v>26021</v>
      </c>
      <c r="B5641" s="10" t="s">
        <v>37146</v>
      </c>
      <c r="C5641" t="s">
        <v>31518</v>
      </c>
    </row>
    <row r="5642" spans="1:3" ht="12" customHeight="1" x14ac:dyDescent="0.3">
      <c r="A5642" s="38" t="s">
        <v>24425</v>
      </c>
      <c r="B5642" s="10" t="s">
        <v>31530</v>
      </c>
      <c r="C5642" t="s">
        <v>37147</v>
      </c>
    </row>
    <row r="5643" spans="1:3" ht="12" customHeight="1" x14ac:dyDescent="0.3">
      <c r="A5643" s="38" t="s">
        <v>23644</v>
      </c>
      <c r="B5643" s="10" t="s">
        <v>23644</v>
      </c>
      <c r="C5643" t="s">
        <v>31572</v>
      </c>
    </row>
    <row r="5644" spans="1:3" ht="12" customHeight="1" x14ac:dyDescent="0.3">
      <c r="A5644" s="38" t="s">
        <v>23803</v>
      </c>
      <c r="B5644" s="10" t="s">
        <v>23803</v>
      </c>
      <c r="C5644" t="s">
        <v>31572</v>
      </c>
    </row>
    <row r="5645" spans="1:3" ht="12" customHeight="1" x14ac:dyDescent="0.3">
      <c r="A5645" s="38" t="s">
        <v>27222</v>
      </c>
      <c r="B5645" s="10" t="s">
        <v>37148</v>
      </c>
      <c r="C5645" t="s">
        <v>31623</v>
      </c>
    </row>
    <row r="5646" spans="1:3" ht="12" customHeight="1" x14ac:dyDescent="0.3">
      <c r="A5646" s="38" t="s">
        <v>30250</v>
      </c>
      <c r="B5646" s="10" t="s">
        <v>37149</v>
      </c>
      <c r="C5646" t="s">
        <v>31528</v>
      </c>
    </row>
    <row r="5647" spans="1:3" ht="12" customHeight="1" x14ac:dyDescent="0.3">
      <c r="A5647" s="38" t="s">
        <v>27616</v>
      </c>
      <c r="B5647" s="10" t="s">
        <v>37150</v>
      </c>
      <c r="C5647" t="s">
        <v>31591</v>
      </c>
    </row>
    <row r="5648" spans="1:3" ht="12" customHeight="1" x14ac:dyDescent="0.3">
      <c r="A5648" s="38" t="s">
        <v>27261</v>
      </c>
      <c r="B5648" s="10" t="s">
        <v>37151</v>
      </c>
      <c r="C5648" t="s">
        <v>31623</v>
      </c>
    </row>
    <row r="5649" spans="1:3" ht="12" customHeight="1" x14ac:dyDescent="0.3">
      <c r="A5649" s="38" t="s">
        <v>28984</v>
      </c>
      <c r="B5649" s="10" t="s">
        <v>31648</v>
      </c>
      <c r="C5649" t="s">
        <v>37152</v>
      </c>
    </row>
    <row r="5650" spans="1:3" ht="12" customHeight="1" x14ac:dyDescent="0.3">
      <c r="A5650" s="38" t="s">
        <v>28646</v>
      </c>
      <c r="B5650" s="10" t="s">
        <v>37153</v>
      </c>
      <c r="C5650" t="s">
        <v>31518</v>
      </c>
    </row>
    <row r="5651" spans="1:3" ht="12" customHeight="1" x14ac:dyDescent="0.3">
      <c r="A5651" s="38" t="s">
        <v>23645</v>
      </c>
      <c r="B5651" s="10" t="s">
        <v>37154</v>
      </c>
      <c r="C5651" t="s">
        <v>31518</v>
      </c>
    </row>
    <row r="5652" spans="1:3" ht="12" customHeight="1" x14ac:dyDescent="0.3">
      <c r="A5652" s="38" t="s">
        <v>26597</v>
      </c>
      <c r="B5652" s="10" t="s">
        <v>37155</v>
      </c>
      <c r="C5652" t="s">
        <v>31582</v>
      </c>
    </row>
    <row r="5653" spans="1:3" ht="12" customHeight="1" x14ac:dyDescent="0.3">
      <c r="A5653" s="38" t="s">
        <v>25944</v>
      </c>
      <c r="B5653" s="10" t="s">
        <v>37156</v>
      </c>
      <c r="C5653" t="s">
        <v>32050</v>
      </c>
    </row>
    <row r="5654" spans="1:3" ht="12" customHeight="1" x14ac:dyDescent="0.3">
      <c r="A5654" s="38" t="s">
        <v>30615</v>
      </c>
      <c r="B5654" s="10" t="s">
        <v>34625</v>
      </c>
      <c r="C5654" t="s">
        <v>37157</v>
      </c>
    </row>
    <row r="5655" spans="1:3" ht="12" customHeight="1" x14ac:dyDescent="0.3">
      <c r="A5655" s="38" t="s">
        <v>26716</v>
      </c>
      <c r="B5655" s="10" t="s">
        <v>37158</v>
      </c>
      <c r="C5655" t="s">
        <v>31582</v>
      </c>
    </row>
    <row r="5656" spans="1:3" ht="12" customHeight="1" x14ac:dyDescent="0.3">
      <c r="A5656" s="38" t="s">
        <v>24099</v>
      </c>
      <c r="B5656" s="10" t="s">
        <v>37159</v>
      </c>
      <c r="C5656" t="s">
        <v>31584</v>
      </c>
    </row>
    <row r="5657" spans="1:3" ht="12" customHeight="1" x14ac:dyDescent="0.3">
      <c r="A5657" s="38" t="s">
        <v>24100</v>
      </c>
      <c r="B5657" s="10" t="s">
        <v>24100</v>
      </c>
      <c r="C5657" t="s">
        <v>31572</v>
      </c>
    </row>
    <row r="5658" spans="1:3" ht="12" customHeight="1" x14ac:dyDescent="0.3">
      <c r="A5658" s="38" t="s">
        <v>23804</v>
      </c>
      <c r="B5658" s="10" t="s">
        <v>31530</v>
      </c>
      <c r="C5658" t="s">
        <v>37160</v>
      </c>
    </row>
    <row r="5659" spans="1:3" ht="12" customHeight="1" x14ac:dyDescent="0.3">
      <c r="A5659" s="38" t="s">
        <v>24255</v>
      </c>
      <c r="B5659" s="10" t="s">
        <v>24255</v>
      </c>
      <c r="C5659" t="s">
        <v>31572</v>
      </c>
    </row>
    <row r="5660" spans="1:3" ht="12" customHeight="1" x14ac:dyDescent="0.3">
      <c r="A5660" s="38" t="s">
        <v>23646</v>
      </c>
      <c r="B5660" s="10" t="s">
        <v>37161</v>
      </c>
      <c r="C5660" t="s">
        <v>31536</v>
      </c>
    </row>
    <row r="5661" spans="1:3" ht="12" customHeight="1" x14ac:dyDescent="0.3">
      <c r="A5661" s="38" t="s">
        <v>26110</v>
      </c>
      <c r="B5661" s="10" t="s">
        <v>31521</v>
      </c>
      <c r="C5661" t="s">
        <v>37162</v>
      </c>
    </row>
    <row r="5662" spans="1:3" ht="12" customHeight="1" x14ac:dyDescent="0.3">
      <c r="A5662" s="38" t="s">
        <v>25790</v>
      </c>
      <c r="B5662" s="10" t="s">
        <v>37163</v>
      </c>
      <c r="C5662" t="s">
        <v>32099</v>
      </c>
    </row>
    <row r="5663" spans="1:3" ht="12" customHeight="1" x14ac:dyDescent="0.3">
      <c r="A5663" s="38" t="s">
        <v>25176</v>
      </c>
      <c r="B5663" s="10" t="s">
        <v>37164</v>
      </c>
      <c r="C5663" t="s">
        <v>31693</v>
      </c>
    </row>
    <row r="5664" spans="1:3" ht="12" customHeight="1" x14ac:dyDescent="0.3">
      <c r="A5664" s="38" t="s">
        <v>25945</v>
      </c>
      <c r="B5664" s="10" t="s">
        <v>37165</v>
      </c>
      <c r="C5664" t="s">
        <v>31516</v>
      </c>
    </row>
    <row r="5665" spans="1:3" ht="12" customHeight="1" x14ac:dyDescent="0.3">
      <c r="A5665" s="38" t="s">
        <v>25791</v>
      </c>
      <c r="B5665" s="10" t="s">
        <v>37166</v>
      </c>
      <c r="C5665" t="s">
        <v>31525</v>
      </c>
    </row>
    <row r="5666" spans="1:3" ht="12" customHeight="1" x14ac:dyDescent="0.3">
      <c r="A5666" s="38" t="s">
        <v>25177</v>
      </c>
      <c r="B5666" s="10" t="s">
        <v>37167</v>
      </c>
      <c r="C5666" t="s">
        <v>31665</v>
      </c>
    </row>
    <row r="5667" spans="1:3" ht="12" customHeight="1" x14ac:dyDescent="0.3">
      <c r="A5667" s="38" t="s">
        <v>24256</v>
      </c>
      <c r="B5667" s="10" t="s">
        <v>24256</v>
      </c>
      <c r="C5667" t="s">
        <v>31584</v>
      </c>
    </row>
    <row r="5668" spans="1:3" ht="12" customHeight="1" x14ac:dyDescent="0.3">
      <c r="A5668" s="38" t="s">
        <v>24101</v>
      </c>
      <c r="B5668" s="10" t="s">
        <v>37168</v>
      </c>
      <c r="C5668" t="s">
        <v>31584</v>
      </c>
    </row>
    <row r="5669" spans="1:3" ht="12" customHeight="1" x14ac:dyDescent="0.3">
      <c r="A5669" s="38" t="s">
        <v>24102</v>
      </c>
      <c r="B5669" s="10" t="s">
        <v>37169</v>
      </c>
      <c r="C5669" t="s">
        <v>37170</v>
      </c>
    </row>
    <row r="5670" spans="1:3" ht="12" customHeight="1" x14ac:dyDescent="0.3">
      <c r="A5670" s="38" t="s">
        <v>23647</v>
      </c>
      <c r="B5670" s="10" t="s">
        <v>37171</v>
      </c>
      <c r="C5670" t="s">
        <v>31572</v>
      </c>
    </row>
    <row r="5671" spans="1:3" ht="12" customHeight="1" x14ac:dyDescent="0.3">
      <c r="A5671" s="38" t="s">
        <v>28743</v>
      </c>
      <c r="B5671" s="10" t="s">
        <v>37172</v>
      </c>
      <c r="C5671" t="s">
        <v>32185</v>
      </c>
    </row>
    <row r="5672" spans="1:3" ht="12" customHeight="1" x14ac:dyDescent="0.3">
      <c r="A5672" s="38" t="s">
        <v>24104</v>
      </c>
      <c r="B5672" s="10" t="s">
        <v>37173</v>
      </c>
      <c r="C5672" t="s">
        <v>31572</v>
      </c>
    </row>
    <row r="5673" spans="1:3" ht="12" customHeight="1" x14ac:dyDescent="0.3">
      <c r="A5673" s="38" t="s">
        <v>24257</v>
      </c>
      <c r="B5673" s="10" t="s">
        <v>37174</v>
      </c>
      <c r="C5673" t="s">
        <v>31584</v>
      </c>
    </row>
    <row r="5674" spans="1:3" ht="12" customHeight="1" x14ac:dyDescent="0.3">
      <c r="A5674" s="38" t="s">
        <v>28872</v>
      </c>
      <c r="B5674" s="10" t="s">
        <v>37175</v>
      </c>
      <c r="C5674" t="s">
        <v>31536</v>
      </c>
    </row>
    <row r="5675" spans="1:3" ht="12" customHeight="1" x14ac:dyDescent="0.3">
      <c r="A5675" s="38" t="s">
        <v>29420</v>
      </c>
      <c r="B5675" s="10" t="s">
        <v>37176</v>
      </c>
      <c r="C5675" t="s">
        <v>31536</v>
      </c>
    </row>
    <row r="5676" spans="1:3" ht="12" customHeight="1" x14ac:dyDescent="0.3">
      <c r="A5676" s="38" t="s">
        <v>39517</v>
      </c>
      <c r="B5676" s="10" t="s">
        <v>37177</v>
      </c>
      <c r="C5676" t="s">
        <v>31572</v>
      </c>
    </row>
    <row r="5677" spans="1:3" ht="12" customHeight="1" x14ac:dyDescent="0.3">
      <c r="A5677" s="38" t="s">
        <v>39518</v>
      </c>
      <c r="B5677" s="10" t="s">
        <v>37178</v>
      </c>
      <c r="C5677" t="s">
        <v>32099</v>
      </c>
    </row>
    <row r="5678" spans="1:3" ht="12" customHeight="1" x14ac:dyDescent="0.3">
      <c r="A5678" s="38" t="s">
        <v>28986</v>
      </c>
      <c r="B5678" s="10" t="s">
        <v>31574</v>
      </c>
      <c r="C5678" t="s">
        <v>37179</v>
      </c>
    </row>
    <row r="5679" spans="1:3" ht="12" customHeight="1" x14ac:dyDescent="0.3">
      <c r="A5679" s="38" t="s">
        <v>28987</v>
      </c>
      <c r="B5679" s="10" t="s">
        <v>37180</v>
      </c>
      <c r="C5679" t="s">
        <v>31518</v>
      </c>
    </row>
    <row r="5680" spans="1:3" ht="12" customHeight="1" x14ac:dyDescent="0.3">
      <c r="A5680" s="38" t="s">
        <v>28744</v>
      </c>
      <c r="B5680" s="10" t="s">
        <v>37181</v>
      </c>
      <c r="C5680" t="s">
        <v>32974</v>
      </c>
    </row>
    <row r="5681" spans="1:3" ht="12" customHeight="1" x14ac:dyDescent="0.3">
      <c r="A5681" s="38" t="s">
        <v>28988</v>
      </c>
      <c r="B5681" s="10" t="s">
        <v>37182</v>
      </c>
      <c r="C5681" t="s">
        <v>31518</v>
      </c>
    </row>
    <row r="5682" spans="1:3" ht="12" customHeight="1" x14ac:dyDescent="0.3">
      <c r="A5682" s="38" t="s">
        <v>30666</v>
      </c>
      <c r="B5682" s="10" t="s">
        <v>37183</v>
      </c>
      <c r="C5682" t="s">
        <v>31550</v>
      </c>
    </row>
    <row r="5683" spans="1:3" ht="12" customHeight="1" x14ac:dyDescent="0.3">
      <c r="A5683" s="38" t="s">
        <v>28745</v>
      </c>
      <c r="B5683" s="10" t="s">
        <v>31521</v>
      </c>
      <c r="C5683" t="s">
        <v>37184</v>
      </c>
    </row>
    <row r="5684" spans="1:3" ht="12" customHeight="1" x14ac:dyDescent="0.3">
      <c r="A5684" s="38" t="s">
        <v>24427</v>
      </c>
      <c r="B5684" s="10" t="s">
        <v>37185</v>
      </c>
      <c r="C5684" t="s">
        <v>31518</v>
      </c>
    </row>
    <row r="5685" spans="1:3" ht="12" customHeight="1" x14ac:dyDescent="0.3">
      <c r="A5685" s="38" t="s">
        <v>30414</v>
      </c>
      <c r="B5685" s="10" t="s">
        <v>37186</v>
      </c>
      <c r="C5685" t="s">
        <v>31550</v>
      </c>
    </row>
    <row r="5686" spans="1:3" ht="12" customHeight="1" x14ac:dyDescent="0.3">
      <c r="A5686" s="38" t="s">
        <v>28802</v>
      </c>
      <c r="B5686" s="10" t="s">
        <v>31521</v>
      </c>
      <c r="C5686" t="s">
        <v>37187</v>
      </c>
    </row>
    <row r="5687" spans="1:3" ht="12" customHeight="1" x14ac:dyDescent="0.3">
      <c r="A5687" s="38" t="s">
        <v>28989</v>
      </c>
      <c r="B5687" s="10" t="s">
        <v>37188</v>
      </c>
      <c r="C5687" t="s">
        <v>37189</v>
      </c>
    </row>
    <row r="5688" spans="1:3" ht="12" customHeight="1" x14ac:dyDescent="0.3">
      <c r="A5688" s="38" t="s">
        <v>26791</v>
      </c>
      <c r="B5688" s="10" t="s">
        <v>37190</v>
      </c>
      <c r="C5688" t="s">
        <v>31582</v>
      </c>
    </row>
    <row r="5689" spans="1:3" ht="12" customHeight="1" x14ac:dyDescent="0.3">
      <c r="A5689" s="38" t="s">
        <v>28747</v>
      </c>
      <c r="B5689" s="10" t="s">
        <v>37191</v>
      </c>
      <c r="C5689" t="s">
        <v>31536</v>
      </c>
    </row>
    <row r="5690" spans="1:3" ht="12" customHeight="1" x14ac:dyDescent="0.3">
      <c r="A5690" s="38" t="s">
        <v>27885</v>
      </c>
      <c r="B5690" s="10" t="s">
        <v>37192</v>
      </c>
      <c r="C5690" t="s">
        <v>32045</v>
      </c>
    </row>
    <row r="5691" spans="1:3" ht="12" customHeight="1" x14ac:dyDescent="0.3">
      <c r="A5691" s="38" t="s">
        <v>29713</v>
      </c>
      <c r="B5691" s="10" t="s">
        <v>37193</v>
      </c>
      <c r="C5691" t="s">
        <v>31550</v>
      </c>
    </row>
    <row r="5692" spans="1:3" ht="12" customHeight="1" x14ac:dyDescent="0.3">
      <c r="A5692" s="38" t="s">
        <v>29181</v>
      </c>
      <c r="B5692" s="10" t="s">
        <v>37194</v>
      </c>
      <c r="C5692" t="s">
        <v>31536</v>
      </c>
    </row>
    <row r="5693" spans="1:3" ht="12" customHeight="1" x14ac:dyDescent="0.3">
      <c r="A5693" s="38" t="s">
        <v>29050</v>
      </c>
      <c r="B5693" s="10" t="s">
        <v>37195</v>
      </c>
      <c r="C5693" t="s">
        <v>31536</v>
      </c>
    </row>
    <row r="5694" spans="1:3" ht="12" customHeight="1" x14ac:dyDescent="0.3">
      <c r="A5694" s="38" t="s">
        <v>28748</v>
      </c>
      <c r="B5694" s="10" t="s">
        <v>37196</v>
      </c>
      <c r="C5694" t="s">
        <v>31536</v>
      </c>
    </row>
    <row r="5695" spans="1:3" ht="12" customHeight="1" x14ac:dyDescent="0.3">
      <c r="A5695" s="38" t="s">
        <v>28648</v>
      </c>
      <c r="B5695" s="10" t="s">
        <v>37197</v>
      </c>
      <c r="C5695" t="s">
        <v>31518</v>
      </c>
    </row>
    <row r="5696" spans="1:3" ht="12" customHeight="1" x14ac:dyDescent="0.3">
      <c r="A5696" s="38" t="s">
        <v>25793</v>
      </c>
      <c r="B5696" s="10" t="s">
        <v>37198</v>
      </c>
      <c r="C5696" t="s">
        <v>31516</v>
      </c>
    </row>
    <row r="5697" spans="1:3" ht="12" customHeight="1" x14ac:dyDescent="0.3">
      <c r="A5697" s="38" t="s">
        <v>29712</v>
      </c>
      <c r="B5697" s="10" t="s">
        <v>37199</v>
      </c>
      <c r="C5697" t="s">
        <v>31550</v>
      </c>
    </row>
    <row r="5698" spans="1:3" ht="12" customHeight="1" x14ac:dyDescent="0.3">
      <c r="A5698" s="38" t="s">
        <v>30665</v>
      </c>
      <c r="B5698" s="10" t="s">
        <v>37200</v>
      </c>
      <c r="C5698" t="s">
        <v>31550</v>
      </c>
    </row>
    <row r="5699" spans="1:3" ht="12" customHeight="1" x14ac:dyDescent="0.3">
      <c r="A5699" s="38" t="s">
        <v>27658</v>
      </c>
      <c r="B5699" s="10" t="s">
        <v>31521</v>
      </c>
      <c r="C5699" t="s">
        <v>37201</v>
      </c>
    </row>
    <row r="5700" spans="1:3" ht="12" customHeight="1" x14ac:dyDescent="0.3">
      <c r="A5700" s="38" t="s">
        <v>24103</v>
      </c>
      <c r="B5700" s="10" t="s">
        <v>24103</v>
      </c>
      <c r="C5700" t="s">
        <v>31628</v>
      </c>
    </row>
    <row r="5701" spans="1:3" ht="12" customHeight="1" x14ac:dyDescent="0.3">
      <c r="A5701" s="38" t="s">
        <v>28985</v>
      </c>
      <c r="B5701" s="10" t="s">
        <v>37202</v>
      </c>
      <c r="C5701" t="s">
        <v>31536</v>
      </c>
    </row>
    <row r="5702" spans="1:3" ht="12" customHeight="1" x14ac:dyDescent="0.3">
      <c r="A5702" s="38" t="s">
        <v>29862</v>
      </c>
      <c r="B5702" s="10" t="s">
        <v>31521</v>
      </c>
      <c r="C5702" t="s">
        <v>37203</v>
      </c>
    </row>
    <row r="5703" spans="1:3" ht="12" customHeight="1" x14ac:dyDescent="0.3">
      <c r="A5703" s="38" t="s">
        <v>30909</v>
      </c>
      <c r="B5703" s="10" t="s">
        <v>37204</v>
      </c>
      <c r="C5703" t="s">
        <v>31822</v>
      </c>
    </row>
    <row r="5704" spans="1:3" ht="12" customHeight="1" x14ac:dyDescent="0.3">
      <c r="A5704" s="38" t="s">
        <v>28479</v>
      </c>
      <c r="B5704" s="10" t="s">
        <v>37205</v>
      </c>
      <c r="C5704" t="s">
        <v>31554</v>
      </c>
    </row>
    <row r="5705" spans="1:3" ht="12" customHeight="1" x14ac:dyDescent="0.3">
      <c r="A5705" s="38" t="s">
        <v>30616</v>
      </c>
      <c r="B5705" s="10" t="s">
        <v>37206</v>
      </c>
      <c r="C5705" t="s">
        <v>31536</v>
      </c>
    </row>
    <row r="5706" spans="1:3" ht="12" customHeight="1" x14ac:dyDescent="0.3">
      <c r="A5706" s="38" t="s">
        <v>24426</v>
      </c>
      <c r="B5706" s="10" t="s">
        <v>37207</v>
      </c>
      <c r="C5706" t="s">
        <v>31572</v>
      </c>
    </row>
    <row r="5707" spans="1:3" ht="12" customHeight="1" x14ac:dyDescent="0.3">
      <c r="A5707" s="38" t="s">
        <v>24106</v>
      </c>
      <c r="B5707" s="10" t="s">
        <v>37208</v>
      </c>
      <c r="C5707" t="s">
        <v>31572</v>
      </c>
    </row>
    <row r="5708" spans="1:3" ht="12" customHeight="1" x14ac:dyDescent="0.3">
      <c r="A5708" s="38" t="s">
        <v>30047</v>
      </c>
      <c r="B5708" s="10" t="s">
        <v>37209</v>
      </c>
      <c r="C5708" t="s">
        <v>31577</v>
      </c>
    </row>
    <row r="5709" spans="1:3" ht="12" customHeight="1" x14ac:dyDescent="0.3">
      <c r="A5709" s="38" t="s">
        <v>25626</v>
      </c>
      <c r="B5709" s="10" t="s">
        <v>31521</v>
      </c>
      <c r="C5709" t="s">
        <v>37210</v>
      </c>
    </row>
    <row r="5710" spans="1:3" ht="12" customHeight="1" x14ac:dyDescent="0.3">
      <c r="A5710" s="38" t="s">
        <v>28746</v>
      </c>
      <c r="B5710" s="10" t="s">
        <v>31521</v>
      </c>
      <c r="C5710" t="s">
        <v>37211</v>
      </c>
    </row>
    <row r="5711" spans="1:3" ht="12" customHeight="1" x14ac:dyDescent="0.3">
      <c r="A5711" s="38" t="s">
        <v>29863</v>
      </c>
      <c r="B5711" s="10" t="s">
        <v>37212</v>
      </c>
      <c r="C5711" t="s">
        <v>31550</v>
      </c>
    </row>
    <row r="5712" spans="1:3" ht="12" customHeight="1" x14ac:dyDescent="0.3">
      <c r="A5712" s="38" t="s">
        <v>28801</v>
      </c>
      <c r="B5712" s="10" t="s">
        <v>32032</v>
      </c>
      <c r="C5712" t="s">
        <v>37213</v>
      </c>
    </row>
    <row r="5713" spans="1:3" ht="12" customHeight="1" x14ac:dyDescent="0.3">
      <c r="A5713" s="38" t="s">
        <v>28182</v>
      </c>
      <c r="B5713" s="10" t="s">
        <v>37214</v>
      </c>
      <c r="C5713" t="s">
        <v>31520</v>
      </c>
    </row>
    <row r="5714" spans="1:3" ht="12" customHeight="1" x14ac:dyDescent="0.3">
      <c r="A5714" s="38" t="s">
        <v>30910</v>
      </c>
      <c r="B5714" s="10" t="s">
        <v>31895</v>
      </c>
      <c r="C5714" t="s">
        <v>37215</v>
      </c>
    </row>
    <row r="5715" spans="1:3" ht="12" customHeight="1" x14ac:dyDescent="0.3">
      <c r="A5715" s="38" t="s">
        <v>29337</v>
      </c>
      <c r="B5715" s="10" t="s">
        <v>37216</v>
      </c>
      <c r="C5715" t="s">
        <v>31693</v>
      </c>
    </row>
    <row r="5716" spans="1:3" ht="12" customHeight="1" x14ac:dyDescent="0.3">
      <c r="A5716" s="38" t="s">
        <v>30812</v>
      </c>
      <c r="B5716" s="10" t="s">
        <v>37217</v>
      </c>
      <c r="C5716" t="s">
        <v>37218</v>
      </c>
    </row>
    <row r="5717" spans="1:3" ht="12" customHeight="1" x14ac:dyDescent="0.3">
      <c r="A5717" s="38" t="s">
        <v>29421</v>
      </c>
      <c r="B5717" s="10" t="s">
        <v>37219</v>
      </c>
      <c r="C5717" t="s">
        <v>31550</v>
      </c>
    </row>
    <row r="5718" spans="1:3" ht="12" customHeight="1" x14ac:dyDescent="0.3">
      <c r="A5718" s="38" t="s">
        <v>29180</v>
      </c>
      <c r="B5718" s="10" t="s">
        <v>31521</v>
      </c>
      <c r="C5718" t="s">
        <v>37220</v>
      </c>
    </row>
    <row r="5719" spans="1:3" ht="12" customHeight="1" x14ac:dyDescent="0.3">
      <c r="A5719" s="38" t="s">
        <v>29095</v>
      </c>
      <c r="B5719" s="10" t="s">
        <v>37221</v>
      </c>
      <c r="C5719" t="s">
        <v>37222</v>
      </c>
    </row>
    <row r="5720" spans="1:3" ht="12" customHeight="1" x14ac:dyDescent="0.3">
      <c r="A5720" s="38" t="s">
        <v>30251</v>
      </c>
      <c r="B5720" s="10" t="s">
        <v>37223</v>
      </c>
      <c r="C5720" t="s">
        <v>37224</v>
      </c>
    </row>
    <row r="5721" spans="1:3" ht="12" customHeight="1" x14ac:dyDescent="0.3">
      <c r="A5721" s="38" t="s">
        <v>28647</v>
      </c>
      <c r="B5721" s="10" t="s">
        <v>37225</v>
      </c>
      <c r="C5721" t="s">
        <v>31536</v>
      </c>
    </row>
    <row r="5722" spans="1:3" ht="12" customHeight="1" x14ac:dyDescent="0.3">
      <c r="A5722" s="38" t="s">
        <v>30814</v>
      </c>
      <c r="B5722" s="10" t="s">
        <v>31521</v>
      </c>
      <c r="C5722" t="s">
        <v>37226</v>
      </c>
    </row>
    <row r="5723" spans="1:3" ht="12" customHeight="1" x14ac:dyDescent="0.3">
      <c r="A5723" s="38" t="s">
        <v>29864</v>
      </c>
      <c r="B5723" s="10" t="s">
        <v>37227</v>
      </c>
      <c r="C5723" t="s">
        <v>33651</v>
      </c>
    </row>
    <row r="5724" spans="1:3" ht="12" customHeight="1" x14ac:dyDescent="0.3">
      <c r="A5724" s="38" t="s">
        <v>29605</v>
      </c>
      <c r="B5724" s="10" t="s">
        <v>37228</v>
      </c>
      <c r="C5724" t="s">
        <v>32798</v>
      </c>
    </row>
    <row r="5725" spans="1:3" ht="12" customHeight="1" x14ac:dyDescent="0.3">
      <c r="A5725" s="38" t="s">
        <v>28990</v>
      </c>
      <c r="B5725" s="10" t="s">
        <v>37229</v>
      </c>
      <c r="C5725" t="s">
        <v>31536</v>
      </c>
    </row>
    <row r="5726" spans="1:3" ht="12" customHeight="1" x14ac:dyDescent="0.3">
      <c r="A5726" s="38" t="s">
        <v>29422</v>
      </c>
      <c r="B5726" s="10" t="s">
        <v>37230</v>
      </c>
      <c r="C5726" t="s">
        <v>31536</v>
      </c>
    </row>
    <row r="5727" spans="1:3" ht="12" customHeight="1" x14ac:dyDescent="0.3">
      <c r="A5727" s="38" t="s">
        <v>29182</v>
      </c>
      <c r="B5727" s="10" t="s">
        <v>31920</v>
      </c>
      <c r="C5727" t="s">
        <v>37231</v>
      </c>
    </row>
    <row r="5728" spans="1:3" ht="12" customHeight="1" x14ac:dyDescent="0.3">
      <c r="A5728" s="38" t="s">
        <v>28873</v>
      </c>
      <c r="B5728" s="10" t="s">
        <v>37232</v>
      </c>
      <c r="C5728" t="s">
        <v>31518</v>
      </c>
    </row>
    <row r="5729" spans="1:3" ht="12" customHeight="1" x14ac:dyDescent="0.3">
      <c r="A5729" s="38" t="s">
        <v>28803</v>
      </c>
      <c r="B5729" s="10" t="s">
        <v>37233</v>
      </c>
      <c r="C5729" t="s">
        <v>31693</v>
      </c>
    </row>
    <row r="5730" spans="1:3" ht="12" customHeight="1" x14ac:dyDescent="0.3">
      <c r="A5730" s="38" t="s">
        <v>29338</v>
      </c>
      <c r="B5730" s="10" t="s">
        <v>37234</v>
      </c>
      <c r="C5730" t="s">
        <v>31693</v>
      </c>
    </row>
    <row r="5731" spans="1:3" ht="12" customHeight="1" x14ac:dyDescent="0.3">
      <c r="A5731" s="38" t="s">
        <v>24107</v>
      </c>
      <c r="B5731" s="10" t="s">
        <v>24107</v>
      </c>
      <c r="C5731" t="s">
        <v>31572</v>
      </c>
    </row>
    <row r="5732" spans="1:3" ht="12" customHeight="1" x14ac:dyDescent="0.3">
      <c r="A5732" s="38" t="s">
        <v>29183</v>
      </c>
      <c r="B5732" s="10" t="s">
        <v>31687</v>
      </c>
      <c r="C5732" t="s">
        <v>37235</v>
      </c>
    </row>
    <row r="5733" spans="1:3" ht="12" customHeight="1" x14ac:dyDescent="0.3">
      <c r="A5733" s="38" t="s">
        <v>28183</v>
      </c>
      <c r="B5733" s="10" t="s">
        <v>37236</v>
      </c>
      <c r="C5733" t="s">
        <v>31520</v>
      </c>
    </row>
    <row r="5734" spans="1:3" ht="12" customHeight="1" x14ac:dyDescent="0.3">
      <c r="A5734" s="38" t="s">
        <v>30911</v>
      </c>
      <c r="B5734" s="10" t="s">
        <v>37237</v>
      </c>
      <c r="C5734" t="s">
        <v>31536</v>
      </c>
    </row>
    <row r="5735" spans="1:3" ht="12" customHeight="1" x14ac:dyDescent="0.3">
      <c r="A5735" s="38" t="s">
        <v>24258</v>
      </c>
      <c r="B5735" s="10" t="s">
        <v>24258</v>
      </c>
      <c r="C5735" t="s">
        <v>31572</v>
      </c>
    </row>
    <row r="5736" spans="1:3" ht="12" customHeight="1" x14ac:dyDescent="0.3">
      <c r="A5736" s="38" t="s">
        <v>27466</v>
      </c>
      <c r="B5736" s="10" t="s">
        <v>31521</v>
      </c>
      <c r="C5736" t="s">
        <v>37238</v>
      </c>
    </row>
    <row r="5737" spans="1:3" ht="12" customHeight="1" x14ac:dyDescent="0.3">
      <c r="A5737" s="38" t="s">
        <v>24108</v>
      </c>
      <c r="B5737" s="10" t="s">
        <v>37239</v>
      </c>
      <c r="C5737" t="s">
        <v>31518</v>
      </c>
    </row>
    <row r="5738" spans="1:3" ht="12" customHeight="1" x14ac:dyDescent="0.3">
      <c r="A5738" s="38" t="s">
        <v>29271</v>
      </c>
      <c r="B5738" s="10" t="s">
        <v>37240</v>
      </c>
      <c r="C5738" t="s">
        <v>31518</v>
      </c>
    </row>
    <row r="5739" spans="1:3" ht="12" customHeight="1" x14ac:dyDescent="0.3">
      <c r="A5739" s="38" t="s">
        <v>30617</v>
      </c>
      <c r="B5739" s="10" t="s">
        <v>37241</v>
      </c>
      <c r="C5739" t="s">
        <v>31550</v>
      </c>
    </row>
    <row r="5740" spans="1:3" ht="12" customHeight="1" x14ac:dyDescent="0.3">
      <c r="A5740" s="38" t="s">
        <v>30912</v>
      </c>
      <c r="B5740" s="10" t="s">
        <v>31530</v>
      </c>
      <c r="C5740" t="s">
        <v>37242</v>
      </c>
    </row>
    <row r="5741" spans="1:3" ht="12" customHeight="1" x14ac:dyDescent="0.3">
      <c r="A5741" s="38" t="s">
        <v>29339</v>
      </c>
      <c r="B5741" s="10" t="s">
        <v>37243</v>
      </c>
      <c r="C5741" t="s">
        <v>31536</v>
      </c>
    </row>
    <row r="5742" spans="1:3" ht="12" customHeight="1" x14ac:dyDescent="0.3">
      <c r="A5742" s="38" t="s">
        <v>24109</v>
      </c>
      <c r="B5742" s="10" t="s">
        <v>37244</v>
      </c>
      <c r="C5742" t="s">
        <v>31584</v>
      </c>
    </row>
    <row r="5743" spans="1:3" ht="12" customHeight="1" x14ac:dyDescent="0.3">
      <c r="A5743" s="38" t="s">
        <v>27573</v>
      </c>
      <c r="B5743" s="10" t="s">
        <v>31521</v>
      </c>
      <c r="C5743" t="s">
        <v>37245</v>
      </c>
    </row>
    <row r="5744" spans="1:3" ht="12" customHeight="1" x14ac:dyDescent="0.3">
      <c r="A5744" s="38" t="s">
        <v>29423</v>
      </c>
      <c r="B5744" s="10" t="s">
        <v>37246</v>
      </c>
      <c r="C5744" t="s">
        <v>31550</v>
      </c>
    </row>
    <row r="5745" spans="1:3" ht="12" customHeight="1" x14ac:dyDescent="0.3">
      <c r="A5745" s="38" t="s">
        <v>24428</v>
      </c>
      <c r="B5745" s="10" t="s">
        <v>37247</v>
      </c>
      <c r="C5745" t="s">
        <v>31572</v>
      </c>
    </row>
    <row r="5746" spans="1:3" ht="12" customHeight="1" x14ac:dyDescent="0.3">
      <c r="A5746" s="38" t="s">
        <v>27395</v>
      </c>
      <c r="B5746" s="10" t="s">
        <v>37248</v>
      </c>
      <c r="C5746" t="s">
        <v>31518</v>
      </c>
    </row>
    <row r="5747" spans="1:3" ht="12" customHeight="1" x14ac:dyDescent="0.3">
      <c r="A5747" s="38" t="s">
        <v>24259</v>
      </c>
      <c r="B5747" s="10" t="s">
        <v>37249</v>
      </c>
      <c r="C5747" t="s">
        <v>31572</v>
      </c>
    </row>
    <row r="5748" spans="1:3" ht="12" customHeight="1" x14ac:dyDescent="0.3">
      <c r="A5748" s="38" t="s">
        <v>29962</v>
      </c>
      <c r="B5748" s="10" t="s">
        <v>37250</v>
      </c>
      <c r="C5748" t="s">
        <v>31952</v>
      </c>
    </row>
    <row r="5749" spans="1:3" ht="12" customHeight="1" x14ac:dyDescent="0.3">
      <c r="A5749" s="38" t="s">
        <v>24260</v>
      </c>
      <c r="B5749" s="10" t="s">
        <v>31574</v>
      </c>
      <c r="C5749" t="s">
        <v>37251</v>
      </c>
    </row>
    <row r="5750" spans="1:3" ht="12" customHeight="1" x14ac:dyDescent="0.3">
      <c r="A5750" s="38" t="s">
        <v>25178</v>
      </c>
      <c r="B5750" s="10" t="s">
        <v>37252</v>
      </c>
      <c r="C5750" t="s">
        <v>31516</v>
      </c>
    </row>
    <row r="5751" spans="1:3" ht="12" customHeight="1" x14ac:dyDescent="0.3">
      <c r="A5751" s="38" t="s">
        <v>24110</v>
      </c>
      <c r="B5751" s="10" t="s">
        <v>37253</v>
      </c>
      <c r="C5751" t="s">
        <v>33133</v>
      </c>
    </row>
    <row r="5752" spans="1:3" ht="12" customHeight="1" x14ac:dyDescent="0.3">
      <c r="A5752" s="38" t="s">
        <v>24111</v>
      </c>
      <c r="B5752" s="10" t="s">
        <v>24111</v>
      </c>
      <c r="C5752" t="s">
        <v>32125</v>
      </c>
    </row>
    <row r="5753" spans="1:3" ht="12" customHeight="1" x14ac:dyDescent="0.3">
      <c r="A5753" s="38" t="s">
        <v>24112</v>
      </c>
      <c r="B5753" s="10" t="s">
        <v>24112</v>
      </c>
      <c r="C5753" t="s">
        <v>31518</v>
      </c>
    </row>
    <row r="5754" spans="1:3" ht="12" customHeight="1" x14ac:dyDescent="0.3">
      <c r="A5754" s="38" t="s">
        <v>25627</v>
      </c>
      <c r="B5754" s="10" t="s">
        <v>31521</v>
      </c>
      <c r="C5754" t="s">
        <v>37254</v>
      </c>
    </row>
    <row r="5755" spans="1:3" ht="12" customHeight="1" x14ac:dyDescent="0.3">
      <c r="A5755" s="38" t="s">
        <v>39519</v>
      </c>
      <c r="B5755" s="10" t="s">
        <v>37255</v>
      </c>
      <c r="C5755" t="s">
        <v>31518</v>
      </c>
    </row>
    <row r="5756" spans="1:3" ht="12" customHeight="1" x14ac:dyDescent="0.3">
      <c r="A5756" s="38" t="s">
        <v>24958</v>
      </c>
      <c r="B5756" s="10" t="s">
        <v>37256</v>
      </c>
      <c r="C5756" t="s">
        <v>31516</v>
      </c>
    </row>
    <row r="5757" spans="1:3" ht="12" customHeight="1" x14ac:dyDescent="0.3">
      <c r="A5757" s="38" t="s">
        <v>29963</v>
      </c>
      <c r="B5757" s="10" t="s">
        <v>31521</v>
      </c>
      <c r="C5757" t="s">
        <v>37257</v>
      </c>
    </row>
    <row r="5758" spans="1:3" ht="12" customHeight="1" x14ac:dyDescent="0.3">
      <c r="A5758" s="38" t="s">
        <v>30913</v>
      </c>
      <c r="B5758" s="10" t="s">
        <v>37258</v>
      </c>
      <c r="C5758" t="s">
        <v>31536</v>
      </c>
    </row>
    <row r="5759" spans="1:3" ht="12" customHeight="1" x14ac:dyDescent="0.3">
      <c r="A5759" s="38" t="s">
        <v>26022</v>
      </c>
      <c r="B5759" s="10" t="s">
        <v>37259</v>
      </c>
      <c r="C5759" t="s">
        <v>31516</v>
      </c>
    </row>
    <row r="5760" spans="1:3" ht="12" customHeight="1" x14ac:dyDescent="0.3">
      <c r="A5760" s="38" t="s">
        <v>25628</v>
      </c>
      <c r="B5760" s="10" t="s">
        <v>31521</v>
      </c>
      <c r="C5760" t="s">
        <v>37260</v>
      </c>
    </row>
    <row r="5761" spans="1:3" ht="12" customHeight="1" x14ac:dyDescent="0.3">
      <c r="A5761" s="38" t="s">
        <v>29866</v>
      </c>
      <c r="B5761" s="10" t="s">
        <v>37261</v>
      </c>
      <c r="C5761" t="s">
        <v>31550</v>
      </c>
    </row>
    <row r="5762" spans="1:3" ht="12" customHeight="1" x14ac:dyDescent="0.3">
      <c r="A5762" s="38" t="s">
        <v>26111</v>
      </c>
      <c r="B5762" s="10" t="s">
        <v>37262</v>
      </c>
      <c r="C5762" t="s">
        <v>31516</v>
      </c>
    </row>
    <row r="5763" spans="1:3" ht="12" customHeight="1" x14ac:dyDescent="0.3">
      <c r="A5763" s="38" t="s">
        <v>30415</v>
      </c>
      <c r="B5763" s="10" t="s">
        <v>31521</v>
      </c>
      <c r="C5763" t="s">
        <v>37263</v>
      </c>
    </row>
    <row r="5764" spans="1:3" ht="12" customHeight="1" x14ac:dyDescent="0.3">
      <c r="A5764" s="38" t="s">
        <v>30618</v>
      </c>
      <c r="B5764" s="10" t="s">
        <v>37264</v>
      </c>
      <c r="C5764" t="s">
        <v>31536</v>
      </c>
    </row>
    <row r="5765" spans="1:3" ht="12" customHeight="1" x14ac:dyDescent="0.3">
      <c r="A5765" s="38" t="s">
        <v>30416</v>
      </c>
      <c r="B5765" s="10" t="s">
        <v>37265</v>
      </c>
      <c r="C5765" t="s">
        <v>31550</v>
      </c>
    </row>
    <row r="5766" spans="1:3" ht="12" customHeight="1" x14ac:dyDescent="0.3">
      <c r="A5766" s="38" t="s">
        <v>25794</v>
      </c>
      <c r="B5766" s="10" t="s">
        <v>32321</v>
      </c>
      <c r="C5766" t="s">
        <v>37266</v>
      </c>
    </row>
    <row r="5767" spans="1:3" ht="12" customHeight="1" x14ac:dyDescent="0.3">
      <c r="A5767" s="38" t="s">
        <v>25396</v>
      </c>
      <c r="B5767" s="10" t="s">
        <v>37267</v>
      </c>
      <c r="C5767" t="s">
        <v>37268</v>
      </c>
    </row>
    <row r="5768" spans="1:3" ht="12" customHeight="1" x14ac:dyDescent="0.3">
      <c r="A5768" s="38" t="s">
        <v>25048</v>
      </c>
      <c r="B5768" s="10" t="s">
        <v>37269</v>
      </c>
      <c r="C5768" t="s">
        <v>31654</v>
      </c>
    </row>
    <row r="5769" spans="1:3" ht="12" customHeight="1" x14ac:dyDescent="0.3">
      <c r="A5769" s="38" t="s">
        <v>28749</v>
      </c>
      <c r="B5769" s="10" t="s">
        <v>31574</v>
      </c>
      <c r="C5769" t="s">
        <v>37270</v>
      </c>
    </row>
    <row r="5770" spans="1:3" ht="12" customHeight="1" x14ac:dyDescent="0.3">
      <c r="A5770" s="38" t="s">
        <v>29184</v>
      </c>
      <c r="B5770" s="10" t="s">
        <v>37271</v>
      </c>
      <c r="C5770" t="s">
        <v>37272</v>
      </c>
    </row>
    <row r="5771" spans="1:3" ht="12" customHeight="1" x14ac:dyDescent="0.3">
      <c r="A5771" s="38" t="s">
        <v>24686</v>
      </c>
      <c r="B5771" s="10" t="s">
        <v>31521</v>
      </c>
      <c r="C5771" t="s">
        <v>37273</v>
      </c>
    </row>
    <row r="5772" spans="1:3" ht="12" customHeight="1" x14ac:dyDescent="0.3">
      <c r="A5772" s="38" t="s">
        <v>23648</v>
      </c>
      <c r="B5772" s="10" t="s">
        <v>31521</v>
      </c>
      <c r="C5772" t="s">
        <v>37274</v>
      </c>
    </row>
    <row r="5773" spans="1:3" ht="12" customHeight="1" x14ac:dyDescent="0.3">
      <c r="A5773" s="38" t="s">
        <v>27705</v>
      </c>
      <c r="B5773" s="10" t="s">
        <v>27705</v>
      </c>
      <c r="C5773" t="s">
        <v>31674</v>
      </c>
    </row>
    <row r="5774" spans="1:3" ht="12" customHeight="1" x14ac:dyDescent="0.3">
      <c r="A5774" s="38" t="s">
        <v>28750</v>
      </c>
      <c r="B5774" s="10" t="s">
        <v>37275</v>
      </c>
      <c r="C5774" t="s">
        <v>37276</v>
      </c>
    </row>
    <row r="5775" spans="1:3" ht="12" customHeight="1" x14ac:dyDescent="0.3">
      <c r="A5775" s="38" t="s">
        <v>29867</v>
      </c>
      <c r="B5775" s="10" t="s">
        <v>37277</v>
      </c>
      <c r="C5775" t="s">
        <v>31550</v>
      </c>
    </row>
    <row r="5776" spans="1:3" ht="12" customHeight="1" x14ac:dyDescent="0.3">
      <c r="A5776" s="38" t="s">
        <v>23897</v>
      </c>
      <c r="B5776" s="10" t="s">
        <v>37278</v>
      </c>
      <c r="C5776" t="s">
        <v>31572</v>
      </c>
    </row>
    <row r="5777" spans="1:3" ht="12" customHeight="1" x14ac:dyDescent="0.3">
      <c r="A5777" s="38" t="s">
        <v>25795</v>
      </c>
      <c r="B5777" s="10" t="s">
        <v>37279</v>
      </c>
      <c r="C5777" t="s">
        <v>31516</v>
      </c>
    </row>
    <row r="5778" spans="1:3" ht="12" customHeight="1" x14ac:dyDescent="0.3">
      <c r="A5778" s="38" t="s">
        <v>31188</v>
      </c>
      <c r="B5778" s="10" t="s">
        <v>31521</v>
      </c>
      <c r="C5778" t="s">
        <v>37280</v>
      </c>
    </row>
    <row r="5779" spans="1:3" ht="12" customHeight="1" x14ac:dyDescent="0.3">
      <c r="A5779" s="38" t="s">
        <v>25946</v>
      </c>
      <c r="B5779" s="10" t="s">
        <v>37281</v>
      </c>
      <c r="C5779" t="s">
        <v>31516</v>
      </c>
    </row>
    <row r="5780" spans="1:3" ht="12" customHeight="1" x14ac:dyDescent="0.3">
      <c r="A5780" s="38" t="s">
        <v>23649</v>
      </c>
      <c r="B5780" s="10" t="s">
        <v>37282</v>
      </c>
      <c r="C5780" t="s">
        <v>31628</v>
      </c>
    </row>
    <row r="5781" spans="1:3" ht="12" customHeight="1" x14ac:dyDescent="0.3">
      <c r="A5781" s="38" t="s">
        <v>26717</v>
      </c>
      <c r="B5781" s="10" t="s">
        <v>33128</v>
      </c>
      <c r="C5781" t="s">
        <v>37283</v>
      </c>
    </row>
    <row r="5782" spans="1:3" ht="12" customHeight="1" x14ac:dyDescent="0.3">
      <c r="A5782" s="38" t="s">
        <v>25397</v>
      </c>
      <c r="B5782" s="10" t="s">
        <v>37284</v>
      </c>
      <c r="C5782" t="s">
        <v>31516</v>
      </c>
    </row>
    <row r="5783" spans="1:3" ht="12" customHeight="1" x14ac:dyDescent="0.3">
      <c r="A5783" s="38" t="s">
        <v>27279</v>
      </c>
      <c r="B5783" s="10" t="s">
        <v>37285</v>
      </c>
      <c r="C5783" t="s">
        <v>31623</v>
      </c>
    </row>
    <row r="5784" spans="1:3" ht="12" customHeight="1" x14ac:dyDescent="0.3">
      <c r="A5784" s="38" t="s">
        <v>30705</v>
      </c>
      <c r="B5784" s="10" t="s">
        <v>37286</v>
      </c>
      <c r="C5784" t="s">
        <v>31550</v>
      </c>
    </row>
    <row r="5785" spans="1:3" ht="12" customHeight="1" x14ac:dyDescent="0.3">
      <c r="A5785" s="38" t="s">
        <v>26465</v>
      </c>
      <c r="B5785" s="10" t="s">
        <v>31687</v>
      </c>
      <c r="C5785" t="s">
        <v>37287</v>
      </c>
    </row>
    <row r="5786" spans="1:3" ht="12" customHeight="1" x14ac:dyDescent="0.3">
      <c r="A5786" s="38" t="s">
        <v>23898</v>
      </c>
      <c r="B5786" s="10" t="s">
        <v>37288</v>
      </c>
      <c r="C5786" t="s">
        <v>37289</v>
      </c>
    </row>
    <row r="5787" spans="1:3" ht="12" customHeight="1" x14ac:dyDescent="0.3">
      <c r="A5787" s="38" t="s">
        <v>30914</v>
      </c>
      <c r="B5787" s="10" t="s">
        <v>31521</v>
      </c>
      <c r="C5787" t="s">
        <v>37290</v>
      </c>
    </row>
    <row r="5788" spans="1:3" ht="12" customHeight="1" x14ac:dyDescent="0.3">
      <c r="A5788" s="38" t="s">
        <v>24959</v>
      </c>
      <c r="B5788" s="10" t="s">
        <v>37291</v>
      </c>
      <c r="C5788" t="s">
        <v>31516</v>
      </c>
    </row>
    <row r="5789" spans="1:3" ht="12" customHeight="1" x14ac:dyDescent="0.3">
      <c r="A5789" s="38" t="s">
        <v>26598</v>
      </c>
      <c r="B5789" s="10" t="s">
        <v>37292</v>
      </c>
      <c r="C5789" t="s">
        <v>32337</v>
      </c>
    </row>
    <row r="5790" spans="1:3" ht="12" customHeight="1" x14ac:dyDescent="0.3">
      <c r="A5790" s="38" t="s">
        <v>26889</v>
      </c>
      <c r="B5790" s="10" t="s">
        <v>26889</v>
      </c>
      <c r="C5790" t="s">
        <v>37293</v>
      </c>
    </row>
    <row r="5791" spans="1:3" ht="12" customHeight="1" x14ac:dyDescent="0.3">
      <c r="A5791" s="38" t="s">
        <v>25629</v>
      </c>
      <c r="B5791" s="10" t="s">
        <v>31521</v>
      </c>
      <c r="C5791" t="s">
        <v>37294</v>
      </c>
    </row>
    <row r="5792" spans="1:3" ht="12" customHeight="1" x14ac:dyDescent="0.3">
      <c r="A5792" s="38" t="s">
        <v>25796</v>
      </c>
      <c r="B5792" s="10" t="s">
        <v>37295</v>
      </c>
      <c r="C5792" t="s">
        <v>31665</v>
      </c>
    </row>
    <row r="5793" spans="1:3" ht="12" customHeight="1" x14ac:dyDescent="0.3">
      <c r="A5793" s="38" t="s">
        <v>26466</v>
      </c>
      <c r="B5793" s="10" t="s">
        <v>37296</v>
      </c>
      <c r="C5793" t="s">
        <v>31536</v>
      </c>
    </row>
    <row r="5794" spans="1:3" ht="12" customHeight="1" x14ac:dyDescent="0.3">
      <c r="A5794" s="38" t="s">
        <v>26242</v>
      </c>
      <c r="B5794" s="10" t="s">
        <v>37297</v>
      </c>
      <c r="C5794" t="s">
        <v>31516</v>
      </c>
    </row>
    <row r="5795" spans="1:3" ht="12" customHeight="1" x14ac:dyDescent="0.3">
      <c r="A5795" s="38" t="s">
        <v>27280</v>
      </c>
      <c r="B5795" s="10" t="s">
        <v>37298</v>
      </c>
      <c r="C5795" t="s">
        <v>31623</v>
      </c>
    </row>
    <row r="5796" spans="1:3" ht="12" customHeight="1" x14ac:dyDescent="0.3">
      <c r="A5796" s="38" t="s">
        <v>26467</v>
      </c>
      <c r="B5796" s="10" t="s">
        <v>31687</v>
      </c>
      <c r="C5796" t="s">
        <v>37299</v>
      </c>
    </row>
    <row r="5797" spans="1:3" ht="12" customHeight="1" x14ac:dyDescent="0.3">
      <c r="A5797" s="38" t="s">
        <v>27223</v>
      </c>
      <c r="B5797" s="10" t="s">
        <v>37300</v>
      </c>
      <c r="C5797" t="s">
        <v>31623</v>
      </c>
    </row>
    <row r="5798" spans="1:3" ht="12" customHeight="1" x14ac:dyDescent="0.3">
      <c r="A5798" s="38" t="s">
        <v>28570</v>
      </c>
      <c r="B5798" s="10" t="s">
        <v>37301</v>
      </c>
      <c r="C5798" t="s">
        <v>31518</v>
      </c>
    </row>
    <row r="5799" spans="1:3" ht="12" customHeight="1" x14ac:dyDescent="0.3">
      <c r="A5799" s="38" t="s">
        <v>26599</v>
      </c>
      <c r="B5799" s="10" t="s">
        <v>37302</v>
      </c>
      <c r="C5799" t="s">
        <v>32337</v>
      </c>
    </row>
    <row r="5800" spans="1:3" ht="12" customHeight="1" x14ac:dyDescent="0.3">
      <c r="A5800" s="38" t="s">
        <v>24519</v>
      </c>
      <c r="B5800" s="10" t="s">
        <v>37303</v>
      </c>
      <c r="C5800" t="s">
        <v>37304</v>
      </c>
    </row>
    <row r="5801" spans="1:3" ht="12" customHeight="1" x14ac:dyDescent="0.3">
      <c r="A5801" s="38" t="s">
        <v>26225</v>
      </c>
      <c r="B5801" s="10" t="s">
        <v>37305</v>
      </c>
      <c r="C5801" t="s">
        <v>31518</v>
      </c>
    </row>
    <row r="5802" spans="1:3" ht="12" customHeight="1" x14ac:dyDescent="0.3">
      <c r="A5802" s="38" t="s">
        <v>23650</v>
      </c>
      <c r="B5802" s="10" t="s">
        <v>37306</v>
      </c>
      <c r="C5802" t="s">
        <v>31693</v>
      </c>
    </row>
    <row r="5803" spans="1:3" ht="12" customHeight="1" x14ac:dyDescent="0.3">
      <c r="A5803" s="38" t="s">
        <v>27530</v>
      </c>
      <c r="B5803" s="10" t="s">
        <v>37307</v>
      </c>
      <c r="C5803" t="s">
        <v>31536</v>
      </c>
    </row>
    <row r="5804" spans="1:3" ht="12" customHeight="1" x14ac:dyDescent="0.3">
      <c r="A5804" s="38" t="s">
        <v>25398</v>
      </c>
      <c r="B5804" s="10" t="s">
        <v>37308</v>
      </c>
      <c r="C5804" t="s">
        <v>31516</v>
      </c>
    </row>
    <row r="5805" spans="1:3" ht="12" customHeight="1" x14ac:dyDescent="0.3">
      <c r="A5805" s="38" t="s">
        <v>26023</v>
      </c>
      <c r="B5805" s="10" t="s">
        <v>37309</v>
      </c>
      <c r="C5805" t="s">
        <v>31516</v>
      </c>
    </row>
    <row r="5806" spans="1:3" ht="12" customHeight="1" x14ac:dyDescent="0.3">
      <c r="A5806" s="38" t="s">
        <v>27886</v>
      </c>
      <c r="B5806" s="10" t="s">
        <v>27886</v>
      </c>
      <c r="C5806" t="s">
        <v>32045</v>
      </c>
    </row>
    <row r="5807" spans="1:3" ht="12" customHeight="1" x14ac:dyDescent="0.3">
      <c r="A5807" s="38" t="s">
        <v>25399</v>
      </c>
      <c r="B5807" s="10" t="s">
        <v>37310</v>
      </c>
      <c r="C5807" t="s">
        <v>31516</v>
      </c>
    </row>
    <row r="5808" spans="1:3" ht="12" customHeight="1" x14ac:dyDescent="0.3">
      <c r="A5808" s="38" t="s">
        <v>27531</v>
      </c>
      <c r="B5808" s="10" t="s">
        <v>37311</v>
      </c>
      <c r="C5808" t="s">
        <v>31536</v>
      </c>
    </row>
    <row r="5809" spans="1:3" ht="12" customHeight="1" x14ac:dyDescent="0.3">
      <c r="A5809" s="38" t="s">
        <v>23651</v>
      </c>
      <c r="B5809" s="10" t="s">
        <v>37312</v>
      </c>
      <c r="C5809" t="s">
        <v>31950</v>
      </c>
    </row>
    <row r="5810" spans="1:3" ht="12" customHeight="1" x14ac:dyDescent="0.3">
      <c r="A5810" s="38" t="s">
        <v>23805</v>
      </c>
      <c r="B5810" s="10" t="s">
        <v>31521</v>
      </c>
      <c r="C5810" t="s">
        <v>37313</v>
      </c>
    </row>
    <row r="5811" spans="1:3" ht="12" customHeight="1" x14ac:dyDescent="0.3">
      <c r="A5811" s="38" t="s">
        <v>26452</v>
      </c>
      <c r="B5811" s="10" t="s">
        <v>31687</v>
      </c>
      <c r="C5811" t="s">
        <v>37314</v>
      </c>
    </row>
    <row r="5812" spans="1:3" ht="12" customHeight="1" x14ac:dyDescent="0.3">
      <c r="A5812" s="38" t="s">
        <v>26468</v>
      </c>
      <c r="B5812" s="10" t="s">
        <v>31687</v>
      </c>
      <c r="C5812" t="s">
        <v>37315</v>
      </c>
    </row>
    <row r="5813" spans="1:3" ht="12" customHeight="1" x14ac:dyDescent="0.3">
      <c r="A5813" s="38" t="s">
        <v>24521</v>
      </c>
      <c r="B5813" s="10" t="s">
        <v>24521</v>
      </c>
      <c r="C5813" t="s">
        <v>31627</v>
      </c>
    </row>
    <row r="5814" spans="1:3" ht="12" customHeight="1" x14ac:dyDescent="0.3">
      <c r="A5814" s="38" t="s">
        <v>23652</v>
      </c>
      <c r="B5814" s="10" t="s">
        <v>37316</v>
      </c>
      <c r="C5814" t="s">
        <v>31572</v>
      </c>
    </row>
    <row r="5815" spans="1:3" ht="12" customHeight="1" x14ac:dyDescent="0.3">
      <c r="A5815" s="38" t="s">
        <v>26718</v>
      </c>
      <c r="B5815" s="10" t="s">
        <v>37317</v>
      </c>
      <c r="C5815" t="s">
        <v>31582</v>
      </c>
    </row>
    <row r="5816" spans="1:3" ht="12" customHeight="1" x14ac:dyDescent="0.3">
      <c r="A5816" s="38" t="s">
        <v>30619</v>
      </c>
      <c r="B5816" s="10" t="s">
        <v>37318</v>
      </c>
      <c r="C5816" t="s">
        <v>37319</v>
      </c>
    </row>
    <row r="5817" spans="1:3" ht="12" customHeight="1" x14ac:dyDescent="0.3">
      <c r="A5817" s="38" t="s">
        <v>25797</v>
      </c>
      <c r="B5817" s="10" t="s">
        <v>37320</v>
      </c>
      <c r="C5817" t="s">
        <v>31516</v>
      </c>
    </row>
    <row r="5818" spans="1:3" ht="12" customHeight="1" x14ac:dyDescent="0.3">
      <c r="A5818" s="38" t="s">
        <v>25179</v>
      </c>
      <c r="B5818" s="10" t="s">
        <v>37321</v>
      </c>
      <c r="C5818" t="s">
        <v>31516</v>
      </c>
    </row>
    <row r="5819" spans="1:3" ht="12" customHeight="1" x14ac:dyDescent="0.3">
      <c r="A5819" s="38" t="s">
        <v>24522</v>
      </c>
      <c r="B5819" s="10" t="s">
        <v>24522</v>
      </c>
      <c r="C5819" t="s">
        <v>31627</v>
      </c>
    </row>
    <row r="5820" spans="1:3" ht="12" customHeight="1" x14ac:dyDescent="0.3">
      <c r="A5820" s="38" t="s">
        <v>29096</v>
      </c>
      <c r="B5820" s="10" t="s">
        <v>37322</v>
      </c>
      <c r="C5820" t="s">
        <v>31536</v>
      </c>
    </row>
    <row r="5821" spans="1:3" ht="12" customHeight="1" x14ac:dyDescent="0.3">
      <c r="A5821" s="38" t="s">
        <v>29868</v>
      </c>
      <c r="B5821" s="10" t="s">
        <v>31995</v>
      </c>
      <c r="C5821" t="s">
        <v>31550</v>
      </c>
    </row>
    <row r="5822" spans="1:3" ht="12" customHeight="1" x14ac:dyDescent="0.3">
      <c r="A5822" s="38" t="s">
        <v>30417</v>
      </c>
      <c r="B5822" s="10" t="s">
        <v>37323</v>
      </c>
      <c r="C5822" t="s">
        <v>32798</v>
      </c>
    </row>
    <row r="5823" spans="1:3" ht="12" customHeight="1" x14ac:dyDescent="0.3">
      <c r="A5823" s="38" t="s">
        <v>29185</v>
      </c>
      <c r="B5823" s="10" t="s">
        <v>37324</v>
      </c>
      <c r="C5823" t="s">
        <v>37325</v>
      </c>
    </row>
    <row r="5824" spans="1:3" ht="12" customHeight="1" x14ac:dyDescent="0.3">
      <c r="A5824" s="38" t="s">
        <v>30419</v>
      </c>
      <c r="B5824" s="10" t="s">
        <v>37326</v>
      </c>
      <c r="C5824" t="s">
        <v>31550</v>
      </c>
    </row>
    <row r="5825" spans="1:3" ht="12" customHeight="1" x14ac:dyDescent="0.3">
      <c r="A5825" s="38" t="s">
        <v>29051</v>
      </c>
      <c r="B5825" s="10" t="s">
        <v>32277</v>
      </c>
      <c r="C5825" t="s">
        <v>37327</v>
      </c>
    </row>
    <row r="5826" spans="1:3" ht="12" customHeight="1" x14ac:dyDescent="0.3">
      <c r="A5826" s="38" t="s">
        <v>29964</v>
      </c>
      <c r="B5826" s="10" t="s">
        <v>35853</v>
      </c>
      <c r="C5826" t="s">
        <v>37328</v>
      </c>
    </row>
    <row r="5827" spans="1:3" ht="12" customHeight="1" x14ac:dyDescent="0.3">
      <c r="A5827" s="38" t="s">
        <v>28049</v>
      </c>
      <c r="B5827" s="10" t="s">
        <v>31737</v>
      </c>
      <c r="C5827" t="s">
        <v>37329</v>
      </c>
    </row>
    <row r="5828" spans="1:3" ht="12" customHeight="1" x14ac:dyDescent="0.3">
      <c r="A5828" s="38" t="s">
        <v>24429</v>
      </c>
      <c r="B5828" s="10" t="s">
        <v>31892</v>
      </c>
      <c r="C5828" t="s">
        <v>37330</v>
      </c>
    </row>
    <row r="5829" spans="1:3" ht="12" customHeight="1" x14ac:dyDescent="0.3">
      <c r="A5829" s="38" t="s">
        <v>27117</v>
      </c>
      <c r="B5829" s="10" t="s">
        <v>31521</v>
      </c>
      <c r="C5829" t="s">
        <v>37331</v>
      </c>
    </row>
    <row r="5830" spans="1:3" ht="12" customHeight="1" x14ac:dyDescent="0.3">
      <c r="A5830" s="38" t="s">
        <v>31120</v>
      </c>
      <c r="B5830" s="10" t="s">
        <v>31828</v>
      </c>
      <c r="C5830" t="s">
        <v>37332</v>
      </c>
    </row>
    <row r="5831" spans="1:3" ht="12" customHeight="1" x14ac:dyDescent="0.3">
      <c r="A5831" s="38" t="s">
        <v>28383</v>
      </c>
      <c r="B5831" s="10" t="s">
        <v>31687</v>
      </c>
      <c r="C5831" t="s">
        <v>37333</v>
      </c>
    </row>
    <row r="5832" spans="1:3" ht="12" customHeight="1" x14ac:dyDescent="0.3">
      <c r="A5832" s="38" t="s">
        <v>23806</v>
      </c>
      <c r="B5832" s="10" t="s">
        <v>23806</v>
      </c>
      <c r="C5832" t="s">
        <v>31572</v>
      </c>
    </row>
    <row r="5833" spans="1:3" ht="12" customHeight="1" x14ac:dyDescent="0.3">
      <c r="A5833" s="38" t="s">
        <v>24113</v>
      </c>
      <c r="B5833" s="10" t="s">
        <v>24113</v>
      </c>
      <c r="C5833" t="s">
        <v>31572</v>
      </c>
    </row>
    <row r="5834" spans="1:3" ht="12" customHeight="1" x14ac:dyDescent="0.3">
      <c r="A5834" s="38" t="s">
        <v>26719</v>
      </c>
      <c r="B5834" s="10" t="s">
        <v>37334</v>
      </c>
      <c r="C5834" t="s">
        <v>31514</v>
      </c>
    </row>
    <row r="5835" spans="1:3" ht="12" customHeight="1" x14ac:dyDescent="0.3">
      <c r="A5835" s="38" t="s">
        <v>27532</v>
      </c>
      <c r="B5835" s="10" t="s">
        <v>37335</v>
      </c>
      <c r="C5835" t="s">
        <v>31693</v>
      </c>
    </row>
    <row r="5836" spans="1:3" ht="12" customHeight="1" x14ac:dyDescent="0.3">
      <c r="A5836" s="38" t="s">
        <v>23654</v>
      </c>
      <c r="B5836" s="10" t="s">
        <v>31521</v>
      </c>
      <c r="C5836" t="s">
        <v>37336</v>
      </c>
    </row>
    <row r="5837" spans="1:3" ht="12" customHeight="1" x14ac:dyDescent="0.3">
      <c r="A5837" s="38" t="s">
        <v>25400</v>
      </c>
      <c r="B5837" s="10" t="s">
        <v>37337</v>
      </c>
      <c r="C5837" t="s">
        <v>31516</v>
      </c>
    </row>
    <row r="5838" spans="1:3" ht="12" customHeight="1" x14ac:dyDescent="0.3">
      <c r="A5838" s="38" t="s">
        <v>30420</v>
      </c>
      <c r="B5838" s="10" t="s">
        <v>37338</v>
      </c>
      <c r="C5838" t="s">
        <v>33651</v>
      </c>
    </row>
    <row r="5839" spans="1:3" ht="12" customHeight="1" x14ac:dyDescent="0.3">
      <c r="A5839" s="38" t="s">
        <v>28480</v>
      </c>
      <c r="B5839" s="10" t="s">
        <v>37339</v>
      </c>
      <c r="C5839" t="s">
        <v>31536</v>
      </c>
    </row>
    <row r="5840" spans="1:3" ht="12" customHeight="1" x14ac:dyDescent="0.3">
      <c r="A5840" s="38" t="s">
        <v>29272</v>
      </c>
      <c r="B5840" s="10" t="s">
        <v>37340</v>
      </c>
      <c r="C5840" t="s">
        <v>31952</v>
      </c>
    </row>
    <row r="5841" spans="1:3" ht="12" customHeight="1" x14ac:dyDescent="0.3">
      <c r="A5841" s="38" t="s">
        <v>30252</v>
      </c>
      <c r="B5841" s="10" t="s">
        <v>37341</v>
      </c>
      <c r="C5841" t="s">
        <v>31528</v>
      </c>
    </row>
    <row r="5842" spans="1:3" ht="12" customHeight="1" x14ac:dyDescent="0.3">
      <c r="A5842" s="38" t="s">
        <v>30305</v>
      </c>
      <c r="B5842" s="10" t="s">
        <v>31521</v>
      </c>
      <c r="C5842" t="s">
        <v>37342</v>
      </c>
    </row>
    <row r="5843" spans="1:3" ht="12" customHeight="1" x14ac:dyDescent="0.3">
      <c r="A5843" s="38" t="s">
        <v>29714</v>
      </c>
      <c r="B5843" s="10" t="s">
        <v>33856</v>
      </c>
      <c r="C5843" t="s">
        <v>31550</v>
      </c>
    </row>
    <row r="5844" spans="1:3" ht="12" customHeight="1" x14ac:dyDescent="0.3">
      <c r="A5844" s="38" t="s">
        <v>27617</v>
      </c>
      <c r="B5844" s="10" t="s">
        <v>37343</v>
      </c>
      <c r="C5844" t="s">
        <v>31591</v>
      </c>
    </row>
    <row r="5845" spans="1:3" ht="12" customHeight="1" x14ac:dyDescent="0.3">
      <c r="A5845" s="38" t="s">
        <v>26720</v>
      </c>
      <c r="B5845" s="10" t="s">
        <v>37344</v>
      </c>
      <c r="C5845" t="s">
        <v>31582</v>
      </c>
    </row>
    <row r="5846" spans="1:3" ht="12" customHeight="1" x14ac:dyDescent="0.3">
      <c r="A5846" s="38" t="s">
        <v>23653</v>
      </c>
      <c r="B5846" s="10" t="s">
        <v>23653</v>
      </c>
      <c r="C5846" t="s">
        <v>31572</v>
      </c>
    </row>
    <row r="5847" spans="1:3" ht="12" customHeight="1" x14ac:dyDescent="0.3">
      <c r="A5847" s="38" t="s">
        <v>23807</v>
      </c>
      <c r="B5847" s="10" t="s">
        <v>23807</v>
      </c>
      <c r="C5847" t="s">
        <v>31572</v>
      </c>
    </row>
    <row r="5848" spans="1:3" ht="12" customHeight="1" x14ac:dyDescent="0.3">
      <c r="A5848" s="38" t="s">
        <v>25630</v>
      </c>
      <c r="B5848" s="10" t="s">
        <v>31521</v>
      </c>
      <c r="C5848" t="s">
        <v>37345</v>
      </c>
    </row>
    <row r="5849" spans="1:3" ht="12" customHeight="1" x14ac:dyDescent="0.3">
      <c r="A5849" s="38" t="s">
        <v>27533</v>
      </c>
      <c r="B5849" s="10" t="s">
        <v>37346</v>
      </c>
      <c r="C5849" t="s">
        <v>31518</v>
      </c>
    </row>
    <row r="5850" spans="1:3" ht="12" customHeight="1" x14ac:dyDescent="0.3">
      <c r="A5850" s="38" t="s">
        <v>24960</v>
      </c>
      <c r="B5850" s="10" t="s">
        <v>37347</v>
      </c>
      <c r="C5850" t="s">
        <v>31658</v>
      </c>
    </row>
    <row r="5851" spans="1:3" ht="12" customHeight="1" x14ac:dyDescent="0.3">
      <c r="A5851" s="38" t="s">
        <v>24961</v>
      </c>
      <c r="B5851" s="10" t="s">
        <v>37348</v>
      </c>
      <c r="C5851" t="s">
        <v>31658</v>
      </c>
    </row>
    <row r="5852" spans="1:3" ht="12" customHeight="1" x14ac:dyDescent="0.3">
      <c r="A5852" s="38" t="s">
        <v>26024</v>
      </c>
      <c r="B5852" s="10" t="s">
        <v>37349</v>
      </c>
      <c r="C5852" t="s">
        <v>31518</v>
      </c>
    </row>
    <row r="5853" spans="1:3" ht="12" customHeight="1" x14ac:dyDescent="0.3">
      <c r="A5853" s="38" t="s">
        <v>26600</v>
      </c>
      <c r="B5853" s="10" t="s">
        <v>37350</v>
      </c>
      <c r="C5853" t="s">
        <v>31518</v>
      </c>
    </row>
    <row r="5854" spans="1:3" ht="12" customHeight="1" x14ac:dyDescent="0.3">
      <c r="A5854" s="38" t="s">
        <v>26469</v>
      </c>
      <c r="B5854" s="10" t="s">
        <v>37351</v>
      </c>
      <c r="C5854" t="s">
        <v>31518</v>
      </c>
    </row>
    <row r="5855" spans="1:3" ht="12" customHeight="1" x14ac:dyDescent="0.3">
      <c r="A5855" s="38" t="s">
        <v>26602</v>
      </c>
      <c r="B5855" s="10" t="s">
        <v>37352</v>
      </c>
      <c r="C5855" t="s">
        <v>31536</v>
      </c>
    </row>
    <row r="5856" spans="1:3" ht="12" customHeight="1" x14ac:dyDescent="0.3">
      <c r="A5856" s="38" t="s">
        <v>26601</v>
      </c>
      <c r="B5856" s="10" t="s">
        <v>31521</v>
      </c>
      <c r="C5856" t="s">
        <v>37353</v>
      </c>
    </row>
    <row r="5857" spans="1:3" ht="12" customHeight="1" x14ac:dyDescent="0.3">
      <c r="A5857" s="38" t="s">
        <v>27329</v>
      </c>
      <c r="B5857" s="10" t="s">
        <v>37354</v>
      </c>
      <c r="C5857" t="s">
        <v>31623</v>
      </c>
    </row>
    <row r="5858" spans="1:3" ht="12" customHeight="1" x14ac:dyDescent="0.3">
      <c r="A5858" s="38" t="s">
        <v>26470</v>
      </c>
      <c r="B5858" s="10" t="s">
        <v>37355</v>
      </c>
      <c r="C5858" t="s">
        <v>31518</v>
      </c>
    </row>
    <row r="5859" spans="1:3" ht="12" customHeight="1" x14ac:dyDescent="0.3">
      <c r="A5859" s="38" t="s">
        <v>25798</v>
      </c>
      <c r="B5859" s="10" t="s">
        <v>31521</v>
      </c>
      <c r="C5859" t="s">
        <v>37356</v>
      </c>
    </row>
    <row r="5860" spans="1:3" ht="12" customHeight="1" x14ac:dyDescent="0.3">
      <c r="A5860" s="38" t="s">
        <v>25401</v>
      </c>
      <c r="B5860" s="10" t="s">
        <v>37357</v>
      </c>
      <c r="C5860" t="s">
        <v>31516</v>
      </c>
    </row>
    <row r="5861" spans="1:3" ht="12" customHeight="1" x14ac:dyDescent="0.3">
      <c r="A5861" s="38" t="s">
        <v>28751</v>
      </c>
      <c r="B5861" s="10" t="s">
        <v>37358</v>
      </c>
      <c r="C5861" t="s">
        <v>31536</v>
      </c>
    </row>
    <row r="5862" spans="1:3" ht="12" customHeight="1" x14ac:dyDescent="0.3">
      <c r="A5862" s="38" t="s">
        <v>27118</v>
      </c>
      <c r="B5862" s="10" t="s">
        <v>37359</v>
      </c>
      <c r="C5862" t="s">
        <v>31518</v>
      </c>
    </row>
    <row r="5863" spans="1:3" ht="12" customHeight="1" x14ac:dyDescent="0.3">
      <c r="A5863" s="38" t="s">
        <v>30422</v>
      </c>
      <c r="B5863" s="10" t="s">
        <v>37360</v>
      </c>
      <c r="C5863" t="s">
        <v>31550</v>
      </c>
    </row>
    <row r="5864" spans="1:3" ht="12" customHeight="1" x14ac:dyDescent="0.3">
      <c r="A5864" s="38" t="s">
        <v>27038</v>
      </c>
      <c r="B5864" s="10" t="s">
        <v>37361</v>
      </c>
      <c r="C5864" t="s">
        <v>31514</v>
      </c>
    </row>
    <row r="5865" spans="1:3" ht="12" customHeight="1" x14ac:dyDescent="0.3">
      <c r="A5865" s="38" t="s">
        <v>25180</v>
      </c>
      <c r="B5865" s="10" t="s">
        <v>31521</v>
      </c>
      <c r="C5865" t="s">
        <v>37362</v>
      </c>
    </row>
    <row r="5866" spans="1:3" ht="12" customHeight="1" x14ac:dyDescent="0.3">
      <c r="A5866" s="38" t="s">
        <v>27039</v>
      </c>
      <c r="B5866" s="10" t="s">
        <v>37363</v>
      </c>
      <c r="C5866" t="s">
        <v>31514</v>
      </c>
    </row>
    <row r="5867" spans="1:3" ht="12" customHeight="1" x14ac:dyDescent="0.3">
      <c r="A5867" s="38" t="s">
        <v>23655</v>
      </c>
      <c r="B5867" s="10" t="s">
        <v>37364</v>
      </c>
      <c r="C5867" t="s">
        <v>31584</v>
      </c>
    </row>
    <row r="5868" spans="1:3" ht="12" customHeight="1" x14ac:dyDescent="0.3">
      <c r="A5868" s="38" t="s">
        <v>27706</v>
      </c>
      <c r="B5868" s="10" t="s">
        <v>37365</v>
      </c>
      <c r="C5868" t="s">
        <v>31693</v>
      </c>
    </row>
    <row r="5869" spans="1:3" ht="12" customHeight="1" x14ac:dyDescent="0.3">
      <c r="A5869" s="38" t="s">
        <v>27224</v>
      </c>
      <c r="B5869" s="10" t="s">
        <v>37366</v>
      </c>
      <c r="C5869" t="s">
        <v>31623</v>
      </c>
    </row>
    <row r="5870" spans="1:3" ht="12" customHeight="1" x14ac:dyDescent="0.3">
      <c r="A5870" s="38" t="s">
        <v>25631</v>
      </c>
      <c r="B5870" s="10" t="s">
        <v>31521</v>
      </c>
      <c r="C5870" t="s">
        <v>37367</v>
      </c>
    </row>
    <row r="5871" spans="1:3" ht="12" customHeight="1" x14ac:dyDescent="0.3">
      <c r="A5871" s="38" t="s">
        <v>23656</v>
      </c>
      <c r="B5871" s="10" t="s">
        <v>31521</v>
      </c>
      <c r="C5871" t="s">
        <v>37368</v>
      </c>
    </row>
    <row r="5872" spans="1:3" ht="12" customHeight="1" x14ac:dyDescent="0.3">
      <c r="A5872" s="38" t="s">
        <v>30139</v>
      </c>
      <c r="B5872" s="10" t="s">
        <v>37369</v>
      </c>
      <c r="C5872" t="s">
        <v>31577</v>
      </c>
    </row>
    <row r="5873" spans="1:3" ht="12" customHeight="1" x14ac:dyDescent="0.3">
      <c r="A5873" s="38" t="s">
        <v>24114</v>
      </c>
      <c r="B5873" s="10" t="s">
        <v>24114</v>
      </c>
      <c r="C5873" t="s">
        <v>31628</v>
      </c>
    </row>
    <row r="5874" spans="1:3" ht="12" customHeight="1" x14ac:dyDescent="0.3">
      <c r="A5874" s="38" t="s">
        <v>26471</v>
      </c>
      <c r="B5874" s="10" t="s">
        <v>31687</v>
      </c>
      <c r="C5874" t="s">
        <v>37370</v>
      </c>
    </row>
    <row r="5875" spans="1:3" ht="12" customHeight="1" x14ac:dyDescent="0.3">
      <c r="A5875" s="38" t="s">
        <v>28022</v>
      </c>
      <c r="B5875" s="10" t="s">
        <v>37371</v>
      </c>
      <c r="C5875" t="s">
        <v>31520</v>
      </c>
    </row>
    <row r="5876" spans="1:3" ht="12" customHeight="1" x14ac:dyDescent="0.3">
      <c r="A5876" s="38" t="s">
        <v>31358</v>
      </c>
      <c r="B5876" s="10" t="s">
        <v>37372</v>
      </c>
      <c r="C5876" t="s">
        <v>31518</v>
      </c>
    </row>
    <row r="5877" spans="1:3" ht="12" customHeight="1" x14ac:dyDescent="0.3">
      <c r="A5877" s="38" t="s">
        <v>26472</v>
      </c>
      <c r="B5877" s="10" t="s">
        <v>31687</v>
      </c>
      <c r="C5877" t="s">
        <v>37373</v>
      </c>
    </row>
    <row r="5878" spans="1:3" ht="12" customHeight="1" x14ac:dyDescent="0.3">
      <c r="A5878" s="38" t="s">
        <v>30253</v>
      </c>
      <c r="B5878" s="10" t="s">
        <v>37374</v>
      </c>
      <c r="C5878" t="s">
        <v>37375</v>
      </c>
    </row>
    <row r="5879" spans="1:3" ht="12" customHeight="1" x14ac:dyDescent="0.3">
      <c r="A5879" s="38" t="s">
        <v>27861</v>
      </c>
      <c r="B5879" s="10" t="s">
        <v>37376</v>
      </c>
      <c r="C5879" t="s">
        <v>31518</v>
      </c>
    </row>
    <row r="5880" spans="1:3" ht="12" customHeight="1" x14ac:dyDescent="0.3">
      <c r="A5880" s="38" t="s">
        <v>30015</v>
      </c>
      <c r="B5880" s="10" t="s">
        <v>32602</v>
      </c>
      <c r="C5880" t="s">
        <v>37377</v>
      </c>
    </row>
    <row r="5881" spans="1:3" ht="12" customHeight="1" x14ac:dyDescent="0.3">
      <c r="A5881" s="38" t="s">
        <v>29869</v>
      </c>
      <c r="B5881" s="10" t="s">
        <v>37378</v>
      </c>
      <c r="C5881" t="s">
        <v>31550</v>
      </c>
    </row>
    <row r="5882" spans="1:3" ht="12" customHeight="1" x14ac:dyDescent="0.3">
      <c r="A5882" s="38" t="s">
        <v>29424</v>
      </c>
      <c r="B5882" s="10" t="s">
        <v>31611</v>
      </c>
      <c r="C5882" t="s">
        <v>37379</v>
      </c>
    </row>
    <row r="5883" spans="1:3" ht="12" customHeight="1" x14ac:dyDescent="0.3">
      <c r="A5883" s="38" t="s">
        <v>30254</v>
      </c>
      <c r="B5883" s="10" t="s">
        <v>37380</v>
      </c>
      <c r="C5883" t="s">
        <v>31528</v>
      </c>
    </row>
    <row r="5884" spans="1:3" ht="12" customHeight="1" x14ac:dyDescent="0.3">
      <c r="A5884" s="38" t="s">
        <v>30016</v>
      </c>
      <c r="B5884" s="10" t="s">
        <v>31847</v>
      </c>
      <c r="C5884" t="s">
        <v>37381</v>
      </c>
    </row>
    <row r="5885" spans="1:3" ht="12" customHeight="1" x14ac:dyDescent="0.3">
      <c r="A5885" s="38" t="s">
        <v>28804</v>
      </c>
      <c r="B5885" s="10" t="s">
        <v>37382</v>
      </c>
      <c r="C5885" t="s">
        <v>31518</v>
      </c>
    </row>
    <row r="5886" spans="1:3" ht="12" customHeight="1" x14ac:dyDescent="0.3">
      <c r="A5886" s="38" t="s">
        <v>25632</v>
      </c>
      <c r="B5886" s="10" t="s">
        <v>31521</v>
      </c>
      <c r="C5886" t="s">
        <v>37383</v>
      </c>
    </row>
    <row r="5887" spans="1:3" ht="12" customHeight="1" x14ac:dyDescent="0.3">
      <c r="A5887" s="38" t="s">
        <v>26025</v>
      </c>
      <c r="B5887" s="10" t="s">
        <v>37384</v>
      </c>
      <c r="C5887" t="s">
        <v>31516</v>
      </c>
    </row>
    <row r="5888" spans="1:3" ht="12" customHeight="1" x14ac:dyDescent="0.3">
      <c r="A5888" s="38" t="s">
        <v>29870</v>
      </c>
      <c r="B5888" s="10" t="s">
        <v>37385</v>
      </c>
      <c r="C5888" t="s">
        <v>31518</v>
      </c>
    </row>
    <row r="5889" spans="1:3" ht="12" customHeight="1" x14ac:dyDescent="0.3">
      <c r="A5889" s="38" t="s">
        <v>27040</v>
      </c>
      <c r="B5889" s="10" t="s">
        <v>37386</v>
      </c>
      <c r="C5889" t="s">
        <v>31928</v>
      </c>
    </row>
    <row r="5890" spans="1:3" ht="12" customHeight="1" x14ac:dyDescent="0.3">
      <c r="A5890" s="38" t="s">
        <v>27330</v>
      </c>
      <c r="B5890" s="10" t="s">
        <v>37387</v>
      </c>
      <c r="C5890" t="s">
        <v>31623</v>
      </c>
    </row>
    <row r="5891" spans="1:3" ht="12" customHeight="1" x14ac:dyDescent="0.3">
      <c r="A5891" s="38" t="s">
        <v>28752</v>
      </c>
      <c r="B5891" s="10" t="s">
        <v>31687</v>
      </c>
      <c r="C5891" t="s">
        <v>37388</v>
      </c>
    </row>
    <row r="5892" spans="1:3" ht="12" customHeight="1" x14ac:dyDescent="0.3">
      <c r="A5892" s="38" t="s">
        <v>31460</v>
      </c>
      <c r="B5892" s="10" t="s">
        <v>31521</v>
      </c>
      <c r="C5892" t="s">
        <v>37389</v>
      </c>
    </row>
    <row r="5893" spans="1:3" ht="12" customHeight="1" x14ac:dyDescent="0.3">
      <c r="A5893" s="38" t="s">
        <v>31400</v>
      </c>
      <c r="B5893" s="10" t="s">
        <v>31521</v>
      </c>
      <c r="C5893" t="s">
        <v>37390</v>
      </c>
    </row>
    <row r="5894" spans="1:3" ht="12" customHeight="1" x14ac:dyDescent="0.3">
      <c r="A5894" s="38" t="s">
        <v>24523</v>
      </c>
      <c r="B5894" s="10" t="s">
        <v>37391</v>
      </c>
      <c r="C5894" t="s">
        <v>31627</v>
      </c>
    </row>
    <row r="5895" spans="1:3" ht="12" customHeight="1" x14ac:dyDescent="0.3">
      <c r="A5895" s="38" t="s">
        <v>27281</v>
      </c>
      <c r="B5895" s="10" t="s">
        <v>37392</v>
      </c>
      <c r="C5895" t="s">
        <v>31623</v>
      </c>
    </row>
    <row r="5896" spans="1:3" ht="12" customHeight="1" x14ac:dyDescent="0.3">
      <c r="A5896" s="38" t="s">
        <v>26473</v>
      </c>
      <c r="B5896" s="10" t="s">
        <v>31687</v>
      </c>
      <c r="C5896" t="s">
        <v>37393</v>
      </c>
    </row>
    <row r="5897" spans="1:3" ht="12" customHeight="1" x14ac:dyDescent="0.3">
      <c r="A5897" s="38" t="s">
        <v>24687</v>
      </c>
      <c r="B5897" s="10" t="s">
        <v>31521</v>
      </c>
      <c r="C5897" t="s">
        <v>37394</v>
      </c>
    </row>
    <row r="5898" spans="1:3" ht="12" customHeight="1" x14ac:dyDescent="0.3">
      <c r="A5898" s="38" t="s">
        <v>24688</v>
      </c>
      <c r="B5898" s="10" t="s">
        <v>31521</v>
      </c>
      <c r="C5898" t="s">
        <v>37395</v>
      </c>
    </row>
    <row r="5899" spans="1:3" ht="12" customHeight="1" x14ac:dyDescent="0.3">
      <c r="A5899" s="38" t="s">
        <v>24689</v>
      </c>
      <c r="B5899" s="10" t="s">
        <v>31521</v>
      </c>
      <c r="C5899" t="s">
        <v>37396</v>
      </c>
    </row>
    <row r="5900" spans="1:3" ht="12" customHeight="1" x14ac:dyDescent="0.3">
      <c r="A5900" s="38" t="s">
        <v>24690</v>
      </c>
      <c r="B5900" s="10" t="s">
        <v>31521</v>
      </c>
      <c r="C5900" t="s">
        <v>37397</v>
      </c>
    </row>
    <row r="5901" spans="1:3" ht="12" customHeight="1" x14ac:dyDescent="0.3">
      <c r="A5901" s="38" t="s">
        <v>24691</v>
      </c>
      <c r="B5901" s="10" t="s">
        <v>31521</v>
      </c>
      <c r="C5901" t="s">
        <v>37398</v>
      </c>
    </row>
    <row r="5902" spans="1:3" ht="12" customHeight="1" x14ac:dyDescent="0.3">
      <c r="A5902" s="38" t="s">
        <v>24692</v>
      </c>
      <c r="B5902" s="10" t="s">
        <v>31521</v>
      </c>
      <c r="C5902" t="s">
        <v>37399</v>
      </c>
    </row>
    <row r="5903" spans="1:3" ht="12" customHeight="1" x14ac:dyDescent="0.3">
      <c r="A5903" s="38" t="s">
        <v>39520</v>
      </c>
      <c r="B5903" s="10" t="s">
        <v>31521</v>
      </c>
      <c r="C5903" t="s">
        <v>37400</v>
      </c>
    </row>
    <row r="5904" spans="1:3" ht="12" customHeight="1" x14ac:dyDescent="0.3">
      <c r="A5904" s="38" t="s">
        <v>24694</v>
      </c>
      <c r="B5904" s="10" t="s">
        <v>31521</v>
      </c>
      <c r="C5904" t="s">
        <v>37401</v>
      </c>
    </row>
    <row r="5905" spans="1:3" ht="12" customHeight="1" x14ac:dyDescent="0.3">
      <c r="A5905" s="38" t="s">
        <v>27659</v>
      </c>
      <c r="B5905" s="10" t="s">
        <v>31521</v>
      </c>
      <c r="C5905" t="s">
        <v>37402</v>
      </c>
    </row>
    <row r="5906" spans="1:3" ht="12" customHeight="1" x14ac:dyDescent="0.3">
      <c r="A5906" s="38" t="s">
        <v>24524</v>
      </c>
      <c r="B5906" s="10" t="s">
        <v>37403</v>
      </c>
      <c r="C5906" t="s">
        <v>31627</v>
      </c>
    </row>
    <row r="5907" spans="1:3" ht="12" customHeight="1" x14ac:dyDescent="0.3">
      <c r="A5907" s="38" t="s">
        <v>27809</v>
      </c>
      <c r="B5907" s="10" t="s">
        <v>37404</v>
      </c>
      <c r="C5907" t="s">
        <v>31834</v>
      </c>
    </row>
    <row r="5908" spans="1:3" ht="12" customHeight="1" x14ac:dyDescent="0.3">
      <c r="A5908" s="38" t="s">
        <v>24962</v>
      </c>
      <c r="B5908" s="10" t="s">
        <v>37405</v>
      </c>
      <c r="C5908" t="s">
        <v>31658</v>
      </c>
    </row>
    <row r="5909" spans="1:3" ht="12" customHeight="1" x14ac:dyDescent="0.3">
      <c r="A5909" s="38" t="s">
        <v>29871</v>
      </c>
      <c r="B5909" s="10" t="s">
        <v>37406</v>
      </c>
      <c r="C5909" t="s">
        <v>31550</v>
      </c>
    </row>
    <row r="5910" spans="1:3" ht="12" customHeight="1" x14ac:dyDescent="0.3">
      <c r="A5910" s="38" t="s">
        <v>24430</v>
      </c>
      <c r="B5910" s="10" t="s">
        <v>37407</v>
      </c>
      <c r="C5910" t="s">
        <v>37408</v>
      </c>
    </row>
    <row r="5911" spans="1:3" ht="12" customHeight="1" x14ac:dyDescent="0.3">
      <c r="A5911" s="38" t="s">
        <v>30306</v>
      </c>
      <c r="B5911" s="10" t="s">
        <v>37409</v>
      </c>
      <c r="C5911" t="s">
        <v>31528</v>
      </c>
    </row>
    <row r="5912" spans="1:3" ht="12" customHeight="1" x14ac:dyDescent="0.3">
      <c r="A5912" s="38" t="s">
        <v>30744</v>
      </c>
      <c r="B5912" s="10" t="s">
        <v>37410</v>
      </c>
      <c r="C5912" t="s">
        <v>31584</v>
      </c>
    </row>
    <row r="5913" spans="1:3" ht="12" customHeight="1" x14ac:dyDescent="0.3">
      <c r="A5913" s="38" t="s">
        <v>27119</v>
      </c>
      <c r="B5913" s="10" t="s">
        <v>37411</v>
      </c>
      <c r="C5913" t="s">
        <v>31536</v>
      </c>
    </row>
    <row r="5914" spans="1:3" ht="12" customHeight="1" x14ac:dyDescent="0.3">
      <c r="A5914" s="38" t="s">
        <v>23808</v>
      </c>
      <c r="B5914" s="10" t="s">
        <v>37412</v>
      </c>
      <c r="C5914" t="s">
        <v>31518</v>
      </c>
    </row>
    <row r="5915" spans="1:3" ht="12" customHeight="1" x14ac:dyDescent="0.3">
      <c r="A5915" s="38" t="s">
        <v>23657</v>
      </c>
      <c r="B5915" s="10" t="s">
        <v>31521</v>
      </c>
      <c r="C5915" t="s">
        <v>37413</v>
      </c>
    </row>
    <row r="5916" spans="1:3" ht="12" customHeight="1" x14ac:dyDescent="0.3">
      <c r="A5916" s="38" t="s">
        <v>23658</v>
      </c>
      <c r="B5916" s="10" t="s">
        <v>23658</v>
      </c>
      <c r="C5916" t="s">
        <v>31536</v>
      </c>
    </row>
    <row r="5917" spans="1:3" ht="12" customHeight="1" x14ac:dyDescent="0.3">
      <c r="A5917" s="38" t="s">
        <v>26721</v>
      </c>
      <c r="B5917" s="10" t="s">
        <v>37414</v>
      </c>
      <c r="C5917" t="s">
        <v>31582</v>
      </c>
    </row>
    <row r="5918" spans="1:3" ht="12" customHeight="1" x14ac:dyDescent="0.3">
      <c r="A5918" s="38" t="s">
        <v>29273</v>
      </c>
      <c r="B5918" s="10" t="s">
        <v>32980</v>
      </c>
      <c r="C5918" t="s">
        <v>37415</v>
      </c>
    </row>
    <row r="5919" spans="1:3" ht="12" customHeight="1" x14ac:dyDescent="0.3">
      <c r="A5919" s="38" t="s">
        <v>24431</v>
      </c>
      <c r="B5919" s="10" t="s">
        <v>24431</v>
      </c>
      <c r="C5919" t="s">
        <v>31572</v>
      </c>
    </row>
    <row r="5920" spans="1:3" ht="12" customHeight="1" x14ac:dyDescent="0.3">
      <c r="A5920" s="38" t="s">
        <v>24115</v>
      </c>
      <c r="B5920" s="10" t="s">
        <v>37416</v>
      </c>
      <c r="C5920" t="s">
        <v>31572</v>
      </c>
    </row>
    <row r="5921" spans="1:3" ht="12" customHeight="1" x14ac:dyDescent="0.3">
      <c r="A5921" s="38" t="s">
        <v>25633</v>
      </c>
      <c r="B5921" s="10" t="s">
        <v>31521</v>
      </c>
      <c r="C5921" t="s">
        <v>37417</v>
      </c>
    </row>
    <row r="5922" spans="1:3" ht="12" customHeight="1" x14ac:dyDescent="0.3">
      <c r="A5922" s="38" t="s">
        <v>24116</v>
      </c>
      <c r="B5922" s="10" t="s">
        <v>37418</v>
      </c>
      <c r="C5922" t="s">
        <v>31572</v>
      </c>
    </row>
    <row r="5923" spans="1:3" ht="12" customHeight="1" x14ac:dyDescent="0.3">
      <c r="A5923" s="38" t="s">
        <v>30745</v>
      </c>
      <c r="B5923" s="10" t="s">
        <v>31521</v>
      </c>
      <c r="C5923" t="s">
        <v>37419</v>
      </c>
    </row>
    <row r="5924" spans="1:3" ht="12" customHeight="1" x14ac:dyDescent="0.3">
      <c r="A5924" s="38" t="s">
        <v>29872</v>
      </c>
      <c r="B5924" s="10" t="s">
        <v>37420</v>
      </c>
      <c r="C5924" t="s">
        <v>31518</v>
      </c>
    </row>
    <row r="5925" spans="1:3" ht="12" customHeight="1" x14ac:dyDescent="0.3">
      <c r="A5925" s="38" t="s">
        <v>23659</v>
      </c>
      <c r="B5925" s="10" t="s">
        <v>37421</v>
      </c>
      <c r="C5925" t="s">
        <v>31572</v>
      </c>
    </row>
    <row r="5926" spans="1:3" ht="12" customHeight="1" x14ac:dyDescent="0.3">
      <c r="A5926" s="38" t="s">
        <v>26170</v>
      </c>
      <c r="B5926" s="10" t="s">
        <v>37422</v>
      </c>
      <c r="C5926" t="s">
        <v>31516</v>
      </c>
    </row>
    <row r="5927" spans="1:3" ht="12" customHeight="1" x14ac:dyDescent="0.3">
      <c r="A5927" s="38" t="s">
        <v>29873</v>
      </c>
      <c r="B5927" s="10" t="s">
        <v>31521</v>
      </c>
      <c r="C5927" t="s">
        <v>37423</v>
      </c>
    </row>
    <row r="5928" spans="1:3" ht="12" customHeight="1" x14ac:dyDescent="0.3">
      <c r="A5928" s="38" t="s">
        <v>26890</v>
      </c>
      <c r="B5928" s="10" t="s">
        <v>37424</v>
      </c>
      <c r="C5928" t="s">
        <v>31582</v>
      </c>
    </row>
    <row r="5929" spans="1:3" ht="12" customHeight="1" x14ac:dyDescent="0.3">
      <c r="A5929" s="38" t="s">
        <v>23809</v>
      </c>
      <c r="B5929" s="10" t="s">
        <v>37425</v>
      </c>
      <c r="C5929" t="s">
        <v>31572</v>
      </c>
    </row>
    <row r="5930" spans="1:3" ht="12" customHeight="1" x14ac:dyDescent="0.3">
      <c r="A5930" s="38" t="s">
        <v>30140</v>
      </c>
      <c r="B5930" s="10" t="s">
        <v>37426</v>
      </c>
      <c r="C5930" t="s">
        <v>31577</v>
      </c>
    </row>
    <row r="5931" spans="1:3" ht="12" customHeight="1" x14ac:dyDescent="0.3">
      <c r="A5931" s="38" t="s">
        <v>24117</v>
      </c>
      <c r="B5931" s="10" t="s">
        <v>24117</v>
      </c>
      <c r="C5931" t="s">
        <v>31572</v>
      </c>
    </row>
    <row r="5932" spans="1:3" ht="12" customHeight="1" x14ac:dyDescent="0.3">
      <c r="A5932" s="38" t="s">
        <v>28649</v>
      </c>
      <c r="B5932" s="10" t="s">
        <v>37427</v>
      </c>
      <c r="C5932" t="s">
        <v>31536</v>
      </c>
    </row>
    <row r="5933" spans="1:3" ht="12" customHeight="1" x14ac:dyDescent="0.3">
      <c r="A5933" s="38" t="s">
        <v>26603</v>
      </c>
      <c r="B5933" s="10" t="s">
        <v>37428</v>
      </c>
      <c r="C5933" t="s">
        <v>31514</v>
      </c>
    </row>
    <row r="5934" spans="1:3" ht="12" customHeight="1" x14ac:dyDescent="0.3">
      <c r="A5934" s="38" t="s">
        <v>29097</v>
      </c>
      <c r="B5934" s="10" t="s">
        <v>31781</v>
      </c>
      <c r="C5934" t="s">
        <v>37429</v>
      </c>
    </row>
    <row r="5935" spans="1:3" ht="12" customHeight="1" x14ac:dyDescent="0.3">
      <c r="A5935" s="38" t="s">
        <v>24118</v>
      </c>
      <c r="B5935" s="10" t="s">
        <v>24118</v>
      </c>
      <c r="C5935" t="s">
        <v>31572</v>
      </c>
    </row>
    <row r="5936" spans="1:3" ht="12" customHeight="1" x14ac:dyDescent="0.3">
      <c r="A5936" s="38" t="s">
        <v>39521</v>
      </c>
      <c r="B5936" s="10" t="s">
        <v>31521</v>
      </c>
      <c r="C5936" t="s">
        <v>37430</v>
      </c>
    </row>
    <row r="5937" spans="1:3" ht="12" customHeight="1" x14ac:dyDescent="0.3">
      <c r="A5937" s="38" t="s">
        <v>39522</v>
      </c>
      <c r="B5937" s="10" t="s">
        <v>37431</v>
      </c>
      <c r="C5937" t="s">
        <v>31518</v>
      </c>
    </row>
    <row r="5938" spans="1:3" ht="12" customHeight="1" x14ac:dyDescent="0.3">
      <c r="A5938" s="38" t="s">
        <v>27660</v>
      </c>
      <c r="B5938" s="10" t="s">
        <v>31521</v>
      </c>
      <c r="C5938" t="s">
        <v>37432</v>
      </c>
    </row>
    <row r="5939" spans="1:3" ht="12" customHeight="1" x14ac:dyDescent="0.3">
      <c r="A5939" s="38" t="s">
        <v>24819</v>
      </c>
      <c r="B5939" s="10" t="s">
        <v>37433</v>
      </c>
      <c r="C5939" t="s">
        <v>31518</v>
      </c>
    </row>
    <row r="5940" spans="1:3" ht="12" customHeight="1" x14ac:dyDescent="0.3">
      <c r="A5940" s="38" t="s">
        <v>27905</v>
      </c>
      <c r="B5940" s="10" t="s">
        <v>37434</v>
      </c>
      <c r="C5940" t="s">
        <v>31518</v>
      </c>
    </row>
    <row r="5941" spans="1:3" ht="12" customHeight="1" x14ac:dyDescent="0.3">
      <c r="A5941" s="38" t="s">
        <v>23810</v>
      </c>
      <c r="B5941" s="10" t="s">
        <v>23810</v>
      </c>
      <c r="C5941" t="s">
        <v>31572</v>
      </c>
    </row>
    <row r="5942" spans="1:3" ht="12" customHeight="1" x14ac:dyDescent="0.3">
      <c r="A5942" s="38" t="s">
        <v>24525</v>
      </c>
      <c r="B5942" s="10" t="s">
        <v>24525</v>
      </c>
      <c r="C5942" t="s">
        <v>31627</v>
      </c>
    </row>
    <row r="5943" spans="1:3" ht="12" customHeight="1" x14ac:dyDescent="0.3">
      <c r="A5943" s="38" t="s">
        <v>24119</v>
      </c>
      <c r="B5943" s="10" t="s">
        <v>31521</v>
      </c>
      <c r="C5943" t="s">
        <v>37435</v>
      </c>
    </row>
    <row r="5944" spans="1:3" ht="12" customHeight="1" x14ac:dyDescent="0.3">
      <c r="A5944" s="38" t="s">
        <v>30141</v>
      </c>
      <c r="B5944" s="10" t="s">
        <v>37436</v>
      </c>
      <c r="C5944" t="s">
        <v>31577</v>
      </c>
    </row>
    <row r="5945" spans="1:3" ht="12" customHeight="1" x14ac:dyDescent="0.3">
      <c r="A5945" s="38" t="s">
        <v>25947</v>
      </c>
      <c r="B5945" s="10" t="s">
        <v>37437</v>
      </c>
      <c r="C5945" t="s">
        <v>31536</v>
      </c>
    </row>
    <row r="5946" spans="1:3" ht="12" customHeight="1" x14ac:dyDescent="0.3">
      <c r="A5946" s="38" t="s">
        <v>29874</v>
      </c>
      <c r="B5946" s="10" t="s">
        <v>37438</v>
      </c>
      <c r="C5946" t="s">
        <v>31550</v>
      </c>
    </row>
    <row r="5947" spans="1:3" ht="12" customHeight="1" x14ac:dyDescent="0.3">
      <c r="A5947" s="38" t="s">
        <v>23660</v>
      </c>
      <c r="B5947" s="10" t="s">
        <v>37439</v>
      </c>
      <c r="C5947" t="s">
        <v>31572</v>
      </c>
    </row>
    <row r="5948" spans="1:3" ht="12" customHeight="1" x14ac:dyDescent="0.3">
      <c r="A5948" s="38" t="s">
        <v>29715</v>
      </c>
      <c r="B5948" s="10" t="s">
        <v>37440</v>
      </c>
      <c r="C5948" t="s">
        <v>31550</v>
      </c>
    </row>
    <row r="5949" spans="1:3" ht="12" customHeight="1" x14ac:dyDescent="0.3">
      <c r="A5949" s="38" t="s">
        <v>26947</v>
      </c>
      <c r="B5949" s="10" t="s">
        <v>37441</v>
      </c>
      <c r="C5949" t="s">
        <v>31582</v>
      </c>
    </row>
    <row r="5950" spans="1:3" ht="12" customHeight="1" x14ac:dyDescent="0.3">
      <c r="A5950" s="38" t="s">
        <v>24820</v>
      </c>
      <c r="B5950" s="10" t="s">
        <v>37442</v>
      </c>
      <c r="C5950" t="s">
        <v>31518</v>
      </c>
    </row>
    <row r="5951" spans="1:3" ht="12" customHeight="1" x14ac:dyDescent="0.3">
      <c r="A5951" s="38" t="s">
        <v>31461</v>
      </c>
      <c r="B5951" s="10" t="s">
        <v>31521</v>
      </c>
      <c r="C5951" t="s">
        <v>37443</v>
      </c>
    </row>
    <row r="5952" spans="1:3" ht="12" customHeight="1" x14ac:dyDescent="0.3">
      <c r="A5952" s="38" t="s">
        <v>31462</v>
      </c>
      <c r="B5952" s="10" t="s">
        <v>37444</v>
      </c>
      <c r="C5952" t="s">
        <v>31861</v>
      </c>
    </row>
    <row r="5953" spans="1:3" ht="12" customHeight="1" x14ac:dyDescent="0.3">
      <c r="A5953" s="38" t="s">
        <v>30980</v>
      </c>
      <c r="B5953" s="10" t="s">
        <v>31530</v>
      </c>
      <c r="C5953" t="s">
        <v>37445</v>
      </c>
    </row>
    <row r="5954" spans="1:3" ht="12" customHeight="1" x14ac:dyDescent="0.3">
      <c r="A5954" s="38" t="s">
        <v>27985</v>
      </c>
      <c r="B5954" s="10" t="s">
        <v>37446</v>
      </c>
      <c r="C5954" t="s">
        <v>31520</v>
      </c>
    </row>
    <row r="5955" spans="1:3" ht="12" customHeight="1" x14ac:dyDescent="0.3">
      <c r="A5955" s="38" t="s">
        <v>28753</v>
      </c>
      <c r="B5955" s="10" t="s">
        <v>31521</v>
      </c>
      <c r="C5955" t="s">
        <v>37447</v>
      </c>
    </row>
    <row r="5956" spans="1:3" ht="12" customHeight="1" x14ac:dyDescent="0.3">
      <c r="A5956" s="38" t="s">
        <v>24120</v>
      </c>
      <c r="B5956" s="10" t="s">
        <v>24120</v>
      </c>
      <c r="C5956" t="s">
        <v>31572</v>
      </c>
    </row>
    <row r="5957" spans="1:3" ht="12" customHeight="1" x14ac:dyDescent="0.3">
      <c r="A5957" s="38" t="s">
        <v>30017</v>
      </c>
      <c r="B5957" s="10" t="s">
        <v>37448</v>
      </c>
      <c r="C5957" t="s">
        <v>31577</v>
      </c>
    </row>
    <row r="5958" spans="1:3" ht="12" customHeight="1" x14ac:dyDescent="0.3">
      <c r="A5958" s="38" t="s">
        <v>30620</v>
      </c>
      <c r="B5958" s="10" t="s">
        <v>37449</v>
      </c>
      <c r="C5958" t="s">
        <v>31550</v>
      </c>
    </row>
    <row r="5959" spans="1:3" ht="12" customHeight="1" x14ac:dyDescent="0.3">
      <c r="A5959" s="38" t="s">
        <v>25049</v>
      </c>
      <c r="B5959" s="10" t="s">
        <v>37450</v>
      </c>
      <c r="C5959" t="s">
        <v>31654</v>
      </c>
    </row>
    <row r="5960" spans="1:3" ht="12" customHeight="1" x14ac:dyDescent="0.3">
      <c r="A5960" s="38" t="s">
        <v>23661</v>
      </c>
      <c r="B5960" s="10" t="s">
        <v>37451</v>
      </c>
      <c r="C5960" t="s">
        <v>31536</v>
      </c>
    </row>
    <row r="5961" spans="1:3" ht="12" customHeight="1" x14ac:dyDescent="0.3">
      <c r="A5961" s="38" t="s">
        <v>23661</v>
      </c>
      <c r="B5961" s="10" t="s">
        <v>31687</v>
      </c>
      <c r="C5961" t="s">
        <v>37452</v>
      </c>
    </row>
    <row r="5962" spans="1:3" ht="12" customHeight="1" x14ac:dyDescent="0.3">
      <c r="A5962" s="38" t="s">
        <v>24121</v>
      </c>
      <c r="B5962" s="10" t="s">
        <v>24121</v>
      </c>
      <c r="C5962" t="s">
        <v>31572</v>
      </c>
    </row>
    <row r="5963" spans="1:3" ht="12" customHeight="1" x14ac:dyDescent="0.3">
      <c r="A5963" s="38" t="s">
        <v>31359</v>
      </c>
      <c r="B5963" s="10" t="s">
        <v>31521</v>
      </c>
      <c r="C5963" t="s">
        <v>37453</v>
      </c>
    </row>
    <row r="5964" spans="1:3" ht="12" customHeight="1" x14ac:dyDescent="0.3">
      <c r="A5964" s="38" t="s">
        <v>27396</v>
      </c>
      <c r="B5964" s="10" t="s">
        <v>37454</v>
      </c>
      <c r="C5964" t="s">
        <v>31518</v>
      </c>
    </row>
    <row r="5965" spans="1:3" ht="12" customHeight="1" x14ac:dyDescent="0.3">
      <c r="A5965" s="38" t="s">
        <v>29512</v>
      </c>
      <c r="B5965" s="10" t="s">
        <v>37455</v>
      </c>
      <c r="C5965" t="s">
        <v>31550</v>
      </c>
    </row>
    <row r="5966" spans="1:3" ht="12" customHeight="1" x14ac:dyDescent="0.3">
      <c r="A5966" s="38" t="s">
        <v>24963</v>
      </c>
      <c r="B5966" s="10" t="s">
        <v>37456</v>
      </c>
      <c r="C5966" t="s">
        <v>31516</v>
      </c>
    </row>
    <row r="5967" spans="1:3" ht="12" customHeight="1" x14ac:dyDescent="0.3">
      <c r="A5967" s="38" t="s">
        <v>30423</v>
      </c>
      <c r="B5967" s="10" t="s">
        <v>37457</v>
      </c>
      <c r="C5967" t="s">
        <v>31550</v>
      </c>
    </row>
    <row r="5968" spans="1:3" ht="12" customHeight="1" x14ac:dyDescent="0.3">
      <c r="A5968" s="38" t="s">
        <v>31463</v>
      </c>
      <c r="B5968" s="10" t="s">
        <v>31521</v>
      </c>
      <c r="C5968" t="s">
        <v>37458</v>
      </c>
    </row>
    <row r="5969" spans="1:3" ht="12" customHeight="1" x14ac:dyDescent="0.3">
      <c r="A5969" s="38" t="s">
        <v>25948</v>
      </c>
      <c r="B5969" s="10" t="s">
        <v>31574</v>
      </c>
      <c r="C5969" t="s">
        <v>37459</v>
      </c>
    </row>
    <row r="5970" spans="1:3" ht="12" customHeight="1" x14ac:dyDescent="0.3">
      <c r="A5970" s="38" t="s">
        <v>27120</v>
      </c>
      <c r="B5970" s="10" t="s">
        <v>37460</v>
      </c>
      <c r="C5970" t="s">
        <v>31582</v>
      </c>
    </row>
    <row r="5971" spans="1:3" ht="12" customHeight="1" x14ac:dyDescent="0.3">
      <c r="A5971" s="38" t="s">
        <v>24122</v>
      </c>
      <c r="B5971" s="10" t="s">
        <v>37461</v>
      </c>
      <c r="C5971" t="s">
        <v>31584</v>
      </c>
    </row>
    <row r="5972" spans="1:3" ht="12" customHeight="1" x14ac:dyDescent="0.3">
      <c r="A5972" s="38" t="s">
        <v>28991</v>
      </c>
      <c r="B5972" s="10" t="s">
        <v>37462</v>
      </c>
      <c r="C5972" t="s">
        <v>31693</v>
      </c>
    </row>
    <row r="5973" spans="1:3" ht="12" customHeight="1" x14ac:dyDescent="0.3">
      <c r="A5973" s="38" t="s">
        <v>28481</v>
      </c>
      <c r="B5973" s="10" t="s">
        <v>31521</v>
      </c>
      <c r="C5973" t="s">
        <v>37463</v>
      </c>
    </row>
    <row r="5974" spans="1:3" ht="12" customHeight="1" x14ac:dyDescent="0.3">
      <c r="A5974" s="38" t="s">
        <v>28992</v>
      </c>
      <c r="B5974" s="10" t="s">
        <v>37464</v>
      </c>
      <c r="C5974" t="s">
        <v>31536</v>
      </c>
    </row>
    <row r="5975" spans="1:3" ht="12" customHeight="1" x14ac:dyDescent="0.3">
      <c r="A5975" s="38" t="s">
        <v>26026</v>
      </c>
      <c r="B5975" s="10" t="s">
        <v>37465</v>
      </c>
      <c r="C5975" t="s">
        <v>31928</v>
      </c>
    </row>
    <row r="5976" spans="1:3" ht="12" customHeight="1" x14ac:dyDescent="0.3">
      <c r="A5976" s="38" t="s">
        <v>30424</v>
      </c>
      <c r="B5976" s="10" t="s">
        <v>37466</v>
      </c>
      <c r="C5976" t="s">
        <v>31550</v>
      </c>
    </row>
    <row r="5977" spans="1:3" ht="12" customHeight="1" x14ac:dyDescent="0.3">
      <c r="A5977" s="38" t="s">
        <v>27810</v>
      </c>
      <c r="B5977" s="10" t="s">
        <v>37467</v>
      </c>
      <c r="C5977" t="s">
        <v>31834</v>
      </c>
    </row>
    <row r="5978" spans="1:3" ht="12" customHeight="1" x14ac:dyDescent="0.3">
      <c r="A5978" s="38" t="s">
        <v>23662</v>
      </c>
      <c r="B5978" s="10" t="s">
        <v>37468</v>
      </c>
      <c r="C5978" t="s">
        <v>37469</v>
      </c>
    </row>
    <row r="5979" spans="1:3" ht="12" customHeight="1" x14ac:dyDescent="0.3">
      <c r="A5979" s="38" t="s">
        <v>24613</v>
      </c>
      <c r="B5979" s="10" t="s">
        <v>37470</v>
      </c>
      <c r="C5979" t="s">
        <v>31572</v>
      </c>
    </row>
    <row r="5980" spans="1:3" ht="12" customHeight="1" x14ac:dyDescent="0.3">
      <c r="A5980" s="38" t="s">
        <v>27397</v>
      </c>
      <c r="B5980" s="10" t="s">
        <v>37471</v>
      </c>
      <c r="C5980" t="s">
        <v>31518</v>
      </c>
    </row>
    <row r="5981" spans="1:3" ht="12" customHeight="1" x14ac:dyDescent="0.3">
      <c r="A5981" s="38" t="s">
        <v>26891</v>
      </c>
      <c r="B5981" s="10" t="s">
        <v>37472</v>
      </c>
      <c r="C5981" t="s">
        <v>31582</v>
      </c>
    </row>
    <row r="5982" spans="1:3" ht="12" customHeight="1" x14ac:dyDescent="0.3">
      <c r="A5982" s="38" t="s">
        <v>30981</v>
      </c>
      <c r="B5982" s="10" t="s">
        <v>37473</v>
      </c>
      <c r="C5982" t="s">
        <v>31536</v>
      </c>
    </row>
    <row r="5983" spans="1:3" ht="12" customHeight="1" x14ac:dyDescent="0.3">
      <c r="A5983" s="38" t="s">
        <v>28874</v>
      </c>
      <c r="B5983" s="10" t="s">
        <v>37474</v>
      </c>
      <c r="C5983" t="s">
        <v>31518</v>
      </c>
    </row>
    <row r="5984" spans="1:3" ht="12" customHeight="1" x14ac:dyDescent="0.3">
      <c r="A5984" s="38" t="s">
        <v>29274</v>
      </c>
      <c r="B5984" s="10" t="s">
        <v>37475</v>
      </c>
      <c r="C5984" t="s">
        <v>31693</v>
      </c>
    </row>
    <row r="5985" spans="1:3" ht="12" customHeight="1" x14ac:dyDescent="0.3">
      <c r="A5985" s="38" t="s">
        <v>26604</v>
      </c>
      <c r="B5985" s="10" t="s">
        <v>37476</v>
      </c>
      <c r="C5985" t="s">
        <v>31582</v>
      </c>
    </row>
    <row r="5986" spans="1:3" ht="12" customHeight="1" x14ac:dyDescent="0.3">
      <c r="A5986" s="38" t="s">
        <v>29186</v>
      </c>
      <c r="B5986" s="10" t="s">
        <v>37477</v>
      </c>
      <c r="C5986" t="s">
        <v>31518</v>
      </c>
    </row>
    <row r="5987" spans="1:3" ht="12" customHeight="1" x14ac:dyDescent="0.3">
      <c r="A5987" s="38" t="s">
        <v>30706</v>
      </c>
      <c r="B5987" s="10" t="s">
        <v>37478</v>
      </c>
      <c r="C5987" t="s">
        <v>31550</v>
      </c>
    </row>
    <row r="5988" spans="1:3" ht="12" customHeight="1" x14ac:dyDescent="0.3">
      <c r="A5988" s="38" t="s">
        <v>39523</v>
      </c>
      <c r="B5988" s="10" t="s">
        <v>37479</v>
      </c>
      <c r="C5988" t="s">
        <v>31518</v>
      </c>
    </row>
    <row r="5989" spans="1:3" ht="12" customHeight="1" x14ac:dyDescent="0.3">
      <c r="A5989" s="38" t="s">
        <v>27282</v>
      </c>
      <c r="B5989" s="10" t="s">
        <v>37480</v>
      </c>
      <c r="C5989" t="s">
        <v>31623</v>
      </c>
    </row>
    <row r="5990" spans="1:3" ht="12" customHeight="1" x14ac:dyDescent="0.3">
      <c r="A5990" s="38" t="s">
        <v>23663</v>
      </c>
      <c r="B5990" s="10" t="s">
        <v>37481</v>
      </c>
      <c r="C5990" t="s">
        <v>31536</v>
      </c>
    </row>
    <row r="5991" spans="1:3" ht="12" customHeight="1" x14ac:dyDescent="0.3">
      <c r="A5991" s="38" t="s">
        <v>28152</v>
      </c>
      <c r="B5991" s="10" t="s">
        <v>37482</v>
      </c>
      <c r="C5991" t="s">
        <v>33572</v>
      </c>
    </row>
    <row r="5992" spans="1:3" ht="12" customHeight="1" x14ac:dyDescent="0.3">
      <c r="A5992" s="38" t="s">
        <v>28023</v>
      </c>
      <c r="B5992" s="10" t="s">
        <v>37483</v>
      </c>
      <c r="C5992" t="s">
        <v>31520</v>
      </c>
    </row>
    <row r="5993" spans="1:3" ht="12" customHeight="1" x14ac:dyDescent="0.3">
      <c r="A5993" s="38" t="s">
        <v>30170</v>
      </c>
      <c r="B5993" s="10" t="s">
        <v>37484</v>
      </c>
      <c r="C5993" t="s">
        <v>31577</v>
      </c>
    </row>
    <row r="5994" spans="1:3" ht="12" customHeight="1" x14ac:dyDescent="0.3">
      <c r="A5994" s="38" t="s">
        <v>31005</v>
      </c>
      <c r="B5994" s="10" t="s">
        <v>31530</v>
      </c>
      <c r="C5994" t="s">
        <v>37485</v>
      </c>
    </row>
    <row r="5995" spans="1:3" ht="12" customHeight="1" x14ac:dyDescent="0.3">
      <c r="A5995" s="38" t="s">
        <v>28778</v>
      </c>
      <c r="B5995" s="10" t="s">
        <v>37486</v>
      </c>
      <c r="C5995" t="s">
        <v>32974</v>
      </c>
    </row>
    <row r="5996" spans="1:3" ht="12" customHeight="1" x14ac:dyDescent="0.3">
      <c r="A5996" s="38" t="s">
        <v>30143</v>
      </c>
      <c r="B5996" s="10" t="s">
        <v>37487</v>
      </c>
      <c r="C5996" t="s">
        <v>31577</v>
      </c>
    </row>
    <row r="5997" spans="1:3" ht="12" customHeight="1" x14ac:dyDescent="0.3">
      <c r="A5997" s="38" t="s">
        <v>27754</v>
      </c>
      <c r="B5997" s="10" t="s">
        <v>31920</v>
      </c>
      <c r="C5997" t="s">
        <v>37488</v>
      </c>
    </row>
    <row r="5998" spans="1:3" ht="12" customHeight="1" x14ac:dyDescent="0.3">
      <c r="A5998" s="38" t="s">
        <v>30255</v>
      </c>
      <c r="B5998" s="10" t="s">
        <v>37489</v>
      </c>
      <c r="C5998" t="s">
        <v>31528</v>
      </c>
    </row>
    <row r="5999" spans="1:3" ht="12" customHeight="1" x14ac:dyDescent="0.3">
      <c r="A5999" s="38" t="s">
        <v>30256</v>
      </c>
      <c r="B5999" s="10" t="s">
        <v>37490</v>
      </c>
      <c r="C5999" t="s">
        <v>31528</v>
      </c>
    </row>
    <row r="6000" spans="1:3" ht="12" customHeight="1" x14ac:dyDescent="0.3">
      <c r="A6000" s="38" t="s">
        <v>30815</v>
      </c>
      <c r="B6000" s="10" t="s">
        <v>31521</v>
      </c>
      <c r="C6000" t="s">
        <v>37491</v>
      </c>
    </row>
    <row r="6001" spans="1:3" ht="12" customHeight="1" x14ac:dyDescent="0.3">
      <c r="A6001" s="38" t="s">
        <v>29425</v>
      </c>
      <c r="B6001" s="10" t="s">
        <v>37492</v>
      </c>
      <c r="C6001" t="s">
        <v>31550</v>
      </c>
    </row>
    <row r="6002" spans="1:3" ht="12" customHeight="1" x14ac:dyDescent="0.3">
      <c r="A6002" s="38" t="s">
        <v>29875</v>
      </c>
      <c r="B6002" s="10" t="s">
        <v>31521</v>
      </c>
      <c r="C6002" t="s">
        <v>37493</v>
      </c>
    </row>
    <row r="6003" spans="1:3" ht="12" customHeight="1" x14ac:dyDescent="0.3">
      <c r="A6003" s="38" t="s">
        <v>25800</v>
      </c>
      <c r="B6003" s="10" t="s">
        <v>37494</v>
      </c>
      <c r="C6003" t="s">
        <v>31628</v>
      </c>
    </row>
    <row r="6004" spans="1:3" ht="12" customHeight="1" x14ac:dyDescent="0.3">
      <c r="A6004" s="38" t="s">
        <v>27906</v>
      </c>
      <c r="B6004" s="10" t="s">
        <v>37495</v>
      </c>
      <c r="C6004" t="s">
        <v>31518</v>
      </c>
    </row>
    <row r="6005" spans="1:3" ht="12" customHeight="1" x14ac:dyDescent="0.3">
      <c r="A6005" s="38" t="s">
        <v>25181</v>
      </c>
      <c r="B6005" s="10" t="s">
        <v>37496</v>
      </c>
      <c r="C6005" t="s">
        <v>31676</v>
      </c>
    </row>
    <row r="6006" spans="1:3" ht="12" customHeight="1" x14ac:dyDescent="0.3">
      <c r="A6006" s="38" t="s">
        <v>23664</v>
      </c>
      <c r="B6006" s="10" t="s">
        <v>37497</v>
      </c>
      <c r="C6006" t="s">
        <v>31572</v>
      </c>
    </row>
    <row r="6007" spans="1:3" ht="12" customHeight="1" x14ac:dyDescent="0.3">
      <c r="A6007" s="38" t="s">
        <v>27534</v>
      </c>
      <c r="B6007" s="10" t="s">
        <v>37498</v>
      </c>
      <c r="C6007" t="s">
        <v>31518</v>
      </c>
    </row>
    <row r="6008" spans="1:3" ht="12" customHeight="1" x14ac:dyDescent="0.3">
      <c r="A6008" s="38" t="s">
        <v>31071</v>
      </c>
      <c r="B6008" s="10" t="s">
        <v>31521</v>
      </c>
      <c r="C6008" t="s">
        <v>37499</v>
      </c>
    </row>
    <row r="6009" spans="1:3" ht="12" customHeight="1" x14ac:dyDescent="0.3">
      <c r="A6009" s="38" t="s">
        <v>30425</v>
      </c>
      <c r="B6009" s="10" t="s">
        <v>32213</v>
      </c>
      <c r="C6009" t="s">
        <v>37500</v>
      </c>
    </row>
    <row r="6010" spans="1:3" ht="12" customHeight="1" x14ac:dyDescent="0.3">
      <c r="A6010" s="38" t="s">
        <v>30257</v>
      </c>
      <c r="B6010" s="10" t="s">
        <v>37501</v>
      </c>
      <c r="C6010" t="s">
        <v>31536</v>
      </c>
    </row>
    <row r="6011" spans="1:3" ht="12" customHeight="1" x14ac:dyDescent="0.3">
      <c r="A6011" s="38" t="s">
        <v>30707</v>
      </c>
      <c r="B6011" s="10" t="s">
        <v>37502</v>
      </c>
      <c r="C6011" t="s">
        <v>31536</v>
      </c>
    </row>
    <row r="6012" spans="1:3" ht="12" customHeight="1" x14ac:dyDescent="0.3">
      <c r="A6012" s="38" t="s">
        <v>28332</v>
      </c>
      <c r="B6012" s="10" t="s">
        <v>37503</v>
      </c>
      <c r="C6012" t="s">
        <v>31554</v>
      </c>
    </row>
    <row r="6013" spans="1:3" ht="12" customHeight="1" x14ac:dyDescent="0.3">
      <c r="A6013" s="38" t="s">
        <v>24432</v>
      </c>
      <c r="B6013" s="10" t="s">
        <v>37504</v>
      </c>
      <c r="C6013" t="s">
        <v>31572</v>
      </c>
    </row>
    <row r="6014" spans="1:3" ht="12" customHeight="1" x14ac:dyDescent="0.3">
      <c r="A6014" s="38" t="s">
        <v>25801</v>
      </c>
      <c r="B6014" s="10" t="s">
        <v>37505</v>
      </c>
      <c r="C6014" t="s">
        <v>32099</v>
      </c>
    </row>
    <row r="6015" spans="1:3" ht="12" customHeight="1" x14ac:dyDescent="0.3">
      <c r="A6015" s="38" t="s">
        <v>24261</v>
      </c>
      <c r="B6015" s="10" t="s">
        <v>37506</v>
      </c>
      <c r="C6015" t="s">
        <v>31572</v>
      </c>
    </row>
    <row r="6016" spans="1:3" ht="12" customHeight="1" x14ac:dyDescent="0.3">
      <c r="A6016" s="38" t="s">
        <v>24123</v>
      </c>
      <c r="B6016" s="10" t="s">
        <v>37507</v>
      </c>
      <c r="C6016" t="s">
        <v>31572</v>
      </c>
    </row>
    <row r="6017" spans="1:3" ht="12" customHeight="1" x14ac:dyDescent="0.3">
      <c r="A6017" s="38" t="s">
        <v>27225</v>
      </c>
      <c r="B6017" s="10" t="s">
        <v>37508</v>
      </c>
      <c r="C6017" t="s">
        <v>31623</v>
      </c>
    </row>
    <row r="6018" spans="1:3" ht="12" customHeight="1" x14ac:dyDescent="0.3">
      <c r="A6018" s="38" t="s">
        <v>25949</v>
      </c>
      <c r="B6018" s="10" t="s">
        <v>31687</v>
      </c>
      <c r="C6018" t="s">
        <v>37509</v>
      </c>
    </row>
    <row r="6019" spans="1:3" ht="12" customHeight="1" x14ac:dyDescent="0.3">
      <c r="A6019" s="38" t="s">
        <v>30426</v>
      </c>
      <c r="B6019" s="10" t="s">
        <v>37510</v>
      </c>
      <c r="C6019" t="s">
        <v>31550</v>
      </c>
    </row>
    <row r="6020" spans="1:3" ht="12" customHeight="1" x14ac:dyDescent="0.3">
      <c r="A6020" s="38" t="s">
        <v>39524</v>
      </c>
      <c r="B6020" s="10" t="s">
        <v>37511</v>
      </c>
      <c r="C6020" t="s">
        <v>31518</v>
      </c>
    </row>
    <row r="6021" spans="1:3" ht="12" customHeight="1" x14ac:dyDescent="0.3">
      <c r="A6021" s="38" t="s">
        <v>23665</v>
      </c>
      <c r="B6021" s="10" t="s">
        <v>37512</v>
      </c>
      <c r="C6021" t="s">
        <v>31536</v>
      </c>
    </row>
    <row r="6022" spans="1:3" ht="12" customHeight="1" x14ac:dyDescent="0.3">
      <c r="A6022" s="38" t="s">
        <v>26948</v>
      </c>
      <c r="B6022" s="10" t="s">
        <v>37513</v>
      </c>
      <c r="C6022" t="s">
        <v>31582</v>
      </c>
    </row>
    <row r="6023" spans="1:3" ht="12" customHeight="1" x14ac:dyDescent="0.3">
      <c r="A6023" s="38" t="s">
        <v>30067</v>
      </c>
      <c r="B6023" s="10" t="s">
        <v>31574</v>
      </c>
      <c r="C6023" t="s">
        <v>37514</v>
      </c>
    </row>
    <row r="6024" spans="1:3" ht="12" customHeight="1" x14ac:dyDescent="0.3">
      <c r="A6024" s="38" t="s">
        <v>30144</v>
      </c>
      <c r="B6024" s="10" t="s">
        <v>37515</v>
      </c>
      <c r="C6024" t="s">
        <v>31577</v>
      </c>
    </row>
    <row r="6025" spans="1:3" ht="12" customHeight="1" x14ac:dyDescent="0.3">
      <c r="A6025" s="38" t="s">
        <v>30427</v>
      </c>
      <c r="B6025" s="10" t="s">
        <v>37516</v>
      </c>
      <c r="C6025" t="s">
        <v>31550</v>
      </c>
    </row>
    <row r="6026" spans="1:3" ht="12" customHeight="1" x14ac:dyDescent="0.3">
      <c r="A6026" s="38" t="s">
        <v>25182</v>
      </c>
      <c r="B6026" s="10" t="s">
        <v>31521</v>
      </c>
      <c r="C6026" t="s">
        <v>37517</v>
      </c>
    </row>
    <row r="6027" spans="1:3" ht="12" customHeight="1" x14ac:dyDescent="0.3">
      <c r="A6027" s="38" t="s">
        <v>28875</v>
      </c>
      <c r="B6027" s="10" t="s">
        <v>37518</v>
      </c>
      <c r="C6027" t="s">
        <v>31518</v>
      </c>
    </row>
    <row r="6028" spans="1:3" ht="12" customHeight="1" x14ac:dyDescent="0.3">
      <c r="A6028" s="38" t="s">
        <v>39525</v>
      </c>
      <c r="B6028" s="10" t="s">
        <v>37519</v>
      </c>
      <c r="C6028" t="s">
        <v>31623</v>
      </c>
    </row>
    <row r="6029" spans="1:3" ht="12" customHeight="1" x14ac:dyDescent="0.3">
      <c r="A6029" s="38" t="s">
        <v>30258</v>
      </c>
      <c r="B6029" s="10" t="s">
        <v>37520</v>
      </c>
      <c r="C6029" t="s">
        <v>31528</v>
      </c>
    </row>
    <row r="6030" spans="1:3" ht="12" customHeight="1" x14ac:dyDescent="0.3">
      <c r="A6030" s="38" t="s">
        <v>29426</v>
      </c>
      <c r="B6030" s="10" t="s">
        <v>31828</v>
      </c>
      <c r="C6030" t="s">
        <v>37521</v>
      </c>
    </row>
    <row r="6031" spans="1:3" ht="12" customHeight="1" x14ac:dyDescent="0.3">
      <c r="A6031" s="38" t="s">
        <v>28805</v>
      </c>
      <c r="B6031" s="10" t="s">
        <v>31574</v>
      </c>
      <c r="C6031" t="s">
        <v>37522</v>
      </c>
    </row>
    <row r="6032" spans="1:3" ht="12" customHeight="1" x14ac:dyDescent="0.3">
      <c r="A6032" s="38" t="s">
        <v>25635</v>
      </c>
      <c r="B6032" s="10" t="s">
        <v>31521</v>
      </c>
      <c r="C6032" t="s">
        <v>37523</v>
      </c>
    </row>
    <row r="6033" spans="1:3" ht="12" customHeight="1" x14ac:dyDescent="0.3">
      <c r="A6033" s="38" t="s">
        <v>29275</v>
      </c>
      <c r="B6033" s="10" t="s">
        <v>31521</v>
      </c>
      <c r="C6033" t="s">
        <v>37524</v>
      </c>
    </row>
    <row r="6034" spans="1:3" ht="12" customHeight="1" x14ac:dyDescent="0.3">
      <c r="A6034" s="38" t="s">
        <v>27755</v>
      </c>
      <c r="B6034" s="10" t="s">
        <v>37525</v>
      </c>
      <c r="C6034" t="s">
        <v>37526</v>
      </c>
    </row>
    <row r="6035" spans="1:3" ht="12" customHeight="1" x14ac:dyDescent="0.3">
      <c r="A6035" s="38" t="s">
        <v>30647</v>
      </c>
      <c r="B6035" s="10" t="s">
        <v>37527</v>
      </c>
      <c r="C6035" t="s">
        <v>31550</v>
      </c>
    </row>
    <row r="6036" spans="1:3" ht="12" customHeight="1" x14ac:dyDescent="0.3">
      <c r="A6036" s="38" t="s">
        <v>30178</v>
      </c>
      <c r="B6036" s="10" t="s">
        <v>31521</v>
      </c>
      <c r="C6036" t="s">
        <v>37528</v>
      </c>
    </row>
    <row r="6037" spans="1:3" ht="12" customHeight="1" x14ac:dyDescent="0.3">
      <c r="A6037" s="38" t="s">
        <v>24964</v>
      </c>
      <c r="B6037" s="10" t="s">
        <v>37529</v>
      </c>
      <c r="C6037" t="s">
        <v>31658</v>
      </c>
    </row>
    <row r="6038" spans="1:3" ht="12" customHeight="1" x14ac:dyDescent="0.3">
      <c r="A6038" s="38" t="s">
        <v>30428</v>
      </c>
      <c r="B6038" s="10" t="s">
        <v>37530</v>
      </c>
      <c r="C6038" t="s">
        <v>31536</v>
      </c>
    </row>
    <row r="6039" spans="1:3" ht="12" customHeight="1" x14ac:dyDescent="0.3">
      <c r="A6039" s="38" t="s">
        <v>30915</v>
      </c>
      <c r="B6039" s="10" t="s">
        <v>31521</v>
      </c>
      <c r="C6039" t="s">
        <v>37531</v>
      </c>
    </row>
    <row r="6040" spans="1:3" ht="12" customHeight="1" x14ac:dyDescent="0.3">
      <c r="A6040" s="38" t="s">
        <v>26892</v>
      </c>
      <c r="B6040" s="10" t="s">
        <v>37532</v>
      </c>
      <c r="C6040" t="s">
        <v>31582</v>
      </c>
    </row>
    <row r="6041" spans="1:3" ht="12" customHeight="1" x14ac:dyDescent="0.3">
      <c r="A6041" s="38" t="s">
        <v>26171</v>
      </c>
      <c r="B6041" s="10" t="s">
        <v>37533</v>
      </c>
      <c r="C6041" t="s">
        <v>31516</v>
      </c>
    </row>
    <row r="6042" spans="1:3" ht="12" customHeight="1" x14ac:dyDescent="0.3">
      <c r="A6042" s="38" t="s">
        <v>27283</v>
      </c>
      <c r="B6042" s="10" t="s">
        <v>37534</v>
      </c>
      <c r="C6042" t="s">
        <v>31623</v>
      </c>
    </row>
    <row r="6043" spans="1:3" ht="12" customHeight="1" x14ac:dyDescent="0.3">
      <c r="A6043" s="38" t="s">
        <v>30524</v>
      </c>
      <c r="B6043" s="10" t="s">
        <v>37535</v>
      </c>
      <c r="C6043" t="s">
        <v>31550</v>
      </c>
    </row>
    <row r="6044" spans="1:3" ht="12" customHeight="1" x14ac:dyDescent="0.3">
      <c r="A6044" s="38" t="s">
        <v>23666</v>
      </c>
      <c r="B6044" s="10" t="s">
        <v>37536</v>
      </c>
      <c r="C6044" t="s">
        <v>31536</v>
      </c>
    </row>
    <row r="6045" spans="1:3" ht="12" customHeight="1" x14ac:dyDescent="0.3">
      <c r="A6045" s="38" t="s">
        <v>30916</v>
      </c>
      <c r="B6045" s="10" t="s">
        <v>37537</v>
      </c>
      <c r="C6045" t="s">
        <v>31536</v>
      </c>
    </row>
    <row r="6046" spans="1:3" ht="12" customHeight="1" x14ac:dyDescent="0.3">
      <c r="A6046" s="38" t="s">
        <v>31464</v>
      </c>
      <c r="B6046" s="10" t="s">
        <v>37538</v>
      </c>
      <c r="C6046" t="s">
        <v>31861</v>
      </c>
    </row>
    <row r="6047" spans="1:3" ht="12" customHeight="1" x14ac:dyDescent="0.3">
      <c r="A6047" s="38" t="s">
        <v>28286</v>
      </c>
      <c r="B6047" s="10" t="s">
        <v>37539</v>
      </c>
      <c r="C6047" t="s">
        <v>31563</v>
      </c>
    </row>
    <row r="6048" spans="1:3" ht="12" customHeight="1" x14ac:dyDescent="0.3">
      <c r="A6048" s="38" t="s">
        <v>39526</v>
      </c>
      <c r="B6048" s="10" t="s">
        <v>37540</v>
      </c>
      <c r="C6048" t="s">
        <v>31518</v>
      </c>
    </row>
    <row r="6049" spans="1:3" ht="12" customHeight="1" x14ac:dyDescent="0.3">
      <c r="A6049" s="38" t="s">
        <v>25802</v>
      </c>
      <c r="B6049" s="10" t="s">
        <v>37541</v>
      </c>
      <c r="C6049" t="s">
        <v>31516</v>
      </c>
    </row>
    <row r="6050" spans="1:3" ht="12" customHeight="1" x14ac:dyDescent="0.3">
      <c r="A6050" s="38" t="s">
        <v>29607</v>
      </c>
      <c r="B6050" s="10" t="s">
        <v>37542</v>
      </c>
      <c r="C6050" t="s">
        <v>31550</v>
      </c>
    </row>
    <row r="6051" spans="1:3" ht="12" customHeight="1" x14ac:dyDescent="0.3">
      <c r="A6051" s="38" t="s">
        <v>23668</v>
      </c>
      <c r="B6051" s="10" t="s">
        <v>31781</v>
      </c>
      <c r="C6051" t="s">
        <v>37543</v>
      </c>
    </row>
    <row r="6052" spans="1:3" ht="12" customHeight="1" x14ac:dyDescent="0.3">
      <c r="A6052" s="38" t="s">
        <v>23811</v>
      </c>
      <c r="B6052" s="10" t="s">
        <v>37544</v>
      </c>
      <c r="C6052" t="s">
        <v>31518</v>
      </c>
    </row>
    <row r="6053" spans="1:3" ht="12" customHeight="1" x14ac:dyDescent="0.3">
      <c r="A6053" s="38" t="s">
        <v>25636</v>
      </c>
      <c r="B6053" s="10" t="s">
        <v>31521</v>
      </c>
      <c r="C6053" t="s">
        <v>37545</v>
      </c>
    </row>
    <row r="6054" spans="1:3" ht="12" customHeight="1" x14ac:dyDescent="0.3">
      <c r="A6054" s="38" t="s">
        <v>29276</v>
      </c>
      <c r="B6054" s="10" t="s">
        <v>37546</v>
      </c>
      <c r="C6054" t="s">
        <v>31536</v>
      </c>
    </row>
    <row r="6055" spans="1:3" ht="12" customHeight="1" x14ac:dyDescent="0.3">
      <c r="A6055" s="38" t="s">
        <v>26027</v>
      </c>
      <c r="B6055" s="10" t="s">
        <v>37547</v>
      </c>
      <c r="C6055" t="s">
        <v>31518</v>
      </c>
    </row>
    <row r="6056" spans="1:3" ht="12" customHeight="1" x14ac:dyDescent="0.3">
      <c r="A6056" s="38" t="s">
        <v>25050</v>
      </c>
      <c r="B6056" s="10" t="s">
        <v>37548</v>
      </c>
      <c r="C6056" t="s">
        <v>31654</v>
      </c>
    </row>
    <row r="6057" spans="1:3" ht="12" customHeight="1" x14ac:dyDescent="0.3">
      <c r="A6057" s="38" t="s">
        <v>23764</v>
      </c>
      <c r="B6057" s="10" t="s">
        <v>37549</v>
      </c>
      <c r="C6057" t="s">
        <v>31572</v>
      </c>
    </row>
    <row r="6058" spans="1:3" ht="12" customHeight="1" x14ac:dyDescent="0.3">
      <c r="A6058" s="38" t="s">
        <v>23669</v>
      </c>
      <c r="B6058" s="10" t="s">
        <v>37550</v>
      </c>
      <c r="C6058" t="s">
        <v>31757</v>
      </c>
    </row>
    <row r="6059" spans="1:3" ht="12" customHeight="1" x14ac:dyDescent="0.3">
      <c r="A6059" s="38" t="s">
        <v>28153</v>
      </c>
      <c r="B6059" s="10" t="s">
        <v>37551</v>
      </c>
      <c r="C6059" t="s">
        <v>37552</v>
      </c>
    </row>
    <row r="6060" spans="1:3" ht="12" customHeight="1" x14ac:dyDescent="0.3">
      <c r="A6060" s="38" t="s">
        <v>28436</v>
      </c>
      <c r="B6060" s="10" t="s">
        <v>37553</v>
      </c>
      <c r="C6060" t="s">
        <v>37554</v>
      </c>
    </row>
    <row r="6061" spans="1:3" ht="12" customHeight="1" x14ac:dyDescent="0.3">
      <c r="A6061" s="38" t="s">
        <v>29608</v>
      </c>
      <c r="B6061" s="10" t="s">
        <v>31737</v>
      </c>
      <c r="C6061" t="s">
        <v>37555</v>
      </c>
    </row>
    <row r="6062" spans="1:3" ht="12" customHeight="1" x14ac:dyDescent="0.3">
      <c r="A6062" s="38" t="s">
        <v>28876</v>
      </c>
      <c r="B6062" s="10" t="s">
        <v>28643</v>
      </c>
      <c r="C6062" t="s">
        <v>37556</v>
      </c>
    </row>
    <row r="6063" spans="1:3" ht="12" customHeight="1" x14ac:dyDescent="0.3">
      <c r="A6063" s="38" t="s">
        <v>30430</v>
      </c>
      <c r="B6063" s="10" t="s">
        <v>37557</v>
      </c>
      <c r="C6063" t="s">
        <v>31550</v>
      </c>
    </row>
    <row r="6064" spans="1:3" ht="12" customHeight="1" x14ac:dyDescent="0.3">
      <c r="A6064" s="38" t="s">
        <v>39527</v>
      </c>
      <c r="B6064" s="10" t="s">
        <v>37558</v>
      </c>
      <c r="C6064" t="s">
        <v>31516</v>
      </c>
    </row>
    <row r="6065" spans="1:3" ht="12" customHeight="1" x14ac:dyDescent="0.3">
      <c r="A6065" s="38" t="s">
        <v>23670</v>
      </c>
      <c r="B6065" s="10" t="s">
        <v>37559</v>
      </c>
      <c r="C6065" t="s">
        <v>31724</v>
      </c>
    </row>
    <row r="6066" spans="1:3" ht="12" customHeight="1" x14ac:dyDescent="0.3">
      <c r="A6066" s="38" t="s">
        <v>29513</v>
      </c>
      <c r="B6066" s="10" t="s">
        <v>37560</v>
      </c>
      <c r="C6066" t="s">
        <v>31629</v>
      </c>
    </row>
    <row r="6067" spans="1:3" ht="12" customHeight="1" x14ac:dyDescent="0.3">
      <c r="A6067" s="38" t="s">
        <v>27331</v>
      </c>
      <c r="B6067" s="10" t="s">
        <v>37561</v>
      </c>
      <c r="C6067" t="s">
        <v>31623</v>
      </c>
    </row>
    <row r="6068" spans="1:3" ht="12" customHeight="1" x14ac:dyDescent="0.3">
      <c r="A6068" s="38" t="s">
        <v>27041</v>
      </c>
      <c r="B6068" s="10" t="s">
        <v>37562</v>
      </c>
      <c r="C6068" t="s">
        <v>31582</v>
      </c>
    </row>
    <row r="6069" spans="1:3" ht="12" customHeight="1" x14ac:dyDescent="0.3">
      <c r="A6069" s="38" t="s">
        <v>25803</v>
      </c>
      <c r="B6069" s="10" t="s">
        <v>37563</v>
      </c>
      <c r="C6069" t="s">
        <v>31516</v>
      </c>
    </row>
    <row r="6070" spans="1:3" ht="12" customHeight="1" x14ac:dyDescent="0.3">
      <c r="A6070" s="38" t="s">
        <v>27226</v>
      </c>
      <c r="B6070" s="10" t="s">
        <v>37564</v>
      </c>
      <c r="C6070" t="s">
        <v>31623</v>
      </c>
    </row>
    <row r="6071" spans="1:3" ht="12" customHeight="1" x14ac:dyDescent="0.3">
      <c r="A6071" s="38" t="s">
        <v>27811</v>
      </c>
      <c r="B6071" s="10" t="s">
        <v>37565</v>
      </c>
      <c r="C6071" t="s">
        <v>31834</v>
      </c>
    </row>
    <row r="6072" spans="1:3" ht="12" customHeight="1" x14ac:dyDescent="0.3">
      <c r="A6072" s="38" t="s">
        <v>27042</v>
      </c>
      <c r="B6072" s="10" t="s">
        <v>37566</v>
      </c>
      <c r="C6072" t="s">
        <v>31514</v>
      </c>
    </row>
    <row r="6073" spans="1:3" ht="12" customHeight="1" x14ac:dyDescent="0.3">
      <c r="A6073" s="38" t="s">
        <v>30048</v>
      </c>
      <c r="B6073" s="10" t="s">
        <v>31530</v>
      </c>
      <c r="C6073" t="s">
        <v>37567</v>
      </c>
    </row>
    <row r="6074" spans="1:3" ht="12" customHeight="1" x14ac:dyDescent="0.3">
      <c r="A6074" s="38" t="s">
        <v>29514</v>
      </c>
      <c r="B6074" s="10" t="s">
        <v>31521</v>
      </c>
      <c r="C6074" t="s">
        <v>37568</v>
      </c>
    </row>
    <row r="6075" spans="1:3" ht="12" customHeight="1" x14ac:dyDescent="0.3">
      <c r="A6075" s="38" t="s">
        <v>30307</v>
      </c>
      <c r="B6075" s="10" t="s">
        <v>37569</v>
      </c>
      <c r="C6075" t="s">
        <v>31528</v>
      </c>
    </row>
    <row r="6076" spans="1:3" ht="12" customHeight="1" x14ac:dyDescent="0.3">
      <c r="A6076" s="38" t="s">
        <v>24433</v>
      </c>
      <c r="B6076" s="10" t="s">
        <v>37570</v>
      </c>
      <c r="C6076" t="s">
        <v>37571</v>
      </c>
    </row>
    <row r="6077" spans="1:3" ht="12" customHeight="1" x14ac:dyDescent="0.3">
      <c r="A6077" s="38" t="s">
        <v>30621</v>
      </c>
      <c r="B6077" s="10" t="s">
        <v>37572</v>
      </c>
      <c r="C6077" t="s">
        <v>31550</v>
      </c>
    </row>
    <row r="6078" spans="1:3" ht="12" customHeight="1" x14ac:dyDescent="0.3">
      <c r="A6078" s="38" t="s">
        <v>27618</v>
      </c>
      <c r="B6078" s="10" t="s">
        <v>37573</v>
      </c>
      <c r="C6078" t="s">
        <v>31591</v>
      </c>
    </row>
    <row r="6079" spans="1:3" ht="12" customHeight="1" x14ac:dyDescent="0.3">
      <c r="A6079" s="38" t="s">
        <v>24262</v>
      </c>
      <c r="B6079" s="10" t="s">
        <v>37574</v>
      </c>
      <c r="C6079" t="s">
        <v>31572</v>
      </c>
    </row>
    <row r="6080" spans="1:3" ht="12" customHeight="1" x14ac:dyDescent="0.3">
      <c r="A6080" s="38" t="s">
        <v>25183</v>
      </c>
      <c r="B6080" s="10" t="s">
        <v>37575</v>
      </c>
      <c r="C6080" t="s">
        <v>31584</v>
      </c>
    </row>
    <row r="6081" spans="1:3" ht="12" customHeight="1" x14ac:dyDescent="0.3">
      <c r="A6081" s="38" t="s">
        <v>23671</v>
      </c>
      <c r="B6081" s="10" t="s">
        <v>37576</v>
      </c>
      <c r="C6081" t="s">
        <v>31628</v>
      </c>
    </row>
    <row r="6082" spans="1:3" ht="12" customHeight="1" x14ac:dyDescent="0.3">
      <c r="A6082" s="38" t="s">
        <v>29876</v>
      </c>
      <c r="B6082" s="10" t="s">
        <v>37577</v>
      </c>
      <c r="C6082" t="s">
        <v>31550</v>
      </c>
    </row>
    <row r="6083" spans="1:3" ht="12" customHeight="1" x14ac:dyDescent="0.3">
      <c r="A6083" s="38" t="s">
        <v>27227</v>
      </c>
      <c r="B6083" s="10" t="s">
        <v>37578</v>
      </c>
      <c r="C6083" t="s">
        <v>31623</v>
      </c>
    </row>
    <row r="6084" spans="1:3" ht="12" customHeight="1" x14ac:dyDescent="0.3">
      <c r="A6084" s="38" t="s">
        <v>25402</v>
      </c>
      <c r="B6084" s="10" t="s">
        <v>37579</v>
      </c>
      <c r="C6084" t="s">
        <v>31516</v>
      </c>
    </row>
    <row r="6085" spans="1:3" ht="12" customHeight="1" x14ac:dyDescent="0.3">
      <c r="A6085" s="38" t="s">
        <v>26029</v>
      </c>
      <c r="B6085" s="10" t="s">
        <v>37580</v>
      </c>
      <c r="C6085" t="s">
        <v>31516</v>
      </c>
    </row>
    <row r="6086" spans="1:3" ht="12" customHeight="1" x14ac:dyDescent="0.3">
      <c r="A6086" s="38" t="s">
        <v>39528</v>
      </c>
      <c r="B6086" s="10" t="s">
        <v>31521</v>
      </c>
      <c r="C6086" t="s">
        <v>37581</v>
      </c>
    </row>
    <row r="6087" spans="1:3" ht="12" customHeight="1" x14ac:dyDescent="0.3">
      <c r="A6087" s="38" t="s">
        <v>30622</v>
      </c>
      <c r="B6087" s="10" t="s">
        <v>37582</v>
      </c>
      <c r="C6087" t="s">
        <v>31550</v>
      </c>
    </row>
    <row r="6088" spans="1:3" ht="12" customHeight="1" x14ac:dyDescent="0.3">
      <c r="A6088" s="38" t="s">
        <v>30982</v>
      </c>
      <c r="B6088" s="10" t="s">
        <v>37583</v>
      </c>
      <c r="C6088" t="s">
        <v>31536</v>
      </c>
    </row>
    <row r="6089" spans="1:3" ht="12" customHeight="1" x14ac:dyDescent="0.3">
      <c r="A6089" s="38" t="s">
        <v>26605</v>
      </c>
      <c r="B6089" s="10" t="s">
        <v>37584</v>
      </c>
      <c r="C6089" t="s">
        <v>31514</v>
      </c>
    </row>
    <row r="6090" spans="1:3" ht="12" customHeight="1" x14ac:dyDescent="0.3">
      <c r="A6090" s="38" t="s">
        <v>25950</v>
      </c>
      <c r="B6090" s="10" t="s">
        <v>37585</v>
      </c>
      <c r="C6090" t="s">
        <v>31516</v>
      </c>
    </row>
    <row r="6091" spans="1:3" ht="12" customHeight="1" x14ac:dyDescent="0.3">
      <c r="A6091" s="38" t="s">
        <v>30431</v>
      </c>
      <c r="B6091" s="10" t="s">
        <v>37586</v>
      </c>
      <c r="C6091" t="s">
        <v>33651</v>
      </c>
    </row>
    <row r="6092" spans="1:3" ht="12" customHeight="1" x14ac:dyDescent="0.3">
      <c r="A6092" s="38" t="s">
        <v>29277</v>
      </c>
      <c r="B6092" s="10" t="s">
        <v>37587</v>
      </c>
      <c r="C6092" t="s">
        <v>31952</v>
      </c>
    </row>
    <row r="6093" spans="1:3" ht="12" customHeight="1" x14ac:dyDescent="0.3">
      <c r="A6093" s="38" t="s">
        <v>27907</v>
      </c>
      <c r="B6093" s="10" t="s">
        <v>37588</v>
      </c>
      <c r="C6093" t="s">
        <v>31518</v>
      </c>
    </row>
    <row r="6094" spans="1:3" ht="12" customHeight="1" x14ac:dyDescent="0.3">
      <c r="A6094" s="38" t="s">
        <v>27812</v>
      </c>
      <c r="B6094" s="10" t="s">
        <v>37589</v>
      </c>
      <c r="C6094" t="s">
        <v>31834</v>
      </c>
    </row>
    <row r="6095" spans="1:3" ht="12" customHeight="1" x14ac:dyDescent="0.3">
      <c r="A6095" s="38" t="s">
        <v>28877</v>
      </c>
      <c r="B6095" s="10" t="s">
        <v>37590</v>
      </c>
      <c r="C6095" t="s">
        <v>31536</v>
      </c>
    </row>
    <row r="6096" spans="1:3" ht="12" customHeight="1" x14ac:dyDescent="0.3">
      <c r="A6096" s="38" t="s">
        <v>31072</v>
      </c>
      <c r="B6096" s="10" t="s">
        <v>37591</v>
      </c>
      <c r="C6096" t="s">
        <v>31536</v>
      </c>
    </row>
    <row r="6097" spans="1:3" ht="12" customHeight="1" x14ac:dyDescent="0.3">
      <c r="A6097" s="38" t="s">
        <v>29187</v>
      </c>
      <c r="B6097" s="10" t="s">
        <v>37592</v>
      </c>
      <c r="C6097" t="s">
        <v>31518</v>
      </c>
    </row>
    <row r="6098" spans="1:3" ht="12" customHeight="1" x14ac:dyDescent="0.3">
      <c r="A6098" s="38" t="s">
        <v>26606</v>
      </c>
      <c r="B6098" s="10" t="s">
        <v>37593</v>
      </c>
      <c r="C6098" t="s">
        <v>31582</v>
      </c>
    </row>
    <row r="6099" spans="1:3" ht="12" customHeight="1" x14ac:dyDescent="0.3">
      <c r="A6099" s="38" t="s">
        <v>29965</v>
      </c>
      <c r="B6099" s="10" t="s">
        <v>37594</v>
      </c>
      <c r="C6099" t="s">
        <v>31577</v>
      </c>
    </row>
    <row r="6100" spans="1:3" ht="12" customHeight="1" x14ac:dyDescent="0.3">
      <c r="A6100" s="38" t="s">
        <v>31465</v>
      </c>
      <c r="B6100" s="10" t="s">
        <v>31566</v>
      </c>
      <c r="C6100" t="s">
        <v>37595</v>
      </c>
    </row>
    <row r="6101" spans="1:3" ht="12" customHeight="1" x14ac:dyDescent="0.3">
      <c r="A6101" s="38" t="s">
        <v>29188</v>
      </c>
      <c r="B6101" s="10" t="s">
        <v>37596</v>
      </c>
      <c r="C6101" t="s">
        <v>31536</v>
      </c>
    </row>
    <row r="6102" spans="1:3" ht="12" customHeight="1" x14ac:dyDescent="0.3">
      <c r="A6102" s="38" t="s">
        <v>28118</v>
      </c>
      <c r="B6102" s="10" t="s">
        <v>31521</v>
      </c>
      <c r="C6102" t="s">
        <v>37597</v>
      </c>
    </row>
    <row r="6103" spans="1:3" ht="12" customHeight="1" x14ac:dyDescent="0.3">
      <c r="A6103" s="38" t="s">
        <v>29278</v>
      </c>
      <c r="B6103" s="10" t="s">
        <v>31995</v>
      </c>
      <c r="C6103" t="s">
        <v>37598</v>
      </c>
    </row>
    <row r="6104" spans="1:3" ht="12" customHeight="1" x14ac:dyDescent="0.3">
      <c r="A6104" s="38" t="s">
        <v>29279</v>
      </c>
      <c r="B6104" s="10" t="s">
        <v>37599</v>
      </c>
      <c r="C6104" t="s">
        <v>31952</v>
      </c>
    </row>
    <row r="6105" spans="1:3" ht="12" customHeight="1" x14ac:dyDescent="0.3">
      <c r="A6105" s="38" t="s">
        <v>25184</v>
      </c>
      <c r="B6105" s="10" t="s">
        <v>37600</v>
      </c>
      <c r="C6105" t="s">
        <v>31584</v>
      </c>
    </row>
    <row r="6106" spans="1:3" ht="12" customHeight="1" x14ac:dyDescent="0.3">
      <c r="A6106" s="38" t="s">
        <v>28080</v>
      </c>
      <c r="B6106" s="10" t="s">
        <v>37601</v>
      </c>
      <c r="C6106" t="s">
        <v>31520</v>
      </c>
    </row>
    <row r="6107" spans="1:3" ht="12" customHeight="1" x14ac:dyDescent="0.3">
      <c r="A6107" s="38" t="s">
        <v>30816</v>
      </c>
      <c r="B6107" s="10" t="s">
        <v>37602</v>
      </c>
      <c r="C6107" t="s">
        <v>31536</v>
      </c>
    </row>
    <row r="6108" spans="1:3" ht="12" customHeight="1" x14ac:dyDescent="0.3">
      <c r="A6108" s="38" t="s">
        <v>29610</v>
      </c>
      <c r="B6108" s="10" t="s">
        <v>37603</v>
      </c>
      <c r="C6108" t="s">
        <v>31693</v>
      </c>
    </row>
    <row r="6109" spans="1:3" ht="12" customHeight="1" x14ac:dyDescent="0.3">
      <c r="A6109" s="38" t="s">
        <v>28242</v>
      </c>
      <c r="B6109" s="10" t="s">
        <v>37604</v>
      </c>
      <c r="C6109" t="s">
        <v>31563</v>
      </c>
    </row>
    <row r="6110" spans="1:3" ht="12" customHeight="1" x14ac:dyDescent="0.3">
      <c r="A6110" s="38" t="s">
        <v>23672</v>
      </c>
      <c r="B6110" s="10" t="s">
        <v>37605</v>
      </c>
      <c r="C6110" t="s">
        <v>31536</v>
      </c>
    </row>
    <row r="6111" spans="1:3" ht="12" customHeight="1" x14ac:dyDescent="0.3">
      <c r="A6111" s="38" t="s">
        <v>28024</v>
      </c>
      <c r="B6111" s="10" t="s">
        <v>37606</v>
      </c>
      <c r="C6111" t="s">
        <v>31520</v>
      </c>
    </row>
    <row r="6112" spans="1:3" ht="12" customHeight="1" x14ac:dyDescent="0.3">
      <c r="A6112" s="38" t="s">
        <v>30708</v>
      </c>
      <c r="B6112" s="10" t="s">
        <v>37607</v>
      </c>
      <c r="C6112" t="s">
        <v>31550</v>
      </c>
    </row>
    <row r="6113" spans="1:3" ht="12" customHeight="1" x14ac:dyDescent="0.3">
      <c r="A6113" s="38" t="s">
        <v>28754</v>
      </c>
      <c r="B6113" s="10" t="s">
        <v>37608</v>
      </c>
      <c r="C6113" t="s">
        <v>31536</v>
      </c>
    </row>
    <row r="6114" spans="1:3" ht="12" customHeight="1" x14ac:dyDescent="0.3">
      <c r="A6114" s="38" t="s">
        <v>31073</v>
      </c>
      <c r="B6114" s="10" t="s">
        <v>37609</v>
      </c>
      <c r="C6114" t="s">
        <v>31561</v>
      </c>
    </row>
    <row r="6115" spans="1:3" ht="12" customHeight="1" x14ac:dyDescent="0.3">
      <c r="A6115" s="38" t="s">
        <v>29877</v>
      </c>
      <c r="B6115" s="10" t="s">
        <v>37610</v>
      </c>
      <c r="C6115" t="s">
        <v>31550</v>
      </c>
    </row>
    <row r="6116" spans="1:3" ht="12" customHeight="1" x14ac:dyDescent="0.3">
      <c r="A6116" s="38" t="s">
        <v>29427</v>
      </c>
      <c r="B6116" s="10" t="s">
        <v>37611</v>
      </c>
      <c r="C6116" t="s">
        <v>31536</v>
      </c>
    </row>
    <row r="6117" spans="1:3" ht="12" customHeight="1" x14ac:dyDescent="0.3">
      <c r="A6117" s="38" t="s">
        <v>26792</v>
      </c>
      <c r="B6117" s="10" t="s">
        <v>37612</v>
      </c>
      <c r="C6117" t="s">
        <v>31514</v>
      </c>
    </row>
    <row r="6118" spans="1:3" ht="12" customHeight="1" x14ac:dyDescent="0.3">
      <c r="A6118" s="38" t="s">
        <v>27813</v>
      </c>
      <c r="B6118" s="10" t="s">
        <v>37613</v>
      </c>
      <c r="C6118" t="s">
        <v>31834</v>
      </c>
    </row>
    <row r="6119" spans="1:3" ht="12" customHeight="1" x14ac:dyDescent="0.3">
      <c r="A6119" s="38" t="s">
        <v>27914</v>
      </c>
      <c r="B6119" s="10" t="s">
        <v>37614</v>
      </c>
      <c r="C6119" t="s">
        <v>31536</v>
      </c>
    </row>
    <row r="6120" spans="1:3" ht="12" customHeight="1" x14ac:dyDescent="0.3">
      <c r="A6120" s="38" t="s">
        <v>27228</v>
      </c>
      <c r="B6120" s="10" t="s">
        <v>37615</v>
      </c>
      <c r="C6120" t="s">
        <v>31623</v>
      </c>
    </row>
    <row r="6121" spans="1:3" ht="12" customHeight="1" x14ac:dyDescent="0.3">
      <c r="A6121" s="38" t="s">
        <v>39529</v>
      </c>
      <c r="B6121" s="10" t="s">
        <v>37616</v>
      </c>
      <c r="C6121" t="s">
        <v>31518</v>
      </c>
    </row>
    <row r="6122" spans="1:3" ht="12" customHeight="1" x14ac:dyDescent="0.3">
      <c r="A6122" s="38" t="s">
        <v>29515</v>
      </c>
      <c r="B6122" s="10" t="s">
        <v>37617</v>
      </c>
      <c r="C6122" t="s">
        <v>31550</v>
      </c>
    </row>
    <row r="6123" spans="1:3" ht="12" customHeight="1" x14ac:dyDescent="0.3">
      <c r="A6123" s="38" t="s">
        <v>29516</v>
      </c>
      <c r="B6123" s="10" t="s">
        <v>37618</v>
      </c>
      <c r="C6123" t="s">
        <v>31550</v>
      </c>
    </row>
    <row r="6124" spans="1:3" ht="12" customHeight="1" x14ac:dyDescent="0.3">
      <c r="A6124" s="38" t="s">
        <v>30623</v>
      </c>
      <c r="B6124" s="10" t="s">
        <v>37619</v>
      </c>
      <c r="C6124" t="s">
        <v>31550</v>
      </c>
    </row>
    <row r="6125" spans="1:3" ht="12" customHeight="1" x14ac:dyDescent="0.3">
      <c r="A6125" s="38" t="s">
        <v>27398</v>
      </c>
      <c r="B6125" s="10" t="s">
        <v>37620</v>
      </c>
      <c r="C6125" t="s">
        <v>31518</v>
      </c>
    </row>
    <row r="6126" spans="1:3" ht="12" customHeight="1" x14ac:dyDescent="0.3">
      <c r="A6126" s="38" t="s">
        <v>30433</v>
      </c>
      <c r="B6126" s="10" t="s">
        <v>37621</v>
      </c>
      <c r="C6126" t="s">
        <v>32798</v>
      </c>
    </row>
    <row r="6127" spans="1:3" ht="12" customHeight="1" x14ac:dyDescent="0.3">
      <c r="A6127" s="38" t="s">
        <v>30435</v>
      </c>
      <c r="B6127" s="10" t="s">
        <v>37622</v>
      </c>
      <c r="C6127" t="s">
        <v>33651</v>
      </c>
    </row>
    <row r="6128" spans="1:3" ht="12" customHeight="1" x14ac:dyDescent="0.3">
      <c r="A6128" s="38" t="s">
        <v>39530</v>
      </c>
      <c r="B6128" s="10" t="s">
        <v>37623</v>
      </c>
      <c r="C6128" t="s">
        <v>31518</v>
      </c>
    </row>
    <row r="6129" spans="1:3" ht="12" customHeight="1" x14ac:dyDescent="0.3">
      <c r="A6129" s="38" t="s">
        <v>26514</v>
      </c>
      <c r="B6129" s="10" t="s">
        <v>31687</v>
      </c>
      <c r="C6129" t="s">
        <v>37624</v>
      </c>
    </row>
    <row r="6130" spans="1:3" ht="12" customHeight="1" x14ac:dyDescent="0.3">
      <c r="A6130" s="38" t="s">
        <v>28333</v>
      </c>
      <c r="B6130" s="10" t="s">
        <v>37625</v>
      </c>
      <c r="C6130" t="s">
        <v>31536</v>
      </c>
    </row>
    <row r="6131" spans="1:3" ht="12" customHeight="1" x14ac:dyDescent="0.3">
      <c r="A6131" s="38" t="s">
        <v>27284</v>
      </c>
      <c r="B6131" s="10" t="s">
        <v>37626</v>
      </c>
      <c r="C6131" t="s">
        <v>31518</v>
      </c>
    </row>
    <row r="6132" spans="1:3" ht="12" customHeight="1" x14ac:dyDescent="0.3">
      <c r="A6132" s="38" t="s">
        <v>29517</v>
      </c>
      <c r="B6132" s="10" t="s">
        <v>37627</v>
      </c>
      <c r="C6132" t="s">
        <v>33828</v>
      </c>
    </row>
    <row r="6133" spans="1:3" ht="12" customHeight="1" x14ac:dyDescent="0.3">
      <c r="A6133" s="38" t="s">
        <v>28572</v>
      </c>
      <c r="B6133" s="10" t="s">
        <v>37628</v>
      </c>
      <c r="C6133" t="s">
        <v>31536</v>
      </c>
    </row>
    <row r="6134" spans="1:3" ht="12" customHeight="1" x14ac:dyDescent="0.3">
      <c r="A6134" s="38" t="s">
        <v>30624</v>
      </c>
      <c r="B6134" s="10" t="s">
        <v>37629</v>
      </c>
      <c r="C6134" t="s">
        <v>31550</v>
      </c>
    </row>
    <row r="6135" spans="1:3" ht="12" customHeight="1" x14ac:dyDescent="0.3">
      <c r="A6135" s="38" t="s">
        <v>30437</v>
      </c>
      <c r="B6135" s="10" t="s">
        <v>37630</v>
      </c>
      <c r="C6135" t="s">
        <v>31518</v>
      </c>
    </row>
    <row r="6136" spans="1:3" ht="12" customHeight="1" x14ac:dyDescent="0.3">
      <c r="A6136" s="38" t="s">
        <v>29519</v>
      </c>
      <c r="B6136" s="10" t="s">
        <v>31574</v>
      </c>
      <c r="C6136" t="s">
        <v>37631</v>
      </c>
    </row>
    <row r="6137" spans="1:3" ht="12" customHeight="1" x14ac:dyDescent="0.3">
      <c r="A6137" s="38" t="s">
        <v>30525</v>
      </c>
      <c r="B6137" s="10" t="s">
        <v>31712</v>
      </c>
      <c r="C6137" t="s">
        <v>37632</v>
      </c>
    </row>
    <row r="6138" spans="1:3" ht="12" customHeight="1" x14ac:dyDescent="0.3">
      <c r="A6138" s="38" t="s">
        <v>29878</v>
      </c>
      <c r="B6138" s="10" t="s">
        <v>37633</v>
      </c>
      <c r="C6138" t="s">
        <v>33651</v>
      </c>
    </row>
    <row r="6139" spans="1:3" ht="12" customHeight="1" x14ac:dyDescent="0.3">
      <c r="A6139" s="38" t="s">
        <v>29716</v>
      </c>
      <c r="B6139" s="10" t="s">
        <v>37634</v>
      </c>
      <c r="C6139" t="s">
        <v>31536</v>
      </c>
    </row>
    <row r="6140" spans="1:3" ht="12" customHeight="1" x14ac:dyDescent="0.3">
      <c r="A6140" s="38" t="s">
        <v>29428</v>
      </c>
      <c r="B6140" s="10" t="s">
        <v>37635</v>
      </c>
      <c r="C6140" t="s">
        <v>31550</v>
      </c>
    </row>
    <row r="6141" spans="1:3" ht="12" customHeight="1" x14ac:dyDescent="0.3">
      <c r="A6141" s="38" t="s">
        <v>28384</v>
      </c>
      <c r="B6141" s="10" t="s">
        <v>37636</v>
      </c>
      <c r="C6141" t="s">
        <v>31554</v>
      </c>
    </row>
    <row r="6142" spans="1:3" ht="12" customHeight="1" x14ac:dyDescent="0.3">
      <c r="A6142" s="38" t="s">
        <v>27990</v>
      </c>
      <c r="B6142" s="10" t="s">
        <v>37637</v>
      </c>
      <c r="C6142" t="s">
        <v>31536</v>
      </c>
    </row>
    <row r="6143" spans="1:3" ht="12" customHeight="1" x14ac:dyDescent="0.3">
      <c r="A6143" s="38" t="s">
        <v>30438</v>
      </c>
      <c r="B6143" s="10" t="s">
        <v>37638</v>
      </c>
      <c r="C6143" t="s">
        <v>31536</v>
      </c>
    </row>
    <row r="6144" spans="1:3" ht="12" customHeight="1" x14ac:dyDescent="0.3">
      <c r="A6144" s="38" t="s">
        <v>30917</v>
      </c>
      <c r="B6144" s="10" t="s">
        <v>37639</v>
      </c>
      <c r="C6144" t="s">
        <v>31536</v>
      </c>
    </row>
    <row r="6145" spans="1:3" ht="12" customHeight="1" x14ac:dyDescent="0.3">
      <c r="A6145" s="38" t="s">
        <v>29520</v>
      </c>
      <c r="B6145" s="10" t="s">
        <v>32980</v>
      </c>
      <c r="C6145" t="s">
        <v>37640</v>
      </c>
    </row>
    <row r="6146" spans="1:3" ht="12" customHeight="1" x14ac:dyDescent="0.3">
      <c r="A6146" s="38" t="s">
        <v>29455</v>
      </c>
      <c r="B6146" s="10" t="s">
        <v>31521</v>
      </c>
      <c r="C6146" t="s">
        <v>37641</v>
      </c>
    </row>
    <row r="6147" spans="1:3" ht="12" customHeight="1" x14ac:dyDescent="0.3">
      <c r="A6147" s="38" t="s">
        <v>29966</v>
      </c>
      <c r="B6147" s="10" t="s">
        <v>31521</v>
      </c>
      <c r="C6147" t="s">
        <v>37642</v>
      </c>
    </row>
    <row r="6148" spans="1:3" ht="12" customHeight="1" x14ac:dyDescent="0.3">
      <c r="A6148" s="38" t="s">
        <v>29967</v>
      </c>
      <c r="B6148" s="10" t="s">
        <v>31687</v>
      </c>
      <c r="C6148" t="s">
        <v>37643</v>
      </c>
    </row>
    <row r="6149" spans="1:3" ht="12" customHeight="1" x14ac:dyDescent="0.3">
      <c r="A6149" s="38" t="s">
        <v>27332</v>
      </c>
      <c r="B6149" s="10" t="s">
        <v>37644</v>
      </c>
      <c r="C6149" t="s">
        <v>31623</v>
      </c>
    </row>
    <row r="6150" spans="1:3" ht="12" customHeight="1" x14ac:dyDescent="0.3">
      <c r="A6150" s="38" t="s">
        <v>24263</v>
      </c>
      <c r="B6150" s="10" t="s">
        <v>37645</v>
      </c>
      <c r="C6150" t="s">
        <v>31572</v>
      </c>
    </row>
    <row r="6151" spans="1:3" ht="12" customHeight="1" x14ac:dyDescent="0.3">
      <c r="A6151" s="38" t="s">
        <v>26608</v>
      </c>
      <c r="B6151" s="10" t="s">
        <v>37646</v>
      </c>
      <c r="C6151" t="s">
        <v>31582</v>
      </c>
    </row>
    <row r="6152" spans="1:3" ht="12" customHeight="1" x14ac:dyDescent="0.3">
      <c r="A6152" s="38" t="s">
        <v>23673</v>
      </c>
      <c r="B6152" s="10" t="s">
        <v>37647</v>
      </c>
      <c r="C6152" t="s">
        <v>31572</v>
      </c>
    </row>
    <row r="6153" spans="1:3" ht="12" customHeight="1" x14ac:dyDescent="0.3">
      <c r="A6153" s="38" t="s">
        <v>30259</v>
      </c>
      <c r="B6153" s="10" t="s">
        <v>37648</v>
      </c>
      <c r="C6153" t="s">
        <v>31528</v>
      </c>
    </row>
    <row r="6154" spans="1:3" ht="12" customHeight="1" x14ac:dyDescent="0.3">
      <c r="A6154" s="38" t="s">
        <v>26030</v>
      </c>
      <c r="B6154" s="10" t="s">
        <v>37649</v>
      </c>
      <c r="C6154" t="s">
        <v>31516</v>
      </c>
    </row>
    <row r="6155" spans="1:3" ht="12" customHeight="1" x14ac:dyDescent="0.3">
      <c r="A6155" s="38" t="s">
        <v>25951</v>
      </c>
      <c r="B6155" s="10" t="s">
        <v>37650</v>
      </c>
      <c r="C6155" t="s">
        <v>31516</v>
      </c>
    </row>
    <row r="6156" spans="1:3" ht="12" customHeight="1" x14ac:dyDescent="0.3">
      <c r="A6156" s="38" t="s">
        <v>30439</v>
      </c>
      <c r="B6156" s="10" t="s">
        <v>37651</v>
      </c>
      <c r="C6156" t="s">
        <v>31550</v>
      </c>
    </row>
    <row r="6157" spans="1:3" ht="12" customHeight="1" x14ac:dyDescent="0.3">
      <c r="A6157" s="38" t="s">
        <v>27043</v>
      </c>
      <c r="B6157" s="10" t="s">
        <v>37652</v>
      </c>
      <c r="C6157" t="s">
        <v>31514</v>
      </c>
    </row>
    <row r="6158" spans="1:3" ht="12" customHeight="1" x14ac:dyDescent="0.3">
      <c r="A6158" s="38" t="s">
        <v>27121</v>
      </c>
      <c r="B6158" s="10" t="s">
        <v>31530</v>
      </c>
      <c r="C6158" t="s">
        <v>37653</v>
      </c>
    </row>
    <row r="6159" spans="1:3" ht="12" customHeight="1" x14ac:dyDescent="0.3">
      <c r="A6159" s="38" t="s">
        <v>39531</v>
      </c>
      <c r="B6159" s="10" t="s">
        <v>37654</v>
      </c>
      <c r="C6159" t="s">
        <v>31518</v>
      </c>
    </row>
    <row r="6160" spans="1:3" ht="12" customHeight="1" x14ac:dyDescent="0.3">
      <c r="A6160" s="38" t="s">
        <v>39532</v>
      </c>
      <c r="B6160" s="10" t="s">
        <v>37655</v>
      </c>
      <c r="C6160" t="s">
        <v>31518</v>
      </c>
    </row>
    <row r="6161" spans="1:3" ht="12" customHeight="1" x14ac:dyDescent="0.3">
      <c r="A6161" s="38" t="s">
        <v>29281</v>
      </c>
      <c r="B6161" s="10" t="s">
        <v>37656</v>
      </c>
      <c r="C6161" t="s">
        <v>31518</v>
      </c>
    </row>
    <row r="6162" spans="1:3" ht="12" customHeight="1" x14ac:dyDescent="0.3">
      <c r="A6162" s="38" t="s">
        <v>27707</v>
      </c>
      <c r="B6162" s="10" t="s">
        <v>37657</v>
      </c>
      <c r="C6162" t="s">
        <v>31674</v>
      </c>
    </row>
    <row r="6163" spans="1:3" ht="12" customHeight="1" x14ac:dyDescent="0.3">
      <c r="A6163" s="38" t="s">
        <v>26172</v>
      </c>
      <c r="B6163" s="10" t="s">
        <v>37658</v>
      </c>
      <c r="C6163" t="s">
        <v>32361</v>
      </c>
    </row>
    <row r="6164" spans="1:3" ht="12" customHeight="1" x14ac:dyDescent="0.3">
      <c r="A6164" s="38" t="s">
        <v>29521</v>
      </c>
      <c r="B6164" s="10" t="s">
        <v>37659</v>
      </c>
      <c r="C6164" t="s">
        <v>31629</v>
      </c>
    </row>
    <row r="6165" spans="1:3" ht="12" customHeight="1" x14ac:dyDescent="0.3">
      <c r="A6165" s="38" t="s">
        <v>25804</v>
      </c>
      <c r="B6165" s="10" t="s">
        <v>31521</v>
      </c>
      <c r="C6165" t="s">
        <v>37660</v>
      </c>
    </row>
    <row r="6166" spans="1:3" ht="12" customHeight="1" x14ac:dyDescent="0.3">
      <c r="A6166" s="38" t="s">
        <v>29189</v>
      </c>
      <c r="B6166" s="10" t="s">
        <v>31521</v>
      </c>
      <c r="C6166" t="s">
        <v>37661</v>
      </c>
    </row>
    <row r="6167" spans="1:3" ht="12" customHeight="1" x14ac:dyDescent="0.3">
      <c r="A6167" s="38" t="s">
        <v>29717</v>
      </c>
      <c r="B6167" s="10" t="s">
        <v>37662</v>
      </c>
      <c r="C6167" t="s">
        <v>31550</v>
      </c>
    </row>
    <row r="6168" spans="1:3" ht="12" customHeight="1" x14ac:dyDescent="0.3">
      <c r="A6168" s="38" t="s">
        <v>30049</v>
      </c>
      <c r="B6168" s="10" t="s">
        <v>31521</v>
      </c>
      <c r="C6168" t="s">
        <v>37663</v>
      </c>
    </row>
    <row r="6169" spans="1:3" ht="12" customHeight="1" x14ac:dyDescent="0.3">
      <c r="A6169" s="38" t="s">
        <v>24264</v>
      </c>
      <c r="B6169" s="10" t="s">
        <v>37664</v>
      </c>
      <c r="C6169" t="s">
        <v>31518</v>
      </c>
    </row>
    <row r="6170" spans="1:3" ht="12" customHeight="1" x14ac:dyDescent="0.3">
      <c r="A6170" s="38" t="s">
        <v>29880</v>
      </c>
      <c r="B6170" s="10" t="s">
        <v>37665</v>
      </c>
      <c r="C6170" t="s">
        <v>31994</v>
      </c>
    </row>
    <row r="6171" spans="1:3" ht="12" customHeight="1" x14ac:dyDescent="0.3">
      <c r="A6171" s="38" t="s">
        <v>29282</v>
      </c>
      <c r="B6171" s="10" t="s">
        <v>37666</v>
      </c>
      <c r="C6171" t="s">
        <v>31536</v>
      </c>
    </row>
    <row r="6172" spans="1:3" ht="12" customHeight="1" x14ac:dyDescent="0.3">
      <c r="A6172" s="38" t="s">
        <v>23674</v>
      </c>
      <c r="B6172" s="10" t="s">
        <v>31521</v>
      </c>
      <c r="C6172" t="s">
        <v>37667</v>
      </c>
    </row>
    <row r="6173" spans="1:3" ht="12" customHeight="1" x14ac:dyDescent="0.3">
      <c r="A6173" s="38" t="s">
        <v>23899</v>
      </c>
      <c r="B6173" s="10" t="s">
        <v>31521</v>
      </c>
      <c r="C6173" t="s">
        <v>37668</v>
      </c>
    </row>
    <row r="6174" spans="1:3" ht="12" customHeight="1" x14ac:dyDescent="0.3">
      <c r="A6174" s="38" t="s">
        <v>30817</v>
      </c>
      <c r="B6174" s="10" t="s">
        <v>37669</v>
      </c>
      <c r="C6174" t="s">
        <v>32798</v>
      </c>
    </row>
    <row r="6175" spans="1:3" ht="12" customHeight="1" x14ac:dyDescent="0.3">
      <c r="A6175" s="38" t="s">
        <v>29881</v>
      </c>
      <c r="B6175" s="10" t="s">
        <v>31521</v>
      </c>
      <c r="C6175" t="s">
        <v>37670</v>
      </c>
    </row>
    <row r="6176" spans="1:3" ht="12" customHeight="1" x14ac:dyDescent="0.3">
      <c r="A6176" s="38" t="s">
        <v>26609</v>
      </c>
      <c r="B6176" s="10" t="s">
        <v>37671</v>
      </c>
      <c r="C6176" t="s">
        <v>31582</v>
      </c>
    </row>
    <row r="6177" spans="1:3" ht="12" customHeight="1" x14ac:dyDescent="0.3">
      <c r="A6177" s="38" t="s">
        <v>30308</v>
      </c>
      <c r="B6177" s="10" t="s">
        <v>37672</v>
      </c>
      <c r="C6177" t="s">
        <v>31536</v>
      </c>
    </row>
    <row r="6178" spans="1:3" ht="12" customHeight="1" x14ac:dyDescent="0.3">
      <c r="A6178" s="38" t="s">
        <v>29882</v>
      </c>
      <c r="B6178" s="10" t="s">
        <v>37673</v>
      </c>
      <c r="C6178" t="s">
        <v>31550</v>
      </c>
    </row>
    <row r="6179" spans="1:3" ht="12" customHeight="1" x14ac:dyDescent="0.3">
      <c r="A6179" s="38" t="s">
        <v>30667</v>
      </c>
      <c r="B6179" s="10" t="s">
        <v>37674</v>
      </c>
      <c r="C6179" t="s">
        <v>31550</v>
      </c>
    </row>
    <row r="6180" spans="1:3" ht="12" customHeight="1" x14ac:dyDescent="0.3">
      <c r="A6180" s="38" t="s">
        <v>27887</v>
      </c>
      <c r="B6180" s="10" t="s">
        <v>37675</v>
      </c>
      <c r="C6180" t="s">
        <v>32045</v>
      </c>
    </row>
    <row r="6181" spans="1:3" ht="12" customHeight="1" x14ac:dyDescent="0.3">
      <c r="A6181" s="38" t="s">
        <v>23675</v>
      </c>
      <c r="B6181" s="10" t="s">
        <v>31521</v>
      </c>
      <c r="C6181" t="s">
        <v>37676</v>
      </c>
    </row>
    <row r="6182" spans="1:3" ht="12" customHeight="1" x14ac:dyDescent="0.3">
      <c r="A6182" s="38" t="s">
        <v>26949</v>
      </c>
      <c r="B6182" s="10" t="s">
        <v>37677</v>
      </c>
      <c r="C6182" t="s">
        <v>31582</v>
      </c>
    </row>
    <row r="6183" spans="1:3" ht="12" customHeight="1" x14ac:dyDescent="0.3">
      <c r="A6183" s="38" t="s">
        <v>26474</v>
      </c>
      <c r="B6183" s="10" t="s">
        <v>31668</v>
      </c>
      <c r="C6183" t="s">
        <v>37678</v>
      </c>
    </row>
    <row r="6184" spans="1:3" ht="12" customHeight="1" x14ac:dyDescent="0.3">
      <c r="A6184" s="38" t="s">
        <v>31074</v>
      </c>
      <c r="B6184" s="10" t="s">
        <v>37679</v>
      </c>
      <c r="C6184" t="s">
        <v>37680</v>
      </c>
    </row>
    <row r="6185" spans="1:3" ht="12" customHeight="1" x14ac:dyDescent="0.3">
      <c r="A6185" s="38" t="s">
        <v>29718</v>
      </c>
      <c r="B6185" s="10" t="s">
        <v>37681</v>
      </c>
      <c r="C6185" t="s">
        <v>31550</v>
      </c>
    </row>
    <row r="6186" spans="1:3" ht="12" customHeight="1" x14ac:dyDescent="0.3">
      <c r="A6186" s="38" t="s">
        <v>24126</v>
      </c>
      <c r="B6186" s="10" t="s">
        <v>31574</v>
      </c>
      <c r="C6186" t="s">
        <v>37682</v>
      </c>
    </row>
    <row r="6187" spans="1:3" ht="12" customHeight="1" x14ac:dyDescent="0.3">
      <c r="A6187" s="38" t="s">
        <v>30068</v>
      </c>
      <c r="B6187" s="10" t="s">
        <v>37683</v>
      </c>
      <c r="C6187" t="s">
        <v>31577</v>
      </c>
    </row>
    <row r="6188" spans="1:3" ht="12" customHeight="1" x14ac:dyDescent="0.3">
      <c r="A6188" s="38" t="s">
        <v>28081</v>
      </c>
      <c r="B6188" s="10" t="s">
        <v>37684</v>
      </c>
      <c r="C6188" t="s">
        <v>31520</v>
      </c>
    </row>
    <row r="6189" spans="1:3" ht="12" customHeight="1" x14ac:dyDescent="0.3">
      <c r="A6189" s="38" t="s">
        <v>29522</v>
      </c>
      <c r="B6189" s="10" t="s">
        <v>37685</v>
      </c>
      <c r="C6189" t="s">
        <v>31536</v>
      </c>
    </row>
    <row r="6190" spans="1:3" ht="12" customHeight="1" x14ac:dyDescent="0.3">
      <c r="A6190" s="38" t="s">
        <v>23900</v>
      </c>
      <c r="B6190" s="10" t="s">
        <v>37686</v>
      </c>
      <c r="C6190" t="s">
        <v>31572</v>
      </c>
    </row>
    <row r="6191" spans="1:3" ht="12" customHeight="1" x14ac:dyDescent="0.3">
      <c r="A6191" s="38" t="s">
        <v>24965</v>
      </c>
      <c r="B6191" s="10" t="s">
        <v>37687</v>
      </c>
      <c r="C6191" t="s">
        <v>31516</v>
      </c>
    </row>
    <row r="6192" spans="1:3" ht="12" customHeight="1" x14ac:dyDescent="0.3">
      <c r="A6192" s="38" t="s">
        <v>29968</v>
      </c>
      <c r="B6192" s="10" t="s">
        <v>37688</v>
      </c>
      <c r="C6192" t="s">
        <v>33273</v>
      </c>
    </row>
    <row r="6193" spans="1:3" ht="12" customHeight="1" x14ac:dyDescent="0.3">
      <c r="A6193" s="38" t="s">
        <v>30440</v>
      </c>
      <c r="B6193" s="10" t="s">
        <v>37689</v>
      </c>
      <c r="C6193" t="s">
        <v>31550</v>
      </c>
    </row>
    <row r="6194" spans="1:3" ht="12" customHeight="1" x14ac:dyDescent="0.3">
      <c r="A6194" s="38" t="s">
        <v>29719</v>
      </c>
      <c r="B6194" s="10" t="s">
        <v>37690</v>
      </c>
      <c r="C6194" t="s">
        <v>31536</v>
      </c>
    </row>
    <row r="6195" spans="1:3" ht="12" customHeight="1" x14ac:dyDescent="0.3">
      <c r="A6195" s="38" t="s">
        <v>30709</v>
      </c>
      <c r="B6195" s="10" t="s">
        <v>37691</v>
      </c>
      <c r="C6195" t="s">
        <v>33651</v>
      </c>
    </row>
    <row r="6196" spans="1:3" ht="12" customHeight="1" x14ac:dyDescent="0.3">
      <c r="A6196" s="38" t="s">
        <v>30668</v>
      </c>
      <c r="B6196" s="10" t="s">
        <v>37692</v>
      </c>
      <c r="C6196" t="s">
        <v>31550</v>
      </c>
    </row>
    <row r="6197" spans="1:3" ht="12" customHeight="1" x14ac:dyDescent="0.3">
      <c r="A6197" s="38" t="s">
        <v>29429</v>
      </c>
      <c r="B6197" s="10" t="s">
        <v>31847</v>
      </c>
      <c r="C6197" t="s">
        <v>37693</v>
      </c>
    </row>
    <row r="6198" spans="1:3" ht="12" customHeight="1" x14ac:dyDescent="0.3">
      <c r="A6198" s="38" t="s">
        <v>29523</v>
      </c>
      <c r="B6198" s="10" t="s">
        <v>37694</v>
      </c>
      <c r="C6198" t="s">
        <v>31536</v>
      </c>
    </row>
    <row r="6199" spans="1:3" ht="12" customHeight="1" x14ac:dyDescent="0.3">
      <c r="A6199" s="38" t="s">
        <v>39533</v>
      </c>
      <c r="B6199" s="10" t="s">
        <v>31521</v>
      </c>
      <c r="C6199" t="s">
        <v>37695</v>
      </c>
    </row>
    <row r="6200" spans="1:3" ht="12" customHeight="1" x14ac:dyDescent="0.3">
      <c r="A6200" s="38" t="s">
        <v>39534</v>
      </c>
      <c r="B6200" s="10" t="s">
        <v>37696</v>
      </c>
      <c r="C6200" t="s">
        <v>31582</v>
      </c>
    </row>
    <row r="6201" spans="1:3" ht="12" customHeight="1" x14ac:dyDescent="0.3">
      <c r="A6201" s="38" t="s">
        <v>39535</v>
      </c>
      <c r="B6201" s="10" t="s">
        <v>37697</v>
      </c>
      <c r="C6201" t="s">
        <v>31536</v>
      </c>
    </row>
    <row r="6202" spans="1:3" ht="12" customHeight="1" x14ac:dyDescent="0.3">
      <c r="A6202" s="38" t="s">
        <v>30069</v>
      </c>
      <c r="B6202" s="10" t="s">
        <v>37698</v>
      </c>
      <c r="C6202" t="s">
        <v>31577</v>
      </c>
    </row>
    <row r="6203" spans="1:3" ht="12" customHeight="1" x14ac:dyDescent="0.3">
      <c r="A6203" s="38" t="s">
        <v>39536</v>
      </c>
      <c r="B6203" s="10" t="s">
        <v>37699</v>
      </c>
      <c r="C6203" t="s">
        <v>31518</v>
      </c>
    </row>
    <row r="6204" spans="1:3" ht="12" customHeight="1" x14ac:dyDescent="0.3">
      <c r="A6204" s="38" t="s">
        <v>25603</v>
      </c>
      <c r="B6204" s="10" t="s">
        <v>37700</v>
      </c>
      <c r="C6204" t="s">
        <v>31516</v>
      </c>
    </row>
    <row r="6205" spans="1:3" ht="12" customHeight="1" x14ac:dyDescent="0.3">
      <c r="A6205" s="38" t="s">
        <v>30202</v>
      </c>
      <c r="B6205" s="10" t="s">
        <v>37701</v>
      </c>
      <c r="C6205" t="s">
        <v>31536</v>
      </c>
    </row>
    <row r="6206" spans="1:3" ht="12" customHeight="1" x14ac:dyDescent="0.3">
      <c r="A6206" s="38" t="s">
        <v>29611</v>
      </c>
      <c r="B6206" s="10" t="s">
        <v>37702</v>
      </c>
      <c r="C6206" t="s">
        <v>31536</v>
      </c>
    </row>
    <row r="6207" spans="1:3" ht="12" customHeight="1" x14ac:dyDescent="0.3">
      <c r="A6207" s="38" t="s">
        <v>25403</v>
      </c>
      <c r="B6207" s="10" t="s">
        <v>37703</v>
      </c>
      <c r="C6207" t="s">
        <v>37704</v>
      </c>
    </row>
    <row r="6208" spans="1:3" ht="12" customHeight="1" x14ac:dyDescent="0.3">
      <c r="A6208" s="38" t="s">
        <v>29969</v>
      </c>
      <c r="B6208" s="10" t="s">
        <v>31620</v>
      </c>
      <c r="C6208" t="s">
        <v>37705</v>
      </c>
    </row>
    <row r="6209" spans="1:3" ht="12" customHeight="1" x14ac:dyDescent="0.3">
      <c r="A6209" s="38" t="s">
        <v>28385</v>
      </c>
      <c r="B6209" s="10" t="s">
        <v>31521</v>
      </c>
      <c r="C6209" t="s">
        <v>37706</v>
      </c>
    </row>
    <row r="6210" spans="1:3" ht="12" customHeight="1" x14ac:dyDescent="0.3">
      <c r="A6210" s="38" t="s">
        <v>24265</v>
      </c>
      <c r="B6210" s="10" t="s">
        <v>37707</v>
      </c>
      <c r="C6210" t="s">
        <v>31628</v>
      </c>
    </row>
    <row r="6211" spans="1:3" ht="12" customHeight="1" x14ac:dyDescent="0.3">
      <c r="A6211" s="38" t="s">
        <v>25404</v>
      </c>
      <c r="B6211" s="10" t="s">
        <v>37708</v>
      </c>
      <c r="C6211" t="s">
        <v>31516</v>
      </c>
    </row>
    <row r="6212" spans="1:3" ht="12" customHeight="1" x14ac:dyDescent="0.3">
      <c r="A6212" s="38" t="s">
        <v>27285</v>
      </c>
      <c r="B6212" s="10" t="s">
        <v>37709</v>
      </c>
      <c r="C6212" t="s">
        <v>31623</v>
      </c>
    </row>
    <row r="6213" spans="1:3" ht="12" customHeight="1" x14ac:dyDescent="0.3">
      <c r="A6213" s="38" t="s">
        <v>30918</v>
      </c>
      <c r="B6213" s="10" t="s">
        <v>37710</v>
      </c>
      <c r="C6213" t="s">
        <v>37711</v>
      </c>
    </row>
    <row r="6214" spans="1:3" ht="12" customHeight="1" x14ac:dyDescent="0.3">
      <c r="A6214" s="38" t="s">
        <v>30919</v>
      </c>
      <c r="B6214" s="10" t="s">
        <v>31521</v>
      </c>
      <c r="C6214" t="s">
        <v>37712</v>
      </c>
    </row>
    <row r="6215" spans="1:3" ht="12" customHeight="1" x14ac:dyDescent="0.3">
      <c r="A6215" s="38" t="s">
        <v>30526</v>
      </c>
      <c r="B6215" s="10" t="s">
        <v>37713</v>
      </c>
      <c r="C6215" t="s">
        <v>31550</v>
      </c>
    </row>
    <row r="6216" spans="1:3" ht="12" customHeight="1" x14ac:dyDescent="0.3">
      <c r="A6216" s="38" t="s">
        <v>27229</v>
      </c>
      <c r="B6216" s="10" t="s">
        <v>37714</v>
      </c>
      <c r="C6216" t="s">
        <v>31623</v>
      </c>
    </row>
    <row r="6217" spans="1:3" ht="12" customHeight="1" x14ac:dyDescent="0.3">
      <c r="A6217" s="38" t="s">
        <v>29883</v>
      </c>
      <c r="B6217" s="10" t="s">
        <v>31648</v>
      </c>
      <c r="C6217" t="s">
        <v>37715</v>
      </c>
    </row>
    <row r="6218" spans="1:3" ht="12" customHeight="1" x14ac:dyDescent="0.3">
      <c r="A6218" s="38" t="s">
        <v>30527</v>
      </c>
      <c r="B6218" s="10" t="s">
        <v>35853</v>
      </c>
      <c r="C6218" t="s">
        <v>37716</v>
      </c>
    </row>
    <row r="6219" spans="1:3" ht="12" customHeight="1" x14ac:dyDescent="0.3">
      <c r="A6219" s="38" t="s">
        <v>29340</v>
      </c>
      <c r="B6219" s="10" t="s">
        <v>37717</v>
      </c>
      <c r="C6219" t="s">
        <v>35625</v>
      </c>
    </row>
    <row r="6220" spans="1:3" ht="12" customHeight="1" x14ac:dyDescent="0.3">
      <c r="A6220" s="38" t="s">
        <v>31075</v>
      </c>
      <c r="B6220" s="10" t="s">
        <v>37718</v>
      </c>
      <c r="C6220" t="s">
        <v>37719</v>
      </c>
    </row>
    <row r="6221" spans="1:3" ht="12" customHeight="1" x14ac:dyDescent="0.3">
      <c r="A6221" s="38" t="s">
        <v>26794</v>
      </c>
      <c r="B6221" s="10" t="s">
        <v>37720</v>
      </c>
      <c r="C6221" t="s">
        <v>31536</v>
      </c>
    </row>
    <row r="6222" spans="1:3" ht="12" customHeight="1" x14ac:dyDescent="0.3">
      <c r="A6222" s="38" t="s">
        <v>30625</v>
      </c>
      <c r="B6222" s="10" t="s">
        <v>37721</v>
      </c>
      <c r="C6222" t="s">
        <v>31550</v>
      </c>
    </row>
    <row r="6223" spans="1:3" ht="12" customHeight="1" x14ac:dyDescent="0.3">
      <c r="A6223" s="38" t="s">
        <v>26893</v>
      </c>
      <c r="B6223" s="10" t="s">
        <v>37722</v>
      </c>
      <c r="C6223" t="s">
        <v>31582</v>
      </c>
    </row>
    <row r="6224" spans="1:3" ht="12" customHeight="1" x14ac:dyDescent="0.3">
      <c r="A6224" s="38" t="s">
        <v>26610</v>
      </c>
      <c r="B6224" s="10" t="s">
        <v>31808</v>
      </c>
      <c r="C6224" t="s">
        <v>31582</v>
      </c>
    </row>
    <row r="6225" spans="1:3" ht="12" customHeight="1" x14ac:dyDescent="0.3">
      <c r="A6225" s="38" t="s">
        <v>30441</v>
      </c>
      <c r="B6225" s="10" t="s">
        <v>37723</v>
      </c>
      <c r="C6225" t="s">
        <v>31550</v>
      </c>
    </row>
    <row r="6226" spans="1:3" ht="12" customHeight="1" x14ac:dyDescent="0.3">
      <c r="A6226" s="38" t="s">
        <v>26611</v>
      </c>
      <c r="B6226" s="10" t="s">
        <v>37724</v>
      </c>
      <c r="C6226" t="s">
        <v>31514</v>
      </c>
    </row>
    <row r="6227" spans="1:3" ht="12" customHeight="1" x14ac:dyDescent="0.3">
      <c r="A6227" s="38" t="s">
        <v>27814</v>
      </c>
      <c r="B6227" s="10" t="s">
        <v>37725</v>
      </c>
      <c r="C6227" t="s">
        <v>31834</v>
      </c>
    </row>
    <row r="6228" spans="1:3" ht="12" customHeight="1" x14ac:dyDescent="0.3">
      <c r="A6228" s="38" t="s">
        <v>27619</v>
      </c>
      <c r="B6228" s="10" t="s">
        <v>37726</v>
      </c>
      <c r="C6228" t="s">
        <v>31518</v>
      </c>
    </row>
    <row r="6229" spans="1:3" ht="12" customHeight="1" x14ac:dyDescent="0.3">
      <c r="A6229" s="38" t="s">
        <v>27044</v>
      </c>
      <c r="B6229" s="10" t="s">
        <v>31521</v>
      </c>
      <c r="C6229" t="s">
        <v>37727</v>
      </c>
    </row>
    <row r="6230" spans="1:3" ht="12" customHeight="1" x14ac:dyDescent="0.3">
      <c r="A6230" s="38" t="s">
        <v>30442</v>
      </c>
      <c r="B6230" s="10" t="s">
        <v>37728</v>
      </c>
      <c r="C6230" t="s">
        <v>31536</v>
      </c>
    </row>
    <row r="6231" spans="1:3" ht="12" customHeight="1" x14ac:dyDescent="0.3">
      <c r="A6231" s="38" t="s">
        <v>30146</v>
      </c>
      <c r="B6231" s="10" t="s">
        <v>37729</v>
      </c>
      <c r="C6231" t="s">
        <v>31577</v>
      </c>
    </row>
    <row r="6232" spans="1:3" ht="12" customHeight="1" x14ac:dyDescent="0.3">
      <c r="A6232" s="38" t="s">
        <v>29430</v>
      </c>
      <c r="B6232" s="10" t="s">
        <v>37730</v>
      </c>
      <c r="C6232" t="s">
        <v>31550</v>
      </c>
    </row>
    <row r="6233" spans="1:3" ht="12" customHeight="1" x14ac:dyDescent="0.3">
      <c r="A6233" s="38" t="s">
        <v>23901</v>
      </c>
      <c r="B6233" s="10" t="s">
        <v>37731</v>
      </c>
      <c r="C6233" t="s">
        <v>31572</v>
      </c>
    </row>
    <row r="6234" spans="1:3" ht="12" customHeight="1" x14ac:dyDescent="0.3">
      <c r="A6234" s="38" t="s">
        <v>26724</v>
      </c>
      <c r="B6234" s="10" t="s">
        <v>37732</v>
      </c>
      <c r="C6234" t="s">
        <v>31920</v>
      </c>
    </row>
    <row r="6235" spans="1:3" ht="12" customHeight="1" x14ac:dyDescent="0.3">
      <c r="A6235" s="38" t="s">
        <v>23676</v>
      </c>
      <c r="B6235" s="10" t="s">
        <v>37733</v>
      </c>
      <c r="C6235" t="s">
        <v>31536</v>
      </c>
    </row>
    <row r="6236" spans="1:3" ht="12" customHeight="1" x14ac:dyDescent="0.3">
      <c r="A6236" s="38" t="s">
        <v>30070</v>
      </c>
      <c r="B6236" s="10" t="s">
        <v>31521</v>
      </c>
      <c r="C6236" t="s">
        <v>37734</v>
      </c>
    </row>
    <row r="6237" spans="1:3" ht="12" customHeight="1" x14ac:dyDescent="0.3">
      <c r="A6237" s="38" t="s">
        <v>27045</v>
      </c>
      <c r="B6237" s="10" t="s">
        <v>37735</v>
      </c>
      <c r="C6237" t="s">
        <v>31514</v>
      </c>
    </row>
    <row r="6238" spans="1:3" ht="12" customHeight="1" x14ac:dyDescent="0.3">
      <c r="A6238" s="38" t="s">
        <v>28994</v>
      </c>
      <c r="B6238" s="10" t="s">
        <v>37736</v>
      </c>
      <c r="C6238" t="s">
        <v>31518</v>
      </c>
    </row>
    <row r="6239" spans="1:3" ht="12" customHeight="1" x14ac:dyDescent="0.3">
      <c r="A6239" s="38" t="s">
        <v>27708</v>
      </c>
      <c r="B6239" s="10" t="s">
        <v>37737</v>
      </c>
      <c r="C6239" t="s">
        <v>37738</v>
      </c>
    </row>
    <row r="6240" spans="1:3" ht="12" customHeight="1" x14ac:dyDescent="0.3">
      <c r="A6240" s="38" t="s">
        <v>28755</v>
      </c>
      <c r="B6240" s="10" t="s">
        <v>31521</v>
      </c>
      <c r="C6240" t="s">
        <v>37739</v>
      </c>
    </row>
    <row r="6241" spans="1:3" ht="12" customHeight="1" x14ac:dyDescent="0.3">
      <c r="A6241" s="38" t="s">
        <v>26894</v>
      </c>
      <c r="B6241" s="10" t="s">
        <v>37740</v>
      </c>
      <c r="C6241" t="s">
        <v>31518</v>
      </c>
    </row>
    <row r="6242" spans="1:3" ht="12" customHeight="1" x14ac:dyDescent="0.3">
      <c r="A6242" s="38" t="s">
        <v>29283</v>
      </c>
      <c r="B6242" s="10" t="s">
        <v>37741</v>
      </c>
      <c r="C6242" t="s">
        <v>31518</v>
      </c>
    </row>
    <row r="6243" spans="1:3" ht="12" customHeight="1" x14ac:dyDescent="0.3">
      <c r="A6243" s="38" t="s">
        <v>23677</v>
      </c>
      <c r="B6243" s="10" t="s">
        <v>37742</v>
      </c>
      <c r="C6243" t="s">
        <v>31572</v>
      </c>
    </row>
    <row r="6244" spans="1:3" ht="12" customHeight="1" x14ac:dyDescent="0.3">
      <c r="A6244" s="38" t="s">
        <v>27756</v>
      </c>
      <c r="B6244" s="10" t="s">
        <v>37743</v>
      </c>
      <c r="C6244" t="s">
        <v>37744</v>
      </c>
    </row>
    <row r="6245" spans="1:3" ht="12" customHeight="1" x14ac:dyDescent="0.3">
      <c r="A6245" s="38" t="s">
        <v>29431</v>
      </c>
      <c r="B6245" s="10" t="s">
        <v>37745</v>
      </c>
      <c r="C6245" t="s">
        <v>31550</v>
      </c>
    </row>
    <row r="6246" spans="1:3" ht="12" customHeight="1" x14ac:dyDescent="0.3">
      <c r="A6246" s="38" t="s">
        <v>29720</v>
      </c>
      <c r="B6246" s="10" t="s">
        <v>37746</v>
      </c>
      <c r="C6246" t="s">
        <v>31550</v>
      </c>
    </row>
    <row r="6247" spans="1:3" ht="12" customHeight="1" x14ac:dyDescent="0.3">
      <c r="A6247" s="38" t="s">
        <v>29432</v>
      </c>
      <c r="B6247" s="10" t="s">
        <v>31611</v>
      </c>
      <c r="C6247" t="s">
        <v>37747</v>
      </c>
    </row>
    <row r="6248" spans="1:3" ht="12" customHeight="1" x14ac:dyDescent="0.3">
      <c r="A6248" s="38" t="s">
        <v>30626</v>
      </c>
      <c r="B6248" s="10" t="s">
        <v>37748</v>
      </c>
      <c r="C6248" t="s">
        <v>31550</v>
      </c>
    </row>
    <row r="6249" spans="1:3" ht="12" customHeight="1" x14ac:dyDescent="0.3">
      <c r="A6249" s="38" t="s">
        <v>27757</v>
      </c>
      <c r="B6249" s="10" t="s">
        <v>37749</v>
      </c>
      <c r="C6249" t="s">
        <v>37750</v>
      </c>
    </row>
    <row r="6250" spans="1:3" ht="12" customHeight="1" x14ac:dyDescent="0.3">
      <c r="A6250" s="38" t="s">
        <v>28154</v>
      </c>
      <c r="B6250" s="10" t="s">
        <v>37751</v>
      </c>
      <c r="C6250" t="s">
        <v>31520</v>
      </c>
    </row>
    <row r="6251" spans="1:3" ht="12" customHeight="1" x14ac:dyDescent="0.3">
      <c r="A6251" s="38" t="s">
        <v>27333</v>
      </c>
      <c r="B6251" s="10" t="s">
        <v>37752</v>
      </c>
      <c r="C6251" t="s">
        <v>31623</v>
      </c>
    </row>
    <row r="6252" spans="1:3" ht="12" customHeight="1" x14ac:dyDescent="0.3">
      <c r="A6252" s="38" t="s">
        <v>23678</v>
      </c>
      <c r="B6252" s="10" t="s">
        <v>37753</v>
      </c>
      <c r="C6252" t="s">
        <v>31584</v>
      </c>
    </row>
    <row r="6253" spans="1:3" ht="12" customHeight="1" x14ac:dyDescent="0.3">
      <c r="A6253" s="38" t="s">
        <v>30627</v>
      </c>
      <c r="B6253" s="10" t="s">
        <v>37754</v>
      </c>
      <c r="C6253" t="s">
        <v>31550</v>
      </c>
    </row>
    <row r="6254" spans="1:3" ht="12" customHeight="1" x14ac:dyDescent="0.3">
      <c r="A6254" s="38" t="s">
        <v>26173</v>
      </c>
      <c r="B6254" s="10" t="s">
        <v>37755</v>
      </c>
      <c r="C6254" t="s">
        <v>31516</v>
      </c>
    </row>
    <row r="6255" spans="1:3" ht="12" customHeight="1" x14ac:dyDescent="0.3">
      <c r="A6255" s="38" t="s">
        <v>27962</v>
      </c>
      <c r="B6255" s="10" t="s">
        <v>37756</v>
      </c>
      <c r="C6255" t="s">
        <v>31520</v>
      </c>
    </row>
    <row r="6256" spans="1:3" ht="12" customHeight="1" x14ac:dyDescent="0.3">
      <c r="A6256" s="38" t="s">
        <v>29884</v>
      </c>
      <c r="B6256" s="10" t="s">
        <v>37757</v>
      </c>
      <c r="C6256" t="s">
        <v>33651</v>
      </c>
    </row>
    <row r="6257" spans="1:3" ht="12" customHeight="1" x14ac:dyDescent="0.3">
      <c r="A6257" s="38" t="s">
        <v>30920</v>
      </c>
      <c r="B6257" s="10" t="s">
        <v>37758</v>
      </c>
      <c r="C6257" t="s">
        <v>31536</v>
      </c>
    </row>
    <row r="6258" spans="1:3" ht="12" customHeight="1" x14ac:dyDescent="0.3">
      <c r="A6258" s="38" t="s">
        <v>24434</v>
      </c>
      <c r="B6258" s="10" t="s">
        <v>37759</v>
      </c>
      <c r="C6258" t="s">
        <v>31693</v>
      </c>
    </row>
    <row r="6259" spans="1:3" ht="12" customHeight="1" x14ac:dyDescent="0.3">
      <c r="A6259" s="38" t="s">
        <v>29524</v>
      </c>
      <c r="B6259" s="10" t="s">
        <v>37760</v>
      </c>
      <c r="C6259" t="s">
        <v>31629</v>
      </c>
    </row>
    <row r="6260" spans="1:3" ht="12" customHeight="1" x14ac:dyDescent="0.3">
      <c r="A6260" s="38" t="s">
        <v>29190</v>
      </c>
      <c r="B6260" s="10" t="s">
        <v>32032</v>
      </c>
      <c r="C6260" t="s">
        <v>37761</v>
      </c>
    </row>
    <row r="6261" spans="1:3" ht="12" customHeight="1" x14ac:dyDescent="0.3">
      <c r="A6261" s="38" t="s">
        <v>29612</v>
      </c>
      <c r="B6261" s="10" t="s">
        <v>31521</v>
      </c>
      <c r="C6261" t="s">
        <v>37762</v>
      </c>
    </row>
    <row r="6262" spans="1:3" ht="12" customHeight="1" x14ac:dyDescent="0.3">
      <c r="A6262" s="38" t="s">
        <v>24435</v>
      </c>
      <c r="B6262" s="10" t="s">
        <v>37763</v>
      </c>
      <c r="C6262" t="s">
        <v>31693</v>
      </c>
    </row>
    <row r="6263" spans="1:3" ht="12" customHeight="1" x14ac:dyDescent="0.3">
      <c r="A6263" s="38" t="s">
        <v>23679</v>
      </c>
      <c r="B6263" s="10" t="s">
        <v>37764</v>
      </c>
      <c r="C6263" t="s">
        <v>31536</v>
      </c>
    </row>
    <row r="6264" spans="1:3" ht="12" customHeight="1" x14ac:dyDescent="0.3">
      <c r="A6264" s="38" t="s">
        <v>23680</v>
      </c>
      <c r="B6264" s="10" t="s">
        <v>31521</v>
      </c>
      <c r="C6264" t="s">
        <v>37765</v>
      </c>
    </row>
    <row r="6265" spans="1:3" ht="12" customHeight="1" x14ac:dyDescent="0.3">
      <c r="A6265" s="38" t="s">
        <v>27661</v>
      </c>
      <c r="B6265" s="10" t="s">
        <v>31521</v>
      </c>
      <c r="C6265" t="s">
        <v>37766</v>
      </c>
    </row>
    <row r="6266" spans="1:3" ht="12" customHeight="1" x14ac:dyDescent="0.3">
      <c r="A6266" s="38" t="s">
        <v>30260</v>
      </c>
      <c r="B6266" s="10" t="s">
        <v>37767</v>
      </c>
      <c r="C6266" t="s">
        <v>31536</v>
      </c>
    </row>
    <row r="6267" spans="1:3" ht="12" customHeight="1" x14ac:dyDescent="0.3">
      <c r="A6267" s="38" t="s">
        <v>28437</v>
      </c>
      <c r="B6267" s="10" t="s">
        <v>37768</v>
      </c>
      <c r="C6267" t="s">
        <v>31536</v>
      </c>
    </row>
    <row r="6268" spans="1:3" ht="12" customHeight="1" x14ac:dyDescent="0.3">
      <c r="A6268" s="38" t="s">
        <v>29970</v>
      </c>
      <c r="B6268" s="10" t="s">
        <v>31521</v>
      </c>
      <c r="C6268" t="s">
        <v>37769</v>
      </c>
    </row>
    <row r="6269" spans="1:3" ht="12" customHeight="1" x14ac:dyDescent="0.3">
      <c r="A6269" s="38" t="s">
        <v>24987</v>
      </c>
      <c r="B6269" s="10" t="s">
        <v>37770</v>
      </c>
      <c r="C6269" t="s">
        <v>31516</v>
      </c>
    </row>
    <row r="6270" spans="1:3" ht="12" customHeight="1" x14ac:dyDescent="0.3">
      <c r="A6270" s="38" t="s">
        <v>29721</v>
      </c>
      <c r="B6270" s="10" t="s">
        <v>37771</v>
      </c>
      <c r="C6270" t="s">
        <v>31994</v>
      </c>
    </row>
    <row r="6271" spans="1:3" ht="12" customHeight="1" x14ac:dyDescent="0.3">
      <c r="A6271" s="38" t="s">
        <v>30528</v>
      </c>
      <c r="B6271" s="10" t="s">
        <v>37772</v>
      </c>
      <c r="C6271" t="s">
        <v>31550</v>
      </c>
    </row>
    <row r="6272" spans="1:3" ht="12" customHeight="1" x14ac:dyDescent="0.3">
      <c r="A6272" s="38" t="s">
        <v>30443</v>
      </c>
      <c r="B6272" s="10" t="s">
        <v>37773</v>
      </c>
      <c r="C6272" t="s">
        <v>31550</v>
      </c>
    </row>
    <row r="6273" spans="1:3" ht="12" customHeight="1" x14ac:dyDescent="0.3">
      <c r="A6273" s="38" t="s">
        <v>31467</v>
      </c>
      <c r="B6273" s="10" t="s">
        <v>31611</v>
      </c>
      <c r="C6273" t="s">
        <v>37774</v>
      </c>
    </row>
    <row r="6274" spans="1:3" ht="12" customHeight="1" x14ac:dyDescent="0.3">
      <c r="A6274" s="38" t="s">
        <v>26951</v>
      </c>
      <c r="B6274" s="10" t="s">
        <v>37775</v>
      </c>
      <c r="C6274" t="s">
        <v>31582</v>
      </c>
    </row>
    <row r="6275" spans="1:3" ht="12" customHeight="1" x14ac:dyDescent="0.3">
      <c r="A6275" s="38" t="s">
        <v>29436</v>
      </c>
      <c r="B6275" s="10" t="s">
        <v>31521</v>
      </c>
      <c r="C6275" t="s">
        <v>37776</v>
      </c>
    </row>
    <row r="6276" spans="1:3" ht="12" customHeight="1" x14ac:dyDescent="0.3">
      <c r="A6276" s="38" t="s">
        <v>30928</v>
      </c>
      <c r="B6276" s="10" t="s">
        <v>37777</v>
      </c>
      <c r="C6276" t="s">
        <v>32876</v>
      </c>
    </row>
    <row r="6277" spans="1:3" ht="12" customHeight="1" x14ac:dyDescent="0.3">
      <c r="A6277" s="38" t="s">
        <v>30928</v>
      </c>
      <c r="B6277" s="10" t="s">
        <v>31521</v>
      </c>
      <c r="C6277" t="s">
        <v>37778</v>
      </c>
    </row>
    <row r="6278" spans="1:3" ht="12" customHeight="1" x14ac:dyDescent="0.3">
      <c r="A6278" s="38" t="s">
        <v>26796</v>
      </c>
      <c r="B6278" s="10" t="s">
        <v>37779</v>
      </c>
      <c r="C6278" t="s">
        <v>31582</v>
      </c>
    </row>
    <row r="6279" spans="1:3" ht="12" customHeight="1" x14ac:dyDescent="0.3">
      <c r="A6279" s="38" t="s">
        <v>29099</v>
      </c>
      <c r="B6279" s="10" t="s">
        <v>31574</v>
      </c>
      <c r="C6279" t="s">
        <v>37780</v>
      </c>
    </row>
    <row r="6280" spans="1:3" ht="12" customHeight="1" x14ac:dyDescent="0.3">
      <c r="A6280" s="38" t="s">
        <v>29891</v>
      </c>
      <c r="B6280" s="10" t="s">
        <v>31521</v>
      </c>
      <c r="C6280" t="s">
        <v>37781</v>
      </c>
    </row>
    <row r="6281" spans="1:3" ht="12" customHeight="1" x14ac:dyDescent="0.3">
      <c r="A6281" s="38" t="s">
        <v>28287</v>
      </c>
      <c r="B6281" s="10" t="s">
        <v>37782</v>
      </c>
      <c r="C6281" t="s">
        <v>31563</v>
      </c>
    </row>
    <row r="6282" spans="1:3" ht="12" customHeight="1" x14ac:dyDescent="0.3">
      <c r="A6282" s="38" t="s">
        <v>26896</v>
      </c>
      <c r="B6282" s="10" t="s">
        <v>37783</v>
      </c>
      <c r="C6282" t="s">
        <v>31582</v>
      </c>
    </row>
    <row r="6283" spans="1:3" ht="12" customHeight="1" x14ac:dyDescent="0.3">
      <c r="A6283" s="38" t="s">
        <v>31364</v>
      </c>
      <c r="B6283" s="10" t="s">
        <v>31521</v>
      </c>
      <c r="C6283" t="s">
        <v>37784</v>
      </c>
    </row>
    <row r="6284" spans="1:3" ht="12" customHeight="1" x14ac:dyDescent="0.3">
      <c r="A6284" s="38" t="s">
        <v>28050</v>
      </c>
      <c r="B6284" s="10" t="s">
        <v>33183</v>
      </c>
      <c r="C6284" t="s">
        <v>31520</v>
      </c>
    </row>
    <row r="6285" spans="1:3" ht="12" customHeight="1" x14ac:dyDescent="0.3">
      <c r="A6285" s="38" t="s">
        <v>30451</v>
      </c>
      <c r="B6285" s="10" t="s">
        <v>37785</v>
      </c>
      <c r="C6285" t="s">
        <v>31550</v>
      </c>
    </row>
    <row r="6286" spans="1:3" ht="12" customHeight="1" x14ac:dyDescent="0.3">
      <c r="A6286" s="38" t="s">
        <v>28998</v>
      </c>
      <c r="B6286" s="10" t="s">
        <v>31574</v>
      </c>
      <c r="C6286" t="s">
        <v>37786</v>
      </c>
    </row>
    <row r="6287" spans="1:3" ht="12" customHeight="1" x14ac:dyDescent="0.3">
      <c r="A6287" s="38" t="s">
        <v>29619</v>
      </c>
      <c r="B6287" s="10" t="s">
        <v>37787</v>
      </c>
      <c r="C6287" t="s">
        <v>31536</v>
      </c>
    </row>
    <row r="6288" spans="1:3" ht="12" customHeight="1" x14ac:dyDescent="0.3">
      <c r="A6288" s="38" t="s">
        <v>31468</v>
      </c>
      <c r="B6288" s="10" t="s">
        <v>37788</v>
      </c>
      <c r="C6288" t="s">
        <v>37789</v>
      </c>
    </row>
    <row r="6289" spans="1:3" ht="12" customHeight="1" x14ac:dyDescent="0.3">
      <c r="A6289" s="38" t="s">
        <v>27334</v>
      </c>
      <c r="B6289" s="10" t="s">
        <v>37790</v>
      </c>
      <c r="C6289" t="s">
        <v>31623</v>
      </c>
    </row>
    <row r="6290" spans="1:3" ht="12" customHeight="1" x14ac:dyDescent="0.3">
      <c r="A6290" s="38" t="s">
        <v>27231</v>
      </c>
      <c r="B6290" s="10" t="s">
        <v>37791</v>
      </c>
      <c r="C6290" t="s">
        <v>31623</v>
      </c>
    </row>
    <row r="6291" spans="1:3" ht="12" customHeight="1" x14ac:dyDescent="0.3">
      <c r="A6291" s="38" t="s">
        <v>29193</v>
      </c>
      <c r="B6291" s="10" t="s">
        <v>37792</v>
      </c>
      <c r="C6291" t="s">
        <v>31536</v>
      </c>
    </row>
    <row r="6292" spans="1:3" ht="12" customHeight="1" x14ac:dyDescent="0.3">
      <c r="A6292" s="38" t="s">
        <v>30071</v>
      </c>
      <c r="B6292" s="10" t="s">
        <v>37793</v>
      </c>
      <c r="C6292" t="s">
        <v>31577</v>
      </c>
    </row>
    <row r="6293" spans="1:3" ht="12" customHeight="1" x14ac:dyDescent="0.3">
      <c r="A6293" s="38" t="s">
        <v>26798</v>
      </c>
      <c r="B6293" s="10" t="s">
        <v>37794</v>
      </c>
      <c r="C6293" t="s">
        <v>31514</v>
      </c>
    </row>
    <row r="6294" spans="1:3" ht="12" customHeight="1" x14ac:dyDescent="0.3">
      <c r="A6294" s="38" t="s">
        <v>27232</v>
      </c>
      <c r="B6294" s="10" t="s">
        <v>37795</v>
      </c>
      <c r="C6294" t="s">
        <v>31623</v>
      </c>
    </row>
    <row r="6295" spans="1:3" ht="12" customHeight="1" x14ac:dyDescent="0.3">
      <c r="A6295" s="38" t="s">
        <v>26726</v>
      </c>
      <c r="B6295" s="10" t="s">
        <v>37796</v>
      </c>
      <c r="C6295" t="s">
        <v>31514</v>
      </c>
    </row>
    <row r="6296" spans="1:3" ht="12" customHeight="1" x14ac:dyDescent="0.3">
      <c r="A6296" s="38" t="s">
        <v>30747</v>
      </c>
      <c r="B6296" s="10" t="s">
        <v>37797</v>
      </c>
      <c r="C6296" t="s">
        <v>37798</v>
      </c>
    </row>
    <row r="6297" spans="1:3" ht="12" customHeight="1" x14ac:dyDescent="0.3">
      <c r="A6297" s="38" t="s">
        <v>28759</v>
      </c>
      <c r="B6297" s="10" t="s">
        <v>31521</v>
      </c>
      <c r="C6297" t="s">
        <v>37799</v>
      </c>
    </row>
    <row r="6298" spans="1:3" ht="12" customHeight="1" x14ac:dyDescent="0.3">
      <c r="A6298" s="38" t="s">
        <v>30531</v>
      </c>
      <c r="B6298" s="10" t="s">
        <v>37800</v>
      </c>
      <c r="C6298" t="s">
        <v>31550</v>
      </c>
    </row>
    <row r="6299" spans="1:3" ht="12" customHeight="1" x14ac:dyDescent="0.3">
      <c r="A6299" s="38" t="s">
        <v>28883</v>
      </c>
      <c r="B6299" s="10" t="s">
        <v>31574</v>
      </c>
      <c r="C6299" t="s">
        <v>37801</v>
      </c>
    </row>
    <row r="6300" spans="1:3" ht="12" customHeight="1" x14ac:dyDescent="0.3">
      <c r="A6300" s="38" t="s">
        <v>25187</v>
      </c>
      <c r="B6300" s="10" t="s">
        <v>37802</v>
      </c>
      <c r="C6300" t="s">
        <v>31536</v>
      </c>
    </row>
    <row r="6301" spans="1:3" ht="12" customHeight="1" x14ac:dyDescent="0.3">
      <c r="A6301" s="38" t="s">
        <v>26614</v>
      </c>
      <c r="B6301" s="10" t="s">
        <v>37803</v>
      </c>
      <c r="C6301" t="s">
        <v>31514</v>
      </c>
    </row>
    <row r="6302" spans="1:3" ht="12" customHeight="1" x14ac:dyDescent="0.3">
      <c r="A6302" s="38" t="s">
        <v>25637</v>
      </c>
      <c r="B6302" s="10" t="s">
        <v>37804</v>
      </c>
      <c r="C6302" t="s">
        <v>31518</v>
      </c>
    </row>
    <row r="6303" spans="1:3" ht="12" customHeight="1" x14ac:dyDescent="0.3">
      <c r="A6303" s="38" t="s">
        <v>25188</v>
      </c>
      <c r="B6303" s="10" t="s">
        <v>37805</v>
      </c>
      <c r="C6303" t="s">
        <v>35162</v>
      </c>
    </row>
    <row r="6304" spans="1:3" ht="12" customHeight="1" x14ac:dyDescent="0.3">
      <c r="A6304" s="38" t="s">
        <v>25812</v>
      </c>
      <c r="B6304" s="10" t="s">
        <v>37806</v>
      </c>
      <c r="C6304" t="s">
        <v>31516</v>
      </c>
    </row>
    <row r="6305" spans="1:3" ht="12" customHeight="1" x14ac:dyDescent="0.3">
      <c r="A6305" s="38" t="s">
        <v>26897</v>
      </c>
      <c r="B6305" s="10" t="s">
        <v>37807</v>
      </c>
      <c r="C6305" t="s">
        <v>31582</v>
      </c>
    </row>
    <row r="6306" spans="1:3" ht="12" customHeight="1" x14ac:dyDescent="0.3">
      <c r="A6306" s="38" t="s">
        <v>30142</v>
      </c>
      <c r="B6306" s="10" t="s">
        <v>37808</v>
      </c>
      <c r="C6306" t="s">
        <v>31577</v>
      </c>
    </row>
    <row r="6307" spans="1:3" ht="12" customHeight="1" x14ac:dyDescent="0.3">
      <c r="A6307" s="38" t="s">
        <v>24526</v>
      </c>
      <c r="B6307" s="10" t="s">
        <v>24526</v>
      </c>
      <c r="C6307" t="s">
        <v>31627</v>
      </c>
    </row>
    <row r="6308" spans="1:3" ht="12" customHeight="1" x14ac:dyDescent="0.3">
      <c r="A6308" s="38" t="s">
        <v>26722</v>
      </c>
      <c r="B6308" s="10" t="s">
        <v>37809</v>
      </c>
      <c r="C6308" t="s">
        <v>31514</v>
      </c>
    </row>
    <row r="6309" spans="1:3" ht="12" customHeight="1" x14ac:dyDescent="0.3">
      <c r="A6309" s="38" t="s">
        <v>24124</v>
      </c>
      <c r="B6309" s="10" t="s">
        <v>37810</v>
      </c>
      <c r="C6309" t="s">
        <v>31572</v>
      </c>
    </row>
    <row r="6310" spans="1:3" ht="12" customHeight="1" x14ac:dyDescent="0.3">
      <c r="A6310" s="38" t="s">
        <v>24125</v>
      </c>
      <c r="B6310" s="10" t="s">
        <v>24125</v>
      </c>
      <c r="C6310" t="s">
        <v>31572</v>
      </c>
    </row>
    <row r="6311" spans="1:3" ht="12" customHeight="1" x14ac:dyDescent="0.3">
      <c r="A6311" s="38" t="s">
        <v>23667</v>
      </c>
      <c r="B6311" s="10" t="s">
        <v>31521</v>
      </c>
      <c r="C6311" t="s">
        <v>37811</v>
      </c>
    </row>
    <row r="6312" spans="1:3" ht="12" customHeight="1" x14ac:dyDescent="0.3">
      <c r="A6312" s="38" t="s">
        <v>24843</v>
      </c>
      <c r="B6312" s="10" t="s">
        <v>37812</v>
      </c>
      <c r="C6312" t="s">
        <v>31516</v>
      </c>
    </row>
    <row r="6313" spans="1:3" ht="12" customHeight="1" x14ac:dyDescent="0.3">
      <c r="A6313" s="38" t="s">
        <v>30429</v>
      </c>
      <c r="B6313" s="10" t="s">
        <v>37813</v>
      </c>
      <c r="C6313" t="s">
        <v>31536</v>
      </c>
    </row>
    <row r="6314" spans="1:3" ht="12" customHeight="1" x14ac:dyDescent="0.3">
      <c r="A6314" s="38" t="s">
        <v>26607</v>
      </c>
      <c r="B6314" s="10" t="s">
        <v>37814</v>
      </c>
      <c r="C6314" t="s">
        <v>31582</v>
      </c>
    </row>
    <row r="6315" spans="1:3" ht="12" customHeight="1" x14ac:dyDescent="0.3">
      <c r="A6315" s="38" t="s">
        <v>31469</v>
      </c>
      <c r="B6315" s="10" t="s">
        <v>31521</v>
      </c>
      <c r="C6315" t="s">
        <v>37815</v>
      </c>
    </row>
    <row r="6316" spans="1:3" ht="12" customHeight="1" x14ac:dyDescent="0.3">
      <c r="A6316" s="38" t="s">
        <v>39537</v>
      </c>
      <c r="B6316" s="10" t="s">
        <v>37816</v>
      </c>
      <c r="C6316" t="s">
        <v>31536</v>
      </c>
    </row>
    <row r="6317" spans="1:3" ht="12" customHeight="1" x14ac:dyDescent="0.3">
      <c r="A6317" s="38" t="s">
        <v>30018</v>
      </c>
      <c r="B6317" s="10" t="s">
        <v>37817</v>
      </c>
      <c r="C6317" t="s">
        <v>31577</v>
      </c>
    </row>
    <row r="6318" spans="1:3" ht="12" customHeight="1" x14ac:dyDescent="0.3">
      <c r="A6318" s="38" t="s">
        <v>30145</v>
      </c>
      <c r="B6318" s="10" t="s">
        <v>37818</v>
      </c>
      <c r="C6318" t="s">
        <v>31577</v>
      </c>
    </row>
    <row r="6319" spans="1:3" ht="12" customHeight="1" x14ac:dyDescent="0.3">
      <c r="A6319" s="38" t="s">
        <v>27399</v>
      </c>
      <c r="B6319" s="10" t="s">
        <v>37819</v>
      </c>
      <c r="C6319" t="s">
        <v>31518</v>
      </c>
    </row>
    <row r="6320" spans="1:3" ht="12" customHeight="1" x14ac:dyDescent="0.3">
      <c r="A6320" s="38" t="s">
        <v>28119</v>
      </c>
      <c r="B6320" s="10" t="s">
        <v>37820</v>
      </c>
      <c r="C6320" t="s">
        <v>31518</v>
      </c>
    </row>
    <row r="6321" spans="1:3" ht="12" customHeight="1" x14ac:dyDescent="0.3">
      <c r="A6321" s="38" t="s">
        <v>29341</v>
      </c>
      <c r="B6321" s="10" t="s">
        <v>37821</v>
      </c>
      <c r="C6321" t="s">
        <v>31536</v>
      </c>
    </row>
    <row r="6322" spans="1:3" ht="12" customHeight="1" x14ac:dyDescent="0.3">
      <c r="A6322" s="38" t="s">
        <v>27815</v>
      </c>
      <c r="B6322" s="10" t="s">
        <v>37822</v>
      </c>
      <c r="C6322" t="s">
        <v>31834</v>
      </c>
    </row>
    <row r="6323" spans="1:3" ht="12" customHeight="1" x14ac:dyDescent="0.3">
      <c r="A6323" s="38" t="s">
        <v>39538</v>
      </c>
      <c r="B6323" s="10" t="s">
        <v>37823</v>
      </c>
      <c r="C6323" t="s">
        <v>31536</v>
      </c>
    </row>
    <row r="6324" spans="1:3" ht="12" customHeight="1" x14ac:dyDescent="0.3">
      <c r="A6324" s="38" t="s">
        <v>30629</v>
      </c>
      <c r="B6324" s="10" t="s">
        <v>37824</v>
      </c>
      <c r="C6324" t="s">
        <v>31550</v>
      </c>
    </row>
    <row r="6325" spans="1:3" ht="12" customHeight="1" x14ac:dyDescent="0.3">
      <c r="A6325" s="38" t="s">
        <v>30446</v>
      </c>
      <c r="B6325" s="10" t="s">
        <v>37825</v>
      </c>
      <c r="C6325" t="s">
        <v>32798</v>
      </c>
    </row>
    <row r="6326" spans="1:3" ht="12" customHeight="1" x14ac:dyDescent="0.3">
      <c r="A6326" s="38" t="s">
        <v>30922</v>
      </c>
      <c r="B6326" s="10" t="s">
        <v>37826</v>
      </c>
      <c r="C6326" t="s">
        <v>31536</v>
      </c>
    </row>
    <row r="6327" spans="1:3" ht="12" customHeight="1" x14ac:dyDescent="0.3">
      <c r="A6327" s="38" t="s">
        <v>29971</v>
      </c>
      <c r="B6327" s="10" t="s">
        <v>37827</v>
      </c>
      <c r="C6327" t="s">
        <v>31665</v>
      </c>
    </row>
    <row r="6328" spans="1:3" ht="12" customHeight="1" x14ac:dyDescent="0.3">
      <c r="A6328" s="38" t="s">
        <v>27915</v>
      </c>
      <c r="B6328" s="10" t="s">
        <v>37828</v>
      </c>
      <c r="C6328" t="s">
        <v>31518</v>
      </c>
    </row>
    <row r="6329" spans="1:3" ht="12" customHeight="1" x14ac:dyDescent="0.3">
      <c r="A6329" s="38" t="s">
        <v>24436</v>
      </c>
      <c r="B6329" s="10" t="s">
        <v>31574</v>
      </c>
      <c r="C6329" t="s">
        <v>37829</v>
      </c>
    </row>
    <row r="6330" spans="1:3" ht="12" customHeight="1" x14ac:dyDescent="0.3">
      <c r="A6330" s="38" t="s">
        <v>31076</v>
      </c>
      <c r="B6330" s="10" t="s">
        <v>31521</v>
      </c>
      <c r="C6330" t="s">
        <v>37830</v>
      </c>
    </row>
    <row r="6331" spans="1:3" ht="12" customHeight="1" x14ac:dyDescent="0.3">
      <c r="A6331" s="38" t="s">
        <v>27862</v>
      </c>
      <c r="B6331" s="10" t="s">
        <v>37831</v>
      </c>
      <c r="C6331" t="s">
        <v>31518</v>
      </c>
    </row>
    <row r="6332" spans="1:3" ht="12" customHeight="1" x14ac:dyDescent="0.3">
      <c r="A6332" s="38" t="s">
        <v>29613</v>
      </c>
      <c r="B6332" s="10" t="s">
        <v>37832</v>
      </c>
      <c r="C6332" t="s">
        <v>33651</v>
      </c>
    </row>
    <row r="6333" spans="1:3" ht="12" customHeight="1" x14ac:dyDescent="0.3">
      <c r="A6333" s="38" t="s">
        <v>24127</v>
      </c>
      <c r="B6333" s="10" t="s">
        <v>37833</v>
      </c>
      <c r="C6333" t="s">
        <v>31572</v>
      </c>
    </row>
    <row r="6334" spans="1:3" ht="12" customHeight="1" x14ac:dyDescent="0.3">
      <c r="A6334" s="38" t="s">
        <v>25808</v>
      </c>
      <c r="B6334" s="10" t="s">
        <v>31521</v>
      </c>
      <c r="C6334" t="s">
        <v>37834</v>
      </c>
    </row>
    <row r="6335" spans="1:3" ht="12" customHeight="1" x14ac:dyDescent="0.3">
      <c r="A6335" s="38" t="s">
        <v>30630</v>
      </c>
      <c r="B6335" s="10" t="s">
        <v>37835</v>
      </c>
      <c r="C6335" t="s">
        <v>37836</v>
      </c>
    </row>
    <row r="6336" spans="1:3" ht="12" customHeight="1" x14ac:dyDescent="0.3">
      <c r="A6336" s="38" t="s">
        <v>30923</v>
      </c>
      <c r="B6336" s="10" t="s">
        <v>37837</v>
      </c>
      <c r="C6336" t="s">
        <v>33050</v>
      </c>
    </row>
    <row r="6337" spans="1:3" ht="12" customHeight="1" x14ac:dyDescent="0.3">
      <c r="A6337" s="38" t="s">
        <v>31077</v>
      </c>
      <c r="B6337" s="10" t="s">
        <v>37838</v>
      </c>
      <c r="C6337" t="s">
        <v>31536</v>
      </c>
    </row>
    <row r="6338" spans="1:3" ht="12" customHeight="1" x14ac:dyDescent="0.3">
      <c r="A6338" s="38" t="s">
        <v>23681</v>
      </c>
      <c r="B6338" s="10" t="s">
        <v>37839</v>
      </c>
      <c r="C6338" t="s">
        <v>31518</v>
      </c>
    </row>
    <row r="6339" spans="1:3" ht="12" customHeight="1" x14ac:dyDescent="0.3">
      <c r="A6339" s="38" t="s">
        <v>26612</v>
      </c>
      <c r="B6339" s="10" t="s">
        <v>37840</v>
      </c>
      <c r="C6339" t="s">
        <v>31628</v>
      </c>
    </row>
    <row r="6340" spans="1:3" ht="12" customHeight="1" x14ac:dyDescent="0.3">
      <c r="A6340" s="38" t="s">
        <v>28878</v>
      </c>
      <c r="B6340" s="10" t="s">
        <v>32032</v>
      </c>
      <c r="C6340" t="s">
        <v>37841</v>
      </c>
    </row>
    <row r="6341" spans="1:3" ht="12" customHeight="1" x14ac:dyDescent="0.3">
      <c r="A6341" s="38" t="s">
        <v>29615</v>
      </c>
      <c r="B6341" s="10" t="s">
        <v>31521</v>
      </c>
      <c r="C6341" t="s">
        <v>37842</v>
      </c>
    </row>
    <row r="6342" spans="1:3" ht="12" customHeight="1" x14ac:dyDescent="0.3">
      <c r="A6342" s="38" t="s">
        <v>28243</v>
      </c>
      <c r="B6342" s="10" t="s">
        <v>37843</v>
      </c>
      <c r="C6342" t="s">
        <v>31563</v>
      </c>
    </row>
    <row r="6343" spans="1:3" ht="12" customHeight="1" x14ac:dyDescent="0.3">
      <c r="A6343" s="38" t="s">
        <v>30530</v>
      </c>
      <c r="B6343" s="10" t="s">
        <v>37844</v>
      </c>
      <c r="C6343" t="s">
        <v>37845</v>
      </c>
    </row>
    <row r="6344" spans="1:3" ht="12" customHeight="1" x14ac:dyDescent="0.3">
      <c r="A6344" s="38" t="s">
        <v>28879</v>
      </c>
      <c r="B6344" s="10" t="s">
        <v>37846</v>
      </c>
      <c r="C6344" t="s">
        <v>32173</v>
      </c>
    </row>
    <row r="6345" spans="1:3" ht="12" customHeight="1" x14ac:dyDescent="0.3">
      <c r="A6345" s="38" t="s">
        <v>29723</v>
      </c>
      <c r="B6345" s="10" t="s">
        <v>37847</v>
      </c>
      <c r="C6345" t="s">
        <v>31550</v>
      </c>
    </row>
    <row r="6346" spans="1:3" ht="12" customHeight="1" x14ac:dyDescent="0.3">
      <c r="A6346" s="38" t="s">
        <v>31471</v>
      </c>
      <c r="B6346" s="10" t="s">
        <v>37848</v>
      </c>
      <c r="C6346" t="s">
        <v>31536</v>
      </c>
    </row>
    <row r="6347" spans="1:3" ht="12" customHeight="1" x14ac:dyDescent="0.3">
      <c r="A6347" s="38" t="s">
        <v>29527</v>
      </c>
      <c r="B6347" s="10" t="s">
        <v>31521</v>
      </c>
      <c r="C6347" t="s">
        <v>37849</v>
      </c>
    </row>
    <row r="6348" spans="1:3" ht="12" customHeight="1" x14ac:dyDescent="0.3">
      <c r="A6348" s="38" t="s">
        <v>29887</v>
      </c>
      <c r="B6348" s="10" t="s">
        <v>37850</v>
      </c>
      <c r="C6348" t="s">
        <v>31550</v>
      </c>
    </row>
    <row r="6349" spans="1:3" ht="12" customHeight="1" x14ac:dyDescent="0.3">
      <c r="A6349" s="38" t="s">
        <v>29725</v>
      </c>
      <c r="B6349" s="10" t="s">
        <v>37851</v>
      </c>
      <c r="C6349" t="s">
        <v>31550</v>
      </c>
    </row>
    <row r="6350" spans="1:3" ht="12" customHeight="1" x14ac:dyDescent="0.3">
      <c r="A6350" s="38" t="s">
        <v>29724</v>
      </c>
      <c r="B6350" s="10" t="s">
        <v>31611</v>
      </c>
      <c r="C6350" t="s">
        <v>37852</v>
      </c>
    </row>
    <row r="6351" spans="1:3" ht="12" customHeight="1" x14ac:dyDescent="0.3">
      <c r="A6351" s="38" t="s">
        <v>29437</v>
      </c>
      <c r="B6351" s="10" t="s">
        <v>37853</v>
      </c>
      <c r="C6351" t="s">
        <v>31550</v>
      </c>
    </row>
    <row r="6352" spans="1:3" ht="12" customHeight="1" x14ac:dyDescent="0.3">
      <c r="A6352" s="38" t="s">
        <v>29726</v>
      </c>
      <c r="B6352" s="10" t="s">
        <v>37854</v>
      </c>
      <c r="C6352" t="s">
        <v>31550</v>
      </c>
    </row>
    <row r="6353" spans="1:3" ht="12" customHeight="1" x14ac:dyDescent="0.3">
      <c r="A6353" s="38" t="s">
        <v>29344</v>
      </c>
      <c r="B6353" s="10" t="s">
        <v>37855</v>
      </c>
      <c r="C6353" t="s">
        <v>31536</v>
      </c>
    </row>
    <row r="6354" spans="1:3" ht="12" customHeight="1" x14ac:dyDescent="0.3">
      <c r="A6354" s="38" t="s">
        <v>30926</v>
      </c>
      <c r="B6354" s="10" t="s">
        <v>37856</v>
      </c>
      <c r="C6354" t="s">
        <v>31536</v>
      </c>
    </row>
    <row r="6355" spans="1:3" ht="12" customHeight="1" x14ac:dyDescent="0.3">
      <c r="A6355" s="38" t="s">
        <v>27047</v>
      </c>
      <c r="B6355" s="10" t="s">
        <v>37857</v>
      </c>
      <c r="C6355" t="s">
        <v>31923</v>
      </c>
    </row>
    <row r="6356" spans="1:3" ht="12" customHeight="1" x14ac:dyDescent="0.3">
      <c r="A6356" s="38" t="s">
        <v>28438</v>
      </c>
      <c r="B6356" s="10" t="s">
        <v>37858</v>
      </c>
      <c r="C6356" t="s">
        <v>31536</v>
      </c>
    </row>
    <row r="6357" spans="1:3" ht="12" customHeight="1" x14ac:dyDescent="0.3">
      <c r="A6357" s="38" t="s">
        <v>28334</v>
      </c>
      <c r="B6357" s="10" t="s">
        <v>37859</v>
      </c>
      <c r="C6357" t="s">
        <v>31554</v>
      </c>
    </row>
    <row r="6358" spans="1:3" ht="12" customHeight="1" x14ac:dyDescent="0.3">
      <c r="A6358" s="38" t="s">
        <v>30261</v>
      </c>
      <c r="B6358" s="10" t="s">
        <v>37860</v>
      </c>
      <c r="C6358" t="s">
        <v>31528</v>
      </c>
    </row>
    <row r="6359" spans="1:3" ht="12" customHeight="1" x14ac:dyDescent="0.3">
      <c r="A6359" s="38" t="s">
        <v>29285</v>
      </c>
      <c r="B6359" s="10" t="s">
        <v>37861</v>
      </c>
      <c r="C6359" t="s">
        <v>31952</v>
      </c>
    </row>
    <row r="6360" spans="1:3" ht="12" customHeight="1" x14ac:dyDescent="0.3">
      <c r="A6360" s="38" t="s">
        <v>26174</v>
      </c>
      <c r="B6360" s="10" t="s">
        <v>37862</v>
      </c>
      <c r="C6360" t="s">
        <v>31516</v>
      </c>
    </row>
    <row r="6361" spans="1:3" ht="12" customHeight="1" x14ac:dyDescent="0.3">
      <c r="A6361" s="38" t="s">
        <v>25811</v>
      </c>
      <c r="B6361" s="10" t="s">
        <v>37863</v>
      </c>
      <c r="C6361" t="s">
        <v>31516</v>
      </c>
    </row>
    <row r="6362" spans="1:3" ht="12" customHeight="1" x14ac:dyDescent="0.3">
      <c r="A6362" s="38" t="s">
        <v>30985</v>
      </c>
      <c r="B6362" s="10" t="s">
        <v>31687</v>
      </c>
      <c r="C6362" t="s">
        <v>37864</v>
      </c>
    </row>
    <row r="6363" spans="1:3" ht="12" customHeight="1" x14ac:dyDescent="0.3">
      <c r="A6363" s="38" t="s">
        <v>28757</v>
      </c>
      <c r="B6363" s="10" t="s">
        <v>37865</v>
      </c>
      <c r="C6363" t="s">
        <v>31518</v>
      </c>
    </row>
    <row r="6364" spans="1:3" ht="12" customHeight="1" x14ac:dyDescent="0.3">
      <c r="A6364" s="38" t="s">
        <v>31472</v>
      </c>
      <c r="B6364" s="10" t="s">
        <v>37866</v>
      </c>
      <c r="C6364" t="s">
        <v>31536</v>
      </c>
    </row>
    <row r="6365" spans="1:3" ht="12" customHeight="1" x14ac:dyDescent="0.3">
      <c r="A6365" s="38" t="s">
        <v>26613</v>
      </c>
      <c r="B6365" s="10" t="s">
        <v>37867</v>
      </c>
      <c r="C6365" t="s">
        <v>31582</v>
      </c>
    </row>
    <row r="6366" spans="1:3" ht="12" customHeight="1" x14ac:dyDescent="0.3">
      <c r="A6366" s="38" t="s">
        <v>29616</v>
      </c>
      <c r="B6366" s="10" t="s">
        <v>31521</v>
      </c>
      <c r="C6366" t="s">
        <v>37868</v>
      </c>
    </row>
    <row r="6367" spans="1:3" ht="12" customHeight="1" x14ac:dyDescent="0.3">
      <c r="A6367" s="38" t="s">
        <v>31473</v>
      </c>
      <c r="B6367" s="10" t="s">
        <v>31521</v>
      </c>
      <c r="C6367" t="s">
        <v>37869</v>
      </c>
    </row>
    <row r="6368" spans="1:3" ht="12" customHeight="1" x14ac:dyDescent="0.3">
      <c r="A6368" s="38" t="s">
        <v>23682</v>
      </c>
      <c r="B6368" s="10" t="s">
        <v>37870</v>
      </c>
      <c r="C6368" t="s">
        <v>31518</v>
      </c>
    </row>
    <row r="6369" spans="1:3" ht="12" customHeight="1" x14ac:dyDescent="0.3">
      <c r="A6369" s="38" t="s">
        <v>29617</v>
      </c>
      <c r="B6369" s="10" t="s">
        <v>37871</v>
      </c>
      <c r="C6369" t="s">
        <v>32798</v>
      </c>
    </row>
    <row r="6370" spans="1:3" ht="12" customHeight="1" x14ac:dyDescent="0.3">
      <c r="A6370" s="38" t="s">
        <v>31212</v>
      </c>
      <c r="B6370" s="10" t="s">
        <v>37872</v>
      </c>
      <c r="C6370" t="s">
        <v>31861</v>
      </c>
    </row>
    <row r="6371" spans="1:3" ht="12" customHeight="1" x14ac:dyDescent="0.3">
      <c r="A6371" s="38" t="s">
        <v>28880</v>
      </c>
      <c r="B6371" s="10" t="s">
        <v>37873</v>
      </c>
      <c r="C6371" t="s">
        <v>31536</v>
      </c>
    </row>
    <row r="6372" spans="1:3" ht="12" customHeight="1" x14ac:dyDescent="0.3">
      <c r="A6372" s="38" t="s">
        <v>30262</v>
      </c>
      <c r="B6372" s="10" t="s">
        <v>37874</v>
      </c>
      <c r="C6372" t="s">
        <v>35577</v>
      </c>
    </row>
    <row r="6373" spans="1:3" ht="12" customHeight="1" x14ac:dyDescent="0.3">
      <c r="A6373" s="38" t="s">
        <v>29534</v>
      </c>
      <c r="B6373" s="10" t="s">
        <v>37875</v>
      </c>
      <c r="C6373" t="s">
        <v>31550</v>
      </c>
    </row>
    <row r="6374" spans="1:3" ht="12" customHeight="1" x14ac:dyDescent="0.3">
      <c r="A6374" s="38" t="s">
        <v>29438</v>
      </c>
      <c r="B6374" s="10" t="s">
        <v>31847</v>
      </c>
      <c r="C6374" t="s">
        <v>37876</v>
      </c>
    </row>
    <row r="6375" spans="1:3" ht="12" customHeight="1" x14ac:dyDescent="0.3">
      <c r="A6375" s="38" t="s">
        <v>29888</v>
      </c>
      <c r="B6375" s="10" t="s">
        <v>31521</v>
      </c>
      <c r="C6375" t="s">
        <v>37877</v>
      </c>
    </row>
    <row r="6376" spans="1:3" ht="12" customHeight="1" x14ac:dyDescent="0.3">
      <c r="A6376" s="38" t="s">
        <v>29052</v>
      </c>
      <c r="B6376" s="10" t="s">
        <v>37878</v>
      </c>
      <c r="C6376" t="s">
        <v>37879</v>
      </c>
    </row>
    <row r="6377" spans="1:3" ht="12" customHeight="1" x14ac:dyDescent="0.3">
      <c r="A6377" s="38" t="s">
        <v>29889</v>
      </c>
      <c r="B6377" s="10" t="s">
        <v>37880</v>
      </c>
      <c r="C6377" t="s">
        <v>31550</v>
      </c>
    </row>
    <row r="6378" spans="1:3" ht="12" customHeight="1" x14ac:dyDescent="0.3">
      <c r="A6378" s="38" t="s">
        <v>27049</v>
      </c>
      <c r="B6378" s="10" t="s">
        <v>37881</v>
      </c>
      <c r="C6378" t="s">
        <v>31514</v>
      </c>
    </row>
    <row r="6379" spans="1:3" ht="12" customHeight="1" x14ac:dyDescent="0.3">
      <c r="A6379" s="38" t="s">
        <v>29345</v>
      </c>
      <c r="B6379" s="10" t="s">
        <v>37882</v>
      </c>
      <c r="C6379" t="s">
        <v>31536</v>
      </c>
    </row>
    <row r="6380" spans="1:3" ht="12" customHeight="1" x14ac:dyDescent="0.3">
      <c r="A6380" s="38" t="s">
        <v>29286</v>
      </c>
      <c r="B6380" s="10" t="s">
        <v>37883</v>
      </c>
      <c r="C6380" t="s">
        <v>31518</v>
      </c>
    </row>
    <row r="6381" spans="1:3" ht="12" customHeight="1" x14ac:dyDescent="0.3">
      <c r="A6381" s="38" t="s">
        <v>28881</v>
      </c>
      <c r="B6381" s="10" t="s">
        <v>31521</v>
      </c>
      <c r="C6381" t="s">
        <v>37884</v>
      </c>
    </row>
    <row r="6382" spans="1:3" ht="12" customHeight="1" x14ac:dyDescent="0.3">
      <c r="A6382" s="38" t="s">
        <v>28521</v>
      </c>
      <c r="B6382" s="10" t="s">
        <v>31521</v>
      </c>
      <c r="C6382" t="s">
        <v>37885</v>
      </c>
    </row>
    <row r="6383" spans="1:3" ht="12" customHeight="1" x14ac:dyDescent="0.3">
      <c r="A6383" s="38" t="s">
        <v>29098</v>
      </c>
      <c r="B6383" s="10" t="s">
        <v>31574</v>
      </c>
      <c r="C6383" t="s">
        <v>37886</v>
      </c>
    </row>
    <row r="6384" spans="1:3" ht="12" customHeight="1" x14ac:dyDescent="0.3">
      <c r="A6384" s="38" t="s">
        <v>30631</v>
      </c>
      <c r="B6384" s="10" t="s">
        <v>31521</v>
      </c>
      <c r="C6384" t="s">
        <v>37887</v>
      </c>
    </row>
    <row r="6385" spans="1:3" ht="12" customHeight="1" x14ac:dyDescent="0.3">
      <c r="A6385" s="38" t="s">
        <v>29192</v>
      </c>
      <c r="B6385" s="10" t="s">
        <v>37888</v>
      </c>
      <c r="C6385" t="s">
        <v>31928</v>
      </c>
    </row>
    <row r="6386" spans="1:3" ht="12" customHeight="1" x14ac:dyDescent="0.3">
      <c r="A6386" s="38" t="s">
        <v>28996</v>
      </c>
      <c r="B6386" s="10" t="s">
        <v>37889</v>
      </c>
      <c r="C6386" t="s">
        <v>31518</v>
      </c>
    </row>
    <row r="6387" spans="1:3" ht="12" customHeight="1" x14ac:dyDescent="0.3">
      <c r="A6387" s="38" t="s">
        <v>27710</v>
      </c>
      <c r="B6387" s="10" t="s">
        <v>37890</v>
      </c>
      <c r="C6387" t="s">
        <v>31674</v>
      </c>
    </row>
    <row r="6388" spans="1:3" ht="12" customHeight="1" x14ac:dyDescent="0.3">
      <c r="A6388" s="38" t="s">
        <v>30632</v>
      </c>
      <c r="B6388" s="10" t="s">
        <v>37891</v>
      </c>
      <c r="C6388" t="s">
        <v>31550</v>
      </c>
    </row>
    <row r="6389" spans="1:3" ht="12" customHeight="1" x14ac:dyDescent="0.3">
      <c r="A6389" s="38" t="s">
        <v>28335</v>
      </c>
      <c r="B6389" s="10" t="s">
        <v>37892</v>
      </c>
      <c r="C6389" t="s">
        <v>31554</v>
      </c>
    </row>
    <row r="6390" spans="1:3" ht="12" customHeight="1" x14ac:dyDescent="0.3">
      <c r="A6390" s="38" t="s">
        <v>27536</v>
      </c>
      <c r="B6390" s="10" t="s">
        <v>31521</v>
      </c>
      <c r="C6390" t="s">
        <v>37893</v>
      </c>
    </row>
    <row r="6391" spans="1:3" ht="12" customHeight="1" x14ac:dyDescent="0.3">
      <c r="A6391" s="38" t="s">
        <v>29053</v>
      </c>
      <c r="B6391" s="10" t="s">
        <v>31521</v>
      </c>
      <c r="C6391" t="s">
        <v>37894</v>
      </c>
    </row>
    <row r="6392" spans="1:3" ht="12" customHeight="1" x14ac:dyDescent="0.3">
      <c r="A6392" s="38" t="s">
        <v>25464</v>
      </c>
      <c r="B6392" s="10" t="s">
        <v>37895</v>
      </c>
      <c r="C6392" t="s">
        <v>31518</v>
      </c>
    </row>
    <row r="6393" spans="1:3" ht="12" customHeight="1" x14ac:dyDescent="0.3">
      <c r="A6393" s="38" t="s">
        <v>30711</v>
      </c>
      <c r="B6393" s="10" t="s">
        <v>37896</v>
      </c>
      <c r="C6393" t="s">
        <v>31550</v>
      </c>
    </row>
    <row r="6394" spans="1:3" ht="12" customHeight="1" x14ac:dyDescent="0.3">
      <c r="A6394" s="38" t="s">
        <v>28758</v>
      </c>
      <c r="B6394" s="10" t="s">
        <v>37897</v>
      </c>
      <c r="C6394" t="s">
        <v>31536</v>
      </c>
    </row>
    <row r="6395" spans="1:3" ht="12" customHeight="1" x14ac:dyDescent="0.3">
      <c r="A6395" s="38" t="s">
        <v>26475</v>
      </c>
      <c r="B6395" s="10" t="s">
        <v>37898</v>
      </c>
      <c r="C6395" t="s">
        <v>31584</v>
      </c>
    </row>
    <row r="6396" spans="1:3" ht="12" customHeight="1" x14ac:dyDescent="0.3">
      <c r="A6396" s="38" t="s">
        <v>27050</v>
      </c>
      <c r="B6396" s="10" t="s">
        <v>37899</v>
      </c>
      <c r="C6396" t="s">
        <v>32037</v>
      </c>
    </row>
    <row r="6397" spans="1:3" ht="12" customHeight="1" x14ac:dyDescent="0.3">
      <c r="A6397" s="38" t="s">
        <v>25405</v>
      </c>
      <c r="B6397" s="10" t="s">
        <v>37900</v>
      </c>
      <c r="C6397" t="s">
        <v>31516</v>
      </c>
    </row>
    <row r="6398" spans="1:3" ht="12" customHeight="1" x14ac:dyDescent="0.3">
      <c r="A6398" s="38" t="s">
        <v>30444</v>
      </c>
      <c r="B6398" s="10" t="s">
        <v>37901</v>
      </c>
      <c r="C6398" t="s">
        <v>31550</v>
      </c>
    </row>
    <row r="6399" spans="1:3" ht="12" customHeight="1" x14ac:dyDescent="0.3">
      <c r="A6399" s="38" t="s">
        <v>30529</v>
      </c>
      <c r="B6399" s="10" t="s">
        <v>37902</v>
      </c>
      <c r="C6399" t="s">
        <v>31536</v>
      </c>
    </row>
    <row r="6400" spans="1:3" ht="12" customHeight="1" x14ac:dyDescent="0.3">
      <c r="A6400" s="38" t="s">
        <v>31006</v>
      </c>
      <c r="B6400" s="10" t="s">
        <v>31906</v>
      </c>
      <c r="C6400" t="s">
        <v>37903</v>
      </c>
    </row>
    <row r="6401" spans="1:3" ht="12" customHeight="1" x14ac:dyDescent="0.3">
      <c r="A6401" s="38" t="s">
        <v>30147</v>
      </c>
      <c r="B6401" s="10" t="s">
        <v>37904</v>
      </c>
      <c r="C6401" t="s">
        <v>31577</v>
      </c>
    </row>
    <row r="6402" spans="1:3" ht="12" customHeight="1" x14ac:dyDescent="0.3">
      <c r="A6402" s="38" t="s">
        <v>30628</v>
      </c>
      <c r="B6402" s="10" t="s">
        <v>37905</v>
      </c>
      <c r="C6402" t="s">
        <v>31550</v>
      </c>
    </row>
    <row r="6403" spans="1:3" ht="12" customHeight="1" x14ac:dyDescent="0.3">
      <c r="A6403" s="38" t="s">
        <v>25806</v>
      </c>
      <c r="B6403" s="10" t="s">
        <v>37906</v>
      </c>
      <c r="C6403" t="s">
        <v>31516</v>
      </c>
    </row>
    <row r="6404" spans="1:3" ht="12" customHeight="1" x14ac:dyDescent="0.3">
      <c r="A6404" s="38" t="s">
        <v>30819</v>
      </c>
      <c r="B6404" s="10" t="s">
        <v>31521</v>
      </c>
      <c r="C6404" t="s">
        <v>37907</v>
      </c>
    </row>
    <row r="6405" spans="1:3" ht="12" customHeight="1" x14ac:dyDescent="0.3">
      <c r="A6405" s="38" t="s">
        <v>39539</v>
      </c>
      <c r="B6405" s="10" t="s">
        <v>37908</v>
      </c>
      <c r="C6405" t="s">
        <v>31518</v>
      </c>
    </row>
    <row r="6406" spans="1:3" ht="12" customHeight="1" x14ac:dyDescent="0.3">
      <c r="A6406" s="38" t="s">
        <v>31099</v>
      </c>
      <c r="B6406" s="10" t="s">
        <v>37909</v>
      </c>
      <c r="C6406" t="s">
        <v>31561</v>
      </c>
    </row>
    <row r="6407" spans="1:3" ht="12" customHeight="1" x14ac:dyDescent="0.3">
      <c r="A6407" s="38" t="s">
        <v>29525</v>
      </c>
      <c r="B6407" s="10" t="s">
        <v>31574</v>
      </c>
      <c r="C6407" t="s">
        <v>37910</v>
      </c>
    </row>
    <row r="6408" spans="1:3" ht="12" customHeight="1" x14ac:dyDescent="0.3">
      <c r="A6408" s="38" t="s">
        <v>29284</v>
      </c>
      <c r="B6408" s="10" t="s">
        <v>37911</v>
      </c>
      <c r="C6408" t="s">
        <v>31665</v>
      </c>
    </row>
    <row r="6409" spans="1:3" ht="12" customHeight="1" x14ac:dyDescent="0.3">
      <c r="A6409" s="38" t="s">
        <v>28082</v>
      </c>
      <c r="B6409" s="10" t="s">
        <v>37912</v>
      </c>
      <c r="C6409" t="s">
        <v>31520</v>
      </c>
    </row>
    <row r="6410" spans="1:3" ht="12" customHeight="1" x14ac:dyDescent="0.3">
      <c r="A6410" s="38" t="s">
        <v>30445</v>
      </c>
      <c r="B6410" s="10" t="s">
        <v>37913</v>
      </c>
      <c r="C6410" t="s">
        <v>31550</v>
      </c>
    </row>
    <row r="6411" spans="1:3" ht="12" customHeight="1" x14ac:dyDescent="0.3">
      <c r="A6411" s="38" t="s">
        <v>30921</v>
      </c>
      <c r="B6411" s="10" t="s">
        <v>37914</v>
      </c>
      <c r="C6411" t="s">
        <v>31536</v>
      </c>
    </row>
    <row r="6412" spans="1:3" ht="12" customHeight="1" x14ac:dyDescent="0.3">
      <c r="A6412" s="38" t="s">
        <v>30983</v>
      </c>
      <c r="B6412" s="10" t="s">
        <v>37915</v>
      </c>
      <c r="C6412" t="s">
        <v>31536</v>
      </c>
    </row>
    <row r="6413" spans="1:3" ht="12" customHeight="1" x14ac:dyDescent="0.3">
      <c r="A6413" s="38" t="s">
        <v>28184</v>
      </c>
      <c r="B6413" s="10" t="s">
        <v>37916</v>
      </c>
      <c r="C6413" t="s">
        <v>31520</v>
      </c>
    </row>
    <row r="6414" spans="1:3" ht="12" customHeight="1" x14ac:dyDescent="0.3">
      <c r="A6414" s="38" t="s">
        <v>30820</v>
      </c>
      <c r="B6414" s="10" t="s">
        <v>37917</v>
      </c>
      <c r="C6414" t="s">
        <v>37918</v>
      </c>
    </row>
    <row r="6415" spans="1:3" ht="12" customHeight="1" x14ac:dyDescent="0.3">
      <c r="A6415" s="38" t="s">
        <v>25807</v>
      </c>
      <c r="B6415" s="10" t="s">
        <v>37919</v>
      </c>
      <c r="C6415" t="s">
        <v>31516</v>
      </c>
    </row>
    <row r="6416" spans="1:3" ht="12" customHeight="1" x14ac:dyDescent="0.3">
      <c r="A6416" s="38" t="s">
        <v>31361</v>
      </c>
      <c r="B6416" s="10" t="s">
        <v>32602</v>
      </c>
      <c r="C6416" t="s">
        <v>37920</v>
      </c>
    </row>
    <row r="6417" spans="1:3" ht="12" customHeight="1" x14ac:dyDescent="0.3">
      <c r="A6417" s="38" t="s">
        <v>26795</v>
      </c>
      <c r="B6417" s="10" t="s">
        <v>37921</v>
      </c>
      <c r="C6417" t="s">
        <v>31582</v>
      </c>
    </row>
    <row r="6418" spans="1:3" ht="12" customHeight="1" x14ac:dyDescent="0.3">
      <c r="A6418" s="38" t="s">
        <v>27046</v>
      </c>
      <c r="B6418" s="10" t="s">
        <v>37922</v>
      </c>
      <c r="C6418" t="s">
        <v>31582</v>
      </c>
    </row>
    <row r="6419" spans="1:3" ht="12" customHeight="1" x14ac:dyDescent="0.3">
      <c r="A6419" s="38" t="s">
        <v>28083</v>
      </c>
      <c r="B6419" s="10" t="s">
        <v>37923</v>
      </c>
      <c r="C6419" t="s">
        <v>37924</v>
      </c>
    </row>
    <row r="6420" spans="1:3" ht="12" customHeight="1" x14ac:dyDescent="0.3">
      <c r="A6420" s="38" t="s">
        <v>30924</v>
      </c>
      <c r="B6420" s="10" t="s">
        <v>32277</v>
      </c>
      <c r="C6420" t="s">
        <v>37925</v>
      </c>
    </row>
    <row r="6421" spans="1:3" ht="12" customHeight="1" x14ac:dyDescent="0.3">
      <c r="A6421" s="38" t="s">
        <v>26895</v>
      </c>
      <c r="B6421" s="10" t="s">
        <v>37926</v>
      </c>
      <c r="C6421" t="s">
        <v>31582</v>
      </c>
    </row>
    <row r="6422" spans="1:3" ht="12" customHeight="1" x14ac:dyDescent="0.3">
      <c r="A6422" s="38" t="s">
        <v>29722</v>
      </c>
      <c r="B6422" s="10" t="s">
        <v>37927</v>
      </c>
      <c r="C6422" t="s">
        <v>31550</v>
      </c>
    </row>
    <row r="6423" spans="1:3" ht="12" customHeight="1" x14ac:dyDescent="0.3">
      <c r="A6423" s="38" t="s">
        <v>30984</v>
      </c>
      <c r="B6423" s="10" t="s">
        <v>37928</v>
      </c>
      <c r="C6423" t="s">
        <v>31536</v>
      </c>
    </row>
    <row r="6424" spans="1:3" ht="12" customHeight="1" x14ac:dyDescent="0.3">
      <c r="A6424" s="38" t="s">
        <v>25809</v>
      </c>
      <c r="B6424" s="10" t="s">
        <v>37929</v>
      </c>
      <c r="C6424" t="s">
        <v>31516</v>
      </c>
    </row>
    <row r="6425" spans="1:3" ht="12" customHeight="1" x14ac:dyDescent="0.3">
      <c r="A6425" s="38" t="s">
        <v>27535</v>
      </c>
      <c r="B6425" s="10" t="s">
        <v>31521</v>
      </c>
      <c r="C6425" t="s">
        <v>37930</v>
      </c>
    </row>
    <row r="6426" spans="1:3" ht="12" customHeight="1" x14ac:dyDescent="0.3">
      <c r="A6426" s="38" t="s">
        <v>28084</v>
      </c>
      <c r="B6426" s="10" t="s">
        <v>37931</v>
      </c>
      <c r="C6426" t="s">
        <v>31520</v>
      </c>
    </row>
    <row r="6427" spans="1:3" ht="12" customHeight="1" x14ac:dyDescent="0.3">
      <c r="A6427" s="38" t="s">
        <v>29433</v>
      </c>
      <c r="B6427" s="10" t="s">
        <v>37932</v>
      </c>
      <c r="C6427" t="s">
        <v>31561</v>
      </c>
    </row>
    <row r="6428" spans="1:3" ht="12" customHeight="1" x14ac:dyDescent="0.3">
      <c r="A6428" s="38" t="s">
        <v>29434</v>
      </c>
      <c r="B6428" s="10" t="s">
        <v>31521</v>
      </c>
      <c r="C6428" t="s">
        <v>37933</v>
      </c>
    </row>
    <row r="6429" spans="1:3" ht="12" customHeight="1" x14ac:dyDescent="0.3">
      <c r="A6429" s="38" t="s">
        <v>31214</v>
      </c>
      <c r="B6429" s="10" t="s">
        <v>31521</v>
      </c>
      <c r="C6429" t="s">
        <v>37934</v>
      </c>
    </row>
    <row r="6430" spans="1:3" ht="12" customHeight="1" x14ac:dyDescent="0.3">
      <c r="A6430" s="38" t="s">
        <v>30448</v>
      </c>
      <c r="B6430" s="10" t="s">
        <v>37935</v>
      </c>
      <c r="C6430" t="s">
        <v>31550</v>
      </c>
    </row>
    <row r="6431" spans="1:3" ht="12" customHeight="1" x14ac:dyDescent="0.3">
      <c r="A6431" s="38" t="s">
        <v>29342</v>
      </c>
      <c r="B6431" s="10" t="s">
        <v>37936</v>
      </c>
      <c r="C6431" t="s">
        <v>37937</v>
      </c>
    </row>
    <row r="6432" spans="1:3" ht="12" customHeight="1" x14ac:dyDescent="0.3">
      <c r="A6432" s="38" t="s">
        <v>25810</v>
      </c>
      <c r="B6432" s="10" t="s">
        <v>37938</v>
      </c>
      <c r="C6432" t="s">
        <v>31628</v>
      </c>
    </row>
    <row r="6433" spans="1:3" ht="12" customHeight="1" x14ac:dyDescent="0.3">
      <c r="A6433" s="38" t="s">
        <v>31078</v>
      </c>
      <c r="B6433" s="10" t="s">
        <v>31521</v>
      </c>
      <c r="C6433" t="s">
        <v>37939</v>
      </c>
    </row>
    <row r="6434" spans="1:3" ht="12" customHeight="1" x14ac:dyDescent="0.3">
      <c r="A6434" s="38" t="s">
        <v>26950</v>
      </c>
      <c r="B6434" s="10" t="s">
        <v>37940</v>
      </c>
      <c r="C6434" t="s">
        <v>31584</v>
      </c>
    </row>
    <row r="6435" spans="1:3" ht="12" customHeight="1" x14ac:dyDescent="0.3">
      <c r="A6435" s="38" t="s">
        <v>26112</v>
      </c>
      <c r="B6435" s="10" t="s">
        <v>37941</v>
      </c>
      <c r="C6435" t="s">
        <v>31518</v>
      </c>
    </row>
    <row r="6436" spans="1:3" ht="12" customHeight="1" x14ac:dyDescent="0.3">
      <c r="A6436" s="38" t="s">
        <v>29191</v>
      </c>
      <c r="B6436" s="10" t="s">
        <v>37942</v>
      </c>
      <c r="C6436" t="s">
        <v>31518</v>
      </c>
    </row>
    <row r="6437" spans="1:3" ht="12" customHeight="1" x14ac:dyDescent="0.3">
      <c r="A6437" s="38" t="s">
        <v>29634</v>
      </c>
      <c r="B6437" s="10" t="s">
        <v>37943</v>
      </c>
      <c r="C6437" t="s">
        <v>31550</v>
      </c>
    </row>
    <row r="6438" spans="1:3" ht="12" customHeight="1" x14ac:dyDescent="0.3">
      <c r="A6438" s="38" t="s">
        <v>29435</v>
      </c>
      <c r="B6438" s="10" t="s">
        <v>37944</v>
      </c>
      <c r="C6438" t="s">
        <v>31550</v>
      </c>
    </row>
    <row r="6439" spans="1:3" ht="12" customHeight="1" x14ac:dyDescent="0.3">
      <c r="A6439" s="38" t="s">
        <v>27230</v>
      </c>
      <c r="B6439" s="10" t="s">
        <v>37945</v>
      </c>
      <c r="C6439" t="s">
        <v>31623</v>
      </c>
    </row>
    <row r="6440" spans="1:3" ht="12" customHeight="1" x14ac:dyDescent="0.3">
      <c r="A6440" s="38" t="s">
        <v>24614</v>
      </c>
      <c r="B6440" s="10" t="s">
        <v>31687</v>
      </c>
      <c r="C6440" t="s">
        <v>37946</v>
      </c>
    </row>
    <row r="6441" spans="1:3" ht="12" customHeight="1" x14ac:dyDescent="0.3">
      <c r="A6441" s="38" t="s">
        <v>28386</v>
      </c>
      <c r="B6441" s="10" t="s">
        <v>37947</v>
      </c>
      <c r="C6441" t="s">
        <v>31554</v>
      </c>
    </row>
    <row r="6442" spans="1:3" ht="12" customHeight="1" x14ac:dyDescent="0.3">
      <c r="A6442" s="38" t="s">
        <v>29886</v>
      </c>
      <c r="B6442" s="10" t="s">
        <v>37948</v>
      </c>
      <c r="C6442" t="s">
        <v>31536</v>
      </c>
    </row>
    <row r="6443" spans="1:3" ht="12" customHeight="1" x14ac:dyDescent="0.3">
      <c r="A6443" s="38" t="s">
        <v>30925</v>
      </c>
      <c r="B6443" s="10" t="s">
        <v>31687</v>
      </c>
      <c r="C6443" t="s">
        <v>37949</v>
      </c>
    </row>
    <row r="6444" spans="1:3" ht="12" customHeight="1" x14ac:dyDescent="0.3">
      <c r="A6444" s="38" t="s">
        <v>28756</v>
      </c>
      <c r="B6444" s="10" t="s">
        <v>37950</v>
      </c>
      <c r="C6444" t="s">
        <v>31693</v>
      </c>
    </row>
    <row r="6445" spans="1:3" ht="12" customHeight="1" x14ac:dyDescent="0.3">
      <c r="A6445" s="38" t="s">
        <v>30746</v>
      </c>
      <c r="B6445" s="10" t="s">
        <v>31521</v>
      </c>
      <c r="C6445" t="s">
        <v>37951</v>
      </c>
    </row>
    <row r="6446" spans="1:3" ht="12" customHeight="1" x14ac:dyDescent="0.3">
      <c r="A6446" s="38" t="s">
        <v>29727</v>
      </c>
      <c r="B6446" s="10" t="s">
        <v>37952</v>
      </c>
      <c r="C6446" t="s">
        <v>31536</v>
      </c>
    </row>
    <row r="6447" spans="1:3" ht="12" customHeight="1" x14ac:dyDescent="0.3">
      <c r="A6447" s="38" t="s">
        <v>30669</v>
      </c>
      <c r="B6447" s="10" t="s">
        <v>31521</v>
      </c>
      <c r="C6447" t="s">
        <v>37953</v>
      </c>
    </row>
    <row r="6448" spans="1:3" ht="12" customHeight="1" x14ac:dyDescent="0.3">
      <c r="A6448" s="38" t="s">
        <v>27888</v>
      </c>
      <c r="B6448" s="10" t="s">
        <v>37954</v>
      </c>
      <c r="C6448" t="s">
        <v>32045</v>
      </c>
    </row>
    <row r="6449" spans="1:3" ht="12" customHeight="1" x14ac:dyDescent="0.3">
      <c r="A6449" s="38" t="s">
        <v>30449</v>
      </c>
      <c r="B6449" s="10" t="s">
        <v>37955</v>
      </c>
      <c r="C6449" t="s">
        <v>31550</v>
      </c>
    </row>
    <row r="6450" spans="1:3" ht="12" customHeight="1" x14ac:dyDescent="0.3">
      <c r="A6450" s="38" t="s">
        <v>30927</v>
      </c>
      <c r="B6450" s="10" t="s">
        <v>37956</v>
      </c>
      <c r="C6450" t="s">
        <v>31536</v>
      </c>
    </row>
    <row r="6451" spans="1:3" ht="12" customHeight="1" x14ac:dyDescent="0.3">
      <c r="A6451" s="38" t="s">
        <v>31190</v>
      </c>
      <c r="B6451" s="10" t="s">
        <v>31521</v>
      </c>
      <c r="C6451" t="s">
        <v>37957</v>
      </c>
    </row>
    <row r="6452" spans="1:3" ht="12" customHeight="1" x14ac:dyDescent="0.3">
      <c r="A6452" s="38" t="s">
        <v>31079</v>
      </c>
      <c r="B6452" s="10" t="s">
        <v>31737</v>
      </c>
      <c r="C6452" t="s">
        <v>37958</v>
      </c>
    </row>
    <row r="6453" spans="1:3" ht="12" customHeight="1" x14ac:dyDescent="0.3">
      <c r="A6453" s="38" t="s">
        <v>24128</v>
      </c>
      <c r="B6453" s="10" t="s">
        <v>37959</v>
      </c>
      <c r="C6453" t="s">
        <v>31518</v>
      </c>
    </row>
    <row r="6454" spans="1:3" ht="12" customHeight="1" x14ac:dyDescent="0.3">
      <c r="A6454" s="38" t="s">
        <v>28520</v>
      </c>
      <c r="B6454" s="10" t="s">
        <v>37960</v>
      </c>
      <c r="C6454" t="s">
        <v>31536</v>
      </c>
    </row>
    <row r="6455" spans="1:3" ht="12" customHeight="1" x14ac:dyDescent="0.3">
      <c r="A6455" s="38" t="s">
        <v>31470</v>
      </c>
      <c r="B6455" s="10" t="s">
        <v>31521</v>
      </c>
      <c r="C6455" t="s">
        <v>37961</v>
      </c>
    </row>
    <row r="6456" spans="1:3" ht="12" customHeight="1" x14ac:dyDescent="0.3">
      <c r="A6456" s="38" t="s">
        <v>27908</v>
      </c>
      <c r="B6456" s="10" t="s">
        <v>31920</v>
      </c>
      <c r="C6456" t="s">
        <v>37962</v>
      </c>
    </row>
    <row r="6457" spans="1:3" ht="12" customHeight="1" x14ac:dyDescent="0.3">
      <c r="A6457" s="38" t="s">
        <v>28995</v>
      </c>
      <c r="B6457" s="10" t="s">
        <v>37963</v>
      </c>
      <c r="C6457" t="s">
        <v>31536</v>
      </c>
    </row>
    <row r="6458" spans="1:3" ht="12" customHeight="1" x14ac:dyDescent="0.3">
      <c r="A6458" s="38" t="s">
        <v>23683</v>
      </c>
      <c r="B6458" s="10" t="s">
        <v>23683</v>
      </c>
      <c r="C6458" t="s">
        <v>37964</v>
      </c>
    </row>
    <row r="6459" spans="1:3" ht="12" customHeight="1" x14ac:dyDescent="0.3">
      <c r="A6459" s="38" t="s">
        <v>30019</v>
      </c>
      <c r="B6459" s="10" t="s">
        <v>31521</v>
      </c>
      <c r="C6459" t="s">
        <v>37965</v>
      </c>
    </row>
    <row r="6460" spans="1:3" ht="12" customHeight="1" x14ac:dyDescent="0.3">
      <c r="A6460" s="38" t="s">
        <v>23812</v>
      </c>
      <c r="B6460" s="10" t="s">
        <v>31521</v>
      </c>
      <c r="C6460" t="s">
        <v>37966</v>
      </c>
    </row>
    <row r="6461" spans="1:3" ht="12" customHeight="1" x14ac:dyDescent="0.3">
      <c r="A6461" s="38" t="s">
        <v>28806</v>
      </c>
      <c r="B6461" s="10" t="s">
        <v>31521</v>
      </c>
      <c r="C6461" t="s">
        <v>37967</v>
      </c>
    </row>
    <row r="6462" spans="1:3" ht="12" customHeight="1" x14ac:dyDescent="0.3">
      <c r="A6462" s="38" t="s">
        <v>27400</v>
      </c>
      <c r="B6462" s="10" t="s">
        <v>37968</v>
      </c>
      <c r="C6462" t="s">
        <v>31584</v>
      </c>
    </row>
    <row r="6463" spans="1:3" ht="12" customHeight="1" x14ac:dyDescent="0.3">
      <c r="A6463" s="38" t="s">
        <v>24129</v>
      </c>
      <c r="B6463" s="10" t="s">
        <v>31687</v>
      </c>
      <c r="C6463" t="s">
        <v>37969</v>
      </c>
    </row>
    <row r="6464" spans="1:3" ht="12" customHeight="1" x14ac:dyDescent="0.3">
      <c r="A6464" s="38" t="s">
        <v>27537</v>
      </c>
      <c r="B6464" s="10" t="s">
        <v>31521</v>
      </c>
      <c r="C6464" t="s">
        <v>37970</v>
      </c>
    </row>
    <row r="6465" spans="1:3" ht="12" customHeight="1" x14ac:dyDescent="0.3">
      <c r="A6465" s="38" t="s">
        <v>29728</v>
      </c>
      <c r="B6465" s="10" t="s">
        <v>37971</v>
      </c>
      <c r="C6465" t="s">
        <v>31518</v>
      </c>
    </row>
    <row r="6466" spans="1:3" ht="12" customHeight="1" x14ac:dyDescent="0.3">
      <c r="A6466" s="38" t="s">
        <v>26797</v>
      </c>
      <c r="B6466" s="10" t="s">
        <v>37972</v>
      </c>
      <c r="C6466" t="s">
        <v>31536</v>
      </c>
    </row>
    <row r="6467" spans="1:3" ht="12" customHeight="1" x14ac:dyDescent="0.3">
      <c r="A6467" s="38" t="s">
        <v>30929</v>
      </c>
      <c r="B6467" s="10" t="s">
        <v>37973</v>
      </c>
      <c r="C6467" t="s">
        <v>31536</v>
      </c>
    </row>
    <row r="6468" spans="1:3" ht="12" customHeight="1" x14ac:dyDescent="0.3">
      <c r="A6468" s="38" t="s">
        <v>27574</v>
      </c>
      <c r="B6468" s="10" t="s">
        <v>31521</v>
      </c>
      <c r="C6468" t="s">
        <v>37974</v>
      </c>
    </row>
    <row r="6469" spans="1:3" ht="12" customHeight="1" x14ac:dyDescent="0.3">
      <c r="A6469" s="38" t="s">
        <v>30450</v>
      </c>
      <c r="B6469" s="10" t="s">
        <v>37975</v>
      </c>
      <c r="C6469" t="s">
        <v>31550</v>
      </c>
    </row>
    <row r="6470" spans="1:3" ht="12" customHeight="1" x14ac:dyDescent="0.3">
      <c r="A6470" s="38" t="s">
        <v>28997</v>
      </c>
      <c r="B6470" s="10" t="s">
        <v>37976</v>
      </c>
      <c r="C6470" t="s">
        <v>31518</v>
      </c>
    </row>
    <row r="6471" spans="1:3" ht="12" customHeight="1" x14ac:dyDescent="0.3">
      <c r="A6471" s="38" t="s">
        <v>30633</v>
      </c>
      <c r="B6471" s="10" t="s">
        <v>37977</v>
      </c>
      <c r="C6471" t="s">
        <v>31550</v>
      </c>
    </row>
    <row r="6472" spans="1:3" ht="12" customHeight="1" x14ac:dyDescent="0.3">
      <c r="A6472" s="38" t="s">
        <v>26175</v>
      </c>
      <c r="B6472" s="10" t="s">
        <v>31574</v>
      </c>
      <c r="C6472" t="s">
        <v>37978</v>
      </c>
    </row>
    <row r="6473" spans="1:3" ht="12" customHeight="1" x14ac:dyDescent="0.3">
      <c r="A6473" s="38" t="s">
        <v>30986</v>
      </c>
      <c r="B6473" s="10" t="s">
        <v>31521</v>
      </c>
      <c r="C6473" t="s">
        <v>37979</v>
      </c>
    </row>
    <row r="6474" spans="1:3" ht="12" customHeight="1" x14ac:dyDescent="0.3">
      <c r="A6474" s="38" t="s">
        <v>24130</v>
      </c>
      <c r="B6474" s="10" t="s">
        <v>37980</v>
      </c>
      <c r="C6474" t="s">
        <v>31572</v>
      </c>
    </row>
    <row r="6475" spans="1:3" ht="12" customHeight="1" x14ac:dyDescent="0.3">
      <c r="A6475" s="38" t="s">
        <v>25185</v>
      </c>
      <c r="B6475" s="10" t="s">
        <v>37981</v>
      </c>
      <c r="C6475" t="s">
        <v>35162</v>
      </c>
    </row>
    <row r="6476" spans="1:3" ht="12" customHeight="1" x14ac:dyDescent="0.3">
      <c r="A6476" s="38" t="s">
        <v>29890</v>
      </c>
      <c r="B6476" s="10" t="s">
        <v>37982</v>
      </c>
      <c r="C6476" t="s">
        <v>31550</v>
      </c>
    </row>
    <row r="6477" spans="1:3" ht="12" customHeight="1" x14ac:dyDescent="0.3">
      <c r="A6477" s="38" t="s">
        <v>28882</v>
      </c>
      <c r="B6477" s="10" t="s">
        <v>37983</v>
      </c>
      <c r="C6477" t="s">
        <v>31536</v>
      </c>
    </row>
    <row r="6478" spans="1:3" ht="12" customHeight="1" x14ac:dyDescent="0.3">
      <c r="A6478" s="38" t="s">
        <v>26725</v>
      </c>
      <c r="B6478" s="10" t="s">
        <v>37984</v>
      </c>
      <c r="C6478" t="s">
        <v>31514</v>
      </c>
    </row>
    <row r="6479" spans="1:3" ht="12" customHeight="1" x14ac:dyDescent="0.3">
      <c r="A6479" s="38" t="s">
        <v>31363</v>
      </c>
      <c r="B6479" s="10" t="s">
        <v>37985</v>
      </c>
      <c r="C6479" t="s">
        <v>31861</v>
      </c>
    </row>
    <row r="6480" spans="1:3" ht="12" customHeight="1" x14ac:dyDescent="0.3">
      <c r="A6480" s="38" t="s">
        <v>29892</v>
      </c>
      <c r="B6480" s="10" t="s">
        <v>31828</v>
      </c>
      <c r="C6480" t="s">
        <v>37986</v>
      </c>
    </row>
    <row r="6481" spans="1:3" ht="12" customHeight="1" x14ac:dyDescent="0.3">
      <c r="A6481" s="38" t="s">
        <v>26476</v>
      </c>
      <c r="B6481" s="10" t="s">
        <v>31687</v>
      </c>
      <c r="C6481" t="s">
        <v>37987</v>
      </c>
    </row>
    <row r="6482" spans="1:3" ht="12" customHeight="1" x14ac:dyDescent="0.3">
      <c r="A6482" s="38" t="s">
        <v>27052</v>
      </c>
      <c r="B6482" s="10" t="s">
        <v>31521</v>
      </c>
      <c r="C6482" t="s">
        <v>37988</v>
      </c>
    </row>
    <row r="6483" spans="1:3" ht="12" customHeight="1" x14ac:dyDescent="0.3">
      <c r="A6483" s="38" t="s">
        <v>30930</v>
      </c>
      <c r="B6483" s="10" t="s">
        <v>37989</v>
      </c>
      <c r="C6483" t="s">
        <v>31536</v>
      </c>
    </row>
    <row r="6484" spans="1:3" ht="12" customHeight="1" x14ac:dyDescent="0.3">
      <c r="A6484" s="38" t="s">
        <v>27262</v>
      </c>
      <c r="B6484" s="10" t="s">
        <v>37990</v>
      </c>
      <c r="C6484" t="s">
        <v>31582</v>
      </c>
    </row>
    <row r="6485" spans="1:3" ht="12" customHeight="1" x14ac:dyDescent="0.3">
      <c r="A6485" s="38" t="s">
        <v>29893</v>
      </c>
      <c r="B6485" s="10" t="s">
        <v>37991</v>
      </c>
      <c r="C6485" t="s">
        <v>31550</v>
      </c>
    </row>
    <row r="6486" spans="1:3" ht="12" customHeight="1" x14ac:dyDescent="0.3">
      <c r="A6486" s="38" t="s">
        <v>30452</v>
      </c>
      <c r="B6486" s="10" t="s">
        <v>37992</v>
      </c>
      <c r="C6486" t="s">
        <v>31550</v>
      </c>
    </row>
    <row r="6487" spans="1:3" ht="12" customHeight="1" x14ac:dyDescent="0.3">
      <c r="A6487" s="38" t="s">
        <v>28760</v>
      </c>
      <c r="B6487" s="10" t="s">
        <v>32032</v>
      </c>
      <c r="C6487" t="s">
        <v>37993</v>
      </c>
    </row>
    <row r="6488" spans="1:3" ht="12" customHeight="1" x14ac:dyDescent="0.3">
      <c r="A6488" s="38" t="s">
        <v>26727</v>
      </c>
      <c r="B6488" s="10" t="s">
        <v>37994</v>
      </c>
      <c r="C6488" t="s">
        <v>31514</v>
      </c>
    </row>
    <row r="6489" spans="1:3" ht="12" customHeight="1" x14ac:dyDescent="0.3">
      <c r="A6489" s="38" t="s">
        <v>30263</v>
      </c>
      <c r="B6489" s="10" t="s">
        <v>37995</v>
      </c>
      <c r="C6489" t="s">
        <v>31528</v>
      </c>
    </row>
    <row r="6490" spans="1:3" ht="12" customHeight="1" x14ac:dyDescent="0.3">
      <c r="A6490" s="38" t="s">
        <v>31474</v>
      </c>
      <c r="B6490" s="10" t="s">
        <v>31828</v>
      </c>
      <c r="C6490" t="s">
        <v>37996</v>
      </c>
    </row>
    <row r="6491" spans="1:3" ht="12" customHeight="1" x14ac:dyDescent="0.3">
      <c r="A6491" s="38" t="s">
        <v>24437</v>
      </c>
      <c r="B6491" s="10" t="s">
        <v>37997</v>
      </c>
      <c r="C6491" t="s">
        <v>31572</v>
      </c>
    </row>
    <row r="6492" spans="1:3" ht="12" customHeight="1" x14ac:dyDescent="0.3">
      <c r="A6492" s="38" t="s">
        <v>26728</v>
      </c>
      <c r="B6492" s="10" t="s">
        <v>31521</v>
      </c>
      <c r="C6492" t="s">
        <v>37998</v>
      </c>
    </row>
    <row r="6493" spans="1:3" ht="12" customHeight="1" x14ac:dyDescent="0.3">
      <c r="A6493" s="38" t="s">
        <v>39540</v>
      </c>
      <c r="B6493" s="10" t="s">
        <v>37999</v>
      </c>
      <c r="C6493" t="s">
        <v>31518</v>
      </c>
    </row>
    <row r="6494" spans="1:3" ht="12" customHeight="1" x14ac:dyDescent="0.3">
      <c r="A6494" s="38" t="s">
        <v>24438</v>
      </c>
      <c r="B6494" s="10" t="s">
        <v>31521</v>
      </c>
      <c r="C6494" t="s">
        <v>38000</v>
      </c>
    </row>
    <row r="6495" spans="1:3" ht="12" customHeight="1" x14ac:dyDescent="0.3">
      <c r="A6495" s="38" t="s">
        <v>25638</v>
      </c>
      <c r="B6495" s="10" t="s">
        <v>38001</v>
      </c>
      <c r="C6495" t="s">
        <v>31584</v>
      </c>
    </row>
    <row r="6496" spans="1:3" ht="12" customHeight="1" x14ac:dyDescent="0.3">
      <c r="A6496" s="38" t="s">
        <v>27620</v>
      </c>
      <c r="B6496" s="10" t="s">
        <v>38002</v>
      </c>
      <c r="C6496" t="s">
        <v>31591</v>
      </c>
    </row>
    <row r="6497" spans="1:3" ht="12" customHeight="1" x14ac:dyDescent="0.3">
      <c r="A6497" s="38" t="s">
        <v>26898</v>
      </c>
      <c r="B6497" s="10" t="s">
        <v>38003</v>
      </c>
      <c r="C6497" t="s">
        <v>31536</v>
      </c>
    </row>
    <row r="6498" spans="1:3" ht="12" customHeight="1" x14ac:dyDescent="0.3">
      <c r="A6498" s="38" t="s">
        <v>28439</v>
      </c>
      <c r="B6498" s="10" t="s">
        <v>38004</v>
      </c>
      <c r="C6498" t="s">
        <v>31536</v>
      </c>
    </row>
    <row r="6499" spans="1:3" ht="12" customHeight="1" x14ac:dyDescent="0.3">
      <c r="A6499" s="38" t="s">
        <v>25406</v>
      </c>
      <c r="B6499" s="10" t="s">
        <v>31521</v>
      </c>
      <c r="C6499" t="s">
        <v>38005</v>
      </c>
    </row>
    <row r="6500" spans="1:3" ht="12" customHeight="1" x14ac:dyDescent="0.3">
      <c r="A6500" s="38" t="s">
        <v>29894</v>
      </c>
      <c r="B6500" s="10" t="s">
        <v>31737</v>
      </c>
      <c r="C6500" t="s">
        <v>38006</v>
      </c>
    </row>
    <row r="6501" spans="1:3" ht="12" customHeight="1" x14ac:dyDescent="0.3">
      <c r="A6501" s="38" t="s">
        <v>26477</v>
      </c>
      <c r="B6501" s="10" t="s">
        <v>31687</v>
      </c>
      <c r="C6501" t="s">
        <v>38007</v>
      </c>
    </row>
    <row r="6502" spans="1:3" ht="12" customHeight="1" x14ac:dyDescent="0.3">
      <c r="A6502" s="38" t="s">
        <v>24821</v>
      </c>
      <c r="B6502" s="10" t="s">
        <v>38008</v>
      </c>
      <c r="C6502" t="s">
        <v>34588</v>
      </c>
    </row>
    <row r="6503" spans="1:3" ht="12" customHeight="1" x14ac:dyDescent="0.3">
      <c r="A6503" s="38" t="s">
        <v>24695</v>
      </c>
      <c r="B6503" s="10" t="s">
        <v>31521</v>
      </c>
      <c r="C6503" t="s">
        <v>38009</v>
      </c>
    </row>
    <row r="6504" spans="1:3" ht="12" customHeight="1" x14ac:dyDescent="0.3">
      <c r="A6504" s="38" t="s">
        <v>31303</v>
      </c>
      <c r="B6504" s="10" t="s">
        <v>38010</v>
      </c>
      <c r="C6504" t="s">
        <v>31536</v>
      </c>
    </row>
    <row r="6505" spans="1:3" ht="12" customHeight="1" x14ac:dyDescent="0.3">
      <c r="A6505" s="38" t="s">
        <v>27889</v>
      </c>
      <c r="B6505" s="10" t="s">
        <v>27889</v>
      </c>
      <c r="C6505" t="s">
        <v>35901</v>
      </c>
    </row>
    <row r="6506" spans="1:3" ht="12" customHeight="1" x14ac:dyDescent="0.3">
      <c r="A6506" s="38" t="s">
        <v>28155</v>
      </c>
      <c r="B6506" s="10" t="s">
        <v>38011</v>
      </c>
      <c r="C6506" t="s">
        <v>33572</v>
      </c>
    </row>
    <row r="6507" spans="1:3" ht="12" customHeight="1" x14ac:dyDescent="0.3">
      <c r="A6507" s="38" t="s">
        <v>25813</v>
      </c>
      <c r="B6507" s="10" t="s">
        <v>38012</v>
      </c>
      <c r="C6507" t="s">
        <v>31536</v>
      </c>
    </row>
    <row r="6508" spans="1:3" ht="12" customHeight="1" x14ac:dyDescent="0.3">
      <c r="A6508" s="38" t="s">
        <v>31277</v>
      </c>
      <c r="B6508" s="10" t="s">
        <v>38013</v>
      </c>
      <c r="C6508" t="s">
        <v>31861</v>
      </c>
    </row>
    <row r="6509" spans="1:3" ht="12" customHeight="1" x14ac:dyDescent="0.3">
      <c r="A6509" s="38" t="s">
        <v>27575</v>
      </c>
      <c r="B6509" s="10" t="s">
        <v>38014</v>
      </c>
      <c r="C6509" t="s">
        <v>31693</v>
      </c>
    </row>
    <row r="6510" spans="1:3" ht="12" customHeight="1" x14ac:dyDescent="0.3">
      <c r="A6510" s="38" t="s">
        <v>29896</v>
      </c>
      <c r="B6510" s="10" t="s">
        <v>38015</v>
      </c>
      <c r="C6510" t="s">
        <v>31550</v>
      </c>
    </row>
    <row r="6511" spans="1:3" ht="12" customHeight="1" x14ac:dyDescent="0.3">
      <c r="A6511" s="38" t="s">
        <v>31191</v>
      </c>
      <c r="B6511" s="10" t="s">
        <v>31521</v>
      </c>
      <c r="C6511" t="s">
        <v>38016</v>
      </c>
    </row>
    <row r="6512" spans="1:3" ht="12" customHeight="1" x14ac:dyDescent="0.3">
      <c r="A6512" s="38" t="s">
        <v>27467</v>
      </c>
      <c r="B6512" s="10" t="s">
        <v>38017</v>
      </c>
      <c r="C6512" t="s">
        <v>31518</v>
      </c>
    </row>
    <row r="6513" spans="1:3" ht="12" customHeight="1" x14ac:dyDescent="0.3">
      <c r="A6513" s="38" t="s">
        <v>28051</v>
      </c>
      <c r="B6513" s="10" t="s">
        <v>38018</v>
      </c>
      <c r="C6513" t="s">
        <v>31520</v>
      </c>
    </row>
    <row r="6514" spans="1:3" ht="12" customHeight="1" x14ac:dyDescent="0.3">
      <c r="A6514" s="38" t="s">
        <v>29528</v>
      </c>
      <c r="B6514" s="10" t="s">
        <v>38019</v>
      </c>
      <c r="C6514" t="s">
        <v>31693</v>
      </c>
    </row>
    <row r="6515" spans="1:3" ht="12" customHeight="1" x14ac:dyDescent="0.3">
      <c r="A6515" s="38" t="s">
        <v>30264</v>
      </c>
      <c r="B6515" s="10" t="s">
        <v>31521</v>
      </c>
      <c r="C6515" t="s">
        <v>38020</v>
      </c>
    </row>
    <row r="6516" spans="1:3" ht="12" customHeight="1" x14ac:dyDescent="0.3">
      <c r="A6516" s="38" t="s">
        <v>27816</v>
      </c>
      <c r="B6516" s="10" t="s">
        <v>38021</v>
      </c>
      <c r="C6516" t="s">
        <v>31834</v>
      </c>
    </row>
    <row r="6517" spans="1:3" ht="12" customHeight="1" x14ac:dyDescent="0.3">
      <c r="A6517" s="38" t="s">
        <v>39541</v>
      </c>
      <c r="B6517" s="10" t="s">
        <v>38022</v>
      </c>
      <c r="C6517" t="s">
        <v>31518</v>
      </c>
    </row>
    <row r="6518" spans="1:3" ht="12" customHeight="1" x14ac:dyDescent="0.3">
      <c r="A6518" s="38" t="s">
        <v>28337</v>
      </c>
      <c r="B6518" s="10" t="s">
        <v>38023</v>
      </c>
      <c r="C6518" t="s">
        <v>31554</v>
      </c>
    </row>
    <row r="6519" spans="1:3" ht="12" customHeight="1" x14ac:dyDescent="0.3">
      <c r="A6519" s="38" t="s">
        <v>28387</v>
      </c>
      <c r="B6519" s="10" t="s">
        <v>38024</v>
      </c>
      <c r="C6519" t="s">
        <v>31554</v>
      </c>
    </row>
    <row r="6520" spans="1:3" ht="12" customHeight="1" x14ac:dyDescent="0.3">
      <c r="A6520" s="38" t="s">
        <v>27758</v>
      </c>
      <c r="B6520" s="10" t="s">
        <v>38025</v>
      </c>
      <c r="C6520" t="s">
        <v>38026</v>
      </c>
    </row>
    <row r="6521" spans="1:3" ht="12" customHeight="1" x14ac:dyDescent="0.3">
      <c r="A6521" s="38" t="s">
        <v>30532</v>
      </c>
      <c r="B6521" s="10" t="s">
        <v>38027</v>
      </c>
      <c r="C6521" t="s">
        <v>33400</v>
      </c>
    </row>
    <row r="6522" spans="1:3" ht="12" customHeight="1" x14ac:dyDescent="0.3">
      <c r="A6522" s="38" t="s">
        <v>30265</v>
      </c>
      <c r="B6522" s="10" t="s">
        <v>38028</v>
      </c>
      <c r="C6522" t="s">
        <v>31536</v>
      </c>
    </row>
    <row r="6523" spans="1:3" ht="12" customHeight="1" x14ac:dyDescent="0.3">
      <c r="A6523" s="38" t="s">
        <v>27233</v>
      </c>
      <c r="B6523" s="10" t="s">
        <v>38029</v>
      </c>
      <c r="C6523" t="s">
        <v>31623</v>
      </c>
    </row>
    <row r="6524" spans="1:3" ht="12" customHeight="1" x14ac:dyDescent="0.3">
      <c r="A6524" s="38" t="s">
        <v>23685</v>
      </c>
      <c r="B6524" s="10" t="s">
        <v>38030</v>
      </c>
      <c r="C6524" t="s">
        <v>31518</v>
      </c>
    </row>
    <row r="6525" spans="1:3" ht="12" customHeight="1" x14ac:dyDescent="0.3">
      <c r="A6525" s="38" t="s">
        <v>23684</v>
      </c>
      <c r="B6525" s="10" t="s">
        <v>38031</v>
      </c>
      <c r="C6525" t="s">
        <v>31518</v>
      </c>
    </row>
    <row r="6526" spans="1:3" ht="12" customHeight="1" x14ac:dyDescent="0.3">
      <c r="A6526" s="38" t="s">
        <v>30050</v>
      </c>
      <c r="B6526" s="10" t="s">
        <v>38032</v>
      </c>
      <c r="C6526" t="s">
        <v>31577</v>
      </c>
    </row>
    <row r="6527" spans="1:3" ht="12" customHeight="1" x14ac:dyDescent="0.3">
      <c r="A6527" s="38" t="s">
        <v>30670</v>
      </c>
      <c r="B6527" s="10" t="s">
        <v>38033</v>
      </c>
      <c r="C6527" t="s">
        <v>31550</v>
      </c>
    </row>
    <row r="6528" spans="1:3" ht="12" customHeight="1" x14ac:dyDescent="0.3">
      <c r="A6528" s="38" t="s">
        <v>29620</v>
      </c>
      <c r="B6528" s="10" t="s">
        <v>38034</v>
      </c>
      <c r="C6528" t="s">
        <v>31550</v>
      </c>
    </row>
    <row r="6529" spans="1:3" ht="12" customHeight="1" x14ac:dyDescent="0.3">
      <c r="A6529" s="38" t="s">
        <v>24131</v>
      </c>
      <c r="B6529" s="10" t="s">
        <v>24131</v>
      </c>
      <c r="C6529" t="s">
        <v>31572</v>
      </c>
    </row>
    <row r="6530" spans="1:3" ht="12" customHeight="1" x14ac:dyDescent="0.3">
      <c r="A6530" s="38" t="s">
        <v>29729</v>
      </c>
      <c r="B6530" s="10" t="s">
        <v>38035</v>
      </c>
      <c r="C6530" t="s">
        <v>31536</v>
      </c>
    </row>
    <row r="6531" spans="1:3" ht="12" customHeight="1" x14ac:dyDescent="0.3">
      <c r="A6531" s="38" t="s">
        <v>27759</v>
      </c>
      <c r="B6531" s="10" t="s">
        <v>38036</v>
      </c>
      <c r="C6531" t="s">
        <v>33307</v>
      </c>
    </row>
    <row r="6532" spans="1:3" ht="12" customHeight="1" x14ac:dyDescent="0.3">
      <c r="A6532" s="38" t="s">
        <v>27890</v>
      </c>
      <c r="B6532" s="10" t="s">
        <v>38037</v>
      </c>
      <c r="C6532" t="s">
        <v>32045</v>
      </c>
    </row>
    <row r="6533" spans="1:3" ht="12" customHeight="1" x14ac:dyDescent="0.3">
      <c r="A6533" s="38" t="s">
        <v>27538</v>
      </c>
      <c r="B6533" s="10" t="s">
        <v>38038</v>
      </c>
      <c r="C6533" t="s">
        <v>31536</v>
      </c>
    </row>
    <row r="6534" spans="1:3" ht="12" customHeight="1" x14ac:dyDescent="0.3">
      <c r="A6534" s="38" t="s">
        <v>25639</v>
      </c>
      <c r="B6534" s="10" t="s">
        <v>31521</v>
      </c>
      <c r="C6534" t="s">
        <v>38039</v>
      </c>
    </row>
    <row r="6535" spans="1:3" ht="12" customHeight="1" x14ac:dyDescent="0.3">
      <c r="A6535" s="38" t="s">
        <v>30931</v>
      </c>
      <c r="B6535" s="10" t="s">
        <v>38040</v>
      </c>
      <c r="C6535" t="s">
        <v>33050</v>
      </c>
    </row>
    <row r="6536" spans="1:3" ht="12" customHeight="1" x14ac:dyDescent="0.3">
      <c r="A6536" s="38" t="s">
        <v>27234</v>
      </c>
      <c r="B6536" s="10" t="s">
        <v>38041</v>
      </c>
      <c r="C6536" t="s">
        <v>31623</v>
      </c>
    </row>
    <row r="6537" spans="1:3" ht="12" customHeight="1" x14ac:dyDescent="0.3">
      <c r="A6537" s="38" t="s">
        <v>27286</v>
      </c>
      <c r="B6537" s="10" t="s">
        <v>38042</v>
      </c>
      <c r="C6537" t="s">
        <v>31623</v>
      </c>
    </row>
    <row r="6538" spans="1:3" ht="12" customHeight="1" x14ac:dyDescent="0.3">
      <c r="A6538" s="38" t="s">
        <v>30266</v>
      </c>
      <c r="B6538" s="10" t="s">
        <v>38043</v>
      </c>
      <c r="C6538" t="s">
        <v>31528</v>
      </c>
    </row>
    <row r="6539" spans="1:3" ht="12" customHeight="1" x14ac:dyDescent="0.3">
      <c r="A6539" s="38" t="s">
        <v>27468</v>
      </c>
      <c r="B6539" s="10" t="s">
        <v>28643</v>
      </c>
      <c r="C6539" t="s">
        <v>38044</v>
      </c>
    </row>
    <row r="6540" spans="1:3" ht="12" customHeight="1" x14ac:dyDescent="0.3">
      <c r="A6540" s="38" t="s">
        <v>29100</v>
      </c>
      <c r="B6540" s="10" t="s">
        <v>31847</v>
      </c>
      <c r="C6540" t="s">
        <v>38045</v>
      </c>
    </row>
    <row r="6541" spans="1:3" ht="12" customHeight="1" x14ac:dyDescent="0.3">
      <c r="A6541" s="38" t="s">
        <v>29897</v>
      </c>
      <c r="B6541" s="10" t="s">
        <v>38046</v>
      </c>
      <c r="C6541" t="s">
        <v>31550</v>
      </c>
    </row>
    <row r="6542" spans="1:3" ht="12" customHeight="1" x14ac:dyDescent="0.3">
      <c r="A6542" s="38" t="s">
        <v>24132</v>
      </c>
      <c r="B6542" s="10" t="s">
        <v>24132</v>
      </c>
      <c r="C6542" t="s">
        <v>31572</v>
      </c>
    </row>
    <row r="6543" spans="1:3" ht="12" customHeight="1" x14ac:dyDescent="0.3">
      <c r="A6543" s="38" t="s">
        <v>29898</v>
      </c>
      <c r="B6543" s="10" t="s">
        <v>31521</v>
      </c>
      <c r="C6543" t="s">
        <v>38047</v>
      </c>
    </row>
    <row r="6544" spans="1:3" ht="12" customHeight="1" x14ac:dyDescent="0.3">
      <c r="A6544" s="38" t="s">
        <v>30453</v>
      </c>
      <c r="B6544" s="10" t="s">
        <v>38048</v>
      </c>
      <c r="C6544" t="s">
        <v>31550</v>
      </c>
    </row>
    <row r="6545" spans="1:3" ht="12" customHeight="1" x14ac:dyDescent="0.3">
      <c r="A6545" s="38" t="s">
        <v>25814</v>
      </c>
      <c r="B6545" s="10" t="s">
        <v>38049</v>
      </c>
      <c r="C6545" t="s">
        <v>31516</v>
      </c>
    </row>
    <row r="6546" spans="1:3" ht="12" customHeight="1" x14ac:dyDescent="0.3">
      <c r="A6546" s="38" t="s">
        <v>30454</v>
      </c>
      <c r="B6546" s="10" t="s">
        <v>38050</v>
      </c>
      <c r="C6546" t="s">
        <v>31550</v>
      </c>
    </row>
    <row r="6547" spans="1:3" ht="12" customHeight="1" x14ac:dyDescent="0.3">
      <c r="A6547" s="38" t="s">
        <v>23686</v>
      </c>
      <c r="B6547" s="10" t="s">
        <v>23686</v>
      </c>
      <c r="C6547" t="s">
        <v>31572</v>
      </c>
    </row>
    <row r="6548" spans="1:3" ht="12" customHeight="1" x14ac:dyDescent="0.3">
      <c r="A6548" s="38" t="s">
        <v>30932</v>
      </c>
      <c r="B6548" s="10" t="s">
        <v>31574</v>
      </c>
      <c r="C6548" t="s">
        <v>38051</v>
      </c>
    </row>
    <row r="6549" spans="1:3" ht="12" customHeight="1" x14ac:dyDescent="0.3">
      <c r="A6549" s="38" t="s">
        <v>29730</v>
      </c>
      <c r="B6549" s="10" t="s">
        <v>38052</v>
      </c>
      <c r="C6549" t="s">
        <v>31550</v>
      </c>
    </row>
    <row r="6550" spans="1:3" ht="12" customHeight="1" x14ac:dyDescent="0.3">
      <c r="A6550" s="38" t="s">
        <v>30671</v>
      </c>
      <c r="B6550" s="10" t="s">
        <v>38053</v>
      </c>
      <c r="C6550" t="s">
        <v>31550</v>
      </c>
    </row>
    <row r="6551" spans="1:3" ht="12" customHeight="1" x14ac:dyDescent="0.3">
      <c r="A6551" s="38" t="s">
        <v>27711</v>
      </c>
      <c r="B6551" s="10" t="s">
        <v>27711</v>
      </c>
      <c r="C6551" t="s">
        <v>31674</v>
      </c>
    </row>
    <row r="6552" spans="1:3" ht="12" customHeight="1" x14ac:dyDescent="0.3">
      <c r="A6552" s="38" t="s">
        <v>28025</v>
      </c>
      <c r="B6552" s="10" t="s">
        <v>38054</v>
      </c>
      <c r="C6552" t="s">
        <v>31520</v>
      </c>
    </row>
    <row r="6553" spans="1:3" ht="12" customHeight="1" x14ac:dyDescent="0.3">
      <c r="A6553" s="38" t="s">
        <v>25952</v>
      </c>
      <c r="B6553" s="10" t="s">
        <v>38055</v>
      </c>
      <c r="C6553" t="s">
        <v>31516</v>
      </c>
    </row>
    <row r="6554" spans="1:3" ht="12" customHeight="1" x14ac:dyDescent="0.3">
      <c r="A6554" s="38" t="s">
        <v>25953</v>
      </c>
      <c r="B6554" s="10" t="s">
        <v>38056</v>
      </c>
      <c r="C6554" t="s">
        <v>31516</v>
      </c>
    </row>
    <row r="6555" spans="1:3" ht="12" customHeight="1" x14ac:dyDescent="0.3">
      <c r="A6555" s="38" t="s">
        <v>28650</v>
      </c>
      <c r="B6555" s="10" t="s">
        <v>31521</v>
      </c>
      <c r="C6555" t="s">
        <v>38057</v>
      </c>
    </row>
    <row r="6556" spans="1:3" ht="12" customHeight="1" x14ac:dyDescent="0.3">
      <c r="A6556" s="38" t="s">
        <v>28999</v>
      </c>
      <c r="B6556" s="10" t="s">
        <v>38058</v>
      </c>
      <c r="C6556" t="s">
        <v>31536</v>
      </c>
    </row>
    <row r="6557" spans="1:3" ht="12" customHeight="1" x14ac:dyDescent="0.3">
      <c r="A6557" s="38" t="s">
        <v>31365</v>
      </c>
      <c r="B6557" s="10" t="s">
        <v>38059</v>
      </c>
      <c r="C6557" t="s">
        <v>31861</v>
      </c>
    </row>
    <row r="6558" spans="1:3" ht="12" customHeight="1" x14ac:dyDescent="0.3">
      <c r="A6558" s="38" t="s">
        <v>28185</v>
      </c>
      <c r="B6558" s="10" t="s">
        <v>38060</v>
      </c>
      <c r="C6558" t="s">
        <v>31520</v>
      </c>
    </row>
    <row r="6559" spans="1:3" ht="12" customHeight="1" x14ac:dyDescent="0.3">
      <c r="A6559" s="38" t="s">
        <v>30313</v>
      </c>
      <c r="B6559" s="10" t="s">
        <v>31847</v>
      </c>
      <c r="C6559" t="s">
        <v>38061</v>
      </c>
    </row>
    <row r="6560" spans="1:3" ht="12" customHeight="1" x14ac:dyDescent="0.3">
      <c r="A6560" s="38" t="s">
        <v>25407</v>
      </c>
      <c r="B6560" s="10" t="s">
        <v>31521</v>
      </c>
      <c r="C6560" t="s">
        <v>38062</v>
      </c>
    </row>
    <row r="6561" spans="1:3" ht="12" customHeight="1" x14ac:dyDescent="0.3">
      <c r="A6561" s="38" t="s">
        <v>29346</v>
      </c>
      <c r="B6561" s="10" t="s">
        <v>31648</v>
      </c>
      <c r="C6561" t="s">
        <v>38063</v>
      </c>
    </row>
    <row r="6562" spans="1:3" ht="12" customHeight="1" x14ac:dyDescent="0.3">
      <c r="A6562" s="38" t="s">
        <v>28186</v>
      </c>
      <c r="B6562" s="10" t="s">
        <v>38064</v>
      </c>
      <c r="C6562" t="s">
        <v>31518</v>
      </c>
    </row>
    <row r="6563" spans="1:3" ht="12" customHeight="1" x14ac:dyDescent="0.3">
      <c r="A6563" s="38" t="s">
        <v>23687</v>
      </c>
      <c r="B6563" s="10" t="s">
        <v>23687</v>
      </c>
      <c r="C6563" t="s">
        <v>31628</v>
      </c>
    </row>
    <row r="6564" spans="1:3" ht="12" customHeight="1" x14ac:dyDescent="0.3">
      <c r="A6564" s="38" t="s">
        <v>24133</v>
      </c>
      <c r="B6564" s="10" t="s">
        <v>24133</v>
      </c>
      <c r="C6564" t="s">
        <v>38065</v>
      </c>
    </row>
    <row r="6565" spans="1:3" ht="12" customHeight="1" x14ac:dyDescent="0.3">
      <c r="A6565" s="38" t="s">
        <v>28033</v>
      </c>
      <c r="B6565" s="10" t="s">
        <v>38066</v>
      </c>
      <c r="C6565" t="s">
        <v>31520</v>
      </c>
    </row>
    <row r="6566" spans="1:3" ht="12" customHeight="1" x14ac:dyDescent="0.3">
      <c r="A6566" s="38" t="s">
        <v>39542</v>
      </c>
      <c r="B6566" s="10" t="s">
        <v>38067</v>
      </c>
      <c r="C6566" t="s">
        <v>31518</v>
      </c>
    </row>
    <row r="6567" spans="1:3" ht="12" customHeight="1" x14ac:dyDescent="0.3">
      <c r="A6567" s="38" t="s">
        <v>29194</v>
      </c>
      <c r="B6567" s="10" t="s">
        <v>31521</v>
      </c>
      <c r="C6567" t="s">
        <v>38068</v>
      </c>
    </row>
    <row r="6568" spans="1:3" ht="12" customHeight="1" x14ac:dyDescent="0.3">
      <c r="A6568" s="38" t="s">
        <v>28244</v>
      </c>
      <c r="B6568" s="10" t="s">
        <v>38069</v>
      </c>
      <c r="C6568" t="s">
        <v>31563</v>
      </c>
    </row>
    <row r="6569" spans="1:3" ht="12" customHeight="1" x14ac:dyDescent="0.3">
      <c r="A6569" s="38" t="s">
        <v>28245</v>
      </c>
      <c r="B6569" s="10" t="s">
        <v>38070</v>
      </c>
      <c r="C6569" t="s">
        <v>31563</v>
      </c>
    </row>
    <row r="6570" spans="1:3" ht="12" customHeight="1" x14ac:dyDescent="0.3">
      <c r="A6570" s="38" t="s">
        <v>29195</v>
      </c>
      <c r="B6570" s="10" t="s">
        <v>33353</v>
      </c>
      <c r="C6570" t="s">
        <v>38071</v>
      </c>
    </row>
    <row r="6571" spans="1:3" ht="12" customHeight="1" x14ac:dyDescent="0.3">
      <c r="A6571" s="38" t="s">
        <v>26729</v>
      </c>
      <c r="B6571" s="10" t="s">
        <v>38072</v>
      </c>
      <c r="C6571" t="s">
        <v>31582</v>
      </c>
    </row>
    <row r="6572" spans="1:3" ht="12" customHeight="1" x14ac:dyDescent="0.3">
      <c r="A6572" s="38" t="s">
        <v>24966</v>
      </c>
      <c r="B6572" s="10" t="s">
        <v>38073</v>
      </c>
      <c r="C6572" t="s">
        <v>31658</v>
      </c>
    </row>
    <row r="6573" spans="1:3" ht="12" customHeight="1" x14ac:dyDescent="0.3">
      <c r="A6573" s="38" t="s">
        <v>25408</v>
      </c>
      <c r="B6573" s="10" t="s">
        <v>31521</v>
      </c>
      <c r="C6573" t="s">
        <v>38074</v>
      </c>
    </row>
    <row r="6574" spans="1:3" ht="12" customHeight="1" x14ac:dyDescent="0.3">
      <c r="A6574" s="38" t="s">
        <v>26730</v>
      </c>
      <c r="B6574" s="10" t="s">
        <v>38075</v>
      </c>
      <c r="C6574" t="s">
        <v>31514</v>
      </c>
    </row>
    <row r="6575" spans="1:3" ht="12" customHeight="1" x14ac:dyDescent="0.3">
      <c r="A6575" s="38" t="s">
        <v>26031</v>
      </c>
      <c r="B6575" s="10" t="s">
        <v>38076</v>
      </c>
      <c r="C6575" t="s">
        <v>31516</v>
      </c>
    </row>
    <row r="6576" spans="1:3" ht="12" customHeight="1" x14ac:dyDescent="0.3">
      <c r="A6576" s="38" t="s">
        <v>30987</v>
      </c>
      <c r="B6576" s="10" t="s">
        <v>31521</v>
      </c>
      <c r="C6576" t="s">
        <v>38077</v>
      </c>
    </row>
    <row r="6577" spans="1:3" ht="12" customHeight="1" x14ac:dyDescent="0.3">
      <c r="A6577" s="38" t="s">
        <v>30821</v>
      </c>
      <c r="B6577" s="10" t="s">
        <v>32032</v>
      </c>
      <c r="C6577" t="s">
        <v>38078</v>
      </c>
    </row>
    <row r="6578" spans="1:3" ht="12" customHeight="1" x14ac:dyDescent="0.3">
      <c r="A6578" s="38" t="s">
        <v>31100</v>
      </c>
      <c r="B6578" s="10" t="s">
        <v>31521</v>
      </c>
      <c r="C6578" t="s">
        <v>38079</v>
      </c>
    </row>
    <row r="6579" spans="1:3" ht="12" customHeight="1" x14ac:dyDescent="0.3">
      <c r="A6579" s="38" t="s">
        <v>30634</v>
      </c>
      <c r="B6579" s="10" t="s">
        <v>38080</v>
      </c>
      <c r="C6579" t="s">
        <v>31550</v>
      </c>
    </row>
    <row r="6580" spans="1:3" ht="12" customHeight="1" x14ac:dyDescent="0.3">
      <c r="A6580" s="38" t="s">
        <v>30455</v>
      </c>
      <c r="B6580" s="10" t="s">
        <v>38081</v>
      </c>
      <c r="C6580" t="s">
        <v>31550</v>
      </c>
    </row>
    <row r="6581" spans="1:3" ht="12" customHeight="1" x14ac:dyDescent="0.3">
      <c r="A6581" s="38" t="s">
        <v>30635</v>
      </c>
      <c r="B6581" s="10" t="s">
        <v>38082</v>
      </c>
      <c r="C6581" t="s">
        <v>31550</v>
      </c>
    </row>
    <row r="6582" spans="1:3" ht="12" customHeight="1" x14ac:dyDescent="0.3">
      <c r="A6582" s="38" t="s">
        <v>30834</v>
      </c>
      <c r="B6582" s="10" t="s">
        <v>38083</v>
      </c>
      <c r="C6582" t="s">
        <v>31536</v>
      </c>
    </row>
    <row r="6583" spans="1:3" ht="12" customHeight="1" x14ac:dyDescent="0.3">
      <c r="A6583" s="38" t="s">
        <v>23688</v>
      </c>
      <c r="B6583" s="10" t="s">
        <v>31521</v>
      </c>
      <c r="C6583" t="s">
        <v>38084</v>
      </c>
    </row>
    <row r="6584" spans="1:3" ht="12" customHeight="1" x14ac:dyDescent="0.3">
      <c r="A6584" s="38" t="s">
        <v>29621</v>
      </c>
      <c r="B6584" s="10" t="s">
        <v>38085</v>
      </c>
      <c r="C6584" t="s">
        <v>31536</v>
      </c>
    </row>
    <row r="6585" spans="1:3" ht="12" customHeight="1" x14ac:dyDescent="0.3">
      <c r="A6585" s="38" t="s">
        <v>30822</v>
      </c>
      <c r="B6585" s="10" t="s">
        <v>38086</v>
      </c>
      <c r="C6585" t="s">
        <v>31536</v>
      </c>
    </row>
    <row r="6586" spans="1:3" ht="12" customHeight="1" x14ac:dyDescent="0.3">
      <c r="A6586" s="38" t="s">
        <v>29000</v>
      </c>
      <c r="B6586" s="10" t="s">
        <v>38087</v>
      </c>
      <c r="C6586" t="s">
        <v>31536</v>
      </c>
    </row>
    <row r="6587" spans="1:3" ht="12" customHeight="1" x14ac:dyDescent="0.3">
      <c r="A6587" s="38" t="s">
        <v>23813</v>
      </c>
      <c r="B6587" s="10" t="s">
        <v>23813</v>
      </c>
      <c r="C6587" t="s">
        <v>31572</v>
      </c>
    </row>
    <row r="6588" spans="1:3" ht="12" customHeight="1" x14ac:dyDescent="0.3">
      <c r="A6588" s="38" t="s">
        <v>23814</v>
      </c>
      <c r="B6588" s="10" t="s">
        <v>23814</v>
      </c>
      <c r="C6588" t="s">
        <v>31572</v>
      </c>
    </row>
    <row r="6589" spans="1:3" ht="12" customHeight="1" x14ac:dyDescent="0.3">
      <c r="A6589" s="38" t="s">
        <v>29001</v>
      </c>
      <c r="B6589" s="10" t="s">
        <v>38088</v>
      </c>
      <c r="C6589" t="s">
        <v>38089</v>
      </c>
    </row>
    <row r="6590" spans="1:3" ht="12" customHeight="1" x14ac:dyDescent="0.3">
      <c r="A6590" s="38" t="s">
        <v>31080</v>
      </c>
      <c r="B6590" s="10" t="s">
        <v>38090</v>
      </c>
      <c r="C6590" t="s">
        <v>31518</v>
      </c>
    </row>
    <row r="6591" spans="1:3" ht="12" customHeight="1" x14ac:dyDescent="0.3">
      <c r="A6591" s="38" t="s">
        <v>30148</v>
      </c>
      <c r="B6591" s="10" t="s">
        <v>38091</v>
      </c>
      <c r="C6591" t="s">
        <v>31577</v>
      </c>
    </row>
    <row r="6592" spans="1:3" ht="12" customHeight="1" x14ac:dyDescent="0.3">
      <c r="A6592" s="38" t="s">
        <v>26952</v>
      </c>
      <c r="B6592" s="10" t="s">
        <v>38092</v>
      </c>
      <c r="C6592" t="s">
        <v>31582</v>
      </c>
    </row>
    <row r="6593" spans="1:3" ht="12" customHeight="1" x14ac:dyDescent="0.3">
      <c r="A6593" s="38" t="s">
        <v>29002</v>
      </c>
      <c r="B6593" s="10" t="s">
        <v>33128</v>
      </c>
      <c r="C6593" t="s">
        <v>38093</v>
      </c>
    </row>
    <row r="6594" spans="1:3" ht="12" customHeight="1" x14ac:dyDescent="0.3">
      <c r="A6594" s="38" t="s">
        <v>26478</v>
      </c>
      <c r="B6594" s="10" t="s">
        <v>31687</v>
      </c>
      <c r="C6594" t="s">
        <v>38094</v>
      </c>
    </row>
    <row r="6595" spans="1:3" ht="12" customHeight="1" x14ac:dyDescent="0.3">
      <c r="A6595" s="38" t="s">
        <v>24266</v>
      </c>
      <c r="B6595" s="10" t="s">
        <v>24266</v>
      </c>
      <c r="C6595" t="s">
        <v>31572</v>
      </c>
    </row>
    <row r="6596" spans="1:3" ht="12" customHeight="1" x14ac:dyDescent="0.3">
      <c r="A6596" s="38" t="s">
        <v>27401</v>
      </c>
      <c r="B6596" s="10" t="s">
        <v>31521</v>
      </c>
      <c r="C6596" t="s">
        <v>38095</v>
      </c>
    </row>
    <row r="6597" spans="1:3" ht="12" customHeight="1" x14ac:dyDescent="0.3">
      <c r="A6597" s="38" t="s">
        <v>29003</v>
      </c>
      <c r="B6597" s="10" t="s">
        <v>38096</v>
      </c>
      <c r="C6597" t="s">
        <v>31536</v>
      </c>
    </row>
    <row r="6598" spans="1:3" ht="12" customHeight="1" x14ac:dyDescent="0.3">
      <c r="A6598" s="38" t="s">
        <v>30149</v>
      </c>
      <c r="B6598" s="10" t="s">
        <v>38097</v>
      </c>
      <c r="C6598" t="s">
        <v>31577</v>
      </c>
    </row>
    <row r="6599" spans="1:3" ht="12" customHeight="1" x14ac:dyDescent="0.3">
      <c r="A6599" s="38" t="s">
        <v>26176</v>
      </c>
      <c r="B6599" s="10" t="s">
        <v>38098</v>
      </c>
      <c r="C6599" t="s">
        <v>31516</v>
      </c>
    </row>
    <row r="6600" spans="1:3" ht="12" customHeight="1" x14ac:dyDescent="0.3">
      <c r="A6600" s="38" t="s">
        <v>27235</v>
      </c>
      <c r="B6600" s="10" t="s">
        <v>38099</v>
      </c>
      <c r="C6600" t="s">
        <v>31623</v>
      </c>
    </row>
    <row r="6601" spans="1:3" ht="12" customHeight="1" x14ac:dyDescent="0.3">
      <c r="A6601" s="38" t="s">
        <v>26799</v>
      </c>
      <c r="B6601" s="10" t="s">
        <v>38100</v>
      </c>
      <c r="C6601" t="s">
        <v>31514</v>
      </c>
    </row>
    <row r="6602" spans="1:3" ht="12" customHeight="1" x14ac:dyDescent="0.3">
      <c r="A6602" s="38" t="s">
        <v>31366</v>
      </c>
      <c r="B6602" s="10" t="s">
        <v>31642</v>
      </c>
      <c r="C6602" t="s">
        <v>38101</v>
      </c>
    </row>
    <row r="6603" spans="1:3" ht="12" customHeight="1" x14ac:dyDescent="0.3">
      <c r="A6603" s="38" t="s">
        <v>31192</v>
      </c>
      <c r="B6603" s="10" t="s">
        <v>31781</v>
      </c>
      <c r="C6603" t="s">
        <v>38102</v>
      </c>
    </row>
    <row r="6604" spans="1:3" ht="12" customHeight="1" x14ac:dyDescent="0.3">
      <c r="A6604" s="38" t="s">
        <v>25190</v>
      </c>
      <c r="B6604" s="10" t="s">
        <v>38103</v>
      </c>
      <c r="C6604" t="s">
        <v>31628</v>
      </c>
    </row>
    <row r="6605" spans="1:3" ht="12" customHeight="1" x14ac:dyDescent="0.3">
      <c r="A6605" s="38" t="s">
        <v>25409</v>
      </c>
      <c r="B6605" s="10" t="s">
        <v>38104</v>
      </c>
      <c r="C6605" t="s">
        <v>31516</v>
      </c>
    </row>
    <row r="6606" spans="1:3" ht="12" customHeight="1" x14ac:dyDescent="0.3">
      <c r="A6606" s="38" t="s">
        <v>28440</v>
      </c>
      <c r="B6606" s="10" t="s">
        <v>38105</v>
      </c>
      <c r="C6606" t="s">
        <v>31554</v>
      </c>
    </row>
    <row r="6607" spans="1:3" ht="12" customHeight="1" x14ac:dyDescent="0.3">
      <c r="A6607" s="38" t="s">
        <v>31475</v>
      </c>
      <c r="B6607" s="10" t="s">
        <v>31521</v>
      </c>
      <c r="C6607" t="s">
        <v>38106</v>
      </c>
    </row>
    <row r="6608" spans="1:3" ht="12" customHeight="1" x14ac:dyDescent="0.3">
      <c r="A6608" s="38" t="s">
        <v>28187</v>
      </c>
      <c r="B6608" s="10" t="s">
        <v>38107</v>
      </c>
      <c r="C6608" t="s">
        <v>31520</v>
      </c>
    </row>
    <row r="6609" spans="1:3" ht="12" customHeight="1" x14ac:dyDescent="0.3">
      <c r="A6609" s="38" t="s">
        <v>28761</v>
      </c>
      <c r="B6609" s="10" t="s">
        <v>38108</v>
      </c>
      <c r="C6609" t="s">
        <v>31536</v>
      </c>
    </row>
    <row r="6610" spans="1:3" ht="12" customHeight="1" x14ac:dyDescent="0.3">
      <c r="A6610" s="38" t="s">
        <v>26479</v>
      </c>
      <c r="B6610" s="10" t="s">
        <v>31530</v>
      </c>
      <c r="C6610" t="s">
        <v>38109</v>
      </c>
    </row>
    <row r="6611" spans="1:3" ht="12" customHeight="1" x14ac:dyDescent="0.3">
      <c r="A6611" s="38" t="s">
        <v>25191</v>
      </c>
      <c r="B6611" s="10" t="s">
        <v>25191</v>
      </c>
      <c r="C6611" t="s">
        <v>31628</v>
      </c>
    </row>
    <row r="6612" spans="1:3" ht="12" customHeight="1" x14ac:dyDescent="0.3">
      <c r="A6612" s="38" t="s">
        <v>26899</v>
      </c>
      <c r="B6612" s="10" t="s">
        <v>38110</v>
      </c>
      <c r="C6612" t="s">
        <v>31682</v>
      </c>
    </row>
    <row r="6613" spans="1:3" ht="12" customHeight="1" x14ac:dyDescent="0.3">
      <c r="A6613" s="38" t="s">
        <v>31304</v>
      </c>
      <c r="B6613" s="10" t="s">
        <v>31521</v>
      </c>
      <c r="C6613" t="s">
        <v>38111</v>
      </c>
    </row>
    <row r="6614" spans="1:3" ht="12" customHeight="1" x14ac:dyDescent="0.3">
      <c r="A6614" s="38" t="s">
        <v>28651</v>
      </c>
      <c r="B6614" s="10" t="s">
        <v>38112</v>
      </c>
      <c r="C6614" t="s">
        <v>31518</v>
      </c>
    </row>
    <row r="6615" spans="1:3" ht="12" customHeight="1" x14ac:dyDescent="0.3">
      <c r="A6615" s="38" t="s">
        <v>31476</v>
      </c>
      <c r="B6615" s="10" t="s">
        <v>31521</v>
      </c>
      <c r="C6615" t="s">
        <v>38113</v>
      </c>
    </row>
    <row r="6616" spans="1:3" ht="12" customHeight="1" x14ac:dyDescent="0.3">
      <c r="A6616" s="38" t="s">
        <v>26530</v>
      </c>
      <c r="B6616" s="10" t="s">
        <v>31687</v>
      </c>
      <c r="C6616" t="s">
        <v>38114</v>
      </c>
    </row>
    <row r="6617" spans="1:3" ht="12" customHeight="1" x14ac:dyDescent="0.3">
      <c r="A6617" s="38" t="s">
        <v>28246</v>
      </c>
      <c r="B6617" s="10" t="s">
        <v>38115</v>
      </c>
      <c r="C6617" t="s">
        <v>31563</v>
      </c>
    </row>
    <row r="6618" spans="1:3" ht="12" customHeight="1" x14ac:dyDescent="0.3">
      <c r="A6618" s="38" t="s">
        <v>25640</v>
      </c>
      <c r="B6618" s="10" t="s">
        <v>31521</v>
      </c>
      <c r="C6618" t="s">
        <v>38116</v>
      </c>
    </row>
    <row r="6619" spans="1:3" ht="12" customHeight="1" x14ac:dyDescent="0.3">
      <c r="A6619" s="38" t="s">
        <v>30533</v>
      </c>
      <c r="B6619" s="10" t="s">
        <v>38117</v>
      </c>
      <c r="C6619" t="s">
        <v>31550</v>
      </c>
    </row>
    <row r="6620" spans="1:3" ht="12" customHeight="1" x14ac:dyDescent="0.3">
      <c r="A6620" s="38" t="s">
        <v>30534</v>
      </c>
      <c r="B6620" s="10" t="s">
        <v>38118</v>
      </c>
      <c r="C6620" t="s">
        <v>31550</v>
      </c>
    </row>
    <row r="6621" spans="1:3" ht="12" customHeight="1" x14ac:dyDescent="0.3">
      <c r="A6621" s="38" t="s">
        <v>39543</v>
      </c>
      <c r="B6621" s="10" t="s">
        <v>38119</v>
      </c>
      <c r="C6621" t="s">
        <v>31518</v>
      </c>
    </row>
    <row r="6622" spans="1:3" ht="12" customHeight="1" x14ac:dyDescent="0.3">
      <c r="A6622" s="38" t="s">
        <v>26800</v>
      </c>
      <c r="B6622" s="10" t="s">
        <v>38120</v>
      </c>
      <c r="C6622" t="s">
        <v>31582</v>
      </c>
    </row>
    <row r="6623" spans="1:3" ht="12" customHeight="1" x14ac:dyDescent="0.3">
      <c r="A6623" s="38" t="s">
        <v>26615</v>
      </c>
      <c r="B6623" s="10" t="s">
        <v>38121</v>
      </c>
      <c r="C6623" t="s">
        <v>32337</v>
      </c>
    </row>
    <row r="6624" spans="1:3" ht="12" customHeight="1" x14ac:dyDescent="0.3">
      <c r="A6624" s="38" t="s">
        <v>39544</v>
      </c>
      <c r="B6624" s="10" t="s">
        <v>38122</v>
      </c>
      <c r="C6624" t="s">
        <v>31518</v>
      </c>
    </row>
    <row r="6625" spans="1:3" ht="12" customHeight="1" x14ac:dyDescent="0.3">
      <c r="A6625" s="38" t="s">
        <v>27053</v>
      </c>
      <c r="B6625" s="10" t="s">
        <v>38123</v>
      </c>
      <c r="C6625" t="s">
        <v>31514</v>
      </c>
    </row>
    <row r="6626" spans="1:3" ht="12" customHeight="1" x14ac:dyDescent="0.3">
      <c r="A6626" s="38" t="s">
        <v>25410</v>
      </c>
      <c r="B6626" s="10" t="s">
        <v>31521</v>
      </c>
      <c r="C6626" t="s">
        <v>38124</v>
      </c>
    </row>
    <row r="6627" spans="1:3" ht="12" customHeight="1" x14ac:dyDescent="0.3">
      <c r="A6627" s="38" t="s">
        <v>31193</v>
      </c>
      <c r="B6627" s="10" t="s">
        <v>31521</v>
      </c>
      <c r="C6627" t="s">
        <v>38125</v>
      </c>
    </row>
    <row r="6628" spans="1:3" ht="12" customHeight="1" x14ac:dyDescent="0.3">
      <c r="A6628" s="38" t="s">
        <v>25815</v>
      </c>
      <c r="B6628" s="10" t="s">
        <v>25815</v>
      </c>
      <c r="C6628" t="s">
        <v>31628</v>
      </c>
    </row>
    <row r="6629" spans="1:3" ht="12" customHeight="1" x14ac:dyDescent="0.3">
      <c r="A6629" s="38" t="s">
        <v>30636</v>
      </c>
      <c r="B6629" s="10" t="s">
        <v>38126</v>
      </c>
      <c r="C6629" t="s">
        <v>31550</v>
      </c>
    </row>
    <row r="6630" spans="1:3" ht="12" customHeight="1" x14ac:dyDescent="0.3">
      <c r="A6630" s="38" t="s">
        <v>28190</v>
      </c>
      <c r="B6630" s="10" t="s">
        <v>38127</v>
      </c>
      <c r="C6630" t="s">
        <v>31520</v>
      </c>
    </row>
    <row r="6631" spans="1:3" ht="12" customHeight="1" x14ac:dyDescent="0.3">
      <c r="A6631" s="38" t="s">
        <v>25192</v>
      </c>
      <c r="B6631" s="10" t="s">
        <v>32321</v>
      </c>
      <c r="C6631" t="s">
        <v>38128</v>
      </c>
    </row>
    <row r="6632" spans="1:3" ht="12" customHeight="1" x14ac:dyDescent="0.3">
      <c r="A6632" s="38" t="s">
        <v>39545</v>
      </c>
      <c r="B6632" s="10" t="s">
        <v>38129</v>
      </c>
      <c r="C6632" t="s">
        <v>31518</v>
      </c>
    </row>
    <row r="6633" spans="1:3" ht="12" customHeight="1" x14ac:dyDescent="0.3">
      <c r="A6633" s="38" t="s">
        <v>39546</v>
      </c>
      <c r="B6633" s="10" t="s">
        <v>38130</v>
      </c>
      <c r="C6633" t="s">
        <v>31518</v>
      </c>
    </row>
    <row r="6634" spans="1:3" ht="12" customHeight="1" x14ac:dyDescent="0.3">
      <c r="A6634" s="38" t="s">
        <v>31367</v>
      </c>
      <c r="B6634" s="10" t="s">
        <v>38131</v>
      </c>
      <c r="C6634" t="s">
        <v>31518</v>
      </c>
    </row>
    <row r="6635" spans="1:3" ht="12" customHeight="1" x14ac:dyDescent="0.3">
      <c r="A6635" s="38" t="s">
        <v>29731</v>
      </c>
      <c r="B6635" s="10" t="s">
        <v>38132</v>
      </c>
      <c r="C6635" t="s">
        <v>31550</v>
      </c>
    </row>
    <row r="6636" spans="1:3" ht="12" customHeight="1" x14ac:dyDescent="0.3">
      <c r="A6636" s="38" t="s">
        <v>25641</v>
      </c>
      <c r="B6636" s="10" t="s">
        <v>31521</v>
      </c>
      <c r="C6636" t="s">
        <v>38133</v>
      </c>
    </row>
    <row r="6637" spans="1:3" ht="12" customHeight="1" x14ac:dyDescent="0.3">
      <c r="A6637" s="38" t="s">
        <v>28388</v>
      </c>
      <c r="B6637" s="10" t="s">
        <v>38134</v>
      </c>
      <c r="C6637" t="s">
        <v>31554</v>
      </c>
    </row>
    <row r="6638" spans="1:3" ht="12" customHeight="1" x14ac:dyDescent="0.3">
      <c r="A6638" s="38" t="s">
        <v>31368</v>
      </c>
      <c r="B6638" s="10" t="s">
        <v>38135</v>
      </c>
      <c r="C6638" t="s">
        <v>31536</v>
      </c>
    </row>
    <row r="6639" spans="1:3" ht="12" customHeight="1" x14ac:dyDescent="0.3">
      <c r="A6639" s="38" t="s">
        <v>30267</v>
      </c>
      <c r="B6639" s="10" t="s">
        <v>31521</v>
      </c>
      <c r="C6639" t="s">
        <v>38136</v>
      </c>
    </row>
    <row r="6640" spans="1:3" ht="12" customHeight="1" x14ac:dyDescent="0.3">
      <c r="A6640" s="38" t="s">
        <v>24967</v>
      </c>
      <c r="B6640" s="10" t="s">
        <v>38137</v>
      </c>
      <c r="C6640" t="s">
        <v>31665</v>
      </c>
    </row>
    <row r="6641" spans="1:3" ht="12" customHeight="1" x14ac:dyDescent="0.3">
      <c r="A6641" s="38" t="s">
        <v>26177</v>
      </c>
      <c r="B6641" s="10" t="s">
        <v>38138</v>
      </c>
      <c r="C6641" t="s">
        <v>31516</v>
      </c>
    </row>
    <row r="6642" spans="1:3" ht="12" customHeight="1" x14ac:dyDescent="0.3">
      <c r="A6642" s="38" t="s">
        <v>31369</v>
      </c>
      <c r="B6642" s="10" t="s">
        <v>31521</v>
      </c>
      <c r="C6642" t="s">
        <v>38139</v>
      </c>
    </row>
    <row r="6643" spans="1:3" ht="12" customHeight="1" x14ac:dyDescent="0.3">
      <c r="A6643" s="38" t="s">
        <v>31194</v>
      </c>
      <c r="B6643" s="10" t="s">
        <v>38140</v>
      </c>
      <c r="C6643" t="s">
        <v>31861</v>
      </c>
    </row>
    <row r="6644" spans="1:3" ht="12" customHeight="1" x14ac:dyDescent="0.3">
      <c r="A6644" s="38" t="s">
        <v>31477</v>
      </c>
      <c r="B6644" s="10" t="s">
        <v>31521</v>
      </c>
      <c r="C6644" t="s">
        <v>38141</v>
      </c>
    </row>
    <row r="6645" spans="1:3" ht="12" customHeight="1" x14ac:dyDescent="0.3">
      <c r="A6645" s="38" t="s">
        <v>29287</v>
      </c>
      <c r="B6645" s="10" t="s">
        <v>38142</v>
      </c>
      <c r="C6645" t="s">
        <v>38143</v>
      </c>
    </row>
    <row r="6646" spans="1:3" ht="12" customHeight="1" x14ac:dyDescent="0.3">
      <c r="A6646" s="38" t="s">
        <v>27335</v>
      </c>
      <c r="B6646" s="10" t="s">
        <v>38144</v>
      </c>
      <c r="C6646" t="s">
        <v>31623</v>
      </c>
    </row>
    <row r="6647" spans="1:3" ht="12" customHeight="1" x14ac:dyDescent="0.3">
      <c r="A6647" s="38" t="s">
        <v>27963</v>
      </c>
      <c r="B6647" s="10" t="s">
        <v>38145</v>
      </c>
      <c r="C6647" t="s">
        <v>31520</v>
      </c>
    </row>
    <row r="6648" spans="1:3" ht="12" customHeight="1" x14ac:dyDescent="0.3">
      <c r="A6648" s="38" t="s">
        <v>31478</v>
      </c>
      <c r="B6648" s="10" t="s">
        <v>38146</v>
      </c>
      <c r="C6648" t="s">
        <v>31536</v>
      </c>
    </row>
    <row r="6649" spans="1:3" ht="12" customHeight="1" x14ac:dyDescent="0.3">
      <c r="A6649" s="38" t="s">
        <v>26226</v>
      </c>
      <c r="B6649" s="10" t="s">
        <v>38147</v>
      </c>
      <c r="C6649" t="s">
        <v>31950</v>
      </c>
    </row>
    <row r="6650" spans="1:3" ht="12" customHeight="1" x14ac:dyDescent="0.3">
      <c r="A6650" s="38" t="s">
        <v>26801</v>
      </c>
      <c r="B6650" s="10" t="s">
        <v>38148</v>
      </c>
      <c r="C6650" t="s">
        <v>31514</v>
      </c>
    </row>
    <row r="6651" spans="1:3" ht="12" customHeight="1" x14ac:dyDescent="0.3">
      <c r="A6651" s="38" t="s">
        <v>25954</v>
      </c>
      <c r="B6651" s="10" t="s">
        <v>38149</v>
      </c>
      <c r="C6651" t="s">
        <v>31516</v>
      </c>
    </row>
    <row r="6652" spans="1:3" ht="12" customHeight="1" x14ac:dyDescent="0.3">
      <c r="A6652" s="38" t="s">
        <v>25411</v>
      </c>
      <c r="B6652" s="10" t="s">
        <v>38150</v>
      </c>
      <c r="C6652" t="s">
        <v>31536</v>
      </c>
    </row>
    <row r="6653" spans="1:3" ht="12" customHeight="1" x14ac:dyDescent="0.3">
      <c r="A6653" s="38" t="s">
        <v>25412</v>
      </c>
      <c r="B6653" s="10" t="s">
        <v>38151</v>
      </c>
      <c r="C6653" t="s">
        <v>31516</v>
      </c>
    </row>
    <row r="6654" spans="1:3" ht="12" customHeight="1" x14ac:dyDescent="0.3">
      <c r="A6654" s="38" t="s">
        <v>29732</v>
      </c>
      <c r="B6654" s="10" t="s">
        <v>38152</v>
      </c>
      <c r="C6654" t="s">
        <v>31550</v>
      </c>
    </row>
    <row r="6655" spans="1:3" ht="12" customHeight="1" x14ac:dyDescent="0.3">
      <c r="A6655" s="38" t="s">
        <v>25642</v>
      </c>
      <c r="B6655" s="10" t="s">
        <v>31521</v>
      </c>
      <c r="C6655" t="s">
        <v>38153</v>
      </c>
    </row>
    <row r="6656" spans="1:3" ht="12" customHeight="1" x14ac:dyDescent="0.3">
      <c r="A6656" s="38" t="s">
        <v>26032</v>
      </c>
      <c r="B6656" s="10" t="s">
        <v>31530</v>
      </c>
      <c r="C6656" t="s">
        <v>38154</v>
      </c>
    </row>
    <row r="6657" spans="1:3" ht="12" customHeight="1" x14ac:dyDescent="0.3">
      <c r="A6657" s="38" t="s">
        <v>28807</v>
      </c>
      <c r="B6657" s="10" t="s">
        <v>38155</v>
      </c>
      <c r="C6657" t="s">
        <v>38156</v>
      </c>
    </row>
    <row r="6658" spans="1:3" ht="12" customHeight="1" x14ac:dyDescent="0.3">
      <c r="A6658" s="38" t="s">
        <v>26900</v>
      </c>
      <c r="B6658" s="10" t="s">
        <v>38157</v>
      </c>
      <c r="C6658" t="s">
        <v>31582</v>
      </c>
    </row>
    <row r="6659" spans="1:3" ht="12" customHeight="1" x14ac:dyDescent="0.3">
      <c r="A6659" s="38" t="s">
        <v>25051</v>
      </c>
      <c r="B6659" s="10" t="s">
        <v>38158</v>
      </c>
      <c r="C6659" t="s">
        <v>31654</v>
      </c>
    </row>
    <row r="6660" spans="1:3" ht="12" customHeight="1" x14ac:dyDescent="0.3">
      <c r="A6660" s="38" t="s">
        <v>24267</v>
      </c>
      <c r="B6660" s="10" t="s">
        <v>24267</v>
      </c>
      <c r="C6660" t="s">
        <v>31572</v>
      </c>
    </row>
    <row r="6661" spans="1:3" ht="12" customHeight="1" x14ac:dyDescent="0.3">
      <c r="A6661" s="38" t="s">
        <v>30456</v>
      </c>
      <c r="B6661" s="10" t="s">
        <v>38159</v>
      </c>
      <c r="C6661" t="s">
        <v>31550</v>
      </c>
    </row>
    <row r="6662" spans="1:3" ht="12" customHeight="1" x14ac:dyDescent="0.3">
      <c r="A6662" s="38" t="s">
        <v>39547</v>
      </c>
      <c r="B6662" s="10" t="s">
        <v>38160</v>
      </c>
      <c r="C6662" t="s">
        <v>31554</v>
      </c>
    </row>
    <row r="6663" spans="1:3" ht="12" customHeight="1" x14ac:dyDescent="0.3">
      <c r="A6663" s="38" t="s">
        <v>39548</v>
      </c>
      <c r="B6663" s="10" t="s">
        <v>38161</v>
      </c>
      <c r="C6663" t="s">
        <v>31665</v>
      </c>
    </row>
    <row r="6664" spans="1:3" ht="12" customHeight="1" x14ac:dyDescent="0.3">
      <c r="A6664" s="38" t="s">
        <v>30712</v>
      </c>
      <c r="B6664" s="10" t="s">
        <v>31574</v>
      </c>
      <c r="C6664" t="s">
        <v>38162</v>
      </c>
    </row>
    <row r="6665" spans="1:3" ht="12" customHeight="1" x14ac:dyDescent="0.3">
      <c r="A6665" s="38" t="s">
        <v>28390</v>
      </c>
      <c r="B6665" s="10" t="s">
        <v>38163</v>
      </c>
      <c r="C6665" t="s">
        <v>31554</v>
      </c>
    </row>
    <row r="6666" spans="1:3" ht="12" customHeight="1" x14ac:dyDescent="0.3">
      <c r="A6666" s="38" t="s">
        <v>28338</v>
      </c>
      <c r="B6666" s="10" t="s">
        <v>38164</v>
      </c>
      <c r="C6666" t="s">
        <v>31554</v>
      </c>
    </row>
    <row r="6667" spans="1:3" ht="12" customHeight="1" x14ac:dyDescent="0.3">
      <c r="A6667" s="38" t="s">
        <v>29972</v>
      </c>
      <c r="B6667" s="10" t="s">
        <v>38165</v>
      </c>
      <c r="C6667" t="s">
        <v>31536</v>
      </c>
    </row>
    <row r="6668" spans="1:3" ht="12" customHeight="1" x14ac:dyDescent="0.3">
      <c r="A6668" s="38" t="s">
        <v>31007</v>
      </c>
      <c r="B6668" s="10" t="s">
        <v>38166</v>
      </c>
      <c r="C6668" t="s">
        <v>31536</v>
      </c>
    </row>
    <row r="6669" spans="1:3" ht="12" customHeight="1" x14ac:dyDescent="0.3">
      <c r="A6669" s="38" t="s">
        <v>24134</v>
      </c>
      <c r="B6669" s="10" t="s">
        <v>38167</v>
      </c>
      <c r="C6669" t="s">
        <v>32125</v>
      </c>
    </row>
    <row r="6670" spans="1:3" ht="12" customHeight="1" x14ac:dyDescent="0.3">
      <c r="A6670" s="38" t="s">
        <v>24439</v>
      </c>
      <c r="B6670" s="10" t="s">
        <v>38168</v>
      </c>
      <c r="C6670" t="s">
        <v>31572</v>
      </c>
    </row>
    <row r="6671" spans="1:3" ht="12" customHeight="1" x14ac:dyDescent="0.3">
      <c r="A6671" s="38" t="s">
        <v>31479</v>
      </c>
      <c r="B6671" s="10" t="s">
        <v>31521</v>
      </c>
      <c r="C6671" t="s">
        <v>38169</v>
      </c>
    </row>
    <row r="6672" spans="1:3" ht="12" customHeight="1" x14ac:dyDescent="0.3">
      <c r="A6672" s="38" t="s">
        <v>27760</v>
      </c>
      <c r="B6672" s="10" t="s">
        <v>31687</v>
      </c>
      <c r="C6672" t="s">
        <v>38170</v>
      </c>
    </row>
    <row r="6673" spans="1:3" ht="12" customHeight="1" x14ac:dyDescent="0.3">
      <c r="A6673" s="38" t="s">
        <v>29899</v>
      </c>
      <c r="B6673" s="10" t="s">
        <v>38171</v>
      </c>
      <c r="C6673" t="s">
        <v>33651</v>
      </c>
    </row>
    <row r="6674" spans="1:3" ht="12" customHeight="1" x14ac:dyDescent="0.3">
      <c r="A6674" s="38" t="s">
        <v>29101</v>
      </c>
      <c r="B6674" s="10" t="s">
        <v>29101</v>
      </c>
      <c r="C6674" t="s">
        <v>31523</v>
      </c>
    </row>
    <row r="6675" spans="1:3" ht="12" customHeight="1" x14ac:dyDescent="0.3">
      <c r="A6675" s="38" t="s">
        <v>28441</v>
      </c>
      <c r="B6675" s="10" t="s">
        <v>38172</v>
      </c>
      <c r="C6675" t="s">
        <v>31518</v>
      </c>
    </row>
    <row r="6676" spans="1:3" ht="12" customHeight="1" x14ac:dyDescent="0.3">
      <c r="A6676" s="38" t="s">
        <v>29622</v>
      </c>
      <c r="B6676" s="10" t="s">
        <v>38173</v>
      </c>
      <c r="C6676" t="s">
        <v>31550</v>
      </c>
    </row>
    <row r="6677" spans="1:3" ht="12" customHeight="1" x14ac:dyDescent="0.3">
      <c r="A6677" s="38" t="s">
        <v>30535</v>
      </c>
      <c r="B6677" s="10" t="s">
        <v>38174</v>
      </c>
      <c r="C6677" t="s">
        <v>31550</v>
      </c>
    </row>
    <row r="6678" spans="1:3" ht="12" customHeight="1" x14ac:dyDescent="0.3">
      <c r="A6678" s="38" t="s">
        <v>30637</v>
      </c>
      <c r="B6678" s="10" t="s">
        <v>38175</v>
      </c>
      <c r="C6678" t="s">
        <v>31550</v>
      </c>
    </row>
    <row r="6679" spans="1:3" ht="12" customHeight="1" x14ac:dyDescent="0.3">
      <c r="A6679" s="38" t="s">
        <v>26033</v>
      </c>
      <c r="B6679" s="10" t="s">
        <v>38176</v>
      </c>
      <c r="C6679" t="s">
        <v>31516</v>
      </c>
    </row>
    <row r="6680" spans="1:3" ht="12" customHeight="1" x14ac:dyDescent="0.3">
      <c r="A6680" s="38" t="s">
        <v>28442</v>
      </c>
      <c r="B6680" s="10" t="s">
        <v>38177</v>
      </c>
      <c r="C6680" t="s">
        <v>31554</v>
      </c>
    </row>
    <row r="6681" spans="1:3" ht="12" customHeight="1" x14ac:dyDescent="0.3">
      <c r="A6681" s="38" t="s">
        <v>24135</v>
      </c>
      <c r="B6681" s="10" t="s">
        <v>38178</v>
      </c>
      <c r="C6681" t="s">
        <v>31572</v>
      </c>
    </row>
    <row r="6682" spans="1:3" ht="12" customHeight="1" x14ac:dyDescent="0.3">
      <c r="A6682" s="38" t="s">
        <v>27986</v>
      </c>
      <c r="B6682" s="10" t="s">
        <v>31906</v>
      </c>
      <c r="C6682" t="s">
        <v>38179</v>
      </c>
    </row>
    <row r="6683" spans="1:3" ht="12" customHeight="1" x14ac:dyDescent="0.3">
      <c r="A6683" s="38" t="s">
        <v>24440</v>
      </c>
      <c r="B6683" s="10" t="s">
        <v>31574</v>
      </c>
      <c r="C6683" t="s">
        <v>38180</v>
      </c>
    </row>
    <row r="6684" spans="1:3" ht="12" customHeight="1" x14ac:dyDescent="0.3">
      <c r="A6684" s="38" t="s">
        <v>23815</v>
      </c>
      <c r="B6684" s="10" t="s">
        <v>38181</v>
      </c>
      <c r="C6684" t="s">
        <v>31572</v>
      </c>
    </row>
    <row r="6685" spans="1:3" ht="12" customHeight="1" x14ac:dyDescent="0.3">
      <c r="A6685" s="38" t="s">
        <v>29901</v>
      </c>
      <c r="B6685" s="10" t="s">
        <v>38182</v>
      </c>
      <c r="C6685" t="s">
        <v>31550</v>
      </c>
    </row>
    <row r="6686" spans="1:3" ht="12" customHeight="1" x14ac:dyDescent="0.3">
      <c r="A6686" s="38" t="s">
        <v>31480</v>
      </c>
      <c r="B6686" s="10" t="s">
        <v>38183</v>
      </c>
      <c r="C6686" t="s">
        <v>31861</v>
      </c>
    </row>
    <row r="6687" spans="1:3" ht="12" customHeight="1" x14ac:dyDescent="0.3">
      <c r="A6687" s="38" t="s">
        <v>31481</v>
      </c>
      <c r="B6687" s="10" t="s">
        <v>31521</v>
      </c>
      <c r="C6687" t="s">
        <v>38184</v>
      </c>
    </row>
    <row r="6688" spans="1:3" ht="12" customHeight="1" x14ac:dyDescent="0.3">
      <c r="A6688" s="38" t="s">
        <v>28884</v>
      </c>
      <c r="B6688" s="10" t="s">
        <v>31574</v>
      </c>
      <c r="C6688" t="s">
        <v>38185</v>
      </c>
    </row>
    <row r="6689" spans="1:3" ht="12" customHeight="1" x14ac:dyDescent="0.3">
      <c r="A6689" s="38" t="s">
        <v>30536</v>
      </c>
      <c r="B6689" s="10" t="s">
        <v>38186</v>
      </c>
      <c r="C6689" t="s">
        <v>31550</v>
      </c>
    </row>
    <row r="6690" spans="1:3" ht="12" customHeight="1" x14ac:dyDescent="0.3">
      <c r="A6690" s="38" t="s">
        <v>28522</v>
      </c>
      <c r="B6690" s="10" t="s">
        <v>31687</v>
      </c>
      <c r="C6690" t="s">
        <v>38187</v>
      </c>
    </row>
    <row r="6691" spans="1:3" ht="12" customHeight="1" x14ac:dyDescent="0.3">
      <c r="A6691" s="38" t="s">
        <v>29439</v>
      </c>
      <c r="B6691" s="10" t="s">
        <v>32277</v>
      </c>
      <c r="C6691" t="s">
        <v>38188</v>
      </c>
    </row>
    <row r="6692" spans="1:3" ht="12" customHeight="1" x14ac:dyDescent="0.3">
      <c r="A6692" s="38" t="s">
        <v>29902</v>
      </c>
      <c r="B6692" s="10" t="s">
        <v>38189</v>
      </c>
      <c r="C6692" t="s">
        <v>31536</v>
      </c>
    </row>
    <row r="6693" spans="1:3" ht="12" customHeight="1" x14ac:dyDescent="0.3">
      <c r="A6693" s="38" t="s">
        <v>24268</v>
      </c>
      <c r="B6693" s="10" t="s">
        <v>24268</v>
      </c>
      <c r="C6693" t="s">
        <v>38190</v>
      </c>
    </row>
    <row r="6694" spans="1:3" ht="12" customHeight="1" x14ac:dyDescent="0.3">
      <c r="A6694" s="38" t="s">
        <v>29347</v>
      </c>
      <c r="B6694" s="10" t="s">
        <v>38191</v>
      </c>
      <c r="C6694" t="s">
        <v>31952</v>
      </c>
    </row>
    <row r="6695" spans="1:3" ht="12" customHeight="1" x14ac:dyDescent="0.3">
      <c r="A6695" s="38" t="s">
        <v>27576</v>
      </c>
      <c r="B6695" s="10" t="s">
        <v>38192</v>
      </c>
      <c r="C6695" t="s">
        <v>31518</v>
      </c>
    </row>
    <row r="6696" spans="1:3" ht="12" customHeight="1" x14ac:dyDescent="0.3">
      <c r="A6696" s="38" t="s">
        <v>28120</v>
      </c>
      <c r="B6696" s="10" t="s">
        <v>38193</v>
      </c>
      <c r="C6696" t="s">
        <v>31520</v>
      </c>
    </row>
    <row r="6697" spans="1:3" ht="12" customHeight="1" x14ac:dyDescent="0.3">
      <c r="A6697" s="38" t="s">
        <v>27336</v>
      </c>
      <c r="B6697" s="10" t="s">
        <v>38194</v>
      </c>
      <c r="C6697" t="s">
        <v>31623</v>
      </c>
    </row>
    <row r="6698" spans="1:3" ht="12" customHeight="1" x14ac:dyDescent="0.3">
      <c r="A6698" s="38" t="s">
        <v>24822</v>
      </c>
      <c r="B6698" s="10" t="s">
        <v>38195</v>
      </c>
      <c r="C6698" t="s">
        <v>31518</v>
      </c>
    </row>
    <row r="6699" spans="1:3" ht="12" customHeight="1" x14ac:dyDescent="0.3">
      <c r="A6699" s="38" t="s">
        <v>29348</v>
      </c>
      <c r="B6699" s="10" t="s">
        <v>38196</v>
      </c>
      <c r="C6699" t="s">
        <v>31518</v>
      </c>
    </row>
    <row r="6700" spans="1:3" ht="12" customHeight="1" x14ac:dyDescent="0.3">
      <c r="A6700" s="38" t="s">
        <v>25955</v>
      </c>
      <c r="B6700" s="10" t="s">
        <v>38197</v>
      </c>
      <c r="C6700" t="s">
        <v>31516</v>
      </c>
    </row>
    <row r="6701" spans="1:3" ht="12" customHeight="1" x14ac:dyDescent="0.3">
      <c r="A6701" s="38" t="s">
        <v>28026</v>
      </c>
      <c r="B6701" s="10" t="s">
        <v>31521</v>
      </c>
      <c r="C6701" t="s">
        <v>38198</v>
      </c>
    </row>
    <row r="6702" spans="1:3" ht="12" customHeight="1" x14ac:dyDescent="0.3">
      <c r="A6702" s="38" t="s">
        <v>25193</v>
      </c>
      <c r="B6702" s="10" t="s">
        <v>38199</v>
      </c>
      <c r="C6702" t="s">
        <v>31518</v>
      </c>
    </row>
    <row r="6703" spans="1:3" ht="12" customHeight="1" x14ac:dyDescent="0.3">
      <c r="A6703" s="38" t="s">
        <v>39549</v>
      </c>
      <c r="B6703" s="10" t="s">
        <v>38200</v>
      </c>
      <c r="C6703" t="s">
        <v>31518</v>
      </c>
    </row>
    <row r="6704" spans="1:3" ht="12" customHeight="1" x14ac:dyDescent="0.3">
      <c r="A6704" s="38" t="s">
        <v>27761</v>
      </c>
      <c r="B6704" s="10" t="s">
        <v>31687</v>
      </c>
      <c r="C6704" t="s">
        <v>38201</v>
      </c>
    </row>
    <row r="6705" spans="1:3" ht="12" customHeight="1" x14ac:dyDescent="0.3">
      <c r="A6705" s="38" t="s">
        <v>27540</v>
      </c>
      <c r="B6705" s="10" t="s">
        <v>38202</v>
      </c>
      <c r="C6705" t="s">
        <v>38203</v>
      </c>
    </row>
    <row r="6706" spans="1:3" ht="12" customHeight="1" x14ac:dyDescent="0.3">
      <c r="A6706" s="38" t="s">
        <v>23689</v>
      </c>
      <c r="B6706" s="10" t="s">
        <v>38204</v>
      </c>
      <c r="C6706" t="s">
        <v>31518</v>
      </c>
    </row>
    <row r="6707" spans="1:3" ht="12" customHeight="1" x14ac:dyDescent="0.3">
      <c r="A6707" s="38" t="s">
        <v>31305</v>
      </c>
      <c r="B6707" s="10" t="s">
        <v>38205</v>
      </c>
      <c r="C6707" t="s">
        <v>31536</v>
      </c>
    </row>
    <row r="6708" spans="1:3" ht="12" customHeight="1" x14ac:dyDescent="0.3">
      <c r="A6708" s="38" t="s">
        <v>25194</v>
      </c>
      <c r="B6708" s="10" t="s">
        <v>32321</v>
      </c>
      <c r="C6708" t="s">
        <v>38206</v>
      </c>
    </row>
    <row r="6709" spans="1:3" ht="12" customHeight="1" x14ac:dyDescent="0.3">
      <c r="A6709" s="38" t="s">
        <v>28885</v>
      </c>
      <c r="B6709" s="10" t="s">
        <v>38207</v>
      </c>
      <c r="C6709" t="s">
        <v>31518</v>
      </c>
    </row>
    <row r="6710" spans="1:3" ht="12" customHeight="1" x14ac:dyDescent="0.3">
      <c r="A6710" s="38" t="s">
        <v>24269</v>
      </c>
      <c r="B6710" s="10" t="s">
        <v>38208</v>
      </c>
      <c r="C6710" t="s">
        <v>31572</v>
      </c>
    </row>
    <row r="6711" spans="1:3" ht="12" customHeight="1" x14ac:dyDescent="0.3">
      <c r="A6711" s="38" t="s">
        <v>25195</v>
      </c>
      <c r="B6711" s="10" t="s">
        <v>31521</v>
      </c>
      <c r="C6711" t="s">
        <v>38209</v>
      </c>
    </row>
    <row r="6712" spans="1:3" ht="12" customHeight="1" x14ac:dyDescent="0.3">
      <c r="A6712" s="38" t="s">
        <v>23690</v>
      </c>
      <c r="B6712" s="10" t="s">
        <v>38210</v>
      </c>
      <c r="C6712" t="s">
        <v>31572</v>
      </c>
    </row>
    <row r="6713" spans="1:3" ht="12" customHeight="1" x14ac:dyDescent="0.3">
      <c r="A6713" s="38" t="s">
        <v>31306</v>
      </c>
      <c r="B6713" s="10" t="s">
        <v>31521</v>
      </c>
      <c r="C6713" t="s">
        <v>38211</v>
      </c>
    </row>
    <row r="6714" spans="1:3" ht="12" customHeight="1" x14ac:dyDescent="0.3">
      <c r="A6714" s="38" t="s">
        <v>23691</v>
      </c>
      <c r="B6714" s="10" t="s">
        <v>38212</v>
      </c>
      <c r="C6714" t="s">
        <v>38213</v>
      </c>
    </row>
    <row r="6715" spans="1:3" ht="12" customHeight="1" x14ac:dyDescent="0.3">
      <c r="A6715" s="38" t="s">
        <v>23692</v>
      </c>
      <c r="B6715" s="10" t="s">
        <v>38214</v>
      </c>
      <c r="C6715" t="s">
        <v>31536</v>
      </c>
    </row>
    <row r="6716" spans="1:3" ht="12" customHeight="1" x14ac:dyDescent="0.3">
      <c r="A6716" s="38" t="s">
        <v>30537</v>
      </c>
      <c r="B6716" s="10" t="s">
        <v>38215</v>
      </c>
      <c r="C6716" t="s">
        <v>31550</v>
      </c>
    </row>
    <row r="6717" spans="1:3" ht="12" customHeight="1" x14ac:dyDescent="0.3">
      <c r="A6717" s="38" t="s">
        <v>31482</v>
      </c>
      <c r="B6717" s="10" t="s">
        <v>31521</v>
      </c>
      <c r="C6717" t="s">
        <v>38216</v>
      </c>
    </row>
    <row r="6718" spans="1:3" ht="12" customHeight="1" x14ac:dyDescent="0.3">
      <c r="A6718" s="38" t="s">
        <v>31483</v>
      </c>
      <c r="B6718" s="10" t="s">
        <v>38217</v>
      </c>
      <c r="C6718" t="s">
        <v>31861</v>
      </c>
    </row>
    <row r="6719" spans="1:3" ht="12" customHeight="1" x14ac:dyDescent="0.3">
      <c r="A6719" s="38" t="s">
        <v>31484</v>
      </c>
      <c r="B6719" s="10" t="s">
        <v>31521</v>
      </c>
      <c r="C6719" t="s">
        <v>38218</v>
      </c>
    </row>
    <row r="6720" spans="1:3" ht="12" customHeight="1" x14ac:dyDescent="0.3">
      <c r="A6720" s="38" t="s">
        <v>26227</v>
      </c>
      <c r="B6720" s="10" t="s">
        <v>38219</v>
      </c>
      <c r="C6720" t="s">
        <v>31536</v>
      </c>
    </row>
    <row r="6721" spans="1:3" ht="12" customHeight="1" x14ac:dyDescent="0.3">
      <c r="A6721" s="38" t="s">
        <v>24441</v>
      </c>
      <c r="B6721" s="10" t="s">
        <v>38220</v>
      </c>
      <c r="C6721" t="s">
        <v>31536</v>
      </c>
    </row>
    <row r="6722" spans="1:3" ht="12" customHeight="1" x14ac:dyDescent="0.3">
      <c r="A6722" s="38" t="s">
        <v>28808</v>
      </c>
      <c r="B6722" s="10" t="s">
        <v>31521</v>
      </c>
      <c r="C6722" t="s">
        <v>38221</v>
      </c>
    </row>
    <row r="6723" spans="1:3" ht="12" customHeight="1" x14ac:dyDescent="0.3">
      <c r="A6723" s="38" t="s">
        <v>26480</v>
      </c>
      <c r="B6723" s="10" t="s">
        <v>38222</v>
      </c>
      <c r="C6723" t="s">
        <v>31536</v>
      </c>
    </row>
    <row r="6724" spans="1:3" ht="12" customHeight="1" x14ac:dyDescent="0.3">
      <c r="A6724" s="38" t="s">
        <v>27294</v>
      </c>
      <c r="B6724" s="10" t="s">
        <v>38223</v>
      </c>
      <c r="C6724" t="s">
        <v>31623</v>
      </c>
    </row>
    <row r="6725" spans="1:3" ht="12" customHeight="1" x14ac:dyDescent="0.3">
      <c r="A6725" s="38" t="s">
        <v>28886</v>
      </c>
      <c r="B6725" s="10" t="s">
        <v>31521</v>
      </c>
      <c r="C6725" t="s">
        <v>38224</v>
      </c>
    </row>
    <row r="6726" spans="1:3" ht="12" customHeight="1" x14ac:dyDescent="0.3">
      <c r="A6726" s="38" t="s">
        <v>31370</v>
      </c>
      <c r="B6726" s="10" t="s">
        <v>31521</v>
      </c>
      <c r="C6726" t="s">
        <v>38225</v>
      </c>
    </row>
    <row r="6727" spans="1:3" ht="12" customHeight="1" x14ac:dyDescent="0.3">
      <c r="A6727" s="38" t="s">
        <v>31371</v>
      </c>
      <c r="B6727" s="10" t="s">
        <v>38226</v>
      </c>
      <c r="C6727" t="s">
        <v>31518</v>
      </c>
    </row>
    <row r="6728" spans="1:3" ht="12" customHeight="1" x14ac:dyDescent="0.3">
      <c r="A6728" s="38" t="s">
        <v>29903</v>
      </c>
      <c r="B6728" s="10" t="s">
        <v>31521</v>
      </c>
      <c r="C6728" t="s">
        <v>38227</v>
      </c>
    </row>
    <row r="6729" spans="1:3" ht="12" customHeight="1" x14ac:dyDescent="0.3">
      <c r="A6729" s="38" t="s">
        <v>31391</v>
      </c>
      <c r="B6729" s="10" t="s">
        <v>38228</v>
      </c>
      <c r="C6729" t="s">
        <v>31518</v>
      </c>
    </row>
    <row r="6730" spans="1:3" ht="12" customHeight="1" x14ac:dyDescent="0.3">
      <c r="A6730" s="38" t="s">
        <v>29904</v>
      </c>
      <c r="B6730" s="10" t="s">
        <v>38229</v>
      </c>
      <c r="C6730" t="s">
        <v>31550</v>
      </c>
    </row>
    <row r="6731" spans="1:3" ht="12" customHeight="1" x14ac:dyDescent="0.3">
      <c r="A6731" s="38" t="s">
        <v>30988</v>
      </c>
      <c r="B6731" s="10" t="s">
        <v>38230</v>
      </c>
      <c r="C6731" t="s">
        <v>38231</v>
      </c>
    </row>
    <row r="6732" spans="1:3" ht="12" customHeight="1" x14ac:dyDescent="0.3">
      <c r="A6732" s="38" t="s">
        <v>31485</v>
      </c>
      <c r="B6732" s="10" t="s">
        <v>38232</v>
      </c>
      <c r="C6732" t="s">
        <v>31536</v>
      </c>
    </row>
    <row r="6733" spans="1:3" ht="12" customHeight="1" x14ac:dyDescent="0.3">
      <c r="A6733" s="38" t="s">
        <v>30638</v>
      </c>
      <c r="B6733" s="10" t="s">
        <v>32321</v>
      </c>
      <c r="C6733" t="s">
        <v>38233</v>
      </c>
    </row>
    <row r="6734" spans="1:3" ht="12" customHeight="1" x14ac:dyDescent="0.3">
      <c r="A6734" s="38" t="s">
        <v>28156</v>
      </c>
      <c r="B6734" s="10" t="s">
        <v>38234</v>
      </c>
      <c r="C6734" t="s">
        <v>31520</v>
      </c>
    </row>
    <row r="6735" spans="1:3" ht="12" customHeight="1" x14ac:dyDescent="0.3">
      <c r="A6735" s="38" t="s">
        <v>28247</v>
      </c>
      <c r="B6735" s="10" t="s">
        <v>38235</v>
      </c>
      <c r="C6735" t="s">
        <v>31563</v>
      </c>
    </row>
    <row r="6736" spans="1:3" ht="12" customHeight="1" x14ac:dyDescent="0.3">
      <c r="A6736" s="38" t="s">
        <v>28027</v>
      </c>
      <c r="B6736" s="10" t="s">
        <v>38236</v>
      </c>
      <c r="C6736" t="s">
        <v>31520</v>
      </c>
    </row>
    <row r="6737" spans="1:3" ht="12" customHeight="1" x14ac:dyDescent="0.3">
      <c r="A6737" s="38" t="s">
        <v>39550</v>
      </c>
      <c r="B6737" s="10" t="s">
        <v>38237</v>
      </c>
      <c r="C6737" t="s">
        <v>31518</v>
      </c>
    </row>
    <row r="6738" spans="1:3" ht="12" customHeight="1" x14ac:dyDescent="0.3">
      <c r="A6738" s="38" t="s">
        <v>31278</v>
      </c>
      <c r="B6738" s="10" t="s">
        <v>38238</v>
      </c>
      <c r="C6738" t="s">
        <v>31861</v>
      </c>
    </row>
    <row r="6739" spans="1:3" ht="12" customHeight="1" x14ac:dyDescent="0.3">
      <c r="A6739" s="38" t="s">
        <v>26901</v>
      </c>
      <c r="B6739" s="10" t="s">
        <v>31521</v>
      </c>
      <c r="C6739" t="s">
        <v>38239</v>
      </c>
    </row>
    <row r="6740" spans="1:3" ht="12" customHeight="1" x14ac:dyDescent="0.3">
      <c r="A6740" s="38" t="s">
        <v>31195</v>
      </c>
      <c r="B6740" s="10" t="s">
        <v>31521</v>
      </c>
      <c r="C6740" t="s">
        <v>38240</v>
      </c>
    </row>
    <row r="6741" spans="1:3" ht="12" customHeight="1" x14ac:dyDescent="0.3">
      <c r="A6741" s="38" t="s">
        <v>31486</v>
      </c>
      <c r="B6741" s="10" t="s">
        <v>31521</v>
      </c>
      <c r="C6741" t="s">
        <v>38241</v>
      </c>
    </row>
    <row r="6742" spans="1:3" ht="12" customHeight="1" x14ac:dyDescent="0.3">
      <c r="A6742" s="38" t="s">
        <v>31487</v>
      </c>
      <c r="B6742" s="10" t="s">
        <v>31521</v>
      </c>
      <c r="C6742" t="s">
        <v>38242</v>
      </c>
    </row>
    <row r="6743" spans="1:3" ht="12" customHeight="1" x14ac:dyDescent="0.3">
      <c r="A6743" s="38" t="s">
        <v>27970</v>
      </c>
      <c r="B6743" s="10" t="s">
        <v>38243</v>
      </c>
      <c r="C6743" t="s">
        <v>31520</v>
      </c>
    </row>
    <row r="6744" spans="1:3" ht="12" customHeight="1" x14ac:dyDescent="0.3">
      <c r="A6744" s="38" t="s">
        <v>23902</v>
      </c>
      <c r="B6744" s="10" t="s">
        <v>23902</v>
      </c>
      <c r="C6744" t="s">
        <v>31724</v>
      </c>
    </row>
    <row r="6745" spans="1:3" ht="12" customHeight="1" x14ac:dyDescent="0.3">
      <c r="A6745" s="38" t="s">
        <v>24442</v>
      </c>
      <c r="B6745" s="10" t="s">
        <v>38244</v>
      </c>
      <c r="C6745" t="s">
        <v>31536</v>
      </c>
    </row>
    <row r="6746" spans="1:3" ht="12" customHeight="1" x14ac:dyDescent="0.3">
      <c r="A6746" s="38" t="s">
        <v>25816</v>
      </c>
      <c r="B6746" s="10" t="s">
        <v>38245</v>
      </c>
      <c r="C6746" t="s">
        <v>31525</v>
      </c>
    </row>
    <row r="6747" spans="1:3" ht="12" customHeight="1" x14ac:dyDescent="0.3">
      <c r="A6747" s="38" t="s">
        <v>29054</v>
      </c>
      <c r="B6747" s="10" t="s">
        <v>31566</v>
      </c>
      <c r="C6747" t="s">
        <v>38246</v>
      </c>
    </row>
    <row r="6748" spans="1:3" ht="12" customHeight="1" x14ac:dyDescent="0.3">
      <c r="A6748" s="38" t="s">
        <v>31372</v>
      </c>
      <c r="B6748" s="10" t="s">
        <v>31521</v>
      </c>
      <c r="C6748" t="s">
        <v>38247</v>
      </c>
    </row>
    <row r="6749" spans="1:3" ht="12" customHeight="1" x14ac:dyDescent="0.3">
      <c r="A6749" s="38" t="s">
        <v>31373</v>
      </c>
      <c r="B6749" s="10" t="s">
        <v>31521</v>
      </c>
      <c r="C6749" t="s">
        <v>38248</v>
      </c>
    </row>
    <row r="6750" spans="1:3" ht="12" customHeight="1" x14ac:dyDescent="0.3">
      <c r="A6750" s="38" t="s">
        <v>30713</v>
      </c>
      <c r="B6750" s="10" t="s">
        <v>38249</v>
      </c>
      <c r="C6750" t="s">
        <v>31550</v>
      </c>
    </row>
    <row r="6751" spans="1:3" ht="12" customHeight="1" x14ac:dyDescent="0.3">
      <c r="A6751" s="38" t="s">
        <v>30538</v>
      </c>
      <c r="B6751" s="10" t="s">
        <v>38250</v>
      </c>
      <c r="C6751" t="s">
        <v>31550</v>
      </c>
    </row>
    <row r="6752" spans="1:3" ht="12" customHeight="1" x14ac:dyDescent="0.3">
      <c r="A6752" s="38" t="s">
        <v>30933</v>
      </c>
      <c r="B6752" s="10" t="s">
        <v>38251</v>
      </c>
      <c r="C6752" t="s">
        <v>31536</v>
      </c>
    </row>
    <row r="6753" spans="1:3" ht="12" customHeight="1" x14ac:dyDescent="0.3">
      <c r="A6753" s="38" t="s">
        <v>28157</v>
      </c>
      <c r="B6753" s="10" t="s">
        <v>38252</v>
      </c>
      <c r="C6753" t="s">
        <v>35890</v>
      </c>
    </row>
    <row r="6754" spans="1:3" ht="12" customHeight="1" x14ac:dyDescent="0.3">
      <c r="A6754" s="38" t="s">
        <v>31279</v>
      </c>
      <c r="B6754" s="10" t="s">
        <v>31521</v>
      </c>
      <c r="C6754" t="s">
        <v>38253</v>
      </c>
    </row>
    <row r="6755" spans="1:3" ht="12" customHeight="1" x14ac:dyDescent="0.3">
      <c r="A6755" s="38" t="s">
        <v>31374</v>
      </c>
      <c r="B6755" s="10" t="s">
        <v>38254</v>
      </c>
      <c r="C6755" t="s">
        <v>31861</v>
      </c>
    </row>
    <row r="6756" spans="1:3" ht="12" customHeight="1" x14ac:dyDescent="0.3">
      <c r="A6756" s="38" t="s">
        <v>24136</v>
      </c>
      <c r="B6756" s="10" t="s">
        <v>24136</v>
      </c>
      <c r="C6756" t="s">
        <v>32125</v>
      </c>
    </row>
    <row r="6757" spans="1:3" ht="12" customHeight="1" x14ac:dyDescent="0.3">
      <c r="A6757" s="38" t="s">
        <v>31280</v>
      </c>
      <c r="B6757" s="10" t="s">
        <v>31521</v>
      </c>
      <c r="C6757" t="s">
        <v>38255</v>
      </c>
    </row>
    <row r="6758" spans="1:3" ht="12" customHeight="1" x14ac:dyDescent="0.3">
      <c r="A6758" s="38" t="s">
        <v>31307</v>
      </c>
      <c r="B6758" s="10" t="s">
        <v>31521</v>
      </c>
      <c r="C6758" t="s">
        <v>38256</v>
      </c>
    </row>
    <row r="6759" spans="1:3" ht="12" customHeight="1" x14ac:dyDescent="0.3">
      <c r="A6759" s="38" t="s">
        <v>30639</v>
      </c>
      <c r="B6759" s="10" t="s">
        <v>38257</v>
      </c>
      <c r="C6759" t="s">
        <v>37836</v>
      </c>
    </row>
    <row r="6760" spans="1:3" ht="12" customHeight="1" x14ac:dyDescent="0.3">
      <c r="A6760" s="38" t="s">
        <v>31121</v>
      </c>
      <c r="B6760" s="10" t="s">
        <v>38258</v>
      </c>
      <c r="C6760" t="s">
        <v>38259</v>
      </c>
    </row>
    <row r="6761" spans="1:3" ht="12" customHeight="1" x14ac:dyDescent="0.3">
      <c r="A6761" s="38" t="s">
        <v>29733</v>
      </c>
      <c r="B6761" s="10" t="s">
        <v>38260</v>
      </c>
      <c r="C6761" t="s">
        <v>31550</v>
      </c>
    </row>
    <row r="6762" spans="1:3" ht="12" customHeight="1" x14ac:dyDescent="0.3">
      <c r="A6762" s="38" t="s">
        <v>31375</v>
      </c>
      <c r="B6762" s="10" t="s">
        <v>31521</v>
      </c>
      <c r="C6762" t="s">
        <v>38261</v>
      </c>
    </row>
    <row r="6763" spans="1:3" ht="12" customHeight="1" x14ac:dyDescent="0.3">
      <c r="A6763" s="38" t="s">
        <v>25643</v>
      </c>
      <c r="B6763" s="10" t="s">
        <v>38262</v>
      </c>
      <c r="C6763" t="s">
        <v>31516</v>
      </c>
    </row>
    <row r="6764" spans="1:3" ht="12" customHeight="1" x14ac:dyDescent="0.3">
      <c r="A6764" s="38" t="s">
        <v>28391</v>
      </c>
      <c r="B6764" s="10" t="s">
        <v>38263</v>
      </c>
      <c r="C6764" t="s">
        <v>31554</v>
      </c>
    </row>
    <row r="6765" spans="1:3" ht="12" customHeight="1" x14ac:dyDescent="0.3">
      <c r="A6765" s="38" t="s">
        <v>26113</v>
      </c>
      <c r="B6765" s="10" t="s">
        <v>26113</v>
      </c>
      <c r="C6765" t="s">
        <v>31518</v>
      </c>
    </row>
    <row r="6766" spans="1:3" ht="12" customHeight="1" x14ac:dyDescent="0.3">
      <c r="A6766" s="38" t="s">
        <v>26114</v>
      </c>
      <c r="B6766" s="10" t="s">
        <v>38264</v>
      </c>
      <c r="C6766" t="s">
        <v>31516</v>
      </c>
    </row>
    <row r="6767" spans="1:3" ht="12" customHeight="1" x14ac:dyDescent="0.3">
      <c r="A6767" s="38" t="s">
        <v>27673</v>
      </c>
      <c r="B6767" s="10" t="s">
        <v>31521</v>
      </c>
      <c r="C6767" t="s">
        <v>38265</v>
      </c>
    </row>
    <row r="6768" spans="1:3" ht="12" customHeight="1" x14ac:dyDescent="0.3">
      <c r="A6768" s="38" t="s">
        <v>31488</v>
      </c>
      <c r="B6768" s="10" t="s">
        <v>31521</v>
      </c>
      <c r="C6768" t="s">
        <v>38266</v>
      </c>
    </row>
    <row r="6769" spans="1:3" ht="12" customHeight="1" x14ac:dyDescent="0.3">
      <c r="A6769" s="38" t="s">
        <v>25817</v>
      </c>
      <c r="B6769" s="10" t="s">
        <v>31574</v>
      </c>
      <c r="C6769" t="s">
        <v>38267</v>
      </c>
    </row>
    <row r="6770" spans="1:3" ht="12" customHeight="1" x14ac:dyDescent="0.3">
      <c r="A6770" s="38" t="s">
        <v>23903</v>
      </c>
      <c r="B6770" s="10" t="s">
        <v>38268</v>
      </c>
      <c r="C6770" t="s">
        <v>31536</v>
      </c>
    </row>
    <row r="6771" spans="1:3" ht="12" customHeight="1" x14ac:dyDescent="0.3">
      <c r="A6771" s="38" t="s">
        <v>39551</v>
      </c>
      <c r="B6771" s="10" t="s">
        <v>38269</v>
      </c>
      <c r="C6771" t="s">
        <v>31518</v>
      </c>
    </row>
    <row r="6772" spans="1:3" ht="12" customHeight="1" x14ac:dyDescent="0.3">
      <c r="A6772" s="38" t="s">
        <v>28523</v>
      </c>
      <c r="B6772" s="10" t="s">
        <v>38270</v>
      </c>
      <c r="C6772" t="s">
        <v>31554</v>
      </c>
    </row>
    <row r="6773" spans="1:3" ht="12" customHeight="1" x14ac:dyDescent="0.3">
      <c r="A6773" s="38" t="s">
        <v>26616</v>
      </c>
      <c r="B6773" s="10" t="s">
        <v>38271</v>
      </c>
      <c r="C6773" t="s">
        <v>31514</v>
      </c>
    </row>
    <row r="6774" spans="1:3" ht="12" customHeight="1" x14ac:dyDescent="0.3">
      <c r="A6774" s="38" t="s">
        <v>27236</v>
      </c>
      <c r="B6774" s="10" t="s">
        <v>38272</v>
      </c>
      <c r="C6774" t="s">
        <v>31623</v>
      </c>
    </row>
    <row r="6775" spans="1:3" ht="12" customHeight="1" x14ac:dyDescent="0.3">
      <c r="A6775" s="38" t="s">
        <v>31393</v>
      </c>
      <c r="B6775" s="10" t="s">
        <v>31521</v>
      </c>
      <c r="C6775" t="s">
        <v>38273</v>
      </c>
    </row>
    <row r="6776" spans="1:3" ht="12" customHeight="1" x14ac:dyDescent="0.3">
      <c r="A6776" s="38" t="s">
        <v>27891</v>
      </c>
      <c r="B6776" s="10" t="s">
        <v>38274</v>
      </c>
      <c r="C6776" t="s">
        <v>32045</v>
      </c>
    </row>
    <row r="6777" spans="1:3" ht="12" customHeight="1" x14ac:dyDescent="0.3">
      <c r="A6777" s="38" t="s">
        <v>30150</v>
      </c>
      <c r="B6777" s="10" t="s">
        <v>38275</v>
      </c>
      <c r="C6777" t="s">
        <v>31577</v>
      </c>
    </row>
    <row r="6778" spans="1:3" ht="12" customHeight="1" x14ac:dyDescent="0.3">
      <c r="A6778" s="38" t="s">
        <v>24270</v>
      </c>
      <c r="B6778" s="10" t="s">
        <v>24270</v>
      </c>
      <c r="C6778" t="s">
        <v>31572</v>
      </c>
    </row>
    <row r="6779" spans="1:3" ht="12" customHeight="1" x14ac:dyDescent="0.3">
      <c r="A6779" s="38" t="s">
        <v>25644</v>
      </c>
      <c r="B6779" s="10" t="s">
        <v>31521</v>
      </c>
      <c r="C6779" t="s">
        <v>38276</v>
      </c>
    </row>
    <row r="6780" spans="1:3" ht="12" customHeight="1" x14ac:dyDescent="0.3">
      <c r="A6780" s="38" t="s">
        <v>26731</v>
      </c>
      <c r="B6780" s="10" t="s">
        <v>38277</v>
      </c>
      <c r="C6780" t="s">
        <v>31514</v>
      </c>
    </row>
    <row r="6781" spans="1:3" ht="12" customHeight="1" x14ac:dyDescent="0.3">
      <c r="A6781" s="38" t="s">
        <v>31122</v>
      </c>
      <c r="B6781" s="10" t="s">
        <v>31687</v>
      </c>
      <c r="C6781" t="s">
        <v>38278</v>
      </c>
    </row>
    <row r="6782" spans="1:3" ht="12" customHeight="1" x14ac:dyDescent="0.3">
      <c r="A6782" s="38" t="s">
        <v>25196</v>
      </c>
      <c r="B6782" s="10" t="s">
        <v>38279</v>
      </c>
      <c r="C6782" t="s">
        <v>35162</v>
      </c>
    </row>
    <row r="6783" spans="1:3" ht="12" customHeight="1" x14ac:dyDescent="0.3">
      <c r="A6783" s="38" t="s">
        <v>27863</v>
      </c>
      <c r="B6783" s="10" t="s">
        <v>38280</v>
      </c>
      <c r="C6783" t="s">
        <v>32499</v>
      </c>
    </row>
    <row r="6784" spans="1:3" ht="12" customHeight="1" x14ac:dyDescent="0.3">
      <c r="A6784" s="38" t="s">
        <v>25956</v>
      </c>
      <c r="B6784" s="10" t="s">
        <v>38281</v>
      </c>
      <c r="C6784" t="s">
        <v>31516</v>
      </c>
    </row>
    <row r="6785" spans="1:3" ht="12" customHeight="1" x14ac:dyDescent="0.3">
      <c r="A6785" s="38" t="s">
        <v>31376</v>
      </c>
      <c r="B6785" s="10" t="s">
        <v>31521</v>
      </c>
      <c r="C6785" t="s">
        <v>38282</v>
      </c>
    </row>
    <row r="6786" spans="1:3" ht="12" customHeight="1" x14ac:dyDescent="0.3">
      <c r="A6786" s="38" t="s">
        <v>24823</v>
      </c>
      <c r="B6786" s="10" t="s">
        <v>38283</v>
      </c>
      <c r="C6786" t="s">
        <v>31516</v>
      </c>
    </row>
    <row r="6787" spans="1:3" ht="12" customHeight="1" x14ac:dyDescent="0.3">
      <c r="A6787" s="38" t="s">
        <v>39552</v>
      </c>
      <c r="B6787" s="10" t="s">
        <v>38284</v>
      </c>
      <c r="C6787" t="s">
        <v>31658</v>
      </c>
    </row>
    <row r="6788" spans="1:3" ht="12" customHeight="1" x14ac:dyDescent="0.3">
      <c r="A6788" s="38" t="s">
        <v>24824</v>
      </c>
      <c r="B6788" s="10" t="s">
        <v>31521</v>
      </c>
      <c r="C6788" t="s">
        <v>38285</v>
      </c>
    </row>
    <row r="6789" spans="1:3" ht="12" customHeight="1" x14ac:dyDescent="0.3">
      <c r="A6789" s="38" t="s">
        <v>27402</v>
      </c>
      <c r="B6789" s="10" t="s">
        <v>31687</v>
      </c>
      <c r="C6789" t="s">
        <v>38286</v>
      </c>
    </row>
    <row r="6790" spans="1:3" ht="12" customHeight="1" x14ac:dyDescent="0.3">
      <c r="A6790" s="38" t="s">
        <v>31489</v>
      </c>
      <c r="B6790" s="10" t="s">
        <v>38287</v>
      </c>
      <c r="C6790" t="s">
        <v>31861</v>
      </c>
    </row>
    <row r="6791" spans="1:3" ht="12" customHeight="1" x14ac:dyDescent="0.3">
      <c r="A6791" s="38" t="s">
        <v>24443</v>
      </c>
      <c r="B6791" s="10" t="s">
        <v>24443</v>
      </c>
      <c r="C6791" t="s">
        <v>31572</v>
      </c>
    </row>
    <row r="6792" spans="1:3" ht="12" customHeight="1" x14ac:dyDescent="0.3">
      <c r="A6792" s="38" t="s">
        <v>27054</v>
      </c>
      <c r="B6792" s="10" t="s">
        <v>38288</v>
      </c>
      <c r="C6792" t="s">
        <v>31923</v>
      </c>
    </row>
    <row r="6793" spans="1:3" ht="12" customHeight="1" x14ac:dyDescent="0.3">
      <c r="A6793" s="38" t="s">
        <v>30151</v>
      </c>
      <c r="B6793" s="10" t="s">
        <v>38289</v>
      </c>
      <c r="C6793" t="s">
        <v>31577</v>
      </c>
    </row>
    <row r="6794" spans="1:3" ht="12" customHeight="1" x14ac:dyDescent="0.3">
      <c r="A6794" s="38" t="s">
        <v>26034</v>
      </c>
      <c r="B6794" s="10" t="s">
        <v>38290</v>
      </c>
      <c r="C6794" t="s">
        <v>31516</v>
      </c>
    </row>
    <row r="6795" spans="1:3" ht="12" customHeight="1" x14ac:dyDescent="0.3">
      <c r="A6795" s="38" t="s">
        <v>27762</v>
      </c>
      <c r="B6795" s="10" t="s">
        <v>31521</v>
      </c>
      <c r="C6795" t="s">
        <v>38291</v>
      </c>
    </row>
    <row r="6796" spans="1:3" ht="12" customHeight="1" x14ac:dyDescent="0.3">
      <c r="A6796" s="38" t="s">
        <v>27662</v>
      </c>
      <c r="B6796" s="10" t="s">
        <v>31521</v>
      </c>
      <c r="C6796" t="s">
        <v>38292</v>
      </c>
    </row>
    <row r="6797" spans="1:3" ht="12" customHeight="1" x14ac:dyDescent="0.3">
      <c r="A6797" s="38" t="s">
        <v>29734</v>
      </c>
      <c r="B6797" s="10" t="s">
        <v>38293</v>
      </c>
      <c r="C6797" t="s">
        <v>31550</v>
      </c>
    </row>
    <row r="6798" spans="1:3" ht="12" customHeight="1" x14ac:dyDescent="0.3">
      <c r="A6798" s="38" t="s">
        <v>24444</v>
      </c>
      <c r="B6798" s="10" t="s">
        <v>38294</v>
      </c>
      <c r="C6798" t="s">
        <v>31518</v>
      </c>
    </row>
    <row r="6799" spans="1:3" ht="12" customHeight="1" x14ac:dyDescent="0.3">
      <c r="A6799" s="38" t="s">
        <v>29529</v>
      </c>
      <c r="B6799" s="10" t="s">
        <v>38295</v>
      </c>
      <c r="C6799" t="s">
        <v>31550</v>
      </c>
    </row>
    <row r="6800" spans="1:3" ht="12" customHeight="1" x14ac:dyDescent="0.3">
      <c r="A6800" s="38" t="s">
        <v>25413</v>
      </c>
      <c r="B6800" s="10" t="s">
        <v>38296</v>
      </c>
      <c r="C6800" t="s">
        <v>31516</v>
      </c>
    </row>
    <row r="6801" spans="1:3" ht="12" customHeight="1" x14ac:dyDescent="0.3">
      <c r="A6801" s="38" t="s">
        <v>25463</v>
      </c>
      <c r="B6801" s="10" t="s">
        <v>38297</v>
      </c>
      <c r="C6801" t="s">
        <v>38298</v>
      </c>
    </row>
    <row r="6802" spans="1:3" ht="12" customHeight="1" x14ac:dyDescent="0.3">
      <c r="A6802" s="38" t="s">
        <v>26178</v>
      </c>
      <c r="B6802" s="10" t="s">
        <v>38299</v>
      </c>
      <c r="C6802" t="s">
        <v>31516</v>
      </c>
    </row>
    <row r="6803" spans="1:3" ht="12" customHeight="1" x14ac:dyDescent="0.3">
      <c r="A6803" s="38" t="s">
        <v>24137</v>
      </c>
      <c r="B6803" s="10" t="s">
        <v>24137</v>
      </c>
      <c r="C6803" t="s">
        <v>31572</v>
      </c>
    </row>
    <row r="6804" spans="1:3" ht="12" customHeight="1" x14ac:dyDescent="0.3">
      <c r="A6804" s="38" t="s">
        <v>24825</v>
      </c>
      <c r="B6804" s="10" t="s">
        <v>38300</v>
      </c>
      <c r="C6804" t="s">
        <v>31518</v>
      </c>
    </row>
    <row r="6805" spans="1:3" ht="12" customHeight="1" x14ac:dyDescent="0.3">
      <c r="A6805" s="38" t="s">
        <v>29623</v>
      </c>
      <c r="B6805" s="10" t="s">
        <v>32602</v>
      </c>
      <c r="C6805" t="s">
        <v>38301</v>
      </c>
    </row>
    <row r="6806" spans="1:3" ht="12" customHeight="1" x14ac:dyDescent="0.3">
      <c r="A6806" s="38" t="s">
        <v>26617</v>
      </c>
      <c r="B6806" s="10" t="s">
        <v>38302</v>
      </c>
      <c r="C6806" t="s">
        <v>31514</v>
      </c>
    </row>
    <row r="6807" spans="1:3" ht="12" customHeight="1" x14ac:dyDescent="0.3">
      <c r="A6807" s="38" t="s">
        <v>24138</v>
      </c>
      <c r="B6807" s="10" t="s">
        <v>31574</v>
      </c>
      <c r="C6807" t="s">
        <v>38303</v>
      </c>
    </row>
    <row r="6808" spans="1:3" ht="12" customHeight="1" x14ac:dyDescent="0.3">
      <c r="A6808" s="38" t="s">
        <v>24139</v>
      </c>
      <c r="B6808" s="10" t="s">
        <v>38304</v>
      </c>
      <c r="C6808" t="s">
        <v>31572</v>
      </c>
    </row>
    <row r="6809" spans="1:3" ht="12" customHeight="1" x14ac:dyDescent="0.3">
      <c r="A6809" s="38" t="s">
        <v>31008</v>
      </c>
      <c r="B6809" s="10" t="s">
        <v>38305</v>
      </c>
      <c r="C6809" t="s">
        <v>33158</v>
      </c>
    </row>
    <row r="6810" spans="1:3" ht="12" customHeight="1" x14ac:dyDescent="0.3">
      <c r="A6810" s="38" t="s">
        <v>25818</v>
      </c>
      <c r="B6810" s="10" t="s">
        <v>38306</v>
      </c>
      <c r="C6810" t="s">
        <v>32099</v>
      </c>
    </row>
    <row r="6811" spans="1:3" ht="12" customHeight="1" x14ac:dyDescent="0.3">
      <c r="A6811" s="38" t="s">
        <v>26618</v>
      </c>
      <c r="B6811" s="10" t="s">
        <v>38307</v>
      </c>
      <c r="C6811" t="s">
        <v>31514</v>
      </c>
    </row>
    <row r="6812" spans="1:3" ht="12" customHeight="1" x14ac:dyDescent="0.3">
      <c r="A6812" s="38" t="s">
        <v>25957</v>
      </c>
      <c r="B6812" s="10" t="s">
        <v>25957</v>
      </c>
      <c r="C6812" t="s">
        <v>31628</v>
      </c>
    </row>
    <row r="6813" spans="1:3" ht="12" customHeight="1" x14ac:dyDescent="0.3">
      <c r="A6813" s="38" t="s">
        <v>25052</v>
      </c>
      <c r="B6813" s="10" t="s">
        <v>25052</v>
      </c>
      <c r="C6813" t="s">
        <v>32406</v>
      </c>
    </row>
    <row r="6814" spans="1:3" ht="12" customHeight="1" x14ac:dyDescent="0.3">
      <c r="A6814" s="38" t="s">
        <v>25053</v>
      </c>
      <c r="B6814" s="10" t="s">
        <v>31521</v>
      </c>
      <c r="C6814" t="s">
        <v>38308</v>
      </c>
    </row>
    <row r="6815" spans="1:3" ht="12" customHeight="1" x14ac:dyDescent="0.3">
      <c r="A6815" s="38" t="s">
        <v>25414</v>
      </c>
      <c r="B6815" s="10" t="s">
        <v>38309</v>
      </c>
      <c r="C6815" t="s">
        <v>31516</v>
      </c>
    </row>
    <row r="6816" spans="1:3" ht="12" customHeight="1" x14ac:dyDescent="0.3">
      <c r="A6816" s="38" t="s">
        <v>25645</v>
      </c>
      <c r="B6816" s="10" t="s">
        <v>31521</v>
      </c>
      <c r="C6816" t="s">
        <v>38310</v>
      </c>
    </row>
    <row r="6817" spans="1:3" ht="12" customHeight="1" x14ac:dyDescent="0.3">
      <c r="A6817" s="38" t="s">
        <v>28809</v>
      </c>
      <c r="B6817" s="10" t="s">
        <v>31574</v>
      </c>
      <c r="C6817" t="s">
        <v>38311</v>
      </c>
    </row>
    <row r="6818" spans="1:3" ht="12" customHeight="1" x14ac:dyDescent="0.3">
      <c r="A6818" s="38" t="s">
        <v>28887</v>
      </c>
      <c r="B6818" s="10" t="s">
        <v>38312</v>
      </c>
      <c r="C6818" t="s">
        <v>31536</v>
      </c>
    </row>
    <row r="6819" spans="1:3" ht="12" customHeight="1" x14ac:dyDescent="0.3">
      <c r="A6819" s="38" t="s">
        <v>26481</v>
      </c>
      <c r="B6819" s="10" t="s">
        <v>31687</v>
      </c>
      <c r="C6819" t="s">
        <v>38313</v>
      </c>
    </row>
    <row r="6820" spans="1:3" ht="12" customHeight="1" x14ac:dyDescent="0.3">
      <c r="A6820" s="38" t="s">
        <v>27663</v>
      </c>
      <c r="B6820" s="10" t="s">
        <v>31521</v>
      </c>
      <c r="C6820" t="s">
        <v>38314</v>
      </c>
    </row>
    <row r="6821" spans="1:3" ht="12" customHeight="1" x14ac:dyDescent="0.3">
      <c r="A6821" s="38" t="s">
        <v>28188</v>
      </c>
      <c r="B6821" s="10" t="s">
        <v>38315</v>
      </c>
      <c r="C6821" t="s">
        <v>31520</v>
      </c>
    </row>
    <row r="6822" spans="1:3" ht="12" customHeight="1" x14ac:dyDescent="0.3">
      <c r="A6822" s="38" t="s">
        <v>30539</v>
      </c>
      <c r="B6822" s="10" t="s">
        <v>38316</v>
      </c>
      <c r="C6822" t="s">
        <v>31550</v>
      </c>
    </row>
    <row r="6823" spans="1:3" ht="12" customHeight="1" x14ac:dyDescent="0.3">
      <c r="A6823" s="38" t="s">
        <v>29735</v>
      </c>
      <c r="B6823" s="10" t="s">
        <v>38317</v>
      </c>
      <c r="C6823" t="s">
        <v>31550</v>
      </c>
    </row>
    <row r="6824" spans="1:3" ht="12" customHeight="1" x14ac:dyDescent="0.3">
      <c r="A6824" s="38" t="s">
        <v>39553</v>
      </c>
      <c r="B6824" s="10" t="s">
        <v>31521</v>
      </c>
      <c r="C6824" t="s">
        <v>38318</v>
      </c>
    </row>
    <row r="6825" spans="1:3" ht="12" customHeight="1" x14ac:dyDescent="0.3">
      <c r="A6825" s="38" t="s">
        <v>24528</v>
      </c>
      <c r="B6825" s="10" t="s">
        <v>24528</v>
      </c>
      <c r="C6825" t="s">
        <v>31627</v>
      </c>
    </row>
    <row r="6826" spans="1:3" ht="12" customHeight="1" x14ac:dyDescent="0.3">
      <c r="A6826" s="38" t="s">
        <v>26179</v>
      </c>
      <c r="B6826" s="10" t="s">
        <v>38319</v>
      </c>
      <c r="C6826" t="s">
        <v>31516</v>
      </c>
    </row>
    <row r="6827" spans="1:3" ht="12" customHeight="1" x14ac:dyDescent="0.3">
      <c r="A6827" s="38" t="s">
        <v>25958</v>
      </c>
      <c r="B6827" s="10" t="s">
        <v>38320</v>
      </c>
      <c r="C6827" t="s">
        <v>31516</v>
      </c>
    </row>
    <row r="6828" spans="1:3" ht="12" customHeight="1" x14ac:dyDescent="0.3">
      <c r="A6828" s="38" t="s">
        <v>26619</v>
      </c>
      <c r="B6828" s="10" t="s">
        <v>38321</v>
      </c>
      <c r="C6828" t="s">
        <v>31514</v>
      </c>
    </row>
    <row r="6829" spans="1:3" ht="12" customHeight="1" x14ac:dyDescent="0.3">
      <c r="A6829" s="38" t="s">
        <v>31281</v>
      </c>
      <c r="B6829" s="10" t="s">
        <v>38322</v>
      </c>
      <c r="C6829" t="s">
        <v>31536</v>
      </c>
    </row>
    <row r="6830" spans="1:3" ht="12" customHeight="1" x14ac:dyDescent="0.3">
      <c r="A6830" s="38" t="s">
        <v>27541</v>
      </c>
      <c r="B6830" s="10" t="s">
        <v>38323</v>
      </c>
      <c r="C6830" t="s">
        <v>31518</v>
      </c>
    </row>
    <row r="6831" spans="1:3" ht="12" customHeight="1" x14ac:dyDescent="0.3">
      <c r="A6831" s="38" t="s">
        <v>30714</v>
      </c>
      <c r="B6831" s="10" t="s">
        <v>38324</v>
      </c>
      <c r="C6831" t="s">
        <v>31550</v>
      </c>
    </row>
    <row r="6832" spans="1:3" ht="12" customHeight="1" x14ac:dyDescent="0.3">
      <c r="A6832" s="38" t="s">
        <v>30715</v>
      </c>
      <c r="B6832" s="10" t="s">
        <v>38325</v>
      </c>
      <c r="C6832" t="s">
        <v>31550</v>
      </c>
    </row>
    <row r="6833" spans="1:3" ht="12" customHeight="1" x14ac:dyDescent="0.3">
      <c r="A6833" s="38" t="s">
        <v>28573</v>
      </c>
      <c r="B6833" s="10" t="s">
        <v>38326</v>
      </c>
      <c r="C6833" t="s">
        <v>31536</v>
      </c>
    </row>
    <row r="6834" spans="1:3" ht="12" customHeight="1" x14ac:dyDescent="0.3">
      <c r="A6834" s="38" t="s">
        <v>24969</v>
      </c>
      <c r="B6834" s="10" t="s">
        <v>38327</v>
      </c>
      <c r="C6834" t="s">
        <v>31665</v>
      </c>
    </row>
    <row r="6835" spans="1:3" ht="12" customHeight="1" x14ac:dyDescent="0.3">
      <c r="A6835" s="38" t="s">
        <v>23904</v>
      </c>
      <c r="B6835" s="10" t="s">
        <v>23904</v>
      </c>
      <c r="C6835" t="s">
        <v>31572</v>
      </c>
    </row>
    <row r="6836" spans="1:3" ht="12" customHeight="1" x14ac:dyDescent="0.3">
      <c r="A6836" s="38" t="s">
        <v>25415</v>
      </c>
      <c r="B6836" s="10" t="s">
        <v>38328</v>
      </c>
      <c r="C6836" t="s">
        <v>31518</v>
      </c>
    </row>
    <row r="6837" spans="1:3" ht="12" customHeight="1" x14ac:dyDescent="0.3">
      <c r="A6837" s="38" t="s">
        <v>24970</v>
      </c>
      <c r="B6837" s="10" t="s">
        <v>38329</v>
      </c>
      <c r="C6837" t="s">
        <v>31516</v>
      </c>
    </row>
    <row r="6838" spans="1:3" ht="12" customHeight="1" x14ac:dyDescent="0.3">
      <c r="A6838" s="38" t="s">
        <v>31377</v>
      </c>
      <c r="B6838" s="10" t="s">
        <v>38330</v>
      </c>
      <c r="C6838" t="s">
        <v>31950</v>
      </c>
    </row>
    <row r="6839" spans="1:3" ht="12" customHeight="1" x14ac:dyDescent="0.3">
      <c r="A6839" s="38" t="s">
        <v>29624</v>
      </c>
      <c r="B6839" s="10" t="s">
        <v>31521</v>
      </c>
      <c r="C6839" t="s">
        <v>38331</v>
      </c>
    </row>
    <row r="6840" spans="1:3" ht="12" customHeight="1" x14ac:dyDescent="0.3">
      <c r="A6840" s="38" t="s">
        <v>31196</v>
      </c>
      <c r="B6840" s="10" t="s">
        <v>31847</v>
      </c>
      <c r="C6840" t="s">
        <v>38332</v>
      </c>
    </row>
    <row r="6841" spans="1:3" ht="12" customHeight="1" x14ac:dyDescent="0.3">
      <c r="A6841" s="38" t="s">
        <v>31123</v>
      </c>
      <c r="B6841" s="10" t="s">
        <v>31521</v>
      </c>
      <c r="C6841" t="s">
        <v>38333</v>
      </c>
    </row>
    <row r="6842" spans="1:3" ht="12" customHeight="1" x14ac:dyDescent="0.3">
      <c r="A6842" s="38" t="s">
        <v>25959</v>
      </c>
      <c r="B6842" s="10" t="s">
        <v>38334</v>
      </c>
      <c r="C6842" t="s">
        <v>31516</v>
      </c>
    </row>
    <row r="6843" spans="1:3" ht="12" customHeight="1" x14ac:dyDescent="0.3">
      <c r="A6843" s="38" t="s">
        <v>26802</v>
      </c>
      <c r="B6843" s="10" t="s">
        <v>38335</v>
      </c>
      <c r="C6843" t="s">
        <v>31514</v>
      </c>
    </row>
    <row r="6844" spans="1:3" ht="12" customHeight="1" x14ac:dyDescent="0.3">
      <c r="A6844" s="38" t="s">
        <v>26732</v>
      </c>
      <c r="B6844" s="10" t="s">
        <v>38336</v>
      </c>
      <c r="C6844" t="s">
        <v>31518</v>
      </c>
    </row>
    <row r="6845" spans="1:3" ht="12" customHeight="1" x14ac:dyDescent="0.3">
      <c r="A6845" s="38" t="s">
        <v>24529</v>
      </c>
      <c r="B6845" s="10" t="s">
        <v>24529</v>
      </c>
      <c r="C6845" t="s">
        <v>31627</v>
      </c>
    </row>
    <row r="6846" spans="1:3" ht="12" customHeight="1" x14ac:dyDescent="0.3">
      <c r="A6846" s="38" t="s">
        <v>25416</v>
      </c>
      <c r="B6846" s="10" t="s">
        <v>38337</v>
      </c>
      <c r="C6846" t="s">
        <v>31665</v>
      </c>
    </row>
    <row r="6847" spans="1:3" ht="12" customHeight="1" x14ac:dyDescent="0.3">
      <c r="A6847" s="38" t="s">
        <v>26482</v>
      </c>
      <c r="B6847" s="10" t="s">
        <v>31687</v>
      </c>
      <c r="C6847" t="s">
        <v>38338</v>
      </c>
    </row>
    <row r="6848" spans="1:3" ht="12" customHeight="1" x14ac:dyDescent="0.3">
      <c r="A6848" s="38" t="s">
        <v>30540</v>
      </c>
      <c r="B6848" s="10" t="s">
        <v>38339</v>
      </c>
      <c r="C6848" t="s">
        <v>31550</v>
      </c>
    </row>
    <row r="6849" spans="1:3" ht="12" customHeight="1" x14ac:dyDescent="0.3">
      <c r="A6849" s="38" t="s">
        <v>25417</v>
      </c>
      <c r="B6849" s="10" t="s">
        <v>38340</v>
      </c>
      <c r="C6849" t="s">
        <v>38341</v>
      </c>
    </row>
    <row r="6850" spans="1:3" ht="12" customHeight="1" x14ac:dyDescent="0.3">
      <c r="A6850" s="38" t="s">
        <v>30541</v>
      </c>
      <c r="B6850" s="10" t="s">
        <v>38342</v>
      </c>
      <c r="C6850" t="s">
        <v>31550</v>
      </c>
    </row>
    <row r="6851" spans="1:3" ht="12" customHeight="1" x14ac:dyDescent="0.3">
      <c r="A6851" s="38" t="s">
        <v>30542</v>
      </c>
      <c r="B6851" s="10" t="s">
        <v>38343</v>
      </c>
      <c r="C6851" t="s">
        <v>31550</v>
      </c>
    </row>
    <row r="6852" spans="1:3" ht="12" customHeight="1" x14ac:dyDescent="0.3">
      <c r="A6852" s="38" t="s">
        <v>26803</v>
      </c>
      <c r="B6852" s="10" t="s">
        <v>38344</v>
      </c>
      <c r="C6852" t="s">
        <v>31582</v>
      </c>
    </row>
    <row r="6853" spans="1:3" ht="12" customHeight="1" x14ac:dyDescent="0.3">
      <c r="A6853" s="38" t="s">
        <v>28159</v>
      </c>
      <c r="B6853" s="10" t="s">
        <v>38345</v>
      </c>
      <c r="C6853" t="s">
        <v>31520</v>
      </c>
    </row>
    <row r="6854" spans="1:3" ht="12" customHeight="1" x14ac:dyDescent="0.3">
      <c r="A6854" s="38" t="s">
        <v>26228</v>
      </c>
      <c r="B6854" s="10" t="s">
        <v>38346</v>
      </c>
      <c r="C6854" t="s">
        <v>31516</v>
      </c>
    </row>
    <row r="6855" spans="1:3" ht="12" customHeight="1" x14ac:dyDescent="0.3">
      <c r="A6855" s="38" t="s">
        <v>26733</v>
      </c>
      <c r="B6855" s="10" t="s">
        <v>38347</v>
      </c>
      <c r="C6855" t="s">
        <v>31514</v>
      </c>
    </row>
    <row r="6856" spans="1:3" ht="12" customHeight="1" x14ac:dyDescent="0.3">
      <c r="A6856" s="38" t="s">
        <v>26804</v>
      </c>
      <c r="B6856" s="10" t="s">
        <v>38348</v>
      </c>
      <c r="C6856" t="s">
        <v>31514</v>
      </c>
    </row>
    <row r="6857" spans="1:3" ht="12" customHeight="1" x14ac:dyDescent="0.3">
      <c r="A6857" s="38" t="s">
        <v>23905</v>
      </c>
      <c r="B6857" s="10" t="s">
        <v>23905</v>
      </c>
      <c r="C6857" t="s">
        <v>31572</v>
      </c>
    </row>
    <row r="6858" spans="1:3" ht="12" customHeight="1" x14ac:dyDescent="0.3">
      <c r="A6858" s="38" t="s">
        <v>30934</v>
      </c>
      <c r="B6858" s="10" t="s">
        <v>31521</v>
      </c>
      <c r="C6858" t="s">
        <v>38349</v>
      </c>
    </row>
    <row r="6859" spans="1:3" ht="12" customHeight="1" x14ac:dyDescent="0.3">
      <c r="A6859" s="38" t="s">
        <v>30716</v>
      </c>
      <c r="B6859" s="10" t="s">
        <v>38350</v>
      </c>
      <c r="C6859" t="s">
        <v>31550</v>
      </c>
    </row>
    <row r="6860" spans="1:3" ht="12" customHeight="1" x14ac:dyDescent="0.3">
      <c r="A6860" s="38" t="s">
        <v>29440</v>
      </c>
      <c r="B6860" s="10" t="s">
        <v>38351</v>
      </c>
      <c r="C6860" t="s">
        <v>31550</v>
      </c>
    </row>
    <row r="6861" spans="1:3" ht="12" customHeight="1" x14ac:dyDescent="0.3">
      <c r="A6861" s="38" t="s">
        <v>23693</v>
      </c>
      <c r="B6861" s="10" t="s">
        <v>38352</v>
      </c>
      <c r="C6861" t="s">
        <v>31536</v>
      </c>
    </row>
    <row r="6862" spans="1:3" ht="12" customHeight="1" x14ac:dyDescent="0.3">
      <c r="A6862" s="38" t="s">
        <v>30152</v>
      </c>
      <c r="B6862" s="10" t="s">
        <v>38353</v>
      </c>
      <c r="C6862" t="s">
        <v>31577</v>
      </c>
    </row>
    <row r="6863" spans="1:3" ht="12" customHeight="1" x14ac:dyDescent="0.3">
      <c r="A6863" s="38" t="s">
        <v>28248</v>
      </c>
      <c r="B6863" s="10" t="s">
        <v>38354</v>
      </c>
      <c r="C6863" t="s">
        <v>31563</v>
      </c>
    </row>
    <row r="6864" spans="1:3" ht="12" customHeight="1" x14ac:dyDescent="0.3">
      <c r="A6864" s="38" t="s">
        <v>31028</v>
      </c>
      <c r="B6864" s="10" t="s">
        <v>31521</v>
      </c>
      <c r="C6864" t="s">
        <v>38355</v>
      </c>
    </row>
    <row r="6865" spans="1:3" ht="12" customHeight="1" x14ac:dyDescent="0.3">
      <c r="A6865" s="38" t="s">
        <v>28810</v>
      </c>
      <c r="B6865" s="10" t="s">
        <v>31521</v>
      </c>
      <c r="C6865" t="s">
        <v>38356</v>
      </c>
    </row>
    <row r="6866" spans="1:3" ht="12" customHeight="1" x14ac:dyDescent="0.3">
      <c r="A6866" s="38" t="s">
        <v>29736</v>
      </c>
      <c r="B6866" s="10" t="s">
        <v>38357</v>
      </c>
      <c r="C6866" t="s">
        <v>31536</v>
      </c>
    </row>
    <row r="6867" spans="1:3" ht="12" customHeight="1" x14ac:dyDescent="0.3">
      <c r="A6867" s="38" t="s">
        <v>25819</v>
      </c>
      <c r="B6867" s="10" t="s">
        <v>38358</v>
      </c>
      <c r="C6867" t="s">
        <v>31516</v>
      </c>
    </row>
    <row r="6868" spans="1:3" ht="12" customHeight="1" x14ac:dyDescent="0.3">
      <c r="A6868" s="38" t="s">
        <v>30457</v>
      </c>
      <c r="B6868" s="10" t="s">
        <v>38359</v>
      </c>
      <c r="C6868" t="s">
        <v>31536</v>
      </c>
    </row>
    <row r="6869" spans="1:3" ht="12" customHeight="1" x14ac:dyDescent="0.3">
      <c r="A6869" s="38" t="s">
        <v>30458</v>
      </c>
      <c r="B6869" s="10" t="s">
        <v>38360</v>
      </c>
      <c r="C6869" t="s">
        <v>31550</v>
      </c>
    </row>
    <row r="6870" spans="1:3" ht="12" customHeight="1" x14ac:dyDescent="0.3">
      <c r="A6870" s="38" t="s">
        <v>26483</v>
      </c>
      <c r="B6870" s="10" t="s">
        <v>31687</v>
      </c>
      <c r="C6870" t="s">
        <v>38361</v>
      </c>
    </row>
    <row r="6871" spans="1:3" ht="12" customHeight="1" x14ac:dyDescent="0.3">
      <c r="A6871" s="38" t="s">
        <v>24445</v>
      </c>
      <c r="B6871" s="10" t="s">
        <v>38362</v>
      </c>
      <c r="C6871" t="s">
        <v>31572</v>
      </c>
    </row>
    <row r="6872" spans="1:3" ht="12" customHeight="1" x14ac:dyDescent="0.3">
      <c r="A6872" s="38" t="s">
        <v>28811</v>
      </c>
      <c r="B6872" s="10" t="s">
        <v>38363</v>
      </c>
      <c r="C6872" t="s">
        <v>31536</v>
      </c>
    </row>
    <row r="6873" spans="1:3" ht="12" customHeight="1" x14ac:dyDescent="0.3">
      <c r="A6873" s="38" t="s">
        <v>27763</v>
      </c>
      <c r="B6873" s="10" t="s">
        <v>38364</v>
      </c>
      <c r="C6873" t="s">
        <v>33307</v>
      </c>
    </row>
    <row r="6874" spans="1:3" ht="12" customHeight="1" x14ac:dyDescent="0.3">
      <c r="A6874" s="38" t="s">
        <v>27337</v>
      </c>
      <c r="B6874" s="10" t="s">
        <v>38365</v>
      </c>
      <c r="C6874" t="s">
        <v>31623</v>
      </c>
    </row>
    <row r="6875" spans="1:3" ht="12" customHeight="1" x14ac:dyDescent="0.3">
      <c r="A6875" s="38" t="s">
        <v>30717</v>
      </c>
      <c r="B6875" s="10" t="s">
        <v>38366</v>
      </c>
      <c r="C6875" t="s">
        <v>31550</v>
      </c>
    </row>
    <row r="6876" spans="1:3" ht="12" customHeight="1" x14ac:dyDescent="0.3">
      <c r="A6876" s="38" t="s">
        <v>25960</v>
      </c>
      <c r="B6876" s="10" t="s">
        <v>38367</v>
      </c>
      <c r="C6876" t="s">
        <v>31516</v>
      </c>
    </row>
    <row r="6877" spans="1:3" ht="12" customHeight="1" x14ac:dyDescent="0.3">
      <c r="A6877" s="38" t="s">
        <v>30179</v>
      </c>
      <c r="B6877" s="10" t="s">
        <v>38368</v>
      </c>
      <c r="C6877" t="s">
        <v>31536</v>
      </c>
    </row>
    <row r="6878" spans="1:3" ht="12" customHeight="1" x14ac:dyDescent="0.3">
      <c r="A6878" s="38" t="s">
        <v>26953</v>
      </c>
      <c r="B6878" s="10" t="s">
        <v>38369</v>
      </c>
      <c r="C6878" t="s">
        <v>31582</v>
      </c>
    </row>
    <row r="6879" spans="1:3" ht="12" customHeight="1" x14ac:dyDescent="0.3">
      <c r="A6879" s="38" t="s">
        <v>25961</v>
      </c>
      <c r="B6879" s="10" t="s">
        <v>38370</v>
      </c>
      <c r="C6879" t="s">
        <v>31516</v>
      </c>
    </row>
    <row r="6880" spans="1:3" ht="12" customHeight="1" x14ac:dyDescent="0.3">
      <c r="A6880" s="38" t="s">
        <v>29289</v>
      </c>
      <c r="B6880" s="10" t="s">
        <v>38371</v>
      </c>
      <c r="C6880" t="s">
        <v>31518</v>
      </c>
    </row>
    <row r="6881" spans="1:3" ht="12" customHeight="1" x14ac:dyDescent="0.3">
      <c r="A6881" s="38" t="s">
        <v>24446</v>
      </c>
      <c r="B6881" s="10" t="s">
        <v>38372</v>
      </c>
      <c r="C6881" t="s">
        <v>31572</v>
      </c>
    </row>
    <row r="6882" spans="1:3" ht="12" customHeight="1" x14ac:dyDescent="0.3">
      <c r="A6882" s="38" t="s">
        <v>28482</v>
      </c>
      <c r="B6882" s="10" t="s">
        <v>31521</v>
      </c>
      <c r="C6882" t="s">
        <v>38373</v>
      </c>
    </row>
    <row r="6883" spans="1:3" ht="12" customHeight="1" x14ac:dyDescent="0.3">
      <c r="A6883" s="38" t="s">
        <v>25962</v>
      </c>
      <c r="B6883" s="10" t="s">
        <v>38374</v>
      </c>
      <c r="C6883" t="s">
        <v>31516</v>
      </c>
    </row>
    <row r="6884" spans="1:3" ht="12" customHeight="1" x14ac:dyDescent="0.3">
      <c r="A6884" s="38" t="s">
        <v>25419</v>
      </c>
      <c r="B6884" s="10" t="s">
        <v>31521</v>
      </c>
      <c r="C6884" t="s">
        <v>38375</v>
      </c>
    </row>
    <row r="6885" spans="1:3" ht="12" customHeight="1" x14ac:dyDescent="0.3">
      <c r="A6885" s="38" t="s">
        <v>30268</v>
      </c>
      <c r="B6885" s="10" t="s">
        <v>38376</v>
      </c>
      <c r="C6885" t="s">
        <v>31528</v>
      </c>
    </row>
    <row r="6886" spans="1:3" ht="12" customHeight="1" x14ac:dyDescent="0.3">
      <c r="A6886" s="38" t="s">
        <v>25420</v>
      </c>
      <c r="B6886" s="10" t="s">
        <v>28643</v>
      </c>
      <c r="C6886" t="s">
        <v>38377</v>
      </c>
    </row>
    <row r="6887" spans="1:3" ht="12" customHeight="1" x14ac:dyDescent="0.3">
      <c r="A6887" s="38" t="s">
        <v>28249</v>
      </c>
      <c r="B6887" s="10" t="s">
        <v>38378</v>
      </c>
      <c r="C6887" t="s">
        <v>31563</v>
      </c>
    </row>
    <row r="6888" spans="1:3" ht="12" customHeight="1" x14ac:dyDescent="0.3">
      <c r="A6888" s="38" t="s">
        <v>29102</v>
      </c>
      <c r="B6888" s="10" t="s">
        <v>31521</v>
      </c>
      <c r="C6888" t="s">
        <v>38379</v>
      </c>
    </row>
    <row r="6889" spans="1:3" ht="12" customHeight="1" x14ac:dyDescent="0.3">
      <c r="A6889" s="38" t="s">
        <v>30153</v>
      </c>
      <c r="B6889" s="10" t="s">
        <v>38380</v>
      </c>
      <c r="C6889" t="s">
        <v>31577</v>
      </c>
    </row>
    <row r="6890" spans="1:3" ht="12" customHeight="1" x14ac:dyDescent="0.3">
      <c r="A6890" s="38" t="s">
        <v>26484</v>
      </c>
      <c r="B6890" s="10" t="s">
        <v>28643</v>
      </c>
      <c r="C6890" t="s">
        <v>38381</v>
      </c>
    </row>
    <row r="6891" spans="1:3" ht="12" customHeight="1" x14ac:dyDescent="0.3">
      <c r="A6891" s="38" t="s">
        <v>26485</v>
      </c>
      <c r="B6891" s="10" t="s">
        <v>31687</v>
      </c>
      <c r="C6891" t="s">
        <v>38382</v>
      </c>
    </row>
    <row r="6892" spans="1:3" ht="12" customHeight="1" x14ac:dyDescent="0.3">
      <c r="A6892" s="38" t="s">
        <v>27469</v>
      </c>
      <c r="B6892" s="10" t="s">
        <v>31521</v>
      </c>
      <c r="C6892" t="s">
        <v>38383</v>
      </c>
    </row>
    <row r="6893" spans="1:3" ht="12" customHeight="1" x14ac:dyDescent="0.3">
      <c r="A6893" s="38" t="s">
        <v>26902</v>
      </c>
      <c r="B6893" s="10" t="s">
        <v>38384</v>
      </c>
      <c r="C6893" t="s">
        <v>31582</v>
      </c>
    </row>
    <row r="6894" spans="1:3" ht="12" customHeight="1" x14ac:dyDescent="0.3">
      <c r="A6894" s="38" t="s">
        <v>25054</v>
      </c>
      <c r="B6894" s="10" t="s">
        <v>38385</v>
      </c>
      <c r="C6894" t="s">
        <v>31516</v>
      </c>
    </row>
    <row r="6895" spans="1:3" ht="12" customHeight="1" x14ac:dyDescent="0.3">
      <c r="A6895" s="38" t="s">
        <v>30543</v>
      </c>
      <c r="B6895" s="10" t="s">
        <v>31828</v>
      </c>
      <c r="C6895" t="s">
        <v>38386</v>
      </c>
    </row>
    <row r="6896" spans="1:3" ht="12" customHeight="1" x14ac:dyDescent="0.3">
      <c r="A6896" s="38" t="s">
        <v>30154</v>
      </c>
      <c r="B6896" s="10" t="s">
        <v>38387</v>
      </c>
      <c r="C6896" t="s">
        <v>31577</v>
      </c>
    </row>
    <row r="6897" spans="1:3" ht="12" customHeight="1" x14ac:dyDescent="0.3">
      <c r="A6897" s="38" t="s">
        <v>28392</v>
      </c>
      <c r="B6897" s="10" t="s">
        <v>38388</v>
      </c>
      <c r="C6897" t="s">
        <v>32765</v>
      </c>
    </row>
    <row r="6898" spans="1:3" ht="12" customHeight="1" x14ac:dyDescent="0.3">
      <c r="A6898" s="38" t="s">
        <v>25963</v>
      </c>
      <c r="B6898" s="10" t="s">
        <v>31611</v>
      </c>
      <c r="C6898" t="s">
        <v>38389</v>
      </c>
    </row>
    <row r="6899" spans="1:3" ht="12" customHeight="1" x14ac:dyDescent="0.3">
      <c r="A6899" s="38" t="s">
        <v>30640</v>
      </c>
      <c r="B6899" s="10" t="s">
        <v>38390</v>
      </c>
      <c r="C6899" t="s">
        <v>31550</v>
      </c>
    </row>
    <row r="6900" spans="1:3" ht="12" customHeight="1" x14ac:dyDescent="0.3">
      <c r="A6900" s="38" t="s">
        <v>30544</v>
      </c>
      <c r="B6900" s="10" t="s">
        <v>38391</v>
      </c>
      <c r="C6900" t="s">
        <v>31550</v>
      </c>
    </row>
    <row r="6901" spans="1:3" ht="12" customHeight="1" x14ac:dyDescent="0.3">
      <c r="A6901" s="38" t="s">
        <v>27056</v>
      </c>
      <c r="B6901" s="10" t="s">
        <v>38392</v>
      </c>
      <c r="C6901" t="s">
        <v>31923</v>
      </c>
    </row>
    <row r="6902" spans="1:3" ht="12" customHeight="1" x14ac:dyDescent="0.3">
      <c r="A6902" s="38" t="s">
        <v>27287</v>
      </c>
      <c r="B6902" s="10" t="s">
        <v>38393</v>
      </c>
      <c r="C6902" t="s">
        <v>31623</v>
      </c>
    </row>
    <row r="6903" spans="1:3" ht="12" customHeight="1" x14ac:dyDescent="0.3">
      <c r="A6903" s="38" t="s">
        <v>30053</v>
      </c>
      <c r="B6903" s="10" t="s">
        <v>38394</v>
      </c>
      <c r="C6903" t="s">
        <v>31577</v>
      </c>
    </row>
    <row r="6904" spans="1:3" ht="12" customHeight="1" x14ac:dyDescent="0.3">
      <c r="A6904" s="38" t="s">
        <v>24447</v>
      </c>
      <c r="B6904" s="10" t="s">
        <v>31521</v>
      </c>
      <c r="C6904" t="s">
        <v>38395</v>
      </c>
    </row>
    <row r="6905" spans="1:3" ht="12" customHeight="1" x14ac:dyDescent="0.3">
      <c r="A6905" s="38" t="s">
        <v>27964</v>
      </c>
      <c r="B6905" s="10" t="s">
        <v>38396</v>
      </c>
      <c r="C6905" t="s">
        <v>31520</v>
      </c>
    </row>
    <row r="6906" spans="1:3" ht="12" customHeight="1" x14ac:dyDescent="0.3">
      <c r="A6906" s="38" t="s">
        <v>24971</v>
      </c>
      <c r="B6906" s="10" t="s">
        <v>38397</v>
      </c>
      <c r="C6906" t="s">
        <v>31682</v>
      </c>
    </row>
    <row r="6907" spans="1:3" ht="12" customHeight="1" x14ac:dyDescent="0.3">
      <c r="A6907" s="38" t="s">
        <v>30718</v>
      </c>
      <c r="B6907" s="10" t="s">
        <v>38398</v>
      </c>
      <c r="C6907" t="s">
        <v>31550</v>
      </c>
    </row>
    <row r="6908" spans="1:3" ht="12" customHeight="1" x14ac:dyDescent="0.3">
      <c r="A6908" s="38" t="s">
        <v>27470</v>
      </c>
      <c r="B6908" s="10" t="s">
        <v>31574</v>
      </c>
      <c r="C6908" t="s">
        <v>38399</v>
      </c>
    </row>
    <row r="6909" spans="1:3" ht="12" customHeight="1" x14ac:dyDescent="0.3">
      <c r="A6909" s="38" t="s">
        <v>29905</v>
      </c>
      <c r="B6909" s="10" t="s">
        <v>38400</v>
      </c>
      <c r="C6909" t="s">
        <v>31550</v>
      </c>
    </row>
    <row r="6910" spans="1:3" ht="12" customHeight="1" x14ac:dyDescent="0.3">
      <c r="A6910" s="38" t="s">
        <v>27471</v>
      </c>
      <c r="B6910" s="10" t="s">
        <v>38401</v>
      </c>
      <c r="C6910" t="s">
        <v>32765</v>
      </c>
    </row>
    <row r="6911" spans="1:3" ht="12" customHeight="1" x14ac:dyDescent="0.3">
      <c r="A6911" s="38" t="s">
        <v>39554</v>
      </c>
      <c r="B6911" s="10" t="s">
        <v>38402</v>
      </c>
      <c r="C6911" t="s">
        <v>31518</v>
      </c>
    </row>
    <row r="6912" spans="1:3" ht="12" customHeight="1" x14ac:dyDescent="0.3">
      <c r="A6912" s="38" t="s">
        <v>26486</v>
      </c>
      <c r="B6912" s="10" t="s">
        <v>31687</v>
      </c>
      <c r="C6912" t="s">
        <v>38403</v>
      </c>
    </row>
    <row r="6913" spans="1:3" ht="12" customHeight="1" x14ac:dyDescent="0.3">
      <c r="A6913" s="38" t="s">
        <v>30155</v>
      </c>
      <c r="B6913" s="10" t="s">
        <v>38404</v>
      </c>
      <c r="C6913" t="s">
        <v>31577</v>
      </c>
    </row>
    <row r="6914" spans="1:3" ht="12" customHeight="1" x14ac:dyDescent="0.3">
      <c r="A6914" s="38" t="s">
        <v>25421</v>
      </c>
      <c r="B6914" s="10" t="s">
        <v>38405</v>
      </c>
      <c r="C6914" t="s">
        <v>38406</v>
      </c>
    </row>
    <row r="6915" spans="1:3" ht="12" customHeight="1" x14ac:dyDescent="0.3">
      <c r="A6915" s="38" t="s">
        <v>27122</v>
      </c>
      <c r="B6915" s="10" t="s">
        <v>31574</v>
      </c>
      <c r="C6915" t="s">
        <v>38407</v>
      </c>
    </row>
    <row r="6916" spans="1:3" ht="12" customHeight="1" x14ac:dyDescent="0.3">
      <c r="A6916" s="38" t="s">
        <v>30309</v>
      </c>
      <c r="B6916" s="10" t="s">
        <v>38408</v>
      </c>
      <c r="C6916" t="s">
        <v>35577</v>
      </c>
    </row>
    <row r="6917" spans="1:3" ht="12" customHeight="1" x14ac:dyDescent="0.3">
      <c r="A6917" s="38" t="s">
        <v>30641</v>
      </c>
      <c r="B6917" s="10" t="s">
        <v>38409</v>
      </c>
      <c r="C6917" t="s">
        <v>31536</v>
      </c>
    </row>
    <row r="6918" spans="1:3" ht="12" customHeight="1" x14ac:dyDescent="0.3">
      <c r="A6918" s="38" t="s">
        <v>30642</v>
      </c>
      <c r="B6918" s="10" t="s">
        <v>38410</v>
      </c>
      <c r="C6918" t="s">
        <v>31550</v>
      </c>
    </row>
    <row r="6919" spans="1:3" ht="12" customHeight="1" x14ac:dyDescent="0.3">
      <c r="A6919" s="38" t="s">
        <v>28652</v>
      </c>
      <c r="B6919" s="10" t="s">
        <v>38411</v>
      </c>
      <c r="C6919" t="s">
        <v>31536</v>
      </c>
    </row>
    <row r="6920" spans="1:3" ht="12" customHeight="1" x14ac:dyDescent="0.3">
      <c r="A6920" s="38" t="s">
        <v>31216</v>
      </c>
      <c r="B6920" s="10" t="s">
        <v>31521</v>
      </c>
      <c r="C6920" t="s">
        <v>38412</v>
      </c>
    </row>
    <row r="6921" spans="1:3" ht="12" customHeight="1" x14ac:dyDescent="0.3">
      <c r="A6921" s="38" t="s">
        <v>29906</v>
      </c>
      <c r="B6921" s="10" t="s">
        <v>31521</v>
      </c>
      <c r="C6921" t="s">
        <v>38413</v>
      </c>
    </row>
    <row r="6922" spans="1:3" ht="12" customHeight="1" x14ac:dyDescent="0.3">
      <c r="A6922" s="38" t="s">
        <v>29973</v>
      </c>
      <c r="B6922" s="10" t="s">
        <v>31521</v>
      </c>
      <c r="C6922" t="s">
        <v>38414</v>
      </c>
    </row>
    <row r="6923" spans="1:3" ht="12" customHeight="1" x14ac:dyDescent="0.3">
      <c r="A6923" s="38" t="s">
        <v>29974</v>
      </c>
      <c r="B6923" s="10" t="s">
        <v>38415</v>
      </c>
      <c r="C6923" t="s">
        <v>31804</v>
      </c>
    </row>
    <row r="6924" spans="1:3" ht="12" customHeight="1" x14ac:dyDescent="0.3">
      <c r="A6924" s="38" t="s">
        <v>26487</v>
      </c>
      <c r="B6924" s="10" t="s">
        <v>31687</v>
      </c>
      <c r="C6924" t="s">
        <v>38416</v>
      </c>
    </row>
    <row r="6925" spans="1:3" ht="12" customHeight="1" x14ac:dyDescent="0.3">
      <c r="A6925" s="38" t="s">
        <v>26954</v>
      </c>
      <c r="B6925" s="10" t="s">
        <v>38417</v>
      </c>
      <c r="C6925" t="s">
        <v>31582</v>
      </c>
    </row>
    <row r="6926" spans="1:3" ht="12" customHeight="1" x14ac:dyDescent="0.3">
      <c r="A6926" s="38" t="s">
        <v>25820</v>
      </c>
      <c r="B6926" s="10" t="s">
        <v>38418</v>
      </c>
      <c r="C6926" t="s">
        <v>31516</v>
      </c>
    </row>
    <row r="6927" spans="1:3" ht="12" customHeight="1" x14ac:dyDescent="0.3">
      <c r="A6927" s="38" t="s">
        <v>23694</v>
      </c>
      <c r="B6927" s="10" t="s">
        <v>23694</v>
      </c>
      <c r="C6927" t="s">
        <v>31572</v>
      </c>
    </row>
    <row r="6928" spans="1:3" ht="12" customHeight="1" x14ac:dyDescent="0.3">
      <c r="A6928" s="38" t="s">
        <v>23695</v>
      </c>
      <c r="B6928" s="10" t="s">
        <v>38419</v>
      </c>
      <c r="C6928" t="s">
        <v>31518</v>
      </c>
    </row>
    <row r="6929" spans="1:3" ht="12" customHeight="1" x14ac:dyDescent="0.3">
      <c r="A6929" s="38" t="s">
        <v>28888</v>
      </c>
      <c r="B6929" s="10" t="s">
        <v>38420</v>
      </c>
      <c r="C6929" t="s">
        <v>31536</v>
      </c>
    </row>
    <row r="6930" spans="1:3" ht="12" customHeight="1" x14ac:dyDescent="0.3">
      <c r="A6930" s="38" t="s">
        <v>27237</v>
      </c>
      <c r="B6930" s="10" t="s">
        <v>38421</v>
      </c>
      <c r="C6930" t="s">
        <v>31623</v>
      </c>
    </row>
    <row r="6931" spans="1:3" ht="12" customHeight="1" x14ac:dyDescent="0.3">
      <c r="A6931" s="38" t="s">
        <v>26488</v>
      </c>
      <c r="B6931" s="10" t="s">
        <v>31687</v>
      </c>
      <c r="C6931" t="s">
        <v>38422</v>
      </c>
    </row>
    <row r="6932" spans="1:3" ht="12" customHeight="1" x14ac:dyDescent="0.3">
      <c r="A6932" s="38" t="s">
        <v>24615</v>
      </c>
      <c r="B6932" s="10" t="s">
        <v>38423</v>
      </c>
      <c r="C6932" t="s">
        <v>38424</v>
      </c>
    </row>
    <row r="6933" spans="1:3" ht="12" customHeight="1" x14ac:dyDescent="0.3">
      <c r="A6933" s="38" t="s">
        <v>24448</v>
      </c>
      <c r="B6933" s="10" t="s">
        <v>38425</v>
      </c>
      <c r="C6933" t="s">
        <v>31536</v>
      </c>
    </row>
    <row r="6934" spans="1:3" ht="12" customHeight="1" x14ac:dyDescent="0.3">
      <c r="A6934" s="38" t="s">
        <v>29625</v>
      </c>
      <c r="B6934" s="10" t="s">
        <v>31521</v>
      </c>
      <c r="C6934" t="s">
        <v>38426</v>
      </c>
    </row>
    <row r="6935" spans="1:3" ht="12" customHeight="1" x14ac:dyDescent="0.3">
      <c r="A6935" s="38" t="s">
        <v>24530</v>
      </c>
      <c r="B6935" s="10" t="s">
        <v>24530</v>
      </c>
      <c r="C6935" t="s">
        <v>31627</v>
      </c>
    </row>
    <row r="6936" spans="1:3" ht="12" customHeight="1" x14ac:dyDescent="0.3">
      <c r="A6936" s="38" t="s">
        <v>28288</v>
      </c>
      <c r="B6936" s="10" t="s">
        <v>38427</v>
      </c>
      <c r="C6936" t="s">
        <v>31563</v>
      </c>
    </row>
    <row r="6937" spans="1:3" ht="12" customHeight="1" x14ac:dyDescent="0.3">
      <c r="A6937" s="38" t="s">
        <v>30672</v>
      </c>
      <c r="B6937" s="10" t="s">
        <v>33726</v>
      </c>
      <c r="C6937" t="s">
        <v>38428</v>
      </c>
    </row>
    <row r="6938" spans="1:3" ht="12" customHeight="1" x14ac:dyDescent="0.3">
      <c r="A6938" s="38" t="s">
        <v>23816</v>
      </c>
      <c r="B6938" s="10" t="s">
        <v>38429</v>
      </c>
      <c r="C6938" t="s">
        <v>31536</v>
      </c>
    </row>
    <row r="6939" spans="1:3" ht="12" customHeight="1" x14ac:dyDescent="0.3">
      <c r="A6939" s="38" t="s">
        <v>24140</v>
      </c>
      <c r="B6939" s="10" t="s">
        <v>24140</v>
      </c>
      <c r="C6939" t="s">
        <v>31572</v>
      </c>
    </row>
    <row r="6940" spans="1:3" ht="12" customHeight="1" x14ac:dyDescent="0.3">
      <c r="A6940" s="38" t="s">
        <v>25422</v>
      </c>
      <c r="B6940" s="10" t="s">
        <v>38430</v>
      </c>
      <c r="C6940" t="s">
        <v>31516</v>
      </c>
    </row>
    <row r="6941" spans="1:3" ht="12" customHeight="1" x14ac:dyDescent="0.3">
      <c r="A6941" s="38" t="s">
        <v>29737</v>
      </c>
      <c r="B6941" s="10" t="s">
        <v>38431</v>
      </c>
      <c r="C6941" t="s">
        <v>31550</v>
      </c>
    </row>
    <row r="6942" spans="1:3" ht="12" customHeight="1" x14ac:dyDescent="0.3">
      <c r="A6942" s="38" t="s">
        <v>25821</v>
      </c>
      <c r="B6942" s="10" t="s">
        <v>38432</v>
      </c>
      <c r="C6942" t="s">
        <v>31536</v>
      </c>
    </row>
    <row r="6943" spans="1:3" ht="12" customHeight="1" x14ac:dyDescent="0.3">
      <c r="A6943" s="38" t="s">
        <v>28121</v>
      </c>
      <c r="B6943" s="10" t="s">
        <v>38433</v>
      </c>
      <c r="C6943" t="s">
        <v>31520</v>
      </c>
    </row>
    <row r="6944" spans="1:3" ht="12" customHeight="1" x14ac:dyDescent="0.3">
      <c r="A6944" s="38" t="s">
        <v>28762</v>
      </c>
      <c r="B6944" s="10" t="s">
        <v>31620</v>
      </c>
      <c r="C6944" t="s">
        <v>38434</v>
      </c>
    </row>
    <row r="6945" spans="1:3" ht="12" customHeight="1" x14ac:dyDescent="0.3">
      <c r="A6945" s="38" t="s">
        <v>29441</v>
      </c>
      <c r="B6945" s="10" t="s">
        <v>38435</v>
      </c>
      <c r="C6945" t="s">
        <v>32852</v>
      </c>
    </row>
    <row r="6946" spans="1:3" ht="12" customHeight="1" x14ac:dyDescent="0.3">
      <c r="A6946" s="38" t="s">
        <v>26115</v>
      </c>
      <c r="B6946" s="10" t="s">
        <v>38436</v>
      </c>
      <c r="C6946" t="s">
        <v>31516</v>
      </c>
    </row>
    <row r="6947" spans="1:3" ht="12" customHeight="1" x14ac:dyDescent="0.3">
      <c r="A6947" s="38" t="s">
        <v>31490</v>
      </c>
      <c r="B6947" s="10" t="s">
        <v>38437</v>
      </c>
      <c r="C6947" t="s">
        <v>31518</v>
      </c>
    </row>
    <row r="6948" spans="1:3" ht="12" customHeight="1" x14ac:dyDescent="0.3">
      <c r="A6948" s="38" t="s">
        <v>26116</v>
      </c>
      <c r="B6948" s="10" t="s">
        <v>38438</v>
      </c>
      <c r="C6948" t="s">
        <v>31516</v>
      </c>
    </row>
    <row r="6949" spans="1:3" ht="12" customHeight="1" x14ac:dyDescent="0.3">
      <c r="A6949" s="38" t="s">
        <v>25423</v>
      </c>
      <c r="B6949" s="10" t="s">
        <v>31521</v>
      </c>
      <c r="C6949" t="s">
        <v>38439</v>
      </c>
    </row>
    <row r="6950" spans="1:3" ht="12" customHeight="1" x14ac:dyDescent="0.3">
      <c r="A6950" s="38" t="s">
        <v>26229</v>
      </c>
      <c r="B6950" s="10" t="s">
        <v>38440</v>
      </c>
      <c r="C6950" t="s">
        <v>31682</v>
      </c>
    </row>
    <row r="6951" spans="1:3" ht="12" customHeight="1" x14ac:dyDescent="0.3">
      <c r="A6951" s="38" t="s">
        <v>29004</v>
      </c>
      <c r="B6951" s="10" t="s">
        <v>38441</v>
      </c>
      <c r="C6951" t="s">
        <v>32544</v>
      </c>
    </row>
    <row r="6952" spans="1:3" ht="12" customHeight="1" x14ac:dyDescent="0.3">
      <c r="A6952" s="38" t="s">
        <v>25646</v>
      </c>
      <c r="B6952" s="10" t="s">
        <v>31521</v>
      </c>
      <c r="C6952" t="s">
        <v>38442</v>
      </c>
    </row>
    <row r="6953" spans="1:3" ht="12" customHeight="1" x14ac:dyDescent="0.3">
      <c r="A6953" s="38" t="s">
        <v>24826</v>
      </c>
      <c r="B6953" s="10" t="s">
        <v>38443</v>
      </c>
      <c r="C6953" t="s">
        <v>38444</v>
      </c>
    </row>
    <row r="6954" spans="1:3" ht="12" customHeight="1" x14ac:dyDescent="0.3">
      <c r="A6954" s="38" t="s">
        <v>29738</v>
      </c>
      <c r="B6954" s="10" t="s">
        <v>38445</v>
      </c>
      <c r="C6954" t="s">
        <v>31536</v>
      </c>
    </row>
    <row r="6955" spans="1:3" ht="12" customHeight="1" x14ac:dyDescent="0.3">
      <c r="A6955" s="38" t="s">
        <v>31401</v>
      </c>
      <c r="B6955" s="10" t="s">
        <v>31521</v>
      </c>
      <c r="C6955" t="s">
        <v>38446</v>
      </c>
    </row>
    <row r="6956" spans="1:3" ht="12" customHeight="1" x14ac:dyDescent="0.3">
      <c r="A6956" s="38" t="s">
        <v>23906</v>
      </c>
      <c r="B6956" s="10" t="s">
        <v>23906</v>
      </c>
      <c r="C6956" t="s">
        <v>31572</v>
      </c>
    </row>
    <row r="6957" spans="1:3" ht="12" customHeight="1" x14ac:dyDescent="0.3">
      <c r="A6957" s="38" t="s">
        <v>30156</v>
      </c>
      <c r="B6957" s="10" t="s">
        <v>38447</v>
      </c>
      <c r="C6957" t="s">
        <v>31577</v>
      </c>
    </row>
    <row r="6958" spans="1:3" ht="12" customHeight="1" x14ac:dyDescent="0.3">
      <c r="A6958" s="38" t="s">
        <v>28889</v>
      </c>
      <c r="B6958" s="10" t="s">
        <v>38448</v>
      </c>
      <c r="C6958" t="s">
        <v>31518</v>
      </c>
    </row>
    <row r="6959" spans="1:3" ht="12" customHeight="1" x14ac:dyDescent="0.3">
      <c r="A6959" s="38" t="s">
        <v>30157</v>
      </c>
      <c r="B6959" s="10" t="s">
        <v>38449</v>
      </c>
      <c r="C6959" t="s">
        <v>31577</v>
      </c>
    </row>
    <row r="6960" spans="1:3" ht="12" customHeight="1" x14ac:dyDescent="0.3">
      <c r="A6960" s="38" t="s">
        <v>30158</v>
      </c>
      <c r="B6960" s="10" t="s">
        <v>38450</v>
      </c>
      <c r="C6960" t="s">
        <v>31536</v>
      </c>
    </row>
    <row r="6961" spans="1:3" ht="12" customHeight="1" x14ac:dyDescent="0.3">
      <c r="A6961" s="38" t="s">
        <v>23696</v>
      </c>
      <c r="B6961" s="10" t="s">
        <v>38451</v>
      </c>
      <c r="C6961" t="s">
        <v>31518</v>
      </c>
    </row>
    <row r="6962" spans="1:3" ht="12" customHeight="1" x14ac:dyDescent="0.3">
      <c r="A6962" s="38" t="s">
        <v>26903</v>
      </c>
      <c r="B6962" s="10" t="s">
        <v>38452</v>
      </c>
      <c r="C6962" t="s">
        <v>31582</v>
      </c>
    </row>
    <row r="6963" spans="1:3" ht="12" customHeight="1" x14ac:dyDescent="0.3">
      <c r="A6963" s="38" t="s">
        <v>26035</v>
      </c>
      <c r="B6963" s="10" t="s">
        <v>38453</v>
      </c>
      <c r="C6963" t="s">
        <v>31536</v>
      </c>
    </row>
    <row r="6964" spans="1:3" ht="12" customHeight="1" x14ac:dyDescent="0.3">
      <c r="A6964" s="38" t="s">
        <v>31009</v>
      </c>
      <c r="B6964" s="10" t="s">
        <v>38454</v>
      </c>
      <c r="C6964" t="s">
        <v>31536</v>
      </c>
    </row>
    <row r="6965" spans="1:3" ht="12" customHeight="1" x14ac:dyDescent="0.3">
      <c r="A6965" s="38" t="s">
        <v>28574</v>
      </c>
      <c r="B6965" s="10" t="s">
        <v>38455</v>
      </c>
      <c r="C6965" t="s">
        <v>31693</v>
      </c>
    </row>
    <row r="6966" spans="1:3" ht="12" customHeight="1" x14ac:dyDescent="0.3">
      <c r="A6966" s="38" t="s">
        <v>27238</v>
      </c>
      <c r="B6966" s="10" t="s">
        <v>38456</v>
      </c>
      <c r="C6966" t="s">
        <v>31623</v>
      </c>
    </row>
    <row r="6967" spans="1:3" ht="12" customHeight="1" x14ac:dyDescent="0.3">
      <c r="A6967" s="38" t="s">
        <v>28052</v>
      </c>
      <c r="B6967" s="10" t="s">
        <v>38457</v>
      </c>
      <c r="C6967" t="s">
        <v>31520</v>
      </c>
    </row>
    <row r="6968" spans="1:3" ht="12" customHeight="1" x14ac:dyDescent="0.3">
      <c r="A6968" s="38" t="s">
        <v>26036</v>
      </c>
      <c r="B6968" s="10" t="s">
        <v>31521</v>
      </c>
      <c r="C6968" t="s">
        <v>38458</v>
      </c>
    </row>
    <row r="6969" spans="1:3" ht="12" customHeight="1" x14ac:dyDescent="0.3">
      <c r="A6969" s="38" t="s">
        <v>26117</v>
      </c>
      <c r="B6969" s="10" t="s">
        <v>38459</v>
      </c>
      <c r="C6969" t="s">
        <v>31516</v>
      </c>
    </row>
    <row r="6970" spans="1:3" ht="12" customHeight="1" x14ac:dyDescent="0.3">
      <c r="A6970" s="38" t="s">
        <v>31378</v>
      </c>
      <c r="B6970" s="10" t="s">
        <v>31521</v>
      </c>
      <c r="C6970" t="s">
        <v>38460</v>
      </c>
    </row>
    <row r="6971" spans="1:3" ht="12" customHeight="1" x14ac:dyDescent="0.3">
      <c r="A6971" s="38" t="s">
        <v>27403</v>
      </c>
      <c r="B6971" s="10" t="s">
        <v>38461</v>
      </c>
      <c r="C6971" t="s">
        <v>38462</v>
      </c>
    </row>
    <row r="6972" spans="1:3" ht="12" customHeight="1" x14ac:dyDescent="0.3">
      <c r="A6972" s="38" t="s">
        <v>29005</v>
      </c>
      <c r="B6972" s="10" t="s">
        <v>38463</v>
      </c>
      <c r="C6972" t="s">
        <v>38464</v>
      </c>
    </row>
    <row r="6973" spans="1:3" ht="12" customHeight="1" x14ac:dyDescent="0.3">
      <c r="A6973" s="38" t="s">
        <v>27123</v>
      </c>
      <c r="B6973" s="10" t="s">
        <v>38465</v>
      </c>
      <c r="C6973" t="s">
        <v>32102</v>
      </c>
    </row>
    <row r="6974" spans="1:3" ht="12" customHeight="1" x14ac:dyDescent="0.3">
      <c r="A6974" s="38" t="s">
        <v>24449</v>
      </c>
      <c r="B6974" s="10" t="s">
        <v>38466</v>
      </c>
      <c r="C6974" t="s">
        <v>31950</v>
      </c>
    </row>
    <row r="6975" spans="1:3" ht="12" customHeight="1" x14ac:dyDescent="0.3">
      <c r="A6975" s="38" t="s">
        <v>26805</v>
      </c>
      <c r="B6975" s="10" t="s">
        <v>38467</v>
      </c>
      <c r="C6975" t="s">
        <v>31582</v>
      </c>
    </row>
    <row r="6976" spans="1:3" ht="12" customHeight="1" x14ac:dyDescent="0.3">
      <c r="A6976" s="38" t="s">
        <v>24827</v>
      </c>
      <c r="B6976" s="10" t="s">
        <v>38468</v>
      </c>
      <c r="C6976" t="s">
        <v>31536</v>
      </c>
    </row>
    <row r="6977" spans="1:3" ht="12" customHeight="1" x14ac:dyDescent="0.3">
      <c r="A6977" s="38" t="s">
        <v>27239</v>
      </c>
      <c r="B6977" s="10" t="s">
        <v>38469</v>
      </c>
      <c r="C6977" t="s">
        <v>31623</v>
      </c>
    </row>
    <row r="6978" spans="1:3" ht="12" customHeight="1" x14ac:dyDescent="0.3">
      <c r="A6978" s="38" t="s">
        <v>27916</v>
      </c>
      <c r="B6978" s="10" t="s">
        <v>38470</v>
      </c>
      <c r="C6978" t="s">
        <v>31536</v>
      </c>
    </row>
    <row r="6979" spans="1:3" ht="12" customHeight="1" x14ac:dyDescent="0.3">
      <c r="A6979" s="38" t="s">
        <v>25055</v>
      </c>
      <c r="B6979" s="10" t="s">
        <v>38471</v>
      </c>
      <c r="C6979" t="s">
        <v>31665</v>
      </c>
    </row>
    <row r="6980" spans="1:3" ht="12" customHeight="1" x14ac:dyDescent="0.3">
      <c r="A6980" s="38" t="s">
        <v>31282</v>
      </c>
      <c r="B6980" s="10" t="s">
        <v>31521</v>
      </c>
      <c r="C6980" t="s">
        <v>38472</v>
      </c>
    </row>
    <row r="6981" spans="1:3" ht="12" customHeight="1" x14ac:dyDescent="0.3">
      <c r="A6981" s="38" t="s">
        <v>25424</v>
      </c>
      <c r="B6981" s="10" t="s">
        <v>38473</v>
      </c>
      <c r="C6981" t="s">
        <v>31516</v>
      </c>
    </row>
    <row r="6982" spans="1:3" ht="12" customHeight="1" x14ac:dyDescent="0.3">
      <c r="A6982" s="38" t="s">
        <v>28122</v>
      </c>
      <c r="B6982" s="10" t="s">
        <v>38474</v>
      </c>
      <c r="C6982" t="s">
        <v>31520</v>
      </c>
    </row>
    <row r="6983" spans="1:3" ht="12" customHeight="1" x14ac:dyDescent="0.3">
      <c r="A6983" s="38" t="s">
        <v>27240</v>
      </c>
      <c r="B6983" s="10" t="s">
        <v>38475</v>
      </c>
      <c r="C6983" t="s">
        <v>31623</v>
      </c>
    </row>
    <row r="6984" spans="1:3" ht="12" customHeight="1" x14ac:dyDescent="0.3">
      <c r="A6984" s="38" t="s">
        <v>26806</v>
      </c>
      <c r="B6984" s="10" t="s">
        <v>38476</v>
      </c>
      <c r="C6984" t="s">
        <v>31582</v>
      </c>
    </row>
    <row r="6985" spans="1:3" ht="12" customHeight="1" x14ac:dyDescent="0.3">
      <c r="A6985" s="38" t="s">
        <v>30935</v>
      </c>
      <c r="B6985" s="10" t="s">
        <v>31521</v>
      </c>
      <c r="C6985" t="s">
        <v>38477</v>
      </c>
    </row>
    <row r="6986" spans="1:3" ht="12" customHeight="1" x14ac:dyDescent="0.3">
      <c r="A6986" s="38" t="s">
        <v>28653</v>
      </c>
      <c r="B6986" s="10" t="s">
        <v>38478</v>
      </c>
      <c r="C6986" t="s">
        <v>31536</v>
      </c>
    </row>
    <row r="6987" spans="1:3" ht="12" customHeight="1" x14ac:dyDescent="0.3">
      <c r="A6987" s="38" t="s">
        <v>29196</v>
      </c>
      <c r="B6987" s="10" t="s">
        <v>31521</v>
      </c>
      <c r="C6987" t="s">
        <v>38479</v>
      </c>
    </row>
    <row r="6988" spans="1:3" ht="12" customHeight="1" x14ac:dyDescent="0.3">
      <c r="A6988" s="38" t="s">
        <v>24141</v>
      </c>
      <c r="B6988" s="10" t="s">
        <v>38480</v>
      </c>
      <c r="C6988" t="s">
        <v>38481</v>
      </c>
    </row>
    <row r="6989" spans="1:3" ht="12" customHeight="1" x14ac:dyDescent="0.3">
      <c r="A6989" s="38" t="s">
        <v>30051</v>
      </c>
      <c r="B6989" s="10" t="s">
        <v>38482</v>
      </c>
      <c r="C6989" t="s">
        <v>31577</v>
      </c>
    </row>
    <row r="6990" spans="1:3" ht="12" customHeight="1" x14ac:dyDescent="0.3">
      <c r="A6990" s="38" t="s">
        <v>27241</v>
      </c>
      <c r="B6990" s="10" t="s">
        <v>38483</v>
      </c>
      <c r="C6990" t="s">
        <v>31623</v>
      </c>
    </row>
    <row r="6991" spans="1:3" ht="12" customHeight="1" x14ac:dyDescent="0.3">
      <c r="A6991" s="38" t="s">
        <v>28575</v>
      </c>
      <c r="B6991" s="10" t="s">
        <v>31920</v>
      </c>
      <c r="C6991" t="s">
        <v>38484</v>
      </c>
    </row>
    <row r="6992" spans="1:3" ht="12" customHeight="1" x14ac:dyDescent="0.3">
      <c r="A6992" s="38" t="s">
        <v>30459</v>
      </c>
      <c r="B6992" s="10" t="s">
        <v>38485</v>
      </c>
      <c r="C6992" t="s">
        <v>31550</v>
      </c>
    </row>
    <row r="6993" spans="1:3" ht="12" customHeight="1" x14ac:dyDescent="0.3">
      <c r="A6993" s="38" t="s">
        <v>25056</v>
      </c>
      <c r="B6993" s="10" t="s">
        <v>38486</v>
      </c>
      <c r="C6993" t="s">
        <v>31654</v>
      </c>
    </row>
    <row r="6994" spans="1:3" ht="12" customHeight="1" x14ac:dyDescent="0.3">
      <c r="A6994" s="38" t="s">
        <v>27242</v>
      </c>
      <c r="B6994" s="10" t="s">
        <v>38487</v>
      </c>
      <c r="C6994" t="s">
        <v>31623</v>
      </c>
    </row>
    <row r="6995" spans="1:3" ht="12" customHeight="1" x14ac:dyDescent="0.3">
      <c r="A6995" s="38" t="s">
        <v>26904</v>
      </c>
      <c r="B6995" s="10" t="s">
        <v>38488</v>
      </c>
      <c r="C6995" t="s">
        <v>31582</v>
      </c>
    </row>
    <row r="6996" spans="1:3" ht="12" customHeight="1" x14ac:dyDescent="0.3">
      <c r="A6996" s="38" t="s">
        <v>24450</v>
      </c>
      <c r="B6996" s="10" t="s">
        <v>31521</v>
      </c>
      <c r="C6996" t="s">
        <v>38489</v>
      </c>
    </row>
    <row r="6997" spans="1:3" ht="12" customHeight="1" x14ac:dyDescent="0.3">
      <c r="A6997" s="38" t="s">
        <v>29739</v>
      </c>
      <c r="B6997" s="10" t="s">
        <v>38490</v>
      </c>
      <c r="C6997" t="s">
        <v>31518</v>
      </c>
    </row>
    <row r="6998" spans="1:3" ht="12" customHeight="1" x14ac:dyDescent="0.3">
      <c r="A6998" s="38" t="s">
        <v>29740</v>
      </c>
      <c r="B6998" s="10" t="s">
        <v>31521</v>
      </c>
      <c r="C6998" t="s">
        <v>38491</v>
      </c>
    </row>
    <row r="6999" spans="1:3" ht="12" customHeight="1" x14ac:dyDescent="0.3">
      <c r="A6999" s="38" t="s">
        <v>30643</v>
      </c>
      <c r="B6999" s="10" t="s">
        <v>31521</v>
      </c>
      <c r="C6999" t="s">
        <v>38492</v>
      </c>
    </row>
    <row r="7000" spans="1:3" ht="12" customHeight="1" x14ac:dyDescent="0.3">
      <c r="A7000" s="38" t="s">
        <v>30159</v>
      </c>
      <c r="B7000" s="10" t="s">
        <v>38493</v>
      </c>
      <c r="C7000" t="s">
        <v>31577</v>
      </c>
    </row>
    <row r="7001" spans="1:3" ht="12" customHeight="1" x14ac:dyDescent="0.3">
      <c r="A7001" s="38" t="s">
        <v>27243</v>
      </c>
      <c r="B7001" s="10" t="s">
        <v>27243</v>
      </c>
      <c r="C7001" t="s">
        <v>31628</v>
      </c>
    </row>
    <row r="7002" spans="1:3" ht="12" customHeight="1" x14ac:dyDescent="0.3">
      <c r="A7002" s="38" t="s">
        <v>23697</v>
      </c>
      <c r="B7002" s="10" t="s">
        <v>38494</v>
      </c>
      <c r="C7002" t="s">
        <v>31693</v>
      </c>
    </row>
    <row r="7003" spans="1:3" ht="12" customHeight="1" x14ac:dyDescent="0.3">
      <c r="A7003" s="38" t="s">
        <v>26180</v>
      </c>
      <c r="B7003" s="10" t="s">
        <v>38495</v>
      </c>
      <c r="C7003" t="s">
        <v>32361</v>
      </c>
    </row>
    <row r="7004" spans="1:3" ht="12" customHeight="1" x14ac:dyDescent="0.3">
      <c r="A7004" s="38" t="s">
        <v>29290</v>
      </c>
      <c r="B7004" s="10" t="s">
        <v>38496</v>
      </c>
      <c r="C7004" t="s">
        <v>31518</v>
      </c>
    </row>
    <row r="7005" spans="1:3" ht="12" customHeight="1" x14ac:dyDescent="0.3">
      <c r="A7005" s="38" t="s">
        <v>30545</v>
      </c>
      <c r="B7005" s="10" t="s">
        <v>38497</v>
      </c>
      <c r="C7005" t="s">
        <v>31550</v>
      </c>
    </row>
    <row r="7006" spans="1:3" ht="12" customHeight="1" x14ac:dyDescent="0.3">
      <c r="A7006" s="38" t="s">
        <v>24972</v>
      </c>
      <c r="B7006" s="10" t="s">
        <v>38498</v>
      </c>
      <c r="C7006" t="s">
        <v>31665</v>
      </c>
    </row>
    <row r="7007" spans="1:3" ht="12" customHeight="1" x14ac:dyDescent="0.3">
      <c r="A7007" s="38" t="s">
        <v>25425</v>
      </c>
      <c r="B7007" s="10" t="s">
        <v>38499</v>
      </c>
      <c r="C7007" t="s">
        <v>31516</v>
      </c>
    </row>
    <row r="7008" spans="1:3" ht="12" customHeight="1" x14ac:dyDescent="0.3">
      <c r="A7008" s="38" t="s">
        <v>25647</v>
      </c>
      <c r="B7008" s="10" t="s">
        <v>31521</v>
      </c>
      <c r="C7008" t="s">
        <v>38500</v>
      </c>
    </row>
    <row r="7009" spans="1:3" ht="12" customHeight="1" x14ac:dyDescent="0.3">
      <c r="A7009" s="38" t="s">
        <v>30160</v>
      </c>
      <c r="B7009" s="10" t="s">
        <v>38501</v>
      </c>
      <c r="C7009" t="s">
        <v>31577</v>
      </c>
    </row>
    <row r="7010" spans="1:3" ht="12" customHeight="1" x14ac:dyDescent="0.3">
      <c r="A7010" s="38" t="s">
        <v>24531</v>
      </c>
      <c r="B7010" s="10" t="s">
        <v>24531</v>
      </c>
      <c r="C7010" t="s">
        <v>31627</v>
      </c>
    </row>
    <row r="7011" spans="1:3" ht="12" customHeight="1" x14ac:dyDescent="0.3">
      <c r="A7011" s="38" t="s">
        <v>28339</v>
      </c>
      <c r="B7011" s="10" t="s">
        <v>38502</v>
      </c>
      <c r="C7011" t="s">
        <v>31554</v>
      </c>
    </row>
    <row r="7012" spans="1:3" ht="12" customHeight="1" x14ac:dyDescent="0.3">
      <c r="A7012" s="38" t="s">
        <v>28340</v>
      </c>
      <c r="B7012" s="10" t="s">
        <v>31687</v>
      </c>
      <c r="C7012" t="s">
        <v>38503</v>
      </c>
    </row>
    <row r="7013" spans="1:3" ht="12" customHeight="1" x14ac:dyDescent="0.3">
      <c r="A7013" s="38" t="s">
        <v>30269</v>
      </c>
      <c r="B7013" s="10" t="s">
        <v>38504</v>
      </c>
      <c r="C7013" t="s">
        <v>31528</v>
      </c>
    </row>
    <row r="7014" spans="1:3" ht="12" customHeight="1" x14ac:dyDescent="0.3">
      <c r="A7014" s="38" t="s">
        <v>29442</v>
      </c>
      <c r="B7014" s="10" t="s">
        <v>38505</v>
      </c>
      <c r="C7014" t="s">
        <v>31550</v>
      </c>
    </row>
    <row r="7015" spans="1:3" ht="12" customHeight="1" x14ac:dyDescent="0.3">
      <c r="A7015" s="38" t="s">
        <v>29907</v>
      </c>
      <c r="B7015" s="10" t="s">
        <v>38506</v>
      </c>
      <c r="C7015" t="s">
        <v>31550</v>
      </c>
    </row>
    <row r="7016" spans="1:3" ht="12" customHeight="1" x14ac:dyDescent="0.3">
      <c r="A7016" s="38" t="s">
        <v>25057</v>
      </c>
      <c r="B7016" s="10" t="s">
        <v>38507</v>
      </c>
      <c r="C7016" t="s">
        <v>31654</v>
      </c>
    </row>
    <row r="7017" spans="1:3" ht="12" customHeight="1" x14ac:dyDescent="0.3">
      <c r="A7017" s="38" t="s">
        <v>26955</v>
      </c>
      <c r="B7017" s="10" t="s">
        <v>38508</v>
      </c>
      <c r="C7017" t="s">
        <v>31582</v>
      </c>
    </row>
    <row r="7018" spans="1:3" ht="12" customHeight="1" x14ac:dyDescent="0.3">
      <c r="A7018" s="38" t="s">
        <v>29530</v>
      </c>
      <c r="B7018" s="10" t="s">
        <v>38509</v>
      </c>
      <c r="C7018" t="s">
        <v>31629</v>
      </c>
    </row>
    <row r="7019" spans="1:3" ht="12" customHeight="1" x14ac:dyDescent="0.3">
      <c r="A7019" s="38" t="s">
        <v>25426</v>
      </c>
      <c r="B7019" s="10" t="s">
        <v>38510</v>
      </c>
      <c r="C7019" t="s">
        <v>31536</v>
      </c>
    </row>
    <row r="7020" spans="1:3" ht="12" customHeight="1" x14ac:dyDescent="0.3">
      <c r="A7020" s="38" t="s">
        <v>31207</v>
      </c>
      <c r="B7020" s="10" t="s">
        <v>38511</v>
      </c>
      <c r="C7020" t="s">
        <v>31861</v>
      </c>
    </row>
    <row r="7021" spans="1:3" ht="12" customHeight="1" x14ac:dyDescent="0.3">
      <c r="A7021" s="38" t="s">
        <v>26489</v>
      </c>
      <c r="B7021" s="10" t="s">
        <v>31781</v>
      </c>
      <c r="C7021" t="s">
        <v>38512</v>
      </c>
    </row>
    <row r="7022" spans="1:3" ht="12" customHeight="1" x14ac:dyDescent="0.3">
      <c r="A7022" s="38" t="s">
        <v>26490</v>
      </c>
      <c r="B7022" s="10" t="s">
        <v>31687</v>
      </c>
      <c r="C7022" t="s">
        <v>38513</v>
      </c>
    </row>
    <row r="7023" spans="1:3" ht="12" customHeight="1" x14ac:dyDescent="0.3">
      <c r="A7023" s="38" t="s">
        <v>31197</v>
      </c>
      <c r="B7023" s="10" t="s">
        <v>38514</v>
      </c>
      <c r="C7023" t="s">
        <v>38515</v>
      </c>
    </row>
    <row r="7024" spans="1:3" ht="12" customHeight="1" x14ac:dyDescent="0.3">
      <c r="A7024" s="38" t="s">
        <v>25648</v>
      </c>
      <c r="B7024" s="10" t="s">
        <v>31521</v>
      </c>
      <c r="C7024" t="s">
        <v>38516</v>
      </c>
    </row>
    <row r="7025" spans="1:3" ht="12" customHeight="1" x14ac:dyDescent="0.3">
      <c r="A7025" s="38" t="s">
        <v>26491</v>
      </c>
      <c r="B7025" s="10" t="s">
        <v>31687</v>
      </c>
      <c r="C7025" t="s">
        <v>38517</v>
      </c>
    </row>
    <row r="7026" spans="1:3" ht="12" customHeight="1" x14ac:dyDescent="0.3">
      <c r="A7026" s="38" t="s">
        <v>26492</v>
      </c>
      <c r="B7026" s="10" t="s">
        <v>31687</v>
      </c>
      <c r="C7026" t="s">
        <v>38518</v>
      </c>
    </row>
    <row r="7027" spans="1:3" ht="12" customHeight="1" x14ac:dyDescent="0.3">
      <c r="A7027" s="38" t="s">
        <v>27058</v>
      </c>
      <c r="B7027" s="10" t="s">
        <v>38519</v>
      </c>
      <c r="C7027" t="s">
        <v>31514</v>
      </c>
    </row>
    <row r="7028" spans="1:3" ht="12" customHeight="1" x14ac:dyDescent="0.3">
      <c r="A7028" s="38" t="s">
        <v>29741</v>
      </c>
      <c r="B7028" s="10" t="s">
        <v>38520</v>
      </c>
      <c r="C7028" t="s">
        <v>31550</v>
      </c>
    </row>
    <row r="7029" spans="1:3" ht="12" customHeight="1" x14ac:dyDescent="0.3">
      <c r="A7029" s="38" t="s">
        <v>29055</v>
      </c>
      <c r="B7029" s="10" t="s">
        <v>31828</v>
      </c>
      <c r="C7029" t="s">
        <v>38521</v>
      </c>
    </row>
    <row r="7030" spans="1:3" ht="12" customHeight="1" x14ac:dyDescent="0.3">
      <c r="A7030" s="38" t="s">
        <v>23907</v>
      </c>
      <c r="B7030" s="10" t="s">
        <v>23907</v>
      </c>
      <c r="C7030" t="s">
        <v>31572</v>
      </c>
    </row>
    <row r="7031" spans="1:3" ht="12" customHeight="1" x14ac:dyDescent="0.3">
      <c r="A7031" s="38" t="s">
        <v>28890</v>
      </c>
      <c r="B7031" s="10" t="s">
        <v>31687</v>
      </c>
      <c r="C7031" t="s">
        <v>38522</v>
      </c>
    </row>
    <row r="7032" spans="1:3" ht="12" customHeight="1" x14ac:dyDescent="0.3">
      <c r="A7032" s="38" t="s">
        <v>39555</v>
      </c>
      <c r="B7032" s="10" t="s">
        <v>38523</v>
      </c>
      <c r="C7032" t="s">
        <v>31518</v>
      </c>
    </row>
    <row r="7033" spans="1:3" ht="12" customHeight="1" x14ac:dyDescent="0.3">
      <c r="A7033" s="38" t="s">
        <v>27665</v>
      </c>
      <c r="B7033" s="10" t="s">
        <v>31521</v>
      </c>
      <c r="C7033" t="s">
        <v>38524</v>
      </c>
    </row>
    <row r="7034" spans="1:3" ht="12" customHeight="1" x14ac:dyDescent="0.3">
      <c r="A7034" s="38" t="s">
        <v>31213</v>
      </c>
      <c r="B7034" s="10" t="s">
        <v>31521</v>
      </c>
      <c r="C7034" t="s">
        <v>38525</v>
      </c>
    </row>
    <row r="7035" spans="1:3" ht="12" customHeight="1" x14ac:dyDescent="0.3">
      <c r="A7035" s="38" t="s">
        <v>39556</v>
      </c>
      <c r="B7035" s="10" t="s">
        <v>38526</v>
      </c>
      <c r="C7035" t="s">
        <v>31518</v>
      </c>
    </row>
    <row r="7036" spans="1:3" ht="12" customHeight="1" x14ac:dyDescent="0.3">
      <c r="A7036" s="38" t="s">
        <v>30020</v>
      </c>
      <c r="B7036" s="10" t="s">
        <v>31611</v>
      </c>
      <c r="C7036" t="s">
        <v>38527</v>
      </c>
    </row>
    <row r="7037" spans="1:3" ht="12" customHeight="1" x14ac:dyDescent="0.3">
      <c r="A7037" s="38" t="s">
        <v>30944</v>
      </c>
      <c r="B7037" s="10" t="s">
        <v>38528</v>
      </c>
      <c r="C7037" t="s">
        <v>31536</v>
      </c>
    </row>
    <row r="7038" spans="1:3" ht="12" customHeight="1" x14ac:dyDescent="0.3">
      <c r="A7038" s="38" t="s">
        <v>39557</v>
      </c>
      <c r="B7038" s="10" t="s">
        <v>38529</v>
      </c>
      <c r="C7038" t="s">
        <v>31518</v>
      </c>
    </row>
    <row r="7039" spans="1:3" ht="12" customHeight="1" x14ac:dyDescent="0.3">
      <c r="A7039" s="38" t="s">
        <v>30823</v>
      </c>
      <c r="B7039" s="10" t="s">
        <v>31521</v>
      </c>
      <c r="C7039" t="s">
        <v>38530</v>
      </c>
    </row>
    <row r="7040" spans="1:3" ht="12" customHeight="1" x14ac:dyDescent="0.3">
      <c r="A7040" s="38" t="s">
        <v>29291</v>
      </c>
      <c r="B7040" s="10" t="s">
        <v>31521</v>
      </c>
      <c r="C7040" t="s">
        <v>38531</v>
      </c>
    </row>
    <row r="7041" spans="1:3" ht="12" customHeight="1" x14ac:dyDescent="0.3">
      <c r="A7041" s="38" t="s">
        <v>24828</v>
      </c>
      <c r="B7041" s="10" t="s">
        <v>38532</v>
      </c>
      <c r="C7041" t="s">
        <v>31518</v>
      </c>
    </row>
    <row r="7042" spans="1:3" ht="12" customHeight="1" x14ac:dyDescent="0.3">
      <c r="A7042" s="38" t="s">
        <v>24532</v>
      </c>
      <c r="B7042" s="10" t="s">
        <v>24532</v>
      </c>
      <c r="C7042" t="s">
        <v>31627</v>
      </c>
    </row>
    <row r="7043" spans="1:3" ht="12" customHeight="1" x14ac:dyDescent="0.3">
      <c r="A7043" s="38" t="s">
        <v>28289</v>
      </c>
      <c r="B7043" s="10" t="s">
        <v>38533</v>
      </c>
      <c r="C7043" t="s">
        <v>31563</v>
      </c>
    </row>
    <row r="7044" spans="1:3" ht="12" customHeight="1" x14ac:dyDescent="0.3">
      <c r="A7044" s="38" t="s">
        <v>25427</v>
      </c>
      <c r="B7044" s="10" t="s">
        <v>31920</v>
      </c>
      <c r="C7044" t="s">
        <v>38534</v>
      </c>
    </row>
    <row r="7045" spans="1:3" ht="12" customHeight="1" x14ac:dyDescent="0.3">
      <c r="A7045" s="38" t="s">
        <v>28812</v>
      </c>
      <c r="B7045" s="10" t="s">
        <v>28643</v>
      </c>
      <c r="C7045" t="s">
        <v>38535</v>
      </c>
    </row>
    <row r="7046" spans="1:3" ht="12" customHeight="1" x14ac:dyDescent="0.3">
      <c r="A7046" s="38" t="s">
        <v>26493</v>
      </c>
      <c r="B7046" s="10" t="s">
        <v>28643</v>
      </c>
      <c r="C7046" t="s">
        <v>38536</v>
      </c>
    </row>
    <row r="7047" spans="1:3" ht="12" customHeight="1" x14ac:dyDescent="0.3">
      <c r="A7047" s="38" t="s">
        <v>31379</v>
      </c>
      <c r="B7047" s="10" t="s">
        <v>32423</v>
      </c>
      <c r="C7047" t="s">
        <v>38537</v>
      </c>
    </row>
    <row r="7048" spans="1:3" ht="12" customHeight="1" x14ac:dyDescent="0.3">
      <c r="A7048" s="38" t="s">
        <v>30460</v>
      </c>
      <c r="B7048" s="10" t="s">
        <v>38538</v>
      </c>
      <c r="C7048" t="s">
        <v>31550</v>
      </c>
    </row>
    <row r="7049" spans="1:3" ht="12" customHeight="1" x14ac:dyDescent="0.3">
      <c r="A7049" s="38" t="s">
        <v>26181</v>
      </c>
      <c r="B7049" s="10" t="s">
        <v>31521</v>
      </c>
      <c r="C7049" t="s">
        <v>38539</v>
      </c>
    </row>
    <row r="7050" spans="1:3" ht="12" customHeight="1" x14ac:dyDescent="0.3">
      <c r="A7050" s="38" t="s">
        <v>30270</v>
      </c>
      <c r="B7050" s="10" t="s">
        <v>38540</v>
      </c>
      <c r="C7050" t="s">
        <v>38541</v>
      </c>
    </row>
    <row r="7051" spans="1:3" ht="12" customHeight="1" x14ac:dyDescent="0.3">
      <c r="A7051" s="38" t="s">
        <v>30644</v>
      </c>
      <c r="B7051" s="10" t="s">
        <v>38542</v>
      </c>
      <c r="C7051" t="s">
        <v>31550</v>
      </c>
    </row>
    <row r="7052" spans="1:3" ht="12" customHeight="1" x14ac:dyDescent="0.3">
      <c r="A7052" s="38" t="s">
        <v>28123</v>
      </c>
      <c r="B7052" s="10" t="s">
        <v>38543</v>
      </c>
      <c r="C7052" t="s">
        <v>31584</v>
      </c>
    </row>
    <row r="7053" spans="1:3" ht="12" customHeight="1" x14ac:dyDescent="0.3">
      <c r="A7053" s="38" t="s">
        <v>30824</v>
      </c>
      <c r="B7053" s="10" t="s">
        <v>38544</v>
      </c>
      <c r="C7053" t="s">
        <v>31536</v>
      </c>
    </row>
    <row r="7054" spans="1:3" ht="12" customHeight="1" x14ac:dyDescent="0.3">
      <c r="A7054" s="38" t="s">
        <v>27059</v>
      </c>
      <c r="B7054" s="10" t="s">
        <v>38545</v>
      </c>
      <c r="C7054" t="s">
        <v>31514</v>
      </c>
    </row>
    <row r="7055" spans="1:3" ht="12" customHeight="1" x14ac:dyDescent="0.3">
      <c r="A7055" s="38" t="s">
        <v>30461</v>
      </c>
      <c r="B7055" s="10" t="s">
        <v>38546</v>
      </c>
      <c r="C7055" t="s">
        <v>31550</v>
      </c>
    </row>
    <row r="7056" spans="1:3" ht="12" customHeight="1" x14ac:dyDescent="0.3">
      <c r="A7056" s="38" t="s">
        <v>26620</v>
      </c>
      <c r="B7056" s="10" t="s">
        <v>38547</v>
      </c>
      <c r="C7056" t="s">
        <v>31518</v>
      </c>
    </row>
    <row r="7057" spans="1:3" ht="12" customHeight="1" x14ac:dyDescent="0.3">
      <c r="A7057" s="38" t="s">
        <v>39558</v>
      </c>
      <c r="B7057" s="10" t="s">
        <v>31687</v>
      </c>
      <c r="C7057" t="s">
        <v>38548</v>
      </c>
    </row>
    <row r="7058" spans="1:3" ht="12" customHeight="1" x14ac:dyDescent="0.3">
      <c r="A7058" s="38" t="s">
        <v>27843</v>
      </c>
      <c r="B7058" s="10" t="s">
        <v>38549</v>
      </c>
      <c r="C7058" t="s">
        <v>31536</v>
      </c>
    </row>
    <row r="7059" spans="1:3" ht="12" customHeight="1" x14ac:dyDescent="0.3">
      <c r="A7059" s="38" t="s">
        <v>28345</v>
      </c>
      <c r="B7059" s="10" t="s">
        <v>38550</v>
      </c>
      <c r="C7059" t="s">
        <v>33789</v>
      </c>
    </row>
    <row r="7060" spans="1:3" ht="12" customHeight="1" x14ac:dyDescent="0.3">
      <c r="A7060" s="38" t="s">
        <v>28085</v>
      </c>
      <c r="B7060" s="10" t="s">
        <v>38551</v>
      </c>
      <c r="C7060" t="s">
        <v>31676</v>
      </c>
    </row>
    <row r="7061" spans="1:3" ht="12" customHeight="1" x14ac:dyDescent="0.3">
      <c r="A7061" s="38" t="s">
        <v>24451</v>
      </c>
      <c r="B7061" s="10" t="s">
        <v>24451</v>
      </c>
      <c r="C7061" t="s">
        <v>38552</v>
      </c>
    </row>
    <row r="7062" spans="1:3" ht="12" customHeight="1" x14ac:dyDescent="0.3">
      <c r="A7062" s="38" t="s">
        <v>31283</v>
      </c>
      <c r="B7062" s="10" t="s">
        <v>31521</v>
      </c>
      <c r="C7062" t="s">
        <v>38553</v>
      </c>
    </row>
    <row r="7063" spans="1:3" ht="12" customHeight="1" x14ac:dyDescent="0.3">
      <c r="A7063" s="38" t="s">
        <v>29626</v>
      </c>
      <c r="B7063" s="10" t="s">
        <v>31521</v>
      </c>
      <c r="C7063" t="s">
        <v>38554</v>
      </c>
    </row>
    <row r="7064" spans="1:3" ht="12" customHeight="1" x14ac:dyDescent="0.3">
      <c r="A7064" s="38" t="s">
        <v>24452</v>
      </c>
      <c r="B7064" s="10" t="s">
        <v>38555</v>
      </c>
      <c r="C7064" t="s">
        <v>31536</v>
      </c>
    </row>
    <row r="7065" spans="1:3" ht="12" customHeight="1" x14ac:dyDescent="0.3">
      <c r="A7065" s="38" t="s">
        <v>27244</v>
      </c>
      <c r="B7065" s="10" t="s">
        <v>38556</v>
      </c>
      <c r="C7065" t="s">
        <v>31623</v>
      </c>
    </row>
    <row r="7066" spans="1:3" ht="12" customHeight="1" x14ac:dyDescent="0.3">
      <c r="A7066" s="38" t="s">
        <v>26494</v>
      </c>
      <c r="B7066" s="10" t="s">
        <v>31920</v>
      </c>
      <c r="C7066" t="s">
        <v>38557</v>
      </c>
    </row>
    <row r="7067" spans="1:3" ht="12" customHeight="1" x14ac:dyDescent="0.3">
      <c r="A7067" s="38" t="s">
        <v>27404</v>
      </c>
      <c r="B7067" s="10" t="s">
        <v>38558</v>
      </c>
      <c r="C7067" t="s">
        <v>31518</v>
      </c>
    </row>
    <row r="7068" spans="1:3" ht="12" customHeight="1" x14ac:dyDescent="0.3">
      <c r="A7068" s="38" t="s">
        <v>26495</v>
      </c>
      <c r="B7068" s="10" t="s">
        <v>26495</v>
      </c>
      <c r="C7068" t="s">
        <v>31628</v>
      </c>
    </row>
    <row r="7069" spans="1:3" ht="12" customHeight="1" x14ac:dyDescent="0.3">
      <c r="A7069" s="38" t="s">
        <v>39559</v>
      </c>
      <c r="B7069" s="10" t="s">
        <v>38559</v>
      </c>
      <c r="C7069" t="s">
        <v>31518</v>
      </c>
    </row>
    <row r="7070" spans="1:3" ht="12" customHeight="1" x14ac:dyDescent="0.3">
      <c r="A7070" s="38" t="s">
        <v>28576</v>
      </c>
      <c r="B7070" s="10" t="s">
        <v>38560</v>
      </c>
      <c r="C7070" t="s">
        <v>31536</v>
      </c>
    </row>
    <row r="7071" spans="1:3" ht="12" customHeight="1" x14ac:dyDescent="0.3">
      <c r="A7071" s="38" t="s">
        <v>27472</v>
      </c>
      <c r="B7071" s="10" t="s">
        <v>38561</v>
      </c>
      <c r="C7071" t="s">
        <v>32765</v>
      </c>
    </row>
    <row r="7072" spans="1:3" ht="12" customHeight="1" x14ac:dyDescent="0.3">
      <c r="A7072" s="38" t="s">
        <v>31284</v>
      </c>
      <c r="B7072" s="10" t="s">
        <v>31521</v>
      </c>
      <c r="C7072" t="s">
        <v>38562</v>
      </c>
    </row>
    <row r="7073" spans="1:3" ht="12" customHeight="1" x14ac:dyDescent="0.3">
      <c r="A7073" s="38" t="s">
        <v>31491</v>
      </c>
      <c r="B7073" s="10" t="s">
        <v>31521</v>
      </c>
      <c r="C7073" t="s">
        <v>38563</v>
      </c>
    </row>
    <row r="7074" spans="1:3" ht="12" customHeight="1" x14ac:dyDescent="0.3">
      <c r="A7074" s="38" t="s">
        <v>29443</v>
      </c>
      <c r="B7074" s="10" t="s">
        <v>38564</v>
      </c>
      <c r="C7074" t="s">
        <v>31536</v>
      </c>
    </row>
    <row r="7075" spans="1:3" ht="12" customHeight="1" x14ac:dyDescent="0.3">
      <c r="A7075" s="38" t="s">
        <v>26734</v>
      </c>
      <c r="B7075" s="10" t="s">
        <v>38565</v>
      </c>
      <c r="C7075" t="s">
        <v>31514</v>
      </c>
    </row>
    <row r="7076" spans="1:3" ht="12" customHeight="1" x14ac:dyDescent="0.3">
      <c r="A7076" s="38" t="s">
        <v>26735</v>
      </c>
      <c r="B7076" s="10" t="s">
        <v>38566</v>
      </c>
      <c r="C7076" t="s">
        <v>31514</v>
      </c>
    </row>
    <row r="7077" spans="1:3" ht="12" customHeight="1" x14ac:dyDescent="0.3">
      <c r="A7077" s="38" t="s">
        <v>31198</v>
      </c>
      <c r="B7077" s="10" t="s">
        <v>31521</v>
      </c>
      <c r="C7077" t="s">
        <v>38567</v>
      </c>
    </row>
    <row r="7078" spans="1:3" ht="12" customHeight="1" x14ac:dyDescent="0.3">
      <c r="A7078" s="38" t="s">
        <v>31285</v>
      </c>
      <c r="B7078" s="10" t="s">
        <v>31521</v>
      </c>
      <c r="C7078" t="s">
        <v>38568</v>
      </c>
    </row>
    <row r="7079" spans="1:3" ht="12" customHeight="1" x14ac:dyDescent="0.3">
      <c r="A7079" s="38" t="s">
        <v>25964</v>
      </c>
      <c r="B7079" s="10" t="s">
        <v>38569</v>
      </c>
      <c r="C7079" t="s">
        <v>31516</v>
      </c>
    </row>
    <row r="7080" spans="1:3" ht="12" customHeight="1" x14ac:dyDescent="0.3">
      <c r="A7080" s="38" t="s">
        <v>24453</v>
      </c>
      <c r="B7080" s="10" t="s">
        <v>31521</v>
      </c>
      <c r="C7080" t="s">
        <v>38570</v>
      </c>
    </row>
    <row r="7081" spans="1:3" ht="12" customHeight="1" x14ac:dyDescent="0.3">
      <c r="A7081" s="38" t="s">
        <v>30161</v>
      </c>
      <c r="B7081" s="10" t="s">
        <v>38571</v>
      </c>
      <c r="C7081" t="s">
        <v>31577</v>
      </c>
    </row>
    <row r="7082" spans="1:3" ht="12" customHeight="1" x14ac:dyDescent="0.3">
      <c r="A7082" s="38" t="s">
        <v>27542</v>
      </c>
      <c r="B7082" s="10" t="s">
        <v>38572</v>
      </c>
      <c r="C7082" t="s">
        <v>31536</v>
      </c>
    </row>
    <row r="7083" spans="1:3" ht="12" customHeight="1" x14ac:dyDescent="0.3">
      <c r="A7083" s="38" t="s">
        <v>24271</v>
      </c>
      <c r="B7083" s="10" t="s">
        <v>24271</v>
      </c>
      <c r="C7083" t="s">
        <v>31572</v>
      </c>
    </row>
    <row r="7084" spans="1:3" ht="12" customHeight="1" x14ac:dyDescent="0.3">
      <c r="A7084" s="38" t="s">
        <v>25649</v>
      </c>
      <c r="B7084" s="10" t="s">
        <v>31521</v>
      </c>
      <c r="C7084" t="s">
        <v>38573</v>
      </c>
    </row>
    <row r="7085" spans="1:3" ht="12" customHeight="1" x14ac:dyDescent="0.3">
      <c r="A7085" s="38" t="s">
        <v>31402</v>
      </c>
      <c r="B7085" s="10" t="s">
        <v>38574</v>
      </c>
      <c r="C7085" t="s">
        <v>31861</v>
      </c>
    </row>
    <row r="7086" spans="1:3" ht="12" customHeight="1" x14ac:dyDescent="0.3">
      <c r="A7086" s="38" t="s">
        <v>29006</v>
      </c>
      <c r="B7086" s="10" t="s">
        <v>38575</v>
      </c>
      <c r="C7086" t="s">
        <v>31518</v>
      </c>
    </row>
    <row r="7087" spans="1:3" ht="12" customHeight="1" x14ac:dyDescent="0.3">
      <c r="A7087" s="38" t="s">
        <v>26496</v>
      </c>
      <c r="B7087" s="10" t="s">
        <v>31883</v>
      </c>
      <c r="C7087" t="s">
        <v>38576</v>
      </c>
    </row>
    <row r="7088" spans="1:3" ht="12" customHeight="1" x14ac:dyDescent="0.3">
      <c r="A7088" s="38" t="s">
        <v>25058</v>
      </c>
      <c r="B7088" s="10" t="s">
        <v>38577</v>
      </c>
      <c r="C7088" t="s">
        <v>31518</v>
      </c>
    </row>
    <row r="7089" spans="1:3" ht="12" customHeight="1" x14ac:dyDescent="0.3">
      <c r="A7089" s="38" t="s">
        <v>39560</v>
      </c>
      <c r="B7089" s="10" t="s">
        <v>38578</v>
      </c>
      <c r="C7089" t="s">
        <v>31518</v>
      </c>
    </row>
    <row r="7090" spans="1:3" ht="12" customHeight="1" x14ac:dyDescent="0.3">
      <c r="A7090" s="38" t="s">
        <v>30546</v>
      </c>
      <c r="B7090" s="10" t="s">
        <v>38579</v>
      </c>
      <c r="C7090" t="s">
        <v>31550</v>
      </c>
    </row>
    <row r="7091" spans="1:3" ht="12" customHeight="1" x14ac:dyDescent="0.3">
      <c r="A7091" s="38" t="s">
        <v>39561</v>
      </c>
      <c r="B7091" s="10" t="s">
        <v>38580</v>
      </c>
      <c r="C7091" t="s">
        <v>31518</v>
      </c>
    </row>
    <row r="7092" spans="1:3" ht="12" customHeight="1" x14ac:dyDescent="0.3">
      <c r="A7092" s="38" t="s">
        <v>31199</v>
      </c>
      <c r="B7092" s="10" t="s">
        <v>31521</v>
      </c>
      <c r="C7092" t="s">
        <v>38581</v>
      </c>
    </row>
    <row r="7093" spans="1:3" ht="12" customHeight="1" x14ac:dyDescent="0.3">
      <c r="A7093" s="38" t="s">
        <v>30271</v>
      </c>
      <c r="B7093" s="10" t="s">
        <v>38582</v>
      </c>
      <c r="C7093" t="s">
        <v>31528</v>
      </c>
    </row>
    <row r="7094" spans="1:3" ht="12" customHeight="1" x14ac:dyDescent="0.3">
      <c r="A7094" s="38" t="s">
        <v>28763</v>
      </c>
      <c r="B7094" s="10" t="s">
        <v>31574</v>
      </c>
      <c r="C7094" t="s">
        <v>38583</v>
      </c>
    </row>
    <row r="7095" spans="1:3" ht="12" customHeight="1" x14ac:dyDescent="0.3">
      <c r="A7095" s="38" t="s">
        <v>27666</v>
      </c>
      <c r="B7095" s="10" t="s">
        <v>31521</v>
      </c>
      <c r="C7095" t="s">
        <v>38584</v>
      </c>
    </row>
    <row r="7096" spans="1:3" ht="12" customHeight="1" x14ac:dyDescent="0.3">
      <c r="A7096" s="38" t="s">
        <v>27712</v>
      </c>
      <c r="B7096" s="10" t="s">
        <v>38585</v>
      </c>
      <c r="C7096" t="s">
        <v>31518</v>
      </c>
    </row>
    <row r="7097" spans="1:3" ht="12" customHeight="1" x14ac:dyDescent="0.3">
      <c r="A7097" s="38" t="s">
        <v>29531</v>
      </c>
      <c r="B7097" s="10" t="s">
        <v>38586</v>
      </c>
      <c r="C7097" t="s">
        <v>31724</v>
      </c>
    </row>
    <row r="7098" spans="1:3" ht="12" customHeight="1" x14ac:dyDescent="0.3">
      <c r="A7098" s="38" t="s">
        <v>29103</v>
      </c>
      <c r="B7098" s="10" t="s">
        <v>38587</v>
      </c>
      <c r="C7098" t="s">
        <v>31561</v>
      </c>
    </row>
    <row r="7099" spans="1:3" ht="12" customHeight="1" x14ac:dyDescent="0.3">
      <c r="A7099" s="38" t="s">
        <v>24616</v>
      </c>
      <c r="B7099" s="10" t="s">
        <v>38588</v>
      </c>
      <c r="C7099" t="s">
        <v>31518</v>
      </c>
    </row>
    <row r="7100" spans="1:3" ht="12" customHeight="1" x14ac:dyDescent="0.3">
      <c r="A7100" s="38" t="s">
        <v>28250</v>
      </c>
      <c r="B7100" s="10" t="s">
        <v>38589</v>
      </c>
      <c r="C7100" t="s">
        <v>31563</v>
      </c>
    </row>
    <row r="7101" spans="1:3" ht="12" customHeight="1" x14ac:dyDescent="0.3">
      <c r="A7101" s="38" t="s">
        <v>28654</v>
      </c>
      <c r="B7101" s="10" t="s">
        <v>38590</v>
      </c>
      <c r="C7101" t="s">
        <v>38591</v>
      </c>
    </row>
    <row r="7102" spans="1:3" ht="12" customHeight="1" x14ac:dyDescent="0.3">
      <c r="A7102" s="38" t="s">
        <v>27473</v>
      </c>
      <c r="B7102" s="10" t="s">
        <v>38592</v>
      </c>
      <c r="C7102" t="s">
        <v>31665</v>
      </c>
    </row>
    <row r="7103" spans="1:3" ht="12" customHeight="1" x14ac:dyDescent="0.3">
      <c r="A7103" s="38" t="s">
        <v>28443</v>
      </c>
      <c r="B7103" s="10" t="s">
        <v>38593</v>
      </c>
      <c r="C7103" t="s">
        <v>31518</v>
      </c>
    </row>
    <row r="7104" spans="1:3" ht="12" customHeight="1" x14ac:dyDescent="0.3">
      <c r="A7104" s="38" t="s">
        <v>28764</v>
      </c>
      <c r="B7104" s="10" t="s">
        <v>38594</v>
      </c>
      <c r="C7104" t="s">
        <v>31518</v>
      </c>
    </row>
    <row r="7105" spans="1:3" ht="12" customHeight="1" x14ac:dyDescent="0.3">
      <c r="A7105" s="38" t="s">
        <v>24533</v>
      </c>
      <c r="B7105" s="10" t="s">
        <v>24533</v>
      </c>
      <c r="C7105" t="s">
        <v>31627</v>
      </c>
    </row>
    <row r="7106" spans="1:3" ht="12" customHeight="1" x14ac:dyDescent="0.3">
      <c r="A7106" s="38" t="s">
        <v>29197</v>
      </c>
      <c r="B7106" s="10" t="s">
        <v>38595</v>
      </c>
      <c r="C7106" t="s">
        <v>31518</v>
      </c>
    </row>
    <row r="7107" spans="1:3" ht="12" customHeight="1" x14ac:dyDescent="0.3">
      <c r="A7107" s="38" t="s">
        <v>27245</v>
      </c>
      <c r="B7107" s="10" t="s">
        <v>38596</v>
      </c>
      <c r="C7107" t="s">
        <v>31623</v>
      </c>
    </row>
    <row r="7108" spans="1:3" ht="12" customHeight="1" x14ac:dyDescent="0.3">
      <c r="A7108" s="38" t="s">
        <v>30272</v>
      </c>
      <c r="B7108" s="10" t="s">
        <v>38597</v>
      </c>
      <c r="C7108" t="s">
        <v>31528</v>
      </c>
    </row>
    <row r="7109" spans="1:3" ht="12" customHeight="1" x14ac:dyDescent="0.3">
      <c r="A7109" s="38" t="s">
        <v>27060</v>
      </c>
      <c r="B7109" s="10" t="s">
        <v>38598</v>
      </c>
      <c r="C7109" t="s">
        <v>31928</v>
      </c>
    </row>
    <row r="7110" spans="1:3" ht="12" customHeight="1" x14ac:dyDescent="0.3">
      <c r="A7110" s="38" t="s">
        <v>26497</v>
      </c>
      <c r="B7110" s="10" t="s">
        <v>38599</v>
      </c>
      <c r="C7110" t="s">
        <v>31518</v>
      </c>
    </row>
    <row r="7111" spans="1:3" ht="12" customHeight="1" x14ac:dyDescent="0.3">
      <c r="A7111" s="38" t="s">
        <v>31286</v>
      </c>
      <c r="B7111" s="10" t="s">
        <v>31521</v>
      </c>
      <c r="C7111" t="s">
        <v>38600</v>
      </c>
    </row>
    <row r="7112" spans="1:3" ht="12" customHeight="1" x14ac:dyDescent="0.3">
      <c r="A7112" s="38" t="s">
        <v>24272</v>
      </c>
      <c r="B7112" s="10" t="s">
        <v>24272</v>
      </c>
      <c r="C7112" t="s">
        <v>31572</v>
      </c>
    </row>
    <row r="7113" spans="1:3" ht="12" customHeight="1" x14ac:dyDescent="0.3">
      <c r="A7113" s="38" t="s">
        <v>26736</v>
      </c>
      <c r="B7113" s="10" t="s">
        <v>38601</v>
      </c>
      <c r="C7113" t="s">
        <v>31514</v>
      </c>
    </row>
    <row r="7114" spans="1:3" ht="12" customHeight="1" x14ac:dyDescent="0.3">
      <c r="A7114" s="38" t="s">
        <v>29444</v>
      </c>
      <c r="B7114" s="10" t="s">
        <v>31781</v>
      </c>
      <c r="C7114" t="s">
        <v>38602</v>
      </c>
    </row>
    <row r="7115" spans="1:3" ht="12" customHeight="1" x14ac:dyDescent="0.3">
      <c r="A7115" s="38" t="s">
        <v>30462</v>
      </c>
      <c r="B7115" s="10" t="s">
        <v>38603</v>
      </c>
      <c r="C7115" t="s">
        <v>31550</v>
      </c>
    </row>
    <row r="7116" spans="1:3" ht="12" customHeight="1" x14ac:dyDescent="0.3">
      <c r="A7116" s="38" t="s">
        <v>29056</v>
      </c>
      <c r="B7116" s="10" t="s">
        <v>38604</v>
      </c>
      <c r="C7116" t="s">
        <v>31693</v>
      </c>
    </row>
    <row r="7117" spans="1:3" ht="12" customHeight="1" x14ac:dyDescent="0.3">
      <c r="A7117" s="38" t="s">
        <v>25650</v>
      </c>
      <c r="B7117" s="10" t="s">
        <v>31574</v>
      </c>
      <c r="C7117" t="s">
        <v>38605</v>
      </c>
    </row>
    <row r="7118" spans="1:3" ht="12" customHeight="1" x14ac:dyDescent="0.3">
      <c r="A7118" s="38" t="s">
        <v>26498</v>
      </c>
      <c r="B7118" s="10" t="s">
        <v>31687</v>
      </c>
      <c r="C7118" t="s">
        <v>38606</v>
      </c>
    </row>
    <row r="7119" spans="1:3" ht="12" customHeight="1" x14ac:dyDescent="0.3">
      <c r="A7119" s="38" t="s">
        <v>29908</v>
      </c>
      <c r="B7119" s="10" t="s">
        <v>31574</v>
      </c>
      <c r="C7119" t="s">
        <v>38607</v>
      </c>
    </row>
    <row r="7120" spans="1:3" ht="12" customHeight="1" x14ac:dyDescent="0.3">
      <c r="A7120" s="38" t="s">
        <v>30072</v>
      </c>
      <c r="B7120" s="10" t="s">
        <v>31611</v>
      </c>
      <c r="C7120" t="s">
        <v>38608</v>
      </c>
    </row>
    <row r="7121" spans="1:3" ht="12" customHeight="1" x14ac:dyDescent="0.3">
      <c r="A7121" s="38" t="s">
        <v>29742</v>
      </c>
      <c r="B7121" s="10" t="s">
        <v>38609</v>
      </c>
      <c r="C7121" t="s">
        <v>31994</v>
      </c>
    </row>
    <row r="7122" spans="1:3" ht="12" customHeight="1" x14ac:dyDescent="0.3">
      <c r="A7122" s="38" t="s">
        <v>29292</v>
      </c>
      <c r="B7122" s="10" t="s">
        <v>38610</v>
      </c>
      <c r="C7122" t="s">
        <v>31518</v>
      </c>
    </row>
    <row r="7123" spans="1:3" ht="12" customHeight="1" x14ac:dyDescent="0.3">
      <c r="A7123" s="38" t="s">
        <v>28251</v>
      </c>
      <c r="B7123" s="10" t="s">
        <v>31611</v>
      </c>
      <c r="C7123" t="s">
        <v>38611</v>
      </c>
    </row>
    <row r="7124" spans="1:3" ht="12" customHeight="1" x14ac:dyDescent="0.3">
      <c r="A7124" s="38" t="s">
        <v>24696</v>
      </c>
      <c r="B7124" s="10" t="s">
        <v>31521</v>
      </c>
      <c r="C7124" t="s">
        <v>38612</v>
      </c>
    </row>
    <row r="7125" spans="1:3" ht="12" customHeight="1" x14ac:dyDescent="0.3">
      <c r="A7125" s="38" t="s">
        <v>23698</v>
      </c>
      <c r="B7125" s="10" t="s">
        <v>38613</v>
      </c>
      <c r="C7125" t="s">
        <v>38614</v>
      </c>
    </row>
    <row r="7126" spans="1:3" ht="12" customHeight="1" x14ac:dyDescent="0.3">
      <c r="A7126" s="38" t="s">
        <v>29198</v>
      </c>
      <c r="B7126" s="10" t="s">
        <v>31521</v>
      </c>
      <c r="C7126" t="s">
        <v>38615</v>
      </c>
    </row>
    <row r="7127" spans="1:3" ht="12" customHeight="1" x14ac:dyDescent="0.3">
      <c r="A7127" s="38" t="s">
        <v>30021</v>
      </c>
      <c r="B7127" s="10" t="s">
        <v>38616</v>
      </c>
      <c r="C7127" t="s">
        <v>31577</v>
      </c>
    </row>
    <row r="7128" spans="1:3" ht="12" customHeight="1" x14ac:dyDescent="0.3">
      <c r="A7128" s="38" t="s">
        <v>25965</v>
      </c>
      <c r="B7128" s="10" t="s">
        <v>31920</v>
      </c>
      <c r="C7128" t="s">
        <v>38617</v>
      </c>
    </row>
    <row r="7129" spans="1:3" ht="12" customHeight="1" x14ac:dyDescent="0.3">
      <c r="A7129" s="38" t="s">
        <v>23908</v>
      </c>
      <c r="B7129" s="10" t="s">
        <v>23908</v>
      </c>
      <c r="C7129" t="s">
        <v>31572</v>
      </c>
    </row>
    <row r="7130" spans="1:3" ht="12" customHeight="1" x14ac:dyDescent="0.3">
      <c r="A7130" s="38" t="s">
        <v>29199</v>
      </c>
      <c r="B7130" s="10" t="s">
        <v>31521</v>
      </c>
      <c r="C7130" t="s">
        <v>38618</v>
      </c>
    </row>
    <row r="7131" spans="1:3" ht="12" customHeight="1" x14ac:dyDescent="0.3">
      <c r="A7131" s="38" t="s">
        <v>25966</v>
      </c>
      <c r="B7131" s="10" t="s">
        <v>38619</v>
      </c>
      <c r="C7131" t="s">
        <v>31516</v>
      </c>
    </row>
    <row r="7132" spans="1:3" ht="12" customHeight="1" x14ac:dyDescent="0.3">
      <c r="A7132" s="38" t="s">
        <v>29007</v>
      </c>
      <c r="B7132" s="10" t="s">
        <v>31530</v>
      </c>
      <c r="C7132" t="s">
        <v>38620</v>
      </c>
    </row>
    <row r="7133" spans="1:3" ht="12" customHeight="1" x14ac:dyDescent="0.3">
      <c r="A7133" s="38" t="s">
        <v>24973</v>
      </c>
      <c r="B7133" s="10" t="s">
        <v>38621</v>
      </c>
      <c r="C7133" t="s">
        <v>31682</v>
      </c>
    </row>
    <row r="7134" spans="1:3" ht="12" customHeight="1" x14ac:dyDescent="0.3">
      <c r="A7134" s="38" t="s">
        <v>27667</v>
      </c>
      <c r="B7134" s="10" t="s">
        <v>31521</v>
      </c>
      <c r="C7134" t="s">
        <v>38622</v>
      </c>
    </row>
    <row r="7135" spans="1:3" ht="12" customHeight="1" x14ac:dyDescent="0.3">
      <c r="A7135" s="38" t="s">
        <v>29293</v>
      </c>
      <c r="B7135" s="10" t="s">
        <v>38623</v>
      </c>
      <c r="C7135" t="s">
        <v>31518</v>
      </c>
    </row>
    <row r="7136" spans="1:3" ht="12" customHeight="1" x14ac:dyDescent="0.3">
      <c r="A7136" s="38" t="s">
        <v>31287</v>
      </c>
      <c r="B7136" s="10" t="s">
        <v>31611</v>
      </c>
      <c r="C7136" t="s">
        <v>38624</v>
      </c>
    </row>
    <row r="7137" spans="1:3" ht="12" customHeight="1" x14ac:dyDescent="0.3">
      <c r="A7137" s="38" t="s">
        <v>29909</v>
      </c>
      <c r="B7137" s="10" t="s">
        <v>31828</v>
      </c>
      <c r="C7137" t="s">
        <v>31550</v>
      </c>
    </row>
    <row r="7138" spans="1:3" ht="12" customHeight="1" x14ac:dyDescent="0.3">
      <c r="A7138" s="38" t="s">
        <v>31200</v>
      </c>
      <c r="B7138" s="10" t="s">
        <v>38625</v>
      </c>
      <c r="C7138" t="s">
        <v>31950</v>
      </c>
    </row>
    <row r="7139" spans="1:3" ht="12" customHeight="1" x14ac:dyDescent="0.3">
      <c r="A7139" s="38" t="s">
        <v>25822</v>
      </c>
      <c r="B7139" s="10" t="s">
        <v>38626</v>
      </c>
      <c r="C7139" t="s">
        <v>31525</v>
      </c>
    </row>
    <row r="7140" spans="1:3" ht="12" customHeight="1" x14ac:dyDescent="0.3">
      <c r="A7140" s="38" t="s">
        <v>23700</v>
      </c>
      <c r="B7140" s="10" t="s">
        <v>38627</v>
      </c>
      <c r="C7140" t="s">
        <v>31628</v>
      </c>
    </row>
    <row r="7141" spans="1:3" ht="12" customHeight="1" x14ac:dyDescent="0.3">
      <c r="A7141" s="38" t="s">
        <v>24534</v>
      </c>
      <c r="B7141" s="10" t="s">
        <v>24534</v>
      </c>
      <c r="C7141" t="s">
        <v>31627</v>
      </c>
    </row>
    <row r="7142" spans="1:3" ht="12" customHeight="1" x14ac:dyDescent="0.3">
      <c r="A7142" s="38" t="s">
        <v>29627</v>
      </c>
      <c r="B7142" s="10" t="s">
        <v>38628</v>
      </c>
      <c r="C7142" t="s">
        <v>38629</v>
      </c>
    </row>
    <row r="7143" spans="1:3" ht="12" customHeight="1" x14ac:dyDescent="0.3">
      <c r="A7143" s="38" t="s">
        <v>25823</v>
      </c>
      <c r="B7143" s="10" t="s">
        <v>38630</v>
      </c>
      <c r="C7143" t="s">
        <v>31536</v>
      </c>
    </row>
    <row r="7144" spans="1:3" ht="12" customHeight="1" x14ac:dyDescent="0.3">
      <c r="A7144" s="38" t="s">
        <v>25428</v>
      </c>
      <c r="B7144" s="10" t="s">
        <v>38631</v>
      </c>
      <c r="C7144" t="s">
        <v>31516</v>
      </c>
    </row>
    <row r="7145" spans="1:3" ht="12" customHeight="1" x14ac:dyDescent="0.3">
      <c r="A7145" s="38" t="s">
        <v>24142</v>
      </c>
      <c r="B7145" s="10" t="s">
        <v>38632</v>
      </c>
      <c r="C7145" t="s">
        <v>31572</v>
      </c>
    </row>
    <row r="7146" spans="1:3" ht="12" customHeight="1" x14ac:dyDescent="0.3">
      <c r="A7146" s="38" t="s">
        <v>28891</v>
      </c>
      <c r="B7146" s="10" t="s">
        <v>38633</v>
      </c>
      <c r="C7146" t="s">
        <v>31536</v>
      </c>
    </row>
    <row r="7147" spans="1:3" ht="12" customHeight="1" x14ac:dyDescent="0.3">
      <c r="A7147" s="38" t="s">
        <v>23701</v>
      </c>
      <c r="B7147" s="10" t="s">
        <v>38634</v>
      </c>
      <c r="C7147" t="s">
        <v>31572</v>
      </c>
    </row>
    <row r="7148" spans="1:3" ht="12" customHeight="1" x14ac:dyDescent="0.3">
      <c r="A7148" s="38" t="s">
        <v>25824</v>
      </c>
      <c r="B7148" s="10" t="s">
        <v>38635</v>
      </c>
      <c r="C7148" t="s">
        <v>31516</v>
      </c>
    </row>
    <row r="7149" spans="1:3" ht="12" customHeight="1" x14ac:dyDescent="0.3">
      <c r="A7149" s="38" t="s">
        <v>25826</v>
      </c>
      <c r="B7149" s="10" t="s">
        <v>31687</v>
      </c>
      <c r="C7149" t="s">
        <v>38636</v>
      </c>
    </row>
    <row r="7150" spans="1:3" ht="12" customHeight="1" x14ac:dyDescent="0.3">
      <c r="A7150" s="38" t="s">
        <v>39562</v>
      </c>
      <c r="B7150" s="10" t="s">
        <v>31530</v>
      </c>
      <c r="C7150" t="s">
        <v>38637</v>
      </c>
    </row>
    <row r="7151" spans="1:3" ht="12" customHeight="1" x14ac:dyDescent="0.3">
      <c r="A7151" s="38" t="s">
        <v>39563</v>
      </c>
      <c r="B7151" s="10" t="s">
        <v>38638</v>
      </c>
      <c r="C7151" t="s">
        <v>31516</v>
      </c>
    </row>
    <row r="7152" spans="1:3" ht="12" customHeight="1" x14ac:dyDescent="0.3">
      <c r="A7152" s="38" t="s">
        <v>39564</v>
      </c>
      <c r="B7152" s="10" t="s">
        <v>38639</v>
      </c>
      <c r="C7152" t="s">
        <v>38640</v>
      </c>
    </row>
    <row r="7153" spans="1:3" ht="12" customHeight="1" x14ac:dyDescent="0.3">
      <c r="A7153" s="38" t="s">
        <v>39565</v>
      </c>
      <c r="B7153" s="10" t="s">
        <v>38641</v>
      </c>
      <c r="C7153" t="s">
        <v>31516</v>
      </c>
    </row>
    <row r="7154" spans="1:3" ht="12" customHeight="1" x14ac:dyDescent="0.3">
      <c r="A7154" s="38" t="s">
        <v>39566</v>
      </c>
      <c r="B7154" s="10" t="s">
        <v>38642</v>
      </c>
      <c r="C7154" t="s">
        <v>31516</v>
      </c>
    </row>
    <row r="7155" spans="1:3" ht="12" customHeight="1" x14ac:dyDescent="0.3">
      <c r="A7155" s="38" t="s">
        <v>29628</v>
      </c>
      <c r="B7155" s="10" t="s">
        <v>38643</v>
      </c>
      <c r="C7155" t="s">
        <v>31550</v>
      </c>
    </row>
    <row r="7156" spans="1:3" ht="12" customHeight="1" x14ac:dyDescent="0.3">
      <c r="A7156" s="38" t="s">
        <v>26956</v>
      </c>
      <c r="B7156" s="10" t="s">
        <v>38644</v>
      </c>
      <c r="C7156" t="s">
        <v>31582</v>
      </c>
    </row>
    <row r="7157" spans="1:3" ht="12" customHeight="1" x14ac:dyDescent="0.3">
      <c r="A7157" s="38" t="s">
        <v>30547</v>
      </c>
      <c r="B7157" s="10" t="s">
        <v>38645</v>
      </c>
      <c r="C7157" t="s">
        <v>31550</v>
      </c>
    </row>
    <row r="7158" spans="1:3" ht="12" customHeight="1" x14ac:dyDescent="0.3">
      <c r="A7158" s="38" t="s">
        <v>25059</v>
      </c>
      <c r="B7158" s="10" t="s">
        <v>38646</v>
      </c>
      <c r="C7158" t="s">
        <v>31516</v>
      </c>
    </row>
    <row r="7159" spans="1:3" ht="12" customHeight="1" x14ac:dyDescent="0.3">
      <c r="A7159" s="38" t="s">
        <v>29743</v>
      </c>
    </row>
    <row r="7160" spans="1:3" ht="12" customHeight="1" x14ac:dyDescent="0.3">
      <c r="A7160" s="38" t="s">
        <v>24143</v>
      </c>
      <c r="B7160" s="10" t="s">
        <v>38647</v>
      </c>
      <c r="C7160" t="s">
        <v>31518</v>
      </c>
    </row>
    <row r="7161" spans="1:3" ht="12" customHeight="1" x14ac:dyDescent="0.3">
      <c r="A7161" s="38" t="s">
        <v>29910</v>
      </c>
      <c r="B7161" s="10" t="s">
        <v>38648</v>
      </c>
      <c r="C7161" t="s">
        <v>31550</v>
      </c>
    </row>
    <row r="7162" spans="1:3" ht="12" customHeight="1" x14ac:dyDescent="0.3">
      <c r="A7162" s="38" t="s">
        <v>25431</v>
      </c>
      <c r="B7162" s="10" t="s">
        <v>31530</v>
      </c>
      <c r="C7162" t="s">
        <v>38649</v>
      </c>
    </row>
    <row r="7163" spans="1:3" ht="12" customHeight="1" x14ac:dyDescent="0.3">
      <c r="A7163" s="38" t="s">
        <v>23702</v>
      </c>
      <c r="B7163" s="10" t="s">
        <v>31521</v>
      </c>
      <c r="C7163" t="s">
        <v>38650</v>
      </c>
    </row>
    <row r="7164" spans="1:3" ht="12" customHeight="1" x14ac:dyDescent="0.3">
      <c r="A7164" s="38" t="s">
        <v>24144</v>
      </c>
      <c r="B7164" s="10" t="s">
        <v>38651</v>
      </c>
      <c r="C7164" t="s">
        <v>31518</v>
      </c>
    </row>
    <row r="7165" spans="1:3" ht="12" customHeight="1" x14ac:dyDescent="0.3">
      <c r="A7165" s="38" t="s">
        <v>28524</v>
      </c>
      <c r="B7165" s="10" t="s">
        <v>38652</v>
      </c>
      <c r="C7165" t="s">
        <v>33791</v>
      </c>
    </row>
    <row r="7166" spans="1:3" ht="12" customHeight="1" x14ac:dyDescent="0.3">
      <c r="A7166" s="38" t="s">
        <v>30073</v>
      </c>
      <c r="B7166" s="10" t="s">
        <v>38653</v>
      </c>
      <c r="C7166" t="s">
        <v>31577</v>
      </c>
    </row>
    <row r="7167" spans="1:3" ht="12" customHeight="1" x14ac:dyDescent="0.3">
      <c r="A7167" s="38" t="s">
        <v>27246</v>
      </c>
      <c r="B7167" s="10" t="s">
        <v>38654</v>
      </c>
      <c r="C7167" t="s">
        <v>31623</v>
      </c>
    </row>
    <row r="7168" spans="1:3" ht="12" customHeight="1" x14ac:dyDescent="0.3">
      <c r="A7168" s="38" t="s">
        <v>26737</v>
      </c>
      <c r="B7168" s="10" t="s">
        <v>38655</v>
      </c>
      <c r="C7168" t="s">
        <v>31514</v>
      </c>
    </row>
    <row r="7169" spans="1:3" ht="12" customHeight="1" x14ac:dyDescent="0.3">
      <c r="A7169" s="38" t="s">
        <v>29200</v>
      </c>
      <c r="B7169" s="10" t="s">
        <v>38656</v>
      </c>
      <c r="C7169" t="s">
        <v>31518</v>
      </c>
    </row>
    <row r="7170" spans="1:3" ht="12" customHeight="1" x14ac:dyDescent="0.3">
      <c r="A7170" s="38" t="s">
        <v>29532</v>
      </c>
      <c r="B7170" s="10" t="s">
        <v>29532</v>
      </c>
      <c r="C7170" t="s">
        <v>31629</v>
      </c>
    </row>
    <row r="7171" spans="1:3" ht="12" customHeight="1" x14ac:dyDescent="0.3">
      <c r="A7171" s="38" t="s">
        <v>27061</v>
      </c>
      <c r="B7171" s="10" t="s">
        <v>38657</v>
      </c>
      <c r="C7171" t="s">
        <v>31518</v>
      </c>
    </row>
    <row r="7172" spans="1:3" ht="12" customHeight="1" x14ac:dyDescent="0.3">
      <c r="A7172" s="38" t="s">
        <v>30936</v>
      </c>
      <c r="B7172" s="10" t="s">
        <v>31521</v>
      </c>
      <c r="C7172" t="s">
        <v>38658</v>
      </c>
    </row>
    <row r="7173" spans="1:3" ht="12" customHeight="1" x14ac:dyDescent="0.3">
      <c r="A7173" s="38" t="s">
        <v>29975</v>
      </c>
      <c r="B7173" s="10" t="s">
        <v>38659</v>
      </c>
      <c r="C7173" t="s">
        <v>31518</v>
      </c>
    </row>
    <row r="7174" spans="1:3" ht="12" customHeight="1" x14ac:dyDescent="0.3">
      <c r="A7174" s="38" t="s">
        <v>30946</v>
      </c>
      <c r="B7174" s="10" t="s">
        <v>31521</v>
      </c>
      <c r="C7174" t="s">
        <v>38660</v>
      </c>
    </row>
    <row r="7175" spans="1:3" ht="12" customHeight="1" x14ac:dyDescent="0.3">
      <c r="A7175" s="38" t="s">
        <v>24145</v>
      </c>
      <c r="B7175" s="10" t="s">
        <v>38661</v>
      </c>
      <c r="C7175" t="s">
        <v>31518</v>
      </c>
    </row>
    <row r="7176" spans="1:3" ht="12" customHeight="1" x14ac:dyDescent="0.3">
      <c r="A7176" s="38" t="s">
        <v>30825</v>
      </c>
      <c r="B7176" s="10" t="s">
        <v>32032</v>
      </c>
      <c r="C7176" t="s">
        <v>38662</v>
      </c>
    </row>
    <row r="7177" spans="1:3" ht="12" customHeight="1" x14ac:dyDescent="0.3">
      <c r="A7177" s="38" t="s">
        <v>25827</v>
      </c>
      <c r="B7177" s="10" t="s">
        <v>38663</v>
      </c>
      <c r="C7177" t="s">
        <v>31516</v>
      </c>
    </row>
    <row r="7178" spans="1:3" ht="12" customHeight="1" x14ac:dyDescent="0.3">
      <c r="A7178" s="38" t="s">
        <v>29201</v>
      </c>
      <c r="B7178" s="10" t="s">
        <v>38664</v>
      </c>
      <c r="C7178" t="s">
        <v>31536</v>
      </c>
    </row>
    <row r="7179" spans="1:3" ht="12" customHeight="1" x14ac:dyDescent="0.3">
      <c r="A7179" s="38" t="s">
        <v>26621</v>
      </c>
      <c r="B7179" s="10" t="s">
        <v>38665</v>
      </c>
      <c r="C7179" t="s">
        <v>38666</v>
      </c>
    </row>
    <row r="7180" spans="1:3" ht="12" customHeight="1" x14ac:dyDescent="0.3">
      <c r="A7180" s="38" t="s">
        <v>26738</v>
      </c>
      <c r="B7180" s="10" t="s">
        <v>38667</v>
      </c>
      <c r="C7180" t="s">
        <v>31514</v>
      </c>
    </row>
    <row r="7181" spans="1:3" ht="12" customHeight="1" x14ac:dyDescent="0.3">
      <c r="A7181" s="38" t="s">
        <v>28656</v>
      </c>
      <c r="B7181" s="10" t="s">
        <v>38668</v>
      </c>
      <c r="C7181" t="s">
        <v>31518</v>
      </c>
    </row>
    <row r="7182" spans="1:3" ht="12" customHeight="1" x14ac:dyDescent="0.3">
      <c r="A7182" s="38" t="s">
        <v>28892</v>
      </c>
      <c r="B7182" s="10" t="s">
        <v>38669</v>
      </c>
      <c r="C7182" t="s">
        <v>31536</v>
      </c>
    </row>
    <row r="7183" spans="1:3" ht="12" customHeight="1" x14ac:dyDescent="0.3">
      <c r="A7183" s="38" t="s">
        <v>30052</v>
      </c>
      <c r="B7183" s="10" t="s">
        <v>31574</v>
      </c>
      <c r="C7183" t="s">
        <v>38670</v>
      </c>
    </row>
    <row r="7184" spans="1:3" ht="12" customHeight="1" x14ac:dyDescent="0.3">
      <c r="A7184" s="38" t="s">
        <v>25968</v>
      </c>
      <c r="B7184" s="10" t="s">
        <v>38671</v>
      </c>
      <c r="C7184" t="s">
        <v>31516</v>
      </c>
    </row>
    <row r="7185" spans="1:3" ht="12" customHeight="1" x14ac:dyDescent="0.3">
      <c r="A7185" s="38" t="s">
        <v>28655</v>
      </c>
      <c r="B7185" s="10" t="s">
        <v>30052</v>
      </c>
      <c r="C7185" t="s">
        <v>38672</v>
      </c>
    </row>
    <row r="7186" spans="1:3" ht="12" customHeight="1" x14ac:dyDescent="0.3">
      <c r="A7186" s="38" t="s">
        <v>29202</v>
      </c>
      <c r="B7186" s="10" t="s">
        <v>31521</v>
      </c>
      <c r="C7186" t="s">
        <v>38673</v>
      </c>
    </row>
    <row r="7187" spans="1:3" ht="12" customHeight="1" x14ac:dyDescent="0.3">
      <c r="A7187" s="38" t="s">
        <v>29057</v>
      </c>
      <c r="B7187" s="10" t="s">
        <v>38674</v>
      </c>
      <c r="C7187" t="s">
        <v>31518</v>
      </c>
    </row>
    <row r="7188" spans="1:3" ht="12" customHeight="1" x14ac:dyDescent="0.3">
      <c r="A7188" s="38" t="s">
        <v>25828</v>
      </c>
      <c r="B7188" s="10" t="s">
        <v>31521</v>
      </c>
      <c r="C7188" t="s">
        <v>38675</v>
      </c>
    </row>
    <row r="7189" spans="1:3" ht="12" customHeight="1" x14ac:dyDescent="0.3">
      <c r="A7189" s="38" t="s">
        <v>27543</v>
      </c>
      <c r="B7189" s="10" t="s">
        <v>38676</v>
      </c>
      <c r="C7189" t="s">
        <v>31536</v>
      </c>
    </row>
    <row r="7190" spans="1:3" ht="12" customHeight="1" x14ac:dyDescent="0.3">
      <c r="A7190" s="38" t="s">
        <v>27668</v>
      </c>
      <c r="B7190" s="10" t="s">
        <v>31521</v>
      </c>
      <c r="C7190" t="s">
        <v>38677</v>
      </c>
    </row>
    <row r="7191" spans="1:3" ht="12" customHeight="1" x14ac:dyDescent="0.3">
      <c r="A7191" s="38" t="s">
        <v>29744</v>
      </c>
      <c r="B7191" s="10" t="s">
        <v>38678</v>
      </c>
      <c r="C7191" t="s">
        <v>34047</v>
      </c>
    </row>
    <row r="7192" spans="1:3" ht="12" customHeight="1" x14ac:dyDescent="0.3">
      <c r="A7192" s="38" t="s">
        <v>28160</v>
      </c>
      <c r="B7192" s="10" t="s">
        <v>38679</v>
      </c>
      <c r="C7192" t="s">
        <v>31520</v>
      </c>
    </row>
    <row r="7193" spans="1:3" ht="12" customHeight="1" x14ac:dyDescent="0.3">
      <c r="A7193" s="38" t="s">
        <v>28765</v>
      </c>
      <c r="B7193" s="10" t="s">
        <v>38680</v>
      </c>
      <c r="C7193" t="s">
        <v>32974</v>
      </c>
    </row>
    <row r="7194" spans="1:3" ht="12" customHeight="1" x14ac:dyDescent="0.3">
      <c r="A7194" s="38" t="s">
        <v>31288</v>
      </c>
      <c r="B7194" s="10" t="s">
        <v>31521</v>
      </c>
      <c r="C7194" t="s">
        <v>38681</v>
      </c>
    </row>
    <row r="7195" spans="1:3" ht="12" customHeight="1" x14ac:dyDescent="0.3">
      <c r="A7195" s="38" t="s">
        <v>24454</v>
      </c>
      <c r="B7195" s="10" t="s">
        <v>38682</v>
      </c>
      <c r="C7195" t="s">
        <v>31536</v>
      </c>
    </row>
    <row r="7196" spans="1:3" ht="12" customHeight="1" x14ac:dyDescent="0.3">
      <c r="A7196" s="38" t="s">
        <v>30463</v>
      </c>
      <c r="B7196" s="10" t="s">
        <v>38683</v>
      </c>
      <c r="C7196" t="s">
        <v>31536</v>
      </c>
    </row>
    <row r="7197" spans="1:3" ht="12" customHeight="1" x14ac:dyDescent="0.3">
      <c r="A7197" s="38" t="s">
        <v>29911</v>
      </c>
      <c r="B7197" s="10" t="s">
        <v>38684</v>
      </c>
      <c r="C7197" t="s">
        <v>31550</v>
      </c>
    </row>
    <row r="7198" spans="1:3" ht="12" customHeight="1" x14ac:dyDescent="0.3">
      <c r="A7198" s="38" t="s">
        <v>29058</v>
      </c>
      <c r="B7198" s="10" t="s">
        <v>31687</v>
      </c>
      <c r="C7198" t="s">
        <v>38685</v>
      </c>
    </row>
    <row r="7199" spans="1:3" ht="12" customHeight="1" x14ac:dyDescent="0.3">
      <c r="A7199" s="38" t="s">
        <v>30937</v>
      </c>
      <c r="B7199" s="10" t="s">
        <v>38686</v>
      </c>
      <c r="C7199" t="s">
        <v>38687</v>
      </c>
    </row>
    <row r="7200" spans="1:3" ht="12" customHeight="1" x14ac:dyDescent="0.3">
      <c r="A7200" s="38" t="s">
        <v>27247</v>
      </c>
      <c r="B7200" s="10" t="s">
        <v>38688</v>
      </c>
      <c r="C7200" t="s">
        <v>31623</v>
      </c>
    </row>
    <row r="7201" spans="1:3" ht="12" customHeight="1" x14ac:dyDescent="0.3">
      <c r="A7201" s="38" t="s">
        <v>25651</v>
      </c>
      <c r="B7201" s="10" t="s">
        <v>31530</v>
      </c>
      <c r="C7201" t="s">
        <v>38689</v>
      </c>
    </row>
    <row r="7202" spans="1:3" ht="12" customHeight="1" x14ac:dyDescent="0.3">
      <c r="A7202" s="38" t="s">
        <v>29059</v>
      </c>
      <c r="B7202" s="10" t="s">
        <v>31521</v>
      </c>
      <c r="C7202" t="s">
        <v>38690</v>
      </c>
    </row>
    <row r="7203" spans="1:3" ht="12" customHeight="1" x14ac:dyDescent="0.3">
      <c r="A7203" s="38" t="s">
        <v>25060</v>
      </c>
      <c r="B7203" s="10" t="s">
        <v>38691</v>
      </c>
      <c r="C7203" t="s">
        <v>31654</v>
      </c>
    </row>
    <row r="7204" spans="1:3" ht="12" customHeight="1" x14ac:dyDescent="0.3">
      <c r="A7204" s="38" t="s">
        <v>27474</v>
      </c>
      <c r="B7204" s="10" t="s">
        <v>31781</v>
      </c>
      <c r="C7204" t="s">
        <v>38692</v>
      </c>
    </row>
    <row r="7205" spans="1:3" ht="12" customHeight="1" x14ac:dyDescent="0.3">
      <c r="A7205" s="38" t="s">
        <v>30826</v>
      </c>
      <c r="B7205" s="10" t="s">
        <v>31781</v>
      </c>
      <c r="C7205" t="s">
        <v>38693</v>
      </c>
    </row>
    <row r="7206" spans="1:3" ht="12" customHeight="1" x14ac:dyDescent="0.3">
      <c r="A7206" s="38" t="s">
        <v>24829</v>
      </c>
      <c r="B7206" s="10" t="s">
        <v>38694</v>
      </c>
      <c r="C7206" t="s">
        <v>31516</v>
      </c>
    </row>
    <row r="7207" spans="1:3" ht="12" customHeight="1" x14ac:dyDescent="0.3">
      <c r="A7207" s="38" t="s">
        <v>31380</v>
      </c>
      <c r="B7207" s="10" t="s">
        <v>31521</v>
      </c>
      <c r="C7207" t="s">
        <v>38695</v>
      </c>
    </row>
    <row r="7208" spans="1:3" ht="12" customHeight="1" x14ac:dyDescent="0.3">
      <c r="A7208" s="38" t="s">
        <v>26499</v>
      </c>
      <c r="B7208" s="10" t="s">
        <v>31920</v>
      </c>
      <c r="C7208" t="s">
        <v>38696</v>
      </c>
    </row>
    <row r="7209" spans="1:3" ht="12" customHeight="1" x14ac:dyDescent="0.3">
      <c r="A7209" s="38" t="s">
        <v>29912</v>
      </c>
      <c r="B7209" s="10" t="s">
        <v>38697</v>
      </c>
      <c r="C7209" t="s">
        <v>31550</v>
      </c>
    </row>
    <row r="7210" spans="1:3" ht="12" customHeight="1" x14ac:dyDescent="0.3">
      <c r="A7210" s="38" t="s">
        <v>27338</v>
      </c>
      <c r="B7210" s="10" t="s">
        <v>38698</v>
      </c>
      <c r="C7210" t="s">
        <v>31623</v>
      </c>
    </row>
    <row r="7211" spans="1:3" ht="12" customHeight="1" x14ac:dyDescent="0.3">
      <c r="A7211" s="38" t="s">
        <v>27339</v>
      </c>
      <c r="B7211" s="10" t="s">
        <v>38699</v>
      </c>
      <c r="C7211" t="s">
        <v>31623</v>
      </c>
    </row>
    <row r="7212" spans="1:3" ht="12" customHeight="1" x14ac:dyDescent="0.3">
      <c r="A7212" s="38" t="s">
        <v>30273</v>
      </c>
      <c r="B7212" s="10" t="s">
        <v>38700</v>
      </c>
      <c r="C7212" t="s">
        <v>31528</v>
      </c>
    </row>
    <row r="7213" spans="1:3" ht="12" customHeight="1" x14ac:dyDescent="0.3">
      <c r="A7213" s="38" t="s">
        <v>23703</v>
      </c>
      <c r="B7213" s="10" t="s">
        <v>38701</v>
      </c>
      <c r="C7213" t="s">
        <v>31518</v>
      </c>
    </row>
    <row r="7214" spans="1:3" ht="12" customHeight="1" x14ac:dyDescent="0.3">
      <c r="A7214" s="38" t="s">
        <v>30180</v>
      </c>
      <c r="B7214" s="10" t="s">
        <v>31521</v>
      </c>
      <c r="C7214" t="s">
        <v>38702</v>
      </c>
    </row>
    <row r="7215" spans="1:3" ht="12" customHeight="1" x14ac:dyDescent="0.3">
      <c r="A7215" s="38" t="s">
        <v>25061</v>
      </c>
      <c r="B7215" s="10" t="s">
        <v>38703</v>
      </c>
      <c r="C7215" t="s">
        <v>31654</v>
      </c>
    </row>
    <row r="7216" spans="1:3" ht="12" customHeight="1" x14ac:dyDescent="0.3">
      <c r="A7216" s="38" t="s">
        <v>30748</v>
      </c>
      <c r="B7216" s="10" t="s">
        <v>31620</v>
      </c>
      <c r="C7216" t="s">
        <v>38704</v>
      </c>
    </row>
    <row r="7217" spans="1:3" ht="12" customHeight="1" x14ac:dyDescent="0.3">
      <c r="A7217" s="38" t="s">
        <v>30827</v>
      </c>
      <c r="B7217" s="10" t="s">
        <v>38705</v>
      </c>
      <c r="C7217" t="s">
        <v>31536</v>
      </c>
    </row>
    <row r="7218" spans="1:3" ht="12" customHeight="1" x14ac:dyDescent="0.3">
      <c r="A7218" s="38" t="s">
        <v>24617</v>
      </c>
      <c r="B7218" s="10" t="s">
        <v>38706</v>
      </c>
      <c r="C7218" t="s">
        <v>31518</v>
      </c>
    </row>
    <row r="7219" spans="1:3" ht="12" customHeight="1" x14ac:dyDescent="0.3">
      <c r="A7219" s="38" t="s">
        <v>29008</v>
      </c>
      <c r="B7219" s="10" t="s">
        <v>38707</v>
      </c>
      <c r="C7219" t="s">
        <v>31536</v>
      </c>
    </row>
    <row r="7220" spans="1:3" ht="12" customHeight="1" x14ac:dyDescent="0.3">
      <c r="A7220" s="38" t="s">
        <v>27248</v>
      </c>
      <c r="B7220" s="10" t="s">
        <v>38708</v>
      </c>
      <c r="C7220" t="s">
        <v>31623</v>
      </c>
    </row>
    <row r="7221" spans="1:3" ht="12" customHeight="1" x14ac:dyDescent="0.3">
      <c r="A7221" s="38" t="s">
        <v>24618</v>
      </c>
      <c r="B7221" s="10" t="s">
        <v>38709</v>
      </c>
      <c r="C7221" t="s">
        <v>31518</v>
      </c>
    </row>
    <row r="7222" spans="1:3" ht="12" customHeight="1" x14ac:dyDescent="0.3">
      <c r="A7222" s="38" t="s">
        <v>31492</v>
      </c>
      <c r="B7222" s="10" t="s">
        <v>31521</v>
      </c>
      <c r="C7222" t="s">
        <v>38710</v>
      </c>
    </row>
    <row r="7223" spans="1:3" ht="12" customHeight="1" x14ac:dyDescent="0.3">
      <c r="A7223" s="38" t="s">
        <v>39567</v>
      </c>
      <c r="B7223" s="10" t="s">
        <v>31521</v>
      </c>
      <c r="C7223" t="s">
        <v>38711</v>
      </c>
    </row>
    <row r="7224" spans="1:3" ht="12" customHeight="1" x14ac:dyDescent="0.3">
      <c r="A7224" s="38" t="s">
        <v>25652</v>
      </c>
      <c r="B7224" s="10" t="s">
        <v>31521</v>
      </c>
      <c r="C7224" t="s">
        <v>38712</v>
      </c>
    </row>
    <row r="7225" spans="1:3" ht="12" customHeight="1" x14ac:dyDescent="0.3">
      <c r="A7225" s="38" t="s">
        <v>24830</v>
      </c>
      <c r="B7225" s="10" t="s">
        <v>38713</v>
      </c>
      <c r="C7225" t="s">
        <v>31665</v>
      </c>
    </row>
    <row r="7226" spans="1:3" ht="12" customHeight="1" x14ac:dyDescent="0.3">
      <c r="A7226" s="38" t="s">
        <v>23705</v>
      </c>
      <c r="B7226" s="10" t="s">
        <v>38714</v>
      </c>
      <c r="C7226" t="s">
        <v>31536</v>
      </c>
    </row>
    <row r="7227" spans="1:3" ht="12" customHeight="1" x14ac:dyDescent="0.3">
      <c r="A7227" s="38" t="s">
        <v>27669</v>
      </c>
      <c r="B7227" s="10" t="s">
        <v>31521</v>
      </c>
      <c r="C7227" t="s">
        <v>38715</v>
      </c>
    </row>
    <row r="7228" spans="1:3" ht="12" customHeight="1" x14ac:dyDescent="0.3">
      <c r="A7228" s="38" t="s">
        <v>23706</v>
      </c>
      <c r="B7228" s="10" t="s">
        <v>23706</v>
      </c>
      <c r="C7228" t="s">
        <v>31572</v>
      </c>
    </row>
    <row r="7229" spans="1:3" ht="12" customHeight="1" x14ac:dyDescent="0.3">
      <c r="A7229" s="38" t="s">
        <v>27340</v>
      </c>
      <c r="B7229" s="10" t="s">
        <v>38716</v>
      </c>
      <c r="C7229" t="s">
        <v>31623</v>
      </c>
    </row>
    <row r="7230" spans="1:3" ht="12" customHeight="1" x14ac:dyDescent="0.3">
      <c r="A7230" s="38" t="s">
        <v>27621</v>
      </c>
      <c r="B7230" s="10" t="s">
        <v>38717</v>
      </c>
      <c r="C7230" t="s">
        <v>31591</v>
      </c>
    </row>
    <row r="7231" spans="1:3" ht="12" customHeight="1" x14ac:dyDescent="0.3">
      <c r="A7231" s="38" t="s">
        <v>26531</v>
      </c>
      <c r="B7231" s="10" t="s">
        <v>31687</v>
      </c>
      <c r="C7231" t="s">
        <v>38718</v>
      </c>
    </row>
    <row r="7232" spans="1:3" ht="12" customHeight="1" x14ac:dyDescent="0.3">
      <c r="A7232" s="38" t="s">
        <v>27062</v>
      </c>
      <c r="B7232" s="10" t="s">
        <v>38719</v>
      </c>
      <c r="C7232" t="s">
        <v>31693</v>
      </c>
    </row>
    <row r="7233" spans="1:3" ht="12" customHeight="1" x14ac:dyDescent="0.3">
      <c r="A7233" s="38" t="s">
        <v>30464</v>
      </c>
      <c r="B7233" s="10" t="s">
        <v>38720</v>
      </c>
      <c r="C7233" t="s">
        <v>31533</v>
      </c>
    </row>
    <row r="7234" spans="1:3" ht="12" customHeight="1" x14ac:dyDescent="0.3">
      <c r="A7234" s="38" t="s">
        <v>29635</v>
      </c>
      <c r="B7234" s="10" t="s">
        <v>38721</v>
      </c>
      <c r="C7234" t="s">
        <v>31536</v>
      </c>
    </row>
    <row r="7235" spans="1:3" ht="12" customHeight="1" x14ac:dyDescent="0.3">
      <c r="A7235" s="38" t="s">
        <v>31081</v>
      </c>
      <c r="B7235" s="10" t="s">
        <v>38722</v>
      </c>
      <c r="C7235" t="s">
        <v>38723</v>
      </c>
    </row>
    <row r="7236" spans="1:3" ht="12" customHeight="1" x14ac:dyDescent="0.3">
      <c r="A7236" s="38" t="s">
        <v>28393</v>
      </c>
      <c r="B7236" s="10" t="s">
        <v>38724</v>
      </c>
      <c r="C7236" t="s">
        <v>31554</v>
      </c>
    </row>
    <row r="7237" spans="1:3" ht="12" customHeight="1" x14ac:dyDescent="0.3">
      <c r="A7237" s="38" t="s">
        <v>23909</v>
      </c>
      <c r="B7237" s="10" t="s">
        <v>23909</v>
      </c>
      <c r="C7237" t="s">
        <v>31628</v>
      </c>
    </row>
    <row r="7238" spans="1:3" ht="12" customHeight="1" x14ac:dyDescent="0.3">
      <c r="A7238" s="38" t="s">
        <v>30274</v>
      </c>
      <c r="B7238" s="10" t="s">
        <v>30274</v>
      </c>
      <c r="C7238" t="s">
        <v>31536</v>
      </c>
    </row>
    <row r="7239" spans="1:3" ht="12" customHeight="1" x14ac:dyDescent="0.3">
      <c r="A7239" s="38" t="s">
        <v>27125</v>
      </c>
      <c r="B7239" s="10" t="s">
        <v>38725</v>
      </c>
      <c r="C7239" t="s">
        <v>31582</v>
      </c>
    </row>
    <row r="7240" spans="1:3" ht="12" customHeight="1" x14ac:dyDescent="0.3">
      <c r="A7240" s="38" t="s">
        <v>27892</v>
      </c>
      <c r="B7240" s="10" t="s">
        <v>27892</v>
      </c>
      <c r="C7240" t="s">
        <v>32045</v>
      </c>
    </row>
    <row r="7241" spans="1:3" ht="12" customHeight="1" x14ac:dyDescent="0.3">
      <c r="A7241" s="38" t="s">
        <v>29203</v>
      </c>
      <c r="B7241" s="10" t="s">
        <v>29203</v>
      </c>
      <c r="C7241" t="s">
        <v>31518</v>
      </c>
    </row>
    <row r="7242" spans="1:3" ht="12" customHeight="1" x14ac:dyDescent="0.3">
      <c r="A7242" s="38" t="s">
        <v>26622</v>
      </c>
      <c r="B7242" s="10" t="s">
        <v>38726</v>
      </c>
      <c r="C7242" t="s">
        <v>31582</v>
      </c>
    </row>
    <row r="7243" spans="1:3" ht="12" customHeight="1" x14ac:dyDescent="0.3">
      <c r="A7243" s="38" t="s">
        <v>28444</v>
      </c>
      <c r="B7243" s="10" t="s">
        <v>32032</v>
      </c>
      <c r="C7243" t="s">
        <v>38727</v>
      </c>
    </row>
    <row r="7244" spans="1:3" ht="12" customHeight="1" x14ac:dyDescent="0.3">
      <c r="A7244" s="38" t="s">
        <v>24146</v>
      </c>
      <c r="B7244" s="10" t="s">
        <v>31920</v>
      </c>
      <c r="C7244" t="s">
        <v>38728</v>
      </c>
    </row>
    <row r="7245" spans="1:3" ht="12" customHeight="1" x14ac:dyDescent="0.3">
      <c r="A7245" s="38" t="s">
        <v>31082</v>
      </c>
      <c r="B7245" s="10" t="s">
        <v>38729</v>
      </c>
      <c r="C7245" t="s">
        <v>31518</v>
      </c>
    </row>
    <row r="7246" spans="1:3" ht="12" customHeight="1" x14ac:dyDescent="0.3">
      <c r="A7246" s="38" t="s">
        <v>24991</v>
      </c>
      <c r="B7246" s="10" t="s">
        <v>31521</v>
      </c>
      <c r="C7246" t="s">
        <v>38730</v>
      </c>
    </row>
    <row r="7247" spans="1:3" ht="12" customHeight="1" x14ac:dyDescent="0.3">
      <c r="A7247" s="38" t="s">
        <v>25653</v>
      </c>
      <c r="B7247" s="10" t="s">
        <v>31521</v>
      </c>
      <c r="C7247" t="s">
        <v>38731</v>
      </c>
    </row>
    <row r="7248" spans="1:3" ht="12" customHeight="1" x14ac:dyDescent="0.3">
      <c r="A7248" s="38" t="s">
        <v>29913</v>
      </c>
      <c r="B7248" s="10" t="s">
        <v>31521</v>
      </c>
      <c r="C7248" t="s">
        <v>38732</v>
      </c>
    </row>
    <row r="7249" spans="1:3" ht="12" customHeight="1" x14ac:dyDescent="0.3">
      <c r="A7249" s="38" t="s">
        <v>26500</v>
      </c>
      <c r="B7249" s="10" t="s">
        <v>38733</v>
      </c>
      <c r="C7249" t="s">
        <v>31584</v>
      </c>
    </row>
    <row r="7250" spans="1:3" ht="12" customHeight="1" x14ac:dyDescent="0.3">
      <c r="A7250" s="38" t="s">
        <v>29445</v>
      </c>
      <c r="B7250" s="10" t="s">
        <v>38734</v>
      </c>
      <c r="C7250" t="s">
        <v>31518</v>
      </c>
    </row>
    <row r="7251" spans="1:3" ht="12" customHeight="1" x14ac:dyDescent="0.3">
      <c r="A7251" s="38" t="s">
        <v>25654</v>
      </c>
      <c r="B7251" s="10" t="s">
        <v>31521</v>
      </c>
      <c r="C7251" t="s">
        <v>38735</v>
      </c>
    </row>
    <row r="7252" spans="1:3" ht="12" customHeight="1" x14ac:dyDescent="0.3">
      <c r="A7252" s="38" t="s">
        <v>27249</v>
      </c>
      <c r="B7252" s="10" t="s">
        <v>38736</v>
      </c>
      <c r="C7252" t="s">
        <v>31623</v>
      </c>
    </row>
    <row r="7253" spans="1:3" ht="12" customHeight="1" x14ac:dyDescent="0.3">
      <c r="A7253" s="38" t="s">
        <v>27264</v>
      </c>
      <c r="B7253" s="10" t="s">
        <v>38737</v>
      </c>
      <c r="C7253" t="s">
        <v>31623</v>
      </c>
    </row>
    <row r="7254" spans="1:3" ht="12" customHeight="1" x14ac:dyDescent="0.3">
      <c r="A7254" s="38" t="s">
        <v>30162</v>
      </c>
      <c r="B7254" s="10" t="s">
        <v>38738</v>
      </c>
      <c r="C7254" t="s">
        <v>31577</v>
      </c>
    </row>
    <row r="7255" spans="1:3" ht="12" customHeight="1" x14ac:dyDescent="0.3">
      <c r="A7255" s="38" t="s">
        <v>28161</v>
      </c>
      <c r="B7255" s="10" t="s">
        <v>38739</v>
      </c>
      <c r="C7255" t="s">
        <v>31520</v>
      </c>
    </row>
    <row r="7256" spans="1:3" ht="12" customHeight="1" x14ac:dyDescent="0.3">
      <c r="A7256" s="38" t="s">
        <v>27935</v>
      </c>
      <c r="B7256" s="10" t="s">
        <v>38740</v>
      </c>
      <c r="C7256" t="s">
        <v>31520</v>
      </c>
    </row>
    <row r="7257" spans="1:3" ht="12" customHeight="1" x14ac:dyDescent="0.3">
      <c r="A7257" s="38" t="s">
        <v>25432</v>
      </c>
      <c r="B7257" s="10" t="s">
        <v>31828</v>
      </c>
      <c r="C7257" t="s">
        <v>38741</v>
      </c>
    </row>
    <row r="7258" spans="1:3" ht="12" customHeight="1" x14ac:dyDescent="0.3">
      <c r="A7258" s="38" t="s">
        <v>25969</v>
      </c>
      <c r="B7258" s="10" t="s">
        <v>31521</v>
      </c>
      <c r="C7258" t="s">
        <v>38742</v>
      </c>
    </row>
    <row r="7259" spans="1:3" ht="12" customHeight="1" x14ac:dyDescent="0.3">
      <c r="A7259" s="38" t="s">
        <v>39568</v>
      </c>
      <c r="B7259" s="10" t="s">
        <v>38743</v>
      </c>
      <c r="C7259" t="s">
        <v>38744</v>
      </c>
    </row>
    <row r="7260" spans="1:3" ht="12" customHeight="1" x14ac:dyDescent="0.3">
      <c r="A7260" s="38" t="s">
        <v>25062</v>
      </c>
      <c r="B7260" s="10" t="s">
        <v>38745</v>
      </c>
      <c r="C7260" t="s">
        <v>31654</v>
      </c>
    </row>
    <row r="7261" spans="1:3" ht="12" customHeight="1" x14ac:dyDescent="0.3">
      <c r="A7261" s="38" t="s">
        <v>31381</v>
      </c>
      <c r="B7261" s="10" t="s">
        <v>31521</v>
      </c>
      <c r="C7261" t="s">
        <v>38746</v>
      </c>
    </row>
    <row r="7262" spans="1:3" ht="12" customHeight="1" x14ac:dyDescent="0.3">
      <c r="A7262" s="38" t="s">
        <v>26623</v>
      </c>
      <c r="B7262" s="10" t="s">
        <v>31521</v>
      </c>
      <c r="C7262" t="s">
        <v>38747</v>
      </c>
    </row>
    <row r="7263" spans="1:3" ht="12" customHeight="1" x14ac:dyDescent="0.3">
      <c r="A7263" s="38" t="s">
        <v>28252</v>
      </c>
      <c r="B7263" s="10" t="s">
        <v>38748</v>
      </c>
      <c r="C7263" t="s">
        <v>31563</v>
      </c>
    </row>
    <row r="7264" spans="1:3" ht="12" customHeight="1" x14ac:dyDescent="0.3">
      <c r="A7264" s="38" t="s">
        <v>28893</v>
      </c>
      <c r="B7264" s="10" t="s">
        <v>38749</v>
      </c>
      <c r="C7264" t="s">
        <v>31536</v>
      </c>
    </row>
    <row r="7265" spans="1:3" ht="12" customHeight="1" x14ac:dyDescent="0.3">
      <c r="A7265" s="38" t="s">
        <v>29745</v>
      </c>
      <c r="B7265" s="10" t="s">
        <v>31530</v>
      </c>
      <c r="C7265" t="s">
        <v>38750</v>
      </c>
    </row>
    <row r="7266" spans="1:3" ht="12" customHeight="1" x14ac:dyDescent="0.3">
      <c r="A7266" s="38" t="s">
        <v>25433</v>
      </c>
      <c r="B7266" s="10" t="s">
        <v>38751</v>
      </c>
      <c r="C7266" t="s">
        <v>31518</v>
      </c>
    </row>
    <row r="7267" spans="1:3" ht="12" customHeight="1" x14ac:dyDescent="0.3">
      <c r="A7267" s="38" t="s">
        <v>26905</v>
      </c>
      <c r="B7267" s="10" t="s">
        <v>38752</v>
      </c>
      <c r="C7267" t="s">
        <v>31518</v>
      </c>
    </row>
    <row r="7268" spans="1:3" ht="12" customHeight="1" x14ac:dyDescent="0.3">
      <c r="A7268" s="38" t="s">
        <v>28766</v>
      </c>
      <c r="B7268" s="10" t="s">
        <v>38753</v>
      </c>
      <c r="C7268" t="s">
        <v>31518</v>
      </c>
    </row>
    <row r="7269" spans="1:3" ht="12" customHeight="1" x14ac:dyDescent="0.3">
      <c r="A7269" s="38" t="s">
        <v>24455</v>
      </c>
      <c r="B7269" s="10" t="s">
        <v>24455</v>
      </c>
      <c r="C7269" t="s">
        <v>38754</v>
      </c>
    </row>
    <row r="7270" spans="1:3" ht="12" customHeight="1" x14ac:dyDescent="0.3">
      <c r="A7270" s="38" t="s">
        <v>25434</v>
      </c>
      <c r="B7270" s="10" t="s">
        <v>38755</v>
      </c>
      <c r="C7270" t="s">
        <v>31518</v>
      </c>
    </row>
    <row r="7271" spans="1:3" ht="12" customHeight="1" x14ac:dyDescent="0.3">
      <c r="A7271" s="38" t="s">
        <v>26906</v>
      </c>
      <c r="B7271" s="10" t="s">
        <v>32321</v>
      </c>
      <c r="C7271" t="s">
        <v>38756</v>
      </c>
    </row>
    <row r="7272" spans="1:3" ht="12" customHeight="1" x14ac:dyDescent="0.3">
      <c r="A7272" s="38" t="s">
        <v>25655</v>
      </c>
      <c r="B7272" s="10" t="s">
        <v>31521</v>
      </c>
      <c r="C7272" t="s">
        <v>38757</v>
      </c>
    </row>
    <row r="7273" spans="1:3" ht="12" customHeight="1" x14ac:dyDescent="0.3">
      <c r="A7273" s="38" t="s">
        <v>25198</v>
      </c>
      <c r="B7273" s="10" t="s">
        <v>31574</v>
      </c>
      <c r="C7273" t="s">
        <v>38758</v>
      </c>
    </row>
    <row r="7274" spans="1:3" ht="12" customHeight="1" x14ac:dyDescent="0.3">
      <c r="A7274" s="38" t="s">
        <v>25199</v>
      </c>
      <c r="B7274" s="10" t="s">
        <v>38759</v>
      </c>
      <c r="C7274" t="s">
        <v>32037</v>
      </c>
    </row>
    <row r="7275" spans="1:3" ht="12" customHeight="1" x14ac:dyDescent="0.3">
      <c r="A7275" s="38" t="s">
        <v>25201</v>
      </c>
      <c r="B7275" s="10" t="s">
        <v>31521</v>
      </c>
      <c r="C7275" t="s">
        <v>38760</v>
      </c>
    </row>
    <row r="7276" spans="1:3" ht="12" customHeight="1" x14ac:dyDescent="0.3">
      <c r="A7276" s="38" t="s">
        <v>24147</v>
      </c>
      <c r="B7276" s="10" t="s">
        <v>38761</v>
      </c>
      <c r="C7276" t="s">
        <v>31572</v>
      </c>
    </row>
    <row r="7277" spans="1:3" ht="12" customHeight="1" x14ac:dyDescent="0.3">
      <c r="A7277" s="38" t="s">
        <v>24974</v>
      </c>
      <c r="B7277" s="10" t="s">
        <v>38762</v>
      </c>
      <c r="C7277" t="s">
        <v>31658</v>
      </c>
    </row>
    <row r="7278" spans="1:3" ht="12" customHeight="1" x14ac:dyDescent="0.3">
      <c r="A7278" s="38" t="s">
        <v>27063</v>
      </c>
      <c r="B7278" s="10" t="s">
        <v>38763</v>
      </c>
      <c r="C7278" t="s">
        <v>31514</v>
      </c>
    </row>
    <row r="7279" spans="1:3" ht="12" customHeight="1" x14ac:dyDescent="0.3">
      <c r="A7279" s="38" t="s">
        <v>25203</v>
      </c>
      <c r="B7279" s="10" t="s">
        <v>32321</v>
      </c>
      <c r="C7279" t="s">
        <v>38764</v>
      </c>
    </row>
    <row r="7280" spans="1:3" ht="12" customHeight="1" x14ac:dyDescent="0.3">
      <c r="A7280" s="38" t="s">
        <v>27544</v>
      </c>
      <c r="B7280" s="10" t="s">
        <v>38765</v>
      </c>
      <c r="C7280" t="s">
        <v>31536</v>
      </c>
    </row>
    <row r="7281" spans="1:3" ht="12" customHeight="1" x14ac:dyDescent="0.3">
      <c r="A7281" s="38" t="s">
        <v>30310</v>
      </c>
      <c r="B7281" s="10" t="s">
        <v>31521</v>
      </c>
      <c r="C7281" t="s">
        <v>38766</v>
      </c>
    </row>
    <row r="7282" spans="1:3" ht="12" customHeight="1" x14ac:dyDescent="0.3">
      <c r="A7282" s="38" t="s">
        <v>30163</v>
      </c>
      <c r="B7282" s="10" t="s">
        <v>38767</v>
      </c>
      <c r="C7282" t="s">
        <v>31577</v>
      </c>
    </row>
    <row r="7283" spans="1:3" ht="12" customHeight="1" x14ac:dyDescent="0.3">
      <c r="A7283" s="38" t="s">
        <v>23817</v>
      </c>
      <c r="B7283" s="10" t="s">
        <v>23817</v>
      </c>
      <c r="C7283" t="s">
        <v>31572</v>
      </c>
    </row>
    <row r="7284" spans="1:3" ht="12" customHeight="1" x14ac:dyDescent="0.3">
      <c r="A7284" s="38" t="s">
        <v>27250</v>
      </c>
      <c r="B7284" s="10" t="s">
        <v>38768</v>
      </c>
      <c r="C7284" t="s">
        <v>31623</v>
      </c>
    </row>
    <row r="7285" spans="1:3" ht="12" customHeight="1" x14ac:dyDescent="0.3">
      <c r="A7285" s="38" t="s">
        <v>31289</v>
      </c>
      <c r="B7285" s="10" t="s">
        <v>31521</v>
      </c>
      <c r="C7285" t="s">
        <v>38769</v>
      </c>
    </row>
    <row r="7286" spans="1:3" ht="12" customHeight="1" x14ac:dyDescent="0.3">
      <c r="A7286" s="38" t="s">
        <v>27295</v>
      </c>
      <c r="B7286" s="10" t="s">
        <v>38770</v>
      </c>
      <c r="C7286" t="s">
        <v>31623</v>
      </c>
    </row>
    <row r="7287" spans="1:3" ht="12" customHeight="1" x14ac:dyDescent="0.3">
      <c r="A7287" s="38" t="s">
        <v>30022</v>
      </c>
      <c r="B7287" s="10" t="s">
        <v>37318</v>
      </c>
      <c r="C7287" t="s">
        <v>38771</v>
      </c>
    </row>
    <row r="7288" spans="1:3" ht="12" customHeight="1" x14ac:dyDescent="0.3">
      <c r="A7288" s="38" t="s">
        <v>25970</v>
      </c>
      <c r="B7288" s="10" t="s">
        <v>38772</v>
      </c>
      <c r="C7288" t="s">
        <v>31516</v>
      </c>
    </row>
    <row r="7289" spans="1:3" ht="12" customHeight="1" x14ac:dyDescent="0.3">
      <c r="A7289" s="38" t="s">
        <v>24148</v>
      </c>
      <c r="B7289" s="10" t="s">
        <v>38773</v>
      </c>
      <c r="C7289" t="s">
        <v>31572</v>
      </c>
    </row>
    <row r="7290" spans="1:3" ht="12" customHeight="1" x14ac:dyDescent="0.3">
      <c r="A7290" s="38" t="s">
        <v>31201</v>
      </c>
      <c r="B7290" s="10" t="s">
        <v>38774</v>
      </c>
      <c r="C7290" t="s">
        <v>31518</v>
      </c>
    </row>
    <row r="7291" spans="1:3" ht="12" customHeight="1" x14ac:dyDescent="0.3">
      <c r="A7291" s="38" t="s">
        <v>30181</v>
      </c>
      <c r="B7291" s="10" t="s">
        <v>38775</v>
      </c>
      <c r="C7291" t="s">
        <v>31536</v>
      </c>
    </row>
    <row r="7292" spans="1:3" ht="12" customHeight="1" x14ac:dyDescent="0.3">
      <c r="A7292" s="38" t="s">
        <v>23818</v>
      </c>
      <c r="B7292" s="10" t="s">
        <v>31687</v>
      </c>
      <c r="C7292" t="s">
        <v>38776</v>
      </c>
    </row>
    <row r="7293" spans="1:3" ht="12" customHeight="1" x14ac:dyDescent="0.3">
      <c r="A7293" s="38" t="s">
        <v>27405</v>
      </c>
      <c r="B7293" s="10" t="s">
        <v>35606</v>
      </c>
      <c r="C7293" t="s">
        <v>31518</v>
      </c>
    </row>
    <row r="7294" spans="1:3" ht="12" customHeight="1" x14ac:dyDescent="0.3">
      <c r="A7294" s="38" t="s">
        <v>30938</v>
      </c>
      <c r="B7294" s="10" t="s">
        <v>31521</v>
      </c>
      <c r="C7294" t="s">
        <v>38777</v>
      </c>
    </row>
    <row r="7295" spans="1:3" ht="12" customHeight="1" x14ac:dyDescent="0.3">
      <c r="A7295" s="38" t="s">
        <v>24456</v>
      </c>
      <c r="B7295" s="10" t="s">
        <v>24456</v>
      </c>
      <c r="C7295" t="s">
        <v>31572</v>
      </c>
    </row>
    <row r="7296" spans="1:3" ht="12" customHeight="1" x14ac:dyDescent="0.3">
      <c r="A7296" s="38" t="s">
        <v>26739</v>
      </c>
      <c r="B7296" s="10" t="s">
        <v>38778</v>
      </c>
      <c r="C7296" t="s">
        <v>31514</v>
      </c>
    </row>
    <row r="7297" spans="1:3" ht="12" customHeight="1" x14ac:dyDescent="0.3">
      <c r="A7297" s="38" t="s">
        <v>26230</v>
      </c>
      <c r="B7297" s="10" t="s">
        <v>38779</v>
      </c>
      <c r="C7297" t="s">
        <v>31518</v>
      </c>
    </row>
    <row r="7298" spans="1:3" ht="12" customHeight="1" x14ac:dyDescent="0.3">
      <c r="A7298" s="38" t="s">
        <v>29294</v>
      </c>
      <c r="B7298" s="10" t="s">
        <v>38780</v>
      </c>
      <c r="C7298" t="s">
        <v>31536</v>
      </c>
    </row>
    <row r="7299" spans="1:3" ht="12" customHeight="1" x14ac:dyDescent="0.3">
      <c r="A7299" s="38" t="s">
        <v>28894</v>
      </c>
      <c r="B7299" s="10" t="s">
        <v>38781</v>
      </c>
      <c r="C7299" t="s">
        <v>31518</v>
      </c>
    </row>
    <row r="7300" spans="1:3" ht="12" customHeight="1" x14ac:dyDescent="0.3">
      <c r="A7300" s="38" t="s">
        <v>27251</v>
      </c>
      <c r="B7300" s="10" t="s">
        <v>38782</v>
      </c>
      <c r="C7300" t="s">
        <v>31623</v>
      </c>
    </row>
    <row r="7301" spans="1:3" ht="12" customHeight="1" x14ac:dyDescent="0.3">
      <c r="A7301" s="38" t="s">
        <v>30275</v>
      </c>
      <c r="B7301" s="10" t="s">
        <v>38783</v>
      </c>
      <c r="C7301" t="s">
        <v>31536</v>
      </c>
    </row>
    <row r="7302" spans="1:3" ht="12" customHeight="1" x14ac:dyDescent="0.3">
      <c r="A7302" s="38" t="s">
        <v>25830</v>
      </c>
      <c r="B7302" s="10" t="s">
        <v>38784</v>
      </c>
      <c r="C7302" t="s">
        <v>31516</v>
      </c>
    </row>
    <row r="7303" spans="1:3" ht="12" customHeight="1" x14ac:dyDescent="0.3">
      <c r="A7303" s="38" t="s">
        <v>39569</v>
      </c>
      <c r="B7303" s="10" t="s">
        <v>38785</v>
      </c>
      <c r="C7303" t="s">
        <v>31518</v>
      </c>
    </row>
    <row r="7304" spans="1:3" ht="12" customHeight="1" x14ac:dyDescent="0.3">
      <c r="A7304" s="38" t="s">
        <v>23707</v>
      </c>
      <c r="B7304" s="10" t="s">
        <v>38786</v>
      </c>
      <c r="C7304" t="s">
        <v>31584</v>
      </c>
    </row>
    <row r="7305" spans="1:3" ht="12" customHeight="1" x14ac:dyDescent="0.3">
      <c r="A7305" s="38" t="s">
        <v>29976</v>
      </c>
      <c r="B7305" s="10" t="s">
        <v>31521</v>
      </c>
      <c r="C7305" t="s">
        <v>38787</v>
      </c>
    </row>
    <row r="7306" spans="1:3" ht="12" customHeight="1" x14ac:dyDescent="0.3">
      <c r="A7306" s="38" t="s">
        <v>31029</v>
      </c>
      <c r="B7306" s="10" t="s">
        <v>38788</v>
      </c>
      <c r="C7306" t="s">
        <v>31518</v>
      </c>
    </row>
    <row r="7307" spans="1:3" ht="12" customHeight="1" x14ac:dyDescent="0.3">
      <c r="A7307" s="38" t="s">
        <v>25831</v>
      </c>
      <c r="B7307" s="10" t="s">
        <v>38789</v>
      </c>
      <c r="C7307" t="s">
        <v>31518</v>
      </c>
    </row>
    <row r="7308" spans="1:3" ht="12" customHeight="1" x14ac:dyDescent="0.3">
      <c r="A7308" s="38" t="s">
        <v>24619</v>
      </c>
      <c r="B7308" s="10" t="s">
        <v>24619</v>
      </c>
      <c r="C7308" t="s">
        <v>31572</v>
      </c>
    </row>
    <row r="7309" spans="1:3" ht="12" customHeight="1" x14ac:dyDescent="0.3">
      <c r="A7309" s="38" t="s">
        <v>24831</v>
      </c>
      <c r="B7309" s="10" t="s">
        <v>38790</v>
      </c>
      <c r="C7309" t="s">
        <v>31536</v>
      </c>
    </row>
    <row r="7310" spans="1:3" ht="12" customHeight="1" x14ac:dyDescent="0.3">
      <c r="A7310" s="38" t="s">
        <v>23819</v>
      </c>
      <c r="B7310" s="10" t="s">
        <v>38791</v>
      </c>
      <c r="C7310" t="s">
        <v>31584</v>
      </c>
    </row>
    <row r="7311" spans="1:3" ht="12" customHeight="1" x14ac:dyDescent="0.3">
      <c r="A7311" s="38" t="s">
        <v>30719</v>
      </c>
      <c r="B7311" s="10" t="s">
        <v>38792</v>
      </c>
      <c r="C7311" t="s">
        <v>31550</v>
      </c>
    </row>
    <row r="7312" spans="1:3" ht="12" customHeight="1" x14ac:dyDescent="0.3">
      <c r="A7312" s="38" t="s">
        <v>25832</v>
      </c>
      <c r="B7312" s="10" t="s">
        <v>38793</v>
      </c>
      <c r="C7312" t="s">
        <v>31516</v>
      </c>
    </row>
    <row r="7313" spans="1:3" ht="12" customHeight="1" x14ac:dyDescent="0.3">
      <c r="A7313" s="38" t="s">
        <v>25204</v>
      </c>
      <c r="B7313" s="10" t="s">
        <v>38794</v>
      </c>
      <c r="C7313" t="s">
        <v>31518</v>
      </c>
    </row>
    <row r="7314" spans="1:3" ht="12" customHeight="1" x14ac:dyDescent="0.3">
      <c r="A7314" s="38" t="s">
        <v>39570</v>
      </c>
      <c r="B7314" s="10" t="s">
        <v>38795</v>
      </c>
      <c r="C7314" t="s">
        <v>31518</v>
      </c>
    </row>
    <row r="7315" spans="1:3" ht="12" customHeight="1" x14ac:dyDescent="0.3">
      <c r="A7315" s="38" t="s">
        <v>29295</v>
      </c>
      <c r="B7315" s="10" t="s">
        <v>38796</v>
      </c>
      <c r="C7315" t="s">
        <v>31952</v>
      </c>
    </row>
    <row r="7316" spans="1:3" ht="12" customHeight="1" x14ac:dyDescent="0.3">
      <c r="A7316" s="38" t="s">
        <v>29204</v>
      </c>
      <c r="B7316" s="10" t="s">
        <v>38797</v>
      </c>
      <c r="C7316" t="s">
        <v>31518</v>
      </c>
    </row>
    <row r="7317" spans="1:3" ht="12" customHeight="1" x14ac:dyDescent="0.3">
      <c r="A7317" s="38" t="s">
        <v>29629</v>
      </c>
      <c r="B7317" s="10" t="s">
        <v>31611</v>
      </c>
      <c r="C7317" t="s">
        <v>38798</v>
      </c>
    </row>
    <row r="7318" spans="1:3" ht="12" customHeight="1" x14ac:dyDescent="0.3">
      <c r="A7318" s="38" t="s">
        <v>29746</v>
      </c>
      <c r="B7318" s="10" t="s">
        <v>38799</v>
      </c>
      <c r="C7318" t="s">
        <v>31994</v>
      </c>
    </row>
    <row r="7319" spans="1:3" ht="12" customHeight="1" x14ac:dyDescent="0.3">
      <c r="A7319" s="38" t="s">
        <v>30164</v>
      </c>
      <c r="B7319" s="10" t="s">
        <v>38800</v>
      </c>
      <c r="C7319" t="s">
        <v>31577</v>
      </c>
    </row>
    <row r="7320" spans="1:3" ht="12" customHeight="1" x14ac:dyDescent="0.3">
      <c r="A7320" s="38" t="s">
        <v>31493</v>
      </c>
      <c r="B7320" s="10" t="s">
        <v>38801</v>
      </c>
      <c r="C7320" t="s">
        <v>31861</v>
      </c>
    </row>
    <row r="7321" spans="1:3" ht="12" customHeight="1" x14ac:dyDescent="0.3">
      <c r="A7321" s="38" t="s">
        <v>31202</v>
      </c>
      <c r="B7321" s="10" t="s">
        <v>31521</v>
      </c>
      <c r="C7321" t="s">
        <v>38802</v>
      </c>
    </row>
    <row r="7322" spans="1:3" ht="12" customHeight="1" x14ac:dyDescent="0.3">
      <c r="A7322" s="38" t="s">
        <v>28253</v>
      </c>
      <c r="B7322" s="10" t="s">
        <v>38803</v>
      </c>
      <c r="C7322" t="s">
        <v>31563</v>
      </c>
    </row>
    <row r="7323" spans="1:3" ht="12" customHeight="1" x14ac:dyDescent="0.3">
      <c r="A7323" s="38" t="s">
        <v>28657</v>
      </c>
      <c r="B7323" s="10" t="s">
        <v>38804</v>
      </c>
      <c r="C7323" t="s">
        <v>31536</v>
      </c>
    </row>
    <row r="7324" spans="1:3" ht="12" customHeight="1" x14ac:dyDescent="0.3">
      <c r="A7324" s="38" t="s">
        <v>26182</v>
      </c>
      <c r="B7324" s="10" t="s">
        <v>38805</v>
      </c>
      <c r="C7324" t="s">
        <v>31516</v>
      </c>
    </row>
    <row r="7325" spans="1:3" ht="12" customHeight="1" x14ac:dyDescent="0.3">
      <c r="A7325" s="38" t="s">
        <v>24975</v>
      </c>
      <c r="B7325" s="10" t="s">
        <v>38806</v>
      </c>
      <c r="C7325" t="s">
        <v>31658</v>
      </c>
    </row>
    <row r="7326" spans="1:3" ht="12" customHeight="1" x14ac:dyDescent="0.3">
      <c r="A7326" s="38" t="s">
        <v>25205</v>
      </c>
      <c r="B7326" s="10" t="s">
        <v>38807</v>
      </c>
      <c r="C7326" t="s">
        <v>38808</v>
      </c>
    </row>
    <row r="7327" spans="1:3" ht="12" customHeight="1" x14ac:dyDescent="0.3">
      <c r="A7327" s="38" t="s">
        <v>30023</v>
      </c>
      <c r="B7327" s="10" t="s">
        <v>38809</v>
      </c>
      <c r="C7327" t="s">
        <v>31577</v>
      </c>
    </row>
    <row r="7328" spans="1:3" ht="12" customHeight="1" x14ac:dyDescent="0.3">
      <c r="A7328" s="38" t="s">
        <v>31494</v>
      </c>
      <c r="B7328" s="10" t="s">
        <v>38810</v>
      </c>
      <c r="C7328" t="s">
        <v>31518</v>
      </c>
    </row>
    <row r="7329" spans="1:3" ht="12" customHeight="1" x14ac:dyDescent="0.3">
      <c r="A7329" s="38" t="s">
        <v>27288</v>
      </c>
      <c r="B7329" s="10" t="s">
        <v>38811</v>
      </c>
      <c r="C7329" t="s">
        <v>31623</v>
      </c>
    </row>
    <row r="7330" spans="1:3" ht="12" customHeight="1" x14ac:dyDescent="0.3">
      <c r="A7330" s="38" t="s">
        <v>29105</v>
      </c>
      <c r="B7330" s="10" t="s">
        <v>38812</v>
      </c>
      <c r="C7330" t="s">
        <v>31518</v>
      </c>
    </row>
    <row r="7331" spans="1:3" ht="12" customHeight="1" x14ac:dyDescent="0.3">
      <c r="A7331" s="38" t="s">
        <v>30311</v>
      </c>
      <c r="B7331" s="10" t="s">
        <v>38813</v>
      </c>
      <c r="C7331" t="s">
        <v>31528</v>
      </c>
    </row>
    <row r="7332" spans="1:3" ht="12" customHeight="1" x14ac:dyDescent="0.3">
      <c r="A7332" s="38" t="s">
        <v>30939</v>
      </c>
      <c r="B7332" s="10" t="s">
        <v>38814</v>
      </c>
      <c r="C7332" t="s">
        <v>31536</v>
      </c>
    </row>
    <row r="7333" spans="1:3" ht="12" customHeight="1" x14ac:dyDescent="0.3">
      <c r="A7333" s="38" t="s">
        <v>28577</v>
      </c>
      <c r="B7333" s="10" t="s">
        <v>31521</v>
      </c>
      <c r="C7333" t="s">
        <v>38815</v>
      </c>
    </row>
    <row r="7334" spans="1:3" ht="12" customHeight="1" x14ac:dyDescent="0.3">
      <c r="A7334" s="38" t="s">
        <v>25435</v>
      </c>
      <c r="B7334" s="10" t="s">
        <v>38816</v>
      </c>
      <c r="C7334" t="s">
        <v>31516</v>
      </c>
    </row>
    <row r="7335" spans="1:3" ht="12" customHeight="1" x14ac:dyDescent="0.3">
      <c r="A7335" s="38" t="s">
        <v>24832</v>
      </c>
      <c r="B7335" s="10" t="s">
        <v>31521</v>
      </c>
      <c r="C7335" t="s">
        <v>38817</v>
      </c>
    </row>
    <row r="7336" spans="1:3" ht="12" customHeight="1" x14ac:dyDescent="0.3">
      <c r="A7336" s="38" t="s">
        <v>30940</v>
      </c>
      <c r="B7336" s="10" t="s">
        <v>38818</v>
      </c>
      <c r="C7336" t="s">
        <v>31536</v>
      </c>
    </row>
    <row r="7337" spans="1:3" ht="12" customHeight="1" x14ac:dyDescent="0.3">
      <c r="A7337" s="38" t="s">
        <v>27252</v>
      </c>
      <c r="B7337" s="10" t="s">
        <v>31521</v>
      </c>
      <c r="C7337" t="s">
        <v>38819</v>
      </c>
    </row>
    <row r="7338" spans="1:3" ht="12" customHeight="1" x14ac:dyDescent="0.3">
      <c r="A7338" s="38" t="s">
        <v>30165</v>
      </c>
      <c r="B7338" s="10" t="s">
        <v>38820</v>
      </c>
      <c r="C7338" t="s">
        <v>31577</v>
      </c>
    </row>
    <row r="7339" spans="1:3" ht="12" customHeight="1" x14ac:dyDescent="0.3">
      <c r="A7339" s="38" t="s">
        <v>30166</v>
      </c>
      <c r="B7339" s="10" t="s">
        <v>38821</v>
      </c>
      <c r="C7339" t="s">
        <v>31577</v>
      </c>
    </row>
    <row r="7340" spans="1:3" ht="12" customHeight="1" x14ac:dyDescent="0.3">
      <c r="A7340" s="38" t="s">
        <v>24976</v>
      </c>
      <c r="B7340" s="10" t="s">
        <v>38822</v>
      </c>
      <c r="C7340" t="s">
        <v>31658</v>
      </c>
    </row>
    <row r="7341" spans="1:3" ht="12" customHeight="1" x14ac:dyDescent="0.3">
      <c r="A7341" s="38" t="s">
        <v>39571</v>
      </c>
      <c r="B7341" s="10" t="s">
        <v>38823</v>
      </c>
      <c r="C7341" t="s">
        <v>31518</v>
      </c>
    </row>
    <row r="7342" spans="1:3" ht="12" customHeight="1" x14ac:dyDescent="0.3">
      <c r="A7342" s="38" t="s">
        <v>31290</v>
      </c>
      <c r="B7342" s="10" t="s">
        <v>31521</v>
      </c>
      <c r="C7342" t="s">
        <v>38824</v>
      </c>
    </row>
    <row r="7343" spans="1:3" ht="12" customHeight="1" x14ac:dyDescent="0.3">
      <c r="A7343" s="38" t="s">
        <v>39572</v>
      </c>
      <c r="B7343" s="10" t="s">
        <v>38825</v>
      </c>
      <c r="C7343" t="s">
        <v>31518</v>
      </c>
    </row>
    <row r="7344" spans="1:3" ht="12" customHeight="1" x14ac:dyDescent="0.3">
      <c r="A7344" s="38" t="s">
        <v>28254</v>
      </c>
      <c r="B7344" s="10" t="s">
        <v>38826</v>
      </c>
      <c r="C7344" t="s">
        <v>31563</v>
      </c>
    </row>
    <row r="7345" spans="1:3" ht="12" customHeight="1" x14ac:dyDescent="0.3">
      <c r="A7345" s="38" t="s">
        <v>30673</v>
      </c>
      <c r="B7345" s="10" t="s">
        <v>38827</v>
      </c>
      <c r="C7345" t="s">
        <v>31550</v>
      </c>
    </row>
    <row r="7346" spans="1:3" ht="12" customHeight="1" x14ac:dyDescent="0.3">
      <c r="A7346" s="38" t="s">
        <v>25656</v>
      </c>
      <c r="B7346" s="10" t="s">
        <v>31521</v>
      </c>
      <c r="C7346" t="s">
        <v>38828</v>
      </c>
    </row>
    <row r="7347" spans="1:3" ht="12" customHeight="1" x14ac:dyDescent="0.3">
      <c r="A7347" s="38" t="s">
        <v>31383</v>
      </c>
      <c r="B7347" s="10" t="s">
        <v>31521</v>
      </c>
      <c r="C7347" t="s">
        <v>38829</v>
      </c>
    </row>
    <row r="7348" spans="1:3" ht="12" customHeight="1" x14ac:dyDescent="0.3">
      <c r="A7348" s="38" t="s">
        <v>27064</v>
      </c>
      <c r="B7348" s="10" t="s">
        <v>38830</v>
      </c>
      <c r="C7348" t="s">
        <v>31923</v>
      </c>
    </row>
    <row r="7349" spans="1:3" ht="12" customHeight="1" x14ac:dyDescent="0.3">
      <c r="A7349" s="38" t="s">
        <v>28341</v>
      </c>
      <c r="B7349" s="10" t="s">
        <v>38831</v>
      </c>
      <c r="C7349" t="s">
        <v>31554</v>
      </c>
    </row>
    <row r="7350" spans="1:3" ht="12" customHeight="1" x14ac:dyDescent="0.3">
      <c r="A7350" s="38" t="s">
        <v>27475</v>
      </c>
      <c r="B7350" s="10" t="s">
        <v>38832</v>
      </c>
      <c r="C7350" t="s">
        <v>31518</v>
      </c>
    </row>
    <row r="7351" spans="1:3" ht="12" customHeight="1" x14ac:dyDescent="0.3">
      <c r="A7351" s="38" t="s">
        <v>28342</v>
      </c>
      <c r="B7351" s="10" t="s">
        <v>38833</v>
      </c>
      <c r="C7351" t="s">
        <v>31554</v>
      </c>
    </row>
    <row r="7352" spans="1:3" ht="12" customHeight="1" x14ac:dyDescent="0.3">
      <c r="A7352" s="38" t="s">
        <v>28445</v>
      </c>
      <c r="B7352" s="10" t="s">
        <v>38834</v>
      </c>
      <c r="C7352" t="s">
        <v>31518</v>
      </c>
    </row>
    <row r="7353" spans="1:3" ht="12" customHeight="1" x14ac:dyDescent="0.3">
      <c r="A7353" s="38" t="s">
        <v>25436</v>
      </c>
      <c r="B7353" s="10" t="s">
        <v>31920</v>
      </c>
      <c r="C7353" t="s">
        <v>38835</v>
      </c>
    </row>
    <row r="7354" spans="1:3" ht="12" customHeight="1" x14ac:dyDescent="0.3">
      <c r="A7354" s="38" t="s">
        <v>31203</v>
      </c>
      <c r="B7354" s="10" t="s">
        <v>38836</v>
      </c>
      <c r="C7354" t="s">
        <v>31861</v>
      </c>
    </row>
    <row r="7355" spans="1:3" ht="12" customHeight="1" x14ac:dyDescent="0.3">
      <c r="A7355" s="38" t="s">
        <v>29296</v>
      </c>
      <c r="B7355" s="10" t="s">
        <v>38837</v>
      </c>
      <c r="C7355" t="s">
        <v>38838</v>
      </c>
    </row>
    <row r="7356" spans="1:3" ht="12" customHeight="1" x14ac:dyDescent="0.3">
      <c r="A7356" s="38" t="s">
        <v>31291</v>
      </c>
      <c r="B7356" s="10" t="s">
        <v>38839</v>
      </c>
      <c r="C7356" t="s">
        <v>31861</v>
      </c>
    </row>
    <row r="7357" spans="1:3" ht="12" customHeight="1" x14ac:dyDescent="0.3">
      <c r="A7357" s="38" t="s">
        <v>27545</v>
      </c>
      <c r="B7357" s="10" t="s">
        <v>38840</v>
      </c>
      <c r="C7357" t="s">
        <v>31665</v>
      </c>
    </row>
    <row r="7358" spans="1:3" ht="12" customHeight="1" x14ac:dyDescent="0.3">
      <c r="A7358" s="38" t="s">
        <v>31384</v>
      </c>
      <c r="B7358" s="10" t="s">
        <v>31521</v>
      </c>
      <c r="C7358" t="s">
        <v>38841</v>
      </c>
    </row>
    <row r="7359" spans="1:3" ht="12" customHeight="1" x14ac:dyDescent="0.3">
      <c r="A7359" s="38" t="s">
        <v>31204</v>
      </c>
      <c r="B7359" s="10" t="s">
        <v>38842</v>
      </c>
      <c r="C7359" t="s">
        <v>31584</v>
      </c>
    </row>
    <row r="7360" spans="1:3" ht="12" customHeight="1" x14ac:dyDescent="0.3">
      <c r="A7360" s="38" t="s">
        <v>26231</v>
      </c>
      <c r="B7360" s="10" t="s">
        <v>38843</v>
      </c>
      <c r="C7360" t="s">
        <v>31693</v>
      </c>
    </row>
    <row r="7361" spans="1:3" ht="12" customHeight="1" x14ac:dyDescent="0.3">
      <c r="A7361" s="38" t="s">
        <v>31495</v>
      </c>
      <c r="B7361" s="10" t="s">
        <v>31521</v>
      </c>
      <c r="C7361" t="s">
        <v>38844</v>
      </c>
    </row>
    <row r="7362" spans="1:3" ht="12" customHeight="1" x14ac:dyDescent="0.3">
      <c r="A7362" s="38" t="s">
        <v>31496</v>
      </c>
      <c r="B7362" s="10" t="s">
        <v>31521</v>
      </c>
      <c r="C7362" t="s">
        <v>38845</v>
      </c>
    </row>
    <row r="7363" spans="1:3" ht="12" customHeight="1" x14ac:dyDescent="0.3">
      <c r="A7363" s="38" t="s">
        <v>31292</v>
      </c>
      <c r="B7363" s="10" t="s">
        <v>31521</v>
      </c>
      <c r="C7363" t="s">
        <v>38846</v>
      </c>
    </row>
    <row r="7364" spans="1:3" ht="12" customHeight="1" x14ac:dyDescent="0.3">
      <c r="A7364" s="38" t="s">
        <v>23708</v>
      </c>
      <c r="B7364" s="10" t="s">
        <v>23708</v>
      </c>
      <c r="C7364" t="s">
        <v>31572</v>
      </c>
    </row>
    <row r="7365" spans="1:3" ht="12" customHeight="1" x14ac:dyDescent="0.3">
      <c r="A7365" s="38" t="s">
        <v>23709</v>
      </c>
      <c r="B7365" s="10" t="s">
        <v>31574</v>
      </c>
      <c r="C7365" t="s">
        <v>38847</v>
      </c>
    </row>
    <row r="7366" spans="1:3" ht="12" customHeight="1" x14ac:dyDescent="0.3">
      <c r="A7366" s="38" t="s">
        <v>28446</v>
      </c>
      <c r="B7366" s="10" t="s">
        <v>31781</v>
      </c>
      <c r="C7366" t="s">
        <v>38848</v>
      </c>
    </row>
    <row r="7367" spans="1:3" ht="12" customHeight="1" x14ac:dyDescent="0.3">
      <c r="A7367" s="38" t="s">
        <v>30828</v>
      </c>
      <c r="B7367" s="10" t="s">
        <v>31687</v>
      </c>
      <c r="C7367" t="s">
        <v>38849</v>
      </c>
    </row>
    <row r="7368" spans="1:3" ht="12" customHeight="1" x14ac:dyDescent="0.3">
      <c r="A7368" s="38" t="s">
        <v>31308</v>
      </c>
      <c r="B7368" s="10" t="s">
        <v>38850</v>
      </c>
      <c r="C7368" t="s">
        <v>31518</v>
      </c>
    </row>
    <row r="7369" spans="1:3" ht="12" customHeight="1" x14ac:dyDescent="0.3">
      <c r="A7369" s="38" t="s">
        <v>27987</v>
      </c>
      <c r="B7369" s="10" t="s">
        <v>38851</v>
      </c>
      <c r="C7369" t="s">
        <v>31693</v>
      </c>
    </row>
    <row r="7370" spans="1:3" ht="12" customHeight="1" x14ac:dyDescent="0.3">
      <c r="A7370" s="38" t="s">
        <v>30465</v>
      </c>
      <c r="B7370" s="10" t="s">
        <v>38852</v>
      </c>
      <c r="C7370" t="s">
        <v>31550</v>
      </c>
    </row>
    <row r="7371" spans="1:3" ht="12" customHeight="1" x14ac:dyDescent="0.3">
      <c r="A7371" s="38" t="s">
        <v>28658</v>
      </c>
      <c r="B7371" s="10" t="s">
        <v>38853</v>
      </c>
      <c r="C7371" t="s">
        <v>31518</v>
      </c>
    </row>
    <row r="7372" spans="1:3" ht="12" customHeight="1" x14ac:dyDescent="0.3">
      <c r="A7372" s="38" t="s">
        <v>29205</v>
      </c>
      <c r="B7372" s="10" t="s">
        <v>38854</v>
      </c>
      <c r="C7372" t="s">
        <v>31518</v>
      </c>
    </row>
    <row r="7373" spans="1:3" ht="12" customHeight="1" x14ac:dyDescent="0.3">
      <c r="A7373" s="38" t="s">
        <v>39573</v>
      </c>
      <c r="B7373" s="10" t="s">
        <v>38855</v>
      </c>
      <c r="C7373" t="s">
        <v>31518</v>
      </c>
    </row>
    <row r="7374" spans="1:3" ht="12" customHeight="1" x14ac:dyDescent="0.3">
      <c r="A7374" s="38" t="s">
        <v>27476</v>
      </c>
      <c r="B7374" s="10" t="s">
        <v>31574</v>
      </c>
      <c r="C7374" t="s">
        <v>38856</v>
      </c>
    </row>
    <row r="7375" spans="1:3" ht="12" customHeight="1" x14ac:dyDescent="0.3">
      <c r="A7375" s="38" t="s">
        <v>27965</v>
      </c>
      <c r="B7375" s="10" t="s">
        <v>38857</v>
      </c>
      <c r="C7375" t="s">
        <v>31520</v>
      </c>
    </row>
    <row r="7376" spans="1:3" ht="12" customHeight="1" x14ac:dyDescent="0.3">
      <c r="A7376" s="38" t="s">
        <v>28029</v>
      </c>
      <c r="B7376" s="10" t="s">
        <v>38858</v>
      </c>
      <c r="C7376" t="s">
        <v>31520</v>
      </c>
    </row>
    <row r="7377" spans="1:3" ht="12" customHeight="1" x14ac:dyDescent="0.3">
      <c r="A7377" s="38" t="s">
        <v>30276</v>
      </c>
      <c r="B7377" s="10" t="s">
        <v>38859</v>
      </c>
      <c r="C7377" t="s">
        <v>31528</v>
      </c>
    </row>
    <row r="7378" spans="1:3" ht="12" customHeight="1" x14ac:dyDescent="0.3">
      <c r="A7378" s="38" t="s">
        <v>24274</v>
      </c>
      <c r="B7378" s="10" t="s">
        <v>38860</v>
      </c>
      <c r="C7378" t="s">
        <v>31584</v>
      </c>
    </row>
    <row r="7379" spans="1:3" ht="12" customHeight="1" x14ac:dyDescent="0.3">
      <c r="A7379" s="38" t="s">
        <v>28196</v>
      </c>
      <c r="B7379" s="10" t="s">
        <v>38861</v>
      </c>
      <c r="C7379" t="s">
        <v>31693</v>
      </c>
    </row>
    <row r="7380" spans="1:3" ht="12" customHeight="1" x14ac:dyDescent="0.3">
      <c r="A7380" s="38" t="s">
        <v>25971</v>
      </c>
      <c r="B7380" s="10" t="s">
        <v>38861</v>
      </c>
      <c r="C7380" t="s">
        <v>32050</v>
      </c>
    </row>
    <row r="7381" spans="1:3" ht="12" customHeight="1" x14ac:dyDescent="0.3">
      <c r="A7381" s="38" t="s">
        <v>23710</v>
      </c>
      <c r="B7381" s="10" t="s">
        <v>31574</v>
      </c>
      <c r="C7381" t="s">
        <v>38862</v>
      </c>
    </row>
    <row r="7382" spans="1:3" ht="12" customHeight="1" x14ac:dyDescent="0.3">
      <c r="A7382" s="38" t="s">
        <v>25972</v>
      </c>
      <c r="B7382" s="10" t="s">
        <v>38863</v>
      </c>
      <c r="C7382" t="s">
        <v>31516</v>
      </c>
    </row>
    <row r="7383" spans="1:3" ht="12" customHeight="1" x14ac:dyDescent="0.3">
      <c r="A7383" s="38" t="s">
        <v>29446</v>
      </c>
      <c r="B7383" s="10" t="s">
        <v>38864</v>
      </c>
      <c r="C7383" t="s">
        <v>31550</v>
      </c>
    </row>
    <row r="7384" spans="1:3" ht="12" customHeight="1" x14ac:dyDescent="0.3">
      <c r="A7384" s="38" t="s">
        <v>27344</v>
      </c>
      <c r="B7384" s="10" t="s">
        <v>38865</v>
      </c>
      <c r="C7384" t="s">
        <v>31623</v>
      </c>
    </row>
    <row r="7385" spans="1:3" ht="12" customHeight="1" x14ac:dyDescent="0.3">
      <c r="A7385" s="38" t="s">
        <v>25465</v>
      </c>
      <c r="B7385" s="10" t="s">
        <v>38866</v>
      </c>
      <c r="C7385" t="s">
        <v>31516</v>
      </c>
    </row>
    <row r="7386" spans="1:3" ht="12" customHeight="1" x14ac:dyDescent="0.3">
      <c r="A7386" s="38" t="s">
        <v>23711</v>
      </c>
      <c r="B7386" s="10" t="s">
        <v>38867</v>
      </c>
      <c r="C7386" t="s">
        <v>31536</v>
      </c>
    </row>
    <row r="7387" spans="1:3" ht="12" customHeight="1" x14ac:dyDescent="0.3">
      <c r="A7387" s="38" t="s">
        <v>39574</v>
      </c>
      <c r="B7387" s="10" t="s">
        <v>38868</v>
      </c>
      <c r="C7387" t="s">
        <v>31724</v>
      </c>
    </row>
    <row r="7388" spans="1:3" ht="12" customHeight="1" x14ac:dyDescent="0.3">
      <c r="A7388" s="38" t="s">
        <v>25833</v>
      </c>
      <c r="B7388" s="10" t="s">
        <v>38869</v>
      </c>
      <c r="C7388" t="s">
        <v>31525</v>
      </c>
    </row>
    <row r="7389" spans="1:3" ht="12" customHeight="1" x14ac:dyDescent="0.3">
      <c r="A7389" s="38" t="s">
        <v>39575</v>
      </c>
      <c r="B7389" s="10" t="s">
        <v>38870</v>
      </c>
      <c r="C7389" t="s">
        <v>31518</v>
      </c>
    </row>
    <row r="7390" spans="1:3" ht="12" customHeight="1" x14ac:dyDescent="0.3">
      <c r="A7390" s="38" t="s">
        <v>26817</v>
      </c>
      <c r="B7390" s="10" t="s">
        <v>38871</v>
      </c>
      <c r="C7390" t="s">
        <v>31582</v>
      </c>
    </row>
    <row r="7391" spans="1:3" ht="12" customHeight="1" x14ac:dyDescent="0.3">
      <c r="A7391" s="38" t="s">
        <v>26753</v>
      </c>
      <c r="B7391" s="10" t="s">
        <v>38872</v>
      </c>
      <c r="C7391" t="s">
        <v>31582</v>
      </c>
    </row>
    <row r="7392" spans="1:3" ht="12" customHeight="1" x14ac:dyDescent="0.3">
      <c r="A7392" s="38" t="s">
        <v>25066</v>
      </c>
      <c r="B7392" s="10" t="s">
        <v>38873</v>
      </c>
      <c r="C7392" t="s">
        <v>31654</v>
      </c>
    </row>
    <row r="7393" spans="1:3" ht="12" customHeight="1" x14ac:dyDescent="0.3">
      <c r="A7393" s="38" t="s">
        <v>24979</v>
      </c>
      <c r="B7393" s="10" t="s">
        <v>38874</v>
      </c>
      <c r="C7393" t="s">
        <v>31516</v>
      </c>
    </row>
    <row r="7394" spans="1:3" ht="12" customHeight="1" x14ac:dyDescent="0.3">
      <c r="A7394" s="38" t="s">
        <v>25437</v>
      </c>
      <c r="B7394" s="10" t="s">
        <v>38875</v>
      </c>
      <c r="C7394" t="s">
        <v>31518</v>
      </c>
    </row>
    <row r="7395" spans="1:3" ht="12" customHeight="1" x14ac:dyDescent="0.3">
      <c r="A7395" s="38" t="s">
        <v>25438</v>
      </c>
      <c r="B7395" s="10" t="s">
        <v>38876</v>
      </c>
      <c r="C7395" t="s">
        <v>31584</v>
      </c>
    </row>
    <row r="7396" spans="1:3" ht="12" customHeight="1" x14ac:dyDescent="0.3">
      <c r="A7396" s="38" t="s">
        <v>39576</v>
      </c>
      <c r="B7396" s="10" t="s">
        <v>38877</v>
      </c>
      <c r="C7396" t="s">
        <v>38878</v>
      </c>
    </row>
    <row r="7397" spans="1:3" ht="12" customHeight="1" x14ac:dyDescent="0.3">
      <c r="A7397" s="38" t="s">
        <v>27546</v>
      </c>
      <c r="B7397" s="10" t="s">
        <v>31521</v>
      </c>
      <c r="C7397" t="s">
        <v>38879</v>
      </c>
    </row>
    <row r="7398" spans="1:3" ht="12" customHeight="1" x14ac:dyDescent="0.3">
      <c r="A7398" s="38" t="s">
        <v>24977</v>
      </c>
      <c r="B7398" s="10" t="s">
        <v>38880</v>
      </c>
      <c r="C7398" t="s">
        <v>31665</v>
      </c>
    </row>
    <row r="7399" spans="1:3" ht="12" customHeight="1" x14ac:dyDescent="0.3">
      <c r="A7399" s="38" t="s">
        <v>38881</v>
      </c>
      <c r="B7399" s="10" t="s">
        <v>38881</v>
      </c>
      <c r="C7399" t="s">
        <v>31724</v>
      </c>
    </row>
    <row r="7400" spans="1:3" ht="12" customHeight="1" x14ac:dyDescent="0.3">
      <c r="A7400" s="38" t="s">
        <v>26740</v>
      </c>
      <c r="B7400" s="10" t="s">
        <v>38882</v>
      </c>
      <c r="C7400" t="s">
        <v>31518</v>
      </c>
    </row>
    <row r="7401" spans="1:3" ht="12" customHeight="1" x14ac:dyDescent="0.3">
      <c r="A7401" s="38" t="s">
        <v>26515</v>
      </c>
      <c r="B7401" s="10" t="s">
        <v>31687</v>
      </c>
      <c r="C7401" t="s">
        <v>38883</v>
      </c>
    </row>
    <row r="7402" spans="1:3" ht="12" customHeight="1" x14ac:dyDescent="0.3">
      <c r="A7402" s="38" t="s">
        <v>39577</v>
      </c>
      <c r="B7402" s="10" t="s">
        <v>38884</v>
      </c>
      <c r="C7402" t="s">
        <v>31518</v>
      </c>
    </row>
    <row r="7403" spans="1:3" ht="12" customHeight="1" x14ac:dyDescent="0.3">
      <c r="A7403" s="38" t="s">
        <v>26741</v>
      </c>
      <c r="B7403" s="10" t="s">
        <v>38885</v>
      </c>
      <c r="C7403" t="s">
        <v>31582</v>
      </c>
    </row>
    <row r="7404" spans="1:3" ht="12" customHeight="1" x14ac:dyDescent="0.3">
      <c r="A7404" s="38" t="s">
        <v>24536</v>
      </c>
      <c r="B7404" s="10" t="s">
        <v>24536</v>
      </c>
      <c r="C7404" t="s">
        <v>31627</v>
      </c>
    </row>
    <row r="7405" spans="1:3" ht="12" customHeight="1" x14ac:dyDescent="0.3">
      <c r="A7405" s="38" t="s">
        <v>30749</v>
      </c>
      <c r="B7405" s="10" t="s">
        <v>38886</v>
      </c>
      <c r="C7405" t="s">
        <v>31693</v>
      </c>
    </row>
    <row r="7406" spans="1:3" ht="12" customHeight="1" x14ac:dyDescent="0.3">
      <c r="A7406" s="38" t="s">
        <v>25063</v>
      </c>
      <c r="B7406" s="10" t="s">
        <v>25063</v>
      </c>
      <c r="C7406" t="s">
        <v>32406</v>
      </c>
    </row>
    <row r="7407" spans="1:3" ht="12" customHeight="1" x14ac:dyDescent="0.3">
      <c r="A7407" s="38" t="s">
        <v>24149</v>
      </c>
      <c r="B7407" s="10" t="s">
        <v>38887</v>
      </c>
      <c r="C7407" t="s">
        <v>31518</v>
      </c>
    </row>
    <row r="7408" spans="1:3" ht="12" customHeight="1" x14ac:dyDescent="0.3">
      <c r="A7408" s="38" t="s">
        <v>39578</v>
      </c>
      <c r="B7408" s="10" t="s">
        <v>38888</v>
      </c>
      <c r="C7408" t="s">
        <v>31518</v>
      </c>
    </row>
    <row r="7409" spans="1:3" ht="12" customHeight="1" x14ac:dyDescent="0.3">
      <c r="A7409" s="38" t="s">
        <v>30941</v>
      </c>
      <c r="B7409" s="10" t="s">
        <v>31521</v>
      </c>
      <c r="C7409" t="s">
        <v>38889</v>
      </c>
    </row>
    <row r="7410" spans="1:3" ht="12" customHeight="1" x14ac:dyDescent="0.3">
      <c r="A7410" s="38" t="s">
        <v>25064</v>
      </c>
      <c r="B7410" s="10" t="s">
        <v>25064</v>
      </c>
      <c r="C7410" t="s">
        <v>32406</v>
      </c>
    </row>
    <row r="7411" spans="1:3" ht="12" customHeight="1" x14ac:dyDescent="0.3">
      <c r="A7411" s="38" t="s">
        <v>26907</v>
      </c>
      <c r="B7411" s="10" t="s">
        <v>38890</v>
      </c>
      <c r="C7411" t="s">
        <v>31582</v>
      </c>
    </row>
    <row r="7412" spans="1:3" ht="12" customHeight="1" x14ac:dyDescent="0.3">
      <c r="A7412" s="38" t="s">
        <v>23820</v>
      </c>
      <c r="B7412" s="10" t="s">
        <v>23820</v>
      </c>
      <c r="C7412" t="s">
        <v>31572</v>
      </c>
    </row>
    <row r="7413" spans="1:3" ht="12" customHeight="1" x14ac:dyDescent="0.3">
      <c r="A7413" s="38" t="s">
        <v>25834</v>
      </c>
      <c r="B7413" s="10" t="s">
        <v>38891</v>
      </c>
      <c r="C7413" t="s">
        <v>31516</v>
      </c>
    </row>
    <row r="7414" spans="1:3" ht="12" customHeight="1" x14ac:dyDescent="0.3">
      <c r="A7414" s="38" t="s">
        <v>26624</v>
      </c>
      <c r="B7414" s="10" t="s">
        <v>38892</v>
      </c>
      <c r="C7414" t="s">
        <v>31582</v>
      </c>
    </row>
    <row r="7415" spans="1:3" ht="12" customHeight="1" x14ac:dyDescent="0.3">
      <c r="A7415" s="38" t="s">
        <v>28578</v>
      </c>
      <c r="B7415" s="10" t="s">
        <v>38893</v>
      </c>
      <c r="C7415" t="s">
        <v>31518</v>
      </c>
    </row>
    <row r="7416" spans="1:3" ht="12" customHeight="1" x14ac:dyDescent="0.3">
      <c r="A7416" s="38" t="s">
        <v>24457</v>
      </c>
      <c r="B7416" s="10" t="s">
        <v>31687</v>
      </c>
      <c r="C7416" t="s">
        <v>38894</v>
      </c>
    </row>
    <row r="7417" spans="1:3" ht="12" customHeight="1" x14ac:dyDescent="0.3">
      <c r="A7417" s="38" t="s">
        <v>30024</v>
      </c>
      <c r="B7417" s="10" t="s">
        <v>38895</v>
      </c>
      <c r="C7417" t="s">
        <v>31577</v>
      </c>
    </row>
    <row r="7418" spans="1:3" ht="12" customHeight="1" x14ac:dyDescent="0.3">
      <c r="A7418" s="38" t="s">
        <v>26183</v>
      </c>
      <c r="B7418" s="10" t="s">
        <v>38896</v>
      </c>
      <c r="C7418" t="s">
        <v>32361</v>
      </c>
    </row>
    <row r="7419" spans="1:3" ht="12" customHeight="1" x14ac:dyDescent="0.3">
      <c r="A7419" s="38" t="s">
        <v>28255</v>
      </c>
      <c r="B7419" s="10" t="s">
        <v>38897</v>
      </c>
      <c r="C7419" t="s">
        <v>31563</v>
      </c>
    </row>
    <row r="7420" spans="1:3" ht="12" customHeight="1" x14ac:dyDescent="0.3">
      <c r="A7420" s="38" t="s">
        <v>24275</v>
      </c>
      <c r="B7420" s="10" t="s">
        <v>24275</v>
      </c>
      <c r="C7420" t="s">
        <v>31572</v>
      </c>
    </row>
    <row r="7421" spans="1:3" ht="12" customHeight="1" x14ac:dyDescent="0.3">
      <c r="A7421" s="38" t="s">
        <v>26501</v>
      </c>
      <c r="B7421" s="10" t="s">
        <v>31687</v>
      </c>
      <c r="C7421" t="s">
        <v>38898</v>
      </c>
    </row>
    <row r="7422" spans="1:3" ht="12" customHeight="1" x14ac:dyDescent="0.3">
      <c r="A7422" s="38" t="s">
        <v>28448</v>
      </c>
      <c r="B7422" s="10" t="s">
        <v>38899</v>
      </c>
      <c r="C7422" t="s">
        <v>31554</v>
      </c>
    </row>
    <row r="7423" spans="1:3" ht="12" customHeight="1" x14ac:dyDescent="0.3">
      <c r="A7423" s="38" t="s">
        <v>25065</v>
      </c>
      <c r="B7423" s="10" t="s">
        <v>25065</v>
      </c>
      <c r="C7423" t="s">
        <v>32406</v>
      </c>
    </row>
    <row r="7424" spans="1:3" ht="12" customHeight="1" x14ac:dyDescent="0.3">
      <c r="A7424" s="38" t="s">
        <v>24833</v>
      </c>
      <c r="B7424" s="10" t="s">
        <v>38900</v>
      </c>
      <c r="C7424" t="s">
        <v>31516</v>
      </c>
    </row>
    <row r="7425" spans="1:3" ht="12" customHeight="1" x14ac:dyDescent="0.3">
      <c r="A7425" s="38" t="s">
        <v>23712</v>
      </c>
      <c r="B7425" s="10" t="s">
        <v>38901</v>
      </c>
      <c r="C7425" t="s">
        <v>31536</v>
      </c>
    </row>
    <row r="7426" spans="1:3" ht="12" customHeight="1" x14ac:dyDescent="0.3">
      <c r="A7426" s="38" t="s">
        <v>25439</v>
      </c>
      <c r="B7426" s="10" t="s">
        <v>38902</v>
      </c>
      <c r="C7426" t="s">
        <v>31518</v>
      </c>
    </row>
    <row r="7427" spans="1:3" ht="12" customHeight="1" x14ac:dyDescent="0.3">
      <c r="A7427" s="38" t="s">
        <v>24150</v>
      </c>
      <c r="B7427" s="10" t="s">
        <v>24150</v>
      </c>
      <c r="C7427" t="s">
        <v>31628</v>
      </c>
    </row>
    <row r="7428" spans="1:3" ht="12" customHeight="1" x14ac:dyDescent="0.3">
      <c r="A7428" s="38" t="s">
        <v>26118</v>
      </c>
      <c r="B7428" s="10" t="s">
        <v>38903</v>
      </c>
      <c r="C7428" t="s">
        <v>31516</v>
      </c>
    </row>
    <row r="7429" spans="1:3" ht="12" customHeight="1" x14ac:dyDescent="0.3">
      <c r="A7429" s="38" t="s">
        <v>24697</v>
      </c>
      <c r="B7429" s="10" t="s">
        <v>31521</v>
      </c>
      <c r="C7429" t="s">
        <v>38904</v>
      </c>
    </row>
    <row r="7430" spans="1:3" ht="12" customHeight="1" x14ac:dyDescent="0.3">
      <c r="A7430" s="38" t="s">
        <v>31030</v>
      </c>
      <c r="B7430" s="10" t="s">
        <v>38905</v>
      </c>
      <c r="C7430" t="s">
        <v>31536</v>
      </c>
    </row>
    <row r="7431" spans="1:3" ht="12" customHeight="1" x14ac:dyDescent="0.3">
      <c r="A7431" s="38" t="s">
        <v>26808</v>
      </c>
      <c r="B7431" s="10" t="s">
        <v>38906</v>
      </c>
      <c r="C7431" t="s">
        <v>31582</v>
      </c>
    </row>
    <row r="7432" spans="1:3" ht="12" customHeight="1" x14ac:dyDescent="0.3">
      <c r="A7432" s="38" t="s">
        <v>24537</v>
      </c>
      <c r="B7432" s="10" t="s">
        <v>24537</v>
      </c>
      <c r="C7432" t="s">
        <v>31627</v>
      </c>
    </row>
    <row r="7433" spans="1:3" ht="12" customHeight="1" x14ac:dyDescent="0.3">
      <c r="A7433" s="38" t="s">
        <v>26502</v>
      </c>
      <c r="B7433" s="10" t="s">
        <v>26502</v>
      </c>
      <c r="C7433" t="s">
        <v>31518</v>
      </c>
    </row>
    <row r="7434" spans="1:3" ht="12" customHeight="1" x14ac:dyDescent="0.3">
      <c r="A7434" s="38" t="s">
        <v>29747</v>
      </c>
      <c r="B7434" s="10" t="s">
        <v>38907</v>
      </c>
      <c r="C7434" t="s">
        <v>31550</v>
      </c>
    </row>
    <row r="7435" spans="1:3" ht="12" customHeight="1" x14ac:dyDescent="0.3">
      <c r="A7435" s="38" t="s">
        <v>29447</v>
      </c>
      <c r="B7435" s="10" t="s">
        <v>38908</v>
      </c>
      <c r="C7435" t="s">
        <v>34047</v>
      </c>
    </row>
    <row r="7436" spans="1:3" ht="12" customHeight="1" x14ac:dyDescent="0.3">
      <c r="A7436" s="38" t="s">
        <v>39579</v>
      </c>
      <c r="B7436" s="10" t="s">
        <v>38909</v>
      </c>
      <c r="C7436" t="s">
        <v>31518</v>
      </c>
    </row>
    <row r="7437" spans="1:3" ht="12" customHeight="1" x14ac:dyDescent="0.3">
      <c r="A7437" s="38" t="s">
        <v>39580</v>
      </c>
      <c r="B7437" s="10" t="s">
        <v>38910</v>
      </c>
      <c r="C7437" t="s">
        <v>32805</v>
      </c>
    </row>
    <row r="7438" spans="1:3" ht="12" customHeight="1" x14ac:dyDescent="0.3">
      <c r="A7438" s="38" t="s">
        <v>29060</v>
      </c>
      <c r="B7438" s="10" t="s">
        <v>31648</v>
      </c>
      <c r="C7438" t="s">
        <v>38911</v>
      </c>
    </row>
    <row r="7439" spans="1:3" ht="12" customHeight="1" x14ac:dyDescent="0.3">
      <c r="A7439" s="38" t="s">
        <v>29914</v>
      </c>
      <c r="B7439" s="10" t="s">
        <v>31828</v>
      </c>
      <c r="C7439" t="s">
        <v>38912</v>
      </c>
    </row>
    <row r="7440" spans="1:3" ht="12" customHeight="1" x14ac:dyDescent="0.3">
      <c r="A7440" s="38" t="s">
        <v>26809</v>
      </c>
      <c r="B7440" s="10" t="s">
        <v>38913</v>
      </c>
      <c r="C7440" t="s">
        <v>31582</v>
      </c>
    </row>
    <row r="7441" spans="1:3" ht="12" customHeight="1" x14ac:dyDescent="0.3">
      <c r="A7441" s="38" t="s">
        <v>39581</v>
      </c>
      <c r="B7441" s="10" t="s">
        <v>38914</v>
      </c>
      <c r="C7441" t="s">
        <v>31518</v>
      </c>
    </row>
    <row r="7442" spans="1:3" ht="12" customHeight="1" x14ac:dyDescent="0.3">
      <c r="A7442" s="38" t="s">
        <v>29448</v>
      </c>
      <c r="B7442" s="10" t="s">
        <v>38915</v>
      </c>
      <c r="C7442" t="s">
        <v>31724</v>
      </c>
    </row>
    <row r="7443" spans="1:3" ht="12" customHeight="1" x14ac:dyDescent="0.3">
      <c r="A7443" s="38" t="s">
        <v>25835</v>
      </c>
      <c r="B7443" s="10" t="s">
        <v>38916</v>
      </c>
      <c r="C7443" t="s">
        <v>31536</v>
      </c>
    </row>
    <row r="7444" spans="1:3" ht="12" customHeight="1" x14ac:dyDescent="0.3">
      <c r="A7444" s="38" t="s">
        <v>25836</v>
      </c>
      <c r="B7444" s="10" t="s">
        <v>34930</v>
      </c>
      <c r="C7444" t="s">
        <v>38917</v>
      </c>
    </row>
    <row r="7445" spans="1:3" ht="12" customHeight="1" x14ac:dyDescent="0.3">
      <c r="A7445" s="38" t="s">
        <v>24539</v>
      </c>
      <c r="B7445" s="10" t="s">
        <v>38918</v>
      </c>
      <c r="C7445" t="s">
        <v>31627</v>
      </c>
    </row>
    <row r="7446" spans="1:3" ht="12" customHeight="1" x14ac:dyDescent="0.3">
      <c r="A7446" s="38" t="s">
        <v>27406</v>
      </c>
      <c r="B7446" s="10" t="s">
        <v>38919</v>
      </c>
      <c r="C7446" t="s">
        <v>31518</v>
      </c>
    </row>
    <row r="7447" spans="1:3" ht="12" customHeight="1" x14ac:dyDescent="0.3">
      <c r="A7447" s="38" t="s">
        <v>28895</v>
      </c>
      <c r="B7447" s="10" t="s">
        <v>31883</v>
      </c>
      <c r="C7447" t="s">
        <v>38920</v>
      </c>
    </row>
    <row r="7448" spans="1:3" ht="12" customHeight="1" x14ac:dyDescent="0.3">
      <c r="A7448" s="38" t="s">
        <v>27407</v>
      </c>
      <c r="B7448" s="10" t="s">
        <v>38921</v>
      </c>
      <c r="C7448" t="s">
        <v>31518</v>
      </c>
    </row>
    <row r="7449" spans="1:3" ht="12" customHeight="1" x14ac:dyDescent="0.3">
      <c r="A7449" s="38" t="s">
        <v>30829</v>
      </c>
      <c r="B7449" s="10" t="s">
        <v>31521</v>
      </c>
      <c r="C7449" t="s">
        <v>38922</v>
      </c>
    </row>
    <row r="7450" spans="1:3" ht="12" customHeight="1" x14ac:dyDescent="0.3">
      <c r="A7450" s="38" t="s">
        <v>31206</v>
      </c>
      <c r="B7450" s="10" t="s">
        <v>31521</v>
      </c>
      <c r="C7450" t="s">
        <v>38923</v>
      </c>
    </row>
    <row r="7451" spans="1:3" ht="12" customHeight="1" x14ac:dyDescent="0.3">
      <c r="A7451" s="38" t="s">
        <v>30548</v>
      </c>
      <c r="B7451" s="10" t="s">
        <v>38924</v>
      </c>
      <c r="C7451" t="s">
        <v>31550</v>
      </c>
    </row>
    <row r="7452" spans="1:3" ht="12" customHeight="1" x14ac:dyDescent="0.3">
      <c r="A7452" s="38" t="s">
        <v>28343</v>
      </c>
      <c r="B7452" s="10" t="s">
        <v>38925</v>
      </c>
      <c r="C7452" t="s">
        <v>31554</v>
      </c>
    </row>
    <row r="7453" spans="1:3" ht="12" customHeight="1" x14ac:dyDescent="0.3">
      <c r="A7453" s="38" t="s">
        <v>26532</v>
      </c>
      <c r="B7453" s="10" t="s">
        <v>31574</v>
      </c>
      <c r="C7453" t="s">
        <v>38926</v>
      </c>
    </row>
    <row r="7454" spans="1:3" ht="12" customHeight="1" x14ac:dyDescent="0.3">
      <c r="A7454" s="38" t="s">
        <v>30720</v>
      </c>
      <c r="B7454" s="10" t="s">
        <v>38927</v>
      </c>
      <c r="C7454" t="s">
        <v>31550</v>
      </c>
    </row>
    <row r="7455" spans="1:3" ht="12" customHeight="1" x14ac:dyDescent="0.3">
      <c r="A7455" s="38" t="s">
        <v>31010</v>
      </c>
      <c r="B7455" s="10" t="s">
        <v>38928</v>
      </c>
      <c r="C7455" t="s">
        <v>31536</v>
      </c>
    </row>
    <row r="7456" spans="1:3" ht="12" customHeight="1" x14ac:dyDescent="0.3">
      <c r="A7456" s="38" t="s">
        <v>28896</v>
      </c>
      <c r="B7456" s="10" t="s">
        <v>33304</v>
      </c>
      <c r="C7456" t="s">
        <v>38929</v>
      </c>
    </row>
    <row r="7457" spans="1:3" ht="12" customHeight="1" x14ac:dyDescent="0.3">
      <c r="A7457" s="38" t="s">
        <v>28767</v>
      </c>
      <c r="B7457" s="10" t="s">
        <v>38930</v>
      </c>
      <c r="C7457" t="s">
        <v>31536</v>
      </c>
    </row>
    <row r="7458" spans="1:3" ht="12" customHeight="1" x14ac:dyDescent="0.3">
      <c r="A7458" s="38" t="s">
        <v>28579</v>
      </c>
      <c r="B7458" s="10" t="s">
        <v>31920</v>
      </c>
      <c r="C7458" t="s">
        <v>38931</v>
      </c>
    </row>
    <row r="7459" spans="1:3" ht="12" customHeight="1" x14ac:dyDescent="0.3">
      <c r="A7459" s="38" t="s">
        <v>31497</v>
      </c>
      <c r="B7459" s="10" t="s">
        <v>38932</v>
      </c>
      <c r="C7459" t="s">
        <v>32073</v>
      </c>
    </row>
    <row r="7460" spans="1:3" ht="12" customHeight="1" x14ac:dyDescent="0.3">
      <c r="A7460" s="38" t="s">
        <v>28897</v>
      </c>
      <c r="B7460" s="10" t="s">
        <v>38933</v>
      </c>
      <c r="C7460" t="s">
        <v>31536</v>
      </c>
    </row>
    <row r="7461" spans="1:3" ht="12" customHeight="1" x14ac:dyDescent="0.3">
      <c r="A7461" s="38" t="s">
        <v>29748</v>
      </c>
      <c r="B7461" s="10" t="s">
        <v>31521</v>
      </c>
      <c r="C7461" t="s">
        <v>38934</v>
      </c>
    </row>
    <row r="7462" spans="1:3" ht="12" customHeight="1" x14ac:dyDescent="0.3">
      <c r="A7462" s="38" t="s">
        <v>25440</v>
      </c>
      <c r="B7462" s="10" t="s">
        <v>38935</v>
      </c>
      <c r="C7462" t="s">
        <v>31516</v>
      </c>
    </row>
    <row r="7463" spans="1:3" ht="12" customHeight="1" x14ac:dyDescent="0.3">
      <c r="A7463" s="38" t="s">
        <v>26742</v>
      </c>
      <c r="B7463" s="10" t="s">
        <v>38936</v>
      </c>
      <c r="C7463" t="s">
        <v>31514</v>
      </c>
    </row>
    <row r="7464" spans="1:3" ht="12" customHeight="1" x14ac:dyDescent="0.3">
      <c r="A7464" s="38" t="s">
        <v>28768</v>
      </c>
      <c r="B7464" s="10" t="s">
        <v>38937</v>
      </c>
      <c r="C7464" t="s">
        <v>31536</v>
      </c>
    </row>
    <row r="7465" spans="1:3" ht="12" customHeight="1" x14ac:dyDescent="0.3">
      <c r="A7465" s="38" t="s">
        <v>25657</v>
      </c>
      <c r="B7465" s="10" t="s">
        <v>31521</v>
      </c>
      <c r="C7465" t="s">
        <v>38938</v>
      </c>
    </row>
    <row r="7466" spans="1:3" ht="12" customHeight="1" x14ac:dyDescent="0.3">
      <c r="A7466" s="38" t="s">
        <v>29916</v>
      </c>
      <c r="B7466" s="10" t="s">
        <v>38939</v>
      </c>
      <c r="C7466" t="s">
        <v>31518</v>
      </c>
    </row>
    <row r="7467" spans="1:3" ht="12" customHeight="1" x14ac:dyDescent="0.3">
      <c r="A7467" s="38" t="s">
        <v>28256</v>
      </c>
      <c r="B7467" s="10" t="s">
        <v>38940</v>
      </c>
      <c r="C7467" t="s">
        <v>31563</v>
      </c>
    </row>
    <row r="7468" spans="1:3" ht="12" customHeight="1" x14ac:dyDescent="0.3">
      <c r="A7468" s="38" t="s">
        <v>23713</v>
      </c>
      <c r="B7468" s="10" t="s">
        <v>38941</v>
      </c>
      <c r="C7468" t="s">
        <v>31572</v>
      </c>
    </row>
    <row r="7469" spans="1:3" ht="12" customHeight="1" x14ac:dyDescent="0.3">
      <c r="A7469" s="38" t="s">
        <v>24151</v>
      </c>
      <c r="B7469" s="10" t="s">
        <v>24151</v>
      </c>
      <c r="C7469" t="s">
        <v>31584</v>
      </c>
    </row>
    <row r="7470" spans="1:3" ht="12" customHeight="1" x14ac:dyDescent="0.3">
      <c r="A7470" s="38" t="s">
        <v>24458</v>
      </c>
      <c r="B7470" s="10" t="s">
        <v>31521</v>
      </c>
      <c r="C7470" t="s">
        <v>38942</v>
      </c>
    </row>
    <row r="7471" spans="1:3" ht="12" customHeight="1" x14ac:dyDescent="0.3">
      <c r="A7471" s="38" t="s">
        <v>26119</v>
      </c>
      <c r="B7471" s="10" t="s">
        <v>31574</v>
      </c>
      <c r="C7471" t="s">
        <v>38943</v>
      </c>
    </row>
    <row r="7472" spans="1:3" ht="12" customHeight="1" x14ac:dyDescent="0.3">
      <c r="A7472" s="38" t="s">
        <v>28769</v>
      </c>
      <c r="B7472" s="10" t="s">
        <v>31521</v>
      </c>
      <c r="C7472" t="s">
        <v>38944</v>
      </c>
    </row>
    <row r="7473" spans="1:3" ht="12" customHeight="1" x14ac:dyDescent="0.3">
      <c r="A7473" s="38" t="s">
        <v>24978</v>
      </c>
      <c r="B7473" s="10" t="s">
        <v>38945</v>
      </c>
      <c r="C7473" t="s">
        <v>31516</v>
      </c>
    </row>
    <row r="7474" spans="1:3" ht="12" customHeight="1" x14ac:dyDescent="0.3">
      <c r="A7474" s="38" t="s">
        <v>27670</v>
      </c>
      <c r="B7474" s="10" t="s">
        <v>31521</v>
      </c>
      <c r="C7474" t="s">
        <v>38946</v>
      </c>
    </row>
    <row r="7475" spans="1:3" ht="12" customHeight="1" x14ac:dyDescent="0.3">
      <c r="A7475" s="38" t="s">
        <v>25441</v>
      </c>
      <c r="B7475" s="10" t="s">
        <v>38947</v>
      </c>
      <c r="C7475" t="s">
        <v>31516</v>
      </c>
    </row>
    <row r="7476" spans="1:3" ht="12" customHeight="1" x14ac:dyDescent="0.3">
      <c r="A7476" s="38" t="s">
        <v>24698</v>
      </c>
      <c r="B7476" s="10" t="s">
        <v>31521</v>
      </c>
      <c r="C7476" t="s">
        <v>38948</v>
      </c>
    </row>
    <row r="7477" spans="1:3" ht="12" customHeight="1" x14ac:dyDescent="0.3">
      <c r="A7477" s="38" t="s">
        <v>23714</v>
      </c>
      <c r="B7477" s="10" t="s">
        <v>31521</v>
      </c>
      <c r="C7477" t="s">
        <v>38949</v>
      </c>
    </row>
    <row r="7478" spans="1:3" ht="12" customHeight="1" x14ac:dyDescent="0.3">
      <c r="A7478" s="38" t="s">
        <v>23715</v>
      </c>
      <c r="B7478" s="10" t="s">
        <v>38950</v>
      </c>
      <c r="C7478" t="s">
        <v>38951</v>
      </c>
    </row>
    <row r="7479" spans="1:3" ht="12" customHeight="1" x14ac:dyDescent="0.3">
      <c r="A7479" s="38" t="s">
        <v>27819</v>
      </c>
      <c r="B7479" s="10" t="s">
        <v>38952</v>
      </c>
      <c r="C7479" t="s">
        <v>31834</v>
      </c>
    </row>
    <row r="7480" spans="1:3" ht="12" customHeight="1" x14ac:dyDescent="0.3">
      <c r="A7480" s="38" t="s">
        <v>24699</v>
      </c>
      <c r="B7480" s="10" t="s">
        <v>31521</v>
      </c>
      <c r="C7480" t="s">
        <v>38953</v>
      </c>
    </row>
    <row r="7481" spans="1:3" ht="12" customHeight="1" x14ac:dyDescent="0.3">
      <c r="A7481" s="38" t="s">
        <v>30312</v>
      </c>
      <c r="B7481" s="10" t="s">
        <v>38954</v>
      </c>
      <c r="C7481" t="s">
        <v>31528</v>
      </c>
    </row>
    <row r="7482" spans="1:3" ht="12" customHeight="1" x14ac:dyDescent="0.3">
      <c r="A7482" s="38" t="s">
        <v>24980</v>
      </c>
      <c r="B7482" s="10" t="s">
        <v>38955</v>
      </c>
      <c r="C7482" t="s">
        <v>31665</v>
      </c>
    </row>
    <row r="7483" spans="1:3" ht="12" customHeight="1" x14ac:dyDescent="0.3">
      <c r="A7483" s="38" t="s">
        <v>24620</v>
      </c>
      <c r="B7483" s="10" t="s">
        <v>38956</v>
      </c>
      <c r="C7483" t="s">
        <v>31518</v>
      </c>
    </row>
    <row r="7484" spans="1:3" ht="12" customHeight="1" x14ac:dyDescent="0.3">
      <c r="A7484" s="38" t="s">
        <v>28257</v>
      </c>
      <c r="B7484" s="10" t="s">
        <v>38957</v>
      </c>
      <c r="C7484" t="s">
        <v>31563</v>
      </c>
    </row>
    <row r="7485" spans="1:3" ht="12" customHeight="1" x14ac:dyDescent="0.3">
      <c r="A7485" s="38" t="s">
        <v>25442</v>
      </c>
      <c r="B7485" s="10" t="s">
        <v>38958</v>
      </c>
      <c r="C7485" t="s">
        <v>31516</v>
      </c>
    </row>
    <row r="7486" spans="1:3" ht="12" customHeight="1" x14ac:dyDescent="0.3">
      <c r="A7486" s="38" t="s">
        <v>24700</v>
      </c>
      <c r="B7486" s="10" t="s">
        <v>31521</v>
      </c>
      <c r="C7486" t="s">
        <v>38959</v>
      </c>
    </row>
    <row r="7487" spans="1:3" ht="12" customHeight="1" x14ac:dyDescent="0.3">
      <c r="A7487" s="38" t="s">
        <v>29917</v>
      </c>
      <c r="B7487" s="10" t="s">
        <v>31781</v>
      </c>
      <c r="C7487" t="s">
        <v>38960</v>
      </c>
    </row>
    <row r="7488" spans="1:3" ht="12" customHeight="1" x14ac:dyDescent="0.3">
      <c r="A7488" s="38" t="s">
        <v>26126</v>
      </c>
      <c r="B7488" s="10" t="s">
        <v>38961</v>
      </c>
      <c r="C7488" t="s">
        <v>31516</v>
      </c>
    </row>
    <row r="7489" spans="1:3" ht="12" customHeight="1" x14ac:dyDescent="0.3">
      <c r="A7489" s="38" t="s">
        <v>27345</v>
      </c>
      <c r="B7489" s="10" t="s">
        <v>38962</v>
      </c>
      <c r="C7489" t="s">
        <v>31623</v>
      </c>
    </row>
    <row r="7490" spans="1:3" ht="12" customHeight="1" x14ac:dyDescent="0.3">
      <c r="A7490" s="38" t="s">
        <v>25837</v>
      </c>
      <c r="B7490" s="10" t="s">
        <v>38963</v>
      </c>
      <c r="C7490" t="s">
        <v>31536</v>
      </c>
    </row>
    <row r="7491" spans="1:3" ht="12" customHeight="1" x14ac:dyDescent="0.3">
      <c r="A7491" s="38" t="s">
        <v>25658</v>
      </c>
      <c r="B7491" s="10" t="s">
        <v>31521</v>
      </c>
      <c r="C7491" t="s">
        <v>38964</v>
      </c>
    </row>
    <row r="7492" spans="1:3" ht="12" customHeight="1" x14ac:dyDescent="0.3">
      <c r="A7492" s="38" t="s">
        <v>39582</v>
      </c>
      <c r="B7492" s="10" t="s">
        <v>38965</v>
      </c>
      <c r="C7492" t="s">
        <v>31518</v>
      </c>
    </row>
    <row r="7493" spans="1:3" ht="12" customHeight="1" x14ac:dyDescent="0.3">
      <c r="A7493" s="38" t="s">
        <v>25219</v>
      </c>
      <c r="B7493" s="10" t="s">
        <v>38966</v>
      </c>
      <c r="C7493" t="s">
        <v>31693</v>
      </c>
    </row>
    <row r="7494" spans="1:3" ht="12" customHeight="1" x14ac:dyDescent="0.3">
      <c r="A7494" s="38" t="s">
        <v>25207</v>
      </c>
      <c r="B7494" s="10" t="s">
        <v>38967</v>
      </c>
      <c r="C7494" t="s">
        <v>31516</v>
      </c>
    </row>
    <row r="7495" spans="1:3" ht="12" customHeight="1" x14ac:dyDescent="0.3">
      <c r="A7495" s="38" t="s">
        <v>24621</v>
      </c>
      <c r="B7495" s="10" t="s">
        <v>38968</v>
      </c>
      <c r="C7495" t="s">
        <v>31518</v>
      </c>
    </row>
    <row r="7496" spans="1:3" ht="12" customHeight="1" x14ac:dyDescent="0.3">
      <c r="A7496" s="38" t="s">
        <v>25208</v>
      </c>
      <c r="B7496" s="10" t="s">
        <v>38969</v>
      </c>
      <c r="C7496" t="s">
        <v>31518</v>
      </c>
    </row>
    <row r="7497" spans="1:3" ht="12" customHeight="1" x14ac:dyDescent="0.3">
      <c r="A7497" s="38" t="s">
        <v>23910</v>
      </c>
      <c r="B7497" s="10" t="s">
        <v>38970</v>
      </c>
      <c r="C7497" t="s">
        <v>31572</v>
      </c>
    </row>
    <row r="7498" spans="1:3" ht="12" customHeight="1" x14ac:dyDescent="0.3">
      <c r="A7498" s="38" t="s">
        <v>23821</v>
      </c>
      <c r="B7498" s="10" t="s">
        <v>38971</v>
      </c>
      <c r="C7498" t="s">
        <v>31518</v>
      </c>
    </row>
    <row r="7499" spans="1:3" ht="12" customHeight="1" x14ac:dyDescent="0.3">
      <c r="A7499" s="38" t="s">
        <v>23911</v>
      </c>
      <c r="B7499" s="10" t="s">
        <v>31521</v>
      </c>
      <c r="C7499" t="s">
        <v>38972</v>
      </c>
    </row>
    <row r="7500" spans="1:3" ht="12" customHeight="1" x14ac:dyDescent="0.3">
      <c r="A7500" s="38" t="s">
        <v>24834</v>
      </c>
      <c r="B7500" s="10" t="s">
        <v>31521</v>
      </c>
      <c r="C7500" t="s">
        <v>38973</v>
      </c>
    </row>
    <row r="7501" spans="1:3" ht="12" customHeight="1" x14ac:dyDescent="0.3">
      <c r="A7501" s="38" t="s">
        <v>39583</v>
      </c>
      <c r="B7501" s="10" t="s">
        <v>31521</v>
      </c>
      <c r="C7501" t="s">
        <v>38974</v>
      </c>
    </row>
    <row r="7502" spans="1:3" ht="12" customHeight="1" x14ac:dyDescent="0.3">
      <c r="A7502" s="38" t="s">
        <v>30645</v>
      </c>
      <c r="B7502" s="10" t="s">
        <v>31781</v>
      </c>
      <c r="C7502" t="s">
        <v>38975</v>
      </c>
    </row>
    <row r="7503" spans="1:3" ht="12" customHeight="1" x14ac:dyDescent="0.3">
      <c r="A7503" s="38" t="s">
        <v>27477</v>
      </c>
      <c r="B7503" s="10" t="s">
        <v>38976</v>
      </c>
      <c r="C7503" t="s">
        <v>31536</v>
      </c>
    </row>
    <row r="7504" spans="1:3" ht="12" customHeight="1" x14ac:dyDescent="0.3">
      <c r="A7504" s="38" t="s">
        <v>28659</v>
      </c>
      <c r="B7504" s="10" t="s">
        <v>38977</v>
      </c>
      <c r="C7504" t="s">
        <v>31518</v>
      </c>
    </row>
    <row r="7505" spans="1:3" ht="12" customHeight="1" x14ac:dyDescent="0.3">
      <c r="A7505" s="38" t="s">
        <v>26232</v>
      </c>
      <c r="B7505" s="10" t="s">
        <v>32321</v>
      </c>
      <c r="C7505" t="s">
        <v>38978</v>
      </c>
    </row>
    <row r="7506" spans="1:3" ht="12" customHeight="1" x14ac:dyDescent="0.3">
      <c r="A7506" s="38" t="s">
        <v>26120</v>
      </c>
      <c r="B7506" s="10" t="s">
        <v>26120</v>
      </c>
      <c r="C7506" t="s">
        <v>38979</v>
      </c>
    </row>
    <row r="7507" spans="1:3" ht="12" customHeight="1" x14ac:dyDescent="0.3">
      <c r="A7507" s="38" t="s">
        <v>24835</v>
      </c>
      <c r="B7507" s="10" t="s">
        <v>31521</v>
      </c>
      <c r="C7507" t="s">
        <v>38980</v>
      </c>
    </row>
    <row r="7508" spans="1:3" ht="12" customHeight="1" x14ac:dyDescent="0.3">
      <c r="A7508" s="38" t="s">
        <v>27577</v>
      </c>
      <c r="B7508" s="10" t="s">
        <v>38981</v>
      </c>
      <c r="C7508" t="s">
        <v>31518</v>
      </c>
    </row>
    <row r="7509" spans="1:3" ht="12" customHeight="1" x14ac:dyDescent="0.3">
      <c r="A7509" s="38" t="s">
        <v>23716</v>
      </c>
      <c r="B7509" s="10" t="s">
        <v>31521</v>
      </c>
      <c r="C7509" t="s">
        <v>38982</v>
      </c>
    </row>
    <row r="7510" spans="1:3" ht="12" customHeight="1" x14ac:dyDescent="0.3">
      <c r="A7510" s="38" t="s">
        <v>27253</v>
      </c>
      <c r="B7510" s="10" t="s">
        <v>38983</v>
      </c>
      <c r="C7510" t="s">
        <v>31623</v>
      </c>
    </row>
    <row r="7511" spans="1:3" ht="12" customHeight="1" x14ac:dyDescent="0.3">
      <c r="A7511" s="38" t="s">
        <v>39584</v>
      </c>
      <c r="B7511" s="10" t="s">
        <v>38984</v>
      </c>
      <c r="C7511" t="s">
        <v>31518</v>
      </c>
    </row>
    <row r="7512" spans="1:3" ht="12" customHeight="1" x14ac:dyDescent="0.3">
      <c r="A7512" s="38" t="s">
        <v>27672</v>
      </c>
      <c r="B7512" s="10" t="s">
        <v>31521</v>
      </c>
      <c r="C7512" t="s">
        <v>38985</v>
      </c>
    </row>
    <row r="7513" spans="1:3" ht="12" customHeight="1" x14ac:dyDescent="0.3">
      <c r="A7513" s="38" t="s">
        <v>25838</v>
      </c>
      <c r="B7513" s="10" t="s">
        <v>31521</v>
      </c>
      <c r="C7513" t="s">
        <v>38986</v>
      </c>
    </row>
    <row r="7514" spans="1:3" ht="12" customHeight="1" x14ac:dyDescent="0.3">
      <c r="A7514" s="38" t="s">
        <v>24622</v>
      </c>
      <c r="B7514" s="10" t="s">
        <v>38987</v>
      </c>
      <c r="C7514" t="s">
        <v>31724</v>
      </c>
    </row>
    <row r="7515" spans="1:3" ht="12" customHeight="1" x14ac:dyDescent="0.3">
      <c r="A7515" s="38" t="s">
        <v>28580</v>
      </c>
      <c r="B7515" s="10" t="s">
        <v>38988</v>
      </c>
      <c r="C7515" t="s">
        <v>31536</v>
      </c>
    </row>
    <row r="7516" spans="1:3" ht="12" customHeight="1" x14ac:dyDescent="0.3">
      <c r="A7516" s="38" t="s">
        <v>27408</v>
      </c>
      <c r="B7516" s="10" t="s">
        <v>38989</v>
      </c>
      <c r="C7516" t="s">
        <v>31518</v>
      </c>
    </row>
    <row r="7517" spans="1:3" ht="12" customHeight="1" x14ac:dyDescent="0.3">
      <c r="A7517" s="38" t="s">
        <v>29206</v>
      </c>
      <c r="B7517" s="10" t="s">
        <v>38990</v>
      </c>
      <c r="C7517" t="s">
        <v>31518</v>
      </c>
    </row>
    <row r="7518" spans="1:3" ht="12" customHeight="1" x14ac:dyDescent="0.3">
      <c r="A7518" s="38" t="s">
        <v>29349</v>
      </c>
      <c r="B7518" s="10" t="s">
        <v>31574</v>
      </c>
      <c r="C7518" t="s">
        <v>38991</v>
      </c>
    </row>
    <row r="7519" spans="1:3" ht="12" customHeight="1" x14ac:dyDescent="0.3">
      <c r="A7519" s="38" t="s">
        <v>23717</v>
      </c>
      <c r="B7519" s="10" t="s">
        <v>38992</v>
      </c>
      <c r="C7519" t="s">
        <v>31584</v>
      </c>
    </row>
    <row r="7520" spans="1:3" ht="12" customHeight="1" x14ac:dyDescent="0.3">
      <c r="A7520" s="38" t="s">
        <v>30721</v>
      </c>
      <c r="B7520" s="10" t="s">
        <v>38993</v>
      </c>
      <c r="C7520" t="s">
        <v>31550</v>
      </c>
    </row>
    <row r="7521" spans="1:3" ht="12" customHeight="1" x14ac:dyDescent="0.3">
      <c r="A7521" s="38" t="s">
        <v>26908</v>
      </c>
      <c r="B7521" s="10" t="s">
        <v>38994</v>
      </c>
      <c r="C7521" t="s">
        <v>31582</v>
      </c>
    </row>
    <row r="7522" spans="1:3" ht="12" customHeight="1" x14ac:dyDescent="0.3">
      <c r="A7522" s="38" t="s">
        <v>28086</v>
      </c>
      <c r="B7522" s="10" t="s">
        <v>38995</v>
      </c>
      <c r="C7522" t="s">
        <v>31520</v>
      </c>
    </row>
    <row r="7523" spans="1:3" ht="12" customHeight="1" x14ac:dyDescent="0.3">
      <c r="A7523" s="38" t="s">
        <v>26233</v>
      </c>
      <c r="B7523" s="10" t="s">
        <v>38996</v>
      </c>
      <c r="C7523" t="s">
        <v>31516</v>
      </c>
    </row>
    <row r="7524" spans="1:3" ht="12" customHeight="1" x14ac:dyDescent="0.3">
      <c r="A7524" s="38" t="s">
        <v>24836</v>
      </c>
      <c r="B7524" s="10" t="s">
        <v>38997</v>
      </c>
      <c r="C7524" t="s">
        <v>31518</v>
      </c>
    </row>
    <row r="7525" spans="1:3" ht="12" customHeight="1" x14ac:dyDescent="0.3">
      <c r="A7525" s="38" t="s">
        <v>26909</v>
      </c>
      <c r="B7525" s="10" t="s">
        <v>38998</v>
      </c>
      <c r="C7525" t="s">
        <v>31582</v>
      </c>
    </row>
    <row r="7526" spans="1:3" ht="12" customHeight="1" x14ac:dyDescent="0.3">
      <c r="A7526" s="38" t="s">
        <v>25443</v>
      </c>
      <c r="B7526" s="10" t="s">
        <v>38999</v>
      </c>
      <c r="C7526" t="s">
        <v>31516</v>
      </c>
    </row>
    <row r="7527" spans="1:3" ht="12" customHeight="1" x14ac:dyDescent="0.3">
      <c r="A7527" s="38" t="s">
        <v>26234</v>
      </c>
      <c r="B7527" s="10" t="s">
        <v>39000</v>
      </c>
      <c r="C7527" t="s">
        <v>31518</v>
      </c>
    </row>
    <row r="7528" spans="1:3" ht="12" customHeight="1" x14ac:dyDescent="0.3">
      <c r="A7528" s="38" t="s">
        <v>27066</v>
      </c>
      <c r="B7528" s="10" t="s">
        <v>31521</v>
      </c>
      <c r="C7528" t="s">
        <v>39001</v>
      </c>
    </row>
    <row r="7529" spans="1:3" ht="12" customHeight="1" x14ac:dyDescent="0.3">
      <c r="A7529" s="38" t="s">
        <v>30167</v>
      </c>
      <c r="B7529" s="10" t="s">
        <v>39002</v>
      </c>
      <c r="C7529" t="s">
        <v>31577</v>
      </c>
    </row>
    <row r="7530" spans="1:3" ht="12" customHeight="1" x14ac:dyDescent="0.3">
      <c r="A7530" s="38" t="s">
        <v>24540</v>
      </c>
      <c r="B7530" s="10" t="s">
        <v>24540</v>
      </c>
      <c r="C7530" t="s">
        <v>31627</v>
      </c>
    </row>
    <row r="7531" spans="1:3" ht="12" customHeight="1" x14ac:dyDescent="0.3">
      <c r="A7531" s="38" t="s">
        <v>28581</v>
      </c>
      <c r="B7531" s="10" t="s">
        <v>39003</v>
      </c>
      <c r="C7531" t="s">
        <v>31518</v>
      </c>
    </row>
    <row r="7532" spans="1:3" ht="12" customHeight="1" x14ac:dyDescent="0.3">
      <c r="A7532" s="38" t="s">
        <v>24981</v>
      </c>
      <c r="B7532" s="10" t="s">
        <v>39004</v>
      </c>
      <c r="C7532" t="s">
        <v>31658</v>
      </c>
    </row>
    <row r="7533" spans="1:3" ht="12" customHeight="1" x14ac:dyDescent="0.3">
      <c r="A7533" s="38" t="s">
        <v>25839</v>
      </c>
      <c r="B7533" s="10" t="s">
        <v>39005</v>
      </c>
      <c r="C7533" t="s">
        <v>31536</v>
      </c>
    </row>
    <row r="7534" spans="1:3" ht="12" customHeight="1" x14ac:dyDescent="0.3">
      <c r="A7534" s="38" t="s">
        <v>28770</v>
      </c>
      <c r="B7534" s="10" t="s">
        <v>31617</v>
      </c>
      <c r="C7534" t="s">
        <v>39006</v>
      </c>
    </row>
    <row r="7535" spans="1:3" ht="12" customHeight="1" x14ac:dyDescent="0.3">
      <c r="A7535" s="38" t="s">
        <v>25840</v>
      </c>
      <c r="B7535" s="10" t="s">
        <v>31687</v>
      </c>
      <c r="C7535" t="s">
        <v>39007</v>
      </c>
    </row>
    <row r="7536" spans="1:3" ht="12" customHeight="1" x14ac:dyDescent="0.3">
      <c r="A7536" s="38" t="s">
        <v>26744</v>
      </c>
      <c r="B7536" s="10" t="s">
        <v>39008</v>
      </c>
      <c r="C7536" t="s">
        <v>39009</v>
      </c>
    </row>
    <row r="7537" spans="1:3" ht="12" customHeight="1" x14ac:dyDescent="0.3">
      <c r="A7537" s="38" t="s">
        <v>26625</v>
      </c>
      <c r="B7537" s="10" t="s">
        <v>39010</v>
      </c>
      <c r="C7537" t="s">
        <v>31536</v>
      </c>
    </row>
    <row r="7538" spans="1:3" ht="12" customHeight="1" x14ac:dyDescent="0.3">
      <c r="A7538" s="38" t="s">
        <v>39585</v>
      </c>
      <c r="B7538" s="10" t="s">
        <v>39011</v>
      </c>
      <c r="C7538" t="s">
        <v>31518</v>
      </c>
    </row>
    <row r="7539" spans="1:3" ht="12" customHeight="1" x14ac:dyDescent="0.3">
      <c r="A7539" s="38" t="s">
        <v>29350</v>
      </c>
      <c r="B7539" s="10" t="s">
        <v>31521</v>
      </c>
      <c r="C7539" t="s">
        <v>39012</v>
      </c>
    </row>
    <row r="7540" spans="1:3" ht="12" customHeight="1" x14ac:dyDescent="0.3">
      <c r="A7540" s="38" t="s">
        <v>23719</v>
      </c>
      <c r="B7540" s="10" t="s">
        <v>39013</v>
      </c>
      <c r="C7540" t="s">
        <v>31536</v>
      </c>
    </row>
    <row r="7541" spans="1:3" ht="12" customHeight="1" x14ac:dyDescent="0.3">
      <c r="A7541" s="38" t="s">
        <v>28483</v>
      </c>
      <c r="B7541" s="10" t="s">
        <v>39014</v>
      </c>
      <c r="C7541" t="s">
        <v>31554</v>
      </c>
    </row>
    <row r="7542" spans="1:3" ht="12" customHeight="1" x14ac:dyDescent="0.3">
      <c r="A7542" s="38" t="s">
        <v>24153</v>
      </c>
      <c r="B7542" s="10" t="s">
        <v>24153</v>
      </c>
      <c r="C7542" t="s">
        <v>31572</v>
      </c>
    </row>
    <row r="7543" spans="1:3" ht="12" customHeight="1" x14ac:dyDescent="0.3">
      <c r="A7543" s="38" t="s">
        <v>23718</v>
      </c>
      <c r="B7543" s="10" t="s">
        <v>39015</v>
      </c>
      <c r="C7543" t="s">
        <v>31518</v>
      </c>
    </row>
    <row r="7544" spans="1:3" ht="12" customHeight="1" x14ac:dyDescent="0.3">
      <c r="A7544" s="38" t="s">
        <v>27478</v>
      </c>
      <c r="B7544" s="10" t="s">
        <v>39016</v>
      </c>
      <c r="C7544" t="s">
        <v>31518</v>
      </c>
    </row>
    <row r="7545" spans="1:3" ht="12" customHeight="1" x14ac:dyDescent="0.3">
      <c r="A7545" s="38" t="s">
        <v>24837</v>
      </c>
      <c r="B7545" s="10" t="s">
        <v>39017</v>
      </c>
      <c r="C7545" t="s">
        <v>35162</v>
      </c>
    </row>
    <row r="7546" spans="1:3" ht="12" customHeight="1" x14ac:dyDescent="0.3">
      <c r="A7546" s="38" t="s">
        <v>24839</v>
      </c>
      <c r="B7546" s="10" t="s">
        <v>39018</v>
      </c>
      <c r="C7546" t="s">
        <v>31516</v>
      </c>
    </row>
    <row r="7547" spans="1:3" ht="12" customHeight="1" x14ac:dyDescent="0.3">
      <c r="A7547" s="38" t="s">
        <v>30942</v>
      </c>
      <c r="B7547" s="10" t="s">
        <v>31574</v>
      </c>
      <c r="C7547" t="s">
        <v>39019</v>
      </c>
    </row>
    <row r="7548" spans="1:3" ht="12" customHeight="1" x14ac:dyDescent="0.3">
      <c r="A7548" s="38" t="s">
        <v>26957</v>
      </c>
      <c r="B7548" s="10" t="s">
        <v>39020</v>
      </c>
      <c r="C7548" t="s">
        <v>39021</v>
      </c>
    </row>
    <row r="7549" spans="1:3" ht="12" customHeight="1" x14ac:dyDescent="0.3">
      <c r="A7549" s="38" t="s">
        <v>24982</v>
      </c>
      <c r="B7549" s="10" t="s">
        <v>39022</v>
      </c>
      <c r="C7549" t="s">
        <v>31658</v>
      </c>
    </row>
    <row r="7550" spans="1:3" ht="12" customHeight="1" x14ac:dyDescent="0.3">
      <c r="A7550" s="38" t="s">
        <v>30277</v>
      </c>
      <c r="B7550" s="10" t="s">
        <v>31521</v>
      </c>
      <c r="C7550" t="s">
        <v>39023</v>
      </c>
    </row>
    <row r="7551" spans="1:3" ht="12" customHeight="1" x14ac:dyDescent="0.3">
      <c r="A7551" s="38" t="s">
        <v>27718</v>
      </c>
      <c r="B7551" s="10" t="s">
        <v>39024</v>
      </c>
      <c r="C7551" t="s">
        <v>31518</v>
      </c>
    </row>
    <row r="7552" spans="1:3" ht="12" customHeight="1" x14ac:dyDescent="0.3">
      <c r="A7552" s="38" t="s">
        <v>29749</v>
      </c>
      <c r="B7552" s="10" t="s">
        <v>39025</v>
      </c>
      <c r="C7552" t="s">
        <v>31994</v>
      </c>
    </row>
    <row r="7553" spans="1:3" ht="12" customHeight="1" x14ac:dyDescent="0.3">
      <c r="A7553" s="38" t="s">
        <v>27409</v>
      </c>
      <c r="B7553" s="10" t="s">
        <v>39026</v>
      </c>
      <c r="C7553" t="s">
        <v>31518</v>
      </c>
    </row>
    <row r="7554" spans="1:3" ht="12" customHeight="1" x14ac:dyDescent="0.3">
      <c r="A7554" s="38" t="s">
        <v>30830</v>
      </c>
      <c r="B7554" s="10" t="s">
        <v>32213</v>
      </c>
      <c r="C7554" t="s">
        <v>39027</v>
      </c>
    </row>
    <row r="7555" spans="1:3" ht="12" customHeight="1" x14ac:dyDescent="0.3">
      <c r="A7555" s="38" t="s">
        <v>28813</v>
      </c>
      <c r="B7555" s="10" t="s">
        <v>31847</v>
      </c>
      <c r="C7555" t="s">
        <v>39028</v>
      </c>
    </row>
    <row r="7556" spans="1:3" ht="12" customHeight="1" x14ac:dyDescent="0.3">
      <c r="A7556" s="38" t="s">
        <v>27254</v>
      </c>
      <c r="B7556" s="10" t="s">
        <v>39029</v>
      </c>
      <c r="C7556" t="s">
        <v>31623</v>
      </c>
    </row>
    <row r="7557" spans="1:3" ht="12" customHeight="1" x14ac:dyDescent="0.3">
      <c r="A7557" s="38" t="s">
        <v>26235</v>
      </c>
      <c r="B7557" s="10" t="s">
        <v>39030</v>
      </c>
      <c r="C7557" t="s">
        <v>31516</v>
      </c>
    </row>
    <row r="7558" spans="1:3" ht="12" customHeight="1" x14ac:dyDescent="0.3">
      <c r="A7558" s="38" t="s">
        <v>39586</v>
      </c>
      <c r="B7558" s="10" t="s">
        <v>39031</v>
      </c>
      <c r="C7558" t="s">
        <v>31518</v>
      </c>
    </row>
    <row r="7559" spans="1:3" ht="12" customHeight="1" x14ac:dyDescent="0.3">
      <c r="A7559" s="38" t="s">
        <v>24623</v>
      </c>
      <c r="B7559" s="10" t="s">
        <v>39032</v>
      </c>
      <c r="C7559" t="s">
        <v>31518</v>
      </c>
    </row>
    <row r="7560" spans="1:3" ht="12" customHeight="1" x14ac:dyDescent="0.3">
      <c r="A7560" s="38" t="s">
        <v>30466</v>
      </c>
      <c r="B7560" s="10" t="s">
        <v>39033</v>
      </c>
      <c r="C7560" t="s">
        <v>31550</v>
      </c>
    </row>
    <row r="7561" spans="1:3" ht="12" customHeight="1" x14ac:dyDescent="0.3">
      <c r="A7561" s="38" t="s">
        <v>24983</v>
      </c>
      <c r="B7561" s="10" t="s">
        <v>39034</v>
      </c>
      <c r="C7561" t="s">
        <v>31516</v>
      </c>
    </row>
    <row r="7562" spans="1:3" ht="12" customHeight="1" x14ac:dyDescent="0.3">
      <c r="A7562" s="38" t="s">
        <v>25067</v>
      </c>
      <c r="B7562" s="10" t="s">
        <v>39035</v>
      </c>
      <c r="C7562" t="s">
        <v>31654</v>
      </c>
    </row>
    <row r="7563" spans="1:3" ht="12" customHeight="1" x14ac:dyDescent="0.3">
      <c r="A7563" s="38" t="s">
        <v>23822</v>
      </c>
      <c r="B7563" s="10" t="s">
        <v>31521</v>
      </c>
      <c r="C7563" t="s">
        <v>39036</v>
      </c>
    </row>
    <row r="7564" spans="1:3" ht="12" customHeight="1" x14ac:dyDescent="0.3">
      <c r="A7564" s="38" t="s">
        <v>26122</v>
      </c>
      <c r="B7564" s="10" t="s">
        <v>39037</v>
      </c>
      <c r="C7564" t="s">
        <v>31518</v>
      </c>
    </row>
    <row r="7565" spans="1:3" ht="12" customHeight="1" x14ac:dyDescent="0.3">
      <c r="A7565" s="38" t="s">
        <v>25444</v>
      </c>
      <c r="B7565" s="10" t="s">
        <v>31574</v>
      </c>
      <c r="C7565" t="s">
        <v>39038</v>
      </c>
    </row>
    <row r="7566" spans="1:3" ht="12" customHeight="1" x14ac:dyDescent="0.3">
      <c r="A7566" s="38" t="s">
        <v>25445</v>
      </c>
      <c r="B7566" s="10" t="s">
        <v>39039</v>
      </c>
      <c r="C7566" t="s">
        <v>31516</v>
      </c>
    </row>
    <row r="7567" spans="1:3" ht="12" customHeight="1" x14ac:dyDescent="0.3">
      <c r="A7567" s="38" t="s">
        <v>26124</v>
      </c>
      <c r="B7567" s="10" t="s">
        <v>39040</v>
      </c>
      <c r="C7567" t="s">
        <v>31682</v>
      </c>
    </row>
    <row r="7568" spans="1:3" ht="12" customHeight="1" x14ac:dyDescent="0.3">
      <c r="A7568" s="38" t="s">
        <v>24154</v>
      </c>
      <c r="B7568" s="10" t="s">
        <v>24154</v>
      </c>
      <c r="C7568" t="s">
        <v>32125</v>
      </c>
    </row>
    <row r="7569" spans="1:3" ht="12" customHeight="1" x14ac:dyDescent="0.3">
      <c r="A7569" s="38" t="s">
        <v>27817</v>
      </c>
      <c r="B7569" s="10" t="s">
        <v>39041</v>
      </c>
      <c r="C7569" t="s">
        <v>31834</v>
      </c>
    </row>
    <row r="7570" spans="1:3" ht="12" customHeight="1" x14ac:dyDescent="0.3">
      <c r="A7570" s="38" t="s">
        <v>27893</v>
      </c>
      <c r="B7570" s="10" t="s">
        <v>27893</v>
      </c>
      <c r="C7570" t="s">
        <v>35901</v>
      </c>
    </row>
    <row r="7571" spans="1:3" ht="12" customHeight="1" x14ac:dyDescent="0.3">
      <c r="A7571" s="38" t="s">
        <v>24840</v>
      </c>
      <c r="B7571" s="10" t="s">
        <v>39042</v>
      </c>
      <c r="C7571" t="s">
        <v>31518</v>
      </c>
    </row>
    <row r="7572" spans="1:3" ht="12" customHeight="1" x14ac:dyDescent="0.3">
      <c r="A7572" s="38" t="s">
        <v>39587</v>
      </c>
      <c r="B7572" s="10" t="s">
        <v>39043</v>
      </c>
      <c r="C7572" t="s">
        <v>31536</v>
      </c>
    </row>
    <row r="7573" spans="1:3" ht="12" customHeight="1" x14ac:dyDescent="0.3">
      <c r="A7573" s="38" t="s">
        <v>26504</v>
      </c>
      <c r="B7573" s="10" t="s">
        <v>39044</v>
      </c>
      <c r="C7573" t="s">
        <v>31536</v>
      </c>
    </row>
    <row r="7574" spans="1:3" ht="12" customHeight="1" x14ac:dyDescent="0.3">
      <c r="A7574" s="38" t="s">
        <v>24155</v>
      </c>
      <c r="B7574" s="10" t="s">
        <v>39045</v>
      </c>
      <c r="C7574" t="s">
        <v>31584</v>
      </c>
    </row>
    <row r="7575" spans="1:3" ht="12" customHeight="1" x14ac:dyDescent="0.3">
      <c r="A7575" s="38" t="s">
        <v>27622</v>
      </c>
      <c r="B7575" s="10" t="s">
        <v>39046</v>
      </c>
      <c r="C7575" t="s">
        <v>31591</v>
      </c>
    </row>
    <row r="7576" spans="1:3" ht="12" customHeight="1" x14ac:dyDescent="0.3">
      <c r="A7576" s="38" t="s">
        <v>25210</v>
      </c>
      <c r="B7576" s="10" t="s">
        <v>39047</v>
      </c>
      <c r="C7576" t="s">
        <v>31516</v>
      </c>
    </row>
    <row r="7577" spans="1:3" ht="12" customHeight="1" x14ac:dyDescent="0.3">
      <c r="A7577" s="38" t="s">
        <v>27578</v>
      </c>
      <c r="B7577" s="10" t="s">
        <v>39048</v>
      </c>
      <c r="C7577" t="s">
        <v>31536</v>
      </c>
    </row>
    <row r="7578" spans="1:3" ht="12" customHeight="1" x14ac:dyDescent="0.3">
      <c r="A7578" s="38" t="s">
        <v>28197</v>
      </c>
      <c r="B7578" s="10" t="s">
        <v>39049</v>
      </c>
      <c r="C7578" t="s">
        <v>31520</v>
      </c>
    </row>
    <row r="7579" spans="1:3" ht="12" customHeight="1" x14ac:dyDescent="0.3">
      <c r="A7579" s="38" t="s">
        <v>30168</v>
      </c>
      <c r="B7579" s="10" t="s">
        <v>39050</v>
      </c>
      <c r="C7579" t="s">
        <v>31577</v>
      </c>
    </row>
    <row r="7580" spans="1:3" ht="12" customHeight="1" x14ac:dyDescent="0.3">
      <c r="A7580" s="38" t="s">
        <v>25659</v>
      </c>
      <c r="B7580" s="10" t="s">
        <v>31521</v>
      </c>
      <c r="C7580" t="s">
        <v>39051</v>
      </c>
    </row>
    <row r="7581" spans="1:3" ht="12" customHeight="1" x14ac:dyDescent="0.3">
      <c r="A7581" s="38" t="s">
        <v>25660</v>
      </c>
      <c r="B7581" s="10" t="s">
        <v>31521</v>
      </c>
      <c r="C7581" t="s">
        <v>39052</v>
      </c>
    </row>
    <row r="7582" spans="1:3" ht="12" customHeight="1" x14ac:dyDescent="0.3">
      <c r="A7582" s="38" t="s">
        <v>23720</v>
      </c>
      <c r="B7582" s="10" t="s">
        <v>31530</v>
      </c>
      <c r="C7582" t="s">
        <v>39053</v>
      </c>
    </row>
    <row r="7583" spans="1:3" ht="12" customHeight="1" x14ac:dyDescent="0.3">
      <c r="A7583" s="38" t="s">
        <v>28898</v>
      </c>
      <c r="B7583" s="10" t="s">
        <v>39054</v>
      </c>
      <c r="C7583" t="s">
        <v>31536</v>
      </c>
    </row>
    <row r="7584" spans="1:3" ht="12" customHeight="1" x14ac:dyDescent="0.3">
      <c r="A7584" s="38" t="s">
        <v>26626</v>
      </c>
      <c r="B7584" s="10" t="s">
        <v>39055</v>
      </c>
      <c r="C7584" t="s">
        <v>39056</v>
      </c>
    </row>
    <row r="7585" spans="1:3" ht="12" customHeight="1" x14ac:dyDescent="0.3">
      <c r="A7585" s="38" t="s">
        <v>26627</v>
      </c>
      <c r="B7585" s="10" t="s">
        <v>31521</v>
      </c>
      <c r="C7585" t="s">
        <v>39057</v>
      </c>
    </row>
    <row r="7586" spans="1:3" ht="12" customHeight="1" x14ac:dyDescent="0.3">
      <c r="A7586" s="38" t="s">
        <v>24701</v>
      </c>
      <c r="B7586" s="10" t="s">
        <v>31521</v>
      </c>
      <c r="C7586" t="s">
        <v>39058</v>
      </c>
    </row>
    <row r="7587" spans="1:3" ht="12" customHeight="1" x14ac:dyDescent="0.3">
      <c r="A7587" s="38" t="s">
        <v>25841</v>
      </c>
      <c r="B7587" s="10" t="s">
        <v>39059</v>
      </c>
      <c r="C7587" t="s">
        <v>31525</v>
      </c>
    </row>
    <row r="7588" spans="1:3" ht="12" customHeight="1" x14ac:dyDescent="0.3">
      <c r="A7588" s="38" t="s">
        <v>24541</v>
      </c>
      <c r="B7588" s="10" t="s">
        <v>24541</v>
      </c>
      <c r="C7588" t="s">
        <v>31627</v>
      </c>
    </row>
    <row r="7589" spans="1:3" ht="12" customHeight="1" x14ac:dyDescent="0.3">
      <c r="A7589" s="38" t="s">
        <v>25842</v>
      </c>
      <c r="B7589" s="10" t="s">
        <v>39060</v>
      </c>
      <c r="C7589" t="s">
        <v>31516</v>
      </c>
    </row>
    <row r="7590" spans="1:3" ht="12" customHeight="1" x14ac:dyDescent="0.3">
      <c r="A7590" s="38" t="s">
        <v>23721</v>
      </c>
      <c r="B7590" s="10" t="s">
        <v>31521</v>
      </c>
      <c r="C7590" t="s">
        <v>39061</v>
      </c>
    </row>
    <row r="7591" spans="1:3" ht="12" customHeight="1" x14ac:dyDescent="0.3">
      <c r="A7591" s="38" t="s">
        <v>39588</v>
      </c>
      <c r="B7591" s="10" t="s">
        <v>31521</v>
      </c>
      <c r="C7591" t="s">
        <v>39062</v>
      </c>
    </row>
    <row r="7592" spans="1:3" ht="12" customHeight="1" x14ac:dyDescent="0.3">
      <c r="A7592" s="38" t="s">
        <v>24984</v>
      </c>
      <c r="B7592" s="10" t="s">
        <v>39063</v>
      </c>
      <c r="C7592" t="s">
        <v>31658</v>
      </c>
    </row>
    <row r="7593" spans="1:3" ht="12" customHeight="1" x14ac:dyDescent="0.3">
      <c r="A7593" s="38" t="s">
        <v>25446</v>
      </c>
      <c r="B7593" s="10" t="s">
        <v>39064</v>
      </c>
      <c r="C7593" t="s">
        <v>31536</v>
      </c>
    </row>
    <row r="7594" spans="1:3" ht="12" customHeight="1" x14ac:dyDescent="0.3">
      <c r="A7594" s="38" t="s">
        <v>27909</v>
      </c>
      <c r="B7594" s="10" t="s">
        <v>31920</v>
      </c>
      <c r="C7594" t="s">
        <v>39065</v>
      </c>
    </row>
    <row r="7595" spans="1:3" ht="12" customHeight="1" x14ac:dyDescent="0.3">
      <c r="A7595" s="38" t="s">
        <v>25068</v>
      </c>
      <c r="B7595" s="10" t="s">
        <v>39066</v>
      </c>
      <c r="C7595" t="s">
        <v>31654</v>
      </c>
    </row>
    <row r="7596" spans="1:3" ht="12" customHeight="1" x14ac:dyDescent="0.3">
      <c r="A7596" s="38" t="s">
        <v>27255</v>
      </c>
      <c r="B7596" s="10" t="s">
        <v>39067</v>
      </c>
      <c r="C7596" t="s">
        <v>31623</v>
      </c>
    </row>
    <row r="7597" spans="1:3" ht="12" customHeight="1" x14ac:dyDescent="0.3">
      <c r="A7597" s="38" t="s">
        <v>30674</v>
      </c>
      <c r="B7597" s="10" t="s">
        <v>39068</v>
      </c>
      <c r="C7597" t="s">
        <v>31550</v>
      </c>
    </row>
    <row r="7598" spans="1:3" ht="12" customHeight="1" x14ac:dyDescent="0.3">
      <c r="A7598" s="38" t="s">
        <v>24156</v>
      </c>
      <c r="B7598" s="10" t="s">
        <v>24156</v>
      </c>
      <c r="C7598" t="s">
        <v>31572</v>
      </c>
    </row>
    <row r="7599" spans="1:3" ht="12" customHeight="1" x14ac:dyDescent="0.3">
      <c r="A7599" s="38" t="s">
        <v>27067</v>
      </c>
      <c r="B7599" s="10" t="s">
        <v>39069</v>
      </c>
      <c r="C7599" t="s">
        <v>31514</v>
      </c>
    </row>
    <row r="7600" spans="1:3" ht="12" customHeight="1" x14ac:dyDescent="0.3">
      <c r="A7600" s="38" t="s">
        <v>25973</v>
      </c>
      <c r="B7600" s="10" t="s">
        <v>39070</v>
      </c>
      <c r="C7600" t="s">
        <v>31516</v>
      </c>
    </row>
    <row r="7601" spans="1:3" ht="12" customHeight="1" x14ac:dyDescent="0.3">
      <c r="A7601" s="38" t="s">
        <v>24276</v>
      </c>
      <c r="B7601" s="10" t="s">
        <v>24276</v>
      </c>
      <c r="C7601" t="s">
        <v>33133</v>
      </c>
    </row>
    <row r="7602" spans="1:3" ht="12" customHeight="1" x14ac:dyDescent="0.3">
      <c r="A7602" s="38" t="s">
        <v>23913</v>
      </c>
      <c r="B7602" s="10" t="s">
        <v>23913</v>
      </c>
      <c r="C7602" t="s">
        <v>31572</v>
      </c>
    </row>
    <row r="7603" spans="1:3" ht="12" customHeight="1" x14ac:dyDescent="0.3">
      <c r="A7603" s="38" t="s">
        <v>27410</v>
      </c>
      <c r="B7603" s="10" t="s">
        <v>39071</v>
      </c>
      <c r="C7603" t="s">
        <v>31518</v>
      </c>
    </row>
    <row r="7604" spans="1:3" ht="12" customHeight="1" x14ac:dyDescent="0.3">
      <c r="A7604" s="38" t="s">
        <v>26628</v>
      </c>
      <c r="B7604" s="10" t="s">
        <v>39072</v>
      </c>
      <c r="C7604" t="s">
        <v>32337</v>
      </c>
    </row>
    <row r="7605" spans="1:3" ht="12" customHeight="1" x14ac:dyDescent="0.3">
      <c r="A7605" s="38" t="s">
        <v>23722</v>
      </c>
      <c r="B7605" s="10" t="s">
        <v>39073</v>
      </c>
      <c r="C7605" t="s">
        <v>31536</v>
      </c>
    </row>
    <row r="7606" spans="1:3" ht="12" customHeight="1" x14ac:dyDescent="0.3">
      <c r="A7606" s="38" t="s">
        <v>25661</v>
      </c>
      <c r="B7606" s="10" t="s">
        <v>31521</v>
      </c>
      <c r="C7606" t="s">
        <v>39074</v>
      </c>
    </row>
    <row r="7607" spans="1:3" ht="12" customHeight="1" x14ac:dyDescent="0.3">
      <c r="A7607" s="38" t="s">
        <v>28582</v>
      </c>
      <c r="B7607" s="10" t="s">
        <v>39075</v>
      </c>
      <c r="C7607" t="s">
        <v>31518</v>
      </c>
    </row>
    <row r="7608" spans="1:3" ht="12" customHeight="1" x14ac:dyDescent="0.3">
      <c r="A7608" s="38" t="s">
        <v>27713</v>
      </c>
      <c r="B7608" s="10" t="s">
        <v>39076</v>
      </c>
      <c r="C7608" t="s">
        <v>32037</v>
      </c>
    </row>
    <row r="7609" spans="1:3" ht="12" customHeight="1" x14ac:dyDescent="0.3">
      <c r="A7609" s="38" t="s">
        <v>24157</v>
      </c>
      <c r="B7609" s="10" t="s">
        <v>39077</v>
      </c>
      <c r="C7609" t="s">
        <v>31572</v>
      </c>
    </row>
    <row r="7610" spans="1:3" ht="12" customHeight="1" x14ac:dyDescent="0.3">
      <c r="A7610" s="38" t="s">
        <v>25662</v>
      </c>
      <c r="B7610" s="10" t="s">
        <v>31521</v>
      </c>
      <c r="C7610" t="s">
        <v>39078</v>
      </c>
    </row>
    <row r="7611" spans="1:3" ht="12" customHeight="1" x14ac:dyDescent="0.3">
      <c r="A7611" s="38" t="s">
        <v>27579</v>
      </c>
      <c r="B7611" s="10" t="s">
        <v>39079</v>
      </c>
      <c r="C7611" t="s">
        <v>31665</v>
      </c>
    </row>
    <row r="7612" spans="1:3" ht="12" customHeight="1" x14ac:dyDescent="0.3">
      <c r="A7612" s="38" t="s">
        <v>27715</v>
      </c>
      <c r="B7612" s="10" t="s">
        <v>39080</v>
      </c>
      <c r="C7612" t="s">
        <v>31674</v>
      </c>
    </row>
    <row r="7613" spans="1:3" ht="12" customHeight="1" x14ac:dyDescent="0.3">
      <c r="A7613" s="38" t="s">
        <v>27479</v>
      </c>
      <c r="B7613" s="10" t="s">
        <v>39081</v>
      </c>
      <c r="C7613" t="s">
        <v>31536</v>
      </c>
    </row>
    <row r="7614" spans="1:3" ht="12" customHeight="1" x14ac:dyDescent="0.3">
      <c r="A7614" s="38" t="s">
        <v>26037</v>
      </c>
      <c r="B7614" s="10" t="s">
        <v>32213</v>
      </c>
      <c r="C7614" t="s">
        <v>39082</v>
      </c>
    </row>
    <row r="7615" spans="1:3" ht="12" customHeight="1" x14ac:dyDescent="0.3">
      <c r="A7615" s="38" t="s">
        <v>25447</v>
      </c>
      <c r="B7615" s="10" t="s">
        <v>31521</v>
      </c>
      <c r="C7615" t="s">
        <v>39083</v>
      </c>
    </row>
    <row r="7616" spans="1:3" ht="12" customHeight="1" x14ac:dyDescent="0.3">
      <c r="A7616" s="38" t="s">
        <v>31083</v>
      </c>
      <c r="B7616" s="10" t="s">
        <v>31521</v>
      </c>
      <c r="C7616" t="s">
        <v>39084</v>
      </c>
    </row>
    <row r="7617" spans="1:3" ht="12" customHeight="1" x14ac:dyDescent="0.3">
      <c r="A7617" s="38" t="s">
        <v>24277</v>
      </c>
      <c r="B7617" s="10" t="s">
        <v>39085</v>
      </c>
      <c r="C7617" t="s">
        <v>31584</v>
      </c>
    </row>
    <row r="7618" spans="1:3" ht="12" customHeight="1" x14ac:dyDescent="0.3">
      <c r="A7618" s="38" t="s">
        <v>23723</v>
      </c>
      <c r="B7618" s="10" t="s">
        <v>39086</v>
      </c>
      <c r="C7618" t="s">
        <v>31628</v>
      </c>
    </row>
    <row r="7619" spans="1:3" ht="12" customHeight="1" x14ac:dyDescent="0.3">
      <c r="A7619" s="38" t="s">
        <v>27716</v>
      </c>
      <c r="B7619" s="10" t="s">
        <v>27716</v>
      </c>
      <c r="C7619" t="s">
        <v>31674</v>
      </c>
    </row>
    <row r="7620" spans="1:3" ht="12" customHeight="1" x14ac:dyDescent="0.3">
      <c r="A7620" s="38" t="s">
        <v>27966</v>
      </c>
      <c r="B7620" s="10" t="s">
        <v>39087</v>
      </c>
      <c r="C7620" t="s">
        <v>31520</v>
      </c>
    </row>
    <row r="7621" spans="1:3" ht="12" customHeight="1" x14ac:dyDescent="0.3">
      <c r="A7621" s="38" t="s">
        <v>24278</v>
      </c>
      <c r="B7621" s="10" t="s">
        <v>24278</v>
      </c>
      <c r="C7621" t="s">
        <v>31628</v>
      </c>
    </row>
    <row r="7622" spans="1:3" ht="12" customHeight="1" x14ac:dyDescent="0.3">
      <c r="A7622" s="38" t="s">
        <v>30722</v>
      </c>
      <c r="B7622" s="10" t="s">
        <v>31521</v>
      </c>
      <c r="C7622" t="s">
        <v>39088</v>
      </c>
    </row>
    <row r="7623" spans="1:3" ht="12" customHeight="1" x14ac:dyDescent="0.3">
      <c r="A7623" s="38" t="s">
        <v>29918</v>
      </c>
      <c r="B7623" s="10" t="s">
        <v>39089</v>
      </c>
      <c r="C7623" t="s">
        <v>31518</v>
      </c>
    </row>
    <row r="7624" spans="1:3" ht="12" customHeight="1" x14ac:dyDescent="0.3">
      <c r="A7624" s="38" t="s">
        <v>28899</v>
      </c>
      <c r="B7624" s="10" t="s">
        <v>39090</v>
      </c>
      <c r="C7624" t="s">
        <v>39091</v>
      </c>
    </row>
    <row r="7625" spans="1:3" ht="12" customHeight="1" x14ac:dyDescent="0.3">
      <c r="A7625" s="38" t="s">
        <v>30831</v>
      </c>
      <c r="B7625" s="10" t="s">
        <v>39092</v>
      </c>
      <c r="C7625" t="s">
        <v>31536</v>
      </c>
    </row>
    <row r="7626" spans="1:3" ht="12" customHeight="1" x14ac:dyDescent="0.3">
      <c r="A7626" s="38" t="s">
        <v>28030</v>
      </c>
      <c r="B7626" s="10" t="s">
        <v>39093</v>
      </c>
      <c r="C7626" t="s">
        <v>31520</v>
      </c>
    </row>
    <row r="7627" spans="1:3" ht="12" customHeight="1" x14ac:dyDescent="0.3">
      <c r="A7627" s="38" t="s">
        <v>26746</v>
      </c>
      <c r="B7627" s="10" t="s">
        <v>26746</v>
      </c>
      <c r="C7627" t="s">
        <v>39094</v>
      </c>
    </row>
    <row r="7628" spans="1:3" ht="12" customHeight="1" x14ac:dyDescent="0.3">
      <c r="A7628" s="38" t="s">
        <v>29977</v>
      </c>
      <c r="B7628" s="10" t="s">
        <v>39095</v>
      </c>
      <c r="C7628" t="s">
        <v>31693</v>
      </c>
    </row>
    <row r="7629" spans="1:3" ht="12" customHeight="1" x14ac:dyDescent="0.3">
      <c r="A7629" s="38" t="s">
        <v>29630</v>
      </c>
      <c r="B7629" s="10" t="s">
        <v>31521</v>
      </c>
      <c r="C7629" t="s">
        <v>39096</v>
      </c>
    </row>
    <row r="7630" spans="1:3" ht="12" customHeight="1" x14ac:dyDescent="0.3">
      <c r="A7630" s="38" t="s">
        <v>28900</v>
      </c>
      <c r="B7630" s="10" t="s">
        <v>39097</v>
      </c>
      <c r="C7630" t="s">
        <v>31764</v>
      </c>
    </row>
    <row r="7631" spans="1:3" ht="12" customHeight="1" x14ac:dyDescent="0.3">
      <c r="A7631" s="38" t="s">
        <v>24158</v>
      </c>
      <c r="B7631" s="10" t="s">
        <v>24158</v>
      </c>
      <c r="C7631" t="s">
        <v>31572</v>
      </c>
    </row>
    <row r="7632" spans="1:3" ht="12" customHeight="1" x14ac:dyDescent="0.3">
      <c r="A7632" s="38" t="s">
        <v>29106</v>
      </c>
      <c r="B7632" s="10" t="s">
        <v>31574</v>
      </c>
      <c r="C7632" t="s">
        <v>39098</v>
      </c>
    </row>
    <row r="7633" spans="1:3" ht="12" customHeight="1" x14ac:dyDescent="0.3">
      <c r="A7633" s="38" t="s">
        <v>23914</v>
      </c>
      <c r="B7633" s="10" t="s">
        <v>23914</v>
      </c>
      <c r="C7633" t="s">
        <v>38444</v>
      </c>
    </row>
    <row r="7634" spans="1:3" ht="12" customHeight="1" x14ac:dyDescent="0.3">
      <c r="A7634" s="38" t="s">
        <v>28087</v>
      </c>
      <c r="B7634" s="10" t="s">
        <v>39099</v>
      </c>
      <c r="C7634" t="s">
        <v>31520</v>
      </c>
    </row>
    <row r="7635" spans="1:3" ht="12" customHeight="1" x14ac:dyDescent="0.3">
      <c r="A7635" s="38" t="s">
        <v>28771</v>
      </c>
      <c r="B7635" s="10" t="s">
        <v>31521</v>
      </c>
      <c r="C7635" t="s">
        <v>39100</v>
      </c>
    </row>
    <row r="7636" spans="1:3" ht="12" customHeight="1" x14ac:dyDescent="0.3">
      <c r="A7636" s="38" t="s">
        <v>31209</v>
      </c>
      <c r="B7636" s="10" t="s">
        <v>39101</v>
      </c>
      <c r="C7636" t="s">
        <v>31518</v>
      </c>
    </row>
    <row r="7637" spans="1:3" ht="12" customHeight="1" x14ac:dyDescent="0.3">
      <c r="A7637" s="38" t="s">
        <v>25843</v>
      </c>
      <c r="B7637" s="10" t="s">
        <v>31574</v>
      </c>
      <c r="C7637" t="s">
        <v>39102</v>
      </c>
    </row>
    <row r="7638" spans="1:3" ht="12" customHeight="1" x14ac:dyDescent="0.3">
      <c r="A7638" s="38" t="s">
        <v>26910</v>
      </c>
      <c r="B7638" s="10" t="s">
        <v>39103</v>
      </c>
      <c r="C7638" t="s">
        <v>31518</v>
      </c>
    </row>
    <row r="7639" spans="1:3" ht="12" customHeight="1" x14ac:dyDescent="0.3">
      <c r="A7639" s="38" t="s">
        <v>23725</v>
      </c>
      <c r="B7639" s="10" t="s">
        <v>39104</v>
      </c>
      <c r="C7639" t="s">
        <v>31693</v>
      </c>
    </row>
    <row r="7640" spans="1:3" ht="12" customHeight="1" x14ac:dyDescent="0.3">
      <c r="A7640" s="38" t="s">
        <v>29978</v>
      </c>
      <c r="B7640" s="10" t="s">
        <v>39105</v>
      </c>
      <c r="C7640" t="s">
        <v>31577</v>
      </c>
    </row>
    <row r="7641" spans="1:3" ht="12" customHeight="1" x14ac:dyDescent="0.3">
      <c r="A7641" s="38" t="s">
        <v>30278</v>
      </c>
      <c r="B7641" s="10" t="s">
        <v>31521</v>
      </c>
      <c r="C7641" t="s">
        <v>39106</v>
      </c>
    </row>
    <row r="7642" spans="1:3" ht="12" customHeight="1" x14ac:dyDescent="0.3">
      <c r="A7642" s="38" t="s">
        <v>29919</v>
      </c>
      <c r="B7642" s="10" t="s">
        <v>31521</v>
      </c>
      <c r="C7642" t="s">
        <v>39107</v>
      </c>
    </row>
    <row r="7643" spans="1:3" ht="12" customHeight="1" x14ac:dyDescent="0.3">
      <c r="A7643" s="38" t="s">
        <v>25448</v>
      </c>
      <c r="B7643" s="10" t="s">
        <v>39108</v>
      </c>
      <c r="C7643" t="s">
        <v>31516</v>
      </c>
    </row>
    <row r="7644" spans="1:3" ht="12" customHeight="1" x14ac:dyDescent="0.3">
      <c r="A7644" s="38" t="s">
        <v>39589</v>
      </c>
      <c r="B7644" s="10" t="s">
        <v>39109</v>
      </c>
      <c r="C7644" t="s">
        <v>31516</v>
      </c>
    </row>
    <row r="7645" spans="1:3" ht="12" customHeight="1" x14ac:dyDescent="0.3">
      <c r="A7645" s="38" t="s">
        <v>27838</v>
      </c>
      <c r="B7645" s="10" t="s">
        <v>39110</v>
      </c>
      <c r="C7645" t="s">
        <v>39111</v>
      </c>
    </row>
    <row r="7646" spans="1:3" ht="12" customHeight="1" x14ac:dyDescent="0.3">
      <c r="A7646" s="38" t="s">
        <v>26629</v>
      </c>
      <c r="B7646" s="10" t="s">
        <v>39112</v>
      </c>
      <c r="C7646" t="s">
        <v>31665</v>
      </c>
    </row>
    <row r="7647" spans="1:3" ht="12" customHeight="1" x14ac:dyDescent="0.3">
      <c r="A7647" s="38" t="s">
        <v>25844</v>
      </c>
      <c r="B7647" s="10" t="s">
        <v>39113</v>
      </c>
      <c r="C7647" t="s">
        <v>31536</v>
      </c>
    </row>
    <row r="7648" spans="1:3" ht="12" customHeight="1" x14ac:dyDescent="0.3">
      <c r="A7648" s="38" t="s">
        <v>30279</v>
      </c>
      <c r="B7648" s="10" t="s">
        <v>39114</v>
      </c>
      <c r="C7648" t="s">
        <v>31536</v>
      </c>
    </row>
    <row r="7649" spans="1:3" ht="12" customHeight="1" x14ac:dyDescent="0.3">
      <c r="A7649" s="38" t="s">
        <v>30280</v>
      </c>
      <c r="B7649" s="10" t="s">
        <v>39115</v>
      </c>
      <c r="C7649" t="s">
        <v>31536</v>
      </c>
    </row>
    <row r="7650" spans="1:3" ht="12" customHeight="1" x14ac:dyDescent="0.3">
      <c r="A7650" s="38" t="s">
        <v>24841</v>
      </c>
      <c r="B7650" s="10" t="s">
        <v>31521</v>
      </c>
      <c r="C7650" t="s">
        <v>39116</v>
      </c>
    </row>
    <row r="7651" spans="1:3" ht="12" customHeight="1" x14ac:dyDescent="0.3">
      <c r="A7651" s="38" t="s">
        <v>27068</v>
      </c>
      <c r="B7651" s="10" t="s">
        <v>39117</v>
      </c>
      <c r="C7651" t="s">
        <v>31928</v>
      </c>
    </row>
    <row r="7652" spans="1:3" ht="12" customHeight="1" x14ac:dyDescent="0.3">
      <c r="A7652" s="38" t="s">
        <v>24542</v>
      </c>
      <c r="B7652" s="10" t="s">
        <v>31668</v>
      </c>
      <c r="C7652" t="s">
        <v>39118</v>
      </c>
    </row>
    <row r="7653" spans="1:3" ht="12" customHeight="1" x14ac:dyDescent="0.3">
      <c r="A7653" s="38" t="s">
        <v>24279</v>
      </c>
      <c r="B7653" s="10" t="s">
        <v>39119</v>
      </c>
      <c r="C7653" t="s">
        <v>31584</v>
      </c>
    </row>
    <row r="7654" spans="1:3" ht="12" customHeight="1" x14ac:dyDescent="0.3">
      <c r="A7654" s="38" t="s">
        <v>24459</v>
      </c>
      <c r="B7654" s="10" t="s">
        <v>31521</v>
      </c>
      <c r="C7654" t="s">
        <v>39120</v>
      </c>
    </row>
    <row r="7655" spans="1:3" ht="12" customHeight="1" x14ac:dyDescent="0.3">
      <c r="A7655" s="38" t="s">
        <v>28583</v>
      </c>
      <c r="B7655" s="10" t="s">
        <v>39121</v>
      </c>
      <c r="C7655" t="s">
        <v>31518</v>
      </c>
    </row>
    <row r="7656" spans="1:3" ht="12" customHeight="1" x14ac:dyDescent="0.3">
      <c r="A7656" s="38" t="s">
        <v>25211</v>
      </c>
      <c r="B7656" s="10" t="s">
        <v>31521</v>
      </c>
      <c r="C7656" t="s">
        <v>39122</v>
      </c>
    </row>
    <row r="7657" spans="1:3" ht="12" customHeight="1" x14ac:dyDescent="0.3">
      <c r="A7657" s="38" t="s">
        <v>27764</v>
      </c>
      <c r="B7657" s="10" t="s">
        <v>39123</v>
      </c>
      <c r="C7657" t="s">
        <v>33307</v>
      </c>
    </row>
    <row r="7658" spans="1:3" ht="12" customHeight="1" x14ac:dyDescent="0.3">
      <c r="A7658" s="38" t="s">
        <v>26505</v>
      </c>
      <c r="B7658" s="10" t="s">
        <v>31687</v>
      </c>
      <c r="C7658" t="s">
        <v>39124</v>
      </c>
    </row>
    <row r="7659" spans="1:3" ht="12" customHeight="1" x14ac:dyDescent="0.3">
      <c r="A7659" s="38" t="s">
        <v>24460</v>
      </c>
      <c r="B7659" s="10" t="s">
        <v>31521</v>
      </c>
      <c r="C7659" t="s">
        <v>39125</v>
      </c>
    </row>
    <row r="7660" spans="1:3" ht="12" customHeight="1" x14ac:dyDescent="0.3">
      <c r="A7660" s="38" t="s">
        <v>24159</v>
      </c>
      <c r="B7660" s="10" t="s">
        <v>39126</v>
      </c>
      <c r="C7660" t="s">
        <v>31518</v>
      </c>
    </row>
    <row r="7661" spans="1:3" ht="12" customHeight="1" x14ac:dyDescent="0.3">
      <c r="A7661" s="38" t="s">
        <v>24624</v>
      </c>
      <c r="B7661" s="10" t="s">
        <v>24624</v>
      </c>
      <c r="C7661" t="s">
        <v>31572</v>
      </c>
    </row>
    <row r="7662" spans="1:3" ht="12" customHeight="1" x14ac:dyDescent="0.3">
      <c r="A7662" s="38" t="s">
        <v>26810</v>
      </c>
      <c r="B7662" s="10" t="s">
        <v>39127</v>
      </c>
      <c r="C7662" t="s">
        <v>31582</v>
      </c>
    </row>
    <row r="7663" spans="1:3" ht="12" customHeight="1" x14ac:dyDescent="0.3">
      <c r="A7663" s="38" t="s">
        <v>27069</v>
      </c>
      <c r="B7663" s="10" t="s">
        <v>39128</v>
      </c>
      <c r="C7663" t="s">
        <v>31514</v>
      </c>
    </row>
    <row r="7664" spans="1:3" ht="12" customHeight="1" x14ac:dyDescent="0.3">
      <c r="A7664" s="38" t="s">
        <v>25449</v>
      </c>
      <c r="B7664" s="10" t="s">
        <v>39129</v>
      </c>
      <c r="C7664" t="s">
        <v>31516</v>
      </c>
    </row>
    <row r="7665" spans="1:3" ht="12" customHeight="1" x14ac:dyDescent="0.3">
      <c r="A7665" s="38" t="s">
        <v>27623</v>
      </c>
      <c r="B7665" s="10" t="s">
        <v>39130</v>
      </c>
      <c r="C7665" t="s">
        <v>31591</v>
      </c>
    </row>
    <row r="7666" spans="1:3" ht="12" customHeight="1" x14ac:dyDescent="0.3">
      <c r="A7666" s="38" t="s">
        <v>23726</v>
      </c>
      <c r="B7666" s="10" t="s">
        <v>39131</v>
      </c>
      <c r="C7666" t="s">
        <v>31693</v>
      </c>
    </row>
    <row r="7667" spans="1:3" ht="12" customHeight="1" x14ac:dyDescent="0.3">
      <c r="A7667" s="38" t="s">
        <v>26958</v>
      </c>
      <c r="B7667" s="10" t="s">
        <v>39132</v>
      </c>
      <c r="C7667" t="s">
        <v>31582</v>
      </c>
    </row>
    <row r="7668" spans="1:3" ht="12" customHeight="1" x14ac:dyDescent="0.3">
      <c r="A7668" s="38" t="s">
        <v>27070</v>
      </c>
      <c r="B7668" s="10" t="s">
        <v>39133</v>
      </c>
      <c r="C7668" t="s">
        <v>31514</v>
      </c>
    </row>
    <row r="7669" spans="1:3" ht="12" customHeight="1" x14ac:dyDescent="0.3">
      <c r="A7669" s="38" t="s">
        <v>24461</v>
      </c>
      <c r="B7669" s="10" t="s">
        <v>31521</v>
      </c>
      <c r="C7669" t="s">
        <v>39134</v>
      </c>
    </row>
    <row r="7670" spans="1:3" ht="12" customHeight="1" x14ac:dyDescent="0.3">
      <c r="A7670" s="38" t="s">
        <v>26630</v>
      </c>
      <c r="B7670" s="10" t="s">
        <v>39135</v>
      </c>
      <c r="C7670" t="s">
        <v>32337</v>
      </c>
    </row>
    <row r="7671" spans="1:3" ht="12" customHeight="1" x14ac:dyDescent="0.3">
      <c r="A7671" s="38" t="s">
        <v>27967</v>
      </c>
      <c r="B7671" s="10" t="s">
        <v>39136</v>
      </c>
      <c r="C7671" t="s">
        <v>31724</v>
      </c>
    </row>
    <row r="7672" spans="1:3" ht="12" customHeight="1" x14ac:dyDescent="0.3">
      <c r="A7672" s="38" t="s">
        <v>25845</v>
      </c>
      <c r="B7672" s="10" t="s">
        <v>39137</v>
      </c>
      <c r="C7672" t="s">
        <v>31536</v>
      </c>
    </row>
    <row r="7673" spans="1:3" ht="12" customHeight="1" x14ac:dyDescent="0.3">
      <c r="A7673" s="38" t="s">
        <v>25663</v>
      </c>
      <c r="B7673" s="10" t="s">
        <v>39138</v>
      </c>
      <c r="C7673" t="s">
        <v>36021</v>
      </c>
    </row>
    <row r="7674" spans="1:3" ht="12" customHeight="1" x14ac:dyDescent="0.3">
      <c r="A7674" s="38" t="s">
        <v>30074</v>
      </c>
      <c r="B7674" s="10" t="s">
        <v>39139</v>
      </c>
      <c r="C7674" t="s">
        <v>31577</v>
      </c>
    </row>
    <row r="7675" spans="1:3" ht="12" customHeight="1" x14ac:dyDescent="0.3">
      <c r="A7675" s="38" t="s">
        <v>29107</v>
      </c>
      <c r="B7675" s="10" t="s">
        <v>39140</v>
      </c>
      <c r="C7675" t="s">
        <v>31536</v>
      </c>
    </row>
    <row r="7676" spans="1:3" ht="12" customHeight="1" x14ac:dyDescent="0.3">
      <c r="A7676" s="38" t="s">
        <v>27968</v>
      </c>
      <c r="B7676" s="10" t="s">
        <v>39141</v>
      </c>
      <c r="C7676" t="s">
        <v>31520</v>
      </c>
    </row>
    <row r="7677" spans="1:3" ht="12" customHeight="1" x14ac:dyDescent="0.3">
      <c r="A7677" s="38" t="s">
        <v>25218</v>
      </c>
      <c r="B7677" s="10" t="s">
        <v>39142</v>
      </c>
      <c r="C7677" t="s">
        <v>31584</v>
      </c>
    </row>
    <row r="7678" spans="1:3" ht="12" customHeight="1" x14ac:dyDescent="0.3">
      <c r="A7678" s="38" t="s">
        <v>25450</v>
      </c>
      <c r="B7678" s="10" t="s">
        <v>31521</v>
      </c>
      <c r="C7678" t="s">
        <v>39143</v>
      </c>
    </row>
    <row r="7679" spans="1:3" ht="12" customHeight="1" x14ac:dyDescent="0.3">
      <c r="A7679" s="38" t="s">
        <v>25451</v>
      </c>
      <c r="B7679" s="10" t="s">
        <v>31521</v>
      </c>
      <c r="C7679" t="s">
        <v>39144</v>
      </c>
    </row>
    <row r="7680" spans="1:3" ht="12" customHeight="1" x14ac:dyDescent="0.3">
      <c r="A7680" s="38" t="s">
        <v>25453</v>
      </c>
      <c r="B7680" s="10" t="s">
        <v>39145</v>
      </c>
      <c r="C7680" t="s">
        <v>31536</v>
      </c>
    </row>
    <row r="7681" spans="1:3" ht="12" customHeight="1" x14ac:dyDescent="0.3">
      <c r="A7681" s="38" t="s">
        <v>24543</v>
      </c>
      <c r="B7681" s="10" t="s">
        <v>39146</v>
      </c>
      <c r="C7681" t="s">
        <v>31627</v>
      </c>
    </row>
    <row r="7682" spans="1:3" ht="12" customHeight="1" x14ac:dyDescent="0.3">
      <c r="A7682" s="38" t="s">
        <v>27071</v>
      </c>
      <c r="B7682" s="10" t="s">
        <v>31521</v>
      </c>
      <c r="C7682" t="s">
        <v>39147</v>
      </c>
    </row>
    <row r="7683" spans="1:3" ht="12" customHeight="1" x14ac:dyDescent="0.3">
      <c r="A7683" s="38" t="s">
        <v>29449</v>
      </c>
      <c r="B7683" s="10" t="s">
        <v>39148</v>
      </c>
      <c r="C7683" t="s">
        <v>31693</v>
      </c>
    </row>
    <row r="7684" spans="1:3" ht="12" customHeight="1" x14ac:dyDescent="0.3">
      <c r="A7684" s="38" t="s">
        <v>25069</v>
      </c>
      <c r="B7684" s="10" t="s">
        <v>39149</v>
      </c>
      <c r="C7684" t="s">
        <v>39150</v>
      </c>
    </row>
    <row r="7685" spans="1:3" ht="12" customHeight="1" x14ac:dyDescent="0.3">
      <c r="A7685" s="38" t="s">
        <v>25452</v>
      </c>
      <c r="B7685" s="10" t="s">
        <v>39151</v>
      </c>
      <c r="C7685" t="s">
        <v>31536</v>
      </c>
    </row>
    <row r="7686" spans="1:3" ht="12" customHeight="1" x14ac:dyDescent="0.3">
      <c r="A7686" s="38" t="s">
        <v>25071</v>
      </c>
      <c r="B7686" s="10" t="s">
        <v>39152</v>
      </c>
      <c r="C7686" t="s">
        <v>31516</v>
      </c>
    </row>
    <row r="7687" spans="1:3" ht="12" customHeight="1" x14ac:dyDescent="0.3">
      <c r="A7687" s="38" t="s">
        <v>27072</v>
      </c>
      <c r="B7687" s="10" t="s">
        <v>39153</v>
      </c>
      <c r="C7687" t="s">
        <v>32743</v>
      </c>
    </row>
    <row r="7688" spans="1:3" ht="12" customHeight="1" x14ac:dyDescent="0.3">
      <c r="A7688" s="38" t="s">
        <v>27411</v>
      </c>
      <c r="B7688" s="10" t="s">
        <v>39154</v>
      </c>
      <c r="C7688" t="s">
        <v>31518</v>
      </c>
    </row>
    <row r="7689" spans="1:3" ht="12" customHeight="1" x14ac:dyDescent="0.3">
      <c r="A7689" s="38" t="s">
        <v>24985</v>
      </c>
      <c r="B7689" s="10" t="s">
        <v>39155</v>
      </c>
      <c r="C7689" t="s">
        <v>31658</v>
      </c>
    </row>
    <row r="7690" spans="1:3" ht="12" customHeight="1" x14ac:dyDescent="0.3">
      <c r="A7690" s="38" t="s">
        <v>26506</v>
      </c>
      <c r="B7690" s="10" t="s">
        <v>39156</v>
      </c>
      <c r="C7690" t="s">
        <v>31518</v>
      </c>
    </row>
    <row r="7691" spans="1:3" ht="12" customHeight="1" x14ac:dyDescent="0.3">
      <c r="A7691" s="38" t="s">
        <v>28901</v>
      </c>
      <c r="B7691" s="10" t="s">
        <v>39157</v>
      </c>
      <c r="C7691" t="s">
        <v>31536</v>
      </c>
    </row>
    <row r="7692" spans="1:3" ht="12" customHeight="1" x14ac:dyDescent="0.3">
      <c r="A7692" s="38" t="s">
        <v>29450</v>
      </c>
      <c r="B7692" s="10" t="s">
        <v>39158</v>
      </c>
      <c r="C7692" t="s">
        <v>31550</v>
      </c>
    </row>
    <row r="7693" spans="1:3" ht="12" customHeight="1" x14ac:dyDescent="0.3">
      <c r="A7693" s="38" t="s">
        <v>27717</v>
      </c>
      <c r="B7693" s="10" t="s">
        <v>39159</v>
      </c>
      <c r="C7693" t="s">
        <v>31518</v>
      </c>
    </row>
    <row r="7694" spans="1:3" ht="12" customHeight="1" x14ac:dyDescent="0.3">
      <c r="A7694" s="38" t="s">
        <v>30646</v>
      </c>
      <c r="B7694" s="10" t="s">
        <v>39160</v>
      </c>
      <c r="C7694" t="s">
        <v>31550</v>
      </c>
    </row>
    <row r="7695" spans="1:3" ht="12" customHeight="1" x14ac:dyDescent="0.3">
      <c r="A7695" s="38" t="s">
        <v>28571</v>
      </c>
      <c r="B7695" s="10" t="s">
        <v>39161</v>
      </c>
      <c r="C7695" t="s">
        <v>31518</v>
      </c>
    </row>
    <row r="7696" spans="1:3" ht="12" customHeight="1" x14ac:dyDescent="0.3">
      <c r="A7696" s="38" t="s">
        <v>31309</v>
      </c>
      <c r="B7696" s="10" t="s">
        <v>31530</v>
      </c>
      <c r="C7696" t="s">
        <v>39162</v>
      </c>
    </row>
    <row r="7697" spans="1:3" ht="12" customHeight="1" x14ac:dyDescent="0.3">
      <c r="A7697" s="38" t="s">
        <v>24282</v>
      </c>
      <c r="B7697" s="10" t="s">
        <v>39163</v>
      </c>
      <c r="C7697" t="s">
        <v>31572</v>
      </c>
    </row>
    <row r="7698" spans="1:3" ht="12" customHeight="1" x14ac:dyDescent="0.3">
      <c r="A7698" s="38" t="s">
        <v>29011</v>
      </c>
      <c r="B7698" s="10" t="s">
        <v>39164</v>
      </c>
      <c r="C7698" t="s">
        <v>31536</v>
      </c>
    </row>
    <row r="7699" spans="1:3" ht="12" customHeight="1" x14ac:dyDescent="0.3">
      <c r="A7699" s="38" t="s">
        <v>31362</v>
      </c>
      <c r="B7699" s="10" t="s">
        <v>31521</v>
      </c>
      <c r="C7699" t="s">
        <v>39165</v>
      </c>
    </row>
    <row r="7700" spans="1:3" ht="12" customHeight="1" x14ac:dyDescent="0.3">
      <c r="A7700" s="38" t="s">
        <v>28902</v>
      </c>
      <c r="B7700" s="10" t="s">
        <v>31521</v>
      </c>
      <c r="C7700" t="s">
        <v>39166</v>
      </c>
    </row>
    <row r="7701" spans="1:3" ht="12" customHeight="1" x14ac:dyDescent="0.3">
      <c r="A7701" s="38" t="s">
        <v>29010</v>
      </c>
      <c r="B7701" s="10" t="s">
        <v>39167</v>
      </c>
      <c r="C7701" t="s">
        <v>31518</v>
      </c>
    </row>
    <row r="7702" spans="1:3" ht="12" customHeight="1" x14ac:dyDescent="0.3">
      <c r="A7702" s="38" t="s">
        <v>29209</v>
      </c>
      <c r="B7702" s="10" t="s">
        <v>31687</v>
      </c>
      <c r="C7702" t="s">
        <v>39168</v>
      </c>
    </row>
    <row r="7703" spans="1:3" ht="12" customHeight="1" x14ac:dyDescent="0.3">
      <c r="A7703" s="38" t="s">
        <v>27256</v>
      </c>
      <c r="B7703" s="10" t="s">
        <v>39169</v>
      </c>
      <c r="C7703" t="s">
        <v>31623</v>
      </c>
    </row>
    <row r="7704" spans="1:3" ht="12" customHeight="1" x14ac:dyDescent="0.3">
      <c r="A7704" s="38" t="s">
        <v>28903</v>
      </c>
      <c r="B7704" s="10" t="s">
        <v>31574</v>
      </c>
      <c r="C7704" t="s">
        <v>39170</v>
      </c>
    </row>
    <row r="7705" spans="1:3" ht="12" customHeight="1" x14ac:dyDescent="0.3">
      <c r="A7705" s="38" t="s">
        <v>31388</v>
      </c>
      <c r="B7705" s="10" t="s">
        <v>39171</v>
      </c>
      <c r="C7705" t="s">
        <v>31518</v>
      </c>
    </row>
    <row r="7706" spans="1:3" ht="12" customHeight="1" x14ac:dyDescent="0.3">
      <c r="A7706" s="38" t="s">
        <v>39590</v>
      </c>
      <c r="B7706" s="10" t="s">
        <v>39172</v>
      </c>
      <c r="C7706" t="s">
        <v>31518</v>
      </c>
    </row>
    <row r="7707" spans="1:3" ht="12" customHeight="1" x14ac:dyDescent="0.3">
      <c r="A7707" s="38" t="s">
        <v>30832</v>
      </c>
      <c r="B7707" s="10" t="s">
        <v>39173</v>
      </c>
      <c r="C7707" t="s">
        <v>31536</v>
      </c>
    </row>
    <row r="7708" spans="1:3" ht="12" customHeight="1" x14ac:dyDescent="0.3">
      <c r="A7708" s="38" t="s">
        <v>25664</v>
      </c>
      <c r="B7708" s="10" t="s">
        <v>31521</v>
      </c>
      <c r="C7708" t="s">
        <v>39174</v>
      </c>
    </row>
    <row r="7709" spans="1:3" ht="12" customHeight="1" x14ac:dyDescent="0.3">
      <c r="A7709" s="38" t="s">
        <v>31498</v>
      </c>
      <c r="B7709" s="10" t="s">
        <v>39175</v>
      </c>
      <c r="C7709" t="s">
        <v>31536</v>
      </c>
    </row>
    <row r="7710" spans="1:3" ht="12" customHeight="1" x14ac:dyDescent="0.3">
      <c r="A7710" s="38" t="s">
        <v>24462</v>
      </c>
      <c r="B7710" s="10" t="s">
        <v>24462</v>
      </c>
      <c r="C7710" t="s">
        <v>39176</v>
      </c>
    </row>
    <row r="7711" spans="1:3" ht="12" customHeight="1" x14ac:dyDescent="0.3">
      <c r="A7711" s="38" t="s">
        <v>27126</v>
      </c>
      <c r="B7711" s="10" t="s">
        <v>39177</v>
      </c>
      <c r="C7711" t="s">
        <v>31582</v>
      </c>
    </row>
    <row r="7712" spans="1:3" ht="12" customHeight="1" x14ac:dyDescent="0.3">
      <c r="A7712" s="38" t="s">
        <v>24625</v>
      </c>
      <c r="B7712" s="10" t="s">
        <v>39178</v>
      </c>
      <c r="C7712" t="s">
        <v>31693</v>
      </c>
    </row>
    <row r="7713" spans="1:3" ht="12" customHeight="1" x14ac:dyDescent="0.3">
      <c r="A7713" s="38" t="s">
        <v>24160</v>
      </c>
      <c r="B7713" s="10" t="s">
        <v>31574</v>
      </c>
      <c r="C7713" t="s">
        <v>39179</v>
      </c>
    </row>
    <row r="7714" spans="1:3" ht="12" customHeight="1" x14ac:dyDescent="0.3">
      <c r="A7714" s="38" t="s">
        <v>24280</v>
      </c>
      <c r="B7714" s="10" t="s">
        <v>39180</v>
      </c>
      <c r="C7714" t="s">
        <v>31572</v>
      </c>
    </row>
    <row r="7715" spans="1:3" ht="12" customHeight="1" x14ac:dyDescent="0.3">
      <c r="A7715" s="38" t="s">
        <v>26631</v>
      </c>
      <c r="B7715" s="10" t="s">
        <v>39181</v>
      </c>
      <c r="C7715" t="s">
        <v>31582</v>
      </c>
    </row>
    <row r="7716" spans="1:3" ht="12" customHeight="1" x14ac:dyDescent="0.3">
      <c r="A7716" s="38" t="s">
        <v>27936</v>
      </c>
      <c r="B7716" s="10" t="s">
        <v>39182</v>
      </c>
      <c r="C7716" t="s">
        <v>31518</v>
      </c>
    </row>
    <row r="7717" spans="1:3" ht="12" customHeight="1" x14ac:dyDescent="0.3">
      <c r="A7717" s="38" t="s">
        <v>27074</v>
      </c>
      <c r="B7717" s="10" t="s">
        <v>39183</v>
      </c>
      <c r="C7717" t="s">
        <v>31514</v>
      </c>
    </row>
    <row r="7718" spans="1:3" ht="12" customHeight="1" x14ac:dyDescent="0.3">
      <c r="A7718" s="38" t="s">
        <v>23727</v>
      </c>
      <c r="B7718" s="10" t="s">
        <v>31521</v>
      </c>
      <c r="C7718" t="s">
        <v>39184</v>
      </c>
    </row>
    <row r="7719" spans="1:3" ht="12" customHeight="1" x14ac:dyDescent="0.3">
      <c r="A7719" s="38" t="s">
        <v>30989</v>
      </c>
      <c r="B7719" s="10" t="s">
        <v>39185</v>
      </c>
      <c r="C7719" t="s">
        <v>31536</v>
      </c>
    </row>
    <row r="7720" spans="1:3" ht="12" customHeight="1" x14ac:dyDescent="0.3">
      <c r="A7720" s="38" t="s">
        <v>30943</v>
      </c>
      <c r="B7720" s="10" t="s">
        <v>31521</v>
      </c>
      <c r="C7720" t="s">
        <v>39186</v>
      </c>
    </row>
    <row r="7721" spans="1:3" ht="12" customHeight="1" x14ac:dyDescent="0.3">
      <c r="A7721" s="38" t="s">
        <v>30833</v>
      </c>
      <c r="B7721" s="10" t="s">
        <v>31521</v>
      </c>
      <c r="C7721" t="s">
        <v>39187</v>
      </c>
    </row>
    <row r="7722" spans="1:3" ht="12" customHeight="1" x14ac:dyDescent="0.3">
      <c r="A7722" s="38" t="s">
        <v>26747</v>
      </c>
      <c r="B7722" s="10" t="s">
        <v>39188</v>
      </c>
      <c r="C7722" t="s">
        <v>31514</v>
      </c>
    </row>
    <row r="7723" spans="1:3" ht="12" customHeight="1" x14ac:dyDescent="0.3">
      <c r="A7723" s="38" t="s">
        <v>31293</v>
      </c>
      <c r="B7723" s="10" t="s">
        <v>31521</v>
      </c>
      <c r="C7723" t="s">
        <v>39189</v>
      </c>
    </row>
    <row r="7724" spans="1:3" ht="12" customHeight="1" x14ac:dyDescent="0.3">
      <c r="A7724" s="38" t="s">
        <v>29009</v>
      </c>
      <c r="B7724" s="10" t="s">
        <v>39190</v>
      </c>
      <c r="C7724" t="s">
        <v>31536</v>
      </c>
    </row>
    <row r="7725" spans="1:3" ht="12" customHeight="1" x14ac:dyDescent="0.3">
      <c r="A7725" s="38" t="s">
        <v>31011</v>
      </c>
      <c r="B7725" s="10" t="s">
        <v>31521</v>
      </c>
      <c r="C7725" t="s">
        <v>39191</v>
      </c>
    </row>
    <row r="7726" spans="1:3" ht="12" customHeight="1" x14ac:dyDescent="0.3">
      <c r="A7726" s="38" t="s">
        <v>29207</v>
      </c>
      <c r="B7726" s="10" t="s">
        <v>39192</v>
      </c>
      <c r="C7726" t="s">
        <v>31693</v>
      </c>
    </row>
    <row r="7727" spans="1:3" ht="12" customHeight="1" x14ac:dyDescent="0.3">
      <c r="A7727" s="38" t="s">
        <v>24463</v>
      </c>
      <c r="B7727" s="10" t="s">
        <v>24463</v>
      </c>
      <c r="C7727" t="s">
        <v>31724</v>
      </c>
    </row>
    <row r="7728" spans="1:3" ht="12" customHeight="1" x14ac:dyDescent="0.3">
      <c r="A7728" s="38" t="s">
        <v>29208</v>
      </c>
      <c r="B7728" s="10" t="s">
        <v>31781</v>
      </c>
      <c r="C7728" t="s">
        <v>39193</v>
      </c>
    </row>
    <row r="7729" spans="1:3" ht="12" customHeight="1" x14ac:dyDescent="0.3">
      <c r="A7729" s="38" t="s">
        <v>29750</v>
      </c>
      <c r="B7729" s="10" t="s">
        <v>31521</v>
      </c>
      <c r="C7729" t="s">
        <v>39194</v>
      </c>
    </row>
    <row r="7730" spans="1:3" ht="12" customHeight="1" x14ac:dyDescent="0.3">
      <c r="A7730" s="38" t="s">
        <v>31499</v>
      </c>
      <c r="B7730" s="10" t="s">
        <v>39195</v>
      </c>
      <c r="C7730" t="s">
        <v>31518</v>
      </c>
    </row>
    <row r="7731" spans="1:3" ht="12" customHeight="1" x14ac:dyDescent="0.3">
      <c r="A7731" s="38" t="s">
        <v>27127</v>
      </c>
      <c r="B7731" s="10" t="s">
        <v>39196</v>
      </c>
      <c r="C7731" t="s">
        <v>31582</v>
      </c>
    </row>
    <row r="7732" spans="1:3" ht="12" customHeight="1" x14ac:dyDescent="0.3">
      <c r="A7732" s="38" t="s">
        <v>31500</v>
      </c>
      <c r="B7732" s="10" t="s">
        <v>39197</v>
      </c>
      <c r="C7732" t="s">
        <v>31518</v>
      </c>
    </row>
    <row r="7733" spans="1:3" ht="12" customHeight="1" x14ac:dyDescent="0.3">
      <c r="A7733" s="38" t="s">
        <v>24464</v>
      </c>
      <c r="B7733" s="10" t="s">
        <v>24464</v>
      </c>
      <c r="C7733" t="s">
        <v>31572</v>
      </c>
    </row>
    <row r="7734" spans="1:3" ht="12" customHeight="1" x14ac:dyDescent="0.3">
      <c r="A7734" s="38" t="s">
        <v>39591</v>
      </c>
      <c r="B7734" s="10" t="s">
        <v>39198</v>
      </c>
      <c r="C7734" t="s">
        <v>31518</v>
      </c>
    </row>
    <row r="7735" spans="1:3" ht="12" customHeight="1" x14ac:dyDescent="0.3">
      <c r="A7735" s="38" t="s">
        <v>24544</v>
      </c>
      <c r="B7735" s="10" t="s">
        <v>39199</v>
      </c>
      <c r="C7735" t="s">
        <v>31627</v>
      </c>
    </row>
    <row r="7736" spans="1:3" ht="12" customHeight="1" x14ac:dyDescent="0.3">
      <c r="A7736" s="38" t="s">
        <v>23728</v>
      </c>
      <c r="B7736" s="10" t="s">
        <v>31521</v>
      </c>
      <c r="C7736" t="s">
        <v>39200</v>
      </c>
    </row>
    <row r="7737" spans="1:3" ht="12" customHeight="1" x14ac:dyDescent="0.3">
      <c r="A7737" s="38" t="s">
        <v>27480</v>
      </c>
      <c r="B7737" s="10" t="s">
        <v>39201</v>
      </c>
      <c r="C7737" t="s">
        <v>31518</v>
      </c>
    </row>
    <row r="7738" spans="1:3" ht="12" customHeight="1" x14ac:dyDescent="0.3">
      <c r="A7738" s="38" t="s">
        <v>25846</v>
      </c>
      <c r="B7738" s="10" t="s">
        <v>39202</v>
      </c>
      <c r="C7738" t="s">
        <v>31536</v>
      </c>
    </row>
    <row r="7739" spans="1:3" ht="12" customHeight="1" x14ac:dyDescent="0.3">
      <c r="A7739" s="38" t="s">
        <v>24281</v>
      </c>
      <c r="B7739" s="10" t="s">
        <v>39203</v>
      </c>
      <c r="C7739" t="s">
        <v>31572</v>
      </c>
    </row>
    <row r="7740" spans="1:3" ht="12" customHeight="1" x14ac:dyDescent="0.3">
      <c r="A7740" s="38" t="s">
        <v>29751</v>
      </c>
      <c r="B7740" s="10" t="s">
        <v>39204</v>
      </c>
      <c r="C7740" t="s">
        <v>31550</v>
      </c>
    </row>
    <row r="7741" spans="1:3" ht="12" customHeight="1" x14ac:dyDescent="0.3">
      <c r="A7741" s="38" t="s">
        <v>27128</v>
      </c>
      <c r="B7741" s="10" t="s">
        <v>39205</v>
      </c>
      <c r="C7741" t="s">
        <v>31518</v>
      </c>
    </row>
    <row r="7742" spans="1:3" ht="12" customHeight="1" x14ac:dyDescent="0.3">
      <c r="A7742" s="38" t="s">
        <v>26184</v>
      </c>
      <c r="B7742" s="10" t="s">
        <v>39206</v>
      </c>
      <c r="C7742" t="s">
        <v>31516</v>
      </c>
    </row>
    <row r="7743" spans="1:3" ht="12" customHeight="1" x14ac:dyDescent="0.3">
      <c r="A7743" s="38" t="s">
        <v>27075</v>
      </c>
      <c r="B7743" s="10" t="s">
        <v>39207</v>
      </c>
      <c r="C7743" t="s">
        <v>32102</v>
      </c>
    </row>
    <row r="7744" spans="1:3" ht="12" customHeight="1" x14ac:dyDescent="0.3">
      <c r="A7744" s="38" t="s">
        <v>27129</v>
      </c>
      <c r="B7744" s="10" t="s">
        <v>39208</v>
      </c>
      <c r="C7744" t="s">
        <v>31533</v>
      </c>
    </row>
    <row r="7745" spans="1:3" ht="12" customHeight="1" x14ac:dyDescent="0.3">
      <c r="A7745" s="38" t="s">
        <v>24161</v>
      </c>
      <c r="B7745" s="10" t="s">
        <v>39209</v>
      </c>
      <c r="C7745" t="s">
        <v>31572</v>
      </c>
    </row>
    <row r="7746" spans="1:3" ht="12" customHeight="1" x14ac:dyDescent="0.3">
      <c r="A7746" s="38" t="s">
        <v>24465</v>
      </c>
      <c r="B7746" s="10" t="s">
        <v>39210</v>
      </c>
      <c r="C7746" t="s">
        <v>31724</v>
      </c>
    </row>
    <row r="7747" spans="1:3" ht="12" customHeight="1" x14ac:dyDescent="0.3">
      <c r="A7747" s="38" t="s">
        <v>31205</v>
      </c>
      <c r="B7747" s="10" t="s">
        <v>39211</v>
      </c>
      <c r="C7747" t="s">
        <v>31665</v>
      </c>
    </row>
    <row r="7748" spans="1:3" ht="12" customHeight="1" x14ac:dyDescent="0.3">
      <c r="A7748" s="38" t="s">
        <v>24162</v>
      </c>
      <c r="B7748" s="10" t="s">
        <v>39212</v>
      </c>
      <c r="C7748" t="s">
        <v>31572</v>
      </c>
    </row>
    <row r="7749" spans="1:3" ht="12" customHeight="1" x14ac:dyDescent="0.3">
      <c r="A7749" s="38" t="s">
        <v>27624</v>
      </c>
      <c r="B7749" s="10" t="s">
        <v>39213</v>
      </c>
      <c r="C7749" t="s">
        <v>31591</v>
      </c>
    </row>
    <row r="7750" spans="1:3" ht="12" customHeight="1" x14ac:dyDescent="0.3">
      <c r="A7750" s="38" t="s">
        <v>31385</v>
      </c>
      <c r="B7750" s="10" t="s">
        <v>31521</v>
      </c>
      <c r="C7750" t="s">
        <v>39214</v>
      </c>
    </row>
    <row r="7751" spans="1:3" ht="12" customHeight="1" x14ac:dyDescent="0.3">
      <c r="A7751" s="38" t="s">
        <v>31501</v>
      </c>
      <c r="B7751" s="10" t="s">
        <v>39215</v>
      </c>
      <c r="C7751" t="s">
        <v>31518</v>
      </c>
    </row>
    <row r="7752" spans="1:3" ht="12" customHeight="1" x14ac:dyDescent="0.3">
      <c r="A7752" s="38" t="s">
        <v>31502</v>
      </c>
      <c r="B7752" s="10" t="s">
        <v>39216</v>
      </c>
      <c r="C7752" t="s">
        <v>31861</v>
      </c>
    </row>
    <row r="7753" spans="1:3" ht="12" customHeight="1" x14ac:dyDescent="0.3">
      <c r="A7753" s="38" t="s">
        <v>31503</v>
      </c>
      <c r="B7753" s="10" t="s">
        <v>31521</v>
      </c>
      <c r="C7753" t="s">
        <v>39217</v>
      </c>
    </row>
    <row r="7754" spans="1:3" ht="12" customHeight="1" x14ac:dyDescent="0.3">
      <c r="A7754" s="38" t="s">
        <v>25847</v>
      </c>
      <c r="B7754" s="10" t="s">
        <v>39218</v>
      </c>
      <c r="C7754" t="s">
        <v>31516</v>
      </c>
    </row>
    <row r="7755" spans="1:3" ht="12" customHeight="1" x14ac:dyDescent="0.3">
      <c r="A7755" s="38" t="s">
        <v>25665</v>
      </c>
      <c r="B7755" s="10" t="s">
        <v>39219</v>
      </c>
      <c r="C7755" t="s">
        <v>31536</v>
      </c>
    </row>
    <row r="7756" spans="1:3" ht="12" customHeight="1" x14ac:dyDescent="0.3">
      <c r="A7756" s="38" t="s">
        <v>31504</v>
      </c>
      <c r="B7756" s="10" t="s">
        <v>31521</v>
      </c>
      <c r="C7756" t="s">
        <v>39220</v>
      </c>
    </row>
    <row r="7757" spans="1:3" ht="12" customHeight="1" x14ac:dyDescent="0.3">
      <c r="A7757" s="38" t="s">
        <v>30467</v>
      </c>
      <c r="B7757" s="10" t="s">
        <v>39221</v>
      </c>
      <c r="C7757" t="s">
        <v>31550</v>
      </c>
    </row>
    <row r="7758" spans="1:3" ht="12" customHeight="1" x14ac:dyDescent="0.3">
      <c r="A7758" s="38" t="s">
        <v>31505</v>
      </c>
      <c r="B7758" s="10" t="s">
        <v>31521</v>
      </c>
      <c r="C7758" t="s">
        <v>39222</v>
      </c>
    </row>
    <row r="7759" spans="1:3" ht="12" customHeight="1" x14ac:dyDescent="0.3">
      <c r="A7759" s="38" t="s">
        <v>23730</v>
      </c>
      <c r="B7759" s="10" t="s">
        <v>39223</v>
      </c>
      <c r="C7759" t="s">
        <v>31584</v>
      </c>
    </row>
    <row r="7760" spans="1:3" ht="12" customHeight="1" x14ac:dyDescent="0.3">
      <c r="A7760" s="38" t="s">
        <v>23732</v>
      </c>
      <c r="B7760" s="10" t="s">
        <v>39224</v>
      </c>
      <c r="C7760" t="s">
        <v>39225</v>
      </c>
    </row>
    <row r="7761" spans="1:3" ht="12" customHeight="1" x14ac:dyDescent="0.3">
      <c r="A7761" s="38" t="s">
        <v>23733</v>
      </c>
      <c r="B7761" s="10" t="s">
        <v>39226</v>
      </c>
      <c r="C7761" t="s">
        <v>31536</v>
      </c>
    </row>
    <row r="7762" spans="1:3" ht="12" customHeight="1" x14ac:dyDescent="0.3">
      <c r="A7762" s="38" t="s">
        <v>23734</v>
      </c>
      <c r="B7762" s="10" t="s">
        <v>39227</v>
      </c>
      <c r="C7762" t="s">
        <v>31572</v>
      </c>
    </row>
    <row r="7763" spans="1:3" ht="12" customHeight="1" x14ac:dyDescent="0.3">
      <c r="A7763" s="38" t="s">
        <v>24163</v>
      </c>
      <c r="B7763" s="10" t="s">
        <v>39228</v>
      </c>
      <c r="C7763" t="s">
        <v>31572</v>
      </c>
    </row>
    <row r="7764" spans="1:3" ht="12" customHeight="1" x14ac:dyDescent="0.3">
      <c r="A7764" s="38" t="s">
        <v>23729</v>
      </c>
      <c r="B7764" s="10" t="s">
        <v>39229</v>
      </c>
      <c r="C7764" t="s">
        <v>31518</v>
      </c>
    </row>
    <row r="7765" spans="1:3" ht="12" customHeight="1" x14ac:dyDescent="0.3">
      <c r="A7765" s="38" t="s">
        <v>23823</v>
      </c>
      <c r="B7765" s="10" t="s">
        <v>23823</v>
      </c>
      <c r="C7765" t="s">
        <v>31572</v>
      </c>
    </row>
    <row r="7766" spans="1:3" ht="12" customHeight="1" x14ac:dyDescent="0.3">
      <c r="A7766" s="38" t="s">
        <v>23731</v>
      </c>
      <c r="B7766" s="10" t="s">
        <v>39230</v>
      </c>
      <c r="C7766" t="s">
        <v>31536</v>
      </c>
    </row>
    <row r="7767" spans="1:3" ht="12" customHeight="1" x14ac:dyDescent="0.3">
      <c r="A7767" s="38" t="s">
        <v>29631</v>
      </c>
      <c r="B7767" s="10" t="s">
        <v>39231</v>
      </c>
      <c r="C7767" t="s">
        <v>31550</v>
      </c>
    </row>
    <row r="7768" spans="1:3" ht="12" customHeight="1" x14ac:dyDescent="0.3">
      <c r="A7768" s="38" t="s">
        <v>24466</v>
      </c>
      <c r="B7768" s="10" t="s">
        <v>31521</v>
      </c>
      <c r="C7768" t="s">
        <v>39232</v>
      </c>
    </row>
    <row r="7769" spans="1:3" ht="12" customHeight="1" x14ac:dyDescent="0.3">
      <c r="A7769" s="38" t="s">
        <v>31031</v>
      </c>
      <c r="B7769" s="10" t="s">
        <v>39233</v>
      </c>
      <c r="C7769" t="s">
        <v>31536</v>
      </c>
    </row>
    <row r="7770" spans="1:3" ht="12" customHeight="1" x14ac:dyDescent="0.3">
      <c r="A7770" s="38" t="s">
        <v>31506</v>
      </c>
      <c r="B7770" s="10" t="s">
        <v>39234</v>
      </c>
      <c r="C7770" t="s">
        <v>31861</v>
      </c>
    </row>
    <row r="7771" spans="1:3" ht="12" customHeight="1" x14ac:dyDescent="0.3">
      <c r="A7771" s="38" t="s">
        <v>26236</v>
      </c>
      <c r="B7771" s="10" t="s">
        <v>31521</v>
      </c>
      <c r="C7771" t="s">
        <v>39235</v>
      </c>
    </row>
    <row r="7772" spans="1:3" ht="12" customHeight="1" x14ac:dyDescent="0.3">
      <c r="A7772" s="38" t="s">
        <v>31507</v>
      </c>
      <c r="B7772" s="10" t="s">
        <v>39236</v>
      </c>
      <c r="C7772" t="s">
        <v>31518</v>
      </c>
    </row>
    <row r="7773" spans="1:3" ht="12" customHeight="1" x14ac:dyDescent="0.3">
      <c r="A7773" s="38" t="s">
        <v>31508</v>
      </c>
      <c r="B7773" s="10" t="s">
        <v>39237</v>
      </c>
      <c r="C7773" t="s">
        <v>31518</v>
      </c>
    </row>
    <row r="7774" spans="1:3" ht="12" customHeight="1" x14ac:dyDescent="0.3">
      <c r="A7774" s="38" t="s">
        <v>31509</v>
      </c>
      <c r="B7774" s="10" t="s">
        <v>39238</v>
      </c>
      <c r="C7774" t="s">
        <v>31518</v>
      </c>
    </row>
    <row r="7775" spans="1:3" ht="12" customHeight="1" x14ac:dyDescent="0.3">
      <c r="A7775" s="38" t="s">
        <v>23735</v>
      </c>
      <c r="B7775" s="10" t="s">
        <v>39239</v>
      </c>
      <c r="C7775" t="s">
        <v>31518</v>
      </c>
    </row>
    <row r="7776" spans="1:3" ht="12" customHeight="1" x14ac:dyDescent="0.3">
      <c r="A7776" s="38" t="s">
        <v>23824</v>
      </c>
      <c r="B7776" s="10" t="s">
        <v>31574</v>
      </c>
      <c r="C7776" t="s">
        <v>39240</v>
      </c>
    </row>
    <row r="7777" spans="1:3" ht="12" customHeight="1" x14ac:dyDescent="0.3">
      <c r="A7777" s="38" t="s">
        <v>31386</v>
      </c>
      <c r="B7777" s="10" t="s">
        <v>31521</v>
      </c>
      <c r="C7777" t="s">
        <v>39241</v>
      </c>
    </row>
    <row r="7778" spans="1:3" ht="12" customHeight="1" x14ac:dyDescent="0.3">
      <c r="A7778" s="38" t="s">
        <v>29012</v>
      </c>
      <c r="B7778" s="10" t="s">
        <v>39242</v>
      </c>
      <c r="C7778" t="s">
        <v>31536</v>
      </c>
    </row>
    <row r="7779" spans="1:3" ht="12" customHeight="1" x14ac:dyDescent="0.3">
      <c r="A7779" s="38" t="s">
        <v>26748</v>
      </c>
      <c r="B7779" s="10" t="s">
        <v>39243</v>
      </c>
      <c r="C7779" t="s">
        <v>31514</v>
      </c>
    </row>
    <row r="7780" spans="1:3" ht="12" customHeight="1" x14ac:dyDescent="0.3">
      <c r="A7780" s="38" t="s">
        <v>26533</v>
      </c>
      <c r="B7780" s="10" t="s">
        <v>31687</v>
      </c>
      <c r="C7780" t="s">
        <v>39244</v>
      </c>
    </row>
    <row r="7781" spans="1:3" ht="12" customHeight="1" x14ac:dyDescent="0.3">
      <c r="A7781" s="38" t="s">
        <v>39592</v>
      </c>
      <c r="B7781" s="10" t="s">
        <v>31687</v>
      </c>
      <c r="C7781" t="s">
        <v>39245</v>
      </c>
    </row>
    <row r="7782" spans="1:3" ht="12" customHeight="1" x14ac:dyDescent="0.3">
      <c r="A7782" s="38" t="s">
        <v>24703</v>
      </c>
      <c r="B7782" s="10" t="s">
        <v>31521</v>
      </c>
      <c r="C7782" t="s">
        <v>39246</v>
      </c>
    </row>
    <row r="7783" spans="1:3" ht="12" customHeight="1" x14ac:dyDescent="0.3">
      <c r="A7783" s="38" t="s">
        <v>27289</v>
      </c>
      <c r="B7783" s="10" t="s">
        <v>39247</v>
      </c>
      <c r="C7783" t="s">
        <v>31623</v>
      </c>
    </row>
    <row r="7784" spans="1:3" ht="12" customHeight="1" x14ac:dyDescent="0.3">
      <c r="A7784" s="38" t="s">
        <v>29013</v>
      </c>
      <c r="B7784" s="10" t="s">
        <v>39248</v>
      </c>
      <c r="C7784" t="s">
        <v>32544</v>
      </c>
    </row>
    <row r="7785" spans="1:3" ht="12" customHeight="1" x14ac:dyDescent="0.3">
      <c r="A7785" s="38" t="s">
        <v>24626</v>
      </c>
      <c r="B7785" s="10" t="s">
        <v>24626</v>
      </c>
      <c r="C7785" t="s">
        <v>31628</v>
      </c>
    </row>
    <row r="7786" spans="1:3" ht="12" customHeight="1" x14ac:dyDescent="0.3">
      <c r="A7786" s="38" t="s">
        <v>26038</v>
      </c>
      <c r="B7786" s="10" t="s">
        <v>39249</v>
      </c>
      <c r="C7786" t="s">
        <v>31516</v>
      </c>
    </row>
    <row r="7787" spans="1:3" ht="12" customHeight="1" x14ac:dyDescent="0.3">
      <c r="A7787" s="38" t="s">
        <v>25454</v>
      </c>
      <c r="B7787" s="10" t="s">
        <v>31521</v>
      </c>
      <c r="C7787" t="s">
        <v>39250</v>
      </c>
    </row>
    <row r="7788" spans="1:3" ht="12" customHeight="1" x14ac:dyDescent="0.3">
      <c r="A7788" s="38" t="s">
        <v>26911</v>
      </c>
      <c r="B7788" s="10" t="s">
        <v>39251</v>
      </c>
      <c r="C7788" t="s">
        <v>31582</v>
      </c>
    </row>
    <row r="7789" spans="1:3" ht="12" customHeight="1" x14ac:dyDescent="0.3">
      <c r="A7789" s="38" t="s">
        <v>25455</v>
      </c>
      <c r="B7789" s="10" t="s">
        <v>39252</v>
      </c>
      <c r="C7789" t="s">
        <v>31518</v>
      </c>
    </row>
    <row r="7790" spans="1:3" ht="12" customHeight="1" x14ac:dyDescent="0.3">
      <c r="A7790" s="38" t="s">
        <v>26237</v>
      </c>
      <c r="B7790" s="10" t="s">
        <v>26237</v>
      </c>
      <c r="C7790" t="s">
        <v>39253</v>
      </c>
    </row>
    <row r="7791" spans="1:3" ht="12" customHeight="1" x14ac:dyDescent="0.3">
      <c r="A7791" s="38" t="s">
        <v>25212</v>
      </c>
      <c r="B7791" s="10" t="s">
        <v>39254</v>
      </c>
      <c r="C7791" t="s">
        <v>31516</v>
      </c>
    </row>
    <row r="7792" spans="1:3" ht="12" customHeight="1" x14ac:dyDescent="0.3">
      <c r="A7792" s="38" t="s">
        <v>24164</v>
      </c>
      <c r="B7792" s="10" t="s">
        <v>24164</v>
      </c>
      <c r="C7792" t="s">
        <v>31572</v>
      </c>
    </row>
    <row r="7793" spans="1:3" ht="12" customHeight="1" x14ac:dyDescent="0.3">
      <c r="A7793" s="38" t="s">
        <v>29297</v>
      </c>
      <c r="B7793" s="10" t="s">
        <v>39255</v>
      </c>
      <c r="C7793" t="s">
        <v>31536</v>
      </c>
    </row>
    <row r="7794" spans="1:3" ht="12" customHeight="1" x14ac:dyDescent="0.3">
      <c r="A7794" s="38" t="s">
        <v>24283</v>
      </c>
      <c r="B7794" s="10" t="s">
        <v>39256</v>
      </c>
      <c r="C7794" t="s">
        <v>31518</v>
      </c>
    </row>
    <row r="7795" spans="1:3" ht="12" customHeight="1" x14ac:dyDescent="0.3">
      <c r="A7795" s="38" t="s">
        <v>28031</v>
      </c>
      <c r="B7795" s="10" t="s">
        <v>39257</v>
      </c>
      <c r="C7795" t="s">
        <v>31520</v>
      </c>
    </row>
    <row r="7796" spans="1:3" ht="12" customHeight="1" x14ac:dyDescent="0.3">
      <c r="A7796" s="38" t="s">
        <v>23736</v>
      </c>
      <c r="B7796" s="10" t="s">
        <v>39258</v>
      </c>
      <c r="C7796" t="s">
        <v>31572</v>
      </c>
    </row>
    <row r="7797" spans="1:3" ht="12" customHeight="1" x14ac:dyDescent="0.3">
      <c r="A7797" s="38" t="s">
        <v>23915</v>
      </c>
      <c r="B7797" s="10" t="s">
        <v>23915</v>
      </c>
      <c r="C7797" t="s">
        <v>31628</v>
      </c>
    </row>
    <row r="7798" spans="1:3" ht="12" customHeight="1" x14ac:dyDescent="0.3">
      <c r="A7798" s="38" t="s">
        <v>24165</v>
      </c>
      <c r="B7798" s="10" t="s">
        <v>39259</v>
      </c>
      <c r="C7798" t="s">
        <v>31518</v>
      </c>
    </row>
    <row r="7799" spans="1:3" ht="12" customHeight="1" x14ac:dyDescent="0.3">
      <c r="A7799" s="38" t="s">
        <v>25666</v>
      </c>
      <c r="B7799" s="10" t="s">
        <v>31521</v>
      </c>
      <c r="C7799" t="s">
        <v>39260</v>
      </c>
    </row>
    <row r="7800" spans="1:3" ht="12" customHeight="1" x14ac:dyDescent="0.3">
      <c r="A7800" s="38" t="s">
        <v>39593</v>
      </c>
      <c r="B7800" s="10" t="s">
        <v>39261</v>
      </c>
      <c r="C7800" t="s">
        <v>31518</v>
      </c>
    </row>
    <row r="7801" spans="1:3" ht="12" customHeight="1" x14ac:dyDescent="0.3">
      <c r="A7801" s="38" t="s">
        <v>23737</v>
      </c>
      <c r="B7801" s="10" t="s">
        <v>39262</v>
      </c>
      <c r="C7801" t="s">
        <v>31572</v>
      </c>
    </row>
    <row r="7802" spans="1:3" ht="12" customHeight="1" x14ac:dyDescent="0.3">
      <c r="A7802" s="38" t="s">
        <v>25667</v>
      </c>
      <c r="B7802" s="10" t="s">
        <v>31521</v>
      </c>
      <c r="C7802" t="s">
        <v>39263</v>
      </c>
    </row>
    <row r="7803" spans="1:3" ht="12" customHeight="1" x14ac:dyDescent="0.3">
      <c r="A7803" s="38" t="s">
        <v>23738</v>
      </c>
      <c r="B7803" s="10" t="s">
        <v>23738</v>
      </c>
      <c r="C7803" t="s">
        <v>31572</v>
      </c>
    </row>
    <row r="7804" spans="1:3" ht="12" customHeight="1" x14ac:dyDescent="0.3">
      <c r="A7804" s="38" t="s">
        <v>29632</v>
      </c>
      <c r="B7804" s="10" t="s">
        <v>31521</v>
      </c>
      <c r="C7804" t="s">
        <v>39264</v>
      </c>
    </row>
    <row r="7805" spans="1:3" ht="12" customHeight="1" x14ac:dyDescent="0.3">
      <c r="A7805" s="38" t="s">
        <v>27257</v>
      </c>
      <c r="B7805" s="10" t="s">
        <v>39265</v>
      </c>
      <c r="C7805" t="s">
        <v>31623</v>
      </c>
    </row>
    <row r="7806" spans="1:3" ht="12" customHeight="1" x14ac:dyDescent="0.3">
      <c r="A7806" s="38" t="s">
        <v>24467</v>
      </c>
      <c r="B7806" s="10" t="s">
        <v>24467</v>
      </c>
      <c r="C7806" t="s">
        <v>31724</v>
      </c>
    </row>
    <row r="7807" spans="1:3" ht="12" customHeight="1" x14ac:dyDescent="0.3">
      <c r="A7807" s="38" t="s">
        <v>28447</v>
      </c>
      <c r="B7807" s="10" t="s">
        <v>39266</v>
      </c>
      <c r="C7807" t="s">
        <v>31518</v>
      </c>
    </row>
    <row r="7808" spans="1:3" ht="12" customHeight="1" x14ac:dyDescent="0.3">
      <c r="A7808" s="38" t="s">
        <v>25848</v>
      </c>
      <c r="B7808" s="10" t="s">
        <v>39267</v>
      </c>
      <c r="C7808" t="s">
        <v>31516</v>
      </c>
    </row>
    <row r="7809" spans="1:3" ht="12" customHeight="1" x14ac:dyDescent="0.3">
      <c r="A7809" s="38" t="s">
        <v>23739</v>
      </c>
      <c r="B7809" s="10" t="s">
        <v>23739</v>
      </c>
      <c r="C7809" t="s">
        <v>31572</v>
      </c>
    </row>
    <row r="7810" spans="1:3" ht="12" customHeight="1" x14ac:dyDescent="0.3">
      <c r="A7810" s="38" t="s">
        <v>30750</v>
      </c>
      <c r="B7810" s="10" t="s">
        <v>31521</v>
      </c>
      <c r="C7810" t="s">
        <v>39268</v>
      </c>
    </row>
    <row r="7811" spans="1:3" ht="12" customHeight="1" x14ac:dyDescent="0.3">
      <c r="A7811" s="38" t="s">
        <v>28584</v>
      </c>
      <c r="B7811" s="10" t="s">
        <v>31521</v>
      </c>
      <c r="C7811" t="s">
        <v>39269</v>
      </c>
    </row>
    <row r="7812" spans="1:3" ht="12" customHeight="1" x14ac:dyDescent="0.3">
      <c r="A7812" s="38" t="s">
        <v>28904</v>
      </c>
      <c r="B7812" s="10" t="s">
        <v>39270</v>
      </c>
      <c r="C7812" t="s">
        <v>31548</v>
      </c>
    </row>
    <row r="7813" spans="1:3" ht="12" customHeight="1" x14ac:dyDescent="0.3">
      <c r="A7813" s="38" t="s">
        <v>27341</v>
      </c>
      <c r="B7813" s="10" t="s">
        <v>39271</v>
      </c>
      <c r="C7813" t="s">
        <v>31623</v>
      </c>
    </row>
    <row r="7814" spans="1:3" ht="12" customHeight="1" x14ac:dyDescent="0.3">
      <c r="A7814" s="38" t="s">
        <v>28585</v>
      </c>
      <c r="B7814" s="10" t="s">
        <v>39272</v>
      </c>
      <c r="C7814" t="s">
        <v>31518</v>
      </c>
    </row>
    <row r="7815" spans="1:3" ht="12" customHeight="1" x14ac:dyDescent="0.3">
      <c r="A7815" s="38" t="s">
        <v>31101</v>
      </c>
      <c r="B7815" s="10" t="s">
        <v>39273</v>
      </c>
      <c r="C7815" t="s">
        <v>39274</v>
      </c>
    </row>
    <row r="7816" spans="1:3" ht="12" customHeight="1" x14ac:dyDescent="0.3">
      <c r="A7816" s="38" t="s">
        <v>26912</v>
      </c>
      <c r="B7816" s="10" t="s">
        <v>39275</v>
      </c>
      <c r="C7816" t="s">
        <v>31582</v>
      </c>
    </row>
    <row r="7817" spans="1:3" ht="12" customHeight="1" x14ac:dyDescent="0.3">
      <c r="A7817" s="38" t="s">
        <v>29014</v>
      </c>
      <c r="B7817" s="10" t="s">
        <v>39276</v>
      </c>
      <c r="C7817" t="s">
        <v>31536</v>
      </c>
    </row>
    <row r="7818" spans="1:3" ht="12" customHeight="1" x14ac:dyDescent="0.3">
      <c r="A7818" s="38" t="s">
        <v>25213</v>
      </c>
      <c r="B7818" s="10" t="s">
        <v>31566</v>
      </c>
      <c r="C7818" t="s">
        <v>39277</v>
      </c>
    </row>
    <row r="7819" spans="1:3" ht="12" customHeight="1" x14ac:dyDescent="0.3">
      <c r="A7819" s="38" t="s">
        <v>29533</v>
      </c>
      <c r="B7819" s="10" t="s">
        <v>29533</v>
      </c>
      <c r="C7819" t="s">
        <v>31629</v>
      </c>
    </row>
    <row r="7820" spans="1:3" ht="12" customHeight="1" x14ac:dyDescent="0.3">
      <c r="A7820" s="38" t="s">
        <v>29451</v>
      </c>
      <c r="B7820" s="10" t="s">
        <v>39278</v>
      </c>
      <c r="C7820" t="s">
        <v>31550</v>
      </c>
    </row>
    <row r="7821" spans="1:3" ht="12" customHeight="1" x14ac:dyDescent="0.3">
      <c r="A7821" s="38" t="s">
        <v>23740</v>
      </c>
      <c r="B7821" s="10" t="s">
        <v>39279</v>
      </c>
      <c r="C7821" t="s">
        <v>31572</v>
      </c>
    </row>
    <row r="7822" spans="1:3" ht="12" customHeight="1" x14ac:dyDescent="0.3">
      <c r="A7822" s="38" t="s">
        <v>27342</v>
      </c>
      <c r="B7822" s="10" t="s">
        <v>39280</v>
      </c>
      <c r="C7822" t="s">
        <v>31623</v>
      </c>
    </row>
    <row r="7823" spans="1:3" ht="12" customHeight="1" x14ac:dyDescent="0.3">
      <c r="A7823" s="38" t="s">
        <v>28772</v>
      </c>
      <c r="B7823" s="10" t="s">
        <v>39281</v>
      </c>
      <c r="C7823" t="s">
        <v>31536</v>
      </c>
    </row>
    <row r="7824" spans="1:3" ht="12" customHeight="1" x14ac:dyDescent="0.3">
      <c r="A7824" s="38" t="s">
        <v>24545</v>
      </c>
      <c r="B7824" s="10" t="s">
        <v>39282</v>
      </c>
      <c r="C7824" t="s">
        <v>31627</v>
      </c>
    </row>
    <row r="7825" spans="1:3" ht="12" customHeight="1" x14ac:dyDescent="0.3">
      <c r="A7825" s="38" t="s">
        <v>31084</v>
      </c>
      <c r="B7825" s="10" t="s">
        <v>31530</v>
      </c>
      <c r="C7825" t="s">
        <v>39283</v>
      </c>
    </row>
    <row r="7826" spans="1:3" ht="12" customHeight="1" x14ac:dyDescent="0.3">
      <c r="A7826" s="38" t="s">
        <v>24842</v>
      </c>
      <c r="B7826" s="10" t="s">
        <v>39284</v>
      </c>
      <c r="C7826" t="s">
        <v>31682</v>
      </c>
    </row>
    <row r="7827" spans="1:3" ht="12" customHeight="1" x14ac:dyDescent="0.3">
      <c r="A7827" s="38" t="s">
        <v>25214</v>
      </c>
      <c r="B7827" s="10" t="s">
        <v>39285</v>
      </c>
      <c r="C7827" t="s">
        <v>35162</v>
      </c>
    </row>
    <row r="7828" spans="1:3" ht="12" customHeight="1" x14ac:dyDescent="0.3">
      <c r="A7828" s="38" t="s">
        <v>27077</v>
      </c>
      <c r="B7828" s="10" t="s">
        <v>39286</v>
      </c>
      <c r="C7828" t="s">
        <v>31582</v>
      </c>
    </row>
    <row r="7829" spans="1:3" ht="12" customHeight="1" x14ac:dyDescent="0.3">
      <c r="A7829" s="38" t="s">
        <v>25668</v>
      </c>
      <c r="B7829" s="10" t="s">
        <v>31521</v>
      </c>
      <c r="C7829" t="s">
        <v>39287</v>
      </c>
    </row>
    <row r="7830" spans="1:3" ht="12" customHeight="1" x14ac:dyDescent="0.3">
      <c r="A7830" s="38" t="s">
        <v>27547</v>
      </c>
      <c r="B7830" s="10" t="s">
        <v>39288</v>
      </c>
      <c r="C7830" t="s">
        <v>31536</v>
      </c>
    </row>
    <row r="7831" spans="1:3" ht="12" customHeight="1" x14ac:dyDescent="0.3">
      <c r="A7831" s="38" t="s">
        <v>23825</v>
      </c>
      <c r="B7831" s="10" t="s">
        <v>39289</v>
      </c>
      <c r="C7831" t="s">
        <v>31518</v>
      </c>
    </row>
    <row r="7832" spans="1:3" ht="12" customHeight="1" x14ac:dyDescent="0.3">
      <c r="A7832" s="38" t="s">
        <v>26811</v>
      </c>
      <c r="B7832" s="10" t="s">
        <v>39290</v>
      </c>
      <c r="C7832" t="s">
        <v>31514</v>
      </c>
    </row>
    <row r="7833" spans="1:3" ht="12" customHeight="1" x14ac:dyDescent="0.3">
      <c r="A7833" s="38" t="s">
        <v>25849</v>
      </c>
      <c r="B7833" s="10" t="s">
        <v>31521</v>
      </c>
      <c r="C7833" t="s">
        <v>39291</v>
      </c>
    </row>
    <row r="7834" spans="1:3" ht="12" customHeight="1" x14ac:dyDescent="0.3">
      <c r="A7834" s="38" t="s">
        <v>27839</v>
      </c>
      <c r="B7834" s="10" t="s">
        <v>39292</v>
      </c>
      <c r="C7834" t="s">
        <v>31518</v>
      </c>
    </row>
    <row r="7835" spans="1:3" ht="12" customHeight="1" x14ac:dyDescent="0.3">
      <c r="A7835" s="38" t="s">
        <v>24627</v>
      </c>
      <c r="B7835" s="10" t="s">
        <v>39293</v>
      </c>
      <c r="C7835" t="s">
        <v>31518</v>
      </c>
    </row>
    <row r="7836" spans="1:3" ht="12" customHeight="1" x14ac:dyDescent="0.3">
      <c r="A7836" s="38" t="s">
        <v>26507</v>
      </c>
      <c r="B7836" s="10" t="s">
        <v>31687</v>
      </c>
      <c r="C7836" t="s">
        <v>39294</v>
      </c>
    </row>
    <row r="7837" spans="1:3" ht="12" customHeight="1" x14ac:dyDescent="0.3">
      <c r="A7837" s="38" t="s">
        <v>29633</v>
      </c>
      <c r="B7837" s="10" t="s">
        <v>39295</v>
      </c>
      <c r="C7837" t="s">
        <v>31536</v>
      </c>
    </row>
    <row r="7838" spans="1:3" ht="12" customHeight="1" x14ac:dyDescent="0.3">
      <c r="A7838" s="38" t="s">
        <v>25974</v>
      </c>
      <c r="B7838" s="10" t="s">
        <v>25974</v>
      </c>
      <c r="C7838" t="s">
        <v>31628</v>
      </c>
    </row>
    <row r="7839" spans="1:3" ht="12" customHeight="1" x14ac:dyDescent="0.3">
      <c r="A7839" s="38" t="s">
        <v>26913</v>
      </c>
      <c r="B7839" s="10" t="s">
        <v>39296</v>
      </c>
      <c r="C7839" t="s">
        <v>39297</v>
      </c>
    </row>
    <row r="7840" spans="1:3" ht="12" customHeight="1" x14ac:dyDescent="0.3">
      <c r="A7840" s="38" t="s">
        <v>25850</v>
      </c>
      <c r="B7840" s="10" t="s">
        <v>31521</v>
      </c>
      <c r="C7840" t="s">
        <v>39298</v>
      </c>
    </row>
    <row r="7841" spans="1:3" ht="12" customHeight="1" x14ac:dyDescent="0.3">
      <c r="A7841" s="38" t="s">
        <v>24468</v>
      </c>
      <c r="B7841" s="10" t="s">
        <v>24468</v>
      </c>
      <c r="C7841" t="s">
        <v>31724</v>
      </c>
    </row>
    <row r="7842" spans="1:3" ht="12" customHeight="1" x14ac:dyDescent="0.3">
      <c r="A7842" s="38" t="s">
        <v>24469</v>
      </c>
      <c r="B7842" s="10" t="s">
        <v>31574</v>
      </c>
      <c r="C7842" t="s">
        <v>39299</v>
      </c>
    </row>
    <row r="7843" spans="1:3" ht="12" customHeight="1" x14ac:dyDescent="0.3">
      <c r="A7843" s="38" t="s">
        <v>23741</v>
      </c>
      <c r="B7843" s="10" t="s">
        <v>31521</v>
      </c>
      <c r="C7843" t="s">
        <v>39300</v>
      </c>
    </row>
    <row r="7844" spans="1:3" ht="12" customHeight="1" x14ac:dyDescent="0.3">
      <c r="A7844" s="38" t="s">
        <v>26039</v>
      </c>
      <c r="B7844" s="10" t="s">
        <v>39301</v>
      </c>
      <c r="C7844" t="s">
        <v>31518</v>
      </c>
    </row>
    <row r="7845" spans="1:3" ht="12" customHeight="1" x14ac:dyDescent="0.3">
      <c r="A7845" s="38" t="s">
        <v>24470</v>
      </c>
      <c r="B7845" s="10" t="s">
        <v>31521</v>
      </c>
      <c r="C7845" t="s">
        <v>39302</v>
      </c>
    </row>
    <row r="7846" spans="1:3" ht="12" customHeight="1" x14ac:dyDescent="0.3">
      <c r="A7846" s="38" t="s">
        <v>26812</v>
      </c>
      <c r="B7846" s="10" t="s">
        <v>39303</v>
      </c>
      <c r="C7846" t="s">
        <v>31582</v>
      </c>
    </row>
    <row r="7847" spans="1:3" ht="12" customHeight="1" x14ac:dyDescent="0.3">
      <c r="A7847" s="38" t="s">
        <v>28088</v>
      </c>
      <c r="B7847" s="10" t="s">
        <v>39304</v>
      </c>
      <c r="C7847" t="s">
        <v>31520</v>
      </c>
    </row>
    <row r="7848" spans="1:3" ht="12" customHeight="1" x14ac:dyDescent="0.3">
      <c r="A7848" s="38" t="s">
        <v>25975</v>
      </c>
      <c r="B7848" s="10" t="s">
        <v>39305</v>
      </c>
      <c r="C7848" t="s">
        <v>31516</v>
      </c>
    </row>
    <row r="7849" spans="1:3" ht="12" customHeight="1" x14ac:dyDescent="0.3">
      <c r="A7849" s="38" t="s">
        <v>29979</v>
      </c>
      <c r="B7849" s="10" t="s">
        <v>31828</v>
      </c>
      <c r="C7849" t="s">
        <v>39306</v>
      </c>
    </row>
    <row r="7850" spans="1:3" ht="12" customHeight="1" x14ac:dyDescent="0.3">
      <c r="A7850" s="38" t="s">
        <v>29752</v>
      </c>
      <c r="B7850" s="10" t="s">
        <v>39307</v>
      </c>
      <c r="C7850" t="s">
        <v>31536</v>
      </c>
    </row>
    <row r="7851" spans="1:3" ht="12" customHeight="1" x14ac:dyDescent="0.3">
      <c r="A7851" s="38" t="s">
        <v>29980</v>
      </c>
      <c r="B7851" s="10" t="s">
        <v>31521</v>
      </c>
      <c r="C7851" t="s">
        <v>39308</v>
      </c>
    </row>
    <row r="7852" spans="1:3" ht="12" customHeight="1" x14ac:dyDescent="0.3">
      <c r="A7852" s="38" t="s">
        <v>23742</v>
      </c>
      <c r="B7852" s="10" t="s">
        <v>39309</v>
      </c>
      <c r="C7852" t="s">
        <v>31518</v>
      </c>
    </row>
    <row r="7853" spans="1:3" ht="12" customHeight="1" x14ac:dyDescent="0.3">
      <c r="A7853" s="38" t="s">
        <v>24166</v>
      </c>
      <c r="B7853" s="10" t="s">
        <v>24166</v>
      </c>
      <c r="C7853" t="s">
        <v>31628</v>
      </c>
    </row>
    <row r="7854" spans="1:3" ht="12" customHeight="1" x14ac:dyDescent="0.3">
      <c r="A7854" s="38" t="s">
        <v>30723</v>
      </c>
      <c r="B7854" s="10" t="s">
        <v>39310</v>
      </c>
      <c r="C7854" t="s">
        <v>31550</v>
      </c>
    </row>
    <row r="7855" spans="1:3" ht="12" customHeight="1" x14ac:dyDescent="0.3">
      <c r="A7855" s="38" t="s">
        <v>31085</v>
      </c>
      <c r="B7855" s="10" t="s">
        <v>31521</v>
      </c>
      <c r="C7855" t="s">
        <v>39311</v>
      </c>
    </row>
    <row r="7856" spans="1:3" ht="12" customHeight="1" x14ac:dyDescent="0.3">
      <c r="A7856" s="38" t="s">
        <v>30549</v>
      </c>
      <c r="B7856" s="10" t="s">
        <v>31687</v>
      </c>
      <c r="C7856" t="s">
        <v>39312</v>
      </c>
    </row>
    <row r="7857" spans="1:3" ht="12" customHeight="1" x14ac:dyDescent="0.3">
      <c r="A7857" s="38" t="s">
        <v>28773</v>
      </c>
      <c r="B7857" s="10" t="s">
        <v>31521</v>
      </c>
      <c r="C7857" t="s">
        <v>39313</v>
      </c>
    </row>
    <row r="7858" spans="1:3" ht="12" customHeight="1" x14ac:dyDescent="0.3">
      <c r="A7858" s="38" t="s">
        <v>30724</v>
      </c>
      <c r="B7858" s="10" t="s">
        <v>39314</v>
      </c>
      <c r="C7858" t="s">
        <v>31550</v>
      </c>
    </row>
    <row r="7859" spans="1:3" ht="12" customHeight="1" x14ac:dyDescent="0.3">
      <c r="A7859" s="38" t="s">
        <v>25456</v>
      </c>
      <c r="B7859" s="10" t="s">
        <v>31521</v>
      </c>
      <c r="C7859" t="s">
        <v>39315</v>
      </c>
    </row>
    <row r="7860" spans="1:3" ht="12" customHeight="1" x14ac:dyDescent="0.3">
      <c r="A7860" s="38" t="s">
        <v>26749</v>
      </c>
      <c r="B7860" s="10" t="s">
        <v>39316</v>
      </c>
      <c r="C7860" t="s">
        <v>39009</v>
      </c>
    </row>
    <row r="7861" spans="1:3" ht="12" customHeight="1" x14ac:dyDescent="0.3">
      <c r="A7861" s="38" t="s">
        <v>25457</v>
      </c>
      <c r="B7861" s="10" t="s">
        <v>39317</v>
      </c>
      <c r="C7861" t="s">
        <v>31516</v>
      </c>
    </row>
    <row r="7862" spans="1:3" ht="12" customHeight="1" x14ac:dyDescent="0.3">
      <c r="A7862" s="38" t="s">
        <v>29983</v>
      </c>
      <c r="B7862" s="10" t="s">
        <v>39318</v>
      </c>
      <c r="C7862" t="s">
        <v>31577</v>
      </c>
    </row>
    <row r="7863" spans="1:3" ht="12" customHeight="1" x14ac:dyDescent="0.3">
      <c r="A7863" s="38" t="s">
        <v>25851</v>
      </c>
      <c r="B7863" s="10" t="s">
        <v>39319</v>
      </c>
      <c r="C7863" t="s">
        <v>35162</v>
      </c>
    </row>
    <row r="7864" spans="1:3" ht="12" customHeight="1" x14ac:dyDescent="0.3">
      <c r="A7864" s="38" t="s">
        <v>25853</v>
      </c>
      <c r="B7864" s="10" t="s">
        <v>39320</v>
      </c>
      <c r="C7864" t="s">
        <v>31516</v>
      </c>
    </row>
    <row r="7865" spans="1:3" ht="12" customHeight="1" x14ac:dyDescent="0.3">
      <c r="A7865" s="38" t="s">
        <v>31389</v>
      </c>
      <c r="B7865" s="10" t="s">
        <v>35817</v>
      </c>
      <c r="C7865" t="s">
        <v>39321</v>
      </c>
    </row>
    <row r="7866" spans="1:3" ht="12" customHeight="1" x14ac:dyDescent="0.3">
      <c r="A7866" s="38" t="s">
        <v>24986</v>
      </c>
      <c r="B7866" s="10" t="s">
        <v>39322</v>
      </c>
      <c r="C7866" t="s">
        <v>31665</v>
      </c>
    </row>
    <row r="7867" spans="1:3" ht="12" customHeight="1" x14ac:dyDescent="0.3">
      <c r="A7867" s="38" t="s">
        <v>26185</v>
      </c>
      <c r="B7867" s="10" t="s">
        <v>31687</v>
      </c>
      <c r="C7867" t="s">
        <v>39323</v>
      </c>
    </row>
    <row r="7868" spans="1:3" ht="12" customHeight="1" x14ac:dyDescent="0.3">
      <c r="A7868" s="38" t="s">
        <v>25854</v>
      </c>
      <c r="B7868" s="10" t="s">
        <v>25854</v>
      </c>
      <c r="C7868" t="s">
        <v>31628</v>
      </c>
    </row>
    <row r="7869" spans="1:3" ht="12" customHeight="1" x14ac:dyDescent="0.3">
      <c r="A7869" s="38" t="s">
        <v>25855</v>
      </c>
      <c r="B7869" s="10" t="s">
        <v>39324</v>
      </c>
      <c r="C7869" t="s">
        <v>32099</v>
      </c>
    </row>
    <row r="7870" spans="1:3" ht="12" customHeight="1" x14ac:dyDescent="0.3">
      <c r="A7870" s="38" t="s">
        <v>26914</v>
      </c>
      <c r="B7870" s="10" t="s">
        <v>39325</v>
      </c>
      <c r="C7870" t="s">
        <v>31582</v>
      </c>
    </row>
    <row r="7871" spans="1:3" ht="12" customHeight="1" x14ac:dyDescent="0.3">
      <c r="A7871" s="38" t="s">
        <v>27625</v>
      </c>
      <c r="B7871" s="10" t="s">
        <v>39326</v>
      </c>
      <c r="C7871" t="s">
        <v>39327</v>
      </c>
    </row>
    <row r="7872" spans="1:3" ht="12" customHeight="1" x14ac:dyDescent="0.3">
      <c r="A7872" s="38" t="s">
        <v>25856</v>
      </c>
      <c r="B7872" s="10" t="s">
        <v>39328</v>
      </c>
      <c r="C7872" t="s">
        <v>31516</v>
      </c>
    </row>
    <row r="7873" spans="1:3" ht="12" customHeight="1" x14ac:dyDescent="0.3">
      <c r="A7873" s="38" t="s">
        <v>39594</v>
      </c>
      <c r="B7873" s="10" t="s">
        <v>31521</v>
      </c>
      <c r="C7873" t="s">
        <v>39329</v>
      </c>
    </row>
    <row r="7874" spans="1:3" ht="12" customHeight="1" x14ac:dyDescent="0.3">
      <c r="A7874" s="38" t="s">
        <v>31390</v>
      </c>
      <c r="B7874" s="10" t="s">
        <v>31521</v>
      </c>
      <c r="C7874" t="s">
        <v>39330</v>
      </c>
    </row>
    <row r="7875" spans="1:3" ht="12" customHeight="1" x14ac:dyDescent="0.3">
      <c r="A7875" s="38" t="s">
        <v>27937</v>
      </c>
      <c r="B7875" s="10" t="s">
        <v>39331</v>
      </c>
      <c r="C7875" t="s">
        <v>31520</v>
      </c>
    </row>
    <row r="7876" spans="1:3" ht="12" customHeight="1" x14ac:dyDescent="0.3">
      <c r="A7876" s="38" t="s">
        <v>26750</v>
      </c>
      <c r="B7876" s="10" t="s">
        <v>39332</v>
      </c>
      <c r="C7876" t="s">
        <v>31582</v>
      </c>
    </row>
    <row r="7877" spans="1:3" ht="12" customHeight="1" x14ac:dyDescent="0.3">
      <c r="A7877" s="38" t="s">
        <v>26915</v>
      </c>
      <c r="B7877" s="10" t="s">
        <v>39333</v>
      </c>
      <c r="C7877" t="s">
        <v>39334</v>
      </c>
    </row>
    <row r="7878" spans="1:3" ht="12" customHeight="1" x14ac:dyDescent="0.3">
      <c r="A7878" s="38" t="s">
        <v>26632</v>
      </c>
      <c r="B7878" s="10" t="s">
        <v>39335</v>
      </c>
      <c r="C7878" t="s">
        <v>31514</v>
      </c>
    </row>
    <row r="7879" spans="1:3" ht="12" customHeight="1" x14ac:dyDescent="0.3">
      <c r="A7879" s="38" t="s">
        <v>26510</v>
      </c>
      <c r="B7879" s="10" t="s">
        <v>31687</v>
      </c>
      <c r="C7879" t="s">
        <v>39336</v>
      </c>
    </row>
    <row r="7880" spans="1:3" ht="12" customHeight="1" x14ac:dyDescent="0.3">
      <c r="A7880" s="38" t="s">
        <v>27627</v>
      </c>
      <c r="B7880" s="10" t="s">
        <v>31847</v>
      </c>
      <c r="C7880" t="s">
        <v>39337</v>
      </c>
    </row>
    <row r="7881" spans="1:3" ht="12" customHeight="1" x14ac:dyDescent="0.3">
      <c r="A7881" s="38" t="s">
        <v>25217</v>
      </c>
      <c r="B7881" s="10" t="s">
        <v>31611</v>
      </c>
      <c r="C7881" t="s">
        <v>39338</v>
      </c>
    </row>
    <row r="7882" spans="1:3" ht="12" customHeight="1" x14ac:dyDescent="0.3">
      <c r="A7882" s="38" t="s">
        <v>27580</v>
      </c>
      <c r="B7882" s="10" t="s">
        <v>39339</v>
      </c>
      <c r="C7882" t="s">
        <v>31518</v>
      </c>
    </row>
    <row r="7883" spans="1:3" ht="12" customHeight="1" x14ac:dyDescent="0.3">
      <c r="A7883" s="38" t="s">
        <v>26633</v>
      </c>
      <c r="B7883" s="10" t="s">
        <v>39340</v>
      </c>
      <c r="C7883" t="s">
        <v>31514</v>
      </c>
    </row>
    <row r="7884" spans="1:3" ht="12" customHeight="1" x14ac:dyDescent="0.3">
      <c r="A7884" s="38" t="s">
        <v>24546</v>
      </c>
      <c r="B7884" s="10" t="s">
        <v>24546</v>
      </c>
      <c r="C7884" t="s">
        <v>31627</v>
      </c>
    </row>
    <row r="7885" spans="1:3" ht="12" customHeight="1" x14ac:dyDescent="0.3">
      <c r="A7885" s="38" t="s">
        <v>25858</v>
      </c>
      <c r="B7885" s="10" t="s">
        <v>39341</v>
      </c>
      <c r="C7885" t="s">
        <v>32099</v>
      </c>
    </row>
    <row r="7886" spans="1:3" ht="12" customHeight="1" x14ac:dyDescent="0.3">
      <c r="A7886" s="38" t="s">
        <v>27548</v>
      </c>
      <c r="B7886" s="10" t="s">
        <v>39342</v>
      </c>
      <c r="C7886" t="s">
        <v>31665</v>
      </c>
    </row>
    <row r="7887" spans="1:3" ht="12" customHeight="1" x14ac:dyDescent="0.3">
      <c r="A7887" s="38" t="s">
        <v>27765</v>
      </c>
      <c r="B7887" s="10" t="s">
        <v>39343</v>
      </c>
      <c r="C7887" t="s">
        <v>39344</v>
      </c>
    </row>
    <row r="7888" spans="1:3" ht="12" customHeight="1" x14ac:dyDescent="0.3">
      <c r="A7888" s="38" t="s">
        <v>25458</v>
      </c>
      <c r="B7888" s="10" t="s">
        <v>31574</v>
      </c>
      <c r="C7888" t="s">
        <v>39345</v>
      </c>
    </row>
    <row r="7889" spans="1:3" ht="12" customHeight="1" x14ac:dyDescent="0.3">
      <c r="A7889" s="38" t="s">
        <v>27818</v>
      </c>
      <c r="B7889" s="10" t="s">
        <v>39346</v>
      </c>
      <c r="C7889" t="s">
        <v>31834</v>
      </c>
    </row>
    <row r="7890" spans="1:3" ht="12" customHeight="1" x14ac:dyDescent="0.3">
      <c r="A7890" s="38" t="s">
        <v>30169</v>
      </c>
      <c r="B7890" s="10" t="s">
        <v>39347</v>
      </c>
      <c r="C7890" t="s">
        <v>31577</v>
      </c>
    </row>
    <row r="7891" spans="1:3" ht="12" customHeight="1" x14ac:dyDescent="0.3">
      <c r="A7891" s="38" t="s">
        <v>25669</v>
      </c>
      <c r="B7891" s="10" t="s">
        <v>31521</v>
      </c>
      <c r="C7891" t="s">
        <v>39348</v>
      </c>
    </row>
    <row r="7892" spans="1:3" ht="12" customHeight="1" x14ac:dyDescent="0.3">
      <c r="A7892" s="38" t="s">
        <v>26813</v>
      </c>
      <c r="B7892" s="10" t="s">
        <v>39349</v>
      </c>
      <c r="C7892" t="s">
        <v>31582</v>
      </c>
    </row>
    <row r="7893" spans="1:3" ht="12" customHeight="1" x14ac:dyDescent="0.3">
      <c r="A7893" s="38" t="s">
        <v>27343</v>
      </c>
      <c r="B7893" s="10" t="s">
        <v>39350</v>
      </c>
      <c r="C7893" t="s">
        <v>31623</v>
      </c>
    </row>
    <row r="7894" spans="1:3" ht="12" customHeight="1" x14ac:dyDescent="0.3">
      <c r="A7894" s="38" t="s">
        <v>26751</v>
      </c>
      <c r="B7894" s="10" t="s">
        <v>39351</v>
      </c>
      <c r="C7894" t="s">
        <v>31514</v>
      </c>
    </row>
    <row r="7895" spans="1:3" ht="12" customHeight="1" x14ac:dyDescent="0.3">
      <c r="A7895" s="38" t="s">
        <v>24547</v>
      </c>
      <c r="B7895" s="10" t="s">
        <v>24547</v>
      </c>
      <c r="C7895" t="s">
        <v>31572</v>
      </c>
    </row>
    <row r="7896" spans="1:3" ht="12" customHeight="1" x14ac:dyDescent="0.3">
      <c r="A7896" s="38" t="s">
        <v>27481</v>
      </c>
      <c r="B7896" s="10" t="s">
        <v>31521</v>
      </c>
      <c r="C7896" t="s">
        <v>39352</v>
      </c>
    </row>
    <row r="7897" spans="1:3" ht="12" customHeight="1" x14ac:dyDescent="0.3">
      <c r="A7897" s="38" t="s">
        <v>26752</v>
      </c>
      <c r="B7897" s="10" t="s">
        <v>39353</v>
      </c>
      <c r="C7897" t="s">
        <v>31514</v>
      </c>
    </row>
    <row r="7898" spans="1:3" ht="12" customHeight="1" x14ac:dyDescent="0.3">
      <c r="A7898" s="38" t="s">
        <v>27258</v>
      </c>
      <c r="B7898" s="10" t="s">
        <v>39354</v>
      </c>
      <c r="C7898" t="s">
        <v>31623</v>
      </c>
    </row>
    <row r="7899" spans="1:3" ht="12" customHeight="1" x14ac:dyDescent="0.3">
      <c r="A7899" s="38" t="s">
        <v>24548</v>
      </c>
      <c r="B7899" s="10" t="s">
        <v>24548</v>
      </c>
      <c r="C7899" t="s">
        <v>31627</v>
      </c>
    </row>
    <row r="7900" spans="1:3" ht="12" customHeight="1" x14ac:dyDescent="0.3">
      <c r="A7900" s="38" t="s">
        <v>30468</v>
      </c>
      <c r="B7900" s="10" t="s">
        <v>39355</v>
      </c>
      <c r="C7900" t="s">
        <v>31550</v>
      </c>
    </row>
    <row r="7901" spans="1:3" ht="12" customHeight="1" x14ac:dyDescent="0.3">
      <c r="A7901" s="38" t="s">
        <v>29753</v>
      </c>
      <c r="B7901" s="10" t="s">
        <v>39356</v>
      </c>
      <c r="C7901" t="s">
        <v>31536</v>
      </c>
    </row>
    <row r="7902" spans="1:3" ht="12" customHeight="1" x14ac:dyDescent="0.3">
      <c r="A7902" s="38" t="s">
        <v>30725</v>
      </c>
      <c r="B7902" s="10" t="s">
        <v>39357</v>
      </c>
      <c r="C7902" t="s">
        <v>31550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A2" sqref="A2"/>
    </sheetView>
  </sheetViews>
  <sheetFormatPr defaultColWidth="14.44140625" defaultRowHeight="15" customHeight="1" x14ac:dyDescent="0.3"/>
  <cols>
    <col min="1" max="1" width="67.109375" customWidth="1"/>
    <col min="2" max="2" width="8" customWidth="1"/>
    <col min="3" max="6" width="8.6640625" customWidth="1"/>
  </cols>
  <sheetData>
    <row r="1" spans="1:2" ht="12" customHeight="1" x14ac:dyDescent="0.3">
      <c r="A1" s="10" t="s">
        <v>0</v>
      </c>
      <c r="B1" s="10" t="s">
        <v>15340</v>
      </c>
    </row>
    <row r="2" spans="1:2" ht="12" customHeight="1" x14ac:dyDescent="0.3">
      <c r="A2" s="10" t="s">
        <v>3221</v>
      </c>
      <c r="B2" s="10">
        <v>18</v>
      </c>
    </row>
    <row r="3" spans="1:2" ht="12" customHeight="1" x14ac:dyDescent="0.3">
      <c r="A3" s="10" t="s">
        <v>2571</v>
      </c>
      <c r="B3" s="10">
        <v>1</v>
      </c>
    </row>
    <row r="4" spans="1:2" ht="12" customHeight="1" x14ac:dyDescent="0.3">
      <c r="A4" s="10" t="s">
        <v>2490</v>
      </c>
      <c r="B4" s="10">
        <v>3</v>
      </c>
    </row>
    <row r="5" spans="1:2" ht="12" customHeight="1" x14ac:dyDescent="0.3">
      <c r="A5" s="10" t="s">
        <v>4337</v>
      </c>
      <c r="B5" s="10">
        <v>9</v>
      </c>
    </row>
    <row r="6" spans="1:2" ht="12" customHeight="1" x14ac:dyDescent="0.3">
      <c r="A6" s="10" t="s">
        <v>7411</v>
      </c>
      <c r="B6" s="10">
        <v>3</v>
      </c>
    </row>
    <row r="7" spans="1:2" ht="12" customHeight="1" x14ac:dyDescent="0.3">
      <c r="A7" s="10" t="s">
        <v>5256</v>
      </c>
      <c r="B7" s="10">
        <v>1</v>
      </c>
    </row>
    <row r="8" spans="1:2" ht="12" customHeight="1" x14ac:dyDescent="0.3">
      <c r="A8" s="10" t="s">
        <v>1563</v>
      </c>
      <c r="B8" s="10">
        <v>24</v>
      </c>
    </row>
    <row r="9" spans="1:2" ht="12" customHeight="1" x14ac:dyDescent="0.3">
      <c r="A9" s="10" t="s">
        <v>4205</v>
      </c>
      <c r="B9" s="10">
        <v>5</v>
      </c>
    </row>
    <row r="10" spans="1:2" ht="12" customHeight="1" x14ac:dyDescent="0.3">
      <c r="A10" s="10" t="s">
        <v>6341</v>
      </c>
      <c r="B10" s="10">
        <v>3</v>
      </c>
    </row>
    <row r="11" spans="1:2" ht="12" customHeight="1" x14ac:dyDescent="0.3">
      <c r="A11" s="10" t="s">
        <v>7206</v>
      </c>
      <c r="B11" s="10">
        <v>8</v>
      </c>
    </row>
    <row r="12" spans="1:2" ht="12" customHeight="1" x14ac:dyDescent="0.3">
      <c r="A12" s="10" t="s">
        <v>6089</v>
      </c>
      <c r="B12" s="10">
        <v>3</v>
      </c>
    </row>
    <row r="13" spans="1:2" ht="12" customHeight="1" x14ac:dyDescent="0.3">
      <c r="A13" s="10" t="s">
        <v>472</v>
      </c>
      <c r="B13" s="10">
        <v>1</v>
      </c>
    </row>
    <row r="14" spans="1:2" ht="12" customHeight="1" x14ac:dyDescent="0.3">
      <c r="A14" s="10" t="s">
        <v>6441</v>
      </c>
      <c r="B14" s="10">
        <v>3</v>
      </c>
    </row>
    <row r="15" spans="1:2" ht="12" customHeight="1" x14ac:dyDescent="0.3">
      <c r="A15" s="10" t="s">
        <v>5100</v>
      </c>
      <c r="B15" s="10">
        <v>1</v>
      </c>
    </row>
    <row r="16" spans="1:2" ht="12" customHeight="1" x14ac:dyDescent="0.3">
      <c r="A16" s="10" t="s">
        <v>4782</v>
      </c>
      <c r="B16" s="10">
        <v>1</v>
      </c>
    </row>
    <row r="17" spans="1:2" ht="12" customHeight="1" x14ac:dyDescent="0.3">
      <c r="A17" s="10" t="s">
        <v>6342</v>
      </c>
      <c r="B17" s="10">
        <v>4</v>
      </c>
    </row>
    <row r="18" spans="1:2" ht="12" customHeight="1" x14ac:dyDescent="0.3">
      <c r="A18" s="10" t="s">
        <v>5931</v>
      </c>
      <c r="B18" s="10">
        <v>3</v>
      </c>
    </row>
    <row r="19" spans="1:2" ht="12" customHeight="1" x14ac:dyDescent="0.3">
      <c r="A19" s="10" t="s">
        <v>5722</v>
      </c>
      <c r="B19" s="10">
        <v>56</v>
      </c>
    </row>
    <row r="20" spans="1:2" ht="12" customHeight="1" x14ac:dyDescent="0.3">
      <c r="A20" s="10" t="s">
        <v>7150</v>
      </c>
      <c r="B20" s="10">
        <v>3</v>
      </c>
    </row>
    <row r="21" spans="1:2" ht="12" customHeight="1" x14ac:dyDescent="0.3">
      <c r="A21" s="10" t="s">
        <v>7151</v>
      </c>
      <c r="B21" s="10">
        <v>20</v>
      </c>
    </row>
    <row r="22" spans="1:2" ht="12" customHeight="1" x14ac:dyDescent="0.3">
      <c r="A22" s="10" t="s">
        <v>7152</v>
      </c>
      <c r="B22" s="10">
        <v>25</v>
      </c>
    </row>
    <row r="23" spans="1:2" ht="12" customHeight="1" x14ac:dyDescent="0.3">
      <c r="A23" s="10" t="s">
        <v>7154</v>
      </c>
      <c r="B23" s="10">
        <v>16</v>
      </c>
    </row>
    <row r="24" spans="1:2" ht="12" customHeight="1" x14ac:dyDescent="0.3">
      <c r="A24" s="10" t="s">
        <v>7153</v>
      </c>
      <c r="B24" s="10">
        <v>56</v>
      </c>
    </row>
    <row r="25" spans="1:2" ht="12" customHeight="1" x14ac:dyDescent="0.3">
      <c r="A25" s="10" t="s">
        <v>5009</v>
      </c>
      <c r="B25" s="10">
        <v>2</v>
      </c>
    </row>
    <row r="26" spans="1:2" ht="12" customHeight="1" x14ac:dyDescent="0.3">
      <c r="A26" s="10" t="s">
        <v>6472</v>
      </c>
      <c r="B26" s="10">
        <v>2</v>
      </c>
    </row>
    <row r="27" spans="1:2" ht="12" customHeight="1" x14ac:dyDescent="0.3">
      <c r="A27" s="10" t="s">
        <v>1936</v>
      </c>
      <c r="B27" s="10">
        <v>2</v>
      </c>
    </row>
    <row r="28" spans="1:2" ht="12" customHeight="1" x14ac:dyDescent="0.3">
      <c r="A28" s="10" t="s">
        <v>4497</v>
      </c>
      <c r="B28" s="10">
        <v>4</v>
      </c>
    </row>
    <row r="29" spans="1:2" ht="12" customHeight="1" x14ac:dyDescent="0.3">
      <c r="A29" s="10" t="s">
        <v>2318</v>
      </c>
      <c r="B29" s="10">
        <v>2</v>
      </c>
    </row>
    <row r="30" spans="1:2" ht="12" customHeight="1" x14ac:dyDescent="0.3">
      <c r="A30" s="10" t="s">
        <v>2428</v>
      </c>
      <c r="B30" s="10">
        <v>3</v>
      </c>
    </row>
    <row r="31" spans="1:2" ht="12" customHeight="1" x14ac:dyDescent="0.3">
      <c r="A31" s="10" t="s">
        <v>4722</v>
      </c>
      <c r="B31" s="10">
        <v>6</v>
      </c>
    </row>
    <row r="32" spans="1:2" ht="12" customHeight="1" x14ac:dyDescent="0.3">
      <c r="A32" s="10" t="s">
        <v>6473</v>
      </c>
      <c r="B32" s="10">
        <v>3</v>
      </c>
    </row>
    <row r="33" spans="1:2" ht="12" customHeight="1" x14ac:dyDescent="0.3">
      <c r="A33" s="10" t="s">
        <v>6817</v>
      </c>
      <c r="B33" s="10">
        <v>4</v>
      </c>
    </row>
    <row r="34" spans="1:2" ht="12" customHeight="1" x14ac:dyDescent="0.3">
      <c r="A34" s="10" t="s">
        <v>4649</v>
      </c>
      <c r="B34" s="10">
        <v>5</v>
      </c>
    </row>
    <row r="35" spans="1:2" ht="12" customHeight="1" x14ac:dyDescent="0.3">
      <c r="A35" s="10" t="s">
        <v>4464</v>
      </c>
      <c r="B35" s="10">
        <v>4</v>
      </c>
    </row>
    <row r="36" spans="1:2" ht="12" customHeight="1" x14ac:dyDescent="0.3">
      <c r="A36" s="10" t="s">
        <v>5405</v>
      </c>
      <c r="B36" s="10">
        <v>1</v>
      </c>
    </row>
    <row r="37" spans="1:2" ht="12" customHeight="1" x14ac:dyDescent="0.3">
      <c r="A37" s="10" t="s">
        <v>6150</v>
      </c>
      <c r="B37" s="10">
        <v>20</v>
      </c>
    </row>
    <row r="38" spans="1:2" ht="12" customHeight="1" x14ac:dyDescent="0.3">
      <c r="A38" s="10" t="s">
        <v>5489</v>
      </c>
      <c r="B38" s="10">
        <v>1</v>
      </c>
    </row>
    <row r="39" spans="1:2" ht="12" customHeight="1" x14ac:dyDescent="0.3">
      <c r="A39" s="10" t="s">
        <v>4650</v>
      </c>
      <c r="B39" s="10">
        <v>3</v>
      </c>
    </row>
    <row r="40" spans="1:2" ht="12" customHeight="1" x14ac:dyDescent="0.3">
      <c r="A40" s="10" t="s">
        <v>7108</v>
      </c>
      <c r="B40" s="10">
        <v>3</v>
      </c>
    </row>
    <row r="41" spans="1:2" ht="12" customHeight="1" x14ac:dyDescent="0.3">
      <c r="A41" s="10" t="s">
        <v>7064</v>
      </c>
      <c r="B41" s="10">
        <v>5</v>
      </c>
    </row>
    <row r="42" spans="1:2" ht="12" customHeight="1" x14ac:dyDescent="0.3">
      <c r="A42" s="10" t="s">
        <v>818</v>
      </c>
      <c r="B42" s="10">
        <v>24</v>
      </c>
    </row>
    <row r="43" spans="1:2" ht="12" customHeight="1" x14ac:dyDescent="0.3">
      <c r="A43" s="10" t="s">
        <v>6474</v>
      </c>
      <c r="B43" s="10">
        <v>35</v>
      </c>
    </row>
    <row r="44" spans="1:2" ht="12" customHeight="1" x14ac:dyDescent="0.3">
      <c r="A44" s="10" t="s">
        <v>5010</v>
      </c>
      <c r="B44" s="10">
        <v>2</v>
      </c>
    </row>
    <row r="45" spans="1:2" ht="12" customHeight="1" x14ac:dyDescent="0.3">
      <c r="A45" s="10" t="s">
        <v>6151</v>
      </c>
      <c r="B45" s="10">
        <v>16</v>
      </c>
    </row>
    <row r="46" spans="1:2" ht="12" customHeight="1" x14ac:dyDescent="0.3">
      <c r="A46" s="10" t="s">
        <v>7155</v>
      </c>
      <c r="B46" s="10">
        <v>37</v>
      </c>
    </row>
    <row r="47" spans="1:2" ht="12" customHeight="1" x14ac:dyDescent="0.3">
      <c r="A47" s="10" t="s">
        <v>1695</v>
      </c>
      <c r="B47" s="10">
        <v>2</v>
      </c>
    </row>
    <row r="48" spans="1:2" ht="12" customHeight="1" x14ac:dyDescent="0.3">
      <c r="A48" s="10" t="s">
        <v>1696</v>
      </c>
      <c r="B48" s="10">
        <v>1</v>
      </c>
    </row>
    <row r="49" spans="1:2" ht="12" customHeight="1" x14ac:dyDescent="0.3">
      <c r="A49" s="10" t="s">
        <v>3320</v>
      </c>
      <c r="B49" s="10">
        <v>25</v>
      </c>
    </row>
    <row r="50" spans="1:2" ht="12" customHeight="1" x14ac:dyDescent="0.3">
      <c r="A50" s="10" t="s">
        <v>1937</v>
      </c>
      <c r="B50" s="10">
        <v>6</v>
      </c>
    </row>
    <row r="51" spans="1:2" ht="12" customHeight="1" x14ac:dyDescent="0.3">
      <c r="A51" s="10" t="s">
        <v>2835</v>
      </c>
      <c r="B51" s="10">
        <v>2</v>
      </c>
    </row>
    <row r="52" spans="1:2" ht="12" customHeight="1" x14ac:dyDescent="0.3">
      <c r="A52" s="10" t="s">
        <v>4855</v>
      </c>
      <c r="B52" s="10">
        <v>2</v>
      </c>
    </row>
    <row r="53" spans="1:2" ht="12" customHeight="1" x14ac:dyDescent="0.3">
      <c r="A53" s="10" t="s">
        <v>5723</v>
      </c>
      <c r="B53" s="10">
        <v>54</v>
      </c>
    </row>
    <row r="54" spans="1:2" ht="12" customHeight="1" x14ac:dyDescent="0.3">
      <c r="A54" s="10" t="s">
        <v>6699</v>
      </c>
      <c r="B54" s="10">
        <v>3</v>
      </c>
    </row>
    <row r="55" spans="1:2" ht="12" customHeight="1" x14ac:dyDescent="0.3">
      <c r="A55" s="10" t="s">
        <v>3813</v>
      </c>
      <c r="B55" s="10">
        <v>2</v>
      </c>
    </row>
    <row r="56" spans="1:2" ht="12" customHeight="1" x14ac:dyDescent="0.3">
      <c r="A56" s="10" t="s">
        <v>5724</v>
      </c>
      <c r="B56" s="10">
        <v>8</v>
      </c>
    </row>
    <row r="57" spans="1:2" ht="12" customHeight="1" x14ac:dyDescent="0.3">
      <c r="A57" s="10" t="s">
        <v>7239</v>
      </c>
      <c r="B57" s="10">
        <v>2</v>
      </c>
    </row>
    <row r="58" spans="1:2" ht="12" customHeight="1" x14ac:dyDescent="0.3">
      <c r="A58" s="10" t="s">
        <v>7130</v>
      </c>
      <c r="B58" s="10">
        <v>12</v>
      </c>
    </row>
    <row r="59" spans="1:2" ht="12" customHeight="1" x14ac:dyDescent="0.3">
      <c r="A59" s="10" t="s">
        <v>4187</v>
      </c>
      <c r="B59" s="10">
        <v>15</v>
      </c>
    </row>
    <row r="60" spans="1:2" ht="12" customHeight="1" x14ac:dyDescent="0.3">
      <c r="A60" s="10" t="s">
        <v>705</v>
      </c>
      <c r="B60" s="10">
        <v>2</v>
      </c>
    </row>
    <row r="61" spans="1:2" ht="12" customHeight="1" x14ac:dyDescent="0.3">
      <c r="A61" s="10" t="s">
        <v>15341</v>
      </c>
      <c r="B61" s="10">
        <v>3</v>
      </c>
    </row>
    <row r="62" spans="1:2" ht="12" customHeight="1" x14ac:dyDescent="0.3">
      <c r="A62" s="10" t="s">
        <v>7297</v>
      </c>
      <c r="B62" s="10">
        <v>3</v>
      </c>
    </row>
    <row r="63" spans="1:2" ht="12" customHeight="1" x14ac:dyDescent="0.3">
      <c r="A63" s="10" t="s">
        <v>3222</v>
      </c>
      <c r="B63" s="10">
        <v>3</v>
      </c>
    </row>
    <row r="64" spans="1:2" ht="12" customHeight="1" x14ac:dyDescent="0.3">
      <c r="A64" s="10" t="s">
        <v>2319</v>
      </c>
      <c r="B64" s="10">
        <v>3</v>
      </c>
    </row>
    <row r="65" spans="1:2" ht="12" customHeight="1" x14ac:dyDescent="0.3">
      <c r="A65" s="10" t="s">
        <v>6700</v>
      </c>
      <c r="B65" s="10">
        <v>1</v>
      </c>
    </row>
    <row r="66" spans="1:2" ht="12" customHeight="1" x14ac:dyDescent="0.3">
      <c r="A66" s="10" t="s">
        <v>5490</v>
      </c>
      <c r="B66" s="10">
        <v>8</v>
      </c>
    </row>
    <row r="67" spans="1:2" ht="12" customHeight="1" x14ac:dyDescent="0.3">
      <c r="A67" s="10" t="s">
        <v>1938</v>
      </c>
      <c r="B67" s="10">
        <v>2</v>
      </c>
    </row>
    <row r="68" spans="1:2" ht="12" customHeight="1" x14ac:dyDescent="0.3">
      <c r="A68" s="10" t="s">
        <v>3033</v>
      </c>
      <c r="B68" s="10">
        <v>4</v>
      </c>
    </row>
    <row r="69" spans="1:2" ht="12" customHeight="1" x14ac:dyDescent="0.3">
      <c r="A69" s="10" t="s">
        <v>4856</v>
      </c>
      <c r="B69" s="10">
        <v>2</v>
      </c>
    </row>
    <row r="70" spans="1:2" ht="12" customHeight="1" x14ac:dyDescent="0.3">
      <c r="A70" s="10" t="s">
        <v>1208</v>
      </c>
      <c r="B70" s="10">
        <v>1</v>
      </c>
    </row>
    <row r="71" spans="1:2" ht="12" customHeight="1" x14ac:dyDescent="0.3">
      <c r="A71" s="10" t="s">
        <v>2631</v>
      </c>
      <c r="B71" s="10">
        <v>13</v>
      </c>
    </row>
    <row r="72" spans="1:2" ht="12" customHeight="1" x14ac:dyDescent="0.3">
      <c r="A72" s="10" t="s">
        <v>386</v>
      </c>
      <c r="B72" s="10">
        <v>2</v>
      </c>
    </row>
    <row r="73" spans="1:2" ht="12" customHeight="1" x14ac:dyDescent="0.3">
      <c r="A73" s="10" t="s">
        <v>7066</v>
      </c>
      <c r="B73" s="10">
        <v>55</v>
      </c>
    </row>
    <row r="74" spans="1:2" ht="12" customHeight="1" x14ac:dyDescent="0.3">
      <c r="A74" s="10" t="s">
        <v>5932</v>
      </c>
      <c r="B74" s="10">
        <v>21</v>
      </c>
    </row>
    <row r="75" spans="1:2" ht="12" customHeight="1" x14ac:dyDescent="0.3">
      <c r="A75" s="10" t="s">
        <v>4547</v>
      </c>
      <c r="B75" s="10">
        <v>4</v>
      </c>
    </row>
    <row r="76" spans="1:2" ht="12" customHeight="1" x14ac:dyDescent="0.3">
      <c r="A76" s="10" t="s">
        <v>2925</v>
      </c>
      <c r="B76" s="10">
        <v>2</v>
      </c>
    </row>
    <row r="77" spans="1:2" ht="12" customHeight="1" x14ac:dyDescent="0.3">
      <c r="A77" s="10" t="s">
        <v>2632</v>
      </c>
      <c r="B77" s="10">
        <v>2</v>
      </c>
    </row>
    <row r="78" spans="1:2" ht="12" customHeight="1" x14ac:dyDescent="0.3">
      <c r="A78" s="10" t="s">
        <v>7412</v>
      </c>
      <c r="B78" s="10">
        <v>1</v>
      </c>
    </row>
    <row r="79" spans="1:2" ht="12" customHeight="1" x14ac:dyDescent="0.3">
      <c r="A79" s="10" t="s">
        <v>7131</v>
      </c>
      <c r="B79" s="10">
        <v>7</v>
      </c>
    </row>
    <row r="80" spans="1:2" ht="12" customHeight="1" x14ac:dyDescent="0.3">
      <c r="A80" s="10" t="s">
        <v>5102</v>
      </c>
      <c r="B80" s="10">
        <v>2</v>
      </c>
    </row>
    <row r="81" spans="1:2" ht="12" customHeight="1" x14ac:dyDescent="0.3">
      <c r="A81" s="10" t="s">
        <v>6475</v>
      </c>
      <c r="B81" s="10">
        <v>3</v>
      </c>
    </row>
    <row r="82" spans="1:2" ht="12" customHeight="1" x14ac:dyDescent="0.3">
      <c r="A82" s="10" t="s">
        <v>3369</v>
      </c>
      <c r="B82" s="10">
        <v>2</v>
      </c>
    </row>
    <row r="83" spans="1:2" ht="12" customHeight="1" x14ac:dyDescent="0.3">
      <c r="A83" s="10" t="s">
        <v>5813</v>
      </c>
      <c r="B83" s="10">
        <v>4</v>
      </c>
    </row>
    <row r="84" spans="1:2" ht="12" customHeight="1" x14ac:dyDescent="0.3">
      <c r="A84" s="10" t="s">
        <v>6476</v>
      </c>
      <c r="B84" s="10">
        <v>1</v>
      </c>
    </row>
    <row r="85" spans="1:2" ht="12" customHeight="1" x14ac:dyDescent="0.3">
      <c r="A85" s="10" t="s">
        <v>5540</v>
      </c>
      <c r="B85" s="10">
        <v>2</v>
      </c>
    </row>
    <row r="86" spans="1:2" ht="12" customHeight="1" x14ac:dyDescent="0.3">
      <c r="A86" s="10" t="s">
        <v>1002</v>
      </c>
      <c r="B86" s="10">
        <v>1</v>
      </c>
    </row>
    <row r="87" spans="1:2" ht="12" customHeight="1" x14ac:dyDescent="0.3">
      <c r="A87" s="10" t="s">
        <v>6</v>
      </c>
      <c r="B87" s="10">
        <v>3</v>
      </c>
    </row>
    <row r="88" spans="1:2" ht="12" customHeight="1" x14ac:dyDescent="0.3">
      <c r="A88" s="10" t="s">
        <v>5644</v>
      </c>
      <c r="B88" s="10">
        <v>9</v>
      </c>
    </row>
    <row r="89" spans="1:2" ht="12" customHeight="1" x14ac:dyDescent="0.3">
      <c r="A89" s="10" t="s">
        <v>3582</v>
      </c>
      <c r="B89" s="10">
        <v>1</v>
      </c>
    </row>
    <row r="90" spans="1:2" ht="12" customHeight="1" x14ac:dyDescent="0.3">
      <c r="A90" s="10" t="s">
        <v>2491</v>
      </c>
      <c r="B90" s="10">
        <v>3</v>
      </c>
    </row>
    <row r="91" spans="1:2" ht="12" customHeight="1" x14ac:dyDescent="0.3">
      <c r="A91" s="10" t="s">
        <v>473</v>
      </c>
      <c r="B91" s="10">
        <v>1</v>
      </c>
    </row>
    <row r="92" spans="1:2" ht="12" customHeight="1" x14ac:dyDescent="0.3">
      <c r="A92" s="10" t="s">
        <v>2685</v>
      </c>
      <c r="B92" s="10">
        <v>7</v>
      </c>
    </row>
    <row r="93" spans="1:2" ht="12" customHeight="1" x14ac:dyDescent="0.3">
      <c r="A93" s="10" t="s">
        <v>15342</v>
      </c>
      <c r="B93" s="10">
        <v>2</v>
      </c>
    </row>
    <row r="94" spans="1:2" ht="12" customHeight="1" x14ac:dyDescent="0.3">
      <c r="A94" s="10" t="s">
        <v>8</v>
      </c>
      <c r="B94" s="10">
        <v>1</v>
      </c>
    </row>
    <row r="95" spans="1:2" ht="12" customHeight="1" x14ac:dyDescent="0.3">
      <c r="A95" s="10" t="s">
        <v>2137</v>
      </c>
      <c r="B95" s="10">
        <v>1</v>
      </c>
    </row>
    <row r="96" spans="1:2" ht="12" customHeight="1" x14ac:dyDescent="0.3">
      <c r="A96" s="10" t="s">
        <v>306</v>
      </c>
      <c r="B96" s="10">
        <v>2</v>
      </c>
    </row>
    <row r="97" spans="1:2" ht="12" customHeight="1" x14ac:dyDescent="0.3">
      <c r="A97" s="10" t="s">
        <v>5257</v>
      </c>
      <c r="B97" s="10">
        <v>4</v>
      </c>
    </row>
    <row r="98" spans="1:2" ht="12" customHeight="1" x14ac:dyDescent="0.3">
      <c r="A98" s="10" t="s">
        <v>3034</v>
      </c>
      <c r="B98" s="10">
        <v>3</v>
      </c>
    </row>
    <row r="99" spans="1:2" ht="12" customHeight="1" x14ac:dyDescent="0.3">
      <c r="A99" s="10" t="s">
        <v>3647</v>
      </c>
      <c r="B99" s="10">
        <v>11</v>
      </c>
    </row>
    <row r="100" spans="1:2" ht="12" customHeight="1" x14ac:dyDescent="0.3">
      <c r="A100" s="10" t="s">
        <v>5011</v>
      </c>
      <c r="B100" s="10">
        <v>23</v>
      </c>
    </row>
    <row r="101" spans="1:2" ht="12" customHeight="1" x14ac:dyDescent="0.3">
      <c r="A101" s="10" t="s">
        <v>474</v>
      </c>
      <c r="B101" s="10">
        <v>31</v>
      </c>
    </row>
    <row r="102" spans="1:2" ht="12" customHeight="1" x14ac:dyDescent="0.3">
      <c r="A102" s="10" t="s">
        <v>5209</v>
      </c>
      <c r="B102" s="10">
        <v>12</v>
      </c>
    </row>
    <row r="103" spans="1:2" ht="12" customHeight="1" x14ac:dyDescent="0.3">
      <c r="A103" s="10" t="s">
        <v>7413</v>
      </c>
      <c r="B103" s="10">
        <v>1</v>
      </c>
    </row>
    <row r="104" spans="1:2" ht="12" customHeight="1" x14ac:dyDescent="0.3">
      <c r="A104" s="10" t="s">
        <v>1564</v>
      </c>
      <c r="B104" s="10">
        <v>4</v>
      </c>
    </row>
    <row r="105" spans="1:2" ht="12" customHeight="1" x14ac:dyDescent="0.3">
      <c r="A105" s="10" t="s">
        <v>5933</v>
      </c>
      <c r="B105" s="10">
        <v>6</v>
      </c>
    </row>
    <row r="106" spans="1:2" ht="12" customHeight="1" x14ac:dyDescent="0.3">
      <c r="A106" s="10" t="s">
        <v>6343</v>
      </c>
      <c r="B106" s="10">
        <v>2</v>
      </c>
    </row>
    <row r="107" spans="1:2" ht="12" customHeight="1" x14ac:dyDescent="0.3">
      <c r="A107" s="10" t="s">
        <v>4857</v>
      </c>
      <c r="B107" s="10">
        <v>34</v>
      </c>
    </row>
    <row r="108" spans="1:2" ht="12" customHeight="1" x14ac:dyDescent="0.3">
      <c r="A108" s="10" t="s">
        <v>1697</v>
      </c>
      <c r="B108" s="10">
        <v>5</v>
      </c>
    </row>
    <row r="109" spans="1:2" ht="12" customHeight="1" x14ac:dyDescent="0.3">
      <c r="A109" s="10" t="s">
        <v>307</v>
      </c>
      <c r="B109" s="10">
        <v>1</v>
      </c>
    </row>
    <row r="110" spans="1:2" ht="12" customHeight="1" x14ac:dyDescent="0.3">
      <c r="A110" s="10" t="s">
        <v>2138</v>
      </c>
      <c r="B110" s="10">
        <v>1</v>
      </c>
    </row>
    <row r="111" spans="1:2" ht="12" customHeight="1" x14ac:dyDescent="0.3">
      <c r="A111" s="10" t="s">
        <v>2836</v>
      </c>
      <c r="B111" s="10">
        <v>4</v>
      </c>
    </row>
    <row r="112" spans="1:2" ht="12" customHeight="1" x14ac:dyDescent="0.3">
      <c r="A112" s="10" t="s">
        <v>1486</v>
      </c>
      <c r="B112" s="10">
        <v>1</v>
      </c>
    </row>
    <row r="113" spans="1:2" ht="12" customHeight="1" x14ac:dyDescent="0.3">
      <c r="A113" s="10" t="s">
        <v>3859</v>
      </c>
      <c r="B113" s="10">
        <v>4</v>
      </c>
    </row>
    <row r="114" spans="1:2" ht="12" customHeight="1" x14ac:dyDescent="0.3">
      <c r="A114" s="10" t="s">
        <v>475</v>
      </c>
      <c r="B114" s="10">
        <v>1</v>
      </c>
    </row>
    <row r="115" spans="1:2" ht="12" customHeight="1" x14ac:dyDescent="0.3">
      <c r="A115" s="10" t="s">
        <v>1341</v>
      </c>
      <c r="B115" s="10">
        <v>6</v>
      </c>
    </row>
    <row r="116" spans="1:2" ht="12" customHeight="1" x14ac:dyDescent="0.3">
      <c r="A116" s="10" t="s">
        <v>3648</v>
      </c>
      <c r="B116" s="10">
        <v>22</v>
      </c>
    </row>
    <row r="117" spans="1:2" ht="12" customHeight="1" x14ac:dyDescent="0.3">
      <c r="A117" s="10" t="s">
        <v>819</v>
      </c>
      <c r="B117" s="10">
        <v>1</v>
      </c>
    </row>
    <row r="118" spans="1:2" ht="12" customHeight="1" x14ac:dyDescent="0.3">
      <c r="A118" s="10" t="s">
        <v>6152</v>
      </c>
      <c r="B118" s="10">
        <v>9</v>
      </c>
    </row>
    <row r="119" spans="1:2" ht="12" customHeight="1" x14ac:dyDescent="0.3">
      <c r="A119" s="10" t="s">
        <v>6090</v>
      </c>
      <c r="B119" s="10">
        <v>2</v>
      </c>
    </row>
    <row r="120" spans="1:2" ht="12" customHeight="1" x14ac:dyDescent="0.3">
      <c r="A120" s="10" t="s">
        <v>1342</v>
      </c>
      <c r="B120" s="10">
        <v>4</v>
      </c>
    </row>
    <row r="121" spans="1:2" ht="12" customHeight="1" x14ac:dyDescent="0.3">
      <c r="A121" s="10" t="s">
        <v>2926</v>
      </c>
      <c r="B121" s="10">
        <v>2</v>
      </c>
    </row>
    <row r="122" spans="1:2" ht="12" customHeight="1" x14ac:dyDescent="0.3">
      <c r="A122" s="10" t="s">
        <v>6621</v>
      </c>
      <c r="B122" s="10">
        <v>2</v>
      </c>
    </row>
    <row r="123" spans="1:2" ht="12" customHeight="1" x14ac:dyDescent="0.3">
      <c r="A123" s="10" t="s">
        <v>2686</v>
      </c>
      <c r="B123" s="10">
        <v>1</v>
      </c>
    </row>
    <row r="124" spans="1:2" ht="12" customHeight="1" x14ac:dyDescent="0.3">
      <c r="A124" s="10" t="s">
        <v>9</v>
      </c>
      <c r="B124" s="10">
        <v>2</v>
      </c>
    </row>
    <row r="125" spans="1:2" ht="12" customHeight="1" x14ac:dyDescent="0.3">
      <c r="A125" s="10" t="s">
        <v>2633</v>
      </c>
      <c r="B125" s="10">
        <v>5</v>
      </c>
    </row>
    <row r="126" spans="1:2" ht="12" customHeight="1" x14ac:dyDescent="0.3">
      <c r="A126" s="10" t="s">
        <v>6477</v>
      </c>
      <c r="B126" s="10">
        <v>2</v>
      </c>
    </row>
    <row r="127" spans="1:2" ht="12" customHeight="1" x14ac:dyDescent="0.3">
      <c r="A127" s="10" t="s">
        <v>3223</v>
      </c>
      <c r="B127" s="10">
        <v>19</v>
      </c>
    </row>
    <row r="128" spans="1:2" ht="12" customHeight="1" x14ac:dyDescent="0.3">
      <c r="A128" s="10" t="s">
        <v>3902</v>
      </c>
      <c r="B128" s="10">
        <v>8</v>
      </c>
    </row>
    <row r="129" spans="1:2" ht="12" customHeight="1" x14ac:dyDescent="0.3">
      <c r="A129" s="10" t="s">
        <v>1698</v>
      </c>
      <c r="B129" s="10">
        <v>17</v>
      </c>
    </row>
    <row r="130" spans="1:2" ht="12" customHeight="1" x14ac:dyDescent="0.3">
      <c r="A130" s="10" t="s">
        <v>1343</v>
      </c>
      <c r="B130" s="10">
        <v>2</v>
      </c>
    </row>
    <row r="131" spans="1:2" ht="12" customHeight="1" x14ac:dyDescent="0.3">
      <c r="A131" s="10" t="s">
        <v>3650</v>
      </c>
      <c r="B131" s="10">
        <v>11</v>
      </c>
    </row>
    <row r="132" spans="1:2" ht="12" customHeight="1" x14ac:dyDescent="0.3">
      <c r="A132" s="10" t="s">
        <v>3649</v>
      </c>
      <c r="B132" s="10">
        <v>5</v>
      </c>
    </row>
    <row r="133" spans="1:2" ht="12" customHeight="1" x14ac:dyDescent="0.3">
      <c r="A133" s="10" t="s">
        <v>1209</v>
      </c>
      <c r="B133" s="10">
        <v>5</v>
      </c>
    </row>
    <row r="134" spans="1:2" ht="12" customHeight="1" x14ac:dyDescent="0.3">
      <c r="A134" s="10" t="s">
        <v>2139</v>
      </c>
      <c r="B134" s="10">
        <v>1</v>
      </c>
    </row>
    <row r="135" spans="1:2" ht="12" customHeight="1" x14ac:dyDescent="0.3">
      <c r="A135" s="10" t="s">
        <v>1487</v>
      </c>
      <c r="B135" s="10">
        <v>3</v>
      </c>
    </row>
    <row r="136" spans="1:2" ht="12" customHeight="1" x14ac:dyDescent="0.3">
      <c r="A136" s="10" t="s">
        <v>706</v>
      </c>
      <c r="B136" s="10">
        <v>1</v>
      </c>
    </row>
    <row r="137" spans="1:2" ht="12" customHeight="1" x14ac:dyDescent="0.3">
      <c r="A137" s="10" t="s">
        <v>2140</v>
      </c>
      <c r="B137" s="10">
        <v>3</v>
      </c>
    </row>
    <row r="138" spans="1:2" ht="12" customHeight="1" x14ac:dyDescent="0.3">
      <c r="A138" s="10" t="s">
        <v>6866</v>
      </c>
      <c r="B138" s="10">
        <v>41</v>
      </c>
    </row>
    <row r="139" spans="1:2" ht="12" customHeight="1" x14ac:dyDescent="0.3">
      <c r="A139" s="10" t="s">
        <v>6970</v>
      </c>
      <c r="B139" s="10">
        <v>3</v>
      </c>
    </row>
    <row r="140" spans="1:2" ht="12" customHeight="1" x14ac:dyDescent="0.3">
      <c r="A140" s="10" t="s">
        <v>2687</v>
      </c>
      <c r="B140" s="10">
        <v>3</v>
      </c>
    </row>
    <row r="141" spans="1:2" ht="12" customHeight="1" x14ac:dyDescent="0.3">
      <c r="A141" s="10" t="s">
        <v>7739</v>
      </c>
      <c r="B141" s="10">
        <v>2</v>
      </c>
    </row>
    <row r="142" spans="1:2" ht="12" customHeight="1" x14ac:dyDescent="0.3">
      <c r="A142" s="10" t="s">
        <v>7414</v>
      </c>
      <c r="B142" s="10">
        <v>3</v>
      </c>
    </row>
    <row r="143" spans="1:2" ht="12" customHeight="1" x14ac:dyDescent="0.3">
      <c r="A143" s="10" t="s">
        <v>820</v>
      </c>
      <c r="B143" s="10">
        <v>93</v>
      </c>
    </row>
    <row r="144" spans="1:2" ht="12" customHeight="1" x14ac:dyDescent="0.3">
      <c r="A144" s="10" t="s">
        <v>6478</v>
      </c>
      <c r="B144" s="10">
        <v>1</v>
      </c>
    </row>
    <row r="145" spans="1:2" ht="12" customHeight="1" x14ac:dyDescent="0.3">
      <c r="A145" s="10" t="s">
        <v>7067</v>
      </c>
      <c r="B145" s="10">
        <v>5</v>
      </c>
    </row>
    <row r="146" spans="1:2" ht="12" customHeight="1" x14ac:dyDescent="0.3">
      <c r="A146" s="10" t="s">
        <v>6240</v>
      </c>
      <c r="B146" s="10">
        <v>7</v>
      </c>
    </row>
    <row r="147" spans="1:2" ht="12" customHeight="1" x14ac:dyDescent="0.3">
      <c r="A147" s="10" t="s">
        <v>6241</v>
      </c>
      <c r="B147" s="10">
        <v>5</v>
      </c>
    </row>
    <row r="148" spans="1:2" ht="12" customHeight="1" x14ac:dyDescent="0.3">
      <c r="A148" s="10" t="s">
        <v>5934</v>
      </c>
      <c r="B148" s="10">
        <v>2</v>
      </c>
    </row>
    <row r="149" spans="1:2" ht="12" customHeight="1" x14ac:dyDescent="0.3">
      <c r="A149" s="10" t="s">
        <v>5103</v>
      </c>
      <c r="B149" s="10">
        <v>1</v>
      </c>
    </row>
    <row r="150" spans="1:2" ht="12" customHeight="1" x14ac:dyDescent="0.3">
      <c r="A150" s="10" t="s">
        <v>1939</v>
      </c>
      <c r="B150" s="10">
        <v>2</v>
      </c>
    </row>
    <row r="151" spans="1:2" ht="12" customHeight="1" x14ac:dyDescent="0.3">
      <c r="A151" s="10" t="s">
        <v>821</v>
      </c>
      <c r="B151" s="10">
        <v>1</v>
      </c>
    </row>
    <row r="152" spans="1:2" ht="12" customHeight="1" x14ac:dyDescent="0.3">
      <c r="A152" s="10" t="s">
        <v>4065</v>
      </c>
      <c r="B152" s="10">
        <v>12</v>
      </c>
    </row>
    <row r="153" spans="1:2" ht="12" customHeight="1" x14ac:dyDescent="0.3">
      <c r="A153" s="10" t="s">
        <v>7240</v>
      </c>
      <c r="B153" s="10">
        <v>52</v>
      </c>
    </row>
    <row r="154" spans="1:2" ht="12" customHeight="1" x14ac:dyDescent="0.3">
      <c r="A154" s="10" t="s">
        <v>1930</v>
      </c>
      <c r="B154" s="10">
        <v>1</v>
      </c>
    </row>
    <row r="155" spans="1:2" ht="12" customHeight="1" x14ac:dyDescent="0.3">
      <c r="A155" s="10" t="s">
        <v>15343</v>
      </c>
      <c r="B155" s="10">
        <v>1</v>
      </c>
    </row>
    <row r="156" spans="1:2" ht="12" customHeight="1" x14ac:dyDescent="0.3">
      <c r="A156" s="10" t="s">
        <v>15344</v>
      </c>
      <c r="B156" s="10">
        <v>2</v>
      </c>
    </row>
    <row r="157" spans="1:2" ht="12" customHeight="1" x14ac:dyDescent="0.3">
      <c r="A157" s="10" t="s">
        <v>6890</v>
      </c>
      <c r="B157" s="10">
        <v>5</v>
      </c>
    </row>
    <row r="158" spans="1:2" ht="12" customHeight="1" x14ac:dyDescent="0.3">
      <c r="A158" s="10" t="s">
        <v>6442</v>
      </c>
      <c r="B158" s="10">
        <v>2</v>
      </c>
    </row>
    <row r="159" spans="1:2" ht="12" customHeight="1" x14ac:dyDescent="0.3">
      <c r="A159" s="10" t="s">
        <v>822</v>
      </c>
      <c r="B159" s="10">
        <v>1</v>
      </c>
    </row>
    <row r="160" spans="1:2" ht="12" customHeight="1" x14ac:dyDescent="0.3">
      <c r="A160" s="10" t="s">
        <v>308</v>
      </c>
      <c r="B160" s="10">
        <v>2</v>
      </c>
    </row>
    <row r="161" spans="1:2" ht="12" customHeight="1" x14ac:dyDescent="0.3">
      <c r="A161" s="10" t="s">
        <v>5541</v>
      </c>
      <c r="B161" s="10">
        <v>8</v>
      </c>
    </row>
    <row r="162" spans="1:2" ht="12" customHeight="1" x14ac:dyDescent="0.3">
      <c r="A162" s="10" t="s">
        <v>6891</v>
      </c>
      <c r="B162" s="10">
        <v>4</v>
      </c>
    </row>
    <row r="163" spans="1:2" ht="12" customHeight="1" x14ac:dyDescent="0.3">
      <c r="A163" s="10" t="s">
        <v>6892</v>
      </c>
      <c r="B163" s="10">
        <v>2</v>
      </c>
    </row>
    <row r="164" spans="1:2" ht="12" customHeight="1" x14ac:dyDescent="0.3">
      <c r="A164" s="10" t="s">
        <v>7415</v>
      </c>
      <c r="B164" s="10">
        <v>1</v>
      </c>
    </row>
    <row r="165" spans="1:2" ht="12" customHeight="1" x14ac:dyDescent="0.3">
      <c r="A165" s="10" t="s">
        <v>3035</v>
      </c>
      <c r="B165" s="10">
        <v>2</v>
      </c>
    </row>
    <row r="166" spans="1:2" ht="12" customHeight="1" x14ac:dyDescent="0.3">
      <c r="A166" s="10" t="s">
        <v>1146</v>
      </c>
      <c r="B166" s="10">
        <v>1</v>
      </c>
    </row>
    <row r="167" spans="1:2" ht="12" customHeight="1" x14ac:dyDescent="0.3">
      <c r="A167" s="10" t="s">
        <v>4465</v>
      </c>
      <c r="B167" s="10">
        <v>3</v>
      </c>
    </row>
    <row r="168" spans="1:2" ht="12" customHeight="1" x14ac:dyDescent="0.3">
      <c r="A168" s="10" t="s">
        <v>6242</v>
      </c>
      <c r="B168" s="10">
        <v>7</v>
      </c>
    </row>
    <row r="169" spans="1:2" ht="12" customHeight="1" x14ac:dyDescent="0.3">
      <c r="A169" s="10" t="s">
        <v>4858</v>
      </c>
      <c r="B169" s="10">
        <v>4</v>
      </c>
    </row>
    <row r="170" spans="1:2" ht="12" customHeight="1" x14ac:dyDescent="0.3">
      <c r="A170" s="10" t="s">
        <v>1001</v>
      </c>
      <c r="B170" s="10">
        <v>2</v>
      </c>
    </row>
    <row r="171" spans="1:2" ht="12" customHeight="1" x14ac:dyDescent="0.3">
      <c r="A171" s="10" t="s">
        <v>15345</v>
      </c>
      <c r="B171" s="10">
        <v>5</v>
      </c>
    </row>
    <row r="172" spans="1:2" ht="12" customHeight="1" x14ac:dyDescent="0.3">
      <c r="A172" s="10" t="s">
        <v>1699</v>
      </c>
      <c r="B172" s="10">
        <v>5</v>
      </c>
    </row>
    <row r="173" spans="1:2" ht="12" customHeight="1" x14ac:dyDescent="0.3">
      <c r="A173" s="10" t="s">
        <v>1700</v>
      </c>
      <c r="B173" s="10">
        <v>5</v>
      </c>
    </row>
    <row r="174" spans="1:2" ht="12" customHeight="1" x14ac:dyDescent="0.3">
      <c r="A174" s="10" t="s">
        <v>10</v>
      </c>
      <c r="B174" s="10">
        <v>6</v>
      </c>
    </row>
    <row r="175" spans="1:2" ht="12" customHeight="1" x14ac:dyDescent="0.3">
      <c r="A175" s="10" t="s">
        <v>2927</v>
      </c>
      <c r="B175" s="10">
        <v>2</v>
      </c>
    </row>
    <row r="176" spans="1:2" ht="12" customHeight="1" x14ac:dyDescent="0.3">
      <c r="A176" s="10" t="s">
        <v>3088</v>
      </c>
      <c r="B176" s="10">
        <v>9</v>
      </c>
    </row>
    <row r="177" spans="1:2" ht="12" customHeight="1" x14ac:dyDescent="0.3">
      <c r="A177" s="10" t="s">
        <v>11</v>
      </c>
      <c r="B177" s="10">
        <v>1</v>
      </c>
    </row>
    <row r="178" spans="1:2" ht="12" customHeight="1" x14ac:dyDescent="0.3">
      <c r="A178" s="10" t="s">
        <v>12</v>
      </c>
      <c r="B178" s="10">
        <v>16</v>
      </c>
    </row>
    <row r="179" spans="1:2" ht="12" customHeight="1" x14ac:dyDescent="0.3">
      <c r="A179" s="10" t="s">
        <v>3814</v>
      </c>
      <c r="B179" s="10">
        <v>5</v>
      </c>
    </row>
    <row r="180" spans="1:2" ht="12" customHeight="1" x14ac:dyDescent="0.3">
      <c r="A180" s="10" t="s">
        <v>1344</v>
      </c>
      <c r="B180" s="10">
        <v>1</v>
      </c>
    </row>
    <row r="181" spans="1:2" ht="12" customHeight="1" x14ac:dyDescent="0.3">
      <c r="A181" s="10" t="s">
        <v>3858</v>
      </c>
      <c r="B181" s="10">
        <v>5</v>
      </c>
    </row>
    <row r="182" spans="1:2" ht="12" customHeight="1" x14ac:dyDescent="0.3">
      <c r="A182" s="10" t="s">
        <v>1484</v>
      </c>
      <c r="B182" s="10">
        <v>4</v>
      </c>
    </row>
    <row r="183" spans="1:2" ht="12" customHeight="1" x14ac:dyDescent="0.3">
      <c r="A183" s="10" t="s">
        <v>6153</v>
      </c>
      <c r="B183" s="10">
        <v>60</v>
      </c>
    </row>
    <row r="184" spans="1:2" ht="12" customHeight="1" x14ac:dyDescent="0.3">
      <c r="A184" s="10" t="s">
        <v>3651</v>
      </c>
      <c r="B184" s="10">
        <v>2</v>
      </c>
    </row>
    <row r="185" spans="1:2" ht="12" customHeight="1" x14ac:dyDescent="0.3">
      <c r="A185" s="10" t="s">
        <v>2821</v>
      </c>
      <c r="B185" s="10">
        <v>4</v>
      </c>
    </row>
    <row r="186" spans="1:2" ht="12" customHeight="1" x14ac:dyDescent="0.3">
      <c r="A186" s="10" t="s">
        <v>5814</v>
      </c>
      <c r="B186" s="10">
        <v>6</v>
      </c>
    </row>
    <row r="187" spans="1:2" ht="12" customHeight="1" x14ac:dyDescent="0.3">
      <c r="A187" s="10" t="s">
        <v>6893</v>
      </c>
      <c r="B187" s="10">
        <v>5</v>
      </c>
    </row>
    <row r="188" spans="1:2" ht="12" customHeight="1" x14ac:dyDescent="0.3">
      <c r="A188" s="10" t="s">
        <v>823</v>
      </c>
      <c r="B188" s="10">
        <v>2</v>
      </c>
    </row>
    <row r="189" spans="1:2" ht="12" customHeight="1" x14ac:dyDescent="0.3">
      <c r="A189" s="10" t="s">
        <v>5935</v>
      </c>
      <c r="B189" s="10">
        <v>9</v>
      </c>
    </row>
    <row r="190" spans="1:2" ht="12" customHeight="1" x14ac:dyDescent="0.3">
      <c r="A190" s="10" t="s">
        <v>2928</v>
      </c>
      <c r="B190" s="10">
        <v>8</v>
      </c>
    </row>
    <row r="191" spans="1:2" ht="12" customHeight="1" x14ac:dyDescent="0.3">
      <c r="A191" s="10" t="s">
        <v>4682</v>
      </c>
      <c r="B191" s="10">
        <v>2</v>
      </c>
    </row>
    <row r="192" spans="1:2" ht="12" customHeight="1" x14ac:dyDescent="0.3">
      <c r="A192" s="10" t="s">
        <v>6479</v>
      </c>
      <c r="B192" s="10">
        <v>2</v>
      </c>
    </row>
    <row r="193" spans="1:2" ht="12" customHeight="1" x14ac:dyDescent="0.3">
      <c r="A193" s="10" t="s">
        <v>5301</v>
      </c>
      <c r="B193" s="10">
        <v>3</v>
      </c>
    </row>
    <row r="194" spans="1:2" ht="12" customHeight="1" x14ac:dyDescent="0.3">
      <c r="A194" s="10" t="s">
        <v>2929</v>
      </c>
      <c r="B194" s="10">
        <v>2</v>
      </c>
    </row>
    <row r="195" spans="1:2" ht="12" customHeight="1" x14ac:dyDescent="0.3">
      <c r="A195" s="10" t="s">
        <v>3090</v>
      </c>
      <c r="B195" s="10">
        <v>5</v>
      </c>
    </row>
    <row r="196" spans="1:2" ht="12" customHeight="1" x14ac:dyDescent="0.3">
      <c r="A196" s="10" t="s">
        <v>476</v>
      </c>
      <c r="B196" s="10">
        <v>1</v>
      </c>
    </row>
    <row r="197" spans="1:2" ht="12" customHeight="1" x14ac:dyDescent="0.3">
      <c r="A197" s="10" t="s">
        <v>4045</v>
      </c>
      <c r="B197" s="10">
        <v>9</v>
      </c>
    </row>
    <row r="198" spans="1:2" ht="12" customHeight="1" x14ac:dyDescent="0.3">
      <c r="A198" s="10" t="s">
        <v>384</v>
      </c>
      <c r="B198" s="10">
        <v>1</v>
      </c>
    </row>
    <row r="199" spans="1:2" ht="12" customHeight="1" x14ac:dyDescent="0.3">
      <c r="A199" s="10" t="s">
        <v>6894</v>
      </c>
      <c r="B199" s="10">
        <v>8</v>
      </c>
    </row>
    <row r="200" spans="1:2" ht="12" customHeight="1" x14ac:dyDescent="0.3">
      <c r="A200" s="10" t="s">
        <v>6480</v>
      </c>
      <c r="B200" s="10">
        <v>6</v>
      </c>
    </row>
    <row r="201" spans="1:2" ht="12" customHeight="1" x14ac:dyDescent="0.3">
      <c r="A201" s="10" t="s">
        <v>4154</v>
      </c>
      <c r="B201" s="10">
        <v>13</v>
      </c>
    </row>
    <row r="202" spans="1:2" ht="12" customHeight="1" x14ac:dyDescent="0.3">
      <c r="A202" s="10" t="s">
        <v>2822</v>
      </c>
      <c r="B202" s="10">
        <v>5</v>
      </c>
    </row>
    <row r="203" spans="1:2" ht="12" customHeight="1" x14ac:dyDescent="0.3">
      <c r="A203" s="10" t="s">
        <v>4466</v>
      </c>
      <c r="B203" s="10">
        <v>2</v>
      </c>
    </row>
    <row r="204" spans="1:2" ht="12" customHeight="1" x14ac:dyDescent="0.3">
      <c r="A204" s="10" t="s">
        <v>5542</v>
      </c>
      <c r="B204" s="10">
        <v>5</v>
      </c>
    </row>
    <row r="205" spans="1:2" ht="12" customHeight="1" x14ac:dyDescent="0.3">
      <c r="A205" s="10" t="s">
        <v>5012</v>
      </c>
      <c r="B205" s="10">
        <v>4</v>
      </c>
    </row>
    <row r="206" spans="1:2" ht="12" customHeight="1" x14ac:dyDescent="0.3">
      <c r="A206" s="10" t="s">
        <v>1701</v>
      </c>
      <c r="B206" s="10">
        <v>12</v>
      </c>
    </row>
    <row r="207" spans="1:2" ht="12" customHeight="1" x14ac:dyDescent="0.3">
      <c r="A207" s="10" t="s">
        <v>824</v>
      </c>
      <c r="B207" s="10">
        <v>1</v>
      </c>
    </row>
    <row r="208" spans="1:2" ht="12" customHeight="1" x14ac:dyDescent="0.3">
      <c r="A208" s="10" t="s">
        <v>1345</v>
      </c>
      <c r="B208" s="10">
        <v>4</v>
      </c>
    </row>
    <row r="209" spans="1:2" ht="12" customHeight="1" x14ac:dyDescent="0.3">
      <c r="A209" s="10" t="s">
        <v>5936</v>
      </c>
      <c r="B209" s="10">
        <v>6</v>
      </c>
    </row>
    <row r="210" spans="1:2" ht="12" customHeight="1" x14ac:dyDescent="0.3">
      <c r="A210" s="10" t="s">
        <v>4683</v>
      </c>
      <c r="B210" s="10">
        <v>4</v>
      </c>
    </row>
    <row r="211" spans="1:2" ht="12" customHeight="1" x14ac:dyDescent="0.3">
      <c r="A211" s="10" t="s">
        <v>6481</v>
      </c>
      <c r="B211" s="10">
        <v>14</v>
      </c>
    </row>
    <row r="212" spans="1:2" ht="12" customHeight="1" x14ac:dyDescent="0.3">
      <c r="A212" s="10" t="s">
        <v>3370</v>
      </c>
      <c r="B212" s="10">
        <v>1</v>
      </c>
    </row>
    <row r="213" spans="1:2" ht="12" customHeight="1" x14ac:dyDescent="0.3">
      <c r="A213" s="10" t="s">
        <v>6622</v>
      </c>
      <c r="B213" s="10">
        <v>2</v>
      </c>
    </row>
    <row r="214" spans="1:2" ht="12" customHeight="1" x14ac:dyDescent="0.3">
      <c r="A214" s="10" t="s">
        <v>5013</v>
      </c>
      <c r="B214" s="10">
        <v>4</v>
      </c>
    </row>
    <row r="215" spans="1:2" ht="12" customHeight="1" x14ac:dyDescent="0.3">
      <c r="A215" s="10" t="s">
        <v>6623</v>
      </c>
      <c r="B215" s="10">
        <v>1</v>
      </c>
    </row>
    <row r="216" spans="1:2" ht="12" customHeight="1" x14ac:dyDescent="0.3">
      <c r="A216" s="10" t="s">
        <v>4783</v>
      </c>
      <c r="B216" s="10">
        <v>3</v>
      </c>
    </row>
    <row r="217" spans="1:2" ht="12" customHeight="1" x14ac:dyDescent="0.3">
      <c r="A217" s="10" t="s">
        <v>1702</v>
      </c>
      <c r="B217" s="10">
        <v>2</v>
      </c>
    </row>
    <row r="218" spans="1:2" ht="12" customHeight="1" x14ac:dyDescent="0.3">
      <c r="A218" s="10" t="s">
        <v>2823</v>
      </c>
      <c r="B218" s="10">
        <v>1</v>
      </c>
    </row>
    <row r="219" spans="1:2" ht="12" customHeight="1" x14ac:dyDescent="0.3">
      <c r="A219" s="10" t="s">
        <v>3782</v>
      </c>
      <c r="B219" s="10">
        <v>5</v>
      </c>
    </row>
    <row r="220" spans="1:2" ht="12" customHeight="1" x14ac:dyDescent="0.3">
      <c r="A220" s="10" t="s">
        <v>4467</v>
      </c>
      <c r="B220" s="10">
        <v>17</v>
      </c>
    </row>
    <row r="221" spans="1:2" ht="12" customHeight="1" x14ac:dyDescent="0.3">
      <c r="A221" s="10" t="s">
        <v>6482</v>
      </c>
      <c r="B221" s="10">
        <v>3</v>
      </c>
    </row>
    <row r="222" spans="1:2" ht="12" customHeight="1" x14ac:dyDescent="0.3">
      <c r="A222" s="10" t="s">
        <v>387</v>
      </c>
      <c r="B222" s="10">
        <v>1</v>
      </c>
    </row>
    <row r="223" spans="1:2" ht="12" customHeight="1" x14ac:dyDescent="0.3">
      <c r="A223" s="10" t="s">
        <v>5645</v>
      </c>
      <c r="B223" s="10">
        <v>3</v>
      </c>
    </row>
    <row r="224" spans="1:2" ht="12" customHeight="1" x14ac:dyDescent="0.3">
      <c r="A224" s="10" t="s">
        <v>3371</v>
      </c>
      <c r="B224" s="10">
        <v>2</v>
      </c>
    </row>
    <row r="225" spans="1:2" ht="12" customHeight="1" x14ac:dyDescent="0.3">
      <c r="A225" s="10" t="s">
        <v>5725</v>
      </c>
      <c r="B225" s="10">
        <v>7</v>
      </c>
    </row>
    <row r="226" spans="1:2" ht="12" customHeight="1" x14ac:dyDescent="0.3">
      <c r="A226" s="10" t="s">
        <v>5014</v>
      </c>
      <c r="B226" s="10">
        <v>17</v>
      </c>
    </row>
    <row r="227" spans="1:2" ht="12" customHeight="1" x14ac:dyDescent="0.3">
      <c r="A227" s="10" t="s">
        <v>5210</v>
      </c>
      <c r="B227" s="10">
        <v>2</v>
      </c>
    </row>
    <row r="228" spans="1:2" ht="12" customHeight="1" x14ac:dyDescent="0.3">
      <c r="A228" s="10" t="s">
        <v>4548</v>
      </c>
      <c r="B228" s="10">
        <v>99</v>
      </c>
    </row>
    <row r="229" spans="1:2" ht="12" customHeight="1" x14ac:dyDescent="0.3">
      <c r="A229" s="10" t="s">
        <v>6624</v>
      </c>
      <c r="B229" s="10">
        <v>1</v>
      </c>
    </row>
    <row r="230" spans="1:2" ht="12" customHeight="1" x14ac:dyDescent="0.3">
      <c r="A230" s="10" t="s">
        <v>2688</v>
      </c>
      <c r="B230" s="10">
        <v>1</v>
      </c>
    </row>
    <row r="231" spans="1:2" ht="12" customHeight="1" x14ac:dyDescent="0.3">
      <c r="A231" s="10" t="s">
        <v>1488</v>
      </c>
      <c r="B231" s="10">
        <v>1</v>
      </c>
    </row>
    <row r="232" spans="1:2" ht="12" customHeight="1" x14ac:dyDescent="0.3">
      <c r="A232" s="10" t="s">
        <v>13</v>
      </c>
      <c r="B232" s="10">
        <v>2</v>
      </c>
    </row>
    <row r="233" spans="1:2" ht="12" customHeight="1" x14ac:dyDescent="0.3">
      <c r="A233" s="10" t="s">
        <v>3652</v>
      </c>
      <c r="B233" s="10">
        <v>7</v>
      </c>
    </row>
    <row r="234" spans="1:2" ht="12" customHeight="1" x14ac:dyDescent="0.3">
      <c r="A234" s="10" t="s">
        <v>1003</v>
      </c>
      <c r="B234" s="10">
        <v>4</v>
      </c>
    </row>
    <row r="235" spans="1:2" ht="12" customHeight="1" x14ac:dyDescent="0.3">
      <c r="A235" s="10" t="s">
        <v>6243</v>
      </c>
      <c r="B235" s="10">
        <v>5</v>
      </c>
    </row>
    <row r="236" spans="1:2" ht="12" customHeight="1" x14ac:dyDescent="0.3">
      <c r="A236" s="10" t="s">
        <v>14</v>
      </c>
      <c r="B236" s="10">
        <v>1</v>
      </c>
    </row>
    <row r="237" spans="1:2" ht="12" customHeight="1" x14ac:dyDescent="0.3">
      <c r="A237" s="10" t="s">
        <v>3532</v>
      </c>
      <c r="B237" s="10">
        <v>1</v>
      </c>
    </row>
    <row r="238" spans="1:2" ht="12" customHeight="1" x14ac:dyDescent="0.3">
      <c r="A238" s="10" t="s">
        <v>5815</v>
      </c>
      <c r="B238" s="10">
        <v>3</v>
      </c>
    </row>
    <row r="239" spans="1:2" ht="12" customHeight="1" x14ac:dyDescent="0.3">
      <c r="A239" s="10" t="s">
        <v>6331</v>
      </c>
      <c r="B239" s="10">
        <v>110</v>
      </c>
    </row>
    <row r="240" spans="1:2" ht="12" customHeight="1" x14ac:dyDescent="0.3">
      <c r="A240" s="10" t="s">
        <v>7838</v>
      </c>
      <c r="B240" s="10">
        <v>1</v>
      </c>
    </row>
    <row r="241" spans="1:2" ht="12" customHeight="1" x14ac:dyDescent="0.3">
      <c r="A241" s="10" t="s">
        <v>7241</v>
      </c>
      <c r="B241" s="10">
        <v>1</v>
      </c>
    </row>
    <row r="242" spans="1:2" ht="12" customHeight="1" x14ac:dyDescent="0.3">
      <c r="A242" s="10" t="s">
        <v>1940</v>
      </c>
      <c r="B242" s="10">
        <v>1</v>
      </c>
    </row>
    <row r="243" spans="1:2" ht="12" customHeight="1" x14ac:dyDescent="0.3">
      <c r="A243" s="10" t="s">
        <v>1210</v>
      </c>
      <c r="B243" s="10">
        <v>5</v>
      </c>
    </row>
    <row r="244" spans="1:2" ht="12" customHeight="1" x14ac:dyDescent="0.3">
      <c r="A244" s="10" t="s">
        <v>4303</v>
      </c>
      <c r="B244" s="10">
        <v>7</v>
      </c>
    </row>
    <row r="245" spans="1:2" ht="12" customHeight="1" x14ac:dyDescent="0.3">
      <c r="A245" s="10" t="s">
        <v>2837</v>
      </c>
      <c r="B245" s="10">
        <v>2</v>
      </c>
    </row>
    <row r="246" spans="1:2" ht="12" customHeight="1" x14ac:dyDescent="0.3">
      <c r="A246" s="10" t="s">
        <v>1941</v>
      </c>
      <c r="B246" s="10">
        <v>4</v>
      </c>
    </row>
    <row r="247" spans="1:2" ht="12" customHeight="1" x14ac:dyDescent="0.3">
      <c r="A247" s="10" t="s">
        <v>5937</v>
      </c>
      <c r="B247" s="10">
        <v>27</v>
      </c>
    </row>
    <row r="248" spans="1:2" ht="12" customHeight="1" x14ac:dyDescent="0.3">
      <c r="A248" s="10" t="s">
        <v>15</v>
      </c>
      <c r="B248" s="10">
        <v>1</v>
      </c>
    </row>
    <row r="249" spans="1:2" ht="12" customHeight="1" x14ac:dyDescent="0.3">
      <c r="A249" s="10" t="s">
        <v>4859</v>
      </c>
      <c r="B249" s="10">
        <v>15</v>
      </c>
    </row>
    <row r="250" spans="1:2" ht="12" customHeight="1" x14ac:dyDescent="0.3">
      <c r="A250" s="10" t="s">
        <v>3224</v>
      </c>
      <c r="B250" s="10">
        <v>5</v>
      </c>
    </row>
    <row r="251" spans="1:2" ht="12" customHeight="1" x14ac:dyDescent="0.3">
      <c r="A251" s="10" t="s">
        <v>2320</v>
      </c>
      <c r="B251" s="10">
        <v>3</v>
      </c>
    </row>
    <row r="252" spans="1:2" ht="12" customHeight="1" x14ac:dyDescent="0.3">
      <c r="A252" s="10" t="s">
        <v>2492</v>
      </c>
      <c r="B252" s="10">
        <v>2</v>
      </c>
    </row>
    <row r="253" spans="1:2" ht="12" customHeight="1" x14ac:dyDescent="0.3">
      <c r="A253" s="10" t="s">
        <v>3180</v>
      </c>
      <c r="B253" s="10">
        <v>4</v>
      </c>
    </row>
    <row r="254" spans="1:2" ht="12" customHeight="1" x14ac:dyDescent="0.3">
      <c r="A254" s="10" t="s">
        <v>6701</v>
      </c>
      <c r="B254" s="10">
        <v>4</v>
      </c>
    </row>
    <row r="255" spans="1:2" ht="12" customHeight="1" x14ac:dyDescent="0.3">
      <c r="A255" s="10" t="s">
        <v>1703</v>
      </c>
      <c r="B255" s="10">
        <v>2</v>
      </c>
    </row>
    <row r="256" spans="1:2" ht="12" customHeight="1" x14ac:dyDescent="0.3">
      <c r="A256" s="10" t="s">
        <v>7854</v>
      </c>
      <c r="B256" s="10">
        <v>1</v>
      </c>
    </row>
    <row r="257" spans="1:2" ht="12" customHeight="1" x14ac:dyDescent="0.3">
      <c r="A257" s="10" t="s">
        <v>15346</v>
      </c>
      <c r="B257" s="10">
        <v>1</v>
      </c>
    </row>
    <row r="258" spans="1:2" ht="12" customHeight="1" x14ac:dyDescent="0.3">
      <c r="A258" s="10" t="s">
        <v>4860</v>
      </c>
      <c r="B258" s="10">
        <v>1</v>
      </c>
    </row>
    <row r="259" spans="1:2" ht="12" customHeight="1" x14ac:dyDescent="0.3">
      <c r="A259" s="10" t="s">
        <v>707</v>
      </c>
      <c r="B259" s="10">
        <v>2</v>
      </c>
    </row>
    <row r="260" spans="1:2" ht="12" customHeight="1" x14ac:dyDescent="0.3">
      <c r="A260" s="10" t="s">
        <v>6971</v>
      </c>
      <c r="B260" s="10">
        <v>1</v>
      </c>
    </row>
    <row r="261" spans="1:2" ht="12" customHeight="1" x14ac:dyDescent="0.3">
      <c r="A261" s="10" t="s">
        <v>6702</v>
      </c>
      <c r="B261" s="10">
        <v>2</v>
      </c>
    </row>
    <row r="262" spans="1:2" ht="12" customHeight="1" x14ac:dyDescent="0.3">
      <c r="A262" s="10" t="s">
        <v>4784</v>
      </c>
      <c r="B262" s="10">
        <v>3</v>
      </c>
    </row>
    <row r="263" spans="1:2" ht="12" customHeight="1" x14ac:dyDescent="0.3">
      <c r="A263" s="10" t="s">
        <v>1073</v>
      </c>
      <c r="B263" s="10">
        <v>1</v>
      </c>
    </row>
    <row r="264" spans="1:2" ht="12" customHeight="1" x14ac:dyDescent="0.3">
      <c r="A264" s="10" t="s">
        <v>5104</v>
      </c>
      <c r="B264" s="10">
        <v>1</v>
      </c>
    </row>
    <row r="265" spans="1:2" ht="12" customHeight="1" x14ac:dyDescent="0.3">
      <c r="A265" s="10" t="s">
        <v>1346</v>
      </c>
      <c r="B265" s="10">
        <v>2</v>
      </c>
    </row>
    <row r="266" spans="1:2" ht="12" customHeight="1" x14ac:dyDescent="0.3">
      <c r="A266" s="10" t="s">
        <v>6091</v>
      </c>
      <c r="B266" s="10">
        <v>2</v>
      </c>
    </row>
    <row r="267" spans="1:2" ht="12" customHeight="1" x14ac:dyDescent="0.3">
      <c r="A267" s="10" t="s">
        <v>6344</v>
      </c>
      <c r="B267" s="10">
        <v>3</v>
      </c>
    </row>
    <row r="268" spans="1:2" ht="12" customHeight="1" x14ac:dyDescent="0.3">
      <c r="A268" s="10" t="s">
        <v>4861</v>
      </c>
      <c r="B268" s="10">
        <v>38</v>
      </c>
    </row>
    <row r="269" spans="1:2" ht="12" customHeight="1" x14ac:dyDescent="0.3">
      <c r="A269" s="10" t="s">
        <v>3991</v>
      </c>
      <c r="B269" s="10">
        <v>11</v>
      </c>
    </row>
    <row r="270" spans="1:2" ht="12" customHeight="1" x14ac:dyDescent="0.3">
      <c r="A270" s="10" t="s">
        <v>1074</v>
      </c>
      <c r="B270" s="10">
        <v>1</v>
      </c>
    </row>
    <row r="271" spans="1:2" ht="12" customHeight="1" x14ac:dyDescent="0.3">
      <c r="A271" s="10" t="s">
        <v>1147</v>
      </c>
      <c r="B271" s="10">
        <v>38</v>
      </c>
    </row>
    <row r="272" spans="1:2" ht="12" customHeight="1" x14ac:dyDescent="0.3">
      <c r="A272" s="10" t="s">
        <v>4498</v>
      </c>
      <c r="B272" s="10">
        <v>3</v>
      </c>
    </row>
    <row r="273" spans="1:2" ht="12" customHeight="1" x14ac:dyDescent="0.3">
      <c r="A273" s="10" t="s">
        <v>5646</v>
      </c>
      <c r="B273" s="10">
        <v>5</v>
      </c>
    </row>
    <row r="274" spans="1:2" ht="12" customHeight="1" x14ac:dyDescent="0.3">
      <c r="A274" s="10" t="s">
        <v>4594</v>
      </c>
      <c r="B274" s="10">
        <v>2</v>
      </c>
    </row>
    <row r="275" spans="1:2" ht="12" customHeight="1" x14ac:dyDescent="0.3">
      <c r="A275" s="10" t="s">
        <v>5647</v>
      </c>
      <c r="B275" s="10">
        <v>3</v>
      </c>
    </row>
    <row r="276" spans="1:2" ht="12" customHeight="1" x14ac:dyDescent="0.3">
      <c r="A276" s="10" t="s">
        <v>1347</v>
      </c>
      <c r="B276" s="10">
        <v>6</v>
      </c>
    </row>
    <row r="277" spans="1:2" ht="12" customHeight="1" x14ac:dyDescent="0.3">
      <c r="A277" s="10" t="s">
        <v>7873</v>
      </c>
      <c r="B277" s="10">
        <v>10</v>
      </c>
    </row>
    <row r="278" spans="1:2" ht="12" customHeight="1" x14ac:dyDescent="0.3">
      <c r="A278" s="10" t="s">
        <v>4595</v>
      </c>
      <c r="B278" s="10">
        <v>4</v>
      </c>
    </row>
    <row r="279" spans="1:2" ht="12" customHeight="1" x14ac:dyDescent="0.3">
      <c r="A279" s="10" t="s">
        <v>4651</v>
      </c>
      <c r="B279" s="10">
        <v>2</v>
      </c>
    </row>
    <row r="280" spans="1:2" ht="12" customHeight="1" x14ac:dyDescent="0.3">
      <c r="A280" s="10" t="s">
        <v>1489</v>
      </c>
      <c r="B280" s="10">
        <v>2</v>
      </c>
    </row>
    <row r="281" spans="1:2" ht="12" customHeight="1" x14ac:dyDescent="0.3">
      <c r="A281" s="10" t="s">
        <v>3583</v>
      </c>
      <c r="B281" s="10">
        <v>1</v>
      </c>
    </row>
    <row r="282" spans="1:2" ht="12" customHeight="1" x14ac:dyDescent="0.3">
      <c r="A282" s="10" t="s">
        <v>6092</v>
      </c>
      <c r="B282" s="10">
        <v>15</v>
      </c>
    </row>
    <row r="283" spans="1:2" ht="12" customHeight="1" x14ac:dyDescent="0.3">
      <c r="A283" s="10" t="s">
        <v>6483</v>
      </c>
      <c r="B283" s="10">
        <v>5</v>
      </c>
    </row>
    <row r="284" spans="1:2" ht="12" customHeight="1" x14ac:dyDescent="0.3">
      <c r="A284" s="10" t="s">
        <v>4976</v>
      </c>
      <c r="B284" s="10">
        <v>52</v>
      </c>
    </row>
    <row r="285" spans="1:2" ht="12" customHeight="1" x14ac:dyDescent="0.3">
      <c r="A285" s="10" t="s">
        <v>5938</v>
      </c>
      <c r="B285" s="10">
        <v>2</v>
      </c>
    </row>
    <row r="286" spans="1:2" ht="12" customHeight="1" x14ac:dyDescent="0.3">
      <c r="A286" s="10" t="s">
        <v>3584</v>
      </c>
      <c r="B286" s="10">
        <v>1</v>
      </c>
    </row>
    <row r="287" spans="1:2" ht="12" customHeight="1" x14ac:dyDescent="0.3">
      <c r="A287" s="10" t="s">
        <v>3372</v>
      </c>
      <c r="B287" s="10">
        <v>3</v>
      </c>
    </row>
    <row r="288" spans="1:2" ht="12" customHeight="1" x14ac:dyDescent="0.3">
      <c r="A288" s="10" t="s">
        <v>5816</v>
      </c>
      <c r="B288" s="10">
        <v>2</v>
      </c>
    </row>
    <row r="289" spans="1:2" ht="12" customHeight="1" x14ac:dyDescent="0.3">
      <c r="A289" s="10" t="s">
        <v>5015</v>
      </c>
      <c r="B289" s="10">
        <v>5</v>
      </c>
    </row>
    <row r="290" spans="1:2" ht="12" customHeight="1" x14ac:dyDescent="0.3">
      <c r="A290" s="10" t="s">
        <v>6244</v>
      </c>
      <c r="B290" s="10">
        <v>9</v>
      </c>
    </row>
    <row r="291" spans="1:2" ht="12" customHeight="1" x14ac:dyDescent="0.3">
      <c r="A291" s="10" t="s">
        <v>7068</v>
      </c>
      <c r="B291" s="10">
        <v>14</v>
      </c>
    </row>
    <row r="292" spans="1:2" ht="12" customHeight="1" x14ac:dyDescent="0.3">
      <c r="A292" s="10" t="s">
        <v>708</v>
      </c>
      <c r="B292" s="10">
        <v>1</v>
      </c>
    </row>
    <row r="293" spans="1:2" ht="12" customHeight="1" x14ac:dyDescent="0.3">
      <c r="A293" s="10" t="s">
        <v>3533</v>
      </c>
      <c r="B293" s="10">
        <v>3</v>
      </c>
    </row>
    <row r="294" spans="1:2" ht="12" customHeight="1" x14ac:dyDescent="0.3">
      <c r="A294" s="10" t="s">
        <v>7416</v>
      </c>
      <c r="B294" s="10">
        <v>4</v>
      </c>
    </row>
    <row r="295" spans="1:2" ht="12" customHeight="1" x14ac:dyDescent="0.3">
      <c r="A295" s="10" t="s">
        <v>309</v>
      </c>
      <c r="B295" s="10">
        <v>1</v>
      </c>
    </row>
    <row r="296" spans="1:2" ht="12" customHeight="1" x14ac:dyDescent="0.3">
      <c r="A296" s="10" t="s">
        <v>7493</v>
      </c>
      <c r="B296" s="10">
        <v>8</v>
      </c>
    </row>
    <row r="297" spans="1:2" ht="12" customHeight="1" x14ac:dyDescent="0.3">
      <c r="A297" s="10" t="s">
        <v>3091</v>
      </c>
      <c r="B297" s="10">
        <v>3</v>
      </c>
    </row>
    <row r="298" spans="1:2" ht="12" customHeight="1" x14ac:dyDescent="0.3">
      <c r="A298" s="10" t="s">
        <v>5016</v>
      </c>
      <c r="B298" s="10">
        <v>6</v>
      </c>
    </row>
    <row r="299" spans="1:2" ht="12" customHeight="1" x14ac:dyDescent="0.3">
      <c r="A299" s="10" t="s">
        <v>1704</v>
      </c>
      <c r="B299" s="10">
        <v>4</v>
      </c>
    </row>
    <row r="300" spans="1:2" ht="12" customHeight="1" x14ac:dyDescent="0.3">
      <c r="A300" s="10" t="s">
        <v>4549</v>
      </c>
      <c r="B300" s="10">
        <v>9</v>
      </c>
    </row>
    <row r="301" spans="1:2" ht="12" customHeight="1" x14ac:dyDescent="0.3">
      <c r="A301" s="10" t="s">
        <v>5302</v>
      </c>
      <c r="B301" s="10">
        <v>3</v>
      </c>
    </row>
    <row r="302" spans="1:2" ht="12" customHeight="1" x14ac:dyDescent="0.3">
      <c r="A302" s="10" t="s">
        <v>4372</v>
      </c>
      <c r="B302" s="10">
        <v>5</v>
      </c>
    </row>
    <row r="303" spans="1:2" ht="12" customHeight="1" x14ac:dyDescent="0.3">
      <c r="A303" s="10" t="s">
        <v>4862</v>
      </c>
      <c r="B303" s="10">
        <v>1</v>
      </c>
    </row>
    <row r="304" spans="1:2" ht="12" customHeight="1" x14ac:dyDescent="0.3">
      <c r="A304" s="10" t="s">
        <v>1211</v>
      </c>
      <c r="B304" s="10">
        <v>9</v>
      </c>
    </row>
    <row r="305" spans="1:2" ht="12" customHeight="1" x14ac:dyDescent="0.3">
      <c r="A305" s="10" t="s">
        <v>2689</v>
      </c>
      <c r="B305" s="10">
        <v>12</v>
      </c>
    </row>
    <row r="306" spans="1:2" ht="12" customHeight="1" x14ac:dyDescent="0.3">
      <c r="A306" s="10" t="s">
        <v>3783</v>
      </c>
      <c r="B306" s="10">
        <v>11</v>
      </c>
    </row>
    <row r="307" spans="1:2" ht="12" customHeight="1" x14ac:dyDescent="0.3">
      <c r="A307" s="10" t="s">
        <v>2838</v>
      </c>
      <c r="B307" s="10">
        <v>5</v>
      </c>
    </row>
    <row r="308" spans="1:2" ht="12" customHeight="1" x14ac:dyDescent="0.3">
      <c r="A308" s="10" t="s">
        <v>1565</v>
      </c>
      <c r="B308" s="10">
        <v>6</v>
      </c>
    </row>
    <row r="309" spans="1:2" ht="12" customHeight="1" x14ac:dyDescent="0.3">
      <c r="A309" s="10" t="s">
        <v>2634</v>
      </c>
      <c r="B309" s="10">
        <v>16</v>
      </c>
    </row>
    <row r="310" spans="1:2" ht="12" customHeight="1" x14ac:dyDescent="0.3">
      <c r="A310" s="10" t="s">
        <v>2930</v>
      </c>
      <c r="B310" s="10">
        <v>9</v>
      </c>
    </row>
    <row r="311" spans="1:2" ht="12" customHeight="1" x14ac:dyDescent="0.3">
      <c r="A311" s="10" t="s">
        <v>7242</v>
      </c>
      <c r="B311" s="10">
        <v>1</v>
      </c>
    </row>
    <row r="312" spans="1:2" ht="12" customHeight="1" x14ac:dyDescent="0.3">
      <c r="A312" s="10" t="s">
        <v>7417</v>
      </c>
      <c r="B312" s="10">
        <v>2</v>
      </c>
    </row>
    <row r="313" spans="1:2" ht="12" customHeight="1" x14ac:dyDescent="0.3">
      <c r="A313" s="10" t="s">
        <v>4971</v>
      </c>
      <c r="B313" s="10">
        <v>30</v>
      </c>
    </row>
    <row r="314" spans="1:2" ht="12" customHeight="1" x14ac:dyDescent="0.3">
      <c r="A314" s="10" t="s">
        <v>1490</v>
      </c>
      <c r="B314" s="10">
        <v>3</v>
      </c>
    </row>
    <row r="315" spans="1:2" ht="12" customHeight="1" x14ac:dyDescent="0.3">
      <c r="A315" s="10" t="s">
        <v>1705</v>
      </c>
      <c r="B315" s="10">
        <v>4</v>
      </c>
    </row>
    <row r="316" spans="1:2" ht="12" customHeight="1" x14ac:dyDescent="0.3">
      <c r="A316" s="10" t="s">
        <v>6703</v>
      </c>
      <c r="B316" s="10">
        <v>7</v>
      </c>
    </row>
    <row r="317" spans="1:2" ht="12" customHeight="1" x14ac:dyDescent="0.3">
      <c r="A317" s="10" t="s">
        <v>6818</v>
      </c>
      <c r="B317" s="10">
        <v>2</v>
      </c>
    </row>
    <row r="318" spans="1:2" ht="12" customHeight="1" x14ac:dyDescent="0.3">
      <c r="A318" s="10" t="s">
        <v>2141</v>
      </c>
      <c r="B318" s="10">
        <v>2</v>
      </c>
    </row>
    <row r="319" spans="1:2" ht="12" customHeight="1" x14ac:dyDescent="0.3">
      <c r="A319" s="10" t="s">
        <v>3716</v>
      </c>
      <c r="B319" s="10">
        <v>10</v>
      </c>
    </row>
    <row r="320" spans="1:2" ht="12" customHeight="1" x14ac:dyDescent="0.3">
      <c r="A320" s="10" t="s">
        <v>1566</v>
      </c>
      <c r="B320" s="10">
        <v>19</v>
      </c>
    </row>
    <row r="321" spans="1:2" ht="12" customHeight="1" x14ac:dyDescent="0.3">
      <c r="A321" s="10" t="s">
        <v>4304</v>
      </c>
      <c r="B321" s="10">
        <v>97</v>
      </c>
    </row>
    <row r="322" spans="1:2" ht="12" customHeight="1" x14ac:dyDescent="0.3">
      <c r="A322" s="10" t="s">
        <v>1348</v>
      </c>
      <c r="B322" s="10">
        <v>1</v>
      </c>
    </row>
    <row r="323" spans="1:2" ht="12" customHeight="1" x14ac:dyDescent="0.3">
      <c r="A323" s="10" t="s">
        <v>3992</v>
      </c>
      <c r="B323" s="10">
        <v>9</v>
      </c>
    </row>
    <row r="324" spans="1:2" ht="12" customHeight="1" x14ac:dyDescent="0.3">
      <c r="A324" s="10" t="s">
        <v>4046</v>
      </c>
      <c r="B324" s="10">
        <v>24</v>
      </c>
    </row>
    <row r="325" spans="1:2" ht="12" customHeight="1" x14ac:dyDescent="0.3">
      <c r="A325" s="10" t="s">
        <v>477</v>
      </c>
      <c r="B325" s="10">
        <v>1</v>
      </c>
    </row>
    <row r="326" spans="1:2" ht="12" customHeight="1" x14ac:dyDescent="0.3">
      <c r="A326" s="10" t="s">
        <v>478</v>
      </c>
      <c r="B326" s="10">
        <v>1</v>
      </c>
    </row>
    <row r="327" spans="1:2" ht="12" customHeight="1" x14ac:dyDescent="0.3">
      <c r="A327" s="10" t="s">
        <v>6625</v>
      </c>
      <c r="B327" s="10">
        <v>1</v>
      </c>
    </row>
    <row r="328" spans="1:2" ht="12" customHeight="1" x14ac:dyDescent="0.3">
      <c r="A328" s="10" t="s">
        <v>5303</v>
      </c>
      <c r="B328" s="10">
        <v>2</v>
      </c>
    </row>
    <row r="329" spans="1:2" ht="12" customHeight="1" x14ac:dyDescent="0.3">
      <c r="A329" s="10" t="s">
        <v>5817</v>
      </c>
      <c r="B329" s="10">
        <v>25</v>
      </c>
    </row>
    <row r="330" spans="1:2" ht="12" customHeight="1" x14ac:dyDescent="0.3">
      <c r="A330" s="10" t="s">
        <v>3321</v>
      </c>
      <c r="B330" s="10">
        <v>6</v>
      </c>
    </row>
    <row r="331" spans="1:2" ht="12" customHeight="1" x14ac:dyDescent="0.3">
      <c r="A331" s="10" t="s">
        <v>4863</v>
      </c>
      <c r="B331" s="10">
        <v>21</v>
      </c>
    </row>
    <row r="332" spans="1:2" ht="12" customHeight="1" x14ac:dyDescent="0.3">
      <c r="A332" s="10" t="s">
        <v>5304</v>
      </c>
      <c r="B332" s="10">
        <v>1</v>
      </c>
    </row>
    <row r="333" spans="1:2" ht="12" customHeight="1" x14ac:dyDescent="0.3">
      <c r="A333" s="10" t="s">
        <v>5543</v>
      </c>
      <c r="B333" s="10">
        <v>6</v>
      </c>
    </row>
    <row r="334" spans="1:2" ht="12" customHeight="1" x14ac:dyDescent="0.3">
      <c r="A334" s="10" t="s">
        <v>16</v>
      </c>
      <c r="B334" s="10">
        <v>1</v>
      </c>
    </row>
    <row r="335" spans="1:2" ht="12" customHeight="1" x14ac:dyDescent="0.3">
      <c r="A335" s="10" t="s">
        <v>7326</v>
      </c>
      <c r="B335" s="10">
        <v>2</v>
      </c>
    </row>
    <row r="336" spans="1:2" ht="12" customHeight="1" x14ac:dyDescent="0.3">
      <c r="A336" s="10" t="s">
        <v>1075</v>
      </c>
      <c r="B336" s="10">
        <v>2</v>
      </c>
    </row>
    <row r="337" spans="1:2" ht="12" customHeight="1" x14ac:dyDescent="0.3">
      <c r="A337" s="10" t="s">
        <v>4723</v>
      </c>
      <c r="B337" s="10">
        <v>1</v>
      </c>
    </row>
    <row r="338" spans="1:2" ht="12" customHeight="1" x14ac:dyDescent="0.3">
      <c r="A338" s="10" t="s">
        <v>1567</v>
      </c>
      <c r="B338" s="10">
        <v>10</v>
      </c>
    </row>
    <row r="339" spans="1:2" ht="12" customHeight="1" x14ac:dyDescent="0.3">
      <c r="A339" s="10" t="s">
        <v>388</v>
      </c>
      <c r="B339" s="10">
        <v>3</v>
      </c>
    </row>
    <row r="340" spans="1:2" ht="12" customHeight="1" x14ac:dyDescent="0.3">
      <c r="A340" s="10" t="s">
        <v>6345</v>
      </c>
      <c r="B340" s="10">
        <v>1</v>
      </c>
    </row>
    <row r="341" spans="1:2" ht="12" customHeight="1" x14ac:dyDescent="0.3">
      <c r="A341" s="10" t="s">
        <v>3585</v>
      </c>
      <c r="B341" s="10">
        <v>1</v>
      </c>
    </row>
    <row r="342" spans="1:2" ht="12" customHeight="1" x14ac:dyDescent="0.3">
      <c r="A342" s="10" t="s">
        <v>7494</v>
      </c>
      <c r="B342" s="10">
        <v>1</v>
      </c>
    </row>
    <row r="343" spans="1:2" ht="12" customHeight="1" x14ac:dyDescent="0.3">
      <c r="A343" s="10" t="s">
        <v>1148</v>
      </c>
      <c r="B343" s="10">
        <v>1</v>
      </c>
    </row>
    <row r="344" spans="1:2" ht="12" customHeight="1" x14ac:dyDescent="0.3">
      <c r="A344" s="10" t="s">
        <v>5017</v>
      </c>
      <c r="B344" s="10">
        <v>3</v>
      </c>
    </row>
    <row r="345" spans="1:2" ht="12" customHeight="1" x14ac:dyDescent="0.3">
      <c r="A345" s="10" t="s">
        <v>3653</v>
      </c>
      <c r="B345" s="10">
        <v>1</v>
      </c>
    </row>
    <row r="346" spans="1:2" ht="12" customHeight="1" x14ac:dyDescent="0.3">
      <c r="A346" s="10" t="s">
        <v>6245</v>
      </c>
      <c r="B346" s="10">
        <v>4</v>
      </c>
    </row>
    <row r="347" spans="1:2" ht="12" customHeight="1" x14ac:dyDescent="0.3">
      <c r="A347" s="10" t="s">
        <v>1076</v>
      </c>
      <c r="B347" s="10">
        <v>1</v>
      </c>
    </row>
    <row r="348" spans="1:2" ht="12" customHeight="1" x14ac:dyDescent="0.3">
      <c r="A348" s="10" t="s">
        <v>389</v>
      </c>
      <c r="B348" s="10">
        <v>15</v>
      </c>
    </row>
    <row r="349" spans="1:2" ht="12" customHeight="1" x14ac:dyDescent="0.3">
      <c r="A349" s="10" t="s">
        <v>1349</v>
      </c>
      <c r="B349" s="10">
        <v>4</v>
      </c>
    </row>
    <row r="350" spans="1:2" ht="12" customHeight="1" x14ac:dyDescent="0.3">
      <c r="A350" s="10" t="s">
        <v>5648</v>
      </c>
      <c r="B350" s="10">
        <v>2</v>
      </c>
    </row>
    <row r="351" spans="1:2" ht="12" customHeight="1" x14ac:dyDescent="0.3">
      <c r="A351" s="10" t="s">
        <v>5649</v>
      </c>
      <c r="B351" s="10">
        <v>2</v>
      </c>
    </row>
    <row r="352" spans="1:2" ht="12" customHeight="1" x14ac:dyDescent="0.3">
      <c r="A352" s="10" t="s">
        <v>5018</v>
      </c>
      <c r="B352" s="10">
        <v>8</v>
      </c>
    </row>
    <row r="353" spans="1:2" ht="12" customHeight="1" x14ac:dyDescent="0.3">
      <c r="A353" s="10" t="s">
        <v>15347</v>
      </c>
      <c r="B353" s="10">
        <v>2</v>
      </c>
    </row>
    <row r="354" spans="1:2" ht="12" customHeight="1" x14ac:dyDescent="0.3">
      <c r="A354" s="10" t="s">
        <v>15348</v>
      </c>
      <c r="B354" s="10">
        <v>3</v>
      </c>
    </row>
    <row r="355" spans="1:2" ht="12" customHeight="1" x14ac:dyDescent="0.3">
      <c r="A355" s="10" t="s">
        <v>4652</v>
      </c>
      <c r="B355" s="10">
        <v>3</v>
      </c>
    </row>
    <row r="356" spans="1:2" ht="12" customHeight="1" x14ac:dyDescent="0.3">
      <c r="A356" s="10" t="s">
        <v>825</v>
      </c>
      <c r="B356" s="10">
        <v>8</v>
      </c>
    </row>
    <row r="357" spans="1:2" ht="12" customHeight="1" x14ac:dyDescent="0.3">
      <c r="A357" s="10" t="s">
        <v>3225</v>
      </c>
      <c r="B357" s="10">
        <v>2</v>
      </c>
    </row>
    <row r="358" spans="1:2" ht="12" customHeight="1" x14ac:dyDescent="0.3">
      <c r="A358" s="10" t="s">
        <v>4468</v>
      </c>
      <c r="B358" s="10">
        <v>5</v>
      </c>
    </row>
    <row r="359" spans="1:2" ht="12" customHeight="1" x14ac:dyDescent="0.3">
      <c r="A359" s="10" t="s">
        <v>1212</v>
      </c>
      <c r="B359" s="10">
        <v>4</v>
      </c>
    </row>
    <row r="360" spans="1:2" ht="12" customHeight="1" x14ac:dyDescent="0.3">
      <c r="A360" s="10" t="s">
        <v>15349</v>
      </c>
      <c r="B360" s="10">
        <v>4</v>
      </c>
    </row>
    <row r="361" spans="1:2" ht="12" customHeight="1" x14ac:dyDescent="0.3">
      <c r="A361" s="10" t="s">
        <v>2931</v>
      </c>
      <c r="B361" s="10">
        <v>4</v>
      </c>
    </row>
    <row r="362" spans="1:2" ht="12" customHeight="1" x14ac:dyDescent="0.3">
      <c r="A362" s="10" t="s">
        <v>5211</v>
      </c>
      <c r="B362" s="10">
        <v>1</v>
      </c>
    </row>
    <row r="363" spans="1:2" ht="12" customHeight="1" x14ac:dyDescent="0.3">
      <c r="A363" s="10" t="s">
        <v>4864</v>
      </c>
      <c r="B363" s="10">
        <v>2</v>
      </c>
    </row>
    <row r="364" spans="1:2" ht="12" customHeight="1" x14ac:dyDescent="0.3">
      <c r="A364" s="10" t="s">
        <v>3373</v>
      </c>
      <c r="B364" s="10">
        <v>3</v>
      </c>
    </row>
    <row r="365" spans="1:2" ht="12" customHeight="1" x14ac:dyDescent="0.3">
      <c r="A365" s="10" t="s">
        <v>3374</v>
      </c>
      <c r="B365" s="10">
        <v>3</v>
      </c>
    </row>
    <row r="366" spans="1:2" ht="12" customHeight="1" x14ac:dyDescent="0.3">
      <c r="A366" s="10" t="s">
        <v>4865</v>
      </c>
      <c r="B366" s="10">
        <v>14</v>
      </c>
    </row>
    <row r="367" spans="1:2" ht="12" customHeight="1" x14ac:dyDescent="0.3">
      <c r="A367" s="10" t="s">
        <v>1942</v>
      </c>
      <c r="B367" s="10">
        <v>5</v>
      </c>
    </row>
    <row r="368" spans="1:2" ht="12" customHeight="1" x14ac:dyDescent="0.3">
      <c r="A368" s="10" t="s">
        <v>1149</v>
      </c>
      <c r="B368" s="10">
        <v>1</v>
      </c>
    </row>
    <row r="369" spans="1:2" ht="12" customHeight="1" x14ac:dyDescent="0.3">
      <c r="A369" s="10" t="s">
        <v>7243</v>
      </c>
      <c r="B369" s="10">
        <v>11</v>
      </c>
    </row>
    <row r="370" spans="1:2" ht="12" customHeight="1" x14ac:dyDescent="0.3">
      <c r="A370" s="10" t="s">
        <v>1706</v>
      </c>
      <c r="B370" s="10">
        <v>2</v>
      </c>
    </row>
    <row r="371" spans="1:2" ht="12" customHeight="1" x14ac:dyDescent="0.3">
      <c r="A371" s="10" t="s">
        <v>7327</v>
      </c>
      <c r="B371" s="10">
        <v>3</v>
      </c>
    </row>
    <row r="372" spans="1:2" ht="12" customHeight="1" x14ac:dyDescent="0.3">
      <c r="A372" s="10" t="s">
        <v>5726</v>
      </c>
      <c r="B372" s="10">
        <v>32</v>
      </c>
    </row>
    <row r="373" spans="1:2" ht="12" customHeight="1" x14ac:dyDescent="0.3">
      <c r="A373" s="10" t="s">
        <v>3226</v>
      </c>
      <c r="B373" s="10">
        <v>5</v>
      </c>
    </row>
    <row r="374" spans="1:2" ht="12" customHeight="1" x14ac:dyDescent="0.3">
      <c r="A374" s="10" t="s">
        <v>2932</v>
      </c>
      <c r="B374" s="10">
        <v>24</v>
      </c>
    </row>
    <row r="375" spans="1:2" ht="12" customHeight="1" x14ac:dyDescent="0.3">
      <c r="A375" s="10" t="s">
        <v>5939</v>
      </c>
      <c r="B375" s="10">
        <v>9</v>
      </c>
    </row>
    <row r="376" spans="1:2" ht="12" customHeight="1" x14ac:dyDescent="0.3">
      <c r="A376" s="10" t="s">
        <v>4338</v>
      </c>
      <c r="B376" s="10">
        <v>8</v>
      </c>
    </row>
    <row r="377" spans="1:2" ht="12" customHeight="1" x14ac:dyDescent="0.3">
      <c r="A377" s="10" t="s">
        <v>4653</v>
      </c>
      <c r="B377" s="10">
        <v>52</v>
      </c>
    </row>
    <row r="378" spans="1:2" ht="12" customHeight="1" x14ac:dyDescent="0.3">
      <c r="A378" s="10" t="s">
        <v>6093</v>
      </c>
      <c r="B378" s="10">
        <v>6</v>
      </c>
    </row>
    <row r="379" spans="1:2" ht="12" customHeight="1" x14ac:dyDescent="0.3">
      <c r="A379" s="10" t="s">
        <v>4785</v>
      </c>
      <c r="B379" s="10">
        <v>2</v>
      </c>
    </row>
    <row r="380" spans="1:2" ht="12" customHeight="1" x14ac:dyDescent="0.3">
      <c r="A380" s="10" t="s">
        <v>2933</v>
      </c>
      <c r="B380" s="10">
        <v>6</v>
      </c>
    </row>
    <row r="381" spans="1:2" ht="12" customHeight="1" x14ac:dyDescent="0.3">
      <c r="A381" s="10" t="s">
        <v>2934</v>
      </c>
      <c r="B381" s="10">
        <v>1</v>
      </c>
    </row>
    <row r="382" spans="1:2" ht="12" customHeight="1" x14ac:dyDescent="0.3">
      <c r="A382" s="10" t="s">
        <v>310</v>
      </c>
      <c r="B382" s="10">
        <v>2</v>
      </c>
    </row>
    <row r="383" spans="1:2" ht="12" customHeight="1" x14ac:dyDescent="0.3">
      <c r="A383" s="10" t="s">
        <v>2429</v>
      </c>
      <c r="B383" s="10">
        <v>8</v>
      </c>
    </row>
    <row r="384" spans="1:2" ht="12" customHeight="1" x14ac:dyDescent="0.3">
      <c r="A384" s="10" t="s">
        <v>3092</v>
      </c>
      <c r="B384" s="10">
        <v>8</v>
      </c>
    </row>
    <row r="385" spans="1:2" ht="12" customHeight="1" x14ac:dyDescent="0.3">
      <c r="A385" s="10" t="s">
        <v>1568</v>
      </c>
      <c r="B385" s="10">
        <v>7</v>
      </c>
    </row>
    <row r="386" spans="1:2" ht="12" customHeight="1" x14ac:dyDescent="0.3">
      <c r="A386" s="10" t="s">
        <v>7394</v>
      </c>
      <c r="B386" s="10">
        <v>22</v>
      </c>
    </row>
    <row r="387" spans="1:2" ht="12" customHeight="1" x14ac:dyDescent="0.3">
      <c r="A387" s="10" t="s">
        <v>4407</v>
      </c>
      <c r="B387" s="10">
        <v>32</v>
      </c>
    </row>
    <row r="388" spans="1:2" ht="12" customHeight="1" x14ac:dyDescent="0.3">
      <c r="A388" s="10" t="s">
        <v>1350</v>
      </c>
      <c r="B388" s="10">
        <v>3</v>
      </c>
    </row>
    <row r="389" spans="1:2" ht="12" customHeight="1" x14ac:dyDescent="0.3">
      <c r="A389" s="10" t="s">
        <v>7418</v>
      </c>
      <c r="B389" s="10">
        <v>1</v>
      </c>
    </row>
    <row r="390" spans="1:2" ht="12" customHeight="1" x14ac:dyDescent="0.3">
      <c r="A390" s="10" t="s">
        <v>7132</v>
      </c>
      <c r="B390" s="10">
        <v>5</v>
      </c>
    </row>
    <row r="391" spans="1:2" ht="12" customHeight="1" x14ac:dyDescent="0.3">
      <c r="A391" s="10" t="s">
        <v>709</v>
      </c>
      <c r="B391" s="10">
        <v>78</v>
      </c>
    </row>
    <row r="392" spans="1:2" ht="12" customHeight="1" x14ac:dyDescent="0.3">
      <c r="A392" s="10" t="s">
        <v>7419</v>
      </c>
      <c r="B392" s="10">
        <v>1</v>
      </c>
    </row>
    <row r="393" spans="1:2" ht="12" customHeight="1" x14ac:dyDescent="0.3">
      <c r="A393" s="10" t="s">
        <v>5105</v>
      </c>
      <c r="B393" s="10">
        <v>2</v>
      </c>
    </row>
    <row r="394" spans="1:2" ht="12" customHeight="1" x14ac:dyDescent="0.3">
      <c r="A394" s="10" t="s">
        <v>6346</v>
      </c>
      <c r="B394" s="10">
        <v>6</v>
      </c>
    </row>
    <row r="395" spans="1:2" ht="12" customHeight="1" x14ac:dyDescent="0.3">
      <c r="A395" s="10" t="s">
        <v>5940</v>
      </c>
      <c r="B395" s="10">
        <v>3</v>
      </c>
    </row>
    <row r="396" spans="1:2" ht="12" customHeight="1" x14ac:dyDescent="0.3">
      <c r="A396" s="10" t="s">
        <v>5305</v>
      </c>
      <c r="B396" s="10">
        <v>12</v>
      </c>
    </row>
    <row r="397" spans="1:2" ht="12" customHeight="1" x14ac:dyDescent="0.3">
      <c r="A397" s="10" t="s">
        <v>5019</v>
      </c>
      <c r="B397" s="10">
        <v>6</v>
      </c>
    </row>
    <row r="398" spans="1:2" ht="12" customHeight="1" x14ac:dyDescent="0.3">
      <c r="A398" s="10" t="s">
        <v>5941</v>
      </c>
      <c r="B398" s="10">
        <v>1</v>
      </c>
    </row>
    <row r="399" spans="1:2" ht="12" customHeight="1" x14ac:dyDescent="0.3">
      <c r="A399" s="10" t="s">
        <v>5212</v>
      </c>
      <c r="B399" s="10">
        <v>14</v>
      </c>
    </row>
    <row r="400" spans="1:2" ht="12" customHeight="1" x14ac:dyDescent="0.3">
      <c r="A400" s="10" t="s">
        <v>5818</v>
      </c>
      <c r="B400" s="10">
        <v>10</v>
      </c>
    </row>
    <row r="401" spans="1:2" ht="12" customHeight="1" x14ac:dyDescent="0.3">
      <c r="A401" s="10" t="s">
        <v>4469</v>
      </c>
      <c r="B401" s="10">
        <v>2</v>
      </c>
    </row>
    <row r="402" spans="1:2" ht="12" customHeight="1" x14ac:dyDescent="0.3">
      <c r="A402" s="10" t="s">
        <v>3375</v>
      </c>
      <c r="B402" s="10">
        <v>3</v>
      </c>
    </row>
    <row r="403" spans="1:2" ht="12" customHeight="1" x14ac:dyDescent="0.3">
      <c r="A403" s="10" t="s">
        <v>7328</v>
      </c>
      <c r="B403" s="10">
        <v>2</v>
      </c>
    </row>
    <row r="404" spans="1:2" ht="12" customHeight="1" x14ac:dyDescent="0.3">
      <c r="A404" s="10" t="s">
        <v>7218</v>
      </c>
      <c r="B404" s="10">
        <v>41</v>
      </c>
    </row>
    <row r="405" spans="1:2" ht="12" customHeight="1" x14ac:dyDescent="0.3">
      <c r="A405" s="10" t="s">
        <v>5942</v>
      </c>
      <c r="B405" s="10">
        <v>2</v>
      </c>
    </row>
    <row r="406" spans="1:2" ht="12" customHeight="1" x14ac:dyDescent="0.3">
      <c r="A406" s="10" t="s">
        <v>4136</v>
      </c>
      <c r="B406" s="10">
        <v>14</v>
      </c>
    </row>
    <row r="407" spans="1:2" ht="12" customHeight="1" x14ac:dyDescent="0.3">
      <c r="A407" s="10" t="s">
        <v>1077</v>
      </c>
      <c r="B407" s="10">
        <v>1</v>
      </c>
    </row>
    <row r="408" spans="1:2" ht="12" customHeight="1" x14ac:dyDescent="0.3">
      <c r="A408" s="10" t="s">
        <v>3586</v>
      </c>
      <c r="B408" s="10">
        <v>2</v>
      </c>
    </row>
    <row r="409" spans="1:2" ht="12" customHeight="1" x14ac:dyDescent="0.3">
      <c r="A409" s="10" t="s">
        <v>3036</v>
      </c>
      <c r="B409" s="10">
        <v>4</v>
      </c>
    </row>
    <row r="410" spans="1:2" ht="12" customHeight="1" x14ac:dyDescent="0.3">
      <c r="A410" s="10" t="s">
        <v>5020</v>
      </c>
      <c r="B410" s="10">
        <v>3</v>
      </c>
    </row>
    <row r="411" spans="1:2" ht="12" customHeight="1" x14ac:dyDescent="0.3">
      <c r="A411" s="10" t="s">
        <v>7329</v>
      </c>
      <c r="B411" s="10">
        <v>1</v>
      </c>
    </row>
    <row r="412" spans="1:2" ht="12" customHeight="1" x14ac:dyDescent="0.3">
      <c r="A412" s="10" t="s">
        <v>3717</v>
      </c>
      <c r="B412" s="10">
        <v>3</v>
      </c>
    </row>
    <row r="413" spans="1:2" ht="12" customHeight="1" x14ac:dyDescent="0.3">
      <c r="A413" s="10" t="s">
        <v>8006</v>
      </c>
      <c r="B413" s="10">
        <v>1</v>
      </c>
    </row>
    <row r="414" spans="1:2" ht="12" customHeight="1" x14ac:dyDescent="0.3">
      <c r="A414" s="10" t="s">
        <v>5819</v>
      </c>
      <c r="B414" s="10">
        <v>7</v>
      </c>
    </row>
    <row r="415" spans="1:2" ht="12" customHeight="1" x14ac:dyDescent="0.3">
      <c r="A415" s="10" t="s">
        <v>5820</v>
      </c>
      <c r="B415" s="10">
        <v>72</v>
      </c>
    </row>
    <row r="416" spans="1:2" ht="12" customHeight="1" x14ac:dyDescent="0.3">
      <c r="A416" s="10" t="s">
        <v>1707</v>
      </c>
      <c r="B416" s="10">
        <v>1</v>
      </c>
    </row>
    <row r="417" spans="1:2" ht="12" customHeight="1" x14ac:dyDescent="0.3">
      <c r="A417" s="10" t="s">
        <v>5544</v>
      </c>
      <c r="B417" s="10">
        <v>51</v>
      </c>
    </row>
    <row r="418" spans="1:2" ht="12" customHeight="1" x14ac:dyDescent="0.3">
      <c r="A418" s="10" t="s">
        <v>6191</v>
      </c>
      <c r="B418" s="10">
        <v>8</v>
      </c>
    </row>
    <row r="419" spans="1:2" ht="12" customHeight="1" x14ac:dyDescent="0.3">
      <c r="A419" s="10" t="s">
        <v>5106</v>
      </c>
      <c r="B419" s="10">
        <v>48</v>
      </c>
    </row>
    <row r="420" spans="1:2" ht="12" customHeight="1" x14ac:dyDescent="0.3">
      <c r="A420" s="10" t="s">
        <v>3534</v>
      </c>
      <c r="B420" s="10">
        <v>9</v>
      </c>
    </row>
    <row r="421" spans="1:2" ht="12" customHeight="1" x14ac:dyDescent="0.3">
      <c r="A421" s="10" t="s">
        <v>1708</v>
      </c>
      <c r="B421" s="10">
        <v>1</v>
      </c>
    </row>
    <row r="422" spans="1:2" ht="12" customHeight="1" x14ac:dyDescent="0.3">
      <c r="A422" s="10" t="s">
        <v>17</v>
      </c>
      <c r="B422" s="10">
        <v>11</v>
      </c>
    </row>
    <row r="423" spans="1:2" ht="12" customHeight="1" x14ac:dyDescent="0.3">
      <c r="A423" s="10" t="s">
        <v>6347</v>
      </c>
      <c r="B423" s="10">
        <v>11</v>
      </c>
    </row>
    <row r="424" spans="1:2" ht="12" customHeight="1" x14ac:dyDescent="0.3">
      <c r="A424" s="10" t="s">
        <v>4496</v>
      </c>
      <c r="B424" s="10">
        <v>5</v>
      </c>
    </row>
    <row r="425" spans="1:2" ht="12" customHeight="1" x14ac:dyDescent="0.3">
      <c r="A425" s="10" t="s">
        <v>2690</v>
      </c>
      <c r="B425" s="10">
        <v>4</v>
      </c>
    </row>
    <row r="426" spans="1:2" ht="12" customHeight="1" x14ac:dyDescent="0.3">
      <c r="A426" s="10" t="s">
        <v>1150</v>
      </c>
      <c r="B426" s="10">
        <v>1</v>
      </c>
    </row>
    <row r="427" spans="1:2" ht="12" customHeight="1" x14ac:dyDescent="0.3">
      <c r="A427" s="10" t="s">
        <v>7219</v>
      </c>
      <c r="B427" s="10">
        <v>31</v>
      </c>
    </row>
    <row r="428" spans="1:2" ht="12" customHeight="1" x14ac:dyDescent="0.3">
      <c r="A428" s="10" t="s">
        <v>826</v>
      </c>
      <c r="B428" s="10">
        <v>1</v>
      </c>
    </row>
    <row r="429" spans="1:2" ht="12" customHeight="1" x14ac:dyDescent="0.3">
      <c r="A429" s="10" t="s">
        <v>1151</v>
      </c>
      <c r="B429" s="10">
        <v>2</v>
      </c>
    </row>
    <row r="430" spans="1:2" ht="12" customHeight="1" x14ac:dyDescent="0.3">
      <c r="A430" s="10" t="s">
        <v>1152</v>
      </c>
      <c r="B430" s="10">
        <v>2</v>
      </c>
    </row>
    <row r="431" spans="1:2" ht="12" customHeight="1" x14ac:dyDescent="0.3">
      <c r="A431" s="10" t="s">
        <v>18</v>
      </c>
      <c r="B431" s="10">
        <v>1</v>
      </c>
    </row>
    <row r="432" spans="1:2" ht="12" customHeight="1" x14ac:dyDescent="0.3">
      <c r="A432" s="10" t="s">
        <v>2321</v>
      </c>
      <c r="B432" s="10">
        <v>1</v>
      </c>
    </row>
    <row r="433" spans="1:2" ht="12" customHeight="1" x14ac:dyDescent="0.3">
      <c r="A433" s="10" t="s">
        <v>710</v>
      </c>
      <c r="B433" s="10">
        <v>1</v>
      </c>
    </row>
    <row r="434" spans="1:2" ht="12" customHeight="1" x14ac:dyDescent="0.3">
      <c r="A434" s="10" t="s">
        <v>3535</v>
      </c>
      <c r="B434" s="10">
        <v>12</v>
      </c>
    </row>
    <row r="435" spans="1:2" ht="12" customHeight="1" x14ac:dyDescent="0.3">
      <c r="A435" s="10" t="s">
        <v>1943</v>
      </c>
      <c r="B435" s="10">
        <v>3</v>
      </c>
    </row>
    <row r="436" spans="1:2" ht="12" customHeight="1" x14ac:dyDescent="0.3">
      <c r="A436" s="10" t="s">
        <v>1709</v>
      </c>
      <c r="B436" s="10">
        <v>5</v>
      </c>
    </row>
    <row r="437" spans="1:2" ht="12" customHeight="1" x14ac:dyDescent="0.3">
      <c r="A437" s="10" t="s">
        <v>1213</v>
      </c>
      <c r="B437" s="10">
        <v>3</v>
      </c>
    </row>
    <row r="438" spans="1:2" ht="12" customHeight="1" x14ac:dyDescent="0.3">
      <c r="A438" s="10" t="s">
        <v>1214</v>
      </c>
      <c r="B438" s="10">
        <v>1</v>
      </c>
    </row>
    <row r="439" spans="1:2" ht="12" customHeight="1" x14ac:dyDescent="0.3">
      <c r="A439" s="10" t="s">
        <v>1710</v>
      </c>
      <c r="B439" s="10">
        <v>1</v>
      </c>
    </row>
    <row r="440" spans="1:2" ht="12" customHeight="1" x14ac:dyDescent="0.3">
      <c r="A440" s="10" t="s">
        <v>1078</v>
      </c>
      <c r="B440" s="10">
        <v>2</v>
      </c>
    </row>
    <row r="441" spans="1:2" ht="12" customHeight="1" x14ac:dyDescent="0.3">
      <c r="A441" s="10" t="s">
        <v>5727</v>
      </c>
      <c r="B441" s="10">
        <v>26</v>
      </c>
    </row>
    <row r="442" spans="1:2" ht="12" customHeight="1" x14ac:dyDescent="0.3">
      <c r="A442" s="10" t="s">
        <v>3587</v>
      </c>
      <c r="B442" s="10">
        <v>2</v>
      </c>
    </row>
    <row r="443" spans="1:2" ht="12" customHeight="1" x14ac:dyDescent="0.3">
      <c r="A443" s="10" t="s">
        <v>7315</v>
      </c>
      <c r="B443" s="10">
        <v>2</v>
      </c>
    </row>
    <row r="444" spans="1:2" ht="12" customHeight="1" x14ac:dyDescent="0.3">
      <c r="A444" s="10" t="s">
        <v>2839</v>
      </c>
      <c r="B444" s="10">
        <v>3</v>
      </c>
    </row>
    <row r="445" spans="1:2" ht="12" customHeight="1" x14ac:dyDescent="0.3">
      <c r="A445" s="10" t="s">
        <v>2142</v>
      </c>
      <c r="B445" s="10">
        <v>1</v>
      </c>
    </row>
    <row r="446" spans="1:2" ht="12" customHeight="1" x14ac:dyDescent="0.3">
      <c r="A446" s="10" t="s">
        <v>3322</v>
      </c>
      <c r="B446" s="10">
        <v>13</v>
      </c>
    </row>
    <row r="447" spans="1:2" ht="12" customHeight="1" x14ac:dyDescent="0.3">
      <c r="A447" s="10" t="s">
        <v>4305</v>
      </c>
      <c r="B447" s="10">
        <v>3</v>
      </c>
    </row>
    <row r="448" spans="1:2" ht="12" customHeight="1" x14ac:dyDescent="0.3">
      <c r="A448" s="10" t="s">
        <v>8041</v>
      </c>
      <c r="B448" s="10">
        <v>3</v>
      </c>
    </row>
    <row r="449" spans="1:2" ht="12" customHeight="1" x14ac:dyDescent="0.3">
      <c r="A449" s="10" t="s">
        <v>6626</v>
      </c>
      <c r="B449" s="10">
        <v>5</v>
      </c>
    </row>
    <row r="450" spans="1:2" ht="12" customHeight="1" x14ac:dyDescent="0.3">
      <c r="A450" s="10" t="s">
        <v>6704</v>
      </c>
      <c r="B450" s="10">
        <v>2</v>
      </c>
    </row>
    <row r="451" spans="1:2" ht="12" customHeight="1" x14ac:dyDescent="0.3">
      <c r="A451" s="10" t="s">
        <v>6895</v>
      </c>
      <c r="B451" s="10">
        <v>55</v>
      </c>
    </row>
    <row r="452" spans="1:2" ht="12" customHeight="1" x14ac:dyDescent="0.3">
      <c r="A452" s="10" t="s">
        <v>4066</v>
      </c>
      <c r="B452" s="10">
        <v>19</v>
      </c>
    </row>
    <row r="453" spans="1:2" ht="12" customHeight="1" x14ac:dyDescent="0.3">
      <c r="A453" s="10" t="s">
        <v>6705</v>
      </c>
      <c r="B453" s="10">
        <v>12</v>
      </c>
    </row>
    <row r="454" spans="1:2" ht="12" customHeight="1" x14ac:dyDescent="0.3">
      <c r="A454" s="10" t="s">
        <v>4067</v>
      </c>
      <c r="B454" s="10">
        <v>2</v>
      </c>
    </row>
    <row r="455" spans="1:2" ht="12" customHeight="1" x14ac:dyDescent="0.3">
      <c r="A455" s="10" t="s">
        <v>2143</v>
      </c>
      <c r="B455" s="10">
        <v>1</v>
      </c>
    </row>
    <row r="456" spans="1:2" ht="12" customHeight="1" x14ac:dyDescent="0.3">
      <c r="A456" s="10" t="s">
        <v>3376</v>
      </c>
      <c r="B456" s="10">
        <v>5</v>
      </c>
    </row>
    <row r="457" spans="1:2" ht="12" customHeight="1" x14ac:dyDescent="0.3">
      <c r="A457" s="10" t="s">
        <v>479</v>
      </c>
      <c r="B457" s="10">
        <v>1</v>
      </c>
    </row>
    <row r="458" spans="1:2" ht="12" customHeight="1" x14ac:dyDescent="0.3">
      <c r="A458" s="10" t="s">
        <v>1711</v>
      </c>
      <c r="B458" s="10">
        <v>3</v>
      </c>
    </row>
    <row r="459" spans="1:2" ht="12" customHeight="1" x14ac:dyDescent="0.3">
      <c r="A459" s="10" t="s">
        <v>4155</v>
      </c>
      <c r="B459" s="10">
        <v>12</v>
      </c>
    </row>
    <row r="460" spans="1:2" ht="12" customHeight="1" x14ac:dyDescent="0.3">
      <c r="A460" s="10" t="s">
        <v>4207</v>
      </c>
      <c r="B460" s="10">
        <v>26</v>
      </c>
    </row>
    <row r="461" spans="1:2" ht="12" customHeight="1" x14ac:dyDescent="0.3">
      <c r="A461" s="10" t="s">
        <v>4083</v>
      </c>
      <c r="B461" s="10">
        <v>8</v>
      </c>
    </row>
    <row r="462" spans="1:2" ht="12" customHeight="1" x14ac:dyDescent="0.3">
      <c r="A462" s="10" t="s">
        <v>5491</v>
      </c>
      <c r="B462" s="10">
        <v>1</v>
      </c>
    </row>
    <row r="463" spans="1:2" ht="12" customHeight="1" x14ac:dyDescent="0.3">
      <c r="A463" s="10" t="s">
        <v>3227</v>
      </c>
      <c r="B463" s="10">
        <v>5</v>
      </c>
    </row>
    <row r="464" spans="1:2" ht="12" customHeight="1" x14ac:dyDescent="0.3">
      <c r="A464" s="10" t="s">
        <v>5821</v>
      </c>
      <c r="B464" s="10">
        <v>4</v>
      </c>
    </row>
    <row r="465" spans="1:2" ht="12" customHeight="1" x14ac:dyDescent="0.3">
      <c r="A465" s="10" t="s">
        <v>2322</v>
      </c>
      <c r="B465" s="10">
        <v>4</v>
      </c>
    </row>
    <row r="466" spans="1:2" ht="12" customHeight="1" x14ac:dyDescent="0.3">
      <c r="A466" s="10" t="s">
        <v>6246</v>
      </c>
      <c r="B466" s="10">
        <v>2</v>
      </c>
    </row>
    <row r="467" spans="1:2" ht="12" customHeight="1" x14ac:dyDescent="0.3">
      <c r="A467" s="10" t="s">
        <v>3323</v>
      </c>
      <c r="B467" s="10">
        <v>2</v>
      </c>
    </row>
    <row r="468" spans="1:2" ht="12" customHeight="1" x14ac:dyDescent="0.3">
      <c r="A468" s="10" t="s">
        <v>3903</v>
      </c>
      <c r="B468" s="10">
        <v>7</v>
      </c>
    </row>
    <row r="469" spans="1:2" ht="12" customHeight="1" x14ac:dyDescent="0.3">
      <c r="A469" s="10" t="s">
        <v>1944</v>
      </c>
      <c r="B469" s="10">
        <v>11</v>
      </c>
    </row>
    <row r="470" spans="1:2" ht="12" customHeight="1" x14ac:dyDescent="0.3">
      <c r="A470" s="10" t="s">
        <v>480</v>
      </c>
      <c r="B470" s="10">
        <v>5</v>
      </c>
    </row>
    <row r="471" spans="1:2" ht="12" customHeight="1" x14ac:dyDescent="0.3">
      <c r="A471" s="10" t="s">
        <v>2430</v>
      </c>
      <c r="B471" s="10">
        <v>7</v>
      </c>
    </row>
    <row r="472" spans="1:2" ht="12" customHeight="1" x14ac:dyDescent="0.3">
      <c r="A472" s="10" t="s">
        <v>4138</v>
      </c>
      <c r="B472" s="10">
        <v>4</v>
      </c>
    </row>
    <row r="473" spans="1:2" ht="12" customHeight="1" x14ac:dyDescent="0.3">
      <c r="A473" s="10" t="s">
        <v>4724</v>
      </c>
      <c r="B473" s="10">
        <v>5</v>
      </c>
    </row>
    <row r="474" spans="1:2" ht="12" customHeight="1" x14ac:dyDescent="0.3">
      <c r="A474" s="10" t="s">
        <v>1945</v>
      </c>
      <c r="B474" s="10">
        <v>4</v>
      </c>
    </row>
    <row r="475" spans="1:2" ht="12" customHeight="1" x14ac:dyDescent="0.3">
      <c r="A475" s="10" t="s">
        <v>5545</v>
      </c>
      <c r="B475" s="10">
        <v>3</v>
      </c>
    </row>
    <row r="476" spans="1:2" ht="12" customHeight="1" x14ac:dyDescent="0.3">
      <c r="A476" s="10" t="s">
        <v>5822</v>
      </c>
      <c r="B476" s="10">
        <v>4</v>
      </c>
    </row>
    <row r="477" spans="1:2" ht="12" customHeight="1" x14ac:dyDescent="0.3">
      <c r="A477" s="10" t="s">
        <v>19</v>
      </c>
      <c r="B477" s="10">
        <v>1</v>
      </c>
    </row>
    <row r="478" spans="1:2" ht="12" customHeight="1" x14ac:dyDescent="0.3">
      <c r="A478" s="10" t="s">
        <v>3904</v>
      </c>
      <c r="B478" s="10">
        <v>4</v>
      </c>
    </row>
    <row r="479" spans="1:2" ht="12" customHeight="1" x14ac:dyDescent="0.3">
      <c r="A479" s="10" t="s">
        <v>3588</v>
      </c>
      <c r="B479" s="10">
        <v>1</v>
      </c>
    </row>
    <row r="480" spans="1:2" ht="12" customHeight="1" x14ac:dyDescent="0.3">
      <c r="A480" s="10" t="s">
        <v>20</v>
      </c>
      <c r="B480" s="10">
        <v>3</v>
      </c>
    </row>
    <row r="481" spans="1:2" ht="12" customHeight="1" x14ac:dyDescent="0.3">
      <c r="A481" s="10" t="s">
        <v>711</v>
      </c>
      <c r="B481" s="10">
        <v>1</v>
      </c>
    </row>
    <row r="482" spans="1:2" ht="12" customHeight="1" x14ac:dyDescent="0.3">
      <c r="A482" s="10" t="s">
        <v>21</v>
      </c>
      <c r="B482" s="10">
        <v>1</v>
      </c>
    </row>
    <row r="483" spans="1:2" ht="12" customHeight="1" x14ac:dyDescent="0.3">
      <c r="A483" s="10" t="s">
        <v>481</v>
      </c>
      <c r="B483" s="10">
        <v>1</v>
      </c>
    </row>
    <row r="484" spans="1:2" ht="12" customHeight="1" x14ac:dyDescent="0.3">
      <c r="A484" s="10" t="s">
        <v>22</v>
      </c>
      <c r="B484" s="10">
        <v>4</v>
      </c>
    </row>
    <row r="485" spans="1:2" ht="12" customHeight="1" x14ac:dyDescent="0.3">
      <c r="A485" s="10" t="s">
        <v>6896</v>
      </c>
      <c r="B485" s="10">
        <v>7</v>
      </c>
    </row>
    <row r="486" spans="1:2" ht="12" customHeight="1" x14ac:dyDescent="0.3">
      <c r="A486" s="10" t="s">
        <v>3654</v>
      </c>
      <c r="B486" s="10">
        <v>1</v>
      </c>
    </row>
    <row r="487" spans="1:2" ht="12" customHeight="1" x14ac:dyDescent="0.3">
      <c r="A487" s="10" t="s">
        <v>2493</v>
      </c>
      <c r="B487" s="10">
        <v>3</v>
      </c>
    </row>
    <row r="488" spans="1:2" ht="12" customHeight="1" x14ac:dyDescent="0.3">
      <c r="A488" s="10" t="s">
        <v>7495</v>
      </c>
      <c r="B488" s="10">
        <v>1</v>
      </c>
    </row>
    <row r="489" spans="1:2" ht="12" customHeight="1" x14ac:dyDescent="0.3">
      <c r="A489" s="10" t="s">
        <v>23</v>
      </c>
      <c r="B489" s="10">
        <v>1</v>
      </c>
    </row>
    <row r="490" spans="1:2" ht="12" customHeight="1" x14ac:dyDescent="0.3">
      <c r="A490" s="10" t="s">
        <v>311</v>
      </c>
      <c r="B490" s="10">
        <v>1</v>
      </c>
    </row>
    <row r="491" spans="1:2" ht="12" customHeight="1" x14ac:dyDescent="0.3">
      <c r="A491" s="10" t="s">
        <v>312</v>
      </c>
      <c r="B491" s="10">
        <v>1</v>
      </c>
    </row>
    <row r="492" spans="1:2" ht="12" customHeight="1" x14ac:dyDescent="0.3">
      <c r="A492" s="10" t="s">
        <v>5107</v>
      </c>
      <c r="B492" s="10">
        <v>5</v>
      </c>
    </row>
    <row r="493" spans="1:2" ht="12" customHeight="1" x14ac:dyDescent="0.3">
      <c r="A493" s="10" t="s">
        <v>6348</v>
      </c>
      <c r="B493" s="10">
        <v>2</v>
      </c>
    </row>
    <row r="494" spans="1:2" ht="12" customHeight="1" x14ac:dyDescent="0.3">
      <c r="A494" s="10" t="s">
        <v>827</v>
      </c>
      <c r="B494" s="10">
        <v>2</v>
      </c>
    </row>
    <row r="495" spans="1:2" ht="12" customHeight="1" x14ac:dyDescent="0.3">
      <c r="A495" s="10" t="s">
        <v>7244</v>
      </c>
      <c r="B495" s="10">
        <v>1</v>
      </c>
    </row>
    <row r="496" spans="1:2" ht="12" customHeight="1" x14ac:dyDescent="0.3">
      <c r="A496" s="10" t="s">
        <v>24</v>
      </c>
      <c r="B496" s="10">
        <v>3</v>
      </c>
    </row>
    <row r="497" spans="1:2" ht="12" customHeight="1" x14ac:dyDescent="0.3">
      <c r="A497" s="10" t="s">
        <v>1079</v>
      </c>
      <c r="B497" s="10">
        <v>1</v>
      </c>
    </row>
    <row r="498" spans="1:2" ht="12" customHeight="1" x14ac:dyDescent="0.3">
      <c r="A498" s="10" t="s">
        <v>6349</v>
      </c>
      <c r="B498" s="10">
        <v>2</v>
      </c>
    </row>
    <row r="499" spans="1:2" ht="12" customHeight="1" x14ac:dyDescent="0.3">
      <c r="A499" s="10" t="s">
        <v>3228</v>
      </c>
      <c r="B499" s="10">
        <v>4</v>
      </c>
    </row>
    <row r="500" spans="1:2" ht="12" customHeight="1" x14ac:dyDescent="0.3">
      <c r="A500" s="10" t="s">
        <v>7420</v>
      </c>
      <c r="B500" s="10">
        <v>1</v>
      </c>
    </row>
    <row r="501" spans="1:2" ht="12" customHeight="1" x14ac:dyDescent="0.3">
      <c r="A501" s="10" t="s">
        <v>6350</v>
      </c>
      <c r="B501" s="10">
        <v>3</v>
      </c>
    </row>
    <row r="502" spans="1:2" ht="12" customHeight="1" x14ac:dyDescent="0.3">
      <c r="A502" s="10" t="s">
        <v>5406</v>
      </c>
      <c r="B502" s="10">
        <v>3</v>
      </c>
    </row>
    <row r="503" spans="1:2" ht="12" customHeight="1" x14ac:dyDescent="0.3">
      <c r="A503" s="10" t="s">
        <v>5728</v>
      </c>
      <c r="B503" s="10">
        <v>10</v>
      </c>
    </row>
    <row r="504" spans="1:2" ht="12" customHeight="1" x14ac:dyDescent="0.3">
      <c r="A504" s="10" t="s">
        <v>1694</v>
      </c>
      <c r="B504" s="10">
        <v>8</v>
      </c>
    </row>
    <row r="505" spans="1:2" ht="12" customHeight="1" x14ac:dyDescent="0.3">
      <c r="A505" s="10" t="s">
        <v>1215</v>
      </c>
      <c r="B505" s="10">
        <v>2</v>
      </c>
    </row>
    <row r="506" spans="1:2" ht="12" customHeight="1" x14ac:dyDescent="0.3">
      <c r="A506" s="10" t="s">
        <v>7421</v>
      </c>
      <c r="B506" s="10">
        <v>2</v>
      </c>
    </row>
    <row r="507" spans="1:2" ht="12" customHeight="1" x14ac:dyDescent="0.3">
      <c r="A507" s="10" t="s">
        <v>25</v>
      </c>
      <c r="B507" s="10">
        <v>2</v>
      </c>
    </row>
    <row r="508" spans="1:2" ht="12" customHeight="1" x14ac:dyDescent="0.3">
      <c r="A508" s="10" t="s">
        <v>4550</v>
      </c>
      <c r="B508" s="10">
        <v>2</v>
      </c>
    </row>
    <row r="509" spans="1:2" ht="12" customHeight="1" x14ac:dyDescent="0.3">
      <c r="A509" s="10" t="s">
        <v>3032</v>
      </c>
      <c r="B509" s="10">
        <v>7</v>
      </c>
    </row>
    <row r="510" spans="1:2" ht="12" customHeight="1" x14ac:dyDescent="0.3">
      <c r="A510" s="10" t="s">
        <v>4725</v>
      </c>
      <c r="B510" s="10">
        <v>1</v>
      </c>
    </row>
    <row r="511" spans="1:2" ht="12" customHeight="1" x14ac:dyDescent="0.3">
      <c r="A511" s="10" t="s">
        <v>482</v>
      </c>
      <c r="B511" s="10">
        <v>1</v>
      </c>
    </row>
    <row r="512" spans="1:2" ht="12" customHeight="1" x14ac:dyDescent="0.3">
      <c r="A512" s="10" t="s">
        <v>1946</v>
      </c>
      <c r="B512" s="10">
        <v>3</v>
      </c>
    </row>
    <row r="513" spans="1:2" ht="12" customHeight="1" x14ac:dyDescent="0.3">
      <c r="A513" s="10" t="s">
        <v>1712</v>
      </c>
      <c r="B513" s="10">
        <v>1</v>
      </c>
    </row>
    <row r="514" spans="1:2" ht="12" customHeight="1" x14ac:dyDescent="0.3">
      <c r="A514" s="10" t="s">
        <v>4208</v>
      </c>
      <c r="B514" s="10">
        <v>8</v>
      </c>
    </row>
    <row r="515" spans="1:2" ht="12" customHeight="1" x14ac:dyDescent="0.3">
      <c r="A515" s="10" t="s">
        <v>8106</v>
      </c>
      <c r="B515" s="10">
        <v>14</v>
      </c>
    </row>
    <row r="516" spans="1:2" ht="12" customHeight="1" x14ac:dyDescent="0.3">
      <c r="A516" s="10" t="s">
        <v>2144</v>
      </c>
      <c r="B516" s="10">
        <v>1</v>
      </c>
    </row>
    <row r="517" spans="1:2" ht="12" customHeight="1" x14ac:dyDescent="0.3">
      <c r="A517" s="10" t="s">
        <v>8108</v>
      </c>
      <c r="B517" s="10">
        <v>2</v>
      </c>
    </row>
    <row r="518" spans="1:2" ht="12" customHeight="1" x14ac:dyDescent="0.3">
      <c r="A518" s="10" t="s">
        <v>3229</v>
      </c>
      <c r="B518" s="10">
        <v>2</v>
      </c>
    </row>
    <row r="519" spans="1:2" ht="12" customHeight="1" x14ac:dyDescent="0.3">
      <c r="A519" s="10" t="s">
        <v>6972</v>
      </c>
      <c r="B519" s="10">
        <v>48</v>
      </c>
    </row>
    <row r="520" spans="1:2" ht="12" customHeight="1" x14ac:dyDescent="0.3">
      <c r="A520" s="10" t="s">
        <v>3536</v>
      </c>
      <c r="B520" s="10">
        <v>1</v>
      </c>
    </row>
    <row r="521" spans="1:2" ht="12" customHeight="1" x14ac:dyDescent="0.3">
      <c r="A521" s="10" t="s">
        <v>1153</v>
      </c>
      <c r="B521" s="10">
        <v>1</v>
      </c>
    </row>
    <row r="522" spans="1:2" ht="12" customHeight="1" x14ac:dyDescent="0.3">
      <c r="A522" s="10" t="s">
        <v>8112</v>
      </c>
      <c r="B522" s="10">
        <v>4</v>
      </c>
    </row>
    <row r="523" spans="1:2" ht="12" customHeight="1" x14ac:dyDescent="0.3">
      <c r="A523" s="10" t="s">
        <v>3860</v>
      </c>
      <c r="B523" s="10">
        <v>4</v>
      </c>
    </row>
    <row r="524" spans="1:2" ht="12" customHeight="1" x14ac:dyDescent="0.3">
      <c r="A524" s="10" t="s">
        <v>3655</v>
      </c>
      <c r="B524" s="10">
        <v>1</v>
      </c>
    </row>
    <row r="525" spans="1:2" ht="12" customHeight="1" x14ac:dyDescent="0.3">
      <c r="A525" s="10" t="s">
        <v>2840</v>
      </c>
      <c r="B525" s="10">
        <v>7</v>
      </c>
    </row>
    <row r="526" spans="1:2" ht="12" customHeight="1" x14ac:dyDescent="0.3">
      <c r="A526" s="10" t="s">
        <v>26</v>
      </c>
      <c r="B526" s="10">
        <v>3</v>
      </c>
    </row>
    <row r="527" spans="1:2" ht="12" customHeight="1" x14ac:dyDescent="0.3">
      <c r="A527" s="10" t="s">
        <v>1569</v>
      </c>
      <c r="B527" s="10">
        <v>14</v>
      </c>
    </row>
    <row r="528" spans="1:2" ht="12" customHeight="1" x14ac:dyDescent="0.3">
      <c r="A528" s="10" t="s">
        <v>390</v>
      </c>
      <c r="B528" s="10">
        <v>1</v>
      </c>
    </row>
    <row r="529" spans="1:2" ht="12" customHeight="1" x14ac:dyDescent="0.3">
      <c r="A529" s="10" t="s">
        <v>7422</v>
      </c>
      <c r="B529" s="10">
        <v>1</v>
      </c>
    </row>
    <row r="530" spans="1:2" ht="12" customHeight="1" x14ac:dyDescent="0.3">
      <c r="A530" s="10" t="s">
        <v>5108</v>
      </c>
      <c r="B530" s="10">
        <v>1</v>
      </c>
    </row>
    <row r="531" spans="1:2" ht="12" customHeight="1" x14ac:dyDescent="0.3">
      <c r="A531" s="10" t="s">
        <v>4156</v>
      </c>
      <c r="B531" s="10">
        <v>13</v>
      </c>
    </row>
    <row r="532" spans="1:2" ht="12" customHeight="1" x14ac:dyDescent="0.3">
      <c r="A532" s="10" t="s">
        <v>3718</v>
      </c>
      <c r="B532" s="10">
        <v>4</v>
      </c>
    </row>
    <row r="533" spans="1:2" ht="12" customHeight="1" x14ac:dyDescent="0.3">
      <c r="A533" s="10" t="s">
        <v>483</v>
      </c>
      <c r="B533" s="10">
        <v>7</v>
      </c>
    </row>
    <row r="534" spans="1:2" ht="12" customHeight="1" x14ac:dyDescent="0.3">
      <c r="A534" s="10" t="s">
        <v>1947</v>
      </c>
      <c r="B534" s="10">
        <v>1</v>
      </c>
    </row>
    <row r="535" spans="1:2" ht="12" customHeight="1" x14ac:dyDescent="0.3">
      <c r="A535" s="10" t="s">
        <v>6154</v>
      </c>
      <c r="B535" s="10">
        <v>346</v>
      </c>
    </row>
    <row r="536" spans="1:2" ht="12" customHeight="1" x14ac:dyDescent="0.3">
      <c r="A536" s="10" t="s">
        <v>7330</v>
      </c>
      <c r="B536" s="10">
        <v>4</v>
      </c>
    </row>
    <row r="537" spans="1:2" ht="12" customHeight="1" x14ac:dyDescent="0.3">
      <c r="A537" s="10" t="s">
        <v>1713</v>
      </c>
      <c r="B537" s="10">
        <v>4</v>
      </c>
    </row>
    <row r="538" spans="1:2" ht="12" customHeight="1" x14ac:dyDescent="0.3">
      <c r="A538" s="10" t="s">
        <v>3993</v>
      </c>
      <c r="B538" s="10">
        <v>7</v>
      </c>
    </row>
    <row r="539" spans="1:2" ht="12" customHeight="1" x14ac:dyDescent="0.3">
      <c r="A539" s="10" t="s">
        <v>6351</v>
      </c>
      <c r="B539" s="10">
        <v>3</v>
      </c>
    </row>
    <row r="540" spans="1:2" ht="12" customHeight="1" x14ac:dyDescent="0.3">
      <c r="A540" s="10" t="s">
        <v>5109</v>
      </c>
      <c r="B540" s="10">
        <v>3</v>
      </c>
    </row>
    <row r="541" spans="1:2" ht="12" customHeight="1" x14ac:dyDescent="0.3">
      <c r="A541" s="10" t="s">
        <v>2635</v>
      </c>
      <c r="B541" s="10">
        <v>6</v>
      </c>
    </row>
    <row r="542" spans="1:2" ht="12" customHeight="1" x14ac:dyDescent="0.3">
      <c r="A542" s="10" t="s">
        <v>6332</v>
      </c>
      <c r="B542" s="10">
        <v>100</v>
      </c>
    </row>
    <row r="543" spans="1:2" ht="12" customHeight="1" x14ac:dyDescent="0.3">
      <c r="A543" s="10" t="s">
        <v>1351</v>
      </c>
      <c r="B543" s="10">
        <v>1</v>
      </c>
    </row>
    <row r="544" spans="1:2" ht="12" customHeight="1" x14ac:dyDescent="0.3">
      <c r="A544" s="10" t="s">
        <v>484</v>
      </c>
      <c r="B544" s="10">
        <v>1</v>
      </c>
    </row>
    <row r="545" spans="1:2" ht="12" customHeight="1" x14ac:dyDescent="0.3">
      <c r="A545" s="10" t="s">
        <v>27</v>
      </c>
      <c r="B545" s="10">
        <v>1</v>
      </c>
    </row>
    <row r="546" spans="1:2" ht="12" customHeight="1" x14ac:dyDescent="0.3">
      <c r="A546" s="10" t="s">
        <v>5943</v>
      </c>
      <c r="B546" s="10">
        <v>17</v>
      </c>
    </row>
    <row r="547" spans="1:2" ht="12" customHeight="1" x14ac:dyDescent="0.3">
      <c r="A547" s="10" t="s">
        <v>7133</v>
      </c>
      <c r="B547" s="10">
        <v>20</v>
      </c>
    </row>
    <row r="548" spans="1:2" ht="12" customHeight="1" x14ac:dyDescent="0.3">
      <c r="A548" s="10" t="s">
        <v>7496</v>
      </c>
      <c r="B548" s="10">
        <v>1</v>
      </c>
    </row>
    <row r="549" spans="1:2" ht="12" customHeight="1" x14ac:dyDescent="0.3">
      <c r="A549" s="10" t="s">
        <v>5110</v>
      </c>
      <c r="B549" s="10">
        <v>1</v>
      </c>
    </row>
    <row r="550" spans="1:2" ht="12" customHeight="1" x14ac:dyDescent="0.3">
      <c r="A550" s="10" t="s">
        <v>7497</v>
      </c>
      <c r="B550" s="10">
        <v>2</v>
      </c>
    </row>
    <row r="551" spans="1:2" ht="12" customHeight="1" x14ac:dyDescent="0.3">
      <c r="A551" s="10" t="s">
        <v>2494</v>
      </c>
      <c r="B551" s="10">
        <v>2</v>
      </c>
    </row>
    <row r="552" spans="1:2" ht="12" customHeight="1" x14ac:dyDescent="0.3">
      <c r="A552" s="10" t="s">
        <v>1714</v>
      </c>
      <c r="B552" s="10">
        <v>2</v>
      </c>
    </row>
    <row r="553" spans="1:2" ht="12" customHeight="1" x14ac:dyDescent="0.3">
      <c r="A553" s="10" t="s">
        <v>8143</v>
      </c>
      <c r="B553" s="10">
        <v>4</v>
      </c>
    </row>
    <row r="554" spans="1:2" ht="12" customHeight="1" x14ac:dyDescent="0.3">
      <c r="A554" s="10" t="s">
        <v>2495</v>
      </c>
      <c r="B554" s="10">
        <v>2</v>
      </c>
    </row>
    <row r="555" spans="1:2" ht="12" customHeight="1" x14ac:dyDescent="0.3">
      <c r="A555" s="10" t="s">
        <v>828</v>
      </c>
      <c r="B555" s="10">
        <v>2</v>
      </c>
    </row>
    <row r="556" spans="1:2" ht="12" customHeight="1" x14ac:dyDescent="0.3">
      <c r="A556" s="10" t="s">
        <v>15350</v>
      </c>
      <c r="B556" s="10">
        <v>2</v>
      </c>
    </row>
    <row r="557" spans="1:2" ht="12" customHeight="1" x14ac:dyDescent="0.3">
      <c r="A557" s="10" t="s">
        <v>4470</v>
      </c>
      <c r="B557" s="10">
        <v>4</v>
      </c>
    </row>
    <row r="558" spans="1:2" ht="12" customHeight="1" x14ac:dyDescent="0.3">
      <c r="A558" s="10" t="s">
        <v>5213</v>
      </c>
      <c r="B558" s="10">
        <v>4</v>
      </c>
    </row>
    <row r="559" spans="1:2" ht="12" customHeight="1" x14ac:dyDescent="0.3">
      <c r="A559" s="10" t="s">
        <v>15351</v>
      </c>
      <c r="B559" s="10">
        <v>4</v>
      </c>
    </row>
    <row r="560" spans="1:2" ht="12" customHeight="1" x14ac:dyDescent="0.3">
      <c r="A560" s="10" t="s">
        <v>5650</v>
      </c>
      <c r="B560" s="10">
        <v>3</v>
      </c>
    </row>
    <row r="561" spans="1:2" ht="12" customHeight="1" x14ac:dyDescent="0.3">
      <c r="A561" s="10" t="s">
        <v>1570</v>
      </c>
      <c r="B561" s="10">
        <v>3</v>
      </c>
    </row>
    <row r="562" spans="1:2" ht="12" customHeight="1" x14ac:dyDescent="0.3">
      <c r="A562" s="10" t="s">
        <v>8152</v>
      </c>
      <c r="B562" s="10">
        <v>1</v>
      </c>
    </row>
    <row r="563" spans="1:2" ht="12" customHeight="1" x14ac:dyDescent="0.3">
      <c r="A563" s="10" t="s">
        <v>1571</v>
      </c>
      <c r="B563" s="10">
        <v>6</v>
      </c>
    </row>
    <row r="564" spans="1:2" ht="12" customHeight="1" x14ac:dyDescent="0.3">
      <c r="A564" s="10" t="s">
        <v>3377</v>
      </c>
      <c r="B564" s="10">
        <v>8</v>
      </c>
    </row>
    <row r="565" spans="1:2" ht="12" customHeight="1" x14ac:dyDescent="0.3">
      <c r="A565" s="10" t="s">
        <v>1948</v>
      </c>
      <c r="B565" s="10">
        <v>2</v>
      </c>
    </row>
    <row r="566" spans="1:2" ht="12" customHeight="1" x14ac:dyDescent="0.3">
      <c r="A566" s="10" t="s">
        <v>2935</v>
      </c>
      <c r="B566" s="10">
        <v>41</v>
      </c>
    </row>
    <row r="567" spans="1:2" ht="12" customHeight="1" x14ac:dyDescent="0.3">
      <c r="A567" s="10" t="s">
        <v>4727</v>
      </c>
      <c r="B567" s="10">
        <v>1</v>
      </c>
    </row>
    <row r="568" spans="1:2" ht="12" customHeight="1" x14ac:dyDescent="0.3">
      <c r="A568" s="10" t="s">
        <v>4726</v>
      </c>
      <c r="B568" s="10">
        <v>4</v>
      </c>
    </row>
    <row r="569" spans="1:2" ht="12" customHeight="1" x14ac:dyDescent="0.3">
      <c r="A569" s="10" t="s">
        <v>4977</v>
      </c>
      <c r="B569" s="10">
        <v>2</v>
      </c>
    </row>
    <row r="570" spans="1:2" ht="12" customHeight="1" x14ac:dyDescent="0.3">
      <c r="A570" s="10" t="s">
        <v>829</v>
      </c>
      <c r="B570" s="10">
        <v>2</v>
      </c>
    </row>
    <row r="571" spans="1:2" ht="12" customHeight="1" x14ac:dyDescent="0.3">
      <c r="A571" s="10" t="s">
        <v>15352</v>
      </c>
      <c r="B571" s="10">
        <v>1</v>
      </c>
    </row>
    <row r="572" spans="1:2" ht="12" customHeight="1" x14ac:dyDescent="0.3">
      <c r="A572" s="10" t="s">
        <v>4408</v>
      </c>
      <c r="B572" s="10">
        <v>22</v>
      </c>
    </row>
    <row r="573" spans="1:2" ht="12" customHeight="1" x14ac:dyDescent="0.3">
      <c r="A573" s="10" t="s">
        <v>2145</v>
      </c>
      <c r="B573" s="10">
        <v>1</v>
      </c>
    </row>
    <row r="574" spans="1:2" ht="12" customHeight="1" x14ac:dyDescent="0.3">
      <c r="A574" s="10" t="s">
        <v>3944</v>
      </c>
      <c r="B574" s="10">
        <v>4</v>
      </c>
    </row>
    <row r="575" spans="1:2" ht="12" customHeight="1" x14ac:dyDescent="0.3">
      <c r="A575" s="10" t="s">
        <v>3230</v>
      </c>
      <c r="B575" s="10">
        <v>4</v>
      </c>
    </row>
    <row r="576" spans="1:2" ht="12" customHeight="1" x14ac:dyDescent="0.3">
      <c r="A576" s="10" t="s">
        <v>485</v>
      </c>
      <c r="B576" s="10">
        <v>1</v>
      </c>
    </row>
    <row r="577" spans="1:2" ht="12" customHeight="1" x14ac:dyDescent="0.3">
      <c r="A577" s="10" t="s">
        <v>5944</v>
      </c>
      <c r="B577" s="10">
        <v>48</v>
      </c>
    </row>
    <row r="578" spans="1:2" ht="12" customHeight="1" x14ac:dyDescent="0.3">
      <c r="A578" s="10" t="s">
        <v>2146</v>
      </c>
      <c r="B578" s="10">
        <v>1</v>
      </c>
    </row>
    <row r="579" spans="1:2" ht="12" customHeight="1" x14ac:dyDescent="0.3">
      <c r="A579" s="10" t="s">
        <v>6897</v>
      </c>
      <c r="B579" s="10">
        <v>2</v>
      </c>
    </row>
    <row r="580" spans="1:2" ht="12" customHeight="1" x14ac:dyDescent="0.3">
      <c r="A580" s="10" t="s">
        <v>7423</v>
      </c>
      <c r="B580" s="10">
        <v>1</v>
      </c>
    </row>
    <row r="581" spans="1:2" ht="12" customHeight="1" x14ac:dyDescent="0.3">
      <c r="A581" s="10" t="s">
        <v>7331</v>
      </c>
      <c r="B581" s="10">
        <v>5</v>
      </c>
    </row>
    <row r="582" spans="1:2" ht="12" customHeight="1" x14ac:dyDescent="0.3">
      <c r="A582" s="10" t="s">
        <v>1080</v>
      </c>
      <c r="B582" s="10">
        <v>5</v>
      </c>
    </row>
    <row r="583" spans="1:2" ht="12" customHeight="1" x14ac:dyDescent="0.3">
      <c r="A583" s="10" t="s">
        <v>1216</v>
      </c>
      <c r="B583" s="10">
        <v>1</v>
      </c>
    </row>
    <row r="584" spans="1:2" ht="12" customHeight="1" x14ac:dyDescent="0.3">
      <c r="A584" s="10" t="s">
        <v>1949</v>
      </c>
      <c r="B584" s="10">
        <v>11</v>
      </c>
    </row>
    <row r="585" spans="1:2" ht="12" customHeight="1" x14ac:dyDescent="0.3">
      <c r="A585" s="10" t="s">
        <v>2691</v>
      </c>
      <c r="B585" s="10">
        <v>2</v>
      </c>
    </row>
    <row r="586" spans="1:2" ht="12" customHeight="1" x14ac:dyDescent="0.3">
      <c r="A586" s="10" t="s">
        <v>3861</v>
      </c>
      <c r="B586" s="10">
        <v>6</v>
      </c>
    </row>
    <row r="587" spans="1:2" ht="12" customHeight="1" x14ac:dyDescent="0.3">
      <c r="A587" s="10" t="s">
        <v>1715</v>
      </c>
      <c r="B587" s="10">
        <v>1</v>
      </c>
    </row>
    <row r="588" spans="1:2" ht="12" customHeight="1" x14ac:dyDescent="0.3">
      <c r="A588" s="10" t="s">
        <v>1081</v>
      </c>
      <c r="B588" s="10">
        <v>1</v>
      </c>
    </row>
    <row r="589" spans="1:2" ht="12" customHeight="1" x14ac:dyDescent="0.3">
      <c r="A589" s="10" t="s">
        <v>28</v>
      </c>
      <c r="B589" s="10">
        <v>19</v>
      </c>
    </row>
    <row r="590" spans="1:2" ht="12" customHeight="1" x14ac:dyDescent="0.3">
      <c r="A590" s="10" t="s">
        <v>486</v>
      </c>
      <c r="B590" s="10">
        <v>3</v>
      </c>
    </row>
    <row r="591" spans="1:2" ht="12" customHeight="1" x14ac:dyDescent="0.3">
      <c r="A591" s="10" t="s">
        <v>6627</v>
      </c>
      <c r="B591" s="10">
        <v>2</v>
      </c>
    </row>
    <row r="592" spans="1:2" ht="12" customHeight="1" x14ac:dyDescent="0.3">
      <c r="A592" s="10" t="s">
        <v>2841</v>
      </c>
      <c r="B592" s="10">
        <v>3</v>
      </c>
    </row>
    <row r="593" spans="1:2" ht="12" customHeight="1" x14ac:dyDescent="0.3">
      <c r="A593" s="10" t="s">
        <v>4499</v>
      </c>
      <c r="B593" s="10">
        <v>1</v>
      </c>
    </row>
    <row r="594" spans="1:2" ht="12" customHeight="1" x14ac:dyDescent="0.3">
      <c r="A594" s="10" t="s">
        <v>4596</v>
      </c>
      <c r="B594" s="10">
        <v>2</v>
      </c>
    </row>
    <row r="595" spans="1:2" ht="12" customHeight="1" x14ac:dyDescent="0.3">
      <c r="A595" s="10" t="s">
        <v>830</v>
      </c>
      <c r="B595" s="10">
        <v>1</v>
      </c>
    </row>
    <row r="596" spans="1:2" ht="12" customHeight="1" x14ac:dyDescent="0.3">
      <c r="A596" s="10" t="s">
        <v>2147</v>
      </c>
      <c r="B596" s="10">
        <v>5</v>
      </c>
    </row>
    <row r="597" spans="1:2" ht="12" customHeight="1" x14ac:dyDescent="0.3">
      <c r="A597" s="10" t="s">
        <v>1082</v>
      </c>
      <c r="B597" s="10">
        <v>1</v>
      </c>
    </row>
    <row r="598" spans="1:2" ht="12" customHeight="1" x14ac:dyDescent="0.3">
      <c r="A598" s="10" t="s">
        <v>6352</v>
      </c>
      <c r="B598" s="10">
        <v>6</v>
      </c>
    </row>
    <row r="599" spans="1:2" ht="12" customHeight="1" x14ac:dyDescent="0.3">
      <c r="A599" s="10" t="s">
        <v>1481</v>
      </c>
      <c r="B599" s="10">
        <v>4</v>
      </c>
    </row>
    <row r="600" spans="1:2" ht="12" customHeight="1" x14ac:dyDescent="0.3">
      <c r="A600" s="10" t="s">
        <v>2496</v>
      </c>
      <c r="B600" s="10">
        <v>5</v>
      </c>
    </row>
    <row r="601" spans="1:2" ht="12" customHeight="1" x14ac:dyDescent="0.3">
      <c r="A601" s="10" t="s">
        <v>5214</v>
      </c>
      <c r="B601" s="10">
        <v>10</v>
      </c>
    </row>
    <row r="602" spans="1:2" ht="12" customHeight="1" x14ac:dyDescent="0.3">
      <c r="A602" s="10" t="s">
        <v>4112</v>
      </c>
      <c r="B602" s="10">
        <v>16</v>
      </c>
    </row>
    <row r="603" spans="1:2" ht="12" customHeight="1" x14ac:dyDescent="0.3">
      <c r="A603" s="10" t="s">
        <v>4866</v>
      </c>
      <c r="B603" s="10">
        <v>3</v>
      </c>
    </row>
    <row r="604" spans="1:2" ht="12" customHeight="1" x14ac:dyDescent="0.3">
      <c r="A604" s="10" t="s">
        <v>487</v>
      </c>
      <c r="B604" s="10">
        <v>1</v>
      </c>
    </row>
    <row r="605" spans="1:2" ht="12" customHeight="1" x14ac:dyDescent="0.3">
      <c r="A605" s="10" t="s">
        <v>1572</v>
      </c>
      <c r="B605" s="10">
        <v>3</v>
      </c>
    </row>
    <row r="606" spans="1:2" ht="12" customHeight="1" x14ac:dyDescent="0.3">
      <c r="A606" s="10" t="s">
        <v>391</v>
      </c>
      <c r="B606" s="10">
        <v>9</v>
      </c>
    </row>
    <row r="607" spans="1:2" ht="12" customHeight="1" x14ac:dyDescent="0.3">
      <c r="A607" s="10" t="s">
        <v>6088</v>
      </c>
      <c r="B607" s="10">
        <v>10</v>
      </c>
    </row>
    <row r="608" spans="1:2" ht="12" customHeight="1" x14ac:dyDescent="0.3">
      <c r="A608" s="10" t="s">
        <v>5546</v>
      </c>
      <c r="B608" s="10">
        <v>5</v>
      </c>
    </row>
    <row r="609" spans="1:2" ht="12" customHeight="1" x14ac:dyDescent="0.3">
      <c r="A609" s="10" t="s">
        <v>5945</v>
      </c>
      <c r="B609" s="10">
        <v>1</v>
      </c>
    </row>
    <row r="610" spans="1:2" ht="12" customHeight="1" x14ac:dyDescent="0.3">
      <c r="A610" s="10" t="s">
        <v>3037</v>
      </c>
      <c r="B610" s="10">
        <v>34</v>
      </c>
    </row>
    <row r="611" spans="1:2" ht="12" customHeight="1" x14ac:dyDescent="0.3">
      <c r="A611" s="10" t="s">
        <v>2636</v>
      </c>
      <c r="B611" s="10">
        <v>6</v>
      </c>
    </row>
    <row r="612" spans="1:2" ht="12" customHeight="1" x14ac:dyDescent="0.3">
      <c r="A612" s="10" t="s">
        <v>6484</v>
      </c>
      <c r="B612" s="10">
        <v>4</v>
      </c>
    </row>
    <row r="613" spans="1:2" ht="12" customHeight="1" x14ac:dyDescent="0.3">
      <c r="A613" s="10" t="s">
        <v>5021</v>
      </c>
      <c r="B613" s="10">
        <v>1</v>
      </c>
    </row>
    <row r="614" spans="1:2" ht="12" customHeight="1" x14ac:dyDescent="0.3">
      <c r="A614" s="10" t="s">
        <v>5492</v>
      </c>
      <c r="B614" s="10">
        <v>1</v>
      </c>
    </row>
    <row r="615" spans="1:2" ht="12" customHeight="1" x14ac:dyDescent="0.3">
      <c r="A615" s="10" t="s">
        <v>4786</v>
      </c>
      <c r="B615" s="10">
        <v>1</v>
      </c>
    </row>
    <row r="616" spans="1:2" ht="12" customHeight="1" x14ac:dyDescent="0.3">
      <c r="A616" s="10" t="s">
        <v>6898</v>
      </c>
      <c r="B616" s="10">
        <v>8</v>
      </c>
    </row>
    <row r="617" spans="1:2" ht="12" customHeight="1" x14ac:dyDescent="0.3">
      <c r="A617" s="10" t="s">
        <v>4684</v>
      </c>
      <c r="B617" s="10">
        <v>1</v>
      </c>
    </row>
    <row r="618" spans="1:2" ht="12" customHeight="1" x14ac:dyDescent="0.3">
      <c r="A618" s="10" t="s">
        <v>7156</v>
      </c>
      <c r="B618" s="10">
        <v>21</v>
      </c>
    </row>
    <row r="619" spans="1:2" ht="12" customHeight="1" x14ac:dyDescent="0.3">
      <c r="A619" s="10" t="s">
        <v>6485</v>
      </c>
      <c r="B619" s="10">
        <v>1</v>
      </c>
    </row>
    <row r="620" spans="1:2" ht="12" customHeight="1" x14ac:dyDescent="0.3">
      <c r="A620" s="10" t="s">
        <v>6792</v>
      </c>
      <c r="B620" s="10">
        <v>3</v>
      </c>
    </row>
    <row r="621" spans="1:2" ht="12" customHeight="1" x14ac:dyDescent="0.3">
      <c r="A621" s="10" t="s">
        <v>488</v>
      </c>
      <c r="B621" s="10">
        <v>1</v>
      </c>
    </row>
    <row r="622" spans="1:2" ht="12" customHeight="1" x14ac:dyDescent="0.3">
      <c r="A622" s="10" t="s">
        <v>6486</v>
      </c>
      <c r="B622" s="10">
        <v>8</v>
      </c>
    </row>
    <row r="623" spans="1:2" ht="12" customHeight="1" x14ac:dyDescent="0.3">
      <c r="A623" s="10" t="s">
        <v>4551</v>
      </c>
      <c r="B623" s="10">
        <v>2</v>
      </c>
    </row>
    <row r="624" spans="1:2" ht="12" customHeight="1" x14ac:dyDescent="0.3">
      <c r="A624" s="10" t="s">
        <v>712</v>
      </c>
      <c r="B624" s="10">
        <v>1</v>
      </c>
    </row>
    <row r="625" spans="1:2" ht="12" customHeight="1" x14ac:dyDescent="0.3">
      <c r="A625" s="10" t="s">
        <v>15353</v>
      </c>
      <c r="B625" s="10">
        <v>1</v>
      </c>
    </row>
    <row r="626" spans="1:2" ht="12" customHeight="1" x14ac:dyDescent="0.3">
      <c r="A626" s="10" t="s">
        <v>1491</v>
      </c>
      <c r="B626" s="10">
        <v>1</v>
      </c>
    </row>
    <row r="627" spans="1:2" ht="12" customHeight="1" x14ac:dyDescent="0.3">
      <c r="A627" s="10" t="s">
        <v>1352</v>
      </c>
      <c r="B627" s="10">
        <v>1</v>
      </c>
    </row>
    <row r="628" spans="1:2" ht="12" customHeight="1" x14ac:dyDescent="0.3">
      <c r="A628" s="10" t="s">
        <v>489</v>
      </c>
      <c r="B628" s="10">
        <v>4</v>
      </c>
    </row>
    <row r="629" spans="1:2" ht="12" customHeight="1" x14ac:dyDescent="0.3">
      <c r="A629" s="10" t="s">
        <v>6706</v>
      </c>
      <c r="B629" s="10">
        <v>3</v>
      </c>
    </row>
    <row r="630" spans="1:2" ht="12" customHeight="1" x14ac:dyDescent="0.3">
      <c r="A630" s="10" t="s">
        <v>7245</v>
      </c>
      <c r="B630" s="10">
        <v>2</v>
      </c>
    </row>
    <row r="631" spans="1:2" ht="12" customHeight="1" x14ac:dyDescent="0.3">
      <c r="A631" s="10" t="s">
        <v>490</v>
      </c>
      <c r="B631" s="10">
        <v>1</v>
      </c>
    </row>
    <row r="632" spans="1:2" ht="12" customHeight="1" x14ac:dyDescent="0.3">
      <c r="A632" s="10" t="s">
        <v>5651</v>
      </c>
      <c r="B632" s="10">
        <v>72</v>
      </c>
    </row>
    <row r="633" spans="1:2" ht="12" customHeight="1" x14ac:dyDescent="0.3">
      <c r="A633" s="10" t="s">
        <v>1004</v>
      </c>
      <c r="B633" s="10">
        <v>1</v>
      </c>
    </row>
    <row r="634" spans="1:2" ht="12" customHeight="1" x14ac:dyDescent="0.3">
      <c r="A634" s="10" t="s">
        <v>3994</v>
      </c>
      <c r="B634" s="10">
        <v>5</v>
      </c>
    </row>
    <row r="635" spans="1:2" ht="12" customHeight="1" x14ac:dyDescent="0.3">
      <c r="A635" s="10" t="s">
        <v>1716</v>
      </c>
      <c r="B635" s="10">
        <v>3</v>
      </c>
    </row>
    <row r="636" spans="1:2" ht="12" customHeight="1" x14ac:dyDescent="0.3">
      <c r="A636" s="10" t="s">
        <v>1492</v>
      </c>
      <c r="B636" s="10">
        <v>5</v>
      </c>
    </row>
    <row r="637" spans="1:2" ht="12" customHeight="1" x14ac:dyDescent="0.3">
      <c r="A637" s="10" t="s">
        <v>3862</v>
      </c>
      <c r="B637" s="10">
        <v>4</v>
      </c>
    </row>
    <row r="638" spans="1:2" ht="12" customHeight="1" x14ac:dyDescent="0.3">
      <c r="A638" s="10" t="s">
        <v>7246</v>
      </c>
      <c r="B638" s="10">
        <v>3</v>
      </c>
    </row>
    <row r="639" spans="1:2" ht="12" customHeight="1" x14ac:dyDescent="0.3">
      <c r="A639" s="10" t="s">
        <v>1353</v>
      </c>
      <c r="B639" s="10">
        <v>3</v>
      </c>
    </row>
    <row r="640" spans="1:2" ht="12" customHeight="1" x14ac:dyDescent="0.3">
      <c r="A640" s="10" t="s">
        <v>2148</v>
      </c>
      <c r="B640" s="10">
        <v>3</v>
      </c>
    </row>
    <row r="641" spans="1:2" ht="12" customHeight="1" x14ac:dyDescent="0.3">
      <c r="A641" s="10" t="s">
        <v>831</v>
      </c>
      <c r="B641" s="10">
        <v>1</v>
      </c>
    </row>
    <row r="642" spans="1:2" ht="12" customHeight="1" x14ac:dyDescent="0.3">
      <c r="A642" s="10" t="s">
        <v>1717</v>
      </c>
      <c r="B642" s="10">
        <v>103</v>
      </c>
    </row>
    <row r="643" spans="1:2" ht="12" customHeight="1" x14ac:dyDescent="0.3">
      <c r="A643" s="10" t="s">
        <v>3324</v>
      </c>
      <c r="B643" s="10">
        <v>3</v>
      </c>
    </row>
    <row r="644" spans="1:2" ht="12" customHeight="1" x14ac:dyDescent="0.3">
      <c r="A644" s="10" t="s">
        <v>3656</v>
      </c>
      <c r="B644" s="10">
        <v>1</v>
      </c>
    </row>
    <row r="645" spans="1:2" ht="12" customHeight="1" x14ac:dyDescent="0.3">
      <c r="A645" s="10" t="s">
        <v>491</v>
      </c>
      <c r="B645" s="10">
        <v>1</v>
      </c>
    </row>
    <row r="646" spans="1:2" ht="12" customHeight="1" x14ac:dyDescent="0.3">
      <c r="A646" s="10" t="s">
        <v>1950</v>
      </c>
      <c r="B646" s="10">
        <v>2</v>
      </c>
    </row>
    <row r="647" spans="1:2" ht="12" customHeight="1" x14ac:dyDescent="0.3">
      <c r="A647" s="10" t="s">
        <v>6443</v>
      </c>
      <c r="B647" s="10">
        <v>14</v>
      </c>
    </row>
    <row r="648" spans="1:2" ht="12" customHeight="1" x14ac:dyDescent="0.3">
      <c r="A648" s="10" t="s">
        <v>2637</v>
      </c>
      <c r="B648" s="10">
        <v>8</v>
      </c>
    </row>
    <row r="649" spans="1:2" ht="12" customHeight="1" x14ac:dyDescent="0.3">
      <c r="A649" s="10" t="s">
        <v>1573</v>
      </c>
      <c r="B649" s="10">
        <v>3</v>
      </c>
    </row>
    <row r="650" spans="1:2" ht="12" customHeight="1" x14ac:dyDescent="0.3">
      <c r="A650" s="10" t="s">
        <v>492</v>
      </c>
      <c r="B650" s="10">
        <v>4</v>
      </c>
    </row>
    <row r="651" spans="1:2" ht="12" customHeight="1" x14ac:dyDescent="0.3">
      <c r="A651" s="10" t="s">
        <v>4084</v>
      </c>
      <c r="B651" s="10">
        <v>10</v>
      </c>
    </row>
    <row r="652" spans="1:2" ht="12" customHeight="1" x14ac:dyDescent="0.3">
      <c r="A652" s="10" t="s">
        <v>3378</v>
      </c>
      <c r="B652" s="10">
        <v>4</v>
      </c>
    </row>
    <row r="653" spans="1:2" ht="12" customHeight="1" x14ac:dyDescent="0.3">
      <c r="A653" s="10" t="s">
        <v>2572</v>
      </c>
      <c r="B653" s="10">
        <v>1</v>
      </c>
    </row>
    <row r="654" spans="1:2" ht="12" customHeight="1" x14ac:dyDescent="0.3">
      <c r="A654" s="10" t="s">
        <v>713</v>
      </c>
      <c r="B654" s="10">
        <v>1</v>
      </c>
    </row>
    <row r="655" spans="1:2" ht="12" customHeight="1" x14ac:dyDescent="0.3">
      <c r="A655" s="10" t="s">
        <v>832</v>
      </c>
      <c r="B655" s="10">
        <v>1</v>
      </c>
    </row>
    <row r="656" spans="1:2" ht="12" customHeight="1" x14ac:dyDescent="0.3">
      <c r="A656" s="10" t="s">
        <v>1951</v>
      </c>
      <c r="B656" s="10">
        <v>3</v>
      </c>
    </row>
    <row r="657" spans="1:2" ht="12" customHeight="1" x14ac:dyDescent="0.3">
      <c r="A657" s="10" t="s">
        <v>1952</v>
      </c>
      <c r="B657" s="10">
        <v>2</v>
      </c>
    </row>
    <row r="658" spans="1:2" ht="12" customHeight="1" x14ac:dyDescent="0.3">
      <c r="A658" s="10" t="s">
        <v>1718</v>
      </c>
      <c r="B658" s="10">
        <v>1</v>
      </c>
    </row>
    <row r="659" spans="1:2" ht="12" customHeight="1" x14ac:dyDescent="0.3">
      <c r="A659" s="10" t="s">
        <v>2638</v>
      </c>
      <c r="B659" s="10">
        <v>14</v>
      </c>
    </row>
    <row r="660" spans="1:2" ht="12" customHeight="1" x14ac:dyDescent="0.3">
      <c r="A660" s="10" t="s">
        <v>1217</v>
      </c>
      <c r="B660" s="10">
        <v>2</v>
      </c>
    </row>
    <row r="661" spans="1:2" ht="12" customHeight="1" x14ac:dyDescent="0.3">
      <c r="A661" s="10" t="s">
        <v>1574</v>
      </c>
      <c r="B661" s="10">
        <v>2</v>
      </c>
    </row>
    <row r="662" spans="1:2" ht="12" customHeight="1" x14ac:dyDescent="0.3">
      <c r="A662" s="10" t="s">
        <v>2692</v>
      </c>
      <c r="B662" s="10">
        <v>2</v>
      </c>
    </row>
    <row r="663" spans="1:2" ht="12" customHeight="1" x14ac:dyDescent="0.3">
      <c r="A663" s="10" t="s">
        <v>3815</v>
      </c>
      <c r="B663" s="10">
        <v>1</v>
      </c>
    </row>
    <row r="664" spans="1:2" ht="12" customHeight="1" x14ac:dyDescent="0.3">
      <c r="A664" s="10" t="s">
        <v>1218</v>
      </c>
      <c r="B664" s="10">
        <v>4</v>
      </c>
    </row>
    <row r="665" spans="1:2" ht="12" customHeight="1" x14ac:dyDescent="0.3">
      <c r="A665" s="10" t="s">
        <v>1219</v>
      </c>
      <c r="B665" s="10">
        <v>7</v>
      </c>
    </row>
    <row r="666" spans="1:2" ht="12" customHeight="1" x14ac:dyDescent="0.3">
      <c r="A666" s="10" t="s">
        <v>7247</v>
      </c>
      <c r="B666" s="10">
        <v>1</v>
      </c>
    </row>
    <row r="667" spans="1:2" ht="12" customHeight="1" x14ac:dyDescent="0.3">
      <c r="A667" s="10" t="s">
        <v>3816</v>
      </c>
      <c r="B667" s="10">
        <v>4</v>
      </c>
    </row>
    <row r="668" spans="1:2" ht="12" customHeight="1" x14ac:dyDescent="0.3">
      <c r="A668" s="10" t="s">
        <v>4409</v>
      </c>
      <c r="B668" s="10">
        <v>4</v>
      </c>
    </row>
    <row r="669" spans="1:2" ht="12" customHeight="1" x14ac:dyDescent="0.3">
      <c r="A669" s="10" t="s">
        <v>1083</v>
      </c>
      <c r="B669" s="10">
        <v>3</v>
      </c>
    </row>
    <row r="670" spans="1:2" ht="12" customHeight="1" x14ac:dyDescent="0.3">
      <c r="A670" s="10" t="s">
        <v>4410</v>
      </c>
      <c r="B670" s="10">
        <v>6</v>
      </c>
    </row>
    <row r="671" spans="1:2" ht="12" customHeight="1" x14ac:dyDescent="0.3">
      <c r="A671" s="10" t="s">
        <v>3784</v>
      </c>
      <c r="B671" s="10">
        <v>3</v>
      </c>
    </row>
    <row r="672" spans="1:2" ht="12" customHeight="1" x14ac:dyDescent="0.3">
      <c r="A672" s="10" t="s">
        <v>2842</v>
      </c>
      <c r="B672" s="10">
        <v>2</v>
      </c>
    </row>
    <row r="673" spans="1:2" ht="12" customHeight="1" x14ac:dyDescent="0.3">
      <c r="A673" s="10" t="s">
        <v>7157</v>
      </c>
      <c r="B673" s="10">
        <v>20</v>
      </c>
    </row>
    <row r="674" spans="1:2" ht="12" customHeight="1" x14ac:dyDescent="0.3">
      <c r="A674" s="10" t="s">
        <v>6487</v>
      </c>
      <c r="B674" s="10">
        <v>2</v>
      </c>
    </row>
    <row r="675" spans="1:2" ht="12" customHeight="1" x14ac:dyDescent="0.3">
      <c r="A675" s="10" t="s">
        <v>6707</v>
      </c>
      <c r="B675" s="10">
        <v>5</v>
      </c>
    </row>
    <row r="676" spans="1:2" ht="12" customHeight="1" x14ac:dyDescent="0.3">
      <c r="A676" s="10" t="s">
        <v>392</v>
      </c>
      <c r="B676" s="10">
        <v>1</v>
      </c>
    </row>
    <row r="677" spans="1:2" ht="12" customHeight="1" x14ac:dyDescent="0.3">
      <c r="A677" s="10" t="s">
        <v>1220</v>
      </c>
      <c r="B677" s="10">
        <v>3</v>
      </c>
    </row>
    <row r="678" spans="1:2" ht="12" customHeight="1" x14ac:dyDescent="0.3">
      <c r="A678" s="10" t="s">
        <v>1719</v>
      </c>
      <c r="B678" s="10">
        <v>1</v>
      </c>
    </row>
    <row r="679" spans="1:2" ht="12" customHeight="1" x14ac:dyDescent="0.3">
      <c r="A679" s="10" t="s">
        <v>15354</v>
      </c>
      <c r="B679" s="10">
        <v>2</v>
      </c>
    </row>
    <row r="680" spans="1:2" ht="12" customHeight="1" x14ac:dyDescent="0.3">
      <c r="A680" s="10" t="s">
        <v>1493</v>
      </c>
      <c r="B680" s="10">
        <v>2</v>
      </c>
    </row>
    <row r="681" spans="1:2" ht="12" customHeight="1" x14ac:dyDescent="0.3">
      <c r="A681" s="10" t="s">
        <v>2639</v>
      </c>
      <c r="B681" s="10">
        <v>10</v>
      </c>
    </row>
    <row r="682" spans="1:2" ht="12" customHeight="1" x14ac:dyDescent="0.3">
      <c r="A682" s="10" t="s">
        <v>3905</v>
      </c>
      <c r="B682" s="10">
        <v>7</v>
      </c>
    </row>
    <row r="683" spans="1:2" ht="12" customHeight="1" x14ac:dyDescent="0.3">
      <c r="A683" s="10" t="s">
        <v>4306</v>
      </c>
      <c r="B683" s="10">
        <v>12</v>
      </c>
    </row>
    <row r="684" spans="1:2" ht="12" customHeight="1" x14ac:dyDescent="0.3">
      <c r="A684" s="10" t="s">
        <v>4247</v>
      </c>
      <c r="B684" s="10">
        <v>4</v>
      </c>
    </row>
    <row r="685" spans="1:2" ht="12" customHeight="1" x14ac:dyDescent="0.3">
      <c r="A685" s="10" t="s">
        <v>29</v>
      </c>
      <c r="B685" s="10">
        <v>3</v>
      </c>
    </row>
    <row r="686" spans="1:2" ht="12" customHeight="1" x14ac:dyDescent="0.3">
      <c r="A686" s="10" t="s">
        <v>6094</v>
      </c>
      <c r="B686" s="10">
        <v>3</v>
      </c>
    </row>
    <row r="687" spans="1:2" ht="12" customHeight="1" x14ac:dyDescent="0.3">
      <c r="A687" s="10" t="s">
        <v>3379</v>
      </c>
      <c r="B687" s="10">
        <v>2</v>
      </c>
    </row>
    <row r="688" spans="1:2" ht="12" customHeight="1" x14ac:dyDescent="0.3">
      <c r="A688" s="10" t="s">
        <v>15355</v>
      </c>
      <c r="B688" s="10">
        <v>1</v>
      </c>
    </row>
    <row r="689" spans="1:2" ht="12" customHeight="1" x14ac:dyDescent="0.3">
      <c r="A689" s="10" t="s">
        <v>1005</v>
      </c>
      <c r="B689" s="10">
        <v>46</v>
      </c>
    </row>
    <row r="690" spans="1:2" ht="12" customHeight="1" x14ac:dyDescent="0.3">
      <c r="A690" s="10" t="s">
        <v>1953</v>
      </c>
      <c r="B690" s="10">
        <v>5</v>
      </c>
    </row>
    <row r="691" spans="1:2" ht="12" customHeight="1" x14ac:dyDescent="0.3">
      <c r="A691" s="10" t="s">
        <v>2693</v>
      </c>
      <c r="B691" s="10">
        <v>1</v>
      </c>
    </row>
    <row r="692" spans="1:2" ht="12" customHeight="1" x14ac:dyDescent="0.3">
      <c r="A692" s="10" t="s">
        <v>4266</v>
      </c>
      <c r="B692" s="10">
        <v>6</v>
      </c>
    </row>
    <row r="693" spans="1:2" ht="12" customHeight="1" x14ac:dyDescent="0.3">
      <c r="A693" s="10" t="s">
        <v>1354</v>
      </c>
      <c r="B693" s="10">
        <v>5</v>
      </c>
    </row>
    <row r="694" spans="1:2" ht="12" customHeight="1" x14ac:dyDescent="0.3">
      <c r="A694" s="10" t="s">
        <v>1575</v>
      </c>
      <c r="B694" s="10">
        <v>7</v>
      </c>
    </row>
    <row r="695" spans="1:2" ht="12" customHeight="1" x14ac:dyDescent="0.3">
      <c r="A695" s="10" t="s">
        <v>6155</v>
      </c>
      <c r="B695" s="10">
        <v>2</v>
      </c>
    </row>
    <row r="696" spans="1:2" ht="12" customHeight="1" x14ac:dyDescent="0.3">
      <c r="A696" s="10" t="s">
        <v>1006</v>
      </c>
      <c r="B696" s="10">
        <v>1</v>
      </c>
    </row>
    <row r="697" spans="1:2" ht="12" customHeight="1" x14ac:dyDescent="0.3">
      <c r="A697" s="10" t="s">
        <v>1154</v>
      </c>
      <c r="B697" s="10">
        <v>1</v>
      </c>
    </row>
    <row r="698" spans="1:2" ht="12" customHeight="1" x14ac:dyDescent="0.3">
      <c r="A698" s="10" t="s">
        <v>1954</v>
      </c>
      <c r="B698" s="10">
        <v>2</v>
      </c>
    </row>
    <row r="699" spans="1:2" ht="12" customHeight="1" x14ac:dyDescent="0.3">
      <c r="A699" s="10" t="s">
        <v>7332</v>
      </c>
      <c r="B699" s="10">
        <v>1</v>
      </c>
    </row>
    <row r="700" spans="1:2" ht="12" customHeight="1" x14ac:dyDescent="0.3">
      <c r="A700" s="10" t="s">
        <v>5823</v>
      </c>
      <c r="B700" s="10">
        <v>5</v>
      </c>
    </row>
    <row r="701" spans="1:2" ht="12" customHeight="1" x14ac:dyDescent="0.3">
      <c r="A701" s="10" t="s">
        <v>6899</v>
      </c>
      <c r="B701" s="10">
        <v>6</v>
      </c>
    </row>
    <row r="702" spans="1:2" ht="12" customHeight="1" x14ac:dyDescent="0.3">
      <c r="A702" s="10" t="s">
        <v>6333</v>
      </c>
      <c r="B702" s="10">
        <v>50</v>
      </c>
    </row>
    <row r="703" spans="1:2" ht="12" customHeight="1" x14ac:dyDescent="0.3">
      <c r="A703" s="10" t="s">
        <v>5111</v>
      </c>
      <c r="B703" s="10">
        <v>2</v>
      </c>
    </row>
    <row r="704" spans="1:2" ht="12" customHeight="1" x14ac:dyDescent="0.3">
      <c r="A704" s="10" t="s">
        <v>5215</v>
      </c>
      <c r="B704" s="10">
        <v>4</v>
      </c>
    </row>
    <row r="705" spans="1:2" ht="12" customHeight="1" x14ac:dyDescent="0.3">
      <c r="A705" s="10" t="s">
        <v>6488</v>
      </c>
      <c r="B705" s="10">
        <v>11</v>
      </c>
    </row>
    <row r="706" spans="1:2" ht="12" customHeight="1" x14ac:dyDescent="0.3">
      <c r="A706" s="10" t="s">
        <v>833</v>
      </c>
      <c r="B706" s="10">
        <v>2</v>
      </c>
    </row>
    <row r="707" spans="1:2" ht="12" customHeight="1" x14ac:dyDescent="0.3">
      <c r="A707" s="10" t="s">
        <v>1221</v>
      </c>
      <c r="B707" s="10">
        <v>3</v>
      </c>
    </row>
    <row r="708" spans="1:2" ht="12" customHeight="1" x14ac:dyDescent="0.3">
      <c r="A708" s="10" t="s">
        <v>6156</v>
      </c>
      <c r="B708" s="10">
        <v>11</v>
      </c>
    </row>
    <row r="709" spans="1:2" ht="12" customHeight="1" x14ac:dyDescent="0.3">
      <c r="A709" s="10" t="s">
        <v>6157</v>
      </c>
      <c r="B709" s="10">
        <v>51</v>
      </c>
    </row>
    <row r="710" spans="1:2" ht="12" customHeight="1" x14ac:dyDescent="0.3">
      <c r="A710" s="10" t="s">
        <v>6158</v>
      </c>
      <c r="B710" s="10">
        <v>11</v>
      </c>
    </row>
    <row r="711" spans="1:2" ht="12" customHeight="1" x14ac:dyDescent="0.3">
      <c r="A711" s="10" t="s">
        <v>7333</v>
      </c>
      <c r="B711" s="10">
        <v>4</v>
      </c>
    </row>
    <row r="712" spans="1:2" ht="12" customHeight="1" x14ac:dyDescent="0.3">
      <c r="A712" s="10" t="s">
        <v>7069</v>
      </c>
      <c r="B712" s="10">
        <v>5</v>
      </c>
    </row>
    <row r="713" spans="1:2" ht="12" customHeight="1" x14ac:dyDescent="0.3">
      <c r="A713" s="10" t="s">
        <v>6708</v>
      </c>
      <c r="B713" s="10">
        <v>2</v>
      </c>
    </row>
    <row r="714" spans="1:2" ht="12" customHeight="1" x14ac:dyDescent="0.3">
      <c r="A714" s="10" t="s">
        <v>1355</v>
      </c>
      <c r="B714" s="10">
        <v>2</v>
      </c>
    </row>
    <row r="715" spans="1:2" ht="12" customHeight="1" x14ac:dyDescent="0.3">
      <c r="A715" s="10" t="s">
        <v>2694</v>
      </c>
      <c r="B715" s="10">
        <v>2</v>
      </c>
    </row>
    <row r="716" spans="1:2" ht="12" customHeight="1" x14ac:dyDescent="0.3">
      <c r="A716" s="10" t="s">
        <v>1720</v>
      </c>
      <c r="B716" s="10">
        <v>1</v>
      </c>
    </row>
    <row r="717" spans="1:2" ht="12" customHeight="1" x14ac:dyDescent="0.3">
      <c r="A717" s="10" t="s">
        <v>4728</v>
      </c>
      <c r="B717" s="10">
        <v>4</v>
      </c>
    </row>
    <row r="718" spans="1:2" ht="12" customHeight="1" x14ac:dyDescent="0.3">
      <c r="A718" s="10" t="s">
        <v>1356</v>
      </c>
      <c r="B718" s="10">
        <v>1</v>
      </c>
    </row>
    <row r="719" spans="1:2" ht="12" customHeight="1" x14ac:dyDescent="0.3">
      <c r="A719" s="10" t="s">
        <v>1357</v>
      </c>
      <c r="B719" s="10">
        <v>2</v>
      </c>
    </row>
    <row r="720" spans="1:2" ht="12" customHeight="1" x14ac:dyDescent="0.3">
      <c r="A720" s="10" t="s">
        <v>6969</v>
      </c>
      <c r="B720" s="10">
        <v>2</v>
      </c>
    </row>
    <row r="721" spans="1:2" ht="12" customHeight="1" x14ac:dyDescent="0.3">
      <c r="A721" s="10" t="s">
        <v>3231</v>
      </c>
      <c r="B721" s="10">
        <v>3</v>
      </c>
    </row>
    <row r="722" spans="1:2" ht="12" customHeight="1" x14ac:dyDescent="0.3">
      <c r="A722" s="10" t="s">
        <v>3817</v>
      </c>
      <c r="B722" s="10">
        <v>5</v>
      </c>
    </row>
    <row r="723" spans="1:2" ht="12" customHeight="1" x14ac:dyDescent="0.3">
      <c r="A723" s="10" t="s">
        <v>30</v>
      </c>
      <c r="B723" s="10">
        <v>1</v>
      </c>
    </row>
    <row r="724" spans="1:2" ht="12" customHeight="1" x14ac:dyDescent="0.3">
      <c r="A724" s="10" t="s">
        <v>393</v>
      </c>
      <c r="B724" s="10">
        <v>1</v>
      </c>
    </row>
    <row r="725" spans="1:2" ht="12" customHeight="1" x14ac:dyDescent="0.3">
      <c r="A725" s="10" t="s">
        <v>6489</v>
      </c>
      <c r="B725" s="10">
        <v>3</v>
      </c>
    </row>
    <row r="726" spans="1:2" ht="12" customHeight="1" x14ac:dyDescent="0.3">
      <c r="A726" s="10" t="s">
        <v>313</v>
      </c>
      <c r="B726" s="10">
        <v>1</v>
      </c>
    </row>
    <row r="727" spans="1:2" ht="12" customHeight="1" x14ac:dyDescent="0.3">
      <c r="A727" s="10" t="s">
        <v>2695</v>
      </c>
      <c r="B727" s="10">
        <v>1</v>
      </c>
    </row>
    <row r="728" spans="1:2" ht="12" customHeight="1" x14ac:dyDescent="0.3">
      <c r="A728" s="10" t="s">
        <v>1222</v>
      </c>
      <c r="B728" s="10">
        <v>2</v>
      </c>
    </row>
    <row r="729" spans="1:2" ht="12" customHeight="1" x14ac:dyDescent="0.3">
      <c r="A729" s="10" t="s">
        <v>2573</v>
      </c>
      <c r="B729" s="10">
        <v>2</v>
      </c>
    </row>
    <row r="730" spans="1:2" ht="12" customHeight="1" x14ac:dyDescent="0.3">
      <c r="A730" s="10" t="s">
        <v>1576</v>
      </c>
      <c r="B730" s="10">
        <v>4</v>
      </c>
    </row>
    <row r="731" spans="1:2" ht="12" customHeight="1" x14ac:dyDescent="0.3">
      <c r="A731" s="10" t="s">
        <v>3719</v>
      </c>
      <c r="B731" s="10">
        <v>4</v>
      </c>
    </row>
    <row r="732" spans="1:2" ht="12" customHeight="1" x14ac:dyDescent="0.3">
      <c r="A732" s="10" t="s">
        <v>1084</v>
      </c>
      <c r="B732" s="10">
        <v>1</v>
      </c>
    </row>
    <row r="733" spans="1:2" ht="12" customHeight="1" x14ac:dyDescent="0.3">
      <c r="A733" s="10" t="s">
        <v>394</v>
      </c>
      <c r="B733" s="10">
        <v>1</v>
      </c>
    </row>
    <row r="734" spans="1:2" ht="12" customHeight="1" x14ac:dyDescent="0.3">
      <c r="A734" s="10" t="s">
        <v>3657</v>
      </c>
      <c r="B734" s="10">
        <v>2</v>
      </c>
    </row>
    <row r="735" spans="1:2" ht="12" customHeight="1" x14ac:dyDescent="0.3">
      <c r="A735" s="10" t="s">
        <v>5407</v>
      </c>
      <c r="B735" s="10">
        <v>7</v>
      </c>
    </row>
    <row r="736" spans="1:2" ht="12" customHeight="1" x14ac:dyDescent="0.3">
      <c r="A736" s="10" t="s">
        <v>3785</v>
      </c>
      <c r="B736" s="10">
        <v>8</v>
      </c>
    </row>
    <row r="737" spans="1:2" ht="12" customHeight="1" x14ac:dyDescent="0.3">
      <c r="A737" s="10" t="s">
        <v>1721</v>
      </c>
      <c r="B737" s="10">
        <v>4</v>
      </c>
    </row>
    <row r="738" spans="1:2" ht="12" customHeight="1" x14ac:dyDescent="0.3">
      <c r="A738" s="10" t="s">
        <v>1577</v>
      </c>
      <c r="B738" s="10">
        <v>32</v>
      </c>
    </row>
    <row r="739" spans="1:2" ht="12" customHeight="1" x14ac:dyDescent="0.3">
      <c r="A739" s="10" t="s">
        <v>31</v>
      </c>
      <c r="B739" s="10">
        <v>2</v>
      </c>
    </row>
    <row r="740" spans="1:2" ht="12" customHeight="1" x14ac:dyDescent="0.3">
      <c r="A740" s="10" t="s">
        <v>3995</v>
      </c>
      <c r="B740" s="10">
        <v>445</v>
      </c>
    </row>
    <row r="741" spans="1:2" ht="12" customHeight="1" x14ac:dyDescent="0.3">
      <c r="A741" s="10" t="s">
        <v>5258</v>
      </c>
      <c r="B741" s="10">
        <v>3</v>
      </c>
    </row>
    <row r="742" spans="1:2" ht="12" customHeight="1" x14ac:dyDescent="0.3">
      <c r="A742" s="10" t="s">
        <v>6900</v>
      </c>
      <c r="B742" s="10">
        <v>3</v>
      </c>
    </row>
    <row r="743" spans="1:2" ht="12" customHeight="1" x14ac:dyDescent="0.3">
      <c r="A743" s="10" t="s">
        <v>4597</v>
      </c>
      <c r="B743" s="10">
        <v>1</v>
      </c>
    </row>
    <row r="744" spans="1:2" ht="12" customHeight="1" x14ac:dyDescent="0.3">
      <c r="A744" s="10" t="s">
        <v>7334</v>
      </c>
      <c r="B744" s="10">
        <v>4</v>
      </c>
    </row>
    <row r="745" spans="1:2" ht="12" customHeight="1" x14ac:dyDescent="0.3">
      <c r="A745" s="10" t="s">
        <v>4729</v>
      </c>
      <c r="B745" s="10">
        <v>4</v>
      </c>
    </row>
    <row r="746" spans="1:2" ht="12" customHeight="1" x14ac:dyDescent="0.3">
      <c r="A746" s="10" t="s">
        <v>1722</v>
      </c>
      <c r="B746" s="10">
        <v>5</v>
      </c>
    </row>
    <row r="747" spans="1:2" ht="12" customHeight="1" x14ac:dyDescent="0.3">
      <c r="A747" s="10" t="s">
        <v>395</v>
      </c>
      <c r="B747" s="10">
        <v>1</v>
      </c>
    </row>
    <row r="748" spans="1:2" ht="12" customHeight="1" x14ac:dyDescent="0.3">
      <c r="A748" s="10" t="s">
        <v>2936</v>
      </c>
      <c r="B748" s="10">
        <v>6</v>
      </c>
    </row>
    <row r="749" spans="1:2" ht="12" customHeight="1" x14ac:dyDescent="0.3">
      <c r="A749" s="10" t="s">
        <v>8337</v>
      </c>
      <c r="B749" s="10">
        <v>80</v>
      </c>
    </row>
    <row r="750" spans="1:2" ht="12" customHeight="1" x14ac:dyDescent="0.3">
      <c r="A750" s="10" t="s">
        <v>4730</v>
      </c>
      <c r="B750" s="10">
        <v>3</v>
      </c>
    </row>
    <row r="751" spans="1:2" ht="12" customHeight="1" x14ac:dyDescent="0.3">
      <c r="A751" s="10" t="s">
        <v>5306</v>
      </c>
      <c r="B751" s="10">
        <v>2</v>
      </c>
    </row>
    <row r="752" spans="1:2" ht="12" customHeight="1" x14ac:dyDescent="0.3">
      <c r="A752" s="10" t="s">
        <v>7109</v>
      </c>
      <c r="B752" s="10">
        <v>1</v>
      </c>
    </row>
    <row r="753" spans="1:2" ht="12" customHeight="1" x14ac:dyDescent="0.3">
      <c r="A753" s="10" t="s">
        <v>6901</v>
      </c>
      <c r="B753" s="10">
        <v>2</v>
      </c>
    </row>
    <row r="754" spans="1:2" ht="12" customHeight="1" x14ac:dyDescent="0.3">
      <c r="A754" s="10" t="s">
        <v>3945</v>
      </c>
      <c r="B754" s="10">
        <v>8</v>
      </c>
    </row>
    <row r="755" spans="1:2" ht="12" customHeight="1" x14ac:dyDescent="0.3">
      <c r="A755" s="10" t="s">
        <v>7424</v>
      </c>
      <c r="B755" s="10">
        <v>2</v>
      </c>
    </row>
    <row r="756" spans="1:2" ht="12" customHeight="1" x14ac:dyDescent="0.3">
      <c r="A756" s="10" t="s">
        <v>3786</v>
      </c>
      <c r="B756" s="10">
        <v>2</v>
      </c>
    </row>
    <row r="757" spans="1:2" ht="12" customHeight="1" x14ac:dyDescent="0.3">
      <c r="A757" s="10" t="s">
        <v>1723</v>
      </c>
      <c r="B757" s="10">
        <v>6</v>
      </c>
    </row>
    <row r="758" spans="1:2" ht="12" customHeight="1" x14ac:dyDescent="0.3">
      <c r="A758" s="10" t="s">
        <v>1724</v>
      </c>
      <c r="B758" s="10">
        <v>6</v>
      </c>
    </row>
    <row r="759" spans="1:2" ht="12" customHeight="1" x14ac:dyDescent="0.3">
      <c r="A759" s="10" t="s">
        <v>2843</v>
      </c>
      <c r="B759" s="10">
        <v>2</v>
      </c>
    </row>
    <row r="760" spans="1:2" ht="12" customHeight="1" x14ac:dyDescent="0.3">
      <c r="A760" s="10" t="s">
        <v>4047</v>
      </c>
      <c r="B760" s="10">
        <v>18</v>
      </c>
    </row>
    <row r="761" spans="1:2" ht="12" customHeight="1" x14ac:dyDescent="0.3">
      <c r="A761" s="10" t="s">
        <v>2696</v>
      </c>
      <c r="B761" s="10">
        <v>2</v>
      </c>
    </row>
    <row r="762" spans="1:2" ht="12" customHeight="1" x14ac:dyDescent="0.3">
      <c r="A762" s="10" t="s">
        <v>5652</v>
      </c>
      <c r="B762" s="10">
        <v>2</v>
      </c>
    </row>
    <row r="763" spans="1:2" ht="12" customHeight="1" x14ac:dyDescent="0.3">
      <c r="A763" s="10" t="s">
        <v>5408</v>
      </c>
      <c r="B763" s="10">
        <v>2</v>
      </c>
    </row>
    <row r="764" spans="1:2" ht="12" customHeight="1" x14ac:dyDescent="0.3">
      <c r="A764" s="10" t="s">
        <v>2323</v>
      </c>
      <c r="B764" s="10">
        <v>2</v>
      </c>
    </row>
    <row r="765" spans="1:2" ht="12" customHeight="1" x14ac:dyDescent="0.3">
      <c r="A765" s="10" t="s">
        <v>6490</v>
      </c>
      <c r="B765" s="10">
        <v>4</v>
      </c>
    </row>
    <row r="766" spans="1:2" ht="12" customHeight="1" x14ac:dyDescent="0.3">
      <c r="A766" s="10" t="s">
        <v>5824</v>
      </c>
      <c r="B766" s="10">
        <v>3</v>
      </c>
    </row>
    <row r="767" spans="1:2" ht="12" customHeight="1" x14ac:dyDescent="0.3">
      <c r="A767" s="10" t="s">
        <v>7248</v>
      </c>
      <c r="B767" s="10">
        <v>1</v>
      </c>
    </row>
    <row r="768" spans="1:2" ht="12" customHeight="1" x14ac:dyDescent="0.3">
      <c r="A768" s="10" t="s">
        <v>7249</v>
      </c>
      <c r="B768" s="10">
        <v>4</v>
      </c>
    </row>
    <row r="769" spans="1:2" ht="12" customHeight="1" x14ac:dyDescent="0.3">
      <c r="A769" s="10" t="s">
        <v>7250</v>
      </c>
      <c r="B769" s="10">
        <v>4</v>
      </c>
    </row>
    <row r="770" spans="1:2" ht="12" customHeight="1" x14ac:dyDescent="0.3">
      <c r="A770" s="10" t="s">
        <v>493</v>
      </c>
      <c r="B770" s="10">
        <v>1</v>
      </c>
    </row>
    <row r="771" spans="1:2" ht="12" customHeight="1" x14ac:dyDescent="0.3">
      <c r="A771" s="10" t="s">
        <v>4787</v>
      </c>
      <c r="B771" s="10">
        <v>1</v>
      </c>
    </row>
    <row r="772" spans="1:2" ht="12" customHeight="1" x14ac:dyDescent="0.3">
      <c r="A772" s="10" t="s">
        <v>3038</v>
      </c>
      <c r="B772" s="10">
        <v>1</v>
      </c>
    </row>
    <row r="773" spans="1:2" ht="12" customHeight="1" x14ac:dyDescent="0.3">
      <c r="A773" s="10" t="s">
        <v>3380</v>
      </c>
      <c r="B773" s="10">
        <v>2</v>
      </c>
    </row>
    <row r="774" spans="1:2" ht="12" customHeight="1" x14ac:dyDescent="0.3">
      <c r="A774" s="10" t="s">
        <v>3589</v>
      </c>
      <c r="B774" s="10">
        <v>10</v>
      </c>
    </row>
    <row r="775" spans="1:2" ht="12" customHeight="1" x14ac:dyDescent="0.3">
      <c r="A775" s="10" t="s">
        <v>2324</v>
      </c>
      <c r="B775" s="10">
        <v>1</v>
      </c>
    </row>
    <row r="776" spans="1:2" ht="12" customHeight="1" x14ac:dyDescent="0.3">
      <c r="A776" s="10" t="s">
        <v>3863</v>
      </c>
      <c r="B776" s="10">
        <v>2</v>
      </c>
    </row>
    <row r="777" spans="1:2" ht="12" customHeight="1" x14ac:dyDescent="0.3">
      <c r="A777" s="10" t="s">
        <v>3906</v>
      </c>
      <c r="B777" s="10">
        <v>5</v>
      </c>
    </row>
    <row r="778" spans="1:2" ht="12" customHeight="1" x14ac:dyDescent="0.3">
      <c r="A778" s="10" t="s">
        <v>2149</v>
      </c>
      <c r="B778" s="10">
        <v>2</v>
      </c>
    </row>
    <row r="779" spans="1:2" ht="12" customHeight="1" x14ac:dyDescent="0.3">
      <c r="A779" s="10" t="s">
        <v>32</v>
      </c>
      <c r="B779" s="10">
        <v>10</v>
      </c>
    </row>
    <row r="780" spans="1:2" ht="12" customHeight="1" x14ac:dyDescent="0.3">
      <c r="A780" s="10" t="s">
        <v>6902</v>
      </c>
      <c r="B780" s="10">
        <v>7</v>
      </c>
    </row>
    <row r="781" spans="1:2" ht="12" customHeight="1" x14ac:dyDescent="0.3">
      <c r="A781" s="10" t="s">
        <v>3590</v>
      </c>
      <c r="B781" s="10">
        <v>1</v>
      </c>
    </row>
    <row r="782" spans="1:2" ht="12" customHeight="1" x14ac:dyDescent="0.3">
      <c r="A782" s="10" t="s">
        <v>834</v>
      </c>
      <c r="B782" s="10">
        <v>2</v>
      </c>
    </row>
    <row r="783" spans="1:2" ht="12" customHeight="1" x14ac:dyDescent="0.3">
      <c r="A783" s="10" t="s">
        <v>3787</v>
      </c>
      <c r="B783" s="10">
        <v>4</v>
      </c>
    </row>
    <row r="784" spans="1:2" ht="12" customHeight="1" x14ac:dyDescent="0.3">
      <c r="A784" s="10" t="s">
        <v>2574</v>
      </c>
      <c r="B784" s="10">
        <v>3</v>
      </c>
    </row>
    <row r="785" spans="1:2" ht="12" customHeight="1" x14ac:dyDescent="0.3">
      <c r="A785" s="10" t="s">
        <v>3658</v>
      </c>
      <c r="B785" s="10">
        <v>5</v>
      </c>
    </row>
    <row r="786" spans="1:2" ht="12" customHeight="1" x14ac:dyDescent="0.3">
      <c r="A786" s="10" t="s">
        <v>4085</v>
      </c>
      <c r="B786" s="10">
        <v>3</v>
      </c>
    </row>
    <row r="787" spans="1:2" ht="12" customHeight="1" x14ac:dyDescent="0.3">
      <c r="A787" s="10" t="s">
        <v>6628</v>
      </c>
      <c r="B787" s="10">
        <v>9</v>
      </c>
    </row>
    <row r="788" spans="1:2" ht="12" customHeight="1" x14ac:dyDescent="0.3">
      <c r="A788" s="10" t="s">
        <v>33</v>
      </c>
      <c r="B788" s="10">
        <v>1</v>
      </c>
    </row>
    <row r="789" spans="1:2" ht="12" customHeight="1" x14ac:dyDescent="0.3">
      <c r="A789" s="10" t="s">
        <v>3659</v>
      </c>
      <c r="B789" s="10">
        <v>3</v>
      </c>
    </row>
    <row r="790" spans="1:2" ht="12" customHeight="1" x14ac:dyDescent="0.3">
      <c r="A790" s="10" t="s">
        <v>4157</v>
      </c>
      <c r="B790" s="10">
        <v>14</v>
      </c>
    </row>
    <row r="791" spans="1:2" ht="12" customHeight="1" x14ac:dyDescent="0.3">
      <c r="A791" s="10" t="s">
        <v>2824</v>
      </c>
      <c r="B791" s="10">
        <v>3</v>
      </c>
    </row>
    <row r="792" spans="1:2" ht="12" customHeight="1" x14ac:dyDescent="0.3">
      <c r="A792" s="10" t="s">
        <v>314</v>
      </c>
      <c r="B792" s="10">
        <v>3</v>
      </c>
    </row>
    <row r="793" spans="1:2" ht="12" customHeight="1" x14ac:dyDescent="0.3">
      <c r="A793" s="10" t="s">
        <v>8381</v>
      </c>
      <c r="B793" s="10">
        <v>3</v>
      </c>
    </row>
    <row r="794" spans="1:2" ht="12" customHeight="1" x14ac:dyDescent="0.3">
      <c r="A794" s="10" t="s">
        <v>1725</v>
      </c>
      <c r="B794" s="10">
        <v>1</v>
      </c>
    </row>
    <row r="795" spans="1:2" ht="12" customHeight="1" x14ac:dyDescent="0.3">
      <c r="A795" s="10" t="s">
        <v>2825</v>
      </c>
      <c r="B795" s="10">
        <v>1</v>
      </c>
    </row>
    <row r="796" spans="1:2" ht="12" customHeight="1" x14ac:dyDescent="0.3">
      <c r="A796" s="10" t="s">
        <v>2489</v>
      </c>
      <c r="B796" s="10">
        <v>6</v>
      </c>
    </row>
    <row r="797" spans="1:2" ht="12" customHeight="1" x14ac:dyDescent="0.3">
      <c r="A797" s="10" t="s">
        <v>4500</v>
      </c>
      <c r="B797" s="10">
        <v>2</v>
      </c>
    </row>
    <row r="798" spans="1:2" ht="12" customHeight="1" x14ac:dyDescent="0.3">
      <c r="A798" s="10" t="s">
        <v>2150</v>
      </c>
      <c r="B798" s="10">
        <v>2</v>
      </c>
    </row>
    <row r="799" spans="1:2" ht="12" customHeight="1" x14ac:dyDescent="0.3">
      <c r="A799" s="10" t="s">
        <v>495</v>
      </c>
      <c r="B799" s="10">
        <v>11</v>
      </c>
    </row>
    <row r="800" spans="1:2" ht="12" customHeight="1" x14ac:dyDescent="0.3">
      <c r="A800" s="10" t="s">
        <v>1955</v>
      </c>
      <c r="B800" s="10">
        <v>4</v>
      </c>
    </row>
    <row r="801" spans="1:2" ht="12" customHeight="1" x14ac:dyDescent="0.3">
      <c r="A801" s="10" t="s">
        <v>2575</v>
      </c>
      <c r="B801" s="10">
        <v>2</v>
      </c>
    </row>
    <row r="802" spans="1:2" ht="12" customHeight="1" x14ac:dyDescent="0.3">
      <c r="A802" s="10" t="s">
        <v>4209</v>
      </c>
      <c r="B802" s="10">
        <v>17</v>
      </c>
    </row>
    <row r="803" spans="1:2" ht="12" customHeight="1" x14ac:dyDescent="0.3">
      <c r="A803" s="10" t="s">
        <v>836</v>
      </c>
      <c r="B803" s="10">
        <v>2</v>
      </c>
    </row>
    <row r="804" spans="1:2" ht="12" customHeight="1" x14ac:dyDescent="0.3">
      <c r="A804" s="10" t="s">
        <v>2152</v>
      </c>
      <c r="B804" s="10">
        <v>1</v>
      </c>
    </row>
    <row r="805" spans="1:2" ht="12" customHeight="1" x14ac:dyDescent="0.3">
      <c r="A805" s="10" t="s">
        <v>398</v>
      </c>
      <c r="B805" s="10">
        <v>4</v>
      </c>
    </row>
    <row r="806" spans="1:2" ht="12" customHeight="1" x14ac:dyDescent="0.3">
      <c r="A806" s="10" t="s">
        <v>3996</v>
      </c>
      <c r="B806" s="10">
        <v>4</v>
      </c>
    </row>
    <row r="807" spans="1:2" ht="12" customHeight="1" x14ac:dyDescent="0.3">
      <c r="A807" s="10" t="s">
        <v>3864</v>
      </c>
      <c r="B807" s="10">
        <v>11</v>
      </c>
    </row>
    <row r="808" spans="1:2" ht="12" customHeight="1" x14ac:dyDescent="0.3">
      <c r="A808" s="10" t="s">
        <v>8396</v>
      </c>
      <c r="B808" s="10">
        <v>14</v>
      </c>
    </row>
    <row r="809" spans="1:2" ht="12" customHeight="1" x14ac:dyDescent="0.3">
      <c r="A809" s="10" t="s">
        <v>2697</v>
      </c>
      <c r="B809" s="10">
        <v>6</v>
      </c>
    </row>
    <row r="810" spans="1:2" ht="12" customHeight="1" x14ac:dyDescent="0.3">
      <c r="A810" s="10" t="s">
        <v>4789</v>
      </c>
      <c r="B810" s="10">
        <v>1</v>
      </c>
    </row>
    <row r="811" spans="1:2" ht="12" customHeight="1" x14ac:dyDescent="0.3">
      <c r="A811" s="10" t="s">
        <v>3319</v>
      </c>
      <c r="B811" s="10">
        <v>7</v>
      </c>
    </row>
    <row r="812" spans="1:2" ht="12" customHeight="1" x14ac:dyDescent="0.3">
      <c r="A812" s="10" t="s">
        <v>316</v>
      </c>
      <c r="B812" s="10">
        <v>2</v>
      </c>
    </row>
    <row r="813" spans="1:2" ht="12" customHeight="1" x14ac:dyDescent="0.3">
      <c r="A813" s="10" t="s">
        <v>2488</v>
      </c>
      <c r="B813" s="10">
        <v>12</v>
      </c>
    </row>
    <row r="814" spans="1:2" ht="12" customHeight="1" x14ac:dyDescent="0.3">
      <c r="A814" s="10" t="s">
        <v>8402</v>
      </c>
      <c r="B814" s="10">
        <v>3</v>
      </c>
    </row>
    <row r="815" spans="1:2" ht="12" customHeight="1" x14ac:dyDescent="0.3">
      <c r="A815" s="10" t="s">
        <v>34</v>
      </c>
      <c r="B815" s="10">
        <v>4</v>
      </c>
    </row>
    <row r="816" spans="1:2" ht="12" customHeight="1" x14ac:dyDescent="0.3">
      <c r="A816" s="10" t="s">
        <v>396</v>
      </c>
      <c r="B816" s="10">
        <v>2</v>
      </c>
    </row>
    <row r="817" spans="1:2" ht="12" customHeight="1" x14ac:dyDescent="0.3">
      <c r="A817" s="10" t="s">
        <v>494</v>
      </c>
      <c r="B817" s="10">
        <v>1</v>
      </c>
    </row>
    <row r="818" spans="1:2" ht="12" customHeight="1" x14ac:dyDescent="0.3">
      <c r="A818" s="10" t="s">
        <v>397</v>
      </c>
      <c r="B818" s="10">
        <v>19</v>
      </c>
    </row>
    <row r="819" spans="1:2" ht="12" customHeight="1" x14ac:dyDescent="0.3">
      <c r="A819" s="10" t="s">
        <v>3591</v>
      </c>
      <c r="B819" s="10">
        <v>3</v>
      </c>
    </row>
    <row r="820" spans="1:2" ht="12" customHeight="1" x14ac:dyDescent="0.3">
      <c r="A820" s="10" t="s">
        <v>35</v>
      </c>
      <c r="B820" s="10">
        <v>1</v>
      </c>
    </row>
    <row r="821" spans="1:2" ht="12" customHeight="1" x14ac:dyDescent="0.3">
      <c r="A821" s="10" t="s">
        <v>1145</v>
      </c>
      <c r="B821" s="10">
        <v>2</v>
      </c>
    </row>
    <row r="822" spans="1:2" ht="12" customHeight="1" x14ac:dyDescent="0.3">
      <c r="A822" s="10" t="s">
        <v>36</v>
      </c>
      <c r="B822" s="10">
        <v>2</v>
      </c>
    </row>
    <row r="823" spans="1:2" ht="12" customHeight="1" x14ac:dyDescent="0.3">
      <c r="A823" s="10" t="s">
        <v>3818</v>
      </c>
      <c r="B823" s="10">
        <v>7</v>
      </c>
    </row>
    <row r="824" spans="1:2" ht="12" customHeight="1" x14ac:dyDescent="0.3">
      <c r="A824" s="10" t="s">
        <v>835</v>
      </c>
      <c r="B824" s="10">
        <v>1</v>
      </c>
    </row>
    <row r="825" spans="1:2" ht="12" customHeight="1" x14ac:dyDescent="0.3">
      <c r="A825" s="10" t="s">
        <v>2151</v>
      </c>
      <c r="B825" s="10">
        <v>1</v>
      </c>
    </row>
    <row r="826" spans="1:2" ht="12" customHeight="1" x14ac:dyDescent="0.3">
      <c r="A826" s="10" t="s">
        <v>3232</v>
      </c>
      <c r="B826" s="10">
        <v>9</v>
      </c>
    </row>
    <row r="827" spans="1:2" ht="12" customHeight="1" x14ac:dyDescent="0.3">
      <c r="A827" s="10" t="s">
        <v>4788</v>
      </c>
      <c r="B827" s="10">
        <v>7</v>
      </c>
    </row>
    <row r="828" spans="1:2" ht="12" customHeight="1" x14ac:dyDescent="0.3">
      <c r="A828" s="10" t="s">
        <v>1956</v>
      </c>
      <c r="B828" s="10">
        <v>8</v>
      </c>
    </row>
    <row r="829" spans="1:2" ht="12" customHeight="1" x14ac:dyDescent="0.3">
      <c r="A829" s="10" t="s">
        <v>315</v>
      </c>
      <c r="B829" s="10">
        <v>16</v>
      </c>
    </row>
    <row r="830" spans="1:2" ht="12" customHeight="1" x14ac:dyDescent="0.3">
      <c r="A830" s="10" t="s">
        <v>3660</v>
      </c>
      <c r="B830" s="10">
        <v>1</v>
      </c>
    </row>
    <row r="831" spans="1:2" ht="12" customHeight="1" x14ac:dyDescent="0.3">
      <c r="A831" s="10" t="s">
        <v>1494</v>
      </c>
      <c r="B831" s="10">
        <v>3</v>
      </c>
    </row>
    <row r="832" spans="1:2" ht="12" customHeight="1" x14ac:dyDescent="0.3">
      <c r="A832" s="10" t="s">
        <v>2153</v>
      </c>
      <c r="B832" s="10">
        <v>3</v>
      </c>
    </row>
    <row r="833" spans="1:2" ht="12" customHeight="1" x14ac:dyDescent="0.3">
      <c r="A833" s="10" t="s">
        <v>1957</v>
      </c>
      <c r="B833" s="10">
        <v>3</v>
      </c>
    </row>
    <row r="834" spans="1:2" ht="12" customHeight="1" x14ac:dyDescent="0.3">
      <c r="A834" s="10" t="s">
        <v>7425</v>
      </c>
      <c r="B834" s="10">
        <v>1</v>
      </c>
    </row>
    <row r="835" spans="1:2" ht="12" customHeight="1" x14ac:dyDescent="0.3">
      <c r="A835" s="10" t="s">
        <v>7335</v>
      </c>
      <c r="B835" s="10">
        <v>3</v>
      </c>
    </row>
    <row r="836" spans="1:2" ht="12" customHeight="1" x14ac:dyDescent="0.3">
      <c r="A836" s="10" t="s">
        <v>5307</v>
      </c>
      <c r="B836" s="10">
        <v>1</v>
      </c>
    </row>
    <row r="837" spans="1:2" ht="12" customHeight="1" x14ac:dyDescent="0.3">
      <c r="A837" s="10" t="s">
        <v>1007</v>
      </c>
      <c r="B837" s="10">
        <v>1</v>
      </c>
    </row>
    <row r="838" spans="1:2" ht="12" customHeight="1" x14ac:dyDescent="0.3">
      <c r="A838" s="10" t="s">
        <v>3093</v>
      </c>
      <c r="B838" s="10">
        <v>5</v>
      </c>
    </row>
    <row r="839" spans="1:2" ht="12" customHeight="1" x14ac:dyDescent="0.3">
      <c r="A839" s="10" t="s">
        <v>7336</v>
      </c>
      <c r="B839" s="10">
        <v>3</v>
      </c>
    </row>
    <row r="840" spans="1:2" ht="12" customHeight="1" x14ac:dyDescent="0.3">
      <c r="A840" s="10" t="s">
        <v>7251</v>
      </c>
      <c r="B840" s="10">
        <v>2</v>
      </c>
    </row>
    <row r="841" spans="1:2" ht="12" customHeight="1" x14ac:dyDescent="0.3">
      <c r="A841" s="10" t="s">
        <v>7252</v>
      </c>
      <c r="B841" s="10">
        <v>1</v>
      </c>
    </row>
    <row r="842" spans="1:2" ht="12" customHeight="1" x14ac:dyDescent="0.3">
      <c r="A842" s="10" t="s">
        <v>3720</v>
      </c>
      <c r="B842" s="10">
        <v>3</v>
      </c>
    </row>
    <row r="843" spans="1:2" ht="12" customHeight="1" x14ac:dyDescent="0.3">
      <c r="A843" s="10" t="s">
        <v>7484</v>
      </c>
      <c r="B843" s="10">
        <v>8</v>
      </c>
    </row>
    <row r="844" spans="1:2" ht="12" customHeight="1" x14ac:dyDescent="0.3">
      <c r="A844" s="10" t="s">
        <v>3325</v>
      </c>
      <c r="B844" s="10">
        <v>2</v>
      </c>
    </row>
    <row r="845" spans="1:2" ht="12" customHeight="1" x14ac:dyDescent="0.3">
      <c r="A845" s="10" t="s">
        <v>2844</v>
      </c>
      <c r="B845" s="10">
        <v>2</v>
      </c>
    </row>
    <row r="846" spans="1:2" ht="12" customHeight="1" x14ac:dyDescent="0.3">
      <c r="A846" s="10" t="s">
        <v>2845</v>
      </c>
      <c r="B846" s="10">
        <v>4</v>
      </c>
    </row>
    <row r="847" spans="1:2" ht="12" customHeight="1" x14ac:dyDescent="0.3">
      <c r="A847" s="10" t="s">
        <v>837</v>
      </c>
      <c r="B847" s="10">
        <v>3</v>
      </c>
    </row>
    <row r="848" spans="1:2" ht="12" customHeight="1" x14ac:dyDescent="0.3">
      <c r="A848" s="10" t="s">
        <v>37</v>
      </c>
      <c r="B848" s="10">
        <v>3</v>
      </c>
    </row>
    <row r="849" spans="1:2" ht="12" customHeight="1" x14ac:dyDescent="0.3">
      <c r="A849" s="10" t="s">
        <v>5729</v>
      </c>
      <c r="B849" s="10">
        <v>29</v>
      </c>
    </row>
    <row r="850" spans="1:2" ht="12" customHeight="1" x14ac:dyDescent="0.3">
      <c r="A850" s="10" t="s">
        <v>5730</v>
      </c>
      <c r="B850" s="10">
        <v>12</v>
      </c>
    </row>
    <row r="851" spans="1:2" ht="12" customHeight="1" x14ac:dyDescent="0.3">
      <c r="A851" s="10" t="s">
        <v>496</v>
      </c>
      <c r="B851" s="10">
        <v>1</v>
      </c>
    </row>
    <row r="852" spans="1:2" ht="12" customHeight="1" x14ac:dyDescent="0.3">
      <c r="A852" s="10" t="s">
        <v>838</v>
      </c>
      <c r="B852" s="10">
        <v>2</v>
      </c>
    </row>
    <row r="853" spans="1:2" ht="12" customHeight="1" x14ac:dyDescent="0.3">
      <c r="A853" s="10" t="s">
        <v>2497</v>
      </c>
      <c r="B853" s="10">
        <v>3</v>
      </c>
    </row>
    <row r="854" spans="1:2" ht="12" customHeight="1" x14ac:dyDescent="0.3">
      <c r="A854" s="10" t="s">
        <v>2154</v>
      </c>
      <c r="B854" s="10">
        <v>1</v>
      </c>
    </row>
    <row r="855" spans="1:2" ht="12" customHeight="1" x14ac:dyDescent="0.3">
      <c r="A855" s="10" t="s">
        <v>1726</v>
      </c>
      <c r="B855" s="10">
        <v>1</v>
      </c>
    </row>
    <row r="856" spans="1:2" ht="12" customHeight="1" x14ac:dyDescent="0.3">
      <c r="A856" s="10" t="s">
        <v>497</v>
      </c>
      <c r="B856" s="10">
        <v>1</v>
      </c>
    </row>
    <row r="857" spans="1:2" ht="12" customHeight="1" x14ac:dyDescent="0.3">
      <c r="A857" s="10" t="s">
        <v>6629</v>
      </c>
      <c r="B857" s="10">
        <v>5</v>
      </c>
    </row>
    <row r="858" spans="1:2" ht="12" customHeight="1" x14ac:dyDescent="0.3">
      <c r="A858" s="10" t="s">
        <v>6247</v>
      </c>
      <c r="B858" s="10">
        <v>3</v>
      </c>
    </row>
    <row r="859" spans="1:2" ht="12" customHeight="1" x14ac:dyDescent="0.3">
      <c r="A859" s="10" t="s">
        <v>1727</v>
      </c>
      <c r="B859" s="10">
        <v>4</v>
      </c>
    </row>
    <row r="860" spans="1:2" ht="12" customHeight="1" x14ac:dyDescent="0.3">
      <c r="A860" s="10" t="s">
        <v>1958</v>
      </c>
      <c r="B860" s="10">
        <v>10</v>
      </c>
    </row>
    <row r="861" spans="1:2" ht="12" customHeight="1" x14ac:dyDescent="0.3">
      <c r="A861" s="10" t="s">
        <v>7253</v>
      </c>
      <c r="B861" s="10">
        <v>1</v>
      </c>
    </row>
    <row r="862" spans="1:2" ht="12" customHeight="1" x14ac:dyDescent="0.3">
      <c r="A862" s="10" t="s">
        <v>6709</v>
      </c>
      <c r="B862" s="10">
        <v>1</v>
      </c>
    </row>
    <row r="863" spans="1:2" ht="12" customHeight="1" x14ac:dyDescent="0.3">
      <c r="A863" s="10" t="s">
        <v>6711</v>
      </c>
      <c r="B863" s="10">
        <v>4</v>
      </c>
    </row>
    <row r="864" spans="1:2" ht="12" customHeight="1" x14ac:dyDescent="0.3">
      <c r="A864" s="10" t="s">
        <v>6710</v>
      </c>
      <c r="B864" s="10">
        <v>9</v>
      </c>
    </row>
    <row r="865" spans="1:2" ht="12" customHeight="1" x14ac:dyDescent="0.3">
      <c r="A865" s="10" t="s">
        <v>1959</v>
      </c>
      <c r="B865" s="10">
        <v>2</v>
      </c>
    </row>
    <row r="866" spans="1:2" ht="12" customHeight="1" x14ac:dyDescent="0.3">
      <c r="A866" s="10" t="s">
        <v>498</v>
      </c>
      <c r="B866" s="10">
        <v>9</v>
      </c>
    </row>
    <row r="867" spans="1:2" ht="12" customHeight="1" x14ac:dyDescent="0.3">
      <c r="A867" s="10" t="s">
        <v>1960</v>
      </c>
      <c r="B867" s="10">
        <v>6</v>
      </c>
    </row>
    <row r="868" spans="1:2" ht="12" customHeight="1" x14ac:dyDescent="0.3">
      <c r="A868" s="10" t="s">
        <v>5022</v>
      </c>
      <c r="B868" s="10">
        <v>9</v>
      </c>
    </row>
    <row r="869" spans="1:2" ht="12" customHeight="1" x14ac:dyDescent="0.3">
      <c r="A869" s="10" t="s">
        <v>6095</v>
      </c>
      <c r="B869" s="10">
        <v>5</v>
      </c>
    </row>
    <row r="870" spans="1:2" ht="12" customHeight="1" x14ac:dyDescent="0.3">
      <c r="A870" s="10" t="s">
        <v>2640</v>
      </c>
      <c r="B870" s="10">
        <v>14</v>
      </c>
    </row>
    <row r="871" spans="1:2" ht="12" customHeight="1" x14ac:dyDescent="0.3">
      <c r="A871" s="10" t="s">
        <v>3233</v>
      </c>
      <c r="B871" s="10">
        <v>4</v>
      </c>
    </row>
    <row r="872" spans="1:2" ht="12" customHeight="1" x14ac:dyDescent="0.3">
      <c r="A872" s="10" t="s">
        <v>2846</v>
      </c>
      <c r="B872" s="10">
        <v>13</v>
      </c>
    </row>
    <row r="873" spans="1:2" ht="12" customHeight="1" x14ac:dyDescent="0.3">
      <c r="A873" s="10" t="s">
        <v>839</v>
      </c>
      <c r="B873" s="10">
        <v>1</v>
      </c>
    </row>
    <row r="874" spans="1:2" ht="12" customHeight="1" x14ac:dyDescent="0.3">
      <c r="A874" s="10" t="s">
        <v>2431</v>
      </c>
      <c r="B874" s="10">
        <v>4</v>
      </c>
    </row>
    <row r="875" spans="1:2" ht="12" customHeight="1" x14ac:dyDescent="0.3">
      <c r="A875" s="10" t="s">
        <v>499</v>
      </c>
      <c r="B875" s="10">
        <v>27</v>
      </c>
    </row>
    <row r="876" spans="1:2" ht="12" customHeight="1" x14ac:dyDescent="0.3">
      <c r="A876" s="10" t="s">
        <v>1728</v>
      </c>
      <c r="B876" s="10">
        <v>1</v>
      </c>
    </row>
    <row r="877" spans="1:2" ht="12" customHeight="1" x14ac:dyDescent="0.3">
      <c r="A877" s="10" t="s">
        <v>4867</v>
      </c>
      <c r="B877" s="10">
        <v>18</v>
      </c>
    </row>
    <row r="878" spans="1:2" ht="12" customHeight="1" x14ac:dyDescent="0.3">
      <c r="A878" s="10" t="s">
        <v>5946</v>
      </c>
      <c r="B878" s="10">
        <v>6</v>
      </c>
    </row>
    <row r="879" spans="1:2" ht="12" customHeight="1" x14ac:dyDescent="0.3">
      <c r="A879" s="10" t="s">
        <v>8467</v>
      </c>
      <c r="B879" s="10">
        <v>1</v>
      </c>
    </row>
    <row r="880" spans="1:2" ht="12" customHeight="1" x14ac:dyDescent="0.3">
      <c r="A880" s="10" t="s">
        <v>2155</v>
      </c>
      <c r="B880" s="10">
        <v>1</v>
      </c>
    </row>
    <row r="881" spans="1:2" ht="12" customHeight="1" x14ac:dyDescent="0.3">
      <c r="A881" s="10" t="s">
        <v>6712</v>
      </c>
      <c r="B881" s="10">
        <v>5</v>
      </c>
    </row>
    <row r="882" spans="1:2" ht="12" customHeight="1" x14ac:dyDescent="0.3">
      <c r="A882" s="10" t="s">
        <v>1961</v>
      </c>
      <c r="B882" s="10">
        <v>2</v>
      </c>
    </row>
    <row r="883" spans="1:2" ht="12" customHeight="1" x14ac:dyDescent="0.3">
      <c r="A883" s="10" t="s">
        <v>38</v>
      </c>
      <c r="B883" s="10">
        <v>8</v>
      </c>
    </row>
    <row r="884" spans="1:2" ht="12" customHeight="1" x14ac:dyDescent="0.3">
      <c r="A884" s="10" t="s">
        <v>1729</v>
      </c>
      <c r="B884" s="10">
        <v>1</v>
      </c>
    </row>
    <row r="885" spans="1:2" ht="12" customHeight="1" x14ac:dyDescent="0.3">
      <c r="A885" s="10" t="s">
        <v>1962</v>
      </c>
      <c r="B885" s="10">
        <v>1</v>
      </c>
    </row>
    <row r="886" spans="1:2" ht="12" customHeight="1" x14ac:dyDescent="0.3">
      <c r="A886" s="10" t="s">
        <v>1223</v>
      </c>
      <c r="B886" s="10">
        <v>3</v>
      </c>
    </row>
    <row r="887" spans="1:2" ht="12" customHeight="1" x14ac:dyDescent="0.3">
      <c r="A887" s="10" t="s">
        <v>3094</v>
      </c>
      <c r="B887" s="10">
        <v>7</v>
      </c>
    </row>
    <row r="888" spans="1:2" ht="12" customHeight="1" x14ac:dyDescent="0.3">
      <c r="A888" s="10" t="s">
        <v>2937</v>
      </c>
      <c r="B888" s="10">
        <v>8</v>
      </c>
    </row>
    <row r="889" spans="1:2" ht="12" customHeight="1" x14ac:dyDescent="0.3">
      <c r="A889" s="10" t="s">
        <v>1358</v>
      </c>
      <c r="B889" s="10">
        <v>4</v>
      </c>
    </row>
    <row r="890" spans="1:2" ht="12" customHeight="1" x14ac:dyDescent="0.3">
      <c r="A890" s="10" t="s">
        <v>1730</v>
      </c>
      <c r="B890" s="10">
        <v>7</v>
      </c>
    </row>
    <row r="891" spans="1:2" ht="12" customHeight="1" x14ac:dyDescent="0.3">
      <c r="A891" s="10" t="s">
        <v>1731</v>
      </c>
      <c r="B891" s="10">
        <v>7</v>
      </c>
    </row>
    <row r="892" spans="1:2" ht="12" customHeight="1" x14ac:dyDescent="0.3">
      <c r="A892" s="10" t="s">
        <v>2576</v>
      </c>
      <c r="B892" s="10">
        <v>2</v>
      </c>
    </row>
    <row r="893" spans="1:2" ht="12" customHeight="1" x14ac:dyDescent="0.3">
      <c r="A893" s="10" t="s">
        <v>2156</v>
      </c>
      <c r="B893" s="10">
        <v>1</v>
      </c>
    </row>
    <row r="894" spans="1:2" ht="12" customHeight="1" x14ac:dyDescent="0.3">
      <c r="A894" s="10" t="s">
        <v>2938</v>
      </c>
      <c r="B894" s="10">
        <v>6</v>
      </c>
    </row>
    <row r="895" spans="1:2" ht="12" customHeight="1" x14ac:dyDescent="0.3">
      <c r="A895" s="10" t="s">
        <v>1359</v>
      </c>
      <c r="B895" s="10">
        <v>2</v>
      </c>
    </row>
    <row r="896" spans="1:2" ht="12" customHeight="1" x14ac:dyDescent="0.3">
      <c r="A896" s="10" t="s">
        <v>8484</v>
      </c>
      <c r="B896" s="10">
        <v>3</v>
      </c>
    </row>
    <row r="897" spans="1:2" ht="12" customHeight="1" x14ac:dyDescent="0.3">
      <c r="A897" s="10" t="s">
        <v>1963</v>
      </c>
      <c r="B897" s="10">
        <v>6</v>
      </c>
    </row>
    <row r="898" spans="1:2" ht="12" customHeight="1" x14ac:dyDescent="0.3">
      <c r="A898" s="10" t="s">
        <v>1224</v>
      </c>
      <c r="B898" s="10">
        <v>2</v>
      </c>
    </row>
    <row r="899" spans="1:2" ht="12" customHeight="1" x14ac:dyDescent="0.3">
      <c r="A899" s="10" t="s">
        <v>2847</v>
      </c>
      <c r="B899" s="10">
        <v>1</v>
      </c>
    </row>
    <row r="900" spans="1:2" ht="12" customHeight="1" x14ac:dyDescent="0.3">
      <c r="A900" s="10" t="s">
        <v>2698</v>
      </c>
      <c r="B900" s="10">
        <v>4</v>
      </c>
    </row>
    <row r="901" spans="1:2" ht="12" customHeight="1" x14ac:dyDescent="0.3">
      <c r="A901" s="10" t="s">
        <v>2848</v>
      </c>
      <c r="B901" s="10">
        <v>2</v>
      </c>
    </row>
    <row r="902" spans="1:2" ht="12" customHeight="1" x14ac:dyDescent="0.3">
      <c r="A902" s="10" t="s">
        <v>3907</v>
      </c>
      <c r="B902" s="10">
        <v>5</v>
      </c>
    </row>
    <row r="903" spans="1:2" ht="12" customHeight="1" x14ac:dyDescent="0.3">
      <c r="A903" s="10" t="s">
        <v>1964</v>
      </c>
      <c r="B903" s="10">
        <v>203</v>
      </c>
    </row>
    <row r="904" spans="1:2" ht="12" customHeight="1" x14ac:dyDescent="0.3">
      <c r="A904" s="10" t="s">
        <v>2699</v>
      </c>
      <c r="B904" s="10">
        <v>1</v>
      </c>
    </row>
    <row r="905" spans="1:2" ht="12" customHeight="1" x14ac:dyDescent="0.3">
      <c r="A905" s="10" t="s">
        <v>2157</v>
      </c>
      <c r="B905" s="10">
        <v>3</v>
      </c>
    </row>
    <row r="906" spans="1:2" ht="12" customHeight="1" x14ac:dyDescent="0.3">
      <c r="A906" s="10" t="s">
        <v>8494</v>
      </c>
      <c r="B906" s="10">
        <v>22</v>
      </c>
    </row>
    <row r="907" spans="1:2" ht="12" customHeight="1" x14ac:dyDescent="0.3">
      <c r="A907" s="10" t="s">
        <v>2939</v>
      </c>
      <c r="B907" s="10">
        <v>4</v>
      </c>
    </row>
    <row r="908" spans="1:2" ht="12" customHeight="1" x14ac:dyDescent="0.3">
      <c r="A908" s="10" t="s">
        <v>1578</v>
      </c>
      <c r="B908" s="10">
        <v>27</v>
      </c>
    </row>
    <row r="909" spans="1:2" ht="12" customHeight="1" x14ac:dyDescent="0.3">
      <c r="A909" s="10" t="s">
        <v>1225</v>
      </c>
      <c r="B909" s="10">
        <v>1</v>
      </c>
    </row>
    <row r="910" spans="1:2" ht="12" customHeight="1" x14ac:dyDescent="0.3">
      <c r="A910" s="10" t="s">
        <v>500</v>
      </c>
      <c r="B910" s="10">
        <v>1</v>
      </c>
    </row>
    <row r="911" spans="1:2" ht="12" customHeight="1" x14ac:dyDescent="0.3">
      <c r="A911" s="10" t="s">
        <v>6819</v>
      </c>
      <c r="B911" s="10">
        <v>7</v>
      </c>
    </row>
    <row r="912" spans="1:2" ht="12" customHeight="1" x14ac:dyDescent="0.3">
      <c r="A912" s="10" t="s">
        <v>39</v>
      </c>
      <c r="B912" s="10">
        <v>4</v>
      </c>
    </row>
    <row r="913" spans="1:2" ht="12" customHeight="1" x14ac:dyDescent="0.3">
      <c r="A913" s="10" t="s">
        <v>1360</v>
      </c>
      <c r="B913" s="10">
        <v>1</v>
      </c>
    </row>
    <row r="914" spans="1:2" ht="12" customHeight="1" x14ac:dyDescent="0.3">
      <c r="A914" s="10" t="s">
        <v>6353</v>
      </c>
      <c r="B914" s="10">
        <v>4</v>
      </c>
    </row>
    <row r="915" spans="1:2" ht="12" customHeight="1" x14ac:dyDescent="0.3">
      <c r="A915" s="10" t="s">
        <v>501</v>
      </c>
      <c r="B915" s="10">
        <v>1</v>
      </c>
    </row>
    <row r="916" spans="1:2" ht="12" customHeight="1" x14ac:dyDescent="0.3">
      <c r="A916" s="10" t="s">
        <v>399</v>
      </c>
      <c r="B916" s="10">
        <v>3</v>
      </c>
    </row>
    <row r="917" spans="1:2" ht="12" customHeight="1" x14ac:dyDescent="0.3">
      <c r="A917" s="10" t="s">
        <v>8505</v>
      </c>
      <c r="B917" s="10">
        <v>1</v>
      </c>
    </row>
    <row r="918" spans="1:2" ht="12" customHeight="1" x14ac:dyDescent="0.3">
      <c r="A918" s="10" t="s">
        <v>1732</v>
      </c>
      <c r="B918" s="10">
        <v>5</v>
      </c>
    </row>
    <row r="919" spans="1:2" ht="12" customHeight="1" x14ac:dyDescent="0.3">
      <c r="A919" s="10" t="s">
        <v>6220</v>
      </c>
      <c r="B919" s="10">
        <v>80</v>
      </c>
    </row>
    <row r="920" spans="1:2" ht="12" customHeight="1" x14ac:dyDescent="0.3">
      <c r="A920" s="10" t="s">
        <v>6354</v>
      </c>
      <c r="B920" s="10">
        <v>1</v>
      </c>
    </row>
    <row r="921" spans="1:2" ht="12" customHeight="1" x14ac:dyDescent="0.3">
      <c r="A921" s="10" t="s">
        <v>1226</v>
      </c>
      <c r="B921" s="10">
        <v>1</v>
      </c>
    </row>
    <row r="922" spans="1:2" ht="12" customHeight="1" x14ac:dyDescent="0.3">
      <c r="A922" s="10" t="s">
        <v>400</v>
      </c>
      <c r="B922" s="10">
        <v>1</v>
      </c>
    </row>
    <row r="923" spans="1:2" ht="12" customHeight="1" x14ac:dyDescent="0.3">
      <c r="A923" s="10" t="s">
        <v>1965</v>
      </c>
      <c r="B923" s="10">
        <v>1</v>
      </c>
    </row>
    <row r="924" spans="1:2" ht="12" customHeight="1" x14ac:dyDescent="0.3">
      <c r="A924" s="10" t="s">
        <v>2641</v>
      </c>
      <c r="B924" s="10">
        <v>5</v>
      </c>
    </row>
    <row r="925" spans="1:2" ht="12" customHeight="1" x14ac:dyDescent="0.3">
      <c r="A925" s="10" t="s">
        <v>4068</v>
      </c>
      <c r="B925" s="10">
        <v>10</v>
      </c>
    </row>
    <row r="926" spans="1:2" ht="12" customHeight="1" x14ac:dyDescent="0.3">
      <c r="A926" s="10" t="s">
        <v>1227</v>
      </c>
      <c r="B926" s="10">
        <v>2</v>
      </c>
    </row>
    <row r="927" spans="1:2" ht="12" customHeight="1" x14ac:dyDescent="0.3">
      <c r="A927" s="10" t="s">
        <v>1155</v>
      </c>
      <c r="B927" s="10">
        <v>1</v>
      </c>
    </row>
    <row r="928" spans="1:2" ht="12" customHeight="1" x14ac:dyDescent="0.3">
      <c r="A928" s="10" t="s">
        <v>5259</v>
      </c>
      <c r="B928" s="10">
        <v>1</v>
      </c>
    </row>
    <row r="929" spans="1:2" ht="12" customHeight="1" x14ac:dyDescent="0.3">
      <c r="A929" s="10" t="s">
        <v>2498</v>
      </c>
      <c r="B929" s="10">
        <v>4</v>
      </c>
    </row>
    <row r="930" spans="1:2" ht="12" customHeight="1" x14ac:dyDescent="0.3">
      <c r="A930" s="10" t="s">
        <v>5023</v>
      </c>
      <c r="B930" s="10">
        <v>3</v>
      </c>
    </row>
    <row r="931" spans="1:2" ht="12" customHeight="1" x14ac:dyDescent="0.3">
      <c r="A931" s="10" t="s">
        <v>2940</v>
      </c>
      <c r="B931" s="10">
        <v>4</v>
      </c>
    </row>
    <row r="932" spans="1:2" ht="12" customHeight="1" x14ac:dyDescent="0.3">
      <c r="A932" s="10" t="s">
        <v>6820</v>
      </c>
      <c r="B932" s="10">
        <v>1</v>
      </c>
    </row>
    <row r="933" spans="1:2" ht="12" customHeight="1" x14ac:dyDescent="0.3">
      <c r="A933" s="10" t="s">
        <v>6973</v>
      </c>
      <c r="B933" s="10">
        <v>6</v>
      </c>
    </row>
    <row r="934" spans="1:2" ht="12" customHeight="1" x14ac:dyDescent="0.3">
      <c r="A934" s="10" t="s">
        <v>502</v>
      </c>
      <c r="B934" s="10">
        <v>1</v>
      </c>
    </row>
    <row r="935" spans="1:2" ht="12" customHeight="1" x14ac:dyDescent="0.3">
      <c r="A935" s="10" t="s">
        <v>2158</v>
      </c>
      <c r="B935" s="10">
        <v>9</v>
      </c>
    </row>
    <row r="936" spans="1:2" ht="12" customHeight="1" x14ac:dyDescent="0.3">
      <c r="A936" s="10" t="s">
        <v>7158</v>
      </c>
      <c r="B936" s="10">
        <v>20</v>
      </c>
    </row>
    <row r="937" spans="1:2" ht="12" customHeight="1" x14ac:dyDescent="0.3">
      <c r="A937" s="10" t="s">
        <v>8525</v>
      </c>
      <c r="B937" s="10">
        <v>2</v>
      </c>
    </row>
    <row r="938" spans="1:2" ht="12" customHeight="1" x14ac:dyDescent="0.3">
      <c r="A938" s="10" t="s">
        <v>503</v>
      </c>
      <c r="B938" s="10">
        <v>2</v>
      </c>
    </row>
    <row r="939" spans="1:2" ht="12" customHeight="1" x14ac:dyDescent="0.3">
      <c r="A939" s="10" t="s">
        <v>40</v>
      </c>
      <c r="B939" s="10">
        <v>1</v>
      </c>
    </row>
    <row r="940" spans="1:2" ht="12" customHeight="1" x14ac:dyDescent="0.3">
      <c r="A940" s="10" t="s">
        <v>1085</v>
      </c>
      <c r="B940" s="10">
        <v>1</v>
      </c>
    </row>
    <row r="941" spans="1:2" ht="12" customHeight="1" x14ac:dyDescent="0.3">
      <c r="A941" s="10" t="s">
        <v>41</v>
      </c>
      <c r="B941" s="10">
        <v>1</v>
      </c>
    </row>
    <row r="942" spans="1:2" ht="12" customHeight="1" x14ac:dyDescent="0.3">
      <c r="A942" s="10" t="s">
        <v>2642</v>
      </c>
      <c r="B942" s="10">
        <v>27</v>
      </c>
    </row>
    <row r="943" spans="1:2" ht="12" customHeight="1" x14ac:dyDescent="0.3">
      <c r="A943" s="10" t="s">
        <v>3234</v>
      </c>
      <c r="B943" s="10">
        <v>6</v>
      </c>
    </row>
    <row r="944" spans="1:2" ht="12" customHeight="1" x14ac:dyDescent="0.3">
      <c r="A944" s="10" t="s">
        <v>3788</v>
      </c>
      <c r="B944" s="10">
        <v>2</v>
      </c>
    </row>
    <row r="945" spans="1:2" ht="12" customHeight="1" x14ac:dyDescent="0.3">
      <c r="A945" s="10" t="s">
        <v>3537</v>
      </c>
      <c r="B945" s="10">
        <v>9</v>
      </c>
    </row>
    <row r="946" spans="1:2" ht="12" customHeight="1" x14ac:dyDescent="0.3">
      <c r="A946" s="10" t="s">
        <v>42</v>
      </c>
      <c r="B946" s="10">
        <v>7</v>
      </c>
    </row>
    <row r="947" spans="1:2" ht="12" customHeight="1" x14ac:dyDescent="0.3">
      <c r="A947" s="10" t="s">
        <v>1733</v>
      </c>
      <c r="B947" s="10">
        <v>1</v>
      </c>
    </row>
    <row r="948" spans="1:2" ht="12" customHeight="1" x14ac:dyDescent="0.3">
      <c r="A948" s="10" t="s">
        <v>1361</v>
      </c>
      <c r="B948" s="10">
        <v>2</v>
      </c>
    </row>
    <row r="949" spans="1:2" ht="12" customHeight="1" x14ac:dyDescent="0.3">
      <c r="A949" s="10" t="s">
        <v>1228</v>
      </c>
      <c r="B949" s="10">
        <v>1</v>
      </c>
    </row>
    <row r="950" spans="1:2" ht="12" customHeight="1" x14ac:dyDescent="0.3">
      <c r="A950" s="10" t="s">
        <v>8538</v>
      </c>
      <c r="B950" s="10">
        <v>14</v>
      </c>
    </row>
    <row r="951" spans="1:2" ht="12" customHeight="1" x14ac:dyDescent="0.3">
      <c r="A951" s="10" t="s">
        <v>714</v>
      </c>
      <c r="B951" s="10">
        <v>1</v>
      </c>
    </row>
    <row r="952" spans="1:2" ht="12" customHeight="1" x14ac:dyDescent="0.3">
      <c r="A952" s="10" t="s">
        <v>1734</v>
      </c>
      <c r="B952" s="10">
        <v>4</v>
      </c>
    </row>
    <row r="953" spans="1:2" ht="12" customHeight="1" x14ac:dyDescent="0.3">
      <c r="A953" s="10" t="s">
        <v>43</v>
      </c>
      <c r="B953" s="10">
        <v>2</v>
      </c>
    </row>
    <row r="954" spans="1:2" ht="12" customHeight="1" x14ac:dyDescent="0.3">
      <c r="A954" s="10" t="s">
        <v>5731</v>
      </c>
      <c r="B954" s="10">
        <v>14</v>
      </c>
    </row>
    <row r="955" spans="1:2" ht="12" customHeight="1" x14ac:dyDescent="0.3">
      <c r="A955" s="10" t="s">
        <v>1229</v>
      </c>
      <c r="B955" s="10">
        <v>1</v>
      </c>
    </row>
    <row r="956" spans="1:2" ht="12" customHeight="1" x14ac:dyDescent="0.3">
      <c r="A956" s="10" t="s">
        <v>1008</v>
      </c>
      <c r="B956" s="10">
        <v>2</v>
      </c>
    </row>
    <row r="957" spans="1:2" ht="12" customHeight="1" x14ac:dyDescent="0.3">
      <c r="A957" s="10" t="s">
        <v>1156</v>
      </c>
      <c r="B957" s="10">
        <v>1</v>
      </c>
    </row>
    <row r="958" spans="1:2" ht="12" customHeight="1" x14ac:dyDescent="0.3">
      <c r="A958" s="10" t="s">
        <v>44</v>
      </c>
      <c r="B958" s="10">
        <v>2</v>
      </c>
    </row>
    <row r="959" spans="1:2" ht="12" customHeight="1" x14ac:dyDescent="0.3">
      <c r="A959" s="10" t="s">
        <v>6713</v>
      </c>
      <c r="B959" s="10">
        <v>3</v>
      </c>
    </row>
    <row r="960" spans="1:2" ht="12" customHeight="1" x14ac:dyDescent="0.3">
      <c r="A960" s="10" t="s">
        <v>1579</v>
      </c>
      <c r="B960" s="10">
        <v>2</v>
      </c>
    </row>
    <row r="961" spans="1:2" ht="12" customHeight="1" x14ac:dyDescent="0.3">
      <c r="A961" s="10" t="s">
        <v>715</v>
      </c>
      <c r="B961" s="10">
        <v>1</v>
      </c>
    </row>
    <row r="962" spans="1:2" ht="12" customHeight="1" x14ac:dyDescent="0.3">
      <c r="A962" s="10" t="s">
        <v>7220</v>
      </c>
      <c r="B962" s="10">
        <v>3</v>
      </c>
    </row>
    <row r="963" spans="1:2" ht="12" customHeight="1" x14ac:dyDescent="0.3">
      <c r="A963" s="10" t="s">
        <v>5308</v>
      </c>
      <c r="B963" s="10">
        <v>5</v>
      </c>
    </row>
    <row r="964" spans="1:2" ht="12" customHeight="1" x14ac:dyDescent="0.3">
      <c r="A964" s="10" t="s">
        <v>5653</v>
      </c>
      <c r="B964" s="10">
        <v>2</v>
      </c>
    </row>
    <row r="965" spans="1:2" ht="12" customHeight="1" x14ac:dyDescent="0.3">
      <c r="A965" s="10" t="s">
        <v>1580</v>
      </c>
      <c r="B965" s="10">
        <v>25</v>
      </c>
    </row>
    <row r="966" spans="1:2" ht="12" customHeight="1" x14ac:dyDescent="0.3">
      <c r="A966" s="10" t="s">
        <v>5947</v>
      </c>
      <c r="B966" s="10">
        <v>5</v>
      </c>
    </row>
    <row r="967" spans="1:2" ht="12" customHeight="1" x14ac:dyDescent="0.3">
      <c r="A967" s="10" t="s">
        <v>4307</v>
      </c>
      <c r="B967" s="10">
        <v>14</v>
      </c>
    </row>
    <row r="968" spans="1:2" ht="12" customHeight="1" x14ac:dyDescent="0.3">
      <c r="A968" s="10" t="s">
        <v>8556</v>
      </c>
      <c r="B968" s="10">
        <v>4</v>
      </c>
    </row>
    <row r="969" spans="1:2" ht="12" customHeight="1" x14ac:dyDescent="0.3">
      <c r="A969" s="10" t="s">
        <v>3538</v>
      </c>
      <c r="B969" s="10">
        <v>3</v>
      </c>
    </row>
    <row r="970" spans="1:2" ht="12" customHeight="1" x14ac:dyDescent="0.3">
      <c r="A970" s="10" t="s">
        <v>7325</v>
      </c>
      <c r="B970" s="10">
        <v>5</v>
      </c>
    </row>
    <row r="971" spans="1:2" ht="12" customHeight="1" x14ac:dyDescent="0.3">
      <c r="A971" s="10" t="s">
        <v>3997</v>
      </c>
      <c r="B971" s="10">
        <v>17</v>
      </c>
    </row>
    <row r="972" spans="1:2" ht="12" customHeight="1" x14ac:dyDescent="0.3">
      <c r="A972" s="10" t="s">
        <v>7498</v>
      </c>
      <c r="B972" s="10">
        <v>2</v>
      </c>
    </row>
    <row r="973" spans="1:2" ht="12" customHeight="1" x14ac:dyDescent="0.3">
      <c r="A973" s="10" t="s">
        <v>4188</v>
      </c>
      <c r="B973" s="10">
        <v>7</v>
      </c>
    </row>
    <row r="974" spans="1:2" ht="12" customHeight="1" x14ac:dyDescent="0.3">
      <c r="A974" s="10" t="s">
        <v>1495</v>
      </c>
      <c r="B974" s="10">
        <v>3</v>
      </c>
    </row>
    <row r="975" spans="1:2" ht="12" customHeight="1" x14ac:dyDescent="0.3">
      <c r="A975" s="10" t="s">
        <v>5112</v>
      </c>
      <c r="B975" s="10">
        <v>2</v>
      </c>
    </row>
    <row r="976" spans="1:2" ht="12" customHeight="1" x14ac:dyDescent="0.3">
      <c r="A976" s="10" t="s">
        <v>1230</v>
      </c>
      <c r="B976" s="10">
        <v>3</v>
      </c>
    </row>
    <row r="977" spans="1:2" ht="12" customHeight="1" x14ac:dyDescent="0.3">
      <c r="A977" s="10" t="s">
        <v>3381</v>
      </c>
      <c r="B977" s="10">
        <v>8</v>
      </c>
    </row>
    <row r="978" spans="1:2" ht="12" customHeight="1" x14ac:dyDescent="0.3">
      <c r="A978" s="10" t="s">
        <v>2499</v>
      </c>
      <c r="B978" s="10">
        <v>3</v>
      </c>
    </row>
    <row r="979" spans="1:2" ht="12" customHeight="1" x14ac:dyDescent="0.3">
      <c r="A979" s="10" t="s">
        <v>1362</v>
      </c>
      <c r="B979" s="10">
        <v>3</v>
      </c>
    </row>
    <row r="980" spans="1:2" ht="12" customHeight="1" x14ac:dyDescent="0.3">
      <c r="A980" s="10" t="s">
        <v>7254</v>
      </c>
      <c r="B980" s="10">
        <v>2</v>
      </c>
    </row>
    <row r="981" spans="1:2" ht="12" customHeight="1" x14ac:dyDescent="0.3">
      <c r="A981" s="10" t="s">
        <v>7255</v>
      </c>
      <c r="B981" s="10">
        <v>1</v>
      </c>
    </row>
    <row r="982" spans="1:2" ht="12" customHeight="1" x14ac:dyDescent="0.3">
      <c r="A982" s="10" t="s">
        <v>5948</v>
      </c>
      <c r="B982" s="10">
        <v>2</v>
      </c>
    </row>
    <row r="983" spans="1:2" ht="12" customHeight="1" x14ac:dyDescent="0.3">
      <c r="A983" s="10" t="s">
        <v>5654</v>
      </c>
      <c r="B983" s="10">
        <v>3</v>
      </c>
    </row>
    <row r="984" spans="1:2" ht="12" customHeight="1" x14ac:dyDescent="0.3">
      <c r="A984" s="10" t="s">
        <v>4339</v>
      </c>
      <c r="B984" s="10">
        <v>4</v>
      </c>
    </row>
    <row r="985" spans="1:2" ht="12" customHeight="1" x14ac:dyDescent="0.3">
      <c r="A985" s="10" t="s">
        <v>6491</v>
      </c>
      <c r="B985" s="10">
        <v>4</v>
      </c>
    </row>
    <row r="986" spans="1:2" ht="12" customHeight="1" x14ac:dyDescent="0.3">
      <c r="A986" s="10" t="s">
        <v>2643</v>
      </c>
      <c r="B986" s="10">
        <v>4</v>
      </c>
    </row>
    <row r="987" spans="1:2" ht="12" customHeight="1" x14ac:dyDescent="0.3">
      <c r="A987" s="10" t="s">
        <v>7499</v>
      </c>
      <c r="B987" s="10">
        <v>3</v>
      </c>
    </row>
    <row r="988" spans="1:2" ht="12" customHeight="1" x14ac:dyDescent="0.3">
      <c r="A988" s="10" t="s">
        <v>7070</v>
      </c>
      <c r="B988" s="10">
        <v>4</v>
      </c>
    </row>
    <row r="989" spans="1:2" ht="12" customHeight="1" x14ac:dyDescent="0.3">
      <c r="A989" s="10" t="s">
        <v>7256</v>
      </c>
      <c r="B989" s="10">
        <v>1</v>
      </c>
    </row>
    <row r="990" spans="1:2" ht="12" customHeight="1" x14ac:dyDescent="0.3">
      <c r="A990" s="10" t="s">
        <v>45</v>
      </c>
      <c r="B990" s="10">
        <v>2</v>
      </c>
    </row>
    <row r="991" spans="1:2" ht="12" customHeight="1" x14ac:dyDescent="0.3">
      <c r="A991" s="10" t="s">
        <v>46</v>
      </c>
      <c r="B991" s="10">
        <v>1</v>
      </c>
    </row>
    <row r="992" spans="1:2" ht="12" customHeight="1" x14ac:dyDescent="0.3">
      <c r="A992" s="10" t="s">
        <v>317</v>
      </c>
      <c r="B992" s="10">
        <v>1</v>
      </c>
    </row>
    <row r="993" spans="1:2" ht="12" customHeight="1" x14ac:dyDescent="0.3">
      <c r="A993" s="10" t="s">
        <v>7426</v>
      </c>
      <c r="B993" s="10">
        <v>2</v>
      </c>
    </row>
    <row r="994" spans="1:2" ht="12" customHeight="1" x14ac:dyDescent="0.3">
      <c r="A994" s="10" t="s">
        <v>3721</v>
      </c>
      <c r="B994" s="10">
        <v>7</v>
      </c>
    </row>
    <row r="995" spans="1:2" ht="12" customHeight="1" x14ac:dyDescent="0.3">
      <c r="A995" s="10" t="s">
        <v>47</v>
      </c>
      <c r="B995" s="10">
        <v>2</v>
      </c>
    </row>
    <row r="996" spans="1:2" ht="12" customHeight="1" x14ac:dyDescent="0.3">
      <c r="A996" s="10" t="s">
        <v>504</v>
      </c>
      <c r="B996" s="10">
        <v>11</v>
      </c>
    </row>
    <row r="997" spans="1:2" ht="12" customHeight="1" x14ac:dyDescent="0.3">
      <c r="A997" s="10" t="s">
        <v>1581</v>
      </c>
      <c r="B997" s="10">
        <v>4</v>
      </c>
    </row>
    <row r="998" spans="1:2" ht="12" customHeight="1" x14ac:dyDescent="0.3">
      <c r="A998" s="10" t="s">
        <v>7221</v>
      </c>
      <c r="B998" s="10">
        <v>2</v>
      </c>
    </row>
    <row r="999" spans="1:2" ht="12" customHeight="1" x14ac:dyDescent="0.3">
      <c r="A999" s="10" t="s">
        <v>6868</v>
      </c>
      <c r="B999" s="10">
        <v>6</v>
      </c>
    </row>
    <row r="1000" spans="1:2" ht="12" customHeight="1" x14ac:dyDescent="0.3">
      <c r="A1000" s="10" t="s">
        <v>2680</v>
      </c>
      <c r="B1000" s="10">
        <v>5</v>
      </c>
    </row>
    <row r="1001" spans="1:2" ht="12" customHeight="1" x14ac:dyDescent="0.3">
      <c r="A1001" s="10" t="s">
        <v>1582</v>
      </c>
      <c r="B1001" s="10">
        <v>9</v>
      </c>
    </row>
    <row r="1002" spans="1:2" ht="12" customHeight="1" x14ac:dyDescent="0.3">
      <c r="A1002" s="10" t="s">
        <v>3865</v>
      </c>
      <c r="B1002" s="10">
        <v>7</v>
      </c>
    </row>
    <row r="1003" spans="1:2" ht="12" customHeight="1" x14ac:dyDescent="0.3">
      <c r="A1003" s="10" t="s">
        <v>5260</v>
      </c>
      <c r="B1003" s="10">
        <v>4</v>
      </c>
    </row>
    <row r="1004" spans="1:2" ht="12" customHeight="1" x14ac:dyDescent="0.3">
      <c r="A1004" s="10" t="s">
        <v>5409</v>
      </c>
      <c r="B1004" s="10">
        <v>2</v>
      </c>
    </row>
    <row r="1005" spans="1:2" ht="12" customHeight="1" x14ac:dyDescent="0.3">
      <c r="A1005" s="10" t="s">
        <v>2849</v>
      </c>
      <c r="B1005" s="10">
        <v>16</v>
      </c>
    </row>
    <row r="1006" spans="1:2" ht="12" customHeight="1" x14ac:dyDescent="0.3">
      <c r="A1006" s="10" t="s">
        <v>48</v>
      </c>
      <c r="B1006" s="10">
        <v>6</v>
      </c>
    </row>
    <row r="1007" spans="1:2" ht="12" customHeight="1" x14ac:dyDescent="0.3">
      <c r="A1007" s="10" t="s">
        <v>1231</v>
      </c>
      <c r="B1007" s="10">
        <v>81</v>
      </c>
    </row>
    <row r="1008" spans="1:2" ht="12" customHeight="1" x14ac:dyDescent="0.3">
      <c r="A1008" s="10" t="s">
        <v>1583</v>
      </c>
      <c r="B1008" s="10">
        <v>11</v>
      </c>
    </row>
    <row r="1009" spans="1:2" ht="12" customHeight="1" x14ac:dyDescent="0.3">
      <c r="A1009" s="10" t="s">
        <v>7110</v>
      </c>
      <c r="B1009" s="10">
        <v>6</v>
      </c>
    </row>
    <row r="1010" spans="1:2" ht="12" customHeight="1" x14ac:dyDescent="0.3">
      <c r="A1010" s="10" t="s">
        <v>4267</v>
      </c>
      <c r="B1010" s="10">
        <v>5</v>
      </c>
    </row>
    <row r="1011" spans="1:2" ht="12" customHeight="1" x14ac:dyDescent="0.3">
      <c r="A1011" s="10" t="s">
        <v>2850</v>
      </c>
      <c r="B1011" s="10">
        <v>6</v>
      </c>
    </row>
    <row r="1012" spans="1:2" ht="12" customHeight="1" x14ac:dyDescent="0.3">
      <c r="A1012" s="10" t="s">
        <v>49</v>
      </c>
      <c r="B1012" s="10">
        <v>7</v>
      </c>
    </row>
    <row r="1013" spans="1:2" ht="12" customHeight="1" x14ac:dyDescent="0.3">
      <c r="A1013" s="10" t="s">
        <v>716</v>
      </c>
      <c r="B1013" s="10">
        <v>3</v>
      </c>
    </row>
    <row r="1014" spans="1:2" ht="12" customHeight="1" x14ac:dyDescent="0.3">
      <c r="A1014" s="10" t="s">
        <v>3382</v>
      </c>
      <c r="B1014" s="10">
        <v>4</v>
      </c>
    </row>
    <row r="1015" spans="1:2" ht="12" customHeight="1" x14ac:dyDescent="0.3">
      <c r="A1015" s="10" t="s">
        <v>840</v>
      </c>
      <c r="B1015" s="10">
        <v>1</v>
      </c>
    </row>
    <row r="1016" spans="1:2" ht="12" customHeight="1" x14ac:dyDescent="0.3">
      <c r="A1016" s="10" t="s">
        <v>1363</v>
      </c>
      <c r="B1016" s="10">
        <v>6</v>
      </c>
    </row>
    <row r="1017" spans="1:2" ht="12" customHeight="1" x14ac:dyDescent="0.3">
      <c r="A1017" s="10" t="s">
        <v>7427</v>
      </c>
      <c r="B1017" s="10">
        <v>9</v>
      </c>
    </row>
    <row r="1018" spans="1:2" ht="12" customHeight="1" x14ac:dyDescent="0.3">
      <c r="A1018" s="10" t="s">
        <v>6903</v>
      </c>
      <c r="B1018" s="10">
        <v>9</v>
      </c>
    </row>
    <row r="1019" spans="1:2" ht="12" customHeight="1" x14ac:dyDescent="0.3">
      <c r="A1019" s="10" t="s">
        <v>6793</v>
      </c>
      <c r="B1019" s="10">
        <v>3</v>
      </c>
    </row>
    <row r="1020" spans="1:2" ht="12" customHeight="1" x14ac:dyDescent="0.3">
      <c r="A1020" s="10" t="s">
        <v>1232</v>
      </c>
      <c r="B1020" s="10">
        <v>2</v>
      </c>
    </row>
    <row r="1021" spans="1:2" ht="12" customHeight="1" x14ac:dyDescent="0.3">
      <c r="A1021" s="10" t="s">
        <v>3908</v>
      </c>
      <c r="B1021" s="10">
        <v>8</v>
      </c>
    </row>
    <row r="1022" spans="1:2" ht="12" customHeight="1" x14ac:dyDescent="0.3">
      <c r="A1022" s="10" t="s">
        <v>3819</v>
      </c>
      <c r="B1022" s="10">
        <v>6</v>
      </c>
    </row>
    <row r="1023" spans="1:2" ht="12" customHeight="1" x14ac:dyDescent="0.3">
      <c r="A1023" s="10" t="s">
        <v>2700</v>
      </c>
      <c r="B1023" s="10">
        <v>1</v>
      </c>
    </row>
    <row r="1024" spans="1:2" ht="12" customHeight="1" x14ac:dyDescent="0.3">
      <c r="A1024" s="10" t="s">
        <v>3235</v>
      </c>
      <c r="B1024" s="10">
        <v>15</v>
      </c>
    </row>
    <row r="1025" spans="1:2" ht="12" customHeight="1" x14ac:dyDescent="0.3">
      <c r="A1025" s="10" t="s">
        <v>1364</v>
      </c>
      <c r="B1025" s="10">
        <v>6</v>
      </c>
    </row>
    <row r="1026" spans="1:2" ht="12" customHeight="1" x14ac:dyDescent="0.3">
      <c r="A1026" s="10" t="s">
        <v>8613</v>
      </c>
      <c r="B1026" s="10">
        <v>3</v>
      </c>
    </row>
    <row r="1027" spans="1:2" ht="12" customHeight="1" x14ac:dyDescent="0.3">
      <c r="A1027" s="10" t="s">
        <v>3095</v>
      </c>
      <c r="B1027" s="10">
        <v>6</v>
      </c>
    </row>
    <row r="1028" spans="1:2" ht="12" customHeight="1" x14ac:dyDescent="0.3">
      <c r="A1028" s="10" t="s">
        <v>50</v>
      </c>
      <c r="B1028" s="10">
        <v>3</v>
      </c>
    </row>
    <row r="1029" spans="1:2" ht="12" customHeight="1" x14ac:dyDescent="0.3">
      <c r="A1029" s="10" t="s">
        <v>5949</v>
      </c>
      <c r="B1029" s="10">
        <v>3</v>
      </c>
    </row>
    <row r="1030" spans="1:2" ht="12" customHeight="1" x14ac:dyDescent="0.3">
      <c r="A1030" s="10" t="s">
        <v>4501</v>
      </c>
      <c r="B1030" s="10">
        <v>12</v>
      </c>
    </row>
    <row r="1031" spans="1:2" ht="12" customHeight="1" x14ac:dyDescent="0.3">
      <c r="A1031" s="10" t="s">
        <v>7395</v>
      </c>
      <c r="B1031" s="10">
        <v>173</v>
      </c>
    </row>
    <row r="1032" spans="1:2" ht="12" customHeight="1" x14ac:dyDescent="0.3">
      <c r="A1032" s="10" t="s">
        <v>1365</v>
      </c>
      <c r="B1032" s="10">
        <v>1</v>
      </c>
    </row>
    <row r="1033" spans="1:2" ht="12" customHeight="1" x14ac:dyDescent="0.3">
      <c r="A1033" s="10" t="s">
        <v>5113</v>
      </c>
      <c r="B1033" s="10">
        <v>3</v>
      </c>
    </row>
    <row r="1034" spans="1:2" ht="12" customHeight="1" x14ac:dyDescent="0.3">
      <c r="A1034" s="10" t="s">
        <v>6096</v>
      </c>
      <c r="B1034" s="10">
        <v>9</v>
      </c>
    </row>
    <row r="1035" spans="1:2" ht="12" customHeight="1" x14ac:dyDescent="0.3">
      <c r="A1035" s="10" t="s">
        <v>5547</v>
      </c>
      <c r="B1035" s="10">
        <v>3</v>
      </c>
    </row>
    <row r="1036" spans="1:2" ht="12" customHeight="1" x14ac:dyDescent="0.3">
      <c r="A1036" s="10" t="s">
        <v>5548</v>
      </c>
      <c r="B1036" s="10">
        <v>6</v>
      </c>
    </row>
    <row r="1037" spans="1:2" ht="12" customHeight="1" x14ac:dyDescent="0.3">
      <c r="A1037" s="10" t="s">
        <v>8624</v>
      </c>
      <c r="B1037" s="10">
        <v>1</v>
      </c>
    </row>
    <row r="1038" spans="1:2" ht="12" customHeight="1" x14ac:dyDescent="0.3">
      <c r="A1038" s="10" t="s">
        <v>1966</v>
      </c>
      <c r="B1038" s="10">
        <v>2</v>
      </c>
    </row>
    <row r="1039" spans="1:2" ht="12" customHeight="1" x14ac:dyDescent="0.3">
      <c r="A1039" s="10" t="s">
        <v>1496</v>
      </c>
      <c r="B1039" s="10">
        <v>1</v>
      </c>
    </row>
    <row r="1040" spans="1:2" ht="12" customHeight="1" x14ac:dyDescent="0.3">
      <c r="A1040" s="10" t="s">
        <v>5825</v>
      </c>
      <c r="B1040" s="10">
        <v>1</v>
      </c>
    </row>
    <row r="1041" spans="1:2" ht="12" customHeight="1" x14ac:dyDescent="0.3">
      <c r="A1041" s="10" t="s">
        <v>1233</v>
      </c>
      <c r="B1041" s="10">
        <v>7</v>
      </c>
    </row>
    <row r="1042" spans="1:2" ht="12" customHeight="1" x14ac:dyDescent="0.3">
      <c r="A1042" s="10" t="s">
        <v>3661</v>
      </c>
      <c r="B1042" s="10">
        <v>14</v>
      </c>
    </row>
    <row r="1043" spans="1:2" ht="12" customHeight="1" x14ac:dyDescent="0.3">
      <c r="A1043" s="10" t="s">
        <v>5732</v>
      </c>
      <c r="B1043" s="10">
        <v>31</v>
      </c>
    </row>
    <row r="1044" spans="1:2" ht="12" customHeight="1" x14ac:dyDescent="0.3">
      <c r="A1044" s="10" t="s">
        <v>5826</v>
      </c>
      <c r="B1044" s="10">
        <v>4</v>
      </c>
    </row>
    <row r="1045" spans="1:2" ht="12" customHeight="1" x14ac:dyDescent="0.3">
      <c r="A1045" s="10" t="s">
        <v>3039</v>
      </c>
      <c r="B1045" s="10">
        <v>2</v>
      </c>
    </row>
    <row r="1046" spans="1:2" ht="12" customHeight="1" x14ac:dyDescent="0.3">
      <c r="A1046" s="10" t="s">
        <v>717</v>
      </c>
      <c r="B1046" s="10">
        <v>2</v>
      </c>
    </row>
    <row r="1047" spans="1:2" ht="12" customHeight="1" x14ac:dyDescent="0.3">
      <c r="A1047" s="10" t="s">
        <v>7071</v>
      </c>
      <c r="B1047" s="10">
        <v>2</v>
      </c>
    </row>
    <row r="1048" spans="1:2" ht="12" customHeight="1" x14ac:dyDescent="0.3">
      <c r="A1048" s="10" t="s">
        <v>7257</v>
      </c>
      <c r="B1048" s="10">
        <v>4</v>
      </c>
    </row>
    <row r="1049" spans="1:2" ht="12" customHeight="1" x14ac:dyDescent="0.3">
      <c r="A1049" s="10" t="s">
        <v>6714</v>
      </c>
      <c r="B1049" s="10">
        <v>4</v>
      </c>
    </row>
    <row r="1050" spans="1:2" ht="12" customHeight="1" x14ac:dyDescent="0.3">
      <c r="A1050" s="10" t="s">
        <v>1086</v>
      </c>
      <c r="B1050" s="10">
        <v>2</v>
      </c>
    </row>
    <row r="1051" spans="1:2" ht="12" customHeight="1" x14ac:dyDescent="0.3">
      <c r="A1051" s="10" t="s">
        <v>7134</v>
      </c>
      <c r="B1051" s="10">
        <v>7</v>
      </c>
    </row>
    <row r="1052" spans="1:2" ht="12" customHeight="1" x14ac:dyDescent="0.3">
      <c r="A1052" s="10" t="s">
        <v>5114</v>
      </c>
      <c r="B1052" s="10">
        <v>1</v>
      </c>
    </row>
    <row r="1053" spans="1:2" ht="12" customHeight="1" x14ac:dyDescent="0.3">
      <c r="A1053" s="10" t="s">
        <v>7500</v>
      </c>
      <c r="B1053" s="10">
        <v>3</v>
      </c>
    </row>
    <row r="1054" spans="1:2" ht="12" customHeight="1" x14ac:dyDescent="0.3">
      <c r="A1054" s="10" t="s">
        <v>7159</v>
      </c>
      <c r="B1054" s="10">
        <v>7</v>
      </c>
    </row>
    <row r="1055" spans="1:2" ht="12" customHeight="1" x14ac:dyDescent="0.3">
      <c r="A1055" s="10" t="s">
        <v>8642</v>
      </c>
      <c r="B1055" s="10">
        <v>8</v>
      </c>
    </row>
    <row r="1056" spans="1:2" ht="12" customHeight="1" x14ac:dyDescent="0.3">
      <c r="A1056" s="10" t="s">
        <v>4731</v>
      </c>
      <c r="B1056" s="10">
        <v>1</v>
      </c>
    </row>
    <row r="1057" spans="1:2" ht="12" customHeight="1" x14ac:dyDescent="0.3">
      <c r="A1057" s="10" t="s">
        <v>2701</v>
      </c>
      <c r="B1057" s="10">
        <v>1</v>
      </c>
    </row>
    <row r="1058" spans="1:2" ht="12" customHeight="1" x14ac:dyDescent="0.3">
      <c r="A1058" s="10" t="s">
        <v>4268</v>
      </c>
      <c r="B1058" s="10">
        <v>6</v>
      </c>
    </row>
    <row r="1059" spans="1:2" ht="12" customHeight="1" x14ac:dyDescent="0.3">
      <c r="A1059" s="10" t="s">
        <v>6444</v>
      </c>
      <c r="B1059" s="10">
        <v>1</v>
      </c>
    </row>
    <row r="1060" spans="1:2" ht="12" customHeight="1" x14ac:dyDescent="0.3">
      <c r="A1060" s="10" t="s">
        <v>4269</v>
      </c>
      <c r="B1060" s="10">
        <v>10</v>
      </c>
    </row>
    <row r="1061" spans="1:2" ht="12" customHeight="1" x14ac:dyDescent="0.3">
      <c r="A1061" s="10" t="s">
        <v>1735</v>
      </c>
      <c r="B1061" s="10">
        <v>4</v>
      </c>
    </row>
    <row r="1062" spans="1:2" ht="12" customHeight="1" x14ac:dyDescent="0.3">
      <c r="A1062" s="10" t="s">
        <v>1967</v>
      </c>
      <c r="B1062" s="10">
        <v>9</v>
      </c>
    </row>
    <row r="1063" spans="1:2" ht="12" customHeight="1" x14ac:dyDescent="0.3">
      <c r="A1063" s="10" t="s">
        <v>1736</v>
      </c>
      <c r="B1063" s="10">
        <v>4</v>
      </c>
    </row>
    <row r="1064" spans="1:2" ht="12" customHeight="1" x14ac:dyDescent="0.3">
      <c r="A1064" s="10" t="s">
        <v>2500</v>
      </c>
      <c r="B1064" s="10">
        <v>4</v>
      </c>
    </row>
    <row r="1065" spans="1:2" ht="12" customHeight="1" x14ac:dyDescent="0.3">
      <c r="A1065" s="10" t="s">
        <v>8652</v>
      </c>
      <c r="B1065" s="10">
        <v>5</v>
      </c>
    </row>
    <row r="1066" spans="1:2" ht="12" customHeight="1" x14ac:dyDescent="0.3">
      <c r="A1066" s="10" t="s">
        <v>4598</v>
      </c>
      <c r="B1066" s="10">
        <v>2</v>
      </c>
    </row>
    <row r="1067" spans="1:2" ht="12" customHeight="1" x14ac:dyDescent="0.3">
      <c r="A1067" s="10" t="s">
        <v>3998</v>
      </c>
      <c r="B1067" s="10">
        <v>12</v>
      </c>
    </row>
    <row r="1068" spans="1:2" ht="12" customHeight="1" x14ac:dyDescent="0.3">
      <c r="A1068" s="10" t="s">
        <v>2702</v>
      </c>
      <c r="B1068" s="10">
        <v>2</v>
      </c>
    </row>
    <row r="1069" spans="1:2" ht="12" customHeight="1" x14ac:dyDescent="0.3">
      <c r="A1069" s="10" t="s">
        <v>2851</v>
      </c>
      <c r="B1069" s="10">
        <v>6</v>
      </c>
    </row>
    <row r="1070" spans="1:2" ht="12" customHeight="1" x14ac:dyDescent="0.3">
      <c r="A1070" s="10" t="s">
        <v>2941</v>
      </c>
      <c r="B1070" s="10">
        <v>9</v>
      </c>
    </row>
    <row r="1071" spans="1:2" ht="12" customHeight="1" x14ac:dyDescent="0.3">
      <c r="A1071" s="10" t="s">
        <v>2703</v>
      </c>
      <c r="B1071" s="10">
        <v>3</v>
      </c>
    </row>
    <row r="1072" spans="1:2" ht="12" customHeight="1" x14ac:dyDescent="0.3">
      <c r="A1072" s="10" t="s">
        <v>3820</v>
      </c>
      <c r="B1072" s="10">
        <v>3</v>
      </c>
    </row>
    <row r="1073" spans="1:2" ht="12" customHeight="1" x14ac:dyDescent="0.3">
      <c r="A1073" s="10" t="s">
        <v>4210</v>
      </c>
      <c r="B1073" s="10">
        <v>16</v>
      </c>
    </row>
    <row r="1074" spans="1:2" ht="12" customHeight="1" x14ac:dyDescent="0.3">
      <c r="A1074" s="10" t="s">
        <v>3866</v>
      </c>
      <c r="B1074" s="10">
        <v>2</v>
      </c>
    </row>
    <row r="1075" spans="1:2" ht="12" customHeight="1" x14ac:dyDescent="0.3">
      <c r="A1075" s="10" t="s">
        <v>3789</v>
      </c>
      <c r="B1075" s="10">
        <v>2</v>
      </c>
    </row>
    <row r="1076" spans="1:2" ht="12" customHeight="1" x14ac:dyDescent="0.3">
      <c r="A1076" s="10" t="s">
        <v>3662</v>
      </c>
      <c r="B1076" s="10">
        <v>3</v>
      </c>
    </row>
    <row r="1077" spans="1:2" ht="12" customHeight="1" x14ac:dyDescent="0.3">
      <c r="A1077" s="10" t="s">
        <v>6248</v>
      </c>
      <c r="B1077" s="10">
        <v>7</v>
      </c>
    </row>
    <row r="1078" spans="1:2" ht="12" customHeight="1" x14ac:dyDescent="0.3">
      <c r="A1078" s="10" t="s">
        <v>5827</v>
      </c>
      <c r="B1078" s="10">
        <v>5</v>
      </c>
    </row>
    <row r="1079" spans="1:2" ht="12" customHeight="1" x14ac:dyDescent="0.3">
      <c r="A1079" s="10" t="s">
        <v>3663</v>
      </c>
      <c r="B1079" s="10">
        <v>2</v>
      </c>
    </row>
    <row r="1080" spans="1:2" ht="12" customHeight="1" x14ac:dyDescent="0.3">
      <c r="A1080" s="10" t="s">
        <v>1009</v>
      </c>
      <c r="B1080" s="10">
        <v>1</v>
      </c>
    </row>
    <row r="1081" spans="1:2" ht="12" customHeight="1" x14ac:dyDescent="0.3">
      <c r="A1081" s="10" t="s">
        <v>718</v>
      </c>
      <c r="B1081" s="10">
        <v>2</v>
      </c>
    </row>
    <row r="1082" spans="1:2" ht="12" customHeight="1" x14ac:dyDescent="0.3">
      <c r="A1082" s="10" t="s">
        <v>8669</v>
      </c>
      <c r="B1082" s="10">
        <v>2</v>
      </c>
    </row>
    <row r="1083" spans="1:2" ht="12" customHeight="1" x14ac:dyDescent="0.3">
      <c r="A1083" s="10" t="s">
        <v>2501</v>
      </c>
      <c r="B1083" s="10">
        <v>12</v>
      </c>
    </row>
    <row r="1084" spans="1:2" ht="12" customHeight="1" x14ac:dyDescent="0.3">
      <c r="A1084" s="10" t="s">
        <v>6492</v>
      </c>
      <c r="B1084" s="10">
        <v>3</v>
      </c>
    </row>
    <row r="1085" spans="1:2" ht="12" customHeight="1" x14ac:dyDescent="0.3">
      <c r="A1085" s="10" t="s">
        <v>719</v>
      </c>
      <c r="B1085" s="10">
        <v>2</v>
      </c>
    </row>
    <row r="1086" spans="1:2" ht="12" customHeight="1" x14ac:dyDescent="0.3">
      <c r="A1086" s="10" t="s">
        <v>6493</v>
      </c>
      <c r="B1086" s="10">
        <v>2</v>
      </c>
    </row>
    <row r="1087" spans="1:2" ht="12" customHeight="1" x14ac:dyDescent="0.3">
      <c r="A1087" s="10" t="s">
        <v>7072</v>
      </c>
      <c r="B1087" s="10">
        <v>5</v>
      </c>
    </row>
    <row r="1088" spans="1:2" ht="12" customHeight="1" x14ac:dyDescent="0.3">
      <c r="A1088" s="10" t="s">
        <v>7160</v>
      </c>
      <c r="B1088" s="10">
        <v>41</v>
      </c>
    </row>
    <row r="1089" spans="1:2" ht="12" customHeight="1" x14ac:dyDescent="0.3">
      <c r="A1089" s="10" t="s">
        <v>7111</v>
      </c>
      <c r="B1089" s="10">
        <v>56</v>
      </c>
    </row>
    <row r="1090" spans="1:2" ht="12" customHeight="1" x14ac:dyDescent="0.3">
      <c r="A1090" s="10" t="s">
        <v>6904</v>
      </c>
      <c r="B1090" s="10">
        <v>5</v>
      </c>
    </row>
    <row r="1091" spans="1:2" ht="12" customHeight="1" x14ac:dyDescent="0.3">
      <c r="A1091" s="10" t="s">
        <v>401</v>
      </c>
      <c r="B1091" s="10">
        <v>3</v>
      </c>
    </row>
    <row r="1092" spans="1:2" ht="12" customHeight="1" x14ac:dyDescent="0.3">
      <c r="A1092" s="10" t="s">
        <v>3326</v>
      </c>
      <c r="B1092" s="10">
        <v>1</v>
      </c>
    </row>
    <row r="1093" spans="1:2" ht="12" customHeight="1" x14ac:dyDescent="0.3">
      <c r="A1093" s="10" t="s">
        <v>2942</v>
      </c>
      <c r="B1093" s="10">
        <v>3</v>
      </c>
    </row>
    <row r="1094" spans="1:2" ht="12" customHeight="1" x14ac:dyDescent="0.3">
      <c r="A1094" s="10" t="s">
        <v>1737</v>
      </c>
      <c r="B1094" s="10">
        <v>6</v>
      </c>
    </row>
    <row r="1095" spans="1:2" ht="12" customHeight="1" x14ac:dyDescent="0.3">
      <c r="A1095" s="10" t="s">
        <v>51</v>
      </c>
      <c r="B1095" s="10">
        <v>8</v>
      </c>
    </row>
    <row r="1096" spans="1:2" ht="12" customHeight="1" x14ac:dyDescent="0.3">
      <c r="A1096" s="10" t="s">
        <v>1968</v>
      </c>
      <c r="B1096" s="10">
        <v>4</v>
      </c>
    </row>
    <row r="1097" spans="1:2" ht="12" customHeight="1" x14ac:dyDescent="0.3">
      <c r="A1097" s="10" t="s">
        <v>5950</v>
      </c>
      <c r="B1097" s="10">
        <v>2</v>
      </c>
    </row>
    <row r="1098" spans="1:2" ht="12" customHeight="1" x14ac:dyDescent="0.3">
      <c r="A1098" s="10" t="s">
        <v>2325</v>
      </c>
      <c r="B1098" s="10">
        <v>2</v>
      </c>
    </row>
    <row r="1099" spans="1:2" ht="12" customHeight="1" x14ac:dyDescent="0.3">
      <c r="A1099" s="10" t="s">
        <v>6355</v>
      </c>
      <c r="B1099" s="10">
        <v>3</v>
      </c>
    </row>
    <row r="1100" spans="1:2" ht="12" customHeight="1" x14ac:dyDescent="0.3">
      <c r="A1100" s="10" t="s">
        <v>2943</v>
      </c>
      <c r="B1100" s="10">
        <v>2</v>
      </c>
    </row>
    <row r="1101" spans="1:2" ht="12" customHeight="1" x14ac:dyDescent="0.3">
      <c r="A1101" s="10" t="s">
        <v>1738</v>
      </c>
      <c r="B1101" s="10">
        <v>4</v>
      </c>
    </row>
    <row r="1102" spans="1:2" ht="12" customHeight="1" x14ac:dyDescent="0.3">
      <c r="A1102" s="10" t="s">
        <v>6356</v>
      </c>
      <c r="B1102" s="10">
        <v>1</v>
      </c>
    </row>
    <row r="1103" spans="1:2" ht="12" customHeight="1" x14ac:dyDescent="0.3">
      <c r="A1103" s="10" t="s">
        <v>5655</v>
      </c>
      <c r="B1103" s="10">
        <v>4</v>
      </c>
    </row>
    <row r="1104" spans="1:2" ht="12" customHeight="1" x14ac:dyDescent="0.3">
      <c r="A1104" s="10" t="s">
        <v>4471</v>
      </c>
      <c r="B1104" s="10">
        <v>3</v>
      </c>
    </row>
    <row r="1105" spans="1:2" ht="12" customHeight="1" x14ac:dyDescent="0.3">
      <c r="A1105" s="10" t="s">
        <v>5549</v>
      </c>
      <c r="B1105" s="10">
        <v>5</v>
      </c>
    </row>
    <row r="1106" spans="1:2" ht="12" customHeight="1" x14ac:dyDescent="0.3">
      <c r="A1106" s="10" t="s">
        <v>2159</v>
      </c>
      <c r="B1106" s="10">
        <v>1</v>
      </c>
    </row>
    <row r="1107" spans="1:2" ht="12" customHeight="1" x14ac:dyDescent="0.3">
      <c r="A1107" s="10" t="s">
        <v>1584</v>
      </c>
      <c r="B1107" s="10">
        <v>1</v>
      </c>
    </row>
    <row r="1108" spans="1:2" ht="12" customHeight="1" x14ac:dyDescent="0.3">
      <c r="A1108" s="10" t="s">
        <v>1969</v>
      </c>
      <c r="B1108" s="10">
        <v>7</v>
      </c>
    </row>
    <row r="1109" spans="1:2" ht="12" customHeight="1" x14ac:dyDescent="0.3">
      <c r="A1109" s="10" t="s">
        <v>5733</v>
      </c>
      <c r="B1109" s="10">
        <v>10</v>
      </c>
    </row>
    <row r="1110" spans="1:2" ht="12" customHeight="1" x14ac:dyDescent="0.3">
      <c r="A1110" s="10" t="s">
        <v>841</v>
      </c>
      <c r="B1110" s="10">
        <v>1</v>
      </c>
    </row>
    <row r="1111" spans="1:2" ht="12" customHeight="1" x14ac:dyDescent="0.3">
      <c r="A1111" s="10" t="s">
        <v>4158</v>
      </c>
      <c r="B1111" s="10">
        <v>43</v>
      </c>
    </row>
    <row r="1112" spans="1:2" ht="12" customHeight="1" x14ac:dyDescent="0.3">
      <c r="A1112" s="10" t="s">
        <v>1010</v>
      </c>
      <c r="B1112" s="10">
        <v>1</v>
      </c>
    </row>
    <row r="1113" spans="1:2" ht="12" customHeight="1" x14ac:dyDescent="0.3">
      <c r="A1113" s="10" t="s">
        <v>7073</v>
      </c>
      <c r="B1113" s="10">
        <v>3</v>
      </c>
    </row>
    <row r="1114" spans="1:2" ht="12" customHeight="1" x14ac:dyDescent="0.3">
      <c r="A1114" s="10" t="s">
        <v>1585</v>
      </c>
      <c r="B1114" s="10">
        <v>5</v>
      </c>
    </row>
    <row r="1115" spans="1:2" ht="12" customHeight="1" x14ac:dyDescent="0.3">
      <c r="A1115" s="10" t="s">
        <v>52</v>
      </c>
      <c r="B1115" s="10">
        <v>5</v>
      </c>
    </row>
    <row r="1116" spans="1:2" ht="12" customHeight="1" x14ac:dyDescent="0.3">
      <c r="A1116" s="10" t="s">
        <v>1087</v>
      </c>
      <c r="B1116" s="10">
        <v>3</v>
      </c>
    </row>
    <row r="1117" spans="1:2" ht="12" customHeight="1" x14ac:dyDescent="0.3">
      <c r="A1117" s="10" t="s">
        <v>1011</v>
      </c>
      <c r="B1117" s="10">
        <v>1</v>
      </c>
    </row>
    <row r="1118" spans="1:2" ht="12" customHeight="1" x14ac:dyDescent="0.3">
      <c r="A1118" s="10" t="s">
        <v>505</v>
      </c>
      <c r="B1118" s="10">
        <v>1</v>
      </c>
    </row>
    <row r="1119" spans="1:2" ht="12" customHeight="1" x14ac:dyDescent="0.3">
      <c r="A1119" s="10" t="s">
        <v>4552</v>
      </c>
      <c r="B1119" s="10">
        <v>6</v>
      </c>
    </row>
    <row r="1120" spans="1:2" ht="12" customHeight="1" x14ac:dyDescent="0.3">
      <c r="A1120" s="10" t="s">
        <v>720</v>
      </c>
      <c r="B1120" s="10">
        <v>1</v>
      </c>
    </row>
    <row r="1121" spans="1:2" ht="12" customHeight="1" x14ac:dyDescent="0.3">
      <c r="A1121" s="10" t="s">
        <v>1739</v>
      </c>
      <c r="B1121" s="10">
        <v>1</v>
      </c>
    </row>
    <row r="1122" spans="1:2" ht="12" customHeight="1" x14ac:dyDescent="0.3">
      <c r="A1122" s="10" t="s">
        <v>4868</v>
      </c>
      <c r="B1122" s="10">
        <v>1</v>
      </c>
    </row>
    <row r="1123" spans="1:2" ht="12" customHeight="1" x14ac:dyDescent="0.3">
      <c r="A1123" s="10" t="s">
        <v>4553</v>
      </c>
      <c r="B1123" s="10">
        <v>2</v>
      </c>
    </row>
    <row r="1124" spans="1:2" ht="12" customHeight="1" x14ac:dyDescent="0.3">
      <c r="A1124" s="10" t="s">
        <v>402</v>
      </c>
      <c r="B1124" s="10">
        <v>8</v>
      </c>
    </row>
    <row r="1125" spans="1:2" ht="12" customHeight="1" x14ac:dyDescent="0.3">
      <c r="A1125" s="10" t="s">
        <v>4599</v>
      </c>
      <c r="B1125" s="10">
        <v>8</v>
      </c>
    </row>
    <row r="1126" spans="1:2" ht="12" customHeight="1" x14ac:dyDescent="0.3">
      <c r="A1126" s="10" t="s">
        <v>5951</v>
      </c>
      <c r="B1126" s="10">
        <v>7</v>
      </c>
    </row>
    <row r="1127" spans="1:2" ht="12" customHeight="1" x14ac:dyDescent="0.3">
      <c r="A1127" s="10" t="s">
        <v>5550</v>
      </c>
      <c r="B1127" s="10">
        <v>2</v>
      </c>
    </row>
    <row r="1128" spans="1:2" ht="12" customHeight="1" x14ac:dyDescent="0.3">
      <c r="A1128" s="10" t="s">
        <v>6715</v>
      </c>
      <c r="B1128" s="10">
        <v>2</v>
      </c>
    </row>
    <row r="1129" spans="1:2" ht="12" customHeight="1" x14ac:dyDescent="0.3">
      <c r="A1129" s="10" t="s">
        <v>842</v>
      </c>
      <c r="B1129" s="10">
        <v>2</v>
      </c>
    </row>
    <row r="1130" spans="1:2" ht="12" customHeight="1" x14ac:dyDescent="0.3">
      <c r="A1130" s="10" t="s">
        <v>3383</v>
      </c>
      <c r="B1130" s="10">
        <v>2</v>
      </c>
    </row>
    <row r="1131" spans="1:2" ht="12" customHeight="1" x14ac:dyDescent="0.3">
      <c r="A1131" s="10" t="s">
        <v>2326</v>
      </c>
      <c r="B1131" s="10">
        <v>1</v>
      </c>
    </row>
    <row r="1132" spans="1:2" ht="12" customHeight="1" x14ac:dyDescent="0.3">
      <c r="A1132" s="10" t="s">
        <v>2944</v>
      </c>
      <c r="B1132" s="10">
        <v>9</v>
      </c>
    </row>
    <row r="1133" spans="1:2" ht="12" customHeight="1" x14ac:dyDescent="0.3">
      <c r="A1133" s="10" t="s">
        <v>7074</v>
      </c>
      <c r="B1133" s="10">
        <v>6</v>
      </c>
    </row>
    <row r="1134" spans="1:2" ht="12" customHeight="1" x14ac:dyDescent="0.3">
      <c r="A1134" s="10" t="s">
        <v>3722</v>
      </c>
      <c r="B1134" s="10">
        <v>7</v>
      </c>
    </row>
    <row r="1135" spans="1:2" ht="12" customHeight="1" x14ac:dyDescent="0.3">
      <c r="A1135" s="10" t="s">
        <v>5952</v>
      </c>
      <c r="B1135" s="10">
        <v>18</v>
      </c>
    </row>
    <row r="1136" spans="1:2" ht="12" customHeight="1" x14ac:dyDescent="0.3">
      <c r="A1136" s="10" t="s">
        <v>3181</v>
      </c>
      <c r="B1136" s="10">
        <v>6</v>
      </c>
    </row>
    <row r="1137" spans="1:2" ht="12" customHeight="1" x14ac:dyDescent="0.3">
      <c r="A1137" s="10" t="s">
        <v>4869</v>
      </c>
      <c r="B1137" s="10">
        <v>7</v>
      </c>
    </row>
    <row r="1138" spans="1:2" ht="12" customHeight="1" x14ac:dyDescent="0.3">
      <c r="A1138" s="10" t="s">
        <v>4373</v>
      </c>
      <c r="B1138" s="10">
        <v>4</v>
      </c>
    </row>
    <row r="1139" spans="1:2" ht="12" customHeight="1" x14ac:dyDescent="0.3">
      <c r="A1139" s="10" t="s">
        <v>2327</v>
      </c>
      <c r="B1139" s="10">
        <v>1</v>
      </c>
    </row>
    <row r="1140" spans="1:2" ht="12" customHeight="1" x14ac:dyDescent="0.3">
      <c r="A1140" s="10" t="s">
        <v>3909</v>
      </c>
      <c r="B1140" s="10">
        <v>4</v>
      </c>
    </row>
    <row r="1141" spans="1:2" ht="12" customHeight="1" x14ac:dyDescent="0.3">
      <c r="A1141" s="10" t="s">
        <v>6494</v>
      </c>
      <c r="B1141" s="10">
        <v>3</v>
      </c>
    </row>
    <row r="1142" spans="1:2" ht="12" customHeight="1" x14ac:dyDescent="0.3">
      <c r="A1142" s="10" t="s">
        <v>2644</v>
      </c>
      <c r="B1142" s="10">
        <v>2</v>
      </c>
    </row>
    <row r="1143" spans="1:2" ht="12" customHeight="1" x14ac:dyDescent="0.3">
      <c r="A1143" s="10" t="s">
        <v>3910</v>
      </c>
      <c r="B1143" s="10">
        <v>4</v>
      </c>
    </row>
    <row r="1144" spans="1:2" ht="12" customHeight="1" x14ac:dyDescent="0.3">
      <c r="A1144" s="10" t="s">
        <v>4411</v>
      </c>
      <c r="B1144" s="10">
        <v>3</v>
      </c>
    </row>
    <row r="1145" spans="1:2" ht="12" customHeight="1" x14ac:dyDescent="0.3">
      <c r="A1145" s="10" t="s">
        <v>318</v>
      </c>
      <c r="B1145" s="10">
        <v>1</v>
      </c>
    </row>
    <row r="1146" spans="1:2" ht="12" customHeight="1" x14ac:dyDescent="0.3">
      <c r="A1146" s="10" t="s">
        <v>4211</v>
      </c>
      <c r="B1146" s="10">
        <v>39</v>
      </c>
    </row>
    <row r="1147" spans="1:2" ht="12" customHeight="1" x14ac:dyDescent="0.3">
      <c r="A1147" s="10" t="s">
        <v>6249</v>
      </c>
      <c r="B1147" s="10">
        <v>10</v>
      </c>
    </row>
    <row r="1148" spans="1:2" ht="12" customHeight="1" x14ac:dyDescent="0.3">
      <c r="A1148" s="10" t="s">
        <v>1072</v>
      </c>
      <c r="B1148" s="10">
        <v>1</v>
      </c>
    </row>
    <row r="1149" spans="1:2" ht="12" customHeight="1" x14ac:dyDescent="0.3">
      <c r="A1149" s="10" t="s">
        <v>2945</v>
      </c>
      <c r="B1149" s="10">
        <v>2</v>
      </c>
    </row>
    <row r="1150" spans="1:2" ht="12" customHeight="1" x14ac:dyDescent="0.3">
      <c r="A1150" s="10" t="s">
        <v>4248</v>
      </c>
      <c r="B1150" s="10">
        <v>13</v>
      </c>
    </row>
    <row r="1151" spans="1:2" ht="12" customHeight="1" x14ac:dyDescent="0.3">
      <c r="A1151" s="10" t="s">
        <v>53</v>
      </c>
      <c r="B1151" s="10">
        <v>1</v>
      </c>
    </row>
    <row r="1152" spans="1:2" ht="12" customHeight="1" x14ac:dyDescent="0.3">
      <c r="A1152" s="10" t="s">
        <v>1366</v>
      </c>
      <c r="B1152" s="10">
        <v>3</v>
      </c>
    </row>
    <row r="1153" spans="1:2" ht="12" customHeight="1" x14ac:dyDescent="0.3">
      <c r="A1153" s="10" t="s">
        <v>2704</v>
      </c>
      <c r="B1153" s="10">
        <v>1</v>
      </c>
    </row>
    <row r="1154" spans="1:2" ht="12" customHeight="1" x14ac:dyDescent="0.3">
      <c r="A1154" s="10" t="s">
        <v>5216</v>
      </c>
      <c r="B1154" s="10">
        <v>11</v>
      </c>
    </row>
    <row r="1155" spans="1:2" ht="12" customHeight="1" x14ac:dyDescent="0.3">
      <c r="A1155" s="10" t="s">
        <v>6716</v>
      </c>
      <c r="B1155" s="10">
        <v>4</v>
      </c>
    </row>
    <row r="1156" spans="1:2" ht="12" customHeight="1" x14ac:dyDescent="0.3">
      <c r="A1156" s="10" t="s">
        <v>5115</v>
      </c>
      <c r="B1156" s="10">
        <v>1</v>
      </c>
    </row>
    <row r="1157" spans="1:2" ht="12" customHeight="1" x14ac:dyDescent="0.3">
      <c r="A1157" s="10" t="s">
        <v>8744</v>
      </c>
      <c r="B1157" s="10">
        <v>3</v>
      </c>
    </row>
    <row r="1158" spans="1:2" ht="12" customHeight="1" x14ac:dyDescent="0.3">
      <c r="A1158" s="10" t="s">
        <v>3723</v>
      </c>
      <c r="B1158" s="10">
        <v>3</v>
      </c>
    </row>
    <row r="1159" spans="1:2" ht="12" customHeight="1" x14ac:dyDescent="0.3">
      <c r="A1159" s="10" t="s">
        <v>4249</v>
      </c>
      <c r="B1159" s="10">
        <v>6</v>
      </c>
    </row>
    <row r="1160" spans="1:2" ht="12" customHeight="1" x14ac:dyDescent="0.3">
      <c r="A1160" s="10" t="s">
        <v>3239</v>
      </c>
      <c r="B1160" s="10">
        <v>5</v>
      </c>
    </row>
    <row r="1161" spans="1:2" ht="12" customHeight="1" x14ac:dyDescent="0.3">
      <c r="A1161" s="10" t="s">
        <v>8748</v>
      </c>
      <c r="B1161" s="10">
        <v>6</v>
      </c>
    </row>
    <row r="1162" spans="1:2" ht="12" customHeight="1" x14ac:dyDescent="0.3">
      <c r="A1162" s="10" t="s">
        <v>5410</v>
      </c>
      <c r="B1162" s="10">
        <v>56</v>
      </c>
    </row>
    <row r="1163" spans="1:2" ht="12" customHeight="1" x14ac:dyDescent="0.3">
      <c r="A1163" s="10" t="s">
        <v>7075</v>
      </c>
      <c r="B1163" s="10">
        <v>11</v>
      </c>
    </row>
    <row r="1164" spans="1:2" ht="12" customHeight="1" x14ac:dyDescent="0.3">
      <c r="A1164" s="10" t="s">
        <v>6869</v>
      </c>
      <c r="B1164" s="10">
        <v>14</v>
      </c>
    </row>
    <row r="1165" spans="1:2" ht="12" customHeight="1" x14ac:dyDescent="0.3">
      <c r="A1165" s="10" t="s">
        <v>5411</v>
      </c>
      <c r="B1165" s="10">
        <v>1</v>
      </c>
    </row>
    <row r="1166" spans="1:2" ht="12" customHeight="1" x14ac:dyDescent="0.3">
      <c r="A1166" s="10" t="s">
        <v>3236</v>
      </c>
      <c r="B1166" s="10">
        <v>14</v>
      </c>
    </row>
    <row r="1167" spans="1:2" ht="12" customHeight="1" x14ac:dyDescent="0.3">
      <c r="A1167" s="10" t="s">
        <v>2705</v>
      </c>
      <c r="B1167" s="10">
        <v>1</v>
      </c>
    </row>
    <row r="1168" spans="1:2" ht="12" customHeight="1" x14ac:dyDescent="0.3">
      <c r="A1168" s="10" t="s">
        <v>4978</v>
      </c>
      <c r="B1168" s="10">
        <v>2</v>
      </c>
    </row>
    <row r="1169" spans="1:2" ht="12" customHeight="1" x14ac:dyDescent="0.3">
      <c r="A1169" s="10" t="s">
        <v>5412</v>
      </c>
      <c r="B1169" s="10">
        <v>3</v>
      </c>
    </row>
    <row r="1170" spans="1:2" ht="12" customHeight="1" x14ac:dyDescent="0.3">
      <c r="A1170" s="10" t="s">
        <v>1497</v>
      </c>
      <c r="B1170" s="10">
        <v>1</v>
      </c>
    </row>
    <row r="1171" spans="1:2" ht="12" customHeight="1" x14ac:dyDescent="0.3">
      <c r="A1171" s="10" t="s">
        <v>3237</v>
      </c>
      <c r="B1171" s="10">
        <v>2</v>
      </c>
    </row>
    <row r="1172" spans="1:2" ht="12" customHeight="1" x14ac:dyDescent="0.3">
      <c r="A1172" s="10" t="s">
        <v>6905</v>
      </c>
      <c r="B1172" s="10">
        <v>1</v>
      </c>
    </row>
    <row r="1173" spans="1:2" ht="12" customHeight="1" x14ac:dyDescent="0.3">
      <c r="A1173" s="10" t="s">
        <v>6906</v>
      </c>
      <c r="B1173" s="10">
        <v>6</v>
      </c>
    </row>
    <row r="1174" spans="1:2" ht="12" customHeight="1" x14ac:dyDescent="0.3">
      <c r="A1174" s="10" t="s">
        <v>4685</v>
      </c>
      <c r="B1174" s="10">
        <v>2</v>
      </c>
    </row>
    <row r="1175" spans="1:2" ht="12" customHeight="1" x14ac:dyDescent="0.3">
      <c r="A1175" s="10" t="s">
        <v>6907</v>
      </c>
      <c r="B1175" s="10">
        <v>2</v>
      </c>
    </row>
    <row r="1176" spans="1:2" ht="12" customHeight="1" x14ac:dyDescent="0.3">
      <c r="A1176" s="10" t="s">
        <v>3384</v>
      </c>
      <c r="B1176" s="10">
        <v>7</v>
      </c>
    </row>
    <row r="1177" spans="1:2" ht="12" customHeight="1" x14ac:dyDescent="0.3">
      <c r="A1177" s="10" t="s">
        <v>7112</v>
      </c>
      <c r="B1177" s="10">
        <v>4</v>
      </c>
    </row>
    <row r="1178" spans="1:2" ht="12" customHeight="1" x14ac:dyDescent="0.3">
      <c r="A1178" s="10" t="s">
        <v>3946</v>
      </c>
      <c r="B1178" s="10">
        <v>8</v>
      </c>
    </row>
    <row r="1179" spans="1:2" ht="12" customHeight="1" x14ac:dyDescent="0.3">
      <c r="A1179" s="10" t="s">
        <v>5656</v>
      </c>
      <c r="B1179" s="10">
        <v>2</v>
      </c>
    </row>
    <row r="1180" spans="1:2" ht="12" customHeight="1" x14ac:dyDescent="0.3">
      <c r="A1180" s="10" t="s">
        <v>5024</v>
      </c>
      <c r="B1180" s="10">
        <v>2</v>
      </c>
    </row>
    <row r="1181" spans="1:2" ht="12" customHeight="1" x14ac:dyDescent="0.3">
      <c r="A1181" s="10" t="s">
        <v>5657</v>
      </c>
      <c r="B1181" s="10">
        <v>2</v>
      </c>
    </row>
    <row r="1182" spans="1:2" ht="12" customHeight="1" x14ac:dyDescent="0.3">
      <c r="A1182" s="10" t="s">
        <v>5413</v>
      </c>
      <c r="B1182" s="10">
        <v>1</v>
      </c>
    </row>
    <row r="1183" spans="1:2" ht="12" customHeight="1" x14ac:dyDescent="0.3">
      <c r="A1183" s="10" t="s">
        <v>3182</v>
      </c>
      <c r="B1183" s="10">
        <v>9</v>
      </c>
    </row>
    <row r="1184" spans="1:2" ht="12" customHeight="1" x14ac:dyDescent="0.3">
      <c r="A1184" s="10" t="s">
        <v>3498</v>
      </c>
      <c r="B1184" s="10">
        <v>2</v>
      </c>
    </row>
    <row r="1185" spans="1:2" ht="12" customHeight="1" x14ac:dyDescent="0.3">
      <c r="A1185" s="10" t="s">
        <v>6357</v>
      </c>
      <c r="B1185" s="10">
        <v>1</v>
      </c>
    </row>
    <row r="1186" spans="1:2" ht="12" customHeight="1" x14ac:dyDescent="0.3">
      <c r="A1186" s="10" t="s">
        <v>5414</v>
      </c>
      <c r="B1186" s="10">
        <v>6</v>
      </c>
    </row>
    <row r="1187" spans="1:2" ht="12" customHeight="1" x14ac:dyDescent="0.3">
      <c r="A1187" s="10" t="s">
        <v>3724</v>
      </c>
      <c r="B1187" s="10">
        <v>9</v>
      </c>
    </row>
    <row r="1188" spans="1:2" ht="12" customHeight="1" x14ac:dyDescent="0.3">
      <c r="A1188" s="10" t="s">
        <v>3183</v>
      </c>
      <c r="B1188" s="10">
        <v>12</v>
      </c>
    </row>
    <row r="1189" spans="1:2" ht="12" customHeight="1" x14ac:dyDescent="0.3">
      <c r="A1189" s="10" t="s">
        <v>5953</v>
      </c>
      <c r="B1189" s="10">
        <v>1</v>
      </c>
    </row>
    <row r="1190" spans="1:2" ht="12" customHeight="1" x14ac:dyDescent="0.3">
      <c r="A1190" s="10" t="s">
        <v>6908</v>
      </c>
      <c r="B1190" s="10">
        <v>4</v>
      </c>
    </row>
    <row r="1191" spans="1:2" ht="12" customHeight="1" x14ac:dyDescent="0.3">
      <c r="A1191" s="10" t="s">
        <v>4159</v>
      </c>
      <c r="B1191" s="10">
        <v>5</v>
      </c>
    </row>
    <row r="1192" spans="1:2" ht="12" customHeight="1" x14ac:dyDescent="0.3">
      <c r="A1192" s="10" t="s">
        <v>3592</v>
      </c>
      <c r="B1192" s="10">
        <v>5</v>
      </c>
    </row>
    <row r="1193" spans="1:2" ht="12" customHeight="1" x14ac:dyDescent="0.3">
      <c r="A1193" s="10" t="s">
        <v>4600</v>
      </c>
      <c r="B1193" s="10">
        <v>1</v>
      </c>
    </row>
    <row r="1194" spans="1:2" ht="12" customHeight="1" x14ac:dyDescent="0.3">
      <c r="A1194" s="10" t="s">
        <v>7161</v>
      </c>
      <c r="B1194" s="10">
        <v>4</v>
      </c>
    </row>
    <row r="1195" spans="1:2" ht="12" customHeight="1" x14ac:dyDescent="0.3">
      <c r="A1195" s="10" t="s">
        <v>3238</v>
      </c>
      <c r="B1195" s="10">
        <v>13</v>
      </c>
    </row>
    <row r="1196" spans="1:2" ht="12" customHeight="1" x14ac:dyDescent="0.3">
      <c r="A1196" s="10" t="s">
        <v>5734</v>
      </c>
      <c r="B1196" s="10">
        <v>5</v>
      </c>
    </row>
    <row r="1197" spans="1:2" ht="12" customHeight="1" x14ac:dyDescent="0.3">
      <c r="A1197" s="10" t="s">
        <v>3947</v>
      </c>
      <c r="B1197" s="10">
        <v>3</v>
      </c>
    </row>
    <row r="1198" spans="1:2" ht="12" customHeight="1" x14ac:dyDescent="0.3">
      <c r="A1198" s="10" t="s">
        <v>2160</v>
      </c>
      <c r="B1198" s="10">
        <v>1</v>
      </c>
    </row>
    <row r="1199" spans="1:2" ht="12" customHeight="1" x14ac:dyDescent="0.3">
      <c r="A1199" s="10" t="s">
        <v>5116</v>
      </c>
      <c r="B1199" s="10">
        <v>3</v>
      </c>
    </row>
    <row r="1200" spans="1:2" ht="12" customHeight="1" x14ac:dyDescent="0.3">
      <c r="A1200" s="10" t="s">
        <v>3999</v>
      </c>
      <c r="B1200" s="10">
        <v>3</v>
      </c>
    </row>
    <row r="1201" spans="1:2" ht="12" customHeight="1" x14ac:dyDescent="0.3">
      <c r="A1201" s="10" t="s">
        <v>2706</v>
      </c>
      <c r="B1201" s="10">
        <v>3</v>
      </c>
    </row>
    <row r="1202" spans="1:2" ht="12" customHeight="1" x14ac:dyDescent="0.3">
      <c r="A1202" s="10" t="s">
        <v>506</v>
      </c>
      <c r="B1202" s="10">
        <v>5</v>
      </c>
    </row>
    <row r="1203" spans="1:2" ht="12" customHeight="1" x14ac:dyDescent="0.3">
      <c r="A1203" s="10" t="s">
        <v>3052</v>
      </c>
      <c r="B1203" s="10">
        <v>2</v>
      </c>
    </row>
    <row r="1204" spans="1:2" ht="12" customHeight="1" x14ac:dyDescent="0.3">
      <c r="A1204" s="10" t="s">
        <v>4870</v>
      </c>
      <c r="B1204" s="10">
        <v>3</v>
      </c>
    </row>
    <row r="1205" spans="1:2" ht="12" customHeight="1" x14ac:dyDescent="0.3">
      <c r="A1205" s="10" t="s">
        <v>3327</v>
      </c>
      <c r="B1205" s="10">
        <v>3</v>
      </c>
    </row>
    <row r="1206" spans="1:2" ht="12" customHeight="1" x14ac:dyDescent="0.3">
      <c r="A1206" s="10" t="s">
        <v>2707</v>
      </c>
      <c r="B1206" s="10">
        <v>2</v>
      </c>
    </row>
    <row r="1207" spans="1:2" ht="12" customHeight="1" x14ac:dyDescent="0.3">
      <c r="A1207" s="10" t="s">
        <v>6358</v>
      </c>
      <c r="B1207" s="10">
        <v>2</v>
      </c>
    </row>
    <row r="1208" spans="1:2" ht="12" customHeight="1" x14ac:dyDescent="0.3">
      <c r="A1208" s="10" t="s">
        <v>5551</v>
      </c>
      <c r="B1208" s="10">
        <v>5</v>
      </c>
    </row>
    <row r="1209" spans="1:2" ht="12" customHeight="1" x14ac:dyDescent="0.3">
      <c r="A1209" s="10" t="s">
        <v>3328</v>
      </c>
      <c r="B1209" s="10">
        <v>1</v>
      </c>
    </row>
    <row r="1210" spans="1:2" ht="12" customHeight="1" x14ac:dyDescent="0.3">
      <c r="A1210" s="10" t="s">
        <v>6097</v>
      </c>
      <c r="B1210" s="10">
        <v>3</v>
      </c>
    </row>
    <row r="1211" spans="1:2" ht="12" customHeight="1" x14ac:dyDescent="0.3">
      <c r="A1211" s="10" t="s">
        <v>1012</v>
      </c>
      <c r="B1211" s="10">
        <v>8</v>
      </c>
    </row>
    <row r="1212" spans="1:2" ht="12" customHeight="1" x14ac:dyDescent="0.3">
      <c r="A1212" s="10" t="s">
        <v>54</v>
      </c>
      <c r="B1212" s="10">
        <v>2</v>
      </c>
    </row>
    <row r="1213" spans="1:2" ht="12" customHeight="1" x14ac:dyDescent="0.3">
      <c r="A1213" s="10" t="s">
        <v>2161</v>
      </c>
      <c r="B1213" s="10">
        <v>2</v>
      </c>
    </row>
    <row r="1214" spans="1:2" ht="12" customHeight="1" x14ac:dyDescent="0.3">
      <c r="A1214" s="10" t="s">
        <v>3240</v>
      </c>
      <c r="B1214" s="10">
        <v>3</v>
      </c>
    </row>
    <row r="1215" spans="1:2" ht="12" customHeight="1" x14ac:dyDescent="0.3">
      <c r="A1215" s="10" t="s">
        <v>5828</v>
      </c>
      <c r="B1215" s="10">
        <v>2</v>
      </c>
    </row>
    <row r="1216" spans="1:2" ht="12" customHeight="1" x14ac:dyDescent="0.3">
      <c r="A1216" s="10" t="s">
        <v>6717</v>
      </c>
      <c r="B1216" s="10">
        <v>1</v>
      </c>
    </row>
    <row r="1217" spans="1:2" ht="12" customHeight="1" x14ac:dyDescent="0.3">
      <c r="A1217" s="10" t="s">
        <v>55</v>
      </c>
      <c r="B1217" s="10">
        <v>5</v>
      </c>
    </row>
    <row r="1218" spans="1:2" ht="12" customHeight="1" x14ac:dyDescent="0.3">
      <c r="A1218" s="10" t="s">
        <v>1586</v>
      </c>
      <c r="B1218" s="10">
        <v>12</v>
      </c>
    </row>
    <row r="1219" spans="1:2" ht="12" customHeight="1" x14ac:dyDescent="0.3">
      <c r="A1219" s="10" t="s">
        <v>721</v>
      </c>
      <c r="B1219" s="10">
        <v>10</v>
      </c>
    </row>
    <row r="1220" spans="1:2" ht="12" customHeight="1" x14ac:dyDescent="0.3">
      <c r="A1220" s="10" t="s">
        <v>4732</v>
      </c>
      <c r="B1220" s="10">
        <v>3</v>
      </c>
    </row>
    <row r="1221" spans="1:2" ht="12" customHeight="1" x14ac:dyDescent="0.3">
      <c r="A1221" s="10" t="s">
        <v>3539</v>
      </c>
      <c r="B1221" s="10">
        <v>8</v>
      </c>
    </row>
    <row r="1222" spans="1:2" ht="12" customHeight="1" x14ac:dyDescent="0.3">
      <c r="A1222" s="10" t="s">
        <v>15356</v>
      </c>
      <c r="B1222" s="10">
        <v>36</v>
      </c>
    </row>
    <row r="1223" spans="1:2" ht="12" customHeight="1" x14ac:dyDescent="0.3">
      <c r="A1223" s="10" t="s">
        <v>7222</v>
      </c>
      <c r="B1223" s="10">
        <v>8</v>
      </c>
    </row>
    <row r="1224" spans="1:2" ht="12" customHeight="1" x14ac:dyDescent="0.3">
      <c r="A1224" s="10" t="s">
        <v>4733</v>
      </c>
      <c r="B1224" s="10">
        <v>5</v>
      </c>
    </row>
    <row r="1225" spans="1:2" ht="12" customHeight="1" x14ac:dyDescent="0.3">
      <c r="A1225" s="10" t="s">
        <v>56</v>
      </c>
      <c r="B1225" s="10">
        <v>1</v>
      </c>
    </row>
    <row r="1226" spans="1:2" ht="12" customHeight="1" x14ac:dyDescent="0.3">
      <c r="A1226" s="10" t="s">
        <v>5117</v>
      </c>
      <c r="B1226" s="10">
        <v>2</v>
      </c>
    </row>
    <row r="1227" spans="1:2" ht="12" customHeight="1" x14ac:dyDescent="0.3">
      <c r="A1227" s="10" t="s">
        <v>6495</v>
      </c>
      <c r="B1227" s="10">
        <v>1</v>
      </c>
    </row>
    <row r="1228" spans="1:2" ht="12" customHeight="1" x14ac:dyDescent="0.3">
      <c r="A1228" s="10" t="s">
        <v>5954</v>
      </c>
      <c r="B1228" s="10">
        <v>1</v>
      </c>
    </row>
    <row r="1229" spans="1:2" ht="12" customHeight="1" x14ac:dyDescent="0.3">
      <c r="A1229" s="10" t="s">
        <v>4412</v>
      </c>
      <c r="B1229" s="10">
        <v>4</v>
      </c>
    </row>
    <row r="1230" spans="1:2" ht="12" customHeight="1" x14ac:dyDescent="0.3">
      <c r="A1230" s="10" t="s">
        <v>1088</v>
      </c>
      <c r="B1230" s="10">
        <v>2</v>
      </c>
    </row>
    <row r="1231" spans="1:2" ht="12" customHeight="1" x14ac:dyDescent="0.3">
      <c r="A1231" s="10" t="s">
        <v>2162</v>
      </c>
      <c r="B1231" s="10">
        <v>2</v>
      </c>
    </row>
    <row r="1232" spans="1:2" ht="12" customHeight="1" x14ac:dyDescent="0.3">
      <c r="A1232" s="10" t="s">
        <v>2432</v>
      </c>
      <c r="B1232" s="10">
        <v>4</v>
      </c>
    </row>
    <row r="1233" spans="1:2" ht="12" customHeight="1" x14ac:dyDescent="0.3">
      <c r="A1233" s="10" t="s">
        <v>1089</v>
      </c>
      <c r="B1233" s="10">
        <v>7</v>
      </c>
    </row>
    <row r="1234" spans="1:2" ht="12" customHeight="1" x14ac:dyDescent="0.3">
      <c r="A1234" s="10" t="s">
        <v>6250</v>
      </c>
      <c r="B1234" s="10">
        <v>2</v>
      </c>
    </row>
    <row r="1235" spans="1:2" ht="12" customHeight="1" x14ac:dyDescent="0.3">
      <c r="A1235" s="10" t="s">
        <v>6718</v>
      </c>
      <c r="B1235" s="10">
        <v>2</v>
      </c>
    </row>
    <row r="1236" spans="1:2" ht="12" customHeight="1" x14ac:dyDescent="0.3">
      <c r="A1236" s="10" t="s">
        <v>1740</v>
      </c>
      <c r="B1236" s="10">
        <v>3</v>
      </c>
    </row>
    <row r="1237" spans="1:2" ht="12" customHeight="1" x14ac:dyDescent="0.3">
      <c r="A1237" s="10" t="s">
        <v>6334</v>
      </c>
      <c r="B1237" s="10">
        <v>32</v>
      </c>
    </row>
    <row r="1238" spans="1:2" ht="12" customHeight="1" x14ac:dyDescent="0.3">
      <c r="A1238" s="10" t="s">
        <v>5310</v>
      </c>
      <c r="B1238" s="10">
        <v>2</v>
      </c>
    </row>
    <row r="1239" spans="1:2" ht="12" customHeight="1" x14ac:dyDescent="0.3">
      <c r="A1239" s="10" t="s">
        <v>507</v>
      </c>
      <c r="B1239" s="10">
        <v>1</v>
      </c>
    </row>
    <row r="1240" spans="1:2" ht="12" customHeight="1" x14ac:dyDescent="0.3">
      <c r="A1240" s="10" t="s">
        <v>3918</v>
      </c>
      <c r="B1240" s="10">
        <v>4</v>
      </c>
    </row>
    <row r="1241" spans="1:2" ht="12" customHeight="1" x14ac:dyDescent="0.3">
      <c r="A1241" s="10" t="s">
        <v>5118</v>
      </c>
      <c r="B1241" s="10">
        <v>1</v>
      </c>
    </row>
    <row r="1242" spans="1:2" ht="12" customHeight="1" x14ac:dyDescent="0.3">
      <c r="A1242" s="10" t="s">
        <v>4400</v>
      </c>
      <c r="B1242" s="10">
        <v>4</v>
      </c>
    </row>
    <row r="1243" spans="1:2" ht="12" customHeight="1" x14ac:dyDescent="0.3">
      <c r="A1243" s="10" t="s">
        <v>4790</v>
      </c>
      <c r="B1243" s="10">
        <v>2</v>
      </c>
    </row>
    <row r="1244" spans="1:2" ht="12" customHeight="1" x14ac:dyDescent="0.3">
      <c r="A1244" s="10" t="s">
        <v>57</v>
      </c>
      <c r="B1244" s="10">
        <v>2</v>
      </c>
    </row>
    <row r="1245" spans="1:2" ht="12" customHeight="1" x14ac:dyDescent="0.3">
      <c r="A1245" s="10" t="s">
        <v>4791</v>
      </c>
      <c r="B1245" s="10">
        <v>2</v>
      </c>
    </row>
    <row r="1246" spans="1:2" ht="12" customHeight="1" x14ac:dyDescent="0.3">
      <c r="A1246" s="10" t="s">
        <v>843</v>
      </c>
      <c r="B1246" s="10">
        <v>1</v>
      </c>
    </row>
    <row r="1247" spans="1:2" ht="12" customHeight="1" x14ac:dyDescent="0.3">
      <c r="A1247" s="10" t="s">
        <v>5493</v>
      </c>
      <c r="B1247" s="10">
        <v>1</v>
      </c>
    </row>
    <row r="1248" spans="1:2" ht="12" customHeight="1" x14ac:dyDescent="0.3">
      <c r="A1248" s="10" t="s">
        <v>722</v>
      </c>
      <c r="B1248" s="10">
        <v>1</v>
      </c>
    </row>
    <row r="1249" spans="1:2" ht="12" customHeight="1" x14ac:dyDescent="0.3">
      <c r="A1249" s="10" t="s">
        <v>1234</v>
      </c>
      <c r="B1249" s="10">
        <v>4</v>
      </c>
    </row>
    <row r="1250" spans="1:2" ht="12" customHeight="1" x14ac:dyDescent="0.3">
      <c r="A1250" s="10" t="s">
        <v>4871</v>
      </c>
      <c r="B1250" s="10">
        <v>1</v>
      </c>
    </row>
    <row r="1251" spans="1:2" ht="12" customHeight="1" x14ac:dyDescent="0.3">
      <c r="A1251" s="10" t="s">
        <v>4502</v>
      </c>
      <c r="B1251" s="10">
        <v>4</v>
      </c>
    </row>
    <row r="1252" spans="1:2" ht="12" customHeight="1" x14ac:dyDescent="0.3">
      <c r="A1252" s="10" t="s">
        <v>58</v>
      </c>
      <c r="B1252" s="10">
        <v>1</v>
      </c>
    </row>
    <row r="1253" spans="1:2" ht="12" customHeight="1" x14ac:dyDescent="0.3">
      <c r="A1253" s="10" t="s">
        <v>15357</v>
      </c>
      <c r="B1253" s="10">
        <v>34</v>
      </c>
    </row>
    <row r="1254" spans="1:2" ht="12" customHeight="1" x14ac:dyDescent="0.3">
      <c r="A1254" s="10" t="s">
        <v>5217</v>
      </c>
      <c r="B1254" s="10">
        <v>3</v>
      </c>
    </row>
    <row r="1255" spans="1:2" ht="12" customHeight="1" x14ac:dyDescent="0.3">
      <c r="A1255" s="10" t="s">
        <v>1367</v>
      </c>
      <c r="B1255" s="10">
        <v>4</v>
      </c>
    </row>
    <row r="1256" spans="1:2" ht="12" customHeight="1" x14ac:dyDescent="0.3">
      <c r="A1256" s="10" t="s">
        <v>3184</v>
      </c>
      <c r="B1256" s="10">
        <v>13</v>
      </c>
    </row>
    <row r="1257" spans="1:2" ht="12" customHeight="1" x14ac:dyDescent="0.3">
      <c r="A1257" s="10" t="s">
        <v>3821</v>
      </c>
      <c r="B1257" s="10">
        <v>4</v>
      </c>
    </row>
    <row r="1258" spans="1:2" ht="12" customHeight="1" x14ac:dyDescent="0.3">
      <c r="A1258" s="10" t="s">
        <v>5955</v>
      </c>
      <c r="B1258" s="10">
        <v>20</v>
      </c>
    </row>
    <row r="1259" spans="1:2" ht="12" customHeight="1" x14ac:dyDescent="0.3">
      <c r="A1259" s="10" t="s">
        <v>6909</v>
      </c>
      <c r="B1259" s="10">
        <v>10</v>
      </c>
    </row>
    <row r="1260" spans="1:2" ht="12" customHeight="1" x14ac:dyDescent="0.3">
      <c r="A1260" s="10" t="s">
        <v>4374</v>
      </c>
      <c r="B1260" s="10">
        <v>4</v>
      </c>
    </row>
    <row r="1261" spans="1:2" ht="12" customHeight="1" x14ac:dyDescent="0.3">
      <c r="A1261" s="10" t="s">
        <v>4270</v>
      </c>
      <c r="B1261" s="10">
        <v>6</v>
      </c>
    </row>
    <row r="1262" spans="1:2" ht="12" customHeight="1" x14ac:dyDescent="0.3">
      <c r="A1262" s="10" t="s">
        <v>4160</v>
      </c>
      <c r="B1262" s="10">
        <v>52</v>
      </c>
    </row>
    <row r="1263" spans="1:2" ht="12" customHeight="1" x14ac:dyDescent="0.3">
      <c r="A1263" s="10" t="s">
        <v>4872</v>
      </c>
      <c r="B1263" s="10">
        <v>7</v>
      </c>
    </row>
    <row r="1264" spans="1:2" ht="12" customHeight="1" x14ac:dyDescent="0.3">
      <c r="A1264" s="10" t="s">
        <v>2328</v>
      </c>
      <c r="B1264" s="10">
        <v>2</v>
      </c>
    </row>
    <row r="1265" spans="1:2" ht="12" customHeight="1" x14ac:dyDescent="0.3">
      <c r="A1265" s="10" t="s">
        <v>5119</v>
      </c>
      <c r="B1265" s="10">
        <v>2</v>
      </c>
    </row>
    <row r="1266" spans="1:2" ht="12" customHeight="1" x14ac:dyDescent="0.3">
      <c r="A1266" s="10" t="s">
        <v>1368</v>
      </c>
      <c r="B1266" s="10">
        <v>4</v>
      </c>
    </row>
    <row r="1267" spans="1:2" ht="12" customHeight="1" x14ac:dyDescent="0.3">
      <c r="A1267" s="10" t="s">
        <v>6821</v>
      </c>
      <c r="B1267" s="10">
        <v>2</v>
      </c>
    </row>
    <row r="1268" spans="1:2" ht="12" customHeight="1" x14ac:dyDescent="0.3">
      <c r="A1268" s="10" t="s">
        <v>5120</v>
      </c>
      <c r="B1268" s="10">
        <v>6</v>
      </c>
    </row>
    <row r="1269" spans="1:2" ht="12" customHeight="1" x14ac:dyDescent="0.3">
      <c r="A1269" s="10" t="s">
        <v>5121</v>
      </c>
      <c r="B1269" s="10">
        <v>1</v>
      </c>
    </row>
    <row r="1270" spans="1:2" ht="12" customHeight="1" x14ac:dyDescent="0.3">
      <c r="A1270" s="10" t="s">
        <v>6974</v>
      </c>
      <c r="B1270" s="10">
        <v>4</v>
      </c>
    </row>
    <row r="1271" spans="1:2" ht="12" customHeight="1" x14ac:dyDescent="0.3">
      <c r="A1271" s="10" t="s">
        <v>1741</v>
      </c>
      <c r="B1271" s="10">
        <v>1</v>
      </c>
    </row>
    <row r="1272" spans="1:2" ht="12" customHeight="1" x14ac:dyDescent="0.3">
      <c r="A1272" s="10" t="s">
        <v>1970</v>
      </c>
      <c r="B1272" s="10">
        <v>4</v>
      </c>
    </row>
    <row r="1273" spans="1:2" ht="12" customHeight="1" x14ac:dyDescent="0.3">
      <c r="A1273" s="10" t="s">
        <v>6975</v>
      </c>
      <c r="B1273" s="10">
        <v>13</v>
      </c>
    </row>
    <row r="1274" spans="1:2" ht="12" customHeight="1" x14ac:dyDescent="0.3">
      <c r="A1274" s="10" t="s">
        <v>4734</v>
      </c>
      <c r="B1274" s="10">
        <v>2</v>
      </c>
    </row>
    <row r="1275" spans="1:2" ht="12" customHeight="1" x14ac:dyDescent="0.3">
      <c r="A1275" s="10" t="s">
        <v>5552</v>
      </c>
      <c r="B1275" s="10">
        <v>7</v>
      </c>
    </row>
    <row r="1276" spans="1:2" ht="12" customHeight="1" x14ac:dyDescent="0.3">
      <c r="A1276" s="10" t="s">
        <v>4250</v>
      </c>
      <c r="B1276" s="10">
        <v>3</v>
      </c>
    </row>
    <row r="1277" spans="1:2" ht="12" customHeight="1" x14ac:dyDescent="0.3">
      <c r="A1277" s="10" t="s">
        <v>4308</v>
      </c>
      <c r="B1277" s="10">
        <v>6</v>
      </c>
    </row>
    <row r="1278" spans="1:2" ht="12" customHeight="1" x14ac:dyDescent="0.3">
      <c r="A1278" s="10" t="s">
        <v>2681</v>
      </c>
      <c r="B1278" s="10">
        <v>4</v>
      </c>
    </row>
    <row r="1279" spans="1:2" ht="12" customHeight="1" x14ac:dyDescent="0.3">
      <c r="A1279" s="10" t="s">
        <v>5122</v>
      </c>
      <c r="B1279" s="10">
        <v>2</v>
      </c>
    </row>
    <row r="1280" spans="1:2" ht="12" customHeight="1" x14ac:dyDescent="0.3">
      <c r="A1280" s="10" t="s">
        <v>5829</v>
      </c>
      <c r="B1280" s="10">
        <v>4</v>
      </c>
    </row>
    <row r="1281" spans="1:2" ht="12" customHeight="1" x14ac:dyDescent="0.3">
      <c r="A1281" s="10" t="s">
        <v>7396</v>
      </c>
      <c r="B1281" s="10">
        <v>21</v>
      </c>
    </row>
    <row r="1282" spans="1:2" ht="12" customHeight="1" x14ac:dyDescent="0.3">
      <c r="A1282" s="10" t="s">
        <v>1971</v>
      </c>
      <c r="B1282" s="10">
        <v>1</v>
      </c>
    </row>
    <row r="1283" spans="1:2" ht="12" customHeight="1" x14ac:dyDescent="0.3">
      <c r="A1283" s="10" t="s">
        <v>5123</v>
      </c>
      <c r="B1283" s="10">
        <v>1</v>
      </c>
    </row>
    <row r="1284" spans="1:2" ht="12" customHeight="1" x14ac:dyDescent="0.3">
      <c r="A1284" s="10" t="s">
        <v>2329</v>
      </c>
      <c r="B1284" s="10">
        <v>1</v>
      </c>
    </row>
    <row r="1285" spans="1:2" ht="12" customHeight="1" x14ac:dyDescent="0.3">
      <c r="A1285" s="10" t="s">
        <v>2330</v>
      </c>
      <c r="B1285" s="10">
        <v>1</v>
      </c>
    </row>
    <row r="1286" spans="1:2" ht="12" customHeight="1" x14ac:dyDescent="0.3">
      <c r="A1286" s="10" t="s">
        <v>3096</v>
      </c>
      <c r="B1286" s="10">
        <v>5</v>
      </c>
    </row>
    <row r="1287" spans="1:2" ht="12" customHeight="1" x14ac:dyDescent="0.3">
      <c r="A1287" s="10" t="s">
        <v>5261</v>
      </c>
      <c r="B1287" s="10">
        <v>3</v>
      </c>
    </row>
    <row r="1288" spans="1:2" ht="12" customHeight="1" x14ac:dyDescent="0.3">
      <c r="A1288" s="10" t="s">
        <v>5494</v>
      </c>
      <c r="B1288" s="10">
        <v>2</v>
      </c>
    </row>
    <row r="1289" spans="1:2" ht="12" customHeight="1" x14ac:dyDescent="0.3">
      <c r="A1289" s="10" t="s">
        <v>4212</v>
      </c>
      <c r="B1289" s="10">
        <v>6</v>
      </c>
    </row>
    <row r="1290" spans="1:2" ht="12" customHeight="1" x14ac:dyDescent="0.3">
      <c r="A1290" s="10" t="s">
        <v>4251</v>
      </c>
      <c r="B1290" s="10">
        <v>1</v>
      </c>
    </row>
    <row r="1291" spans="1:2" ht="12" customHeight="1" x14ac:dyDescent="0.3">
      <c r="A1291" s="10" t="s">
        <v>2331</v>
      </c>
      <c r="B1291" s="10">
        <v>3</v>
      </c>
    </row>
    <row r="1292" spans="1:2" ht="12" customHeight="1" x14ac:dyDescent="0.3">
      <c r="A1292" s="10" t="s">
        <v>4735</v>
      </c>
      <c r="B1292" s="10">
        <v>5</v>
      </c>
    </row>
    <row r="1293" spans="1:2" ht="12" customHeight="1" x14ac:dyDescent="0.3">
      <c r="A1293" s="10" t="s">
        <v>4873</v>
      </c>
      <c r="B1293" s="10">
        <v>1</v>
      </c>
    </row>
    <row r="1294" spans="1:2" ht="12" customHeight="1" x14ac:dyDescent="0.3">
      <c r="A1294" s="10" t="s">
        <v>6251</v>
      </c>
      <c r="B1294" s="10">
        <v>3</v>
      </c>
    </row>
    <row r="1295" spans="1:2" ht="12" customHeight="1" x14ac:dyDescent="0.3">
      <c r="A1295" s="10" t="s">
        <v>4736</v>
      </c>
      <c r="B1295" s="10">
        <v>5</v>
      </c>
    </row>
    <row r="1296" spans="1:2" ht="12" customHeight="1" x14ac:dyDescent="0.3">
      <c r="A1296" s="10" t="s">
        <v>508</v>
      </c>
      <c r="B1296" s="10">
        <v>1</v>
      </c>
    </row>
    <row r="1297" spans="1:2" ht="12" customHeight="1" x14ac:dyDescent="0.3">
      <c r="A1297" s="10" t="s">
        <v>4309</v>
      </c>
      <c r="B1297" s="10">
        <v>2</v>
      </c>
    </row>
    <row r="1298" spans="1:2" ht="12" customHeight="1" x14ac:dyDescent="0.3">
      <c r="A1298" s="10" t="s">
        <v>1090</v>
      </c>
      <c r="B1298" s="10">
        <v>1</v>
      </c>
    </row>
    <row r="1299" spans="1:2" ht="12" customHeight="1" x14ac:dyDescent="0.3">
      <c r="A1299" s="10" t="s">
        <v>5735</v>
      </c>
      <c r="B1299" s="10">
        <v>7</v>
      </c>
    </row>
    <row r="1300" spans="1:2" ht="12" customHeight="1" x14ac:dyDescent="0.3">
      <c r="A1300" s="10" t="s">
        <v>6976</v>
      </c>
      <c r="B1300" s="10">
        <v>5</v>
      </c>
    </row>
    <row r="1301" spans="1:2" ht="12" customHeight="1" x14ac:dyDescent="0.3">
      <c r="A1301" s="10" t="s">
        <v>2708</v>
      </c>
      <c r="B1301" s="10">
        <v>1</v>
      </c>
    </row>
    <row r="1302" spans="1:2" ht="12" customHeight="1" x14ac:dyDescent="0.3">
      <c r="A1302" s="10" t="s">
        <v>1972</v>
      </c>
      <c r="B1302" s="10">
        <v>5</v>
      </c>
    </row>
    <row r="1303" spans="1:2" ht="12" customHeight="1" x14ac:dyDescent="0.3">
      <c r="A1303" s="10" t="s">
        <v>844</v>
      </c>
      <c r="B1303" s="10">
        <v>2</v>
      </c>
    </row>
    <row r="1304" spans="1:2" ht="12" customHeight="1" x14ac:dyDescent="0.3">
      <c r="A1304" s="10" t="s">
        <v>1742</v>
      </c>
      <c r="B1304" s="10">
        <v>7</v>
      </c>
    </row>
    <row r="1305" spans="1:2" ht="12" customHeight="1" x14ac:dyDescent="0.3">
      <c r="A1305" s="10" t="s">
        <v>5553</v>
      </c>
      <c r="B1305" s="10">
        <v>2</v>
      </c>
    </row>
    <row r="1306" spans="1:2" ht="12" customHeight="1" x14ac:dyDescent="0.3">
      <c r="A1306" s="10" t="s">
        <v>59</v>
      </c>
      <c r="B1306" s="10">
        <v>2</v>
      </c>
    </row>
    <row r="1307" spans="1:2" ht="12" customHeight="1" x14ac:dyDescent="0.3">
      <c r="A1307" s="10" t="s">
        <v>5830</v>
      </c>
      <c r="B1307" s="10">
        <v>2</v>
      </c>
    </row>
    <row r="1308" spans="1:2" ht="12" customHeight="1" x14ac:dyDescent="0.3">
      <c r="A1308" s="10" t="s">
        <v>723</v>
      </c>
      <c r="B1308" s="10">
        <v>1</v>
      </c>
    </row>
    <row r="1309" spans="1:2" ht="12" customHeight="1" x14ac:dyDescent="0.3">
      <c r="A1309" s="10" t="s">
        <v>1013</v>
      </c>
      <c r="B1309" s="10">
        <v>1</v>
      </c>
    </row>
    <row r="1310" spans="1:2" ht="12" customHeight="1" x14ac:dyDescent="0.3">
      <c r="A1310" s="10" t="s">
        <v>1743</v>
      </c>
      <c r="B1310" s="10">
        <v>3</v>
      </c>
    </row>
    <row r="1311" spans="1:2" ht="12" customHeight="1" x14ac:dyDescent="0.3">
      <c r="A1311" s="10" t="s">
        <v>2852</v>
      </c>
      <c r="B1311" s="10">
        <v>8</v>
      </c>
    </row>
    <row r="1312" spans="1:2" ht="12" customHeight="1" x14ac:dyDescent="0.3">
      <c r="A1312" s="10" t="s">
        <v>1973</v>
      </c>
      <c r="B1312" s="10">
        <v>7</v>
      </c>
    </row>
    <row r="1313" spans="1:2" ht="12" customHeight="1" x14ac:dyDescent="0.3">
      <c r="A1313" s="10" t="s">
        <v>3503</v>
      </c>
      <c r="B1313" s="10">
        <v>2</v>
      </c>
    </row>
    <row r="1314" spans="1:2" ht="12" customHeight="1" x14ac:dyDescent="0.3">
      <c r="A1314" s="10" t="s">
        <v>5554</v>
      </c>
      <c r="B1314" s="10">
        <v>14</v>
      </c>
    </row>
    <row r="1315" spans="1:2" ht="12" customHeight="1" x14ac:dyDescent="0.3">
      <c r="A1315" s="10" t="s">
        <v>6159</v>
      </c>
      <c r="B1315" s="10">
        <v>15</v>
      </c>
    </row>
    <row r="1316" spans="1:2" ht="12" customHeight="1" x14ac:dyDescent="0.3">
      <c r="A1316" s="10" t="s">
        <v>6719</v>
      </c>
      <c r="B1316" s="10">
        <v>1</v>
      </c>
    </row>
    <row r="1317" spans="1:2" ht="12" customHeight="1" x14ac:dyDescent="0.3">
      <c r="A1317" s="10" t="s">
        <v>6630</v>
      </c>
      <c r="B1317" s="10">
        <v>2</v>
      </c>
    </row>
    <row r="1318" spans="1:2" ht="12" customHeight="1" x14ac:dyDescent="0.3">
      <c r="A1318" s="10" t="s">
        <v>509</v>
      </c>
      <c r="B1318" s="10">
        <v>5</v>
      </c>
    </row>
    <row r="1319" spans="1:2" ht="12" customHeight="1" x14ac:dyDescent="0.3">
      <c r="A1319" s="10" t="s">
        <v>510</v>
      </c>
      <c r="B1319" s="10">
        <v>3</v>
      </c>
    </row>
    <row r="1320" spans="1:2" ht="12" customHeight="1" x14ac:dyDescent="0.3">
      <c r="A1320" s="10" t="s">
        <v>5262</v>
      </c>
      <c r="B1320" s="10">
        <v>3</v>
      </c>
    </row>
    <row r="1321" spans="1:2" ht="12" customHeight="1" x14ac:dyDescent="0.3">
      <c r="A1321" s="10" t="s">
        <v>6098</v>
      </c>
      <c r="B1321" s="10">
        <v>5</v>
      </c>
    </row>
    <row r="1322" spans="1:2" ht="12" customHeight="1" x14ac:dyDescent="0.3">
      <c r="A1322" s="10" t="s">
        <v>5124</v>
      </c>
      <c r="B1322" s="10">
        <v>1</v>
      </c>
    </row>
    <row r="1323" spans="1:2" ht="12" customHeight="1" x14ac:dyDescent="0.3">
      <c r="A1323" s="10" t="s">
        <v>3725</v>
      </c>
      <c r="B1323" s="10">
        <v>4</v>
      </c>
    </row>
    <row r="1324" spans="1:2" ht="12" customHeight="1" x14ac:dyDescent="0.3">
      <c r="A1324" s="10" t="s">
        <v>4654</v>
      </c>
      <c r="B1324" s="10">
        <v>2</v>
      </c>
    </row>
    <row r="1325" spans="1:2" ht="12" customHeight="1" x14ac:dyDescent="0.3">
      <c r="A1325" s="10" t="s">
        <v>2645</v>
      </c>
      <c r="B1325" s="10">
        <v>17</v>
      </c>
    </row>
    <row r="1326" spans="1:2" ht="12" customHeight="1" x14ac:dyDescent="0.3">
      <c r="A1326" s="10" t="s">
        <v>1369</v>
      </c>
      <c r="B1326" s="10">
        <v>1</v>
      </c>
    </row>
    <row r="1327" spans="1:2" ht="12" customHeight="1" x14ac:dyDescent="0.3">
      <c r="A1327" s="10" t="s">
        <v>1744</v>
      </c>
      <c r="B1327" s="10">
        <v>15</v>
      </c>
    </row>
    <row r="1328" spans="1:2" ht="12" customHeight="1" x14ac:dyDescent="0.3">
      <c r="A1328" s="10" t="s">
        <v>1235</v>
      </c>
      <c r="B1328" s="10">
        <v>2</v>
      </c>
    </row>
    <row r="1329" spans="1:2" ht="12" customHeight="1" x14ac:dyDescent="0.3">
      <c r="A1329" s="10" t="s">
        <v>60</v>
      </c>
      <c r="B1329" s="10">
        <v>1</v>
      </c>
    </row>
    <row r="1330" spans="1:2" ht="12" customHeight="1" x14ac:dyDescent="0.3">
      <c r="A1330" s="10" t="s">
        <v>3593</v>
      </c>
      <c r="B1330" s="10">
        <v>1</v>
      </c>
    </row>
    <row r="1331" spans="1:2" ht="12" customHeight="1" x14ac:dyDescent="0.3">
      <c r="A1331" s="10" t="s">
        <v>4737</v>
      </c>
      <c r="B1331" s="10">
        <v>2</v>
      </c>
    </row>
    <row r="1332" spans="1:2" ht="12" customHeight="1" x14ac:dyDescent="0.3">
      <c r="A1332" s="10" t="s">
        <v>2163</v>
      </c>
      <c r="B1332" s="10">
        <v>2</v>
      </c>
    </row>
    <row r="1333" spans="1:2" ht="12" customHeight="1" x14ac:dyDescent="0.3">
      <c r="A1333" s="10" t="s">
        <v>5736</v>
      </c>
      <c r="B1333" s="10">
        <v>2</v>
      </c>
    </row>
    <row r="1334" spans="1:2" ht="12" customHeight="1" x14ac:dyDescent="0.3">
      <c r="A1334" s="10" t="s">
        <v>845</v>
      </c>
      <c r="B1334" s="10">
        <v>1</v>
      </c>
    </row>
    <row r="1335" spans="1:2" ht="12" customHeight="1" x14ac:dyDescent="0.3">
      <c r="A1335" s="10" t="s">
        <v>1370</v>
      </c>
      <c r="B1335" s="10">
        <v>3</v>
      </c>
    </row>
    <row r="1336" spans="1:2" ht="12" customHeight="1" x14ac:dyDescent="0.3">
      <c r="A1336" s="10" t="s">
        <v>6359</v>
      </c>
      <c r="B1336" s="10">
        <v>1</v>
      </c>
    </row>
    <row r="1337" spans="1:2" ht="12" customHeight="1" x14ac:dyDescent="0.3">
      <c r="A1337" s="10" t="s">
        <v>3097</v>
      </c>
      <c r="B1337" s="10">
        <v>10</v>
      </c>
    </row>
    <row r="1338" spans="1:2" ht="12" customHeight="1" x14ac:dyDescent="0.3">
      <c r="A1338" s="10" t="s">
        <v>7501</v>
      </c>
      <c r="B1338" s="10">
        <v>32</v>
      </c>
    </row>
    <row r="1339" spans="1:2" ht="12" customHeight="1" x14ac:dyDescent="0.3">
      <c r="A1339" s="10" t="s">
        <v>3664</v>
      </c>
      <c r="B1339" s="10">
        <v>6</v>
      </c>
    </row>
    <row r="1340" spans="1:2" ht="12" customHeight="1" x14ac:dyDescent="0.3">
      <c r="A1340" s="10" t="s">
        <v>3241</v>
      </c>
      <c r="B1340" s="10">
        <v>2</v>
      </c>
    </row>
    <row r="1341" spans="1:2" ht="12" customHeight="1" x14ac:dyDescent="0.3">
      <c r="A1341" s="10" t="s">
        <v>319</v>
      </c>
      <c r="B1341" s="10">
        <v>1</v>
      </c>
    </row>
    <row r="1342" spans="1:2" ht="12" customHeight="1" x14ac:dyDescent="0.3">
      <c r="A1342" s="10" t="s">
        <v>1236</v>
      </c>
      <c r="B1342" s="10">
        <v>12</v>
      </c>
    </row>
    <row r="1343" spans="1:2" ht="12" customHeight="1" x14ac:dyDescent="0.3">
      <c r="A1343" s="10" t="s">
        <v>15358</v>
      </c>
      <c r="B1343" s="10">
        <v>1</v>
      </c>
    </row>
    <row r="1344" spans="1:2" ht="12" customHeight="1" x14ac:dyDescent="0.3">
      <c r="A1344" s="10" t="s">
        <v>7392</v>
      </c>
      <c r="B1344" s="10">
        <v>2</v>
      </c>
    </row>
    <row r="1345" spans="1:2" ht="12" customHeight="1" x14ac:dyDescent="0.3">
      <c r="A1345" s="10" t="s">
        <v>6720</v>
      </c>
      <c r="B1345" s="10">
        <v>4</v>
      </c>
    </row>
    <row r="1346" spans="1:2" ht="12" customHeight="1" x14ac:dyDescent="0.3">
      <c r="A1346" s="10" t="s">
        <v>6631</v>
      </c>
      <c r="B1346" s="10">
        <v>3</v>
      </c>
    </row>
    <row r="1347" spans="1:2" ht="12" customHeight="1" x14ac:dyDescent="0.3">
      <c r="A1347" s="10" t="s">
        <v>5737</v>
      </c>
      <c r="B1347" s="10">
        <v>18</v>
      </c>
    </row>
    <row r="1348" spans="1:2" ht="12" customHeight="1" x14ac:dyDescent="0.3">
      <c r="A1348" s="10" t="s">
        <v>4161</v>
      </c>
      <c r="B1348" s="10">
        <v>1</v>
      </c>
    </row>
    <row r="1349" spans="1:2" ht="12" customHeight="1" x14ac:dyDescent="0.3">
      <c r="A1349" s="10" t="s">
        <v>61</v>
      </c>
      <c r="B1349" s="10">
        <v>1</v>
      </c>
    </row>
    <row r="1350" spans="1:2" ht="12" customHeight="1" x14ac:dyDescent="0.3">
      <c r="A1350" s="10" t="s">
        <v>2502</v>
      </c>
      <c r="B1350" s="10">
        <v>2</v>
      </c>
    </row>
    <row r="1351" spans="1:2" ht="12" customHeight="1" x14ac:dyDescent="0.3">
      <c r="A1351" s="10" t="s">
        <v>846</v>
      </c>
      <c r="B1351" s="10">
        <v>1</v>
      </c>
    </row>
    <row r="1352" spans="1:2" ht="12" customHeight="1" x14ac:dyDescent="0.3">
      <c r="A1352" s="10" t="s">
        <v>6721</v>
      </c>
      <c r="B1352" s="10">
        <v>3</v>
      </c>
    </row>
    <row r="1353" spans="1:2" ht="12" customHeight="1" x14ac:dyDescent="0.3">
      <c r="A1353" s="10" t="s">
        <v>320</v>
      </c>
      <c r="B1353" s="10">
        <v>1</v>
      </c>
    </row>
    <row r="1354" spans="1:2" ht="12" customHeight="1" x14ac:dyDescent="0.3">
      <c r="A1354" s="10" t="s">
        <v>321</v>
      </c>
      <c r="B1354" s="10">
        <v>1</v>
      </c>
    </row>
    <row r="1355" spans="1:2" ht="12" customHeight="1" x14ac:dyDescent="0.3">
      <c r="A1355" s="10" t="s">
        <v>847</v>
      </c>
      <c r="B1355" s="10">
        <v>1</v>
      </c>
    </row>
    <row r="1356" spans="1:2" ht="12" customHeight="1" x14ac:dyDescent="0.3">
      <c r="A1356" s="10" t="s">
        <v>6794</v>
      </c>
      <c r="B1356" s="10">
        <v>2</v>
      </c>
    </row>
    <row r="1357" spans="1:2" ht="12" customHeight="1" x14ac:dyDescent="0.3">
      <c r="A1357" s="10" t="s">
        <v>7258</v>
      </c>
      <c r="B1357" s="10">
        <v>1</v>
      </c>
    </row>
    <row r="1358" spans="1:2" ht="12" customHeight="1" x14ac:dyDescent="0.3">
      <c r="A1358" s="10" t="s">
        <v>6496</v>
      </c>
      <c r="B1358" s="10">
        <v>10</v>
      </c>
    </row>
    <row r="1359" spans="1:2" ht="12" customHeight="1" x14ac:dyDescent="0.3">
      <c r="A1359" s="10" t="s">
        <v>5831</v>
      </c>
      <c r="B1359" s="10">
        <v>2</v>
      </c>
    </row>
    <row r="1360" spans="1:2" ht="12" customHeight="1" x14ac:dyDescent="0.3">
      <c r="A1360" s="10" t="s">
        <v>62</v>
      </c>
      <c r="B1360" s="10">
        <v>8</v>
      </c>
    </row>
    <row r="1361" spans="1:2" ht="12" customHeight="1" x14ac:dyDescent="0.3">
      <c r="A1361" s="10" t="s">
        <v>1371</v>
      </c>
      <c r="B1361" s="10">
        <v>4</v>
      </c>
    </row>
    <row r="1362" spans="1:2" ht="12" customHeight="1" x14ac:dyDescent="0.3">
      <c r="A1362" s="10" t="s">
        <v>5555</v>
      </c>
      <c r="B1362" s="10">
        <v>6</v>
      </c>
    </row>
    <row r="1363" spans="1:2" ht="12" customHeight="1" x14ac:dyDescent="0.3">
      <c r="A1363" s="10" t="s">
        <v>6910</v>
      </c>
      <c r="B1363" s="10">
        <v>27</v>
      </c>
    </row>
    <row r="1364" spans="1:2" ht="12" customHeight="1" x14ac:dyDescent="0.3">
      <c r="A1364" s="10" t="s">
        <v>5556</v>
      </c>
      <c r="B1364" s="10">
        <v>10</v>
      </c>
    </row>
    <row r="1365" spans="1:2" ht="12" customHeight="1" x14ac:dyDescent="0.3">
      <c r="A1365" s="10" t="s">
        <v>322</v>
      </c>
      <c r="B1365" s="10">
        <v>1</v>
      </c>
    </row>
    <row r="1366" spans="1:2" ht="12" customHeight="1" x14ac:dyDescent="0.3">
      <c r="A1366" s="10" t="s">
        <v>2709</v>
      </c>
      <c r="B1366" s="10">
        <v>1</v>
      </c>
    </row>
    <row r="1367" spans="1:2" ht="12" customHeight="1" x14ac:dyDescent="0.3">
      <c r="A1367" s="10" t="s">
        <v>6099</v>
      </c>
      <c r="B1367" s="10">
        <v>2</v>
      </c>
    </row>
    <row r="1368" spans="1:2" ht="12" customHeight="1" x14ac:dyDescent="0.3">
      <c r="A1368" s="10" t="s">
        <v>1372</v>
      </c>
      <c r="B1368" s="10">
        <v>3</v>
      </c>
    </row>
    <row r="1369" spans="1:2" ht="12" customHeight="1" x14ac:dyDescent="0.3">
      <c r="A1369" s="10" t="s">
        <v>7223</v>
      </c>
      <c r="B1369" s="10">
        <v>20</v>
      </c>
    </row>
    <row r="1370" spans="1:2" ht="12" customHeight="1" x14ac:dyDescent="0.3">
      <c r="A1370" s="10" t="s">
        <v>3385</v>
      </c>
      <c r="B1370" s="10">
        <v>3</v>
      </c>
    </row>
    <row r="1371" spans="1:2" ht="12" customHeight="1" x14ac:dyDescent="0.3">
      <c r="A1371" s="10" t="s">
        <v>7502</v>
      </c>
      <c r="B1371" s="10">
        <v>6</v>
      </c>
    </row>
    <row r="1372" spans="1:2" ht="12" customHeight="1" x14ac:dyDescent="0.3">
      <c r="A1372" s="10" t="s">
        <v>6632</v>
      </c>
      <c r="B1372" s="10">
        <v>2</v>
      </c>
    </row>
    <row r="1373" spans="1:2" ht="12" customHeight="1" x14ac:dyDescent="0.3">
      <c r="A1373" s="10" t="s">
        <v>63</v>
      </c>
      <c r="B1373" s="10">
        <v>28</v>
      </c>
    </row>
    <row r="1374" spans="1:2" ht="12" customHeight="1" x14ac:dyDescent="0.3">
      <c r="A1374" s="10" t="s">
        <v>6252</v>
      </c>
      <c r="B1374" s="10">
        <v>10</v>
      </c>
    </row>
    <row r="1375" spans="1:2" ht="12" customHeight="1" x14ac:dyDescent="0.3">
      <c r="A1375" s="10" t="s">
        <v>4401</v>
      </c>
      <c r="B1375" s="10">
        <v>16</v>
      </c>
    </row>
    <row r="1376" spans="1:2" ht="12" customHeight="1" x14ac:dyDescent="0.3">
      <c r="A1376" s="10" t="s">
        <v>3242</v>
      </c>
      <c r="B1376" s="10">
        <v>7</v>
      </c>
    </row>
    <row r="1377" spans="1:2" ht="12" customHeight="1" x14ac:dyDescent="0.3">
      <c r="A1377" s="10" t="s">
        <v>1237</v>
      </c>
      <c r="B1377" s="10">
        <v>5</v>
      </c>
    </row>
    <row r="1378" spans="1:2" ht="12" customHeight="1" x14ac:dyDescent="0.3">
      <c r="A1378" s="10" t="s">
        <v>2646</v>
      </c>
      <c r="B1378" s="10">
        <v>7</v>
      </c>
    </row>
    <row r="1379" spans="1:2" ht="12" customHeight="1" x14ac:dyDescent="0.3">
      <c r="A1379" s="10" t="s">
        <v>1745</v>
      </c>
      <c r="B1379" s="10">
        <v>3</v>
      </c>
    </row>
    <row r="1380" spans="1:2" ht="12" customHeight="1" x14ac:dyDescent="0.3">
      <c r="A1380" s="10" t="s">
        <v>6497</v>
      </c>
      <c r="B1380" s="10">
        <v>5</v>
      </c>
    </row>
    <row r="1381" spans="1:2" ht="12" customHeight="1" x14ac:dyDescent="0.3">
      <c r="A1381" s="10" t="s">
        <v>1746</v>
      </c>
      <c r="B1381" s="10">
        <v>1</v>
      </c>
    </row>
    <row r="1382" spans="1:2" ht="12" customHeight="1" x14ac:dyDescent="0.3">
      <c r="A1382" s="10" t="s">
        <v>6977</v>
      </c>
      <c r="B1382" s="10">
        <v>5</v>
      </c>
    </row>
    <row r="1383" spans="1:2" ht="12" customHeight="1" x14ac:dyDescent="0.3">
      <c r="A1383" s="10" t="s">
        <v>1238</v>
      </c>
      <c r="B1383" s="10">
        <v>13</v>
      </c>
    </row>
    <row r="1384" spans="1:2" ht="12" customHeight="1" x14ac:dyDescent="0.3">
      <c r="A1384" s="10" t="s">
        <v>1239</v>
      </c>
      <c r="B1384" s="10">
        <v>4</v>
      </c>
    </row>
    <row r="1385" spans="1:2" ht="12" customHeight="1" x14ac:dyDescent="0.3">
      <c r="A1385" s="10" t="s">
        <v>6192</v>
      </c>
      <c r="B1385" s="10">
        <v>6</v>
      </c>
    </row>
    <row r="1386" spans="1:2" ht="12" customHeight="1" x14ac:dyDescent="0.3">
      <c r="A1386" s="10" t="s">
        <v>6221</v>
      </c>
      <c r="B1386" s="10">
        <v>15</v>
      </c>
    </row>
    <row r="1387" spans="1:2" ht="12" customHeight="1" x14ac:dyDescent="0.3">
      <c r="A1387" s="10" t="s">
        <v>5495</v>
      </c>
      <c r="B1387" s="10">
        <v>3</v>
      </c>
    </row>
    <row r="1388" spans="1:2" ht="12" customHeight="1" x14ac:dyDescent="0.3">
      <c r="A1388" s="10" t="s">
        <v>3822</v>
      </c>
      <c r="B1388" s="10">
        <v>7</v>
      </c>
    </row>
    <row r="1389" spans="1:2" ht="12" customHeight="1" x14ac:dyDescent="0.3">
      <c r="A1389" s="10" t="s">
        <v>6498</v>
      </c>
      <c r="B1389" s="10">
        <v>1</v>
      </c>
    </row>
    <row r="1390" spans="1:2" ht="12" customHeight="1" x14ac:dyDescent="0.3">
      <c r="A1390" s="10" t="s">
        <v>4503</v>
      </c>
      <c r="B1390" s="10">
        <v>2</v>
      </c>
    </row>
    <row r="1391" spans="1:2" ht="12" customHeight="1" x14ac:dyDescent="0.3">
      <c r="A1391" s="10" t="s">
        <v>1974</v>
      </c>
      <c r="B1391" s="10">
        <v>9</v>
      </c>
    </row>
    <row r="1392" spans="1:2" ht="12" customHeight="1" x14ac:dyDescent="0.3">
      <c r="A1392" s="10" t="s">
        <v>848</v>
      </c>
      <c r="B1392" s="10">
        <v>1</v>
      </c>
    </row>
    <row r="1393" spans="1:2" ht="12" customHeight="1" x14ac:dyDescent="0.3">
      <c r="A1393" s="10" t="s">
        <v>3948</v>
      </c>
      <c r="B1393" s="10">
        <v>74</v>
      </c>
    </row>
    <row r="1394" spans="1:2" ht="12" customHeight="1" x14ac:dyDescent="0.3">
      <c r="A1394" s="10" t="s">
        <v>1587</v>
      </c>
      <c r="B1394" s="10">
        <v>3</v>
      </c>
    </row>
    <row r="1395" spans="1:2" ht="12" customHeight="1" x14ac:dyDescent="0.3">
      <c r="A1395" s="10" t="s">
        <v>6253</v>
      </c>
      <c r="B1395" s="10">
        <v>5</v>
      </c>
    </row>
    <row r="1396" spans="1:2" ht="12" customHeight="1" x14ac:dyDescent="0.3">
      <c r="A1396" s="10" t="s">
        <v>403</v>
      </c>
      <c r="B1396" s="10">
        <v>2</v>
      </c>
    </row>
    <row r="1397" spans="1:2" ht="12" customHeight="1" x14ac:dyDescent="0.3">
      <c r="A1397" s="10" t="s">
        <v>3911</v>
      </c>
      <c r="B1397" s="10">
        <v>5</v>
      </c>
    </row>
    <row r="1398" spans="1:2" ht="12" customHeight="1" x14ac:dyDescent="0.3">
      <c r="A1398" s="10" t="s">
        <v>5263</v>
      </c>
      <c r="B1398" s="10">
        <v>1</v>
      </c>
    </row>
    <row r="1399" spans="1:2" ht="12" customHeight="1" x14ac:dyDescent="0.3">
      <c r="A1399" s="10" t="s">
        <v>4874</v>
      </c>
      <c r="B1399" s="10">
        <v>5</v>
      </c>
    </row>
    <row r="1400" spans="1:2" ht="12" customHeight="1" x14ac:dyDescent="0.3">
      <c r="A1400" s="10" t="s">
        <v>5311</v>
      </c>
      <c r="B1400" s="10">
        <v>1</v>
      </c>
    </row>
    <row r="1401" spans="1:2" ht="12" customHeight="1" x14ac:dyDescent="0.3">
      <c r="A1401" s="10" t="s">
        <v>6100</v>
      </c>
      <c r="B1401" s="10">
        <v>5</v>
      </c>
    </row>
    <row r="1402" spans="1:2" ht="12" customHeight="1" x14ac:dyDescent="0.3">
      <c r="A1402" s="10" t="s">
        <v>5496</v>
      </c>
      <c r="B1402" s="10">
        <v>2</v>
      </c>
    </row>
    <row r="1403" spans="1:2" ht="12" customHeight="1" x14ac:dyDescent="0.3">
      <c r="A1403" s="10" t="s">
        <v>4139</v>
      </c>
      <c r="B1403" s="10">
        <v>71</v>
      </c>
    </row>
    <row r="1404" spans="1:2" ht="12" customHeight="1" x14ac:dyDescent="0.3">
      <c r="A1404" s="10" t="s">
        <v>15359</v>
      </c>
      <c r="B1404" s="10">
        <v>3</v>
      </c>
    </row>
    <row r="1405" spans="1:2" ht="12" customHeight="1" x14ac:dyDescent="0.3">
      <c r="A1405" s="10" t="s">
        <v>849</v>
      </c>
      <c r="B1405" s="10">
        <v>1</v>
      </c>
    </row>
    <row r="1406" spans="1:2" ht="12" customHeight="1" x14ac:dyDescent="0.3">
      <c r="A1406" s="10" t="s">
        <v>3790</v>
      </c>
      <c r="B1406" s="10">
        <v>2</v>
      </c>
    </row>
    <row r="1407" spans="1:2" ht="12" customHeight="1" x14ac:dyDescent="0.3">
      <c r="A1407" s="10" t="s">
        <v>3791</v>
      </c>
      <c r="B1407" s="10">
        <v>2</v>
      </c>
    </row>
    <row r="1408" spans="1:2" ht="12" customHeight="1" x14ac:dyDescent="0.3">
      <c r="A1408" s="10" t="s">
        <v>850</v>
      </c>
      <c r="B1408" s="10">
        <v>1</v>
      </c>
    </row>
    <row r="1409" spans="1:2" ht="12" customHeight="1" x14ac:dyDescent="0.3">
      <c r="A1409" s="10" t="s">
        <v>15360</v>
      </c>
      <c r="B1409" s="10">
        <v>3</v>
      </c>
    </row>
    <row r="1410" spans="1:2" ht="12" customHeight="1" x14ac:dyDescent="0.3">
      <c r="A1410" s="10" t="s">
        <v>5125</v>
      </c>
      <c r="B1410" s="10">
        <v>8</v>
      </c>
    </row>
    <row r="1411" spans="1:2" ht="12" customHeight="1" x14ac:dyDescent="0.3">
      <c r="A1411" s="10" t="s">
        <v>2946</v>
      </c>
      <c r="B1411" s="10">
        <v>4</v>
      </c>
    </row>
    <row r="1412" spans="1:2" ht="12" customHeight="1" x14ac:dyDescent="0.3">
      <c r="A1412" s="10" t="s">
        <v>511</v>
      </c>
      <c r="B1412" s="10">
        <v>1</v>
      </c>
    </row>
    <row r="1413" spans="1:2" ht="12" customHeight="1" x14ac:dyDescent="0.3">
      <c r="A1413" s="10" t="s">
        <v>4504</v>
      </c>
      <c r="B1413" s="10">
        <v>7</v>
      </c>
    </row>
    <row r="1414" spans="1:2" ht="12" customHeight="1" x14ac:dyDescent="0.3">
      <c r="A1414" s="10" t="s">
        <v>851</v>
      </c>
      <c r="B1414" s="10">
        <v>1</v>
      </c>
    </row>
    <row r="1415" spans="1:2" ht="12" customHeight="1" x14ac:dyDescent="0.3">
      <c r="A1415" s="10" t="s">
        <v>3243</v>
      </c>
      <c r="B1415" s="10">
        <v>4</v>
      </c>
    </row>
    <row r="1416" spans="1:2" ht="12" customHeight="1" x14ac:dyDescent="0.3">
      <c r="A1416" s="10" t="s">
        <v>1588</v>
      </c>
      <c r="B1416" s="10">
        <v>13</v>
      </c>
    </row>
    <row r="1417" spans="1:2" ht="12" customHeight="1" x14ac:dyDescent="0.3">
      <c r="A1417" s="10" t="s">
        <v>1373</v>
      </c>
      <c r="B1417" s="10">
        <v>5</v>
      </c>
    </row>
    <row r="1418" spans="1:2" ht="12" customHeight="1" x14ac:dyDescent="0.3">
      <c r="A1418" s="10" t="s">
        <v>5312</v>
      </c>
      <c r="B1418" s="10">
        <v>1</v>
      </c>
    </row>
    <row r="1419" spans="1:2" ht="12" customHeight="1" x14ac:dyDescent="0.3">
      <c r="A1419" s="10" t="s">
        <v>1747</v>
      </c>
      <c r="B1419" s="10">
        <v>3</v>
      </c>
    </row>
    <row r="1420" spans="1:2" ht="12" customHeight="1" x14ac:dyDescent="0.3">
      <c r="A1420" s="10" t="s">
        <v>2710</v>
      </c>
      <c r="B1420" s="10">
        <v>1</v>
      </c>
    </row>
    <row r="1421" spans="1:2" ht="12" customHeight="1" x14ac:dyDescent="0.3">
      <c r="A1421" s="10" t="s">
        <v>6795</v>
      </c>
      <c r="B1421" s="10">
        <v>4</v>
      </c>
    </row>
    <row r="1422" spans="1:2" ht="12" customHeight="1" x14ac:dyDescent="0.3">
      <c r="A1422" s="10" t="s">
        <v>5415</v>
      </c>
      <c r="B1422" s="10">
        <v>4</v>
      </c>
    </row>
    <row r="1423" spans="1:2" ht="12" customHeight="1" x14ac:dyDescent="0.3">
      <c r="A1423" s="10" t="s">
        <v>5313</v>
      </c>
      <c r="B1423" s="10">
        <v>2</v>
      </c>
    </row>
    <row r="1424" spans="1:2" ht="12" customHeight="1" x14ac:dyDescent="0.3">
      <c r="A1424" s="10" t="s">
        <v>5557</v>
      </c>
      <c r="B1424" s="10">
        <v>15</v>
      </c>
    </row>
    <row r="1425" spans="1:2" ht="12" customHeight="1" x14ac:dyDescent="0.3">
      <c r="A1425" s="10" t="s">
        <v>852</v>
      </c>
      <c r="B1425" s="10">
        <v>2</v>
      </c>
    </row>
    <row r="1426" spans="1:2" ht="12" customHeight="1" x14ac:dyDescent="0.3">
      <c r="A1426" s="10" t="s">
        <v>5558</v>
      </c>
      <c r="B1426" s="10">
        <v>16</v>
      </c>
    </row>
    <row r="1427" spans="1:2" ht="12" customHeight="1" x14ac:dyDescent="0.3">
      <c r="A1427" s="10" t="s">
        <v>5958</v>
      </c>
      <c r="B1427" s="10">
        <v>5</v>
      </c>
    </row>
    <row r="1428" spans="1:2" ht="12" customHeight="1" x14ac:dyDescent="0.3">
      <c r="A1428" s="10" t="s">
        <v>5314</v>
      </c>
      <c r="B1428" s="10">
        <v>1</v>
      </c>
    </row>
    <row r="1429" spans="1:2" ht="12" customHeight="1" x14ac:dyDescent="0.3">
      <c r="A1429" s="10" t="s">
        <v>5025</v>
      </c>
      <c r="B1429" s="10">
        <v>1</v>
      </c>
    </row>
    <row r="1430" spans="1:2" ht="12" customHeight="1" x14ac:dyDescent="0.3">
      <c r="A1430" s="10" t="s">
        <v>404</v>
      </c>
      <c r="B1430" s="10">
        <v>1</v>
      </c>
    </row>
    <row r="1431" spans="1:2" ht="12" customHeight="1" x14ac:dyDescent="0.3">
      <c r="A1431" s="10" t="s">
        <v>5315</v>
      </c>
      <c r="B1431" s="10">
        <v>7</v>
      </c>
    </row>
    <row r="1432" spans="1:2" ht="12" customHeight="1" x14ac:dyDescent="0.3">
      <c r="A1432" s="10" t="s">
        <v>5832</v>
      </c>
      <c r="B1432" s="10">
        <v>2</v>
      </c>
    </row>
    <row r="1433" spans="1:2" ht="12" customHeight="1" x14ac:dyDescent="0.3">
      <c r="A1433" s="10" t="s">
        <v>64</v>
      </c>
      <c r="B1433" s="10">
        <v>2</v>
      </c>
    </row>
    <row r="1434" spans="1:2" ht="12" customHeight="1" x14ac:dyDescent="0.3">
      <c r="A1434" s="10" t="s">
        <v>5956</v>
      </c>
      <c r="B1434" s="10">
        <v>2</v>
      </c>
    </row>
    <row r="1435" spans="1:2" ht="12" customHeight="1" x14ac:dyDescent="0.3">
      <c r="A1435" s="10" t="s">
        <v>2332</v>
      </c>
      <c r="B1435" s="10">
        <v>6</v>
      </c>
    </row>
    <row r="1436" spans="1:2" ht="12" customHeight="1" x14ac:dyDescent="0.3">
      <c r="A1436" s="10" t="s">
        <v>5416</v>
      </c>
      <c r="B1436" s="10">
        <v>1</v>
      </c>
    </row>
    <row r="1437" spans="1:2" ht="12" customHeight="1" x14ac:dyDescent="0.3">
      <c r="A1437" s="10" t="s">
        <v>5658</v>
      </c>
      <c r="B1437" s="10">
        <v>3</v>
      </c>
    </row>
    <row r="1438" spans="1:2" ht="12" customHeight="1" x14ac:dyDescent="0.3">
      <c r="A1438" s="10" t="s">
        <v>1091</v>
      </c>
      <c r="B1438" s="10">
        <v>4</v>
      </c>
    </row>
    <row r="1439" spans="1:2" ht="12" customHeight="1" x14ac:dyDescent="0.3">
      <c r="A1439" s="10" t="s">
        <v>2333</v>
      </c>
      <c r="B1439" s="10">
        <v>2</v>
      </c>
    </row>
    <row r="1440" spans="1:2" ht="12" customHeight="1" x14ac:dyDescent="0.3">
      <c r="A1440" s="10" t="s">
        <v>3244</v>
      </c>
      <c r="B1440" s="10">
        <v>4</v>
      </c>
    </row>
    <row r="1441" spans="1:2" ht="12" customHeight="1" x14ac:dyDescent="0.3">
      <c r="A1441" s="10" t="s">
        <v>1240</v>
      </c>
      <c r="B1441" s="10">
        <v>3</v>
      </c>
    </row>
    <row r="1442" spans="1:2" ht="12" customHeight="1" x14ac:dyDescent="0.3">
      <c r="A1442" s="10" t="s">
        <v>4271</v>
      </c>
      <c r="B1442" s="10">
        <v>1</v>
      </c>
    </row>
    <row r="1443" spans="1:2" ht="12" customHeight="1" x14ac:dyDescent="0.3">
      <c r="A1443" s="10" t="s">
        <v>854</v>
      </c>
      <c r="B1443" s="10">
        <v>43</v>
      </c>
    </row>
    <row r="1444" spans="1:2" ht="12" customHeight="1" x14ac:dyDescent="0.3">
      <c r="A1444" s="10" t="s">
        <v>3098</v>
      </c>
      <c r="B1444" s="10">
        <v>12</v>
      </c>
    </row>
    <row r="1445" spans="1:2" ht="12" customHeight="1" x14ac:dyDescent="0.3">
      <c r="A1445" s="10" t="s">
        <v>4000</v>
      </c>
      <c r="B1445" s="10">
        <v>39</v>
      </c>
    </row>
    <row r="1446" spans="1:2" ht="12" customHeight="1" x14ac:dyDescent="0.3">
      <c r="A1446" s="10" t="s">
        <v>853</v>
      </c>
      <c r="B1446" s="10">
        <v>1</v>
      </c>
    </row>
    <row r="1447" spans="1:2" ht="12" customHeight="1" x14ac:dyDescent="0.3">
      <c r="A1447" s="10" t="s">
        <v>405</v>
      </c>
      <c r="B1447" s="10">
        <v>1</v>
      </c>
    </row>
    <row r="1448" spans="1:2" ht="12" customHeight="1" x14ac:dyDescent="0.3">
      <c r="A1448" s="10" t="s">
        <v>2853</v>
      </c>
      <c r="B1448" s="10">
        <v>5</v>
      </c>
    </row>
    <row r="1449" spans="1:2" ht="12" customHeight="1" x14ac:dyDescent="0.3">
      <c r="A1449" s="10" t="s">
        <v>2334</v>
      </c>
      <c r="B1449" s="10">
        <v>1</v>
      </c>
    </row>
    <row r="1450" spans="1:2" ht="12" customHeight="1" x14ac:dyDescent="0.3">
      <c r="A1450" s="10" t="s">
        <v>2335</v>
      </c>
      <c r="B1450" s="10">
        <v>1</v>
      </c>
    </row>
    <row r="1451" spans="1:2" ht="12" customHeight="1" x14ac:dyDescent="0.3">
      <c r="A1451" s="10" t="s">
        <v>2577</v>
      </c>
      <c r="B1451" s="10">
        <v>3</v>
      </c>
    </row>
    <row r="1452" spans="1:2" ht="12" customHeight="1" x14ac:dyDescent="0.3">
      <c r="A1452" s="10" t="s">
        <v>5957</v>
      </c>
      <c r="B1452" s="10">
        <v>3</v>
      </c>
    </row>
    <row r="1453" spans="1:2" ht="12" customHeight="1" x14ac:dyDescent="0.3">
      <c r="A1453" s="10" t="s">
        <v>2336</v>
      </c>
      <c r="B1453" s="10">
        <v>2</v>
      </c>
    </row>
    <row r="1454" spans="1:2" ht="12" customHeight="1" x14ac:dyDescent="0.3">
      <c r="A1454" s="10" t="s">
        <v>4001</v>
      </c>
      <c r="B1454" s="10">
        <v>4</v>
      </c>
    </row>
    <row r="1455" spans="1:2" ht="12" customHeight="1" x14ac:dyDescent="0.3">
      <c r="A1455" s="10" t="s">
        <v>3912</v>
      </c>
      <c r="B1455" s="10">
        <v>14</v>
      </c>
    </row>
    <row r="1456" spans="1:2" ht="12" customHeight="1" x14ac:dyDescent="0.3">
      <c r="A1456" s="10" t="s">
        <v>512</v>
      </c>
      <c r="B1456" s="10">
        <v>2</v>
      </c>
    </row>
    <row r="1457" spans="1:2" ht="12" customHeight="1" x14ac:dyDescent="0.3">
      <c r="A1457" s="10" t="s">
        <v>6619</v>
      </c>
      <c r="B1457" s="10">
        <v>12</v>
      </c>
    </row>
    <row r="1458" spans="1:2" ht="12" customHeight="1" x14ac:dyDescent="0.3">
      <c r="A1458" s="10" t="s">
        <v>5316</v>
      </c>
      <c r="B1458" s="10">
        <v>3</v>
      </c>
    </row>
    <row r="1459" spans="1:2" ht="12" customHeight="1" x14ac:dyDescent="0.3">
      <c r="A1459" s="10" t="s">
        <v>406</v>
      </c>
      <c r="B1459" s="10">
        <v>2</v>
      </c>
    </row>
    <row r="1460" spans="1:2" ht="12" customHeight="1" x14ac:dyDescent="0.3">
      <c r="A1460" s="10" t="s">
        <v>2337</v>
      </c>
      <c r="B1460" s="10">
        <v>16</v>
      </c>
    </row>
    <row r="1461" spans="1:2" ht="12" customHeight="1" x14ac:dyDescent="0.3">
      <c r="A1461" s="10" t="s">
        <v>2578</v>
      </c>
      <c r="B1461" s="10">
        <v>3</v>
      </c>
    </row>
    <row r="1462" spans="1:2" ht="12" customHeight="1" x14ac:dyDescent="0.3">
      <c r="A1462" s="10" t="s">
        <v>2338</v>
      </c>
      <c r="B1462" s="10">
        <v>2</v>
      </c>
    </row>
    <row r="1463" spans="1:2" ht="12" customHeight="1" x14ac:dyDescent="0.3">
      <c r="A1463" s="10" t="s">
        <v>2433</v>
      </c>
      <c r="B1463" s="10">
        <v>2</v>
      </c>
    </row>
    <row r="1464" spans="1:2" ht="12" customHeight="1" x14ac:dyDescent="0.3">
      <c r="A1464" s="10" t="s">
        <v>855</v>
      </c>
      <c r="B1464" s="10">
        <v>1</v>
      </c>
    </row>
    <row r="1465" spans="1:2" ht="12" customHeight="1" x14ac:dyDescent="0.3">
      <c r="A1465" s="10" t="s">
        <v>5738</v>
      </c>
      <c r="B1465" s="10">
        <v>42</v>
      </c>
    </row>
    <row r="1466" spans="1:2" ht="12" customHeight="1" x14ac:dyDescent="0.3">
      <c r="A1466" s="10" t="s">
        <v>6101</v>
      </c>
      <c r="B1466" s="10">
        <v>2</v>
      </c>
    </row>
    <row r="1467" spans="1:2" ht="12" customHeight="1" x14ac:dyDescent="0.3">
      <c r="A1467" s="10" t="s">
        <v>2434</v>
      </c>
      <c r="B1467" s="10">
        <v>2</v>
      </c>
    </row>
    <row r="1468" spans="1:2" ht="12" customHeight="1" x14ac:dyDescent="0.3">
      <c r="A1468" s="10" t="s">
        <v>2579</v>
      </c>
      <c r="B1468" s="10">
        <v>15</v>
      </c>
    </row>
    <row r="1469" spans="1:2" ht="12" customHeight="1" x14ac:dyDescent="0.3">
      <c r="A1469" s="10" t="s">
        <v>2435</v>
      </c>
      <c r="B1469" s="10">
        <v>2</v>
      </c>
    </row>
    <row r="1470" spans="1:2" ht="12" customHeight="1" x14ac:dyDescent="0.3">
      <c r="A1470" s="10" t="s">
        <v>3245</v>
      </c>
      <c r="B1470" s="10">
        <v>5</v>
      </c>
    </row>
    <row r="1471" spans="1:2" ht="12" customHeight="1" x14ac:dyDescent="0.3">
      <c r="A1471" s="10" t="s">
        <v>5559</v>
      </c>
      <c r="B1471" s="10">
        <v>10</v>
      </c>
    </row>
    <row r="1472" spans="1:2" ht="12" customHeight="1" x14ac:dyDescent="0.3">
      <c r="A1472" s="10" t="s">
        <v>6102</v>
      </c>
      <c r="B1472" s="10">
        <v>2</v>
      </c>
    </row>
    <row r="1473" spans="1:2" ht="12" customHeight="1" x14ac:dyDescent="0.3">
      <c r="A1473" s="10" t="s">
        <v>6978</v>
      </c>
      <c r="B1473" s="10">
        <v>2</v>
      </c>
    </row>
    <row r="1474" spans="1:2" ht="12" customHeight="1" x14ac:dyDescent="0.3">
      <c r="A1474" s="10" t="s">
        <v>5026</v>
      </c>
      <c r="B1474" s="10">
        <v>4</v>
      </c>
    </row>
    <row r="1475" spans="1:2" ht="12" customHeight="1" x14ac:dyDescent="0.3">
      <c r="A1475" s="10" t="s">
        <v>407</v>
      </c>
      <c r="B1475" s="10">
        <v>1</v>
      </c>
    </row>
    <row r="1476" spans="1:2" ht="12" customHeight="1" x14ac:dyDescent="0.3">
      <c r="A1476" s="10" t="s">
        <v>1241</v>
      </c>
      <c r="B1476" s="10">
        <v>1</v>
      </c>
    </row>
    <row r="1477" spans="1:2" ht="12" customHeight="1" x14ac:dyDescent="0.3">
      <c r="A1477" s="10" t="s">
        <v>5739</v>
      </c>
      <c r="B1477" s="10">
        <v>3</v>
      </c>
    </row>
    <row r="1478" spans="1:2" ht="12" customHeight="1" x14ac:dyDescent="0.3">
      <c r="A1478" s="10" t="s">
        <v>6160</v>
      </c>
      <c r="B1478" s="10">
        <v>16</v>
      </c>
    </row>
    <row r="1479" spans="1:2" ht="12" customHeight="1" x14ac:dyDescent="0.3">
      <c r="A1479" s="10" t="s">
        <v>5740</v>
      </c>
      <c r="B1479" s="10">
        <v>6</v>
      </c>
    </row>
    <row r="1480" spans="1:2" ht="12" customHeight="1" x14ac:dyDescent="0.3">
      <c r="A1480" s="10" t="s">
        <v>5741</v>
      </c>
      <c r="B1480" s="10">
        <v>12</v>
      </c>
    </row>
    <row r="1481" spans="1:2" ht="12" customHeight="1" x14ac:dyDescent="0.3">
      <c r="A1481" s="10" t="s">
        <v>323</v>
      </c>
      <c r="B1481" s="10">
        <v>1</v>
      </c>
    </row>
    <row r="1482" spans="1:2" ht="12" customHeight="1" x14ac:dyDescent="0.3">
      <c r="A1482" s="10" t="s">
        <v>3665</v>
      </c>
      <c r="B1482" s="10">
        <v>2</v>
      </c>
    </row>
    <row r="1483" spans="1:2" ht="12" customHeight="1" x14ac:dyDescent="0.3">
      <c r="A1483" s="10" t="s">
        <v>2164</v>
      </c>
      <c r="B1483" s="10">
        <v>1</v>
      </c>
    </row>
    <row r="1484" spans="1:2" ht="12" customHeight="1" x14ac:dyDescent="0.3">
      <c r="A1484" s="10" t="s">
        <v>4875</v>
      </c>
      <c r="B1484" s="10">
        <v>1</v>
      </c>
    </row>
    <row r="1485" spans="1:2" ht="12" customHeight="1" x14ac:dyDescent="0.3">
      <c r="A1485" s="10" t="s">
        <v>5642</v>
      </c>
      <c r="B1485" s="10">
        <v>6</v>
      </c>
    </row>
    <row r="1486" spans="1:2" ht="12" customHeight="1" x14ac:dyDescent="0.3">
      <c r="A1486" s="10" t="s">
        <v>1014</v>
      </c>
      <c r="B1486" s="10">
        <v>1</v>
      </c>
    </row>
    <row r="1487" spans="1:2" ht="12" customHeight="1" x14ac:dyDescent="0.3">
      <c r="A1487" s="10" t="s">
        <v>4792</v>
      </c>
      <c r="B1487" s="10">
        <v>2</v>
      </c>
    </row>
    <row r="1488" spans="1:2" ht="12" customHeight="1" x14ac:dyDescent="0.3">
      <c r="A1488" s="10" t="s">
        <v>5560</v>
      </c>
      <c r="B1488" s="10">
        <v>8</v>
      </c>
    </row>
    <row r="1489" spans="1:2" ht="12" customHeight="1" x14ac:dyDescent="0.3">
      <c r="A1489" s="10" t="s">
        <v>6254</v>
      </c>
      <c r="B1489" s="10">
        <v>23</v>
      </c>
    </row>
    <row r="1490" spans="1:2" ht="12" customHeight="1" x14ac:dyDescent="0.3">
      <c r="A1490" s="10" t="s">
        <v>2503</v>
      </c>
      <c r="B1490" s="10">
        <v>1</v>
      </c>
    </row>
    <row r="1491" spans="1:2" ht="12" customHeight="1" x14ac:dyDescent="0.3">
      <c r="A1491" s="10" t="s">
        <v>1589</v>
      </c>
      <c r="B1491" s="10">
        <v>3</v>
      </c>
    </row>
    <row r="1492" spans="1:2" ht="12" customHeight="1" x14ac:dyDescent="0.3">
      <c r="A1492" s="10" t="s">
        <v>3540</v>
      </c>
      <c r="B1492" s="10">
        <v>7</v>
      </c>
    </row>
    <row r="1493" spans="1:2" ht="12" customHeight="1" x14ac:dyDescent="0.3">
      <c r="A1493" s="10" t="s">
        <v>3726</v>
      </c>
      <c r="B1493" s="10">
        <v>6</v>
      </c>
    </row>
    <row r="1494" spans="1:2" ht="12" customHeight="1" x14ac:dyDescent="0.3">
      <c r="A1494" s="10" t="s">
        <v>856</v>
      </c>
      <c r="B1494" s="10">
        <v>1</v>
      </c>
    </row>
    <row r="1495" spans="1:2" ht="12" customHeight="1" x14ac:dyDescent="0.3">
      <c r="A1495" s="10" t="s">
        <v>2504</v>
      </c>
      <c r="B1495" s="10">
        <v>12</v>
      </c>
    </row>
    <row r="1496" spans="1:2" ht="12" customHeight="1" x14ac:dyDescent="0.3">
      <c r="A1496" s="10" t="s">
        <v>2165</v>
      </c>
      <c r="B1496" s="10">
        <v>1</v>
      </c>
    </row>
    <row r="1497" spans="1:2" ht="12" customHeight="1" x14ac:dyDescent="0.3">
      <c r="A1497" s="10" t="s">
        <v>5742</v>
      </c>
      <c r="B1497" s="10">
        <v>21</v>
      </c>
    </row>
    <row r="1498" spans="1:2" ht="12" customHeight="1" x14ac:dyDescent="0.3">
      <c r="A1498" s="10" t="s">
        <v>1748</v>
      </c>
      <c r="B1498" s="10">
        <v>3</v>
      </c>
    </row>
    <row r="1499" spans="1:2" ht="12" customHeight="1" x14ac:dyDescent="0.3">
      <c r="A1499" s="10" t="s">
        <v>4413</v>
      </c>
      <c r="B1499" s="10">
        <v>5</v>
      </c>
    </row>
    <row r="1500" spans="1:2" ht="12" customHeight="1" x14ac:dyDescent="0.3">
      <c r="A1500" s="10" t="s">
        <v>1242</v>
      </c>
      <c r="B1500" s="10">
        <v>4</v>
      </c>
    </row>
    <row r="1501" spans="1:2" ht="12" customHeight="1" x14ac:dyDescent="0.3">
      <c r="A1501" s="10" t="s">
        <v>4301</v>
      </c>
      <c r="B1501" s="10">
        <v>13</v>
      </c>
    </row>
    <row r="1502" spans="1:2" ht="12" customHeight="1" x14ac:dyDescent="0.3">
      <c r="A1502" s="10" t="s">
        <v>4272</v>
      </c>
      <c r="B1502" s="10">
        <v>36</v>
      </c>
    </row>
    <row r="1503" spans="1:2" ht="12" customHeight="1" x14ac:dyDescent="0.3">
      <c r="A1503" s="10" t="s">
        <v>65</v>
      </c>
      <c r="B1503" s="10">
        <v>2</v>
      </c>
    </row>
    <row r="1504" spans="1:2" ht="12" customHeight="1" x14ac:dyDescent="0.3">
      <c r="A1504" s="10" t="s">
        <v>2166</v>
      </c>
      <c r="B1504" s="10">
        <v>3</v>
      </c>
    </row>
    <row r="1505" spans="1:2" ht="12" customHeight="1" x14ac:dyDescent="0.3">
      <c r="A1505" s="10" t="s">
        <v>66</v>
      </c>
      <c r="B1505" s="10">
        <v>3</v>
      </c>
    </row>
    <row r="1506" spans="1:2" ht="12" customHeight="1" x14ac:dyDescent="0.3">
      <c r="A1506" s="10" t="s">
        <v>3727</v>
      </c>
      <c r="B1506" s="10">
        <v>3</v>
      </c>
    </row>
    <row r="1507" spans="1:2" ht="12" customHeight="1" x14ac:dyDescent="0.3">
      <c r="A1507" s="10" t="s">
        <v>5959</v>
      </c>
      <c r="B1507" s="10">
        <v>2</v>
      </c>
    </row>
    <row r="1508" spans="1:2" ht="12" customHeight="1" x14ac:dyDescent="0.3">
      <c r="A1508" s="10" t="s">
        <v>2580</v>
      </c>
      <c r="B1508" s="10">
        <v>2</v>
      </c>
    </row>
    <row r="1509" spans="1:2" ht="12" customHeight="1" x14ac:dyDescent="0.3">
      <c r="A1509" s="10" t="s">
        <v>2581</v>
      </c>
      <c r="B1509" s="10">
        <v>3</v>
      </c>
    </row>
    <row r="1510" spans="1:2" ht="12" customHeight="1" x14ac:dyDescent="0.3">
      <c r="A1510" s="10" t="s">
        <v>67</v>
      </c>
      <c r="B1510" s="10">
        <v>12</v>
      </c>
    </row>
    <row r="1511" spans="1:2" ht="12" customHeight="1" x14ac:dyDescent="0.3">
      <c r="A1511" s="10" t="s">
        <v>5561</v>
      </c>
      <c r="B1511" s="10">
        <v>91</v>
      </c>
    </row>
    <row r="1512" spans="1:2" ht="12" customHeight="1" x14ac:dyDescent="0.3">
      <c r="A1512" s="10" t="s">
        <v>3099</v>
      </c>
      <c r="B1512" s="10">
        <v>11</v>
      </c>
    </row>
    <row r="1513" spans="1:2" ht="12" customHeight="1" x14ac:dyDescent="0.3">
      <c r="A1513" s="10" t="s">
        <v>6722</v>
      </c>
      <c r="B1513" s="10">
        <v>1</v>
      </c>
    </row>
    <row r="1514" spans="1:2" ht="12" customHeight="1" x14ac:dyDescent="0.3">
      <c r="A1514" s="10" t="s">
        <v>3913</v>
      </c>
      <c r="B1514" s="10">
        <v>4</v>
      </c>
    </row>
    <row r="1515" spans="1:2" ht="12" customHeight="1" x14ac:dyDescent="0.3">
      <c r="A1515" s="10" t="s">
        <v>1749</v>
      </c>
      <c r="B1515" s="10">
        <v>3</v>
      </c>
    </row>
    <row r="1516" spans="1:2" ht="12" customHeight="1" x14ac:dyDescent="0.3">
      <c r="A1516" s="10" t="s">
        <v>1374</v>
      </c>
      <c r="B1516" s="10">
        <v>2</v>
      </c>
    </row>
    <row r="1517" spans="1:2" ht="12" customHeight="1" x14ac:dyDescent="0.3">
      <c r="A1517" s="10" t="s">
        <v>1375</v>
      </c>
      <c r="B1517" s="10">
        <v>4</v>
      </c>
    </row>
    <row r="1518" spans="1:2" ht="12" customHeight="1" x14ac:dyDescent="0.3">
      <c r="A1518" s="10" t="s">
        <v>1750</v>
      </c>
      <c r="B1518" s="10">
        <v>3</v>
      </c>
    </row>
    <row r="1519" spans="1:2" ht="12" customHeight="1" x14ac:dyDescent="0.3">
      <c r="A1519" s="10" t="s">
        <v>5743</v>
      </c>
      <c r="B1519" s="10">
        <v>3</v>
      </c>
    </row>
    <row r="1520" spans="1:2" ht="12" customHeight="1" x14ac:dyDescent="0.3">
      <c r="A1520" s="10" t="s">
        <v>4140</v>
      </c>
      <c r="B1520" s="10">
        <v>2</v>
      </c>
    </row>
    <row r="1521" spans="1:2" ht="12" customHeight="1" x14ac:dyDescent="0.3">
      <c r="A1521" s="10" t="s">
        <v>4069</v>
      </c>
      <c r="B1521" s="10">
        <v>3</v>
      </c>
    </row>
    <row r="1522" spans="1:2" ht="12" customHeight="1" x14ac:dyDescent="0.3">
      <c r="A1522" s="10" t="s">
        <v>4340</v>
      </c>
      <c r="B1522" s="10">
        <v>4</v>
      </c>
    </row>
    <row r="1523" spans="1:2" ht="12" customHeight="1" x14ac:dyDescent="0.3">
      <c r="A1523" s="10" t="s">
        <v>5317</v>
      </c>
      <c r="B1523" s="10">
        <v>7</v>
      </c>
    </row>
    <row r="1524" spans="1:2" ht="12" customHeight="1" x14ac:dyDescent="0.3">
      <c r="A1524" s="10" t="s">
        <v>2167</v>
      </c>
      <c r="B1524" s="10">
        <v>7</v>
      </c>
    </row>
    <row r="1525" spans="1:2" ht="12" customHeight="1" x14ac:dyDescent="0.3">
      <c r="A1525" s="10" t="s">
        <v>1243</v>
      </c>
      <c r="B1525" s="10">
        <v>5</v>
      </c>
    </row>
    <row r="1526" spans="1:2" ht="12" customHeight="1" x14ac:dyDescent="0.3">
      <c r="A1526" s="10" t="s">
        <v>1590</v>
      </c>
      <c r="B1526" s="10">
        <v>5</v>
      </c>
    </row>
    <row r="1527" spans="1:2" ht="12" customHeight="1" x14ac:dyDescent="0.3">
      <c r="A1527" s="10" t="s">
        <v>5744</v>
      </c>
      <c r="B1527" s="10">
        <v>72</v>
      </c>
    </row>
    <row r="1528" spans="1:2" ht="12" customHeight="1" x14ac:dyDescent="0.3">
      <c r="A1528" s="10" t="s">
        <v>9110</v>
      </c>
      <c r="B1528" s="10">
        <v>1</v>
      </c>
    </row>
    <row r="1529" spans="1:2" ht="12" customHeight="1" x14ac:dyDescent="0.3">
      <c r="A1529" s="10" t="s">
        <v>4793</v>
      </c>
      <c r="B1529" s="10">
        <v>1</v>
      </c>
    </row>
    <row r="1530" spans="1:2" ht="12" customHeight="1" x14ac:dyDescent="0.3">
      <c r="A1530" s="10" t="s">
        <v>1498</v>
      </c>
      <c r="B1530" s="10">
        <v>2</v>
      </c>
    </row>
    <row r="1531" spans="1:2" ht="12" customHeight="1" x14ac:dyDescent="0.3">
      <c r="A1531" s="10" t="s">
        <v>3386</v>
      </c>
      <c r="B1531" s="10">
        <v>3</v>
      </c>
    </row>
    <row r="1532" spans="1:2" ht="12" customHeight="1" x14ac:dyDescent="0.3">
      <c r="A1532" s="10" t="s">
        <v>2505</v>
      </c>
      <c r="B1532" s="10">
        <v>3</v>
      </c>
    </row>
    <row r="1533" spans="1:2" ht="12" customHeight="1" x14ac:dyDescent="0.3">
      <c r="A1533" s="10" t="s">
        <v>6499</v>
      </c>
      <c r="B1533" s="10">
        <v>21</v>
      </c>
    </row>
    <row r="1534" spans="1:2" ht="12" customHeight="1" x14ac:dyDescent="0.3">
      <c r="A1534" s="10" t="s">
        <v>1591</v>
      </c>
      <c r="B1534" s="10">
        <v>17</v>
      </c>
    </row>
    <row r="1535" spans="1:2" ht="12" customHeight="1" x14ac:dyDescent="0.3">
      <c r="A1535" s="10" t="s">
        <v>6161</v>
      </c>
      <c r="B1535" s="10">
        <v>13</v>
      </c>
    </row>
    <row r="1536" spans="1:2" ht="12" customHeight="1" x14ac:dyDescent="0.3">
      <c r="A1536" s="10" t="s">
        <v>5833</v>
      </c>
      <c r="B1536" s="10">
        <v>2</v>
      </c>
    </row>
    <row r="1537" spans="1:2" ht="12" customHeight="1" x14ac:dyDescent="0.3">
      <c r="A1537" s="10" t="s">
        <v>1244</v>
      </c>
      <c r="B1537" s="10">
        <v>19</v>
      </c>
    </row>
    <row r="1538" spans="1:2" ht="12" customHeight="1" x14ac:dyDescent="0.3">
      <c r="A1538" s="10" t="s">
        <v>1000</v>
      </c>
      <c r="B1538" s="10">
        <v>2</v>
      </c>
    </row>
    <row r="1539" spans="1:2" ht="12" customHeight="1" x14ac:dyDescent="0.3">
      <c r="A1539" s="10" t="s">
        <v>1245</v>
      </c>
      <c r="B1539" s="10">
        <v>1</v>
      </c>
    </row>
    <row r="1540" spans="1:2" ht="12" customHeight="1" x14ac:dyDescent="0.3">
      <c r="A1540" s="10" t="s">
        <v>7224</v>
      </c>
      <c r="B1540" s="10">
        <v>1</v>
      </c>
    </row>
    <row r="1541" spans="1:2" ht="12" customHeight="1" x14ac:dyDescent="0.3">
      <c r="A1541" s="10" t="s">
        <v>1751</v>
      </c>
      <c r="B1541" s="10">
        <v>1</v>
      </c>
    </row>
    <row r="1542" spans="1:2" ht="12" customHeight="1" x14ac:dyDescent="0.3">
      <c r="A1542" s="10" t="s">
        <v>1592</v>
      </c>
      <c r="B1542" s="10">
        <v>13</v>
      </c>
    </row>
    <row r="1543" spans="1:2" ht="12" customHeight="1" x14ac:dyDescent="0.3">
      <c r="A1543" s="10" t="s">
        <v>1376</v>
      </c>
      <c r="B1543" s="10">
        <v>3</v>
      </c>
    </row>
    <row r="1544" spans="1:2" ht="12" customHeight="1" x14ac:dyDescent="0.3">
      <c r="A1544" s="10" t="s">
        <v>2506</v>
      </c>
      <c r="B1544" s="10">
        <v>1</v>
      </c>
    </row>
    <row r="1545" spans="1:2" ht="12" customHeight="1" x14ac:dyDescent="0.3">
      <c r="A1545" s="10" t="s">
        <v>724</v>
      </c>
      <c r="B1545" s="10">
        <v>1</v>
      </c>
    </row>
    <row r="1546" spans="1:2" ht="12" customHeight="1" x14ac:dyDescent="0.3">
      <c r="A1546" s="10" t="s">
        <v>857</v>
      </c>
      <c r="B1546" s="10">
        <v>4</v>
      </c>
    </row>
    <row r="1547" spans="1:2" ht="12" customHeight="1" x14ac:dyDescent="0.3">
      <c r="A1547" s="10" t="s">
        <v>858</v>
      </c>
      <c r="B1547" s="10">
        <v>2</v>
      </c>
    </row>
    <row r="1548" spans="1:2" ht="12" customHeight="1" x14ac:dyDescent="0.3">
      <c r="A1548" s="10" t="s">
        <v>1593</v>
      </c>
      <c r="B1548" s="10">
        <v>2</v>
      </c>
    </row>
    <row r="1549" spans="1:2" ht="12" customHeight="1" x14ac:dyDescent="0.3">
      <c r="A1549" s="10" t="s">
        <v>5027</v>
      </c>
      <c r="B1549" s="10">
        <v>33</v>
      </c>
    </row>
    <row r="1550" spans="1:2" ht="12" customHeight="1" x14ac:dyDescent="0.3">
      <c r="A1550" s="10" t="s">
        <v>2947</v>
      </c>
      <c r="B1550" s="10">
        <v>12</v>
      </c>
    </row>
    <row r="1551" spans="1:2" ht="12" customHeight="1" x14ac:dyDescent="0.3">
      <c r="A1551" s="10" t="s">
        <v>2168</v>
      </c>
      <c r="B1551" s="10">
        <v>6</v>
      </c>
    </row>
    <row r="1552" spans="1:2" ht="12" customHeight="1" x14ac:dyDescent="0.3">
      <c r="A1552" s="10" t="s">
        <v>2854</v>
      </c>
      <c r="B1552" s="10">
        <v>4</v>
      </c>
    </row>
    <row r="1553" spans="1:2" ht="12" customHeight="1" x14ac:dyDescent="0.3">
      <c r="A1553" s="10" t="s">
        <v>4252</v>
      </c>
      <c r="B1553" s="10">
        <v>9</v>
      </c>
    </row>
    <row r="1554" spans="1:2" ht="12" customHeight="1" x14ac:dyDescent="0.3">
      <c r="A1554" s="10" t="s">
        <v>68</v>
      </c>
      <c r="B1554" s="10">
        <v>2</v>
      </c>
    </row>
    <row r="1555" spans="1:2" ht="12" customHeight="1" x14ac:dyDescent="0.3">
      <c r="A1555" s="10" t="s">
        <v>513</v>
      </c>
      <c r="B1555" s="10">
        <v>3</v>
      </c>
    </row>
    <row r="1556" spans="1:2" ht="12" customHeight="1" x14ac:dyDescent="0.3">
      <c r="A1556" s="10" t="s">
        <v>725</v>
      </c>
      <c r="B1556" s="10">
        <v>3</v>
      </c>
    </row>
    <row r="1557" spans="1:2" ht="12" customHeight="1" x14ac:dyDescent="0.3">
      <c r="A1557" s="10" t="s">
        <v>726</v>
      </c>
      <c r="B1557" s="10">
        <v>2</v>
      </c>
    </row>
    <row r="1558" spans="1:2" ht="12" customHeight="1" x14ac:dyDescent="0.3">
      <c r="A1558" s="10" t="s">
        <v>69</v>
      </c>
      <c r="B1558" s="10">
        <v>2</v>
      </c>
    </row>
    <row r="1559" spans="1:2" ht="12" customHeight="1" x14ac:dyDescent="0.3">
      <c r="A1559" s="10" t="s">
        <v>2169</v>
      </c>
      <c r="B1559" s="10">
        <v>1</v>
      </c>
    </row>
    <row r="1560" spans="1:2" ht="12" customHeight="1" x14ac:dyDescent="0.3">
      <c r="A1560" s="10" t="s">
        <v>1594</v>
      </c>
      <c r="B1560" s="10">
        <v>9</v>
      </c>
    </row>
    <row r="1561" spans="1:2" ht="12" customHeight="1" x14ac:dyDescent="0.3">
      <c r="A1561" s="10" t="s">
        <v>2170</v>
      </c>
      <c r="B1561" s="10">
        <v>6</v>
      </c>
    </row>
    <row r="1562" spans="1:2" ht="12" customHeight="1" x14ac:dyDescent="0.3">
      <c r="A1562" s="10" t="s">
        <v>1975</v>
      </c>
      <c r="B1562" s="10">
        <v>7</v>
      </c>
    </row>
    <row r="1563" spans="1:2" ht="12" customHeight="1" x14ac:dyDescent="0.3">
      <c r="A1563" s="10" t="s">
        <v>2948</v>
      </c>
      <c r="B1563" s="10">
        <v>3</v>
      </c>
    </row>
    <row r="1564" spans="1:2" ht="12" customHeight="1" x14ac:dyDescent="0.3">
      <c r="A1564" s="10" t="s">
        <v>5834</v>
      </c>
      <c r="B1564" s="10">
        <v>2</v>
      </c>
    </row>
    <row r="1565" spans="1:2" ht="12" customHeight="1" x14ac:dyDescent="0.3">
      <c r="A1565" s="10" t="s">
        <v>727</v>
      </c>
      <c r="B1565" s="10">
        <v>1</v>
      </c>
    </row>
    <row r="1566" spans="1:2" ht="12" customHeight="1" x14ac:dyDescent="0.3">
      <c r="A1566" s="10" t="s">
        <v>4070</v>
      </c>
      <c r="B1566" s="10">
        <v>8</v>
      </c>
    </row>
    <row r="1567" spans="1:2" ht="12" customHeight="1" x14ac:dyDescent="0.3">
      <c r="A1567" s="10" t="s">
        <v>5562</v>
      </c>
      <c r="B1567" s="10">
        <v>2</v>
      </c>
    </row>
    <row r="1568" spans="1:2" ht="12" customHeight="1" x14ac:dyDescent="0.3">
      <c r="A1568" s="10" t="s">
        <v>5218</v>
      </c>
      <c r="B1568" s="10">
        <v>1</v>
      </c>
    </row>
    <row r="1569" spans="1:2" ht="12" customHeight="1" x14ac:dyDescent="0.3">
      <c r="A1569" s="10" t="s">
        <v>2711</v>
      </c>
      <c r="B1569" s="10">
        <v>1</v>
      </c>
    </row>
    <row r="1570" spans="1:2" ht="12" customHeight="1" x14ac:dyDescent="0.3">
      <c r="A1570" s="10" t="s">
        <v>4002</v>
      </c>
      <c r="B1570" s="10">
        <v>4</v>
      </c>
    </row>
    <row r="1571" spans="1:2" ht="12" customHeight="1" x14ac:dyDescent="0.3">
      <c r="A1571" s="10" t="s">
        <v>2437</v>
      </c>
      <c r="B1571" s="10">
        <v>4</v>
      </c>
    </row>
    <row r="1572" spans="1:2" ht="12" customHeight="1" x14ac:dyDescent="0.3">
      <c r="A1572" s="10" t="s">
        <v>2855</v>
      </c>
      <c r="B1572" s="10">
        <v>9</v>
      </c>
    </row>
    <row r="1573" spans="1:2" ht="12" customHeight="1" x14ac:dyDescent="0.3">
      <c r="A1573" s="10" t="s">
        <v>5497</v>
      </c>
      <c r="B1573" s="10">
        <v>1</v>
      </c>
    </row>
    <row r="1574" spans="1:2" ht="12" customHeight="1" x14ac:dyDescent="0.3">
      <c r="A1574" s="10" t="s">
        <v>5126</v>
      </c>
      <c r="B1574" s="10">
        <v>1</v>
      </c>
    </row>
    <row r="1575" spans="1:2" ht="12" customHeight="1" x14ac:dyDescent="0.3">
      <c r="A1575" s="10" t="s">
        <v>4375</v>
      </c>
      <c r="B1575" s="10">
        <v>5</v>
      </c>
    </row>
    <row r="1576" spans="1:2" ht="12" customHeight="1" x14ac:dyDescent="0.3">
      <c r="A1576" s="10" t="s">
        <v>4003</v>
      </c>
      <c r="B1576" s="10">
        <v>1</v>
      </c>
    </row>
    <row r="1577" spans="1:2" ht="12" customHeight="1" x14ac:dyDescent="0.3">
      <c r="A1577" s="10" t="s">
        <v>4004</v>
      </c>
      <c r="B1577" s="10">
        <v>4</v>
      </c>
    </row>
    <row r="1578" spans="1:2" ht="12" customHeight="1" x14ac:dyDescent="0.3">
      <c r="A1578" s="10" t="s">
        <v>5127</v>
      </c>
      <c r="B1578" s="10">
        <v>1</v>
      </c>
    </row>
    <row r="1579" spans="1:2" ht="12" customHeight="1" x14ac:dyDescent="0.3">
      <c r="A1579" s="10" t="s">
        <v>7162</v>
      </c>
      <c r="B1579" s="10">
        <v>6</v>
      </c>
    </row>
    <row r="1580" spans="1:2" ht="12" customHeight="1" x14ac:dyDescent="0.3">
      <c r="A1580" s="10" t="s">
        <v>4655</v>
      </c>
      <c r="B1580" s="10">
        <v>7</v>
      </c>
    </row>
    <row r="1581" spans="1:2" ht="12" customHeight="1" x14ac:dyDescent="0.3">
      <c r="A1581" s="10" t="s">
        <v>6979</v>
      </c>
      <c r="B1581" s="10">
        <v>2</v>
      </c>
    </row>
    <row r="1582" spans="1:2" ht="12" customHeight="1" x14ac:dyDescent="0.3">
      <c r="A1582" s="10" t="s">
        <v>5128</v>
      </c>
      <c r="B1582" s="10">
        <v>7</v>
      </c>
    </row>
    <row r="1583" spans="1:2" ht="12" customHeight="1" x14ac:dyDescent="0.3">
      <c r="A1583" s="10" t="s">
        <v>5563</v>
      </c>
      <c r="B1583" s="10">
        <v>3</v>
      </c>
    </row>
    <row r="1584" spans="1:2" ht="12" customHeight="1" x14ac:dyDescent="0.3">
      <c r="A1584" s="10" t="s">
        <v>4794</v>
      </c>
      <c r="B1584" s="10">
        <v>1</v>
      </c>
    </row>
    <row r="1585" spans="1:2" ht="12" customHeight="1" x14ac:dyDescent="0.3">
      <c r="A1585" s="10" t="s">
        <v>4310</v>
      </c>
      <c r="B1585" s="10">
        <v>5</v>
      </c>
    </row>
    <row r="1586" spans="1:2" ht="12" customHeight="1" x14ac:dyDescent="0.3">
      <c r="A1586" s="10" t="s">
        <v>5318</v>
      </c>
      <c r="B1586" s="10">
        <v>5</v>
      </c>
    </row>
    <row r="1587" spans="1:2" ht="12" customHeight="1" x14ac:dyDescent="0.3">
      <c r="A1587" s="10" t="s">
        <v>2340</v>
      </c>
      <c r="B1587" s="10">
        <v>1</v>
      </c>
    </row>
    <row r="1588" spans="1:2" ht="12" customHeight="1" x14ac:dyDescent="0.3">
      <c r="A1588" s="10" t="s">
        <v>4876</v>
      </c>
      <c r="B1588" s="10">
        <v>8</v>
      </c>
    </row>
    <row r="1589" spans="1:2" ht="12" customHeight="1" x14ac:dyDescent="0.3">
      <c r="A1589" s="10" t="s">
        <v>4472</v>
      </c>
      <c r="B1589" s="10">
        <v>2</v>
      </c>
    </row>
    <row r="1590" spans="1:2" ht="12" customHeight="1" x14ac:dyDescent="0.3">
      <c r="A1590" s="10" t="s">
        <v>2438</v>
      </c>
      <c r="B1590" s="10">
        <v>8</v>
      </c>
    </row>
    <row r="1591" spans="1:2" ht="12" customHeight="1" x14ac:dyDescent="0.3">
      <c r="A1591" s="10" t="s">
        <v>4005</v>
      </c>
      <c r="B1591" s="10">
        <v>4</v>
      </c>
    </row>
    <row r="1592" spans="1:2" ht="12" customHeight="1" x14ac:dyDescent="0.3">
      <c r="A1592" s="10" t="s">
        <v>2826</v>
      </c>
      <c r="B1592" s="10">
        <v>4</v>
      </c>
    </row>
    <row r="1593" spans="1:2" ht="12" customHeight="1" x14ac:dyDescent="0.3">
      <c r="A1593" s="10" t="s">
        <v>4877</v>
      </c>
      <c r="B1593" s="10">
        <v>6</v>
      </c>
    </row>
    <row r="1594" spans="1:2" ht="12" customHeight="1" x14ac:dyDescent="0.3">
      <c r="A1594" s="10" t="s">
        <v>4007</v>
      </c>
      <c r="B1594" s="10">
        <v>16</v>
      </c>
    </row>
    <row r="1595" spans="1:2" ht="12" customHeight="1" x14ac:dyDescent="0.3">
      <c r="A1595" s="10" t="s">
        <v>1977</v>
      </c>
      <c r="B1595" s="10">
        <v>8</v>
      </c>
    </row>
    <row r="1596" spans="1:2" ht="12" customHeight="1" x14ac:dyDescent="0.3">
      <c r="A1596" s="10" t="s">
        <v>5565</v>
      </c>
      <c r="B1596" s="10">
        <v>4</v>
      </c>
    </row>
    <row r="1597" spans="1:2" ht="12" customHeight="1" x14ac:dyDescent="0.3">
      <c r="A1597" s="10" t="s">
        <v>4414</v>
      </c>
      <c r="B1597" s="10">
        <v>3</v>
      </c>
    </row>
    <row r="1598" spans="1:2" ht="12" customHeight="1" x14ac:dyDescent="0.3">
      <c r="A1598" s="10" t="s">
        <v>735</v>
      </c>
      <c r="B1598" s="10">
        <v>1</v>
      </c>
    </row>
    <row r="1599" spans="1:2" ht="12" customHeight="1" x14ac:dyDescent="0.3">
      <c r="A1599" s="10" t="s">
        <v>1753</v>
      </c>
      <c r="B1599" s="10">
        <v>2</v>
      </c>
    </row>
    <row r="1600" spans="1:2" ht="12" customHeight="1" x14ac:dyDescent="0.3">
      <c r="A1600" s="10" t="s">
        <v>5964</v>
      </c>
      <c r="B1600" s="10">
        <v>13</v>
      </c>
    </row>
    <row r="1601" spans="1:2" ht="12" customHeight="1" x14ac:dyDescent="0.3">
      <c r="A1601" s="10" t="s">
        <v>3824</v>
      </c>
      <c r="B1601" s="10">
        <v>14</v>
      </c>
    </row>
    <row r="1602" spans="1:2" ht="12" customHeight="1" x14ac:dyDescent="0.3">
      <c r="A1602" s="10" t="s">
        <v>5965</v>
      </c>
      <c r="B1602" s="10">
        <v>3</v>
      </c>
    </row>
    <row r="1603" spans="1:2" ht="12" customHeight="1" x14ac:dyDescent="0.3">
      <c r="A1603" s="10" t="s">
        <v>9184</v>
      </c>
      <c r="B1603" s="10">
        <v>3</v>
      </c>
    </row>
    <row r="1604" spans="1:2" ht="12" customHeight="1" x14ac:dyDescent="0.3">
      <c r="A1604" s="10" t="s">
        <v>4879</v>
      </c>
      <c r="B1604" s="10">
        <v>1</v>
      </c>
    </row>
    <row r="1605" spans="1:2" ht="12" customHeight="1" x14ac:dyDescent="0.3">
      <c r="A1605" s="10" t="s">
        <v>4008</v>
      </c>
      <c r="B1605" s="10">
        <v>20</v>
      </c>
    </row>
    <row r="1606" spans="1:2" ht="12" customHeight="1" x14ac:dyDescent="0.3">
      <c r="A1606" s="10" t="s">
        <v>5500</v>
      </c>
      <c r="B1606" s="10">
        <v>1</v>
      </c>
    </row>
    <row r="1607" spans="1:2" ht="12" customHeight="1" x14ac:dyDescent="0.3">
      <c r="A1607" s="10" t="s">
        <v>4796</v>
      </c>
      <c r="B1607" s="10">
        <v>1</v>
      </c>
    </row>
    <row r="1608" spans="1:2" ht="12" customHeight="1" x14ac:dyDescent="0.3">
      <c r="A1608" s="10" t="s">
        <v>4738</v>
      </c>
      <c r="B1608" s="10">
        <v>2</v>
      </c>
    </row>
    <row r="1609" spans="1:2" ht="12" customHeight="1" x14ac:dyDescent="0.3">
      <c r="A1609" s="10" t="s">
        <v>4473</v>
      </c>
      <c r="B1609" s="10">
        <v>5</v>
      </c>
    </row>
    <row r="1610" spans="1:2" ht="12" customHeight="1" x14ac:dyDescent="0.3">
      <c r="A1610" s="10" t="s">
        <v>3595</v>
      </c>
      <c r="B1610" s="10">
        <v>1</v>
      </c>
    </row>
    <row r="1611" spans="1:2" ht="12" customHeight="1" x14ac:dyDescent="0.3">
      <c r="A1611" s="10" t="s">
        <v>5566</v>
      </c>
      <c r="B1611" s="10">
        <v>19</v>
      </c>
    </row>
    <row r="1612" spans="1:2" ht="12" customHeight="1" x14ac:dyDescent="0.3">
      <c r="A1612" s="10" t="s">
        <v>3246</v>
      </c>
      <c r="B1612" s="10">
        <v>2</v>
      </c>
    </row>
    <row r="1613" spans="1:2" ht="12" customHeight="1" x14ac:dyDescent="0.3">
      <c r="A1613" s="10" t="s">
        <v>2436</v>
      </c>
      <c r="B1613" s="10">
        <v>3</v>
      </c>
    </row>
    <row r="1614" spans="1:2" ht="12" customHeight="1" x14ac:dyDescent="0.3">
      <c r="A1614" s="10" t="s">
        <v>4554</v>
      </c>
      <c r="B1614" s="10">
        <v>4</v>
      </c>
    </row>
    <row r="1615" spans="1:2" ht="12" customHeight="1" x14ac:dyDescent="0.3">
      <c r="A1615" s="10" t="s">
        <v>9196</v>
      </c>
      <c r="B1615" s="10">
        <v>3</v>
      </c>
    </row>
    <row r="1616" spans="1:2" ht="12" customHeight="1" x14ac:dyDescent="0.3">
      <c r="A1616" s="10" t="s">
        <v>3666</v>
      </c>
      <c r="B1616" s="10">
        <v>1</v>
      </c>
    </row>
    <row r="1617" spans="1:2" ht="12" customHeight="1" x14ac:dyDescent="0.3">
      <c r="A1617" s="10" t="s">
        <v>5417</v>
      </c>
      <c r="B1617" s="10">
        <v>1</v>
      </c>
    </row>
    <row r="1618" spans="1:2" ht="12" customHeight="1" x14ac:dyDescent="0.3">
      <c r="A1618" s="10" t="s">
        <v>6911</v>
      </c>
      <c r="B1618" s="10">
        <v>10</v>
      </c>
    </row>
    <row r="1619" spans="1:2" ht="12" customHeight="1" x14ac:dyDescent="0.3">
      <c r="A1619" s="10" t="s">
        <v>5960</v>
      </c>
      <c r="B1619" s="10">
        <v>3</v>
      </c>
    </row>
    <row r="1620" spans="1:2" ht="12" customHeight="1" x14ac:dyDescent="0.3">
      <c r="A1620" s="10" t="s">
        <v>1976</v>
      </c>
      <c r="B1620" s="10">
        <v>4</v>
      </c>
    </row>
    <row r="1621" spans="1:2" ht="12" customHeight="1" x14ac:dyDescent="0.3">
      <c r="A1621" s="10" t="s">
        <v>3100</v>
      </c>
      <c r="B1621" s="10">
        <v>2</v>
      </c>
    </row>
    <row r="1622" spans="1:2" ht="12" customHeight="1" x14ac:dyDescent="0.3">
      <c r="A1622" s="10" t="s">
        <v>6912</v>
      </c>
      <c r="B1622" s="10">
        <v>9</v>
      </c>
    </row>
    <row r="1623" spans="1:2" ht="12" customHeight="1" x14ac:dyDescent="0.3">
      <c r="A1623" s="10" t="s">
        <v>4128</v>
      </c>
      <c r="B1623" s="10">
        <v>1</v>
      </c>
    </row>
    <row r="1624" spans="1:2" ht="12" customHeight="1" x14ac:dyDescent="0.3">
      <c r="A1624" s="10" t="s">
        <v>514</v>
      </c>
      <c r="B1624" s="10">
        <v>1</v>
      </c>
    </row>
    <row r="1625" spans="1:2" ht="12" customHeight="1" x14ac:dyDescent="0.3">
      <c r="A1625" s="10" t="s">
        <v>2339</v>
      </c>
      <c r="B1625" s="10">
        <v>1</v>
      </c>
    </row>
    <row r="1626" spans="1:2" ht="12" customHeight="1" x14ac:dyDescent="0.3">
      <c r="A1626" s="10" t="s">
        <v>4555</v>
      </c>
      <c r="B1626" s="10">
        <v>16</v>
      </c>
    </row>
    <row r="1627" spans="1:2" ht="12" customHeight="1" x14ac:dyDescent="0.3">
      <c r="A1627" s="10" t="s">
        <v>4213</v>
      </c>
      <c r="B1627" s="10">
        <v>18</v>
      </c>
    </row>
    <row r="1628" spans="1:2" ht="12" customHeight="1" x14ac:dyDescent="0.3">
      <c r="A1628" s="10" t="s">
        <v>4979</v>
      </c>
      <c r="B1628" s="10">
        <v>5</v>
      </c>
    </row>
    <row r="1629" spans="1:2" ht="12" customHeight="1" x14ac:dyDescent="0.3">
      <c r="A1629" s="10" t="s">
        <v>5835</v>
      </c>
      <c r="B1629" s="10">
        <v>3</v>
      </c>
    </row>
    <row r="1630" spans="1:2" ht="12" customHeight="1" x14ac:dyDescent="0.3">
      <c r="A1630" s="10" t="s">
        <v>4273</v>
      </c>
      <c r="B1630" s="10">
        <v>11</v>
      </c>
    </row>
    <row r="1631" spans="1:2" ht="12" customHeight="1" x14ac:dyDescent="0.3">
      <c r="A1631" s="10" t="s">
        <v>3949</v>
      </c>
      <c r="B1631" s="10">
        <v>26</v>
      </c>
    </row>
    <row r="1632" spans="1:2" ht="12" customHeight="1" x14ac:dyDescent="0.3">
      <c r="A1632" s="10" t="s">
        <v>5659</v>
      </c>
      <c r="B1632" s="10">
        <v>2</v>
      </c>
    </row>
    <row r="1633" spans="1:2" ht="12" customHeight="1" x14ac:dyDescent="0.3">
      <c r="A1633" s="10" t="s">
        <v>9214</v>
      </c>
      <c r="B1633" s="10">
        <v>8</v>
      </c>
    </row>
    <row r="1634" spans="1:2" ht="12" customHeight="1" x14ac:dyDescent="0.3">
      <c r="A1634" s="10" t="s">
        <v>3101</v>
      </c>
      <c r="B1634" s="10">
        <v>32</v>
      </c>
    </row>
    <row r="1635" spans="1:2" ht="12" customHeight="1" x14ac:dyDescent="0.3">
      <c r="A1635" s="10" t="s">
        <v>2630</v>
      </c>
      <c r="B1635" s="10">
        <v>2</v>
      </c>
    </row>
    <row r="1636" spans="1:2" ht="12" customHeight="1" x14ac:dyDescent="0.3">
      <c r="A1636" s="10" t="s">
        <v>2949</v>
      </c>
      <c r="B1636" s="10">
        <v>5</v>
      </c>
    </row>
    <row r="1637" spans="1:2" ht="12" customHeight="1" x14ac:dyDescent="0.3">
      <c r="A1637" s="10" t="s">
        <v>6361</v>
      </c>
      <c r="B1637" s="10">
        <v>2</v>
      </c>
    </row>
    <row r="1638" spans="1:2" ht="12" customHeight="1" x14ac:dyDescent="0.3">
      <c r="A1638" s="10" t="s">
        <v>3329</v>
      </c>
      <c r="B1638" s="10">
        <v>2</v>
      </c>
    </row>
    <row r="1639" spans="1:2" ht="12" customHeight="1" x14ac:dyDescent="0.3">
      <c r="A1639" s="10" t="s">
        <v>5319</v>
      </c>
      <c r="B1639" s="10">
        <v>1</v>
      </c>
    </row>
    <row r="1640" spans="1:2" ht="12" customHeight="1" x14ac:dyDescent="0.3">
      <c r="A1640" s="10" t="s">
        <v>5961</v>
      </c>
      <c r="B1640" s="10">
        <v>11</v>
      </c>
    </row>
    <row r="1641" spans="1:2" ht="12" customHeight="1" x14ac:dyDescent="0.3">
      <c r="A1641" s="10" t="s">
        <v>5129</v>
      </c>
      <c r="B1641" s="10">
        <v>1</v>
      </c>
    </row>
    <row r="1642" spans="1:2" ht="12" customHeight="1" x14ac:dyDescent="0.3">
      <c r="A1642" s="10" t="s">
        <v>728</v>
      </c>
      <c r="B1642" s="10">
        <v>3</v>
      </c>
    </row>
    <row r="1643" spans="1:2" ht="12" customHeight="1" x14ac:dyDescent="0.3">
      <c r="A1643" s="10" t="s">
        <v>5219</v>
      </c>
      <c r="B1643" s="10">
        <v>7</v>
      </c>
    </row>
    <row r="1644" spans="1:2" ht="12" customHeight="1" x14ac:dyDescent="0.3">
      <c r="A1644" s="10" t="s">
        <v>6870</v>
      </c>
      <c r="B1644" s="10">
        <v>16</v>
      </c>
    </row>
    <row r="1645" spans="1:2" ht="12" customHeight="1" x14ac:dyDescent="0.3">
      <c r="A1645" s="10" t="s">
        <v>5745</v>
      </c>
      <c r="B1645" s="10">
        <v>65</v>
      </c>
    </row>
    <row r="1646" spans="1:2" ht="12" customHeight="1" x14ac:dyDescent="0.3">
      <c r="A1646" s="10" t="s">
        <v>70</v>
      </c>
      <c r="B1646" s="10">
        <v>9</v>
      </c>
    </row>
    <row r="1647" spans="1:2" ht="12" customHeight="1" x14ac:dyDescent="0.3">
      <c r="A1647" s="10" t="s">
        <v>6162</v>
      </c>
      <c r="B1647" s="10">
        <v>18</v>
      </c>
    </row>
    <row r="1648" spans="1:2" ht="12" customHeight="1" x14ac:dyDescent="0.3">
      <c r="A1648" s="10" t="s">
        <v>6913</v>
      </c>
      <c r="B1648" s="10">
        <v>5</v>
      </c>
    </row>
    <row r="1649" spans="1:2" ht="12" customHeight="1" x14ac:dyDescent="0.3">
      <c r="A1649" s="10" t="s">
        <v>6193</v>
      </c>
      <c r="B1649" s="10">
        <v>19</v>
      </c>
    </row>
    <row r="1650" spans="1:2" ht="12" customHeight="1" x14ac:dyDescent="0.3">
      <c r="A1650" s="10" t="s">
        <v>9233</v>
      </c>
      <c r="B1650" s="10">
        <v>1</v>
      </c>
    </row>
    <row r="1651" spans="1:2" ht="12" customHeight="1" x14ac:dyDescent="0.3">
      <c r="A1651" s="10" t="s">
        <v>1246</v>
      </c>
      <c r="B1651" s="10">
        <v>15</v>
      </c>
    </row>
    <row r="1652" spans="1:2" ht="12" customHeight="1" x14ac:dyDescent="0.3">
      <c r="A1652" s="10" t="s">
        <v>859</v>
      </c>
      <c r="B1652" s="10">
        <v>1</v>
      </c>
    </row>
    <row r="1653" spans="1:2" ht="12" customHeight="1" x14ac:dyDescent="0.3">
      <c r="A1653" s="10" t="s">
        <v>3914</v>
      </c>
      <c r="B1653" s="10">
        <v>12</v>
      </c>
    </row>
    <row r="1654" spans="1:2" ht="12" customHeight="1" x14ac:dyDescent="0.3">
      <c r="A1654" s="10" t="s">
        <v>3594</v>
      </c>
      <c r="B1654" s="10">
        <v>1</v>
      </c>
    </row>
    <row r="1655" spans="1:2" ht="12" customHeight="1" x14ac:dyDescent="0.3">
      <c r="A1655" s="10" t="s">
        <v>3823</v>
      </c>
      <c r="B1655" s="10">
        <v>6</v>
      </c>
    </row>
    <row r="1656" spans="1:2" ht="12" customHeight="1" x14ac:dyDescent="0.3">
      <c r="A1656" s="10" t="s">
        <v>4376</v>
      </c>
      <c r="B1656" s="10">
        <v>2</v>
      </c>
    </row>
    <row r="1657" spans="1:2" ht="12" customHeight="1" x14ac:dyDescent="0.3">
      <c r="A1657" s="10" t="s">
        <v>860</v>
      </c>
      <c r="B1657" s="10">
        <v>4</v>
      </c>
    </row>
    <row r="1658" spans="1:2" ht="12" customHeight="1" x14ac:dyDescent="0.3">
      <c r="A1658" s="10" t="s">
        <v>408</v>
      </c>
      <c r="B1658" s="10">
        <v>1</v>
      </c>
    </row>
    <row r="1659" spans="1:2" ht="12" customHeight="1" x14ac:dyDescent="0.3">
      <c r="A1659" s="10" t="s">
        <v>2341</v>
      </c>
      <c r="B1659" s="10">
        <v>8</v>
      </c>
    </row>
    <row r="1660" spans="1:2" ht="12" customHeight="1" x14ac:dyDescent="0.3">
      <c r="A1660" s="10" t="s">
        <v>4556</v>
      </c>
      <c r="B1660" s="10">
        <v>2</v>
      </c>
    </row>
    <row r="1661" spans="1:2" ht="12" customHeight="1" x14ac:dyDescent="0.3">
      <c r="A1661" s="10" t="s">
        <v>729</v>
      </c>
      <c r="B1661" s="10">
        <v>1</v>
      </c>
    </row>
    <row r="1662" spans="1:2" ht="12" customHeight="1" x14ac:dyDescent="0.3">
      <c r="A1662" s="10" t="s">
        <v>1015</v>
      </c>
      <c r="B1662" s="10">
        <v>1</v>
      </c>
    </row>
    <row r="1663" spans="1:2" ht="12" customHeight="1" x14ac:dyDescent="0.3">
      <c r="A1663" s="10" t="s">
        <v>861</v>
      </c>
      <c r="B1663" s="10">
        <v>1</v>
      </c>
    </row>
    <row r="1664" spans="1:2" ht="12" customHeight="1" x14ac:dyDescent="0.3">
      <c r="A1664" s="10" t="s">
        <v>2171</v>
      </c>
      <c r="B1664" s="10">
        <v>1</v>
      </c>
    </row>
    <row r="1665" spans="1:2" ht="12" customHeight="1" x14ac:dyDescent="0.3">
      <c r="A1665" s="10" t="s">
        <v>862</v>
      </c>
      <c r="B1665" s="10">
        <v>3</v>
      </c>
    </row>
    <row r="1666" spans="1:2" ht="12" customHeight="1" x14ac:dyDescent="0.3">
      <c r="A1666" s="10" t="s">
        <v>863</v>
      </c>
      <c r="B1666" s="10">
        <v>1</v>
      </c>
    </row>
    <row r="1667" spans="1:2" ht="12" customHeight="1" x14ac:dyDescent="0.3">
      <c r="A1667" s="10" t="s">
        <v>730</v>
      </c>
      <c r="B1667" s="10">
        <v>1</v>
      </c>
    </row>
    <row r="1668" spans="1:2" ht="12" customHeight="1" x14ac:dyDescent="0.3">
      <c r="A1668" s="10" t="s">
        <v>864</v>
      </c>
      <c r="B1668" s="10">
        <v>2</v>
      </c>
    </row>
    <row r="1669" spans="1:2" ht="12" customHeight="1" x14ac:dyDescent="0.3">
      <c r="A1669" s="10" t="s">
        <v>409</v>
      </c>
      <c r="B1669" s="10">
        <v>8</v>
      </c>
    </row>
    <row r="1670" spans="1:2" ht="12" customHeight="1" x14ac:dyDescent="0.3">
      <c r="A1670" s="10" t="s">
        <v>515</v>
      </c>
      <c r="B1670" s="10">
        <v>1</v>
      </c>
    </row>
    <row r="1671" spans="1:2" ht="12" customHeight="1" x14ac:dyDescent="0.3">
      <c r="A1671" s="10" t="s">
        <v>516</v>
      </c>
      <c r="B1671" s="10">
        <v>1</v>
      </c>
    </row>
    <row r="1672" spans="1:2" ht="12" customHeight="1" x14ac:dyDescent="0.3">
      <c r="A1672" s="10" t="s">
        <v>5220</v>
      </c>
      <c r="B1672" s="10">
        <v>3</v>
      </c>
    </row>
    <row r="1673" spans="1:2" ht="12" customHeight="1" x14ac:dyDescent="0.3">
      <c r="A1673" s="10" t="s">
        <v>1752</v>
      </c>
      <c r="B1673" s="10">
        <v>7</v>
      </c>
    </row>
    <row r="1674" spans="1:2" ht="12" customHeight="1" x14ac:dyDescent="0.3">
      <c r="A1674" s="10" t="s">
        <v>4341</v>
      </c>
      <c r="B1674" s="10">
        <v>4</v>
      </c>
    </row>
    <row r="1675" spans="1:2" ht="12" customHeight="1" x14ac:dyDescent="0.3">
      <c r="A1675" s="10" t="s">
        <v>4274</v>
      </c>
      <c r="B1675" s="10">
        <v>2</v>
      </c>
    </row>
    <row r="1676" spans="1:2" ht="12" customHeight="1" x14ac:dyDescent="0.3">
      <c r="A1676" s="10" t="s">
        <v>517</v>
      </c>
      <c r="B1676" s="10">
        <v>1</v>
      </c>
    </row>
    <row r="1677" spans="1:2" ht="12" customHeight="1" x14ac:dyDescent="0.3">
      <c r="A1677" s="10" t="s">
        <v>5418</v>
      </c>
      <c r="B1677" s="10">
        <v>1</v>
      </c>
    </row>
    <row r="1678" spans="1:2" ht="12" customHeight="1" x14ac:dyDescent="0.3">
      <c r="A1678" s="10" t="s">
        <v>518</v>
      </c>
      <c r="B1678" s="10">
        <v>1</v>
      </c>
    </row>
    <row r="1679" spans="1:2" ht="12" customHeight="1" x14ac:dyDescent="0.3">
      <c r="A1679" s="10" t="s">
        <v>5028</v>
      </c>
      <c r="B1679" s="10">
        <v>4</v>
      </c>
    </row>
    <row r="1680" spans="1:2" ht="12" customHeight="1" x14ac:dyDescent="0.3">
      <c r="A1680" s="10" t="s">
        <v>1247</v>
      </c>
      <c r="B1680" s="10">
        <v>1</v>
      </c>
    </row>
    <row r="1681" spans="1:2" ht="12" customHeight="1" x14ac:dyDescent="0.3">
      <c r="A1681" s="10" t="s">
        <v>2172</v>
      </c>
      <c r="B1681" s="10">
        <v>1</v>
      </c>
    </row>
    <row r="1682" spans="1:2" ht="12" customHeight="1" x14ac:dyDescent="0.3">
      <c r="A1682" s="10" t="s">
        <v>4006</v>
      </c>
      <c r="B1682" s="10">
        <v>6</v>
      </c>
    </row>
    <row r="1683" spans="1:2" ht="12" customHeight="1" x14ac:dyDescent="0.3">
      <c r="A1683" s="10" t="s">
        <v>5564</v>
      </c>
      <c r="B1683" s="10">
        <v>2</v>
      </c>
    </row>
    <row r="1684" spans="1:2" ht="12" customHeight="1" x14ac:dyDescent="0.3">
      <c r="A1684" s="10" t="s">
        <v>1499</v>
      </c>
      <c r="B1684" s="10">
        <v>1</v>
      </c>
    </row>
    <row r="1685" spans="1:2" ht="12" customHeight="1" x14ac:dyDescent="0.3">
      <c r="A1685" s="10" t="s">
        <v>731</v>
      </c>
      <c r="B1685" s="10">
        <v>2</v>
      </c>
    </row>
    <row r="1686" spans="1:2" ht="12" customHeight="1" x14ac:dyDescent="0.3">
      <c r="A1686" s="10" t="s">
        <v>2507</v>
      </c>
      <c r="B1686" s="10">
        <v>2</v>
      </c>
    </row>
    <row r="1687" spans="1:2" ht="12" customHeight="1" x14ac:dyDescent="0.3">
      <c r="A1687" s="10" t="s">
        <v>5746</v>
      </c>
      <c r="B1687" s="10">
        <v>6</v>
      </c>
    </row>
    <row r="1688" spans="1:2" ht="12" customHeight="1" x14ac:dyDescent="0.3">
      <c r="A1688" s="10" t="s">
        <v>3102</v>
      </c>
      <c r="B1688" s="10">
        <v>5</v>
      </c>
    </row>
    <row r="1689" spans="1:2" ht="12" customHeight="1" x14ac:dyDescent="0.3">
      <c r="A1689" s="10" t="s">
        <v>2713</v>
      </c>
      <c r="B1689" s="10">
        <v>1</v>
      </c>
    </row>
    <row r="1690" spans="1:2" ht="12" customHeight="1" x14ac:dyDescent="0.3">
      <c r="A1690" s="10" t="s">
        <v>2712</v>
      </c>
      <c r="B1690" s="10">
        <v>2</v>
      </c>
    </row>
    <row r="1691" spans="1:2" ht="12" customHeight="1" x14ac:dyDescent="0.3">
      <c r="A1691" s="10" t="s">
        <v>2439</v>
      </c>
      <c r="B1691" s="10">
        <v>6</v>
      </c>
    </row>
    <row r="1692" spans="1:2" ht="12" customHeight="1" x14ac:dyDescent="0.3">
      <c r="A1692" s="10" t="s">
        <v>6103</v>
      </c>
      <c r="B1692" s="10">
        <v>2</v>
      </c>
    </row>
    <row r="1693" spans="1:2" ht="12" customHeight="1" x14ac:dyDescent="0.3">
      <c r="A1693" s="10" t="s">
        <v>6362</v>
      </c>
      <c r="B1693" s="10">
        <v>3</v>
      </c>
    </row>
    <row r="1694" spans="1:2" ht="12" customHeight="1" x14ac:dyDescent="0.3">
      <c r="A1694" s="10" t="s">
        <v>6363</v>
      </c>
      <c r="B1694" s="10">
        <v>1</v>
      </c>
    </row>
    <row r="1695" spans="1:2" ht="12" customHeight="1" x14ac:dyDescent="0.3">
      <c r="A1695" s="10" t="s">
        <v>6104</v>
      </c>
      <c r="B1695" s="10">
        <v>2</v>
      </c>
    </row>
    <row r="1696" spans="1:2" ht="12" customHeight="1" x14ac:dyDescent="0.3">
      <c r="A1696" s="10" t="s">
        <v>6980</v>
      </c>
      <c r="B1696" s="10">
        <v>4</v>
      </c>
    </row>
    <row r="1697" spans="1:2" ht="12" customHeight="1" x14ac:dyDescent="0.3">
      <c r="A1697" s="10" t="s">
        <v>519</v>
      </c>
      <c r="B1697" s="10">
        <v>1</v>
      </c>
    </row>
    <row r="1698" spans="1:2" ht="12" customHeight="1" x14ac:dyDescent="0.3">
      <c r="A1698" s="10" t="s">
        <v>1377</v>
      </c>
      <c r="B1698" s="10">
        <v>1</v>
      </c>
    </row>
    <row r="1699" spans="1:2" ht="12" customHeight="1" x14ac:dyDescent="0.3">
      <c r="A1699" s="10" t="s">
        <v>3330</v>
      </c>
      <c r="B1699" s="10">
        <v>5</v>
      </c>
    </row>
    <row r="1700" spans="1:2" ht="12" customHeight="1" x14ac:dyDescent="0.3">
      <c r="A1700" s="10" t="s">
        <v>5419</v>
      </c>
      <c r="B1700" s="10">
        <v>3</v>
      </c>
    </row>
    <row r="1701" spans="1:2" ht="12" customHeight="1" x14ac:dyDescent="0.3">
      <c r="A1701" s="10" t="s">
        <v>6364</v>
      </c>
      <c r="B1701" s="10">
        <v>1</v>
      </c>
    </row>
    <row r="1702" spans="1:2" ht="12" customHeight="1" x14ac:dyDescent="0.3">
      <c r="A1702" s="10" t="s">
        <v>6981</v>
      </c>
      <c r="B1702" s="10">
        <v>1</v>
      </c>
    </row>
    <row r="1703" spans="1:2" ht="12" customHeight="1" x14ac:dyDescent="0.3">
      <c r="A1703" s="10" t="s">
        <v>2173</v>
      </c>
      <c r="B1703" s="10">
        <v>1</v>
      </c>
    </row>
    <row r="1704" spans="1:2" ht="12" customHeight="1" x14ac:dyDescent="0.3">
      <c r="A1704" s="10" t="s">
        <v>3331</v>
      </c>
      <c r="B1704" s="10">
        <v>3</v>
      </c>
    </row>
    <row r="1705" spans="1:2" ht="12" customHeight="1" x14ac:dyDescent="0.3">
      <c r="A1705" s="10" t="s">
        <v>3541</v>
      </c>
      <c r="B1705" s="10">
        <v>1</v>
      </c>
    </row>
    <row r="1706" spans="1:2" ht="12" customHeight="1" x14ac:dyDescent="0.3">
      <c r="A1706" s="10" t="s">
        <v>3915</v>
      </c>
      <c r="B1706" s="10">
        <v>8</v>
      </c>
    </row>
    <row r="1707" spans="1:2" ht="12" customHeight="1" x14ac:dyDescent="0.3">
      <c r="A1707" s="10" t="s">
        <v>3916</v>
      </c>
      <c r="B1707" s="10">
        <v>12</v>
      </c>
    </row>
    <row r="1708" spans="1:2" ht="12" customHeight="1" x14ac:dyDescent="0.3">
      <c r="A1708" s="10" t="s">
        <v>2714</v>
      </c>
      <c r="B1708" s="10">
        <v>1</v>
      </c>
    </row>
    <row r="1709" spans="1:2" ht="12" customHeight="1" x14ac:dyDescent="0.3">
      <c r="A1709" s="10" t="s">
        <v>732</v>
      </c>
      <c r="B1709" s="10">
        <v>1</v>
      </c>
    </row>
    <row r="1710" spans="1:2" ht="12" customHeight="1" x14ac:dyDescent="0.3">
      <c r="A1710" s="10" t="s">
        <v>4342</v>
      </c>
      <c r="B1710" s="10">
        <v>9</v>
      </c>
    </row>
    <row r="1711" spans="1:2" ht="12" customHeight="1" x14ac:dyDescent="0.3">
      <c r="A1711" s="10" t="s">
        <v>2582</v>
      </c>
      <c r="B1711" s="10">
        <v>2</v>
      </c>
    </row>
    <row r="1712" spans="1:2" ht="12" customHeight="1" x14ac:dyDescent="0.3">
      <c r="A1712" s="10" t="s">
        <v>865</v>
      </c>
      <c r="B1712" s="10">
        <v>1</v>
      </c>
    </row>
    <row r="1713" spans="1:2" ht="12" customHeight="1" x14ac:dyDescent="0.3">
      <c r="A1713" s="10" t="s">
        <v>1378</v>
      </c>
      <c r="B1713" s="10">
        <v>1</v>
      </c>
    </row>
    <row r="1714" spans="1:2" ht="12" customHeight="1" x14ac:dyDescent="0.3">
      <c r="A1714" s="10" t="s">
        <v>733</v>
      </c>
      <c r="B1714" s="10">
        <v>1</v>
      </c>
    </row>
    <row r="1715" spans="1:2" ht="12" customHeight="1" x14ac:dyDescent="0.3">
      <c r="A1715" s="10" t="s">
        <v>5962</v>
      </c>
      <c r="B1715" s="10">
        <v>4</v>
      </c>
    </row>
    <row r="1716" spans="1:2" ht="12" customHeight="1" x14ac:dyDescent="0.3">
      <c r="A1716" s="10" t="s">
        <v>2856</v>
      </c>
      <c r="B1716" s="10">
        <v>12</v>
      </c>
    </row>
    <row r="1717" spans="1:2" ht="12" customHeight="1" x14ac:dyDescent="0.3">
      <c r="A1717" s="10" t="s">
        <v>6105</v>
      </c>
      <c r="B1717" s="10">
        <v>2</v>
      </c>
    </row>
    <row r="1718" spans="1:2" ht="12" customHeight="1" x14ac:dyDescent="0.3">
      <c r="A1718" s="10" t="s">
        <v>520</v>
      </c>
      <c r="B1718" s="10">
        <v>1</v>
      </c>
    </row>
    <row r="1719" spans="1:2" ht="12" customHeight="1" x14ac:dyDescent="0.3">
      <c r="A1719" s="10" t="s">
        <v>5963</v>
      </c>
      <c r="B1719" s="10">
        <v>2</v>
      </c>
    </row>
    <row r="1720" spans="1:2" ht="12" customHeight="1" x14ac:dyDescent="0.3">
      <c r="A1720" s="10" t="s">
        <v>4795</v>
      </c>
      <c r="B1720" s="10">
        <v>1</v>
      </c>
    </row>
    <row r="1721" spans="1:2" ht="12" customHeight="1" x14ac:dyDescent="0.3">
      <c r="A1721" s="10" t="s">
        <v>4162</v>
      </c>
      <c r="B1721" s="10">
        <v>5</v>
      </c>
    </row>
    <row r="1722" spans="1:2" ht="12" customHeight="1" x14ac:dyDescent="0.3">
      <c r="A1722" s="10" t="s">
        <v>4878</v>
      </c>
      <c r="B1722" s="10">
        <v>6</v>
      </c>
    </row>
    <row r="1723" spans="1:2" ht="12" customHeight="1" x14ac:dyDescent="0.3">
      <c r="A1723" s="10" t="s">
        <v>4275</v>
      </c>
      <c r="B1723" s="10">
        <v>4</v>
      </c>
    </row>
    <row r="1724" spans="1:2" ht="12" customHeight="1" x14ac:dyDescent="0.3">
      <c r="A1724" s="10" t="s">
        <v>734</v>
      </c>
      <c r="B1724" s="10">
        <v>3</v>
      </c>
    </row>
    <row r="1725" spans="1:2" ht="12" customHeight="1" x14ac:dyDescent="0.3">
      <c r="A1725" s="10" t="s">
        <v>3792</v>
      </c>
      <c r="B1725" s="10">
        <v>11</v>
      </c>
    </row>
    <row r="1726" spans="1:2" ht="12" customHeight="1" x14ac:dyDescent="0.3">
      <c r="A1726" s="10" t="s">
        <v>71</v>
      </c>
      <c r="B1726" s="10">
        <v>2</v>
      </c>
    </row>
    <row r="1727" spans="1:2" ht="12" customHeight="1" x14ac:dyDescent="0.3">
      <c r="A1727" s="10" t="s">
        <v>5029</v>
      </c>
      <c r="B1727" s="10">
        <v>1</v>
      </c>
    </row>
    <row r="1728" spans="1:2" ht="12" customHeight="1" x14ac:dyDescent="0.3">
      <c r="A1728" s="10" t="s">
        <v>3950</v>
      </c>
      <c r="B1728" s="10">
        <v>14</v>
      </c>
    </row>
    <row r="1729" spans="1:2" ht="12" customHeight="1" x14ac:dyDescent="0.3">
      <c r="A1729" s="10" t="s">
        <v>866</v>
      </c>
      <c r="B1729" s="10">
        <v>7</v>
      </c>
    </row>
    <row r="1730" spans="1:2" ht="12" customHeight="1" x14ac:dyDescent="0.3">
      <c r="A1730" s="10" t="s">
        <v>5660</v>
      </c>
      <c r="B1730" s="10">
        <v>2</v>
      </c>
    </row>
    <row r="1731" spans="1:2" ht="12" customHeight="1" x14ac:dyDescent="0.3">
      <c r="A1731" s="10" t="s">
        <v>5498</v>
      </c>
      <c r="B1731" s="10">
        <v>4</v>
      </c>
    </row>
    <row r="1732" spans="1:2" ht="12" customHeight="1" x14ac:dyDescent="0.3">
      <c r="A1732" s="10" t="s">
        <v>5499</v>
      </c>
      <c r="B1732" s="10">
        <v>1</v>
      </c>
    </row>
    <row r="1733" spans="1:2" ht="12" customHeight="1" x14ac:dyDescent="0.3">
      <c r="A1733" s="10" t="s">
        <v>4557</v>
      </c>
      <c r="B1733" s="10">
        <v>4</v>
      </c>
    </row>
    <row r="1734" spans="1:2" ht="12" customHeight="1" x14ac:dyDescent="0.3">
      <c r="A1734" s="10" t="s">
        <v>5661</v>
      </c>
      <c r="B1734" s="10">
        <v>2</v>
      </c>
    </row>
    <row r="1735" spans="1:2" ht="12" customHeight="1" x14ac:dyDescent="0.3">
      <c r="A1735" s="10" t="s">
        <v>4601</v>
      </c>
      <c r="B1735" s="10">
        <v>4</v>
      </c>
    </row>
    <row r="1736" spans="1:2" ht="12" customHeight="1" x14ac:dyDescent="0.3">
      <c r="A1736" s="10" t="s">
        <v>9315</v>
      </c>
      <c r="B1736" s="10">
        <v>6</v>
      </c>
    </row>
    <row r="1737" spans="1:2" ht="12" customHeight="1" x14ac:dyDescent="0.3">
      <c r="A1737" s="10" t="s">
        <v>4602</v>
      </c>
      <c r="B1737" s="10">
        <v>1</v>
      </c>
    </row>
    <row r="1738" spans="1:2" ht="12" customHeight="1" x14ac:dyDescent="0.3">
      <c r="A1738" s="10" t="s">
        <v>6365</v>
      </c>
      <c r="B1738" s="10">
        <v>2</v>
      </c>
    </row>
    <row r="1739" spans="1:2" ht="12" customHeight="1" x14ac:dyDescent="0.3">
      <c r="A1739" s="10" t="s">
        <v>7259</v>
      </c>
      <c r="B1739" s="10">
        <v>6</v>
      </c>
    </row>
    <row r="1740" spans="1:2" ht="12" customHeight="1" x14ac:dyDescent="0.3">
      <c r="A1740" s="10" t="s">
        <v>1248</v>
      </c>
      <c r="B1740" s="10">
        <v>1</v>
      </c>
    </row>
    <row r="1741" spans="1:2" ht="12" customHeight="1" x14ac:dyDescent="0.3">
      <c r="A1741" s="10" t="s">
        <v>6796</v>
      </c>
      <c r="B1741" s="10">
        <v>2</v>
      </c>
    </row>
    <row r="1742" spans="1:2" ht="12" customHeight="1" x14ac:dyDescent="0.3">
      <c r="A1742" s="10" t="s">
        <v>867</v>
      </c>
      <c r="B1742" s="10">
        <v>1</v>
      </c>
    </row>
    <row r="1743" spans="1:2" ht="12" customHeight="1" x14ac:dyDescent="0.3">
      <c r="A1743" s="10" t="s">
        <v>7076</v>
      </c>
      <c r="B1743" s="10">
        <v>12</v>
      </c>
    </row>
    <row r="1744" spans="1:2" ht="12" customHeight="1" x14ac:dyDescent="0.3">
      <c r="A1744" s="10" t="s">
        <v>1249</v>
      </c>
      <c r="B1744" s="10">
        <v>2</v>
      </c>
    </row>
    <row r="1745" spans="1:2" ht="12" customHeight="1" x14ac:dyDescent="0.3">
      <c r="A1745" s="10" t="s">
        <v>5130</v>
      </c>
      <c r="B1745" s="10">
        <v>1</v>
      </c>
    </row>
    <row r="1746" spans="1:2" ht="12" customHeight="1" x14ac:dyDescent="0.3">
      <c r="A1746" s="10" t="s">
        <v>3667</v>
      </c>
      <c r="B1746" s="10">
        <v>1</v>
      </c>
    </row>
    <row r="1747" spans="1:2" ht="12" customHeight="1" x14ac:dyDescent="0.3">
      <c r="A1747" s="10" t="s">
        <v>5131</v>
      </c>
      <c r="B1747" s="10">
        <v>2</v>
      </c>
    </row>
    <row r="1748" spans="1:2" ht="12" customHeight="1" x14ac:dyDescent="0.3">
      <c r="A1748" s="10" t="s">
        <v>5662</v>
      </c>
      <c r="B1748" s="10">
        <v>3</v>
      </c>
    </row>
    <row r="1749" spans="1:2" ht="12" customHeight="1" x14ac:dyDescent="0.3">
      <c r="A1749" s="10" t="s">
        <v>2342</v>
      </c>
      <c r="B1749" s="10">
        <v>5</v>
      </c>
    </row>
    <row r="1750" spans="1:2" ht="12" customHeight="1" x14ac:dyDescent="0.3">
      <c r="A1750" s="10" t="s">
        <v>5501</v>
      </c>
      <c r="B1750" s="10">
        <v>1</v>
      </c>
    </row>
    <row r="1751" spans="1:2" ht="12" customHeight="1" x14ac:dyDescent="0.3">
      <c r="A1751" s="10" t="s">
        <v>5663</v>
      </c>
      <c r="B1751" s="10">
        <v>3</v>
      </c>
    </row>
    <row r="1752" spans="1:2" ht="12" customHeight="1" x14ac:dyDescent="0.3">
      <c r="A1752" s="10" t="s">
        <v>5836</v>
      </c>
      <c r="B1752" s="10">
        <v>2</v>
      </c>
    </row>
    <row r="1753" spans="1:2" ht="12" customHeight="1" x14ac:dyDescent="0.3">
      <c r="A1753" s="10" t="s">
        <v>6871</v>
      </c>
      <c r="B1753" s="10">
        <v>30</v>
      </c>
    </row>
    <row r="1754" spans="1:2" ht="12" customHeight="1" x14ac:dyDescent="0.3">
      <c r="A1754" s="10" t="s">
        <v>3951</v>
      </c>
      <c r="B1754" s="10">
        <v>10</v>
      </c>
    </row>
    <row r="1755" spans="1:2" ht="12" customHeight="1" x14ac:dyDescent="0.3">
      <c r="A1755" s="10" t="s">
        <v>3825</v>
      </c>
      <c r="B1755" s="10">
        <v>5</v>
      </c>
    </row>
    <row r="1756" spans="1:2" ht="12" customHeight="1" x14ac:dyDescent="0.3">
      <c r="A1756" s="10" t="s">
        <v>2343</v>
      </c>
      <c r="B1756" s="10">
        <v>1</v>
      </c>
    </row>
    <row r="1757" spans="1:2" ht="12" customHeight="1" x14ac:dyDescent="0.3">
      <c r="A1757" s="10" t="s">
        <v>4009</v>
      </c>
      <c r="B1757" s="10">
        <v>16</v>
      </c>
    </row>
    <row r="1758" spans="1:2" ht="12" customHeight="1" x14ac:dyDescent="0.3">
      <c r="A1758" s="10" t="s">
        <v>1978</v>
      </c>
      <c r="B1758" s="10">
        <v>8</v>
      </c>
    </row>
    <row r="1759" spans="1:2" ht="12" customHeight="1" x14ac:dyDescent="0.3">
      <c r="A1759" s="10" t="s">
        <v>7503</v>
      </c>
      <c r="B1759" s="10">
        <v>2</v>
      </c>
    </row>
    <row r="1760" spans="1:2" ht="12" customHeight="1" x14ac:dyDescent="0.3">
      <c r="A1760" s="10" t="s">
        <v>4311</v>
      </c>
      <c r="B1760" s="10">
        <v>2</v>
      </c>
    </row>
    <row r="1761" spans="1:2" ht="12" customHeight="1" x14ac:dyDescent="0.3">
      <c r="A1761" s="10" t="s">
        <v>4312</v>
      </c>
      <c r="B1761" s="10">
        <v>13</v>
      </c>
    </row>
    <row r="1762" spans="1:2" ht="12" customHeight="1" x14ac:dyDescent="0.3">
      <c r="A1762" s="10" t="s">
        <v>5264</v>
      </c>
      <c r="B1762" s="10">
        <v>1</v>
      </c>
    </row>
    <row r="1763" spans="1:2" ht="12" customHeight="1" x14ac:dyDescent="0.3">
      <c r="A1763" s="10" t="s">
        <v>3728</v>
      </c>
      <c r="B1763" s="10">
        <v>2</v>
      </c>
    </row>
    <row r="1764" spans="1:2" ht="12" customHeight="1" x14ac:dyDescent="0.3">
      <c r="A1764" s="10" t="s">
        <v>6500</v>
      </c>
      <c r="B1764" s="10">
        <v>4</v>
      </c>
    </row>
    <row r="1765" spans="1:2" ht="12" customHeight="1" x14ac:dyDescent="0.3">
      <c r="A1765" s="10" t="s">
        <v>2583</v>
      </c>
      <c r="B1765" s="10">
        <v>4</v>
      </c>
    </row>
    <row r="1766" spans="1:2" ht="12" customHeight="1" x14ac:dyDescent="0.3">
      <c r="A1766" s="10" t="s">
        <v>4010</v>
      </c>
      <c r="B1766" s="10">
        <v>8</v>
      </c>
    </row>
    <row r="1767" spans="1:2" ht="12" customHeight="1" x14ac:dyDescent="0.3">
      <c r="A1767" s="10" t="s">
        <v>5966</v>
      </c>
      <c r="B1767" s="10">
        <v>2</v>
      </c>
    </row>
    <row r="1768" spans="1:2" ht="12" customHeight="1" x14ac:dyDescent="0.3">
      <c r="A1768" s="10" t="s">
        <v>4415</v>
      </c>
      <c r="B1768" s="10">
        <v>16</v>
      </c>
    </row>
    <row r="1769" spans="1:2" ht="12" customHeight="1" x14ac:dyDescent="0.3">
      <c r="A1769" s="10" t="s">
        <v>4377</v>
      </c>
      <c r="B1769" s="10">
        <v>10</v>
      </c>
    </row>
    <row r="1770" spans="1:2" ht="12" customHeight="1" x14ac:dyDescent="0.3">
      <c r="A1770" s="10" t="s">
        <v>2440</v>
      </c>
      <c r="B1770" s="10">
        <v>18</v>
      </c>
    </row>
    <row r="1771" spans="1:2" ht="12" customHeight="1" x14ac:dyDescent="0.3">
      <c r="A1771" s="10" t="s">
        <v>4163</v>
      </c>
      <c r="B1771" s="10">
        <v>3</v>
      </c>
    </row>
    <row r="1772" spans="1:2" ht="12" customHeight="1" x14ac:dyDescent="0.3">
      <c r="A1772" s="10" t="s">
        <v>7163</v>
      </c>
      <c r="B1772" s="10">
        <v>9</v>
      </c>
    </row>
    <row r="1773" spans="1:2" ht="12" customHeight="1" x14ac:dyDescent="0.3">
      <c r="A1773" s="10" t="s">
        <v>4343</v>
      </c>
      <c r="B1773" s="10">
        <v>4</v>
      </c>
    </row>
    <row r="1774" spans="1:2" ht="12" customHeight="1" x14ac:dyDescent="0.3">
      <c r="A1774" s="10" t="s">
        <v>521</v>
      </c>
      <c r="B1774" s="10">
        <v>1</v>
      </c>
    </row>
    <row r="1775" spans="1:2" ht="12" customHeight="1" x14ac:dyDescent="0.3">
      <c r="A1775" s="10" t="s">
        <v>4739</v>
      </c>
      <c r="B1775" s="10">
        <v>2</v>
      </c>
    </row>
    <row r="1776" spans="1:2" ht="12" customHeight="1" x14ac:dyDescent="0.3">
      <c r="A1776" s="10" t="s">
        <v>5320</v>
      </c>
      <c r="B1776" s="10">
        <v>3</v>
      </c>
    </row>
    <row r="1777" spans="1:2" ht="12" customHeight="1" x14ac:dyDescent="0.3">
      <c r="A1777" s="10" t="s">
        <v>5221</v>
      </c>
      <c r="B1777" s="10">
        <v>4</v>
      </c>
    </row>
    <row r="1778" spans="1:2" ht="12" customHeight="1" x14ac:dyDescent="0.3">
      <c r="A1778" s="10" t="s">
        <v>1250</v>
      </c>
      <c r="B1778" s="10">
        <v>7</v>
      </c>
    </row>
    <row r="1779" spans="1:2" ht="12" customHeight="1" x14ac:dyDescent="0.3">
      <c r="A1779" s="10" t="s">
        <v>522</v>
      </c>
      <c r="B1779" s="10">
        <v>1</v>
      </c>
    </row>
    <row r="1780" spans="1:2" ht="12" customHeight="1" x14ac:dyDescent="0.3">
      <c r="A1780" s="10" t="s">
        <v>72</v>
      </c>
      <c r="B1780" s="10">
        <v>6</v>
      </c>
    </row>
    <row r="1781" spans="1:2" ht="12" customHeight="1" x14ac:dyDescent="0.3">
      <c r="A1781" s="10" t="s">
        <v>4656</v>
      </c>
      <c r="B1781" s="10">
        <v>3</v>
      </c>
    </row>
    <row r="1782" spans="1:2" ht="12" customHeight="1" x14ac:dyDescent="0.3">
      <c r="A1782" s="10" t="s">
        <v>5222</v>
      </c>
      <c r="B1782" s="10">
        <v>2</v>
      </c>
    </row>
    <row r="1783" spans="1:2" ht="12" customHeight="1" x14ac:dyDescent="0.3">
      <c r="A1783" s="10" t="s">
        <v>523</v>
      </c>
      <c r="B1783" s="10">
        <v>1</v>
      </c>
    </row>
    <row r="1784" spans="1:2" ht="12" customHeight="1" x14ac:dyDescent="0.3">
      <c r="A1784" s="10" t="s">
        <v>1500</v>
      </c>
      <c r="B1784" s="10">
        <v>2</v>
      </c>
    </row>
    <row r="1785" spans="1:2" ht="12" customHeight="1" x14ac:dyDescent="0.3">
      <c r="A1785" s="10" t="s">
        <v>1754</v>
      </c>
      <c r="B1785" s="10">
        <v>3</v>
      </c>
    </row>
    <row r="1786" spans="1:2" ht="12" customHeight="1" x14ac:dyDescent="0.3">
      <c r="A1786" s="10" t="s">
        <v>3387</v>
      </c>
      <c r="B1786" s="10">
        <v>4</v>
      </c>
    </row>
    <row r="1787" spans="1:2" ht="12" customHeight="1" x14ac:dyDescent="0.3">
      <c r="A1787" s="10" t="s">
        <v>2584</v>
      </c>
      <c r="B1787" s="10">
        <v>2</v>
      </c>
    </row>
    <row r="1788" spans="1:2" ht="12" customHeight="1" x14ac:dyDescent="0.3">
      <c r="A1788" s="10" t="s">
        <v>1979</v>
      </c>
      <c r="B1788" s="10">
        <v>2</v>
      </c>
    </row>
    <row r="1789" spans="1:2" ht="12" customHeight="1" x14ac:dyDescent="0.3">
      <c r="A1789" s="10" t="s">
        <v>4657</v>
      </c>
      <c r="B1789" s="10">
        <v>3</v>
      </c>
    </row>
    <row r="1790" spans="1:2" ht="12" customHeight="1" x14ac:dyDescent="0.3">
      <c r="A1790" s="10" t="s">
        <v>1980</v>
      </c>
      <c r="B1790" s="10">
        <v>5</v>
      </c>
    </row>
    <row r="1791" spans="1:2" ht="12" customHeight="1" x14ac:dyDescent="0.3">
      <c r="A1791" s="10" t="s">
        <v>6255</v>
      </c>
      <c r="B1791" s="10">
        <v>3</v>
      </c>
    </row>
    <row r="1792" spans="1:2" ht="12" customHeight="1" x14ac:dyDescent="0.3">
      <c r="A1792" s="10" t="s">
        <v>6256</v>
      </c>
      <c r="B1792" s="10">
        <v>5</v>
      </c>
    </row>
    <row r="1793" spans="1:2" ht="12" customHeight="1" x14ac:dyDescent="0.3">
      <c r="A1793" s="10" t="s">
        <v>6257</v>
      </c>
      <c r="B1793" s="10">
        <v>6</v>
      </c>
    </row>
    <row r="1794" spans="1:2" ht="12" customHeight="1" x14ac:dyDescent="0.3">
      <c r="A1794" s="10" t="s">
        <v>1755</v>
      </c>
      <c r="B1794" s="10">
        <v>5</v>
      </c>
    </row>
    <row r="1795" spans="1:2" ht="12" customHeight="1" x14ac:dyDescent="0.3">
      <c r="A1795" s="10" t="s">
        <v>5031</v>
      </c>
      <c r="B1795" s="10">
        <v>5</v>
      </c>
    </row>
    <row r="1796" spans="1:2" ht="12" customHeight="1" x14ac:dyDescent="0.3">
      <c r="A1796" s="10" t="s">
        <v>4086</v>
      </c>
      <c r="B1796" s="10">
        <v>5</v>
      </c>
    </row>
    <row r="1797" spans="1:2" ht="12" customHeight="1" x14ac:dyDescent="0.3">
      <c r="A1797" s="10" t="s">
        <v>5030</v>
      </c>
      <c r="B1797" s="10">
        <v>4</v>
      </c>
    </row>
    <row r="1798" spans="1:2" ht="12" customHeight="1" x14ac:dyDescent="0.3">
      <c r="A1798" s="10" t="s">
        <v>7077</v>
      </c>
      <c r="B1798" s="10">
        <v>6</v>
      </c>
    </row>
    <row r="1799" spans="1:2" ht="12" customHeight="1" x14ac:dyDescent="0.3">
      <c r="A1799" s="10" t="s">
        <v>6501</v>
      </c>
      <c r="B1799" s="10">
        <v>10</v>
      </c>
    </row>
    <row r="1800" spans="1:2" ht="12" customHeight="1" x14ac:dyDescent="0.3">
      <c r="A1800" s="10" t="s">
        <v>1251</v>
      </c>
      <c r="B1800" s="10">
        <v>4</v>
      </c>
    </row>
    <row r="1801" spans="1:2" ht="12" customHeight="1" x14ac:dyDescent="0.3">
      <c r="A1801" s="10" t="s">
        <v>6914</v>
      </c>
      <c r="B1801" s="10">
        <v>4</v>
      </c>
    </row>
    <row r="1802" spans="1:2" ht="12" customHeight="1" x14ac:dyDescent="0.3">
      <c r="A1802" s="10" t="s">
        <v>6366</v>
      </c>
      <c r="B1802" s="10">
        <v>2</v>
      </c>
    </row>
    <row r="1803" spans="1:2" ht="12" customHeight="1" x14ac:dyDescent="0.3">
      <c r="A1803" s="10" t="s">
        <v>5420</v>
      </c>
      <c r="B1803" s="10">
        <v>2</v>
      </c>
    </row>
    <row r="1804" spans="1:2" ht="12" customHeight="1" x14ac:dyDescent="0.3">
      <c r="A1804" s="10" t="s">
        <v>6982</v>
      </c>
      <c r="B1804" s="10">
        <v>5</v>
      </c>
    </row>
    <row r="1805" spans="1:2" ht="12" customHeight="1" x14ac:dyDescent="0.3">
      <c r="A1805" s="10" t="s">
        <v>6502</v>
      </c>
      <c r="B1805" s="10">
        <v>2</v>
      </c>
    </row>
    <row r="1806" spans="1:2" ht="12" customHeight="1" x14ac:dyDescent="0.3">
      <c r="A1806" s="10" t="s">
        <v>6503</v>
      </c>
      <c r="B1806" s="10">
        <v>22</v>
      </c>
    </row>
    <row r="1807" spans="1:2" ht="12" customHeight="1" x14ac:dyDescent="0.3">
      <c r="A1807" s="10" t="s">
        <v>7164</v>
      </c>
      <c r="B1807" s="10">
        <v>336</v>
      </c>
    </row>
    <row r="1808" spans="1:2" ht="12" customHeight="1" x14ac:dyDescent="0.3">
      <c r="A1808" s="10" t="s">
        <v>6633</v>
      </c>
      <c r="B1808" s="10">
        <v>92</v>
      </c>
    </row>
    <row r="1809" spans="1:2" ht="12" customHeight="1" x14ac:dyDescent="0.3">
      <c r="A1809" s="10" t="s">
        <v>7135</v>
      </c>
      <c r="B1809" s="10">
        <v>5</v>
      </c>
    </row>
    <row r="1810" spans="1:2" ht="12" customHeight="1" x14ac:dyDescent="0.3">
      <c r="A1810" s="10" t="s">
        <v>5265</v>
      </c>
      <c r="B1810" s="10">
        <v>2</v>
      </c>
    </row>
    <row r="1811" spans="1:2" ht="12" customHeight="1" x14ac:dyDescent="0.3">
      <c r="A1811" s="10" t="s">
        <v>4113</v>
      </c>
      <c r="B1811" s="10">
        <v>15</v>
      </c>
    </row>
    <row r="1812" spans="1:2" ht="12" customHeight="1" x14ac:dyDescent="0.3">
      <c r="A1812" s="10" t="s">
        <v>7078</v>
      </c>
      <c r="B1812" s="10">
        <v>7</v>
      </c>
    </row>
    <row r="1813" spans="1:2" ht="12" customHeight="1" x14ac:dyDescent="0.3">
      <c r="A1813" s="10" t="s">
        <v>6723</v>
      </c>
      <c r="B1813" s="10">
        <v>12</v>
      </c>
    </row>
    <row r="1814" spans="1:2" ht="12" customHeight="1" x14ac:dyDescent="0.3">
      <c r="A1814" s="10" t="s">
        <v>5664</v>
      </c>
      <c r="B1814" s="10">
        <v>2</v>
      </c>
    </row>
    <row r="1815" spans="1:2" ht="12" customHeight="1" x14ac:dyDescent="0.3">
      <c r="A1815" s="10" t="s">
        <v>5967</v>
      </c>
      <c r="B1815" s="10">
        <v>55</v>
      </c>
    </row>
    <row r="1816" spans="1:2" ht="12" customHeight="1" x14ac:dyDescent="0.3">
      <c r="A1816" s="10" t="s">
        <v>2174</v>
      </c>
      <c r="B1816" s="10">
        <v>7</v>
      </c>
    </row>
    <row r="1817" spans="1:2" ht="12" customHeight="1" x14ac:dyDescent="0.3">
      <c r="A1817" s="10" t="s">
        <v>15361</v>
      </c>
      <c r="B1817" s="10">
        <v>4</v>
      </c>
    </row>
    <row r="1818" spans="1:2" ht="12" customHeight="1" x14ac:dyDescent="0.3">
      <c r="A1818" s="10" t="s">
        <v>410</v>
      </c>
      <c r="B1818" s="10">
        <v>1</v>
      </c>
    </row>
    <row r="1819" spans="1:2" ht="12" customHeight="1" x14ac:dyDescent="0.3">
      <c r="A1819" s="10" t="s">
        <v>411</v>
      </c>
      <c r="B1819" s="10">
        <v>1</v>
      </c>
    </row>
    <row r="1820" spans="1:2" ht="12" customHeight="1" x14ac:dyDescent="0.3">
      <c r="A1820" s="10" t="s">
        <v>73</v>
      </c>
      <c r="B1820" s="10">
        <v>2</v>
      </c>
    </row>
    <row r="1821" spans="1:2" ht="12" customHeight="1" x14ac:dyDescent="0.3">
      <c r="A1821" s="10" t="s">
        <v>2857</v>
      </c>
      <c r="B1821" s="10">
        <v>6</v>
      </c>
    </row>
    <row r="1822" spans="1:2" ht="12" customHeight="1" x14ac:dyDescent="0.3">
      <c r="A1822" s="10" t="s">
        <v>2715</v>
      </c>
      <c r="B1822" s="10">
        <v>3</v>
      </c>
    </row>
    <row r="1823" spans="1:2" ht="12" customHeight="1" x14ac:dyDescent="0.3">
      <c r="A1823" s="10" t="s">
        <v>524</v>
      </c>
      <c r="B1823" s="10">
        <v>1</v>
      </c>
    </row>
    <row r="1824" spans="1:2" ht="12" customHeight="1" x14ac:dyDescent="0.3">
      <c r="A1824" s="10" t="s">
        <v>525</v>
      </c>
      <c r="B1824" s="10">
        <v>5</v>
      </c>
    </row>
    <row r="1825" spans="1:2" ht="12" customHeight="1" x14ac:dyDescent="0.3">
      <c r="A1825" s="10" t="s">
        <v>6258</v>
      </c>
      <c r="B1825" s="10">
        <v>10</v>
      </c>
    </row>
    <row r="1826" spans="1:2" ht="12" customHeight="1" x14ac:dyDescent="0.3">
      <c r="A1826" s="10" t="s">
        <v>3220</v>
      </c>
      <c r="B1826" s="10">
        <v>13</v>
      </c>
    </row>
    <row r="1827" spans="1:2" ht="12" customHeight="1" x14ac:dyDescent="0.3">
      <c r="A1827" s="10" t="s">
        <v>412</v>
      </c>
      <c r="B1827" s="10">
        <v>1</v>
      </c>
    </row>
    <row r="1828" spans="1:2" ht="12" customHeight="1" x14ac:dyDescent="0.3">
      <c r="A1828" s="10" t="s">
        <v>2716</v>
      </c>
      <c r="B1828" s="10">
        <v>1</v>
      </c>
    </row>
    <row r="1829" spans="1:2" ht="12" customHeight="1" x14ac:dyDescent="0.3">
      <c r="A1829" s="10" t="s">
        <v>1379</v>
      </c>
      <c r="B1829" s="10">
        <v>1</v>
      </c>
    </row>
    <row r="1830" spans="1:2" ht="12" customHeight="1" x14ac:dyDescent="0.3">
      <c r="A1830" s="10" t="s">
        <v>1252</v>
      </c>
      <c r="B1830" s="10">
        <v>4</v>
      </c>
    </row>
    <row r="1831" spans="1:2" ht="12" customHeight="1" x14ac:dyDescent="0.3">
      <c r="A1831" s="10" t="s">
        <v>3185</v>
      </c>
      <c r="B1831" s="10">
        <v>16</v>
      </c>
    </row>
    <row r="1832" spans="1:2" ht="12" customHeight="1" x14ac:dyDescent="0.3">
      <c r="A1832" s="10" t="s">
        <v>3103</v>
      </c>
      <c r="B1832" s="10">
        <v>3</v>
      </c>
    </row>
    <row r="1833" spans="1:2" ht="12" customHeight="1" x14ac:dyDescent="0.3">
      <c r="A1833" s="10" t="s">
        <v>3542</v>
      </c>
      <c r="B1833" s="10">
        <v>2</v>
      </c>
    </row>
    <row r="1834" spans="1:2" ht="12" customHeight="1" x14ac:dyDescent="0.3">
      <c r="A1834" s="10" t="s">
        <v>868</v>
      </c>
      <c r="B1834" s="10">
        <v>1</v>
      </c>
    </row>
    <row r="1835" spans="1:2" ht="12" customHeight="1" x14ac:dyDescent="0.3">
      <c r="A1835" s="10" t="s">
        <v>3388</v>
      </c>
      <c r="B1835" s="10">
        <v>1</v>
      </c>
    </row>
    <row r="1836" spans="1:2" ht="12" customHeight="1" x14ac:dyDescent="0.3">
      <c r="A1836" s="10" t="s">
        <v>4880</v>
      </c>
      <c r="B1836" s="10">
        <v>9</v>
      </c>
    </row>
    <row r="1837" spans="1:2" ht="12" customHeight="1" x14ac:dyDescent="0.3">
      <c r="A1837" s="10" t="s">
        <v>2717</v>
      </c>
      <c r="B1837" s="10">
        <v>1</v>
      </c>
    </row>
    <row r="1838" spans="1:2" ht="12" customHeight="1" x14ac:dyDescent="0.3">
      <c r="A1838" s="10" t="s">
        <v>2718</v>
      </c>
      <c r="B1838" s="10">
        <v>2</v>
      </c>
    </row>
    <row r="1839" spans="1:2" ht="12" customHeight="1" x14ac:dyDescent="0.3">
      <c r="A1839" s="10" t="s">
        <v>2585</v>
      </c>
      <c r="B1839" s="10">
        <v>3</v>
      </c>
    </row>
    <row r="1840" spans="1:2" ht="12" customHeight="1" x14ac:dyDescent="0.3">
      <c r="A1840" s="10" t="s">
        <v>2647</v>
      </c>
      <c r="B1840" s="10">
        <v>6</v>
      </c>
    </row>
    <row r="1841" spans="1:2" ht="12" customHeight="1" x14ac:dyDescent="0.3">
      <c r="A1841" s="10" t="s">
        <v>1756</v>
      </c>
      <c r="B1841" s="10">
        <v>2</v>
      </c>
    </row>
    <row r="1842" spans="1:2" ht="12" customHeight="1" x14ac:dyDescent="0.3">
      <c r="A1842" s="10" t="s">
        <v>3952</v>
      </c>
      <c r="B1842" s="10">
        <v>7</v>
      </c>
    </row>
    <row r="1843" spans="1:2" ht="12" customHeight="1" x14ac:dyDescent="0.3">
      <c r="A1843" s="10" t="s">
        <v>2719</v>
      </c>
      <c r="B1843" s="10">
        <v>1</v>
      </c>
    </row>
    <row r="1844" spans="1:2" ht="12" customHeight="1" x14ac:dyDescent="0.3">
      <c r="A1844" s="10" t="s">
        <v>74</v>
      </c>
      <c r="B1844" s="10">
        <v>5</v>
      </c>
    </row>
    <row r="1845" spans="1:2" ht="12" customHeight="1" x14ac:dyDescent="0.3">
      <c r="A1845" s="10" t="s">
        <v>3917</v>
      </c>
      <c r="B1845" s="10">
        <v>9</v>
      </c>
    </row>
    <row r="1846" spans="1:2" ht="12" customHeight="1" x14ac:dyDescent="0.3">
      <c r="A1846" s="10" t="s">
        <v>2441</v>
      </c>
      <c r="B1846" s="10">
        <v>3</v>
      </c>
    </row>
    <row r="1847" spans="1:2" ht="12" customHeight="1" x14ac:dyDescent="0.3">
      <c r="A1847" s="10" t="s">
        <v>4313</v>
      </c>
      <c r="B1847" s="10">
        <v>8</v>
      </c>
    </row>
    <row r="1848" spans="1:2" ht="12" customHeight="1" x14ac:dyDescent="0.3">
      <c r="A1848" s="10" t="s">
        <v>1253</v>
      </c>
      <c r="B1848" s="10">
        <v>1</v>
      </c>
    </row>
    <row r="1849" spans="1:2" ht="12" customHeight="1" x14ac:dyDescent="0.3">
      <c r="A1849" s="10" t="s">
        <v>1981</v>
      </c>
      <c r="B1849" s="10">
        <v>10</v>
      </c>
    </row>
    <row r="1850" spans="1:2" ht="12" customHeight="1" x14ac:dyDescent="0.3">
      <c r="A1850" s="10" t="s">
        <v>2858</v>
      </c>
      <c r="B1850" s="10">
        <v>2</v>
      </c>
    </row>
    <row r="1851" spans="1:2" ht="12" customHeight="1" x14ac:dyDescent="0.3">
      <c r="A1851" s="10" t="s">
        <v>1757</v>
      </c>
      <c r="B1851" s="10">
        <v>1</v>
      </c>
    </row>
    <row r="1852" spans="1:2" ht="12" customHeight="1" x14ac:dyDescent="0.3">
      <c r="A1852" s="10" t="s">
        <v>5032</v>
      </c>
      <c r="B1852" s="10">
        <v>20</v>
      </c>
    </row>
    <row r="1853" spans="1:2" ht="12" customHeight="1" x14ac:dyDescent="0.3">
      <c r="A1853" s="10" t="s">
        <v>2175</v>
      </c>
      <c r="B1853" s="10">
        <v>1</v>
      </c>
    </row>
    <row r="1854" spans="1:2" ht="12" customHeight="1" x14ac:dyDescent="0.3">
      <c r="A1854" s="10" t="s">
        <v>4253</v>
      </c>
      <c r="B1854" s="10">
        <v>30</v>
      </c>
    </row>
    <row r="1855" spans="1:2" ht="12" customHeight="1" x14ac:dyDescent="0.3">
      <c r="A1855" s="10" t="s">
        <v>1982</v>
      </c>
      <c r="B1855" s="10">
        <v>2</v>
      </c>
    </row>
    <row r="1856" spans="1:2" ht="12" customHeight="1" x14ac:dyDescent="0.3">
      <c r="A1856" s="10" t="s">
        <v>1501</v>
      </c>
      <c r="B1856" s="10">
        <v>1</v>
      </c>
    </row>
    <row r="1857" spans="1:2" ht="12" customHeight="1" x14ac:dyDescent="0.3">
      <c r="A1857" s="10" t="s">
        <v>15362</v>
      </c>
      <c r="B1857" s="10">
        <v>1</v>
      </c>
    </row>
    <row r="1858" spans="1:2" ht="12" customHeight="1" x14ac:dyDescent="0.3">
      <c r="A1858" s="10" t="s">
        <v>15363</v>
      </c>
      <c r="B1858" s="10">
        <v>18</v>
      </c>
    </row>
    <row r="1859" spans="1:2" ht="12" customHeight="1" x14ac:dyDescent="0.3">
      <c r="A1859" s="10" t="s">
        <v>3186</v>
      </c>
      <c r="B1859" s="10">
        <v>5</v>
      </c>
    </row>
    <row r="1860" spans="1:2" ht="12" customHeight="1" x14ac:dyDescent="0.3">
      <c r="A1860" s="10" t="s">
        <v>6222</v>
      </c>
      <c r="B1860" s="10">
        <v>22</v>
      </c>
    </row>
    <row r="1861" spans="1:2" ht="12" customHeight="1" x14ac:dyDescent="0.3">
      <c r="A1861" s="10" t="s">
        <v>5132</v>
      </c>
      <c r="B1861" s="10">
        <v>11</v>
      </c>
    </row>
    <row r="1862" spans="1:2" ht="12" customHeight="1" x14ac:dyDescent="0.3">
      <c r="A1862" s="10" t="s">
        <v>5321</v>
      </c>
      <c r="B1862" s="10">
        <v>1</v>
      </c>
    </row>
    <row r="1863" spans="1:2" ht="12" customHeight="1" x14ac:dyDescent="0.3">
      <c r="A1863" s="10" t="s">
        <v>6106</v>
      </c>
      <c r="B1863" s="10">
        <v>2</v>
      </c>
    </row>
    <row r="1864" spans="1:2" ht="12" customHeight="1" x14ac:dyDescent="0.3">
      <c r="A1864" s="10" t="s">
        <v>6504</v>
      </c>
      <c r="B1864" s="10">
        <v>3</v>
      </c>
    </row>
    <row r="1865" spans="1:2" ht="12" customHeight="1" x14ac:dyDescent="0.3">
      <c r="A1865" s="10" t="s">
        <v>2344</v>
      </c>
      <c r="B1865" s="10">
        <v>1</v>
      </c>
    </row>
    <row r="1866" spans="1:2" ht="12" customHeight="1" x14ac:dyDescent="0.3">
      <c r="A1866" s="10" t="s">
        <v>869</v>
      </c>
      <c r="B1866" s="10">
        <v>1</v>
      </c>
    </row>
    <row r="1867" spans="1:2" ht="12" customHeight="1" x14ac:dyDescent="0.3">
      <c r="A1867" s="10" t="s">
        <v>6163</v>
      </c>
      <c r="B1867" s="10">
        <v>6</v>
      </c>
    </row>
    <row r="1868" spans="1:2" ht="12" customHeight="1" x14ac:dyDescent="0.3">
      <c r="A1868" s="10" t="s">
        <v>6505</v>
      </c>
      <c r="B1868" s="10">
        <v>1</v>
      </c>
    </row>
    <row r="1869" spans="1:2" ht="12" customHeight="1" x14ac:dyDescent="0.3">
      <c r="A1869" s="10" t="s">
        <v>736</v>
      </c>
      <c r="B1869" s="10">
        <v>1</v>
      </c>
    </row>
    <row r="1870" spans="1:2" ht="12" customHeight="1" x14ac:dyDescent="0.3">
      <c r="A1870" s="10" t="s">
        <v>1983</v>
      </c>
      <c r="B1870" s="10">
        <v>5</v>
      </c>
    </row>
    <row r="1871" spans="1:2" ht="12" customHeight="1" x14ac:dyDescent="0.3">
      <c r="A1871" s="10" t="s">
        <v>5968</v>
      </c>
      <c r="B1871" s="10">
        <v>2</v>
      </c>
    </row>
    <row r="1872" spans="1:2" ht="12" customHeight="1" x14ac:dyDescent="0.3">
      <c r="A1872" s="10" t="s">
        <v>526</v>
      </c>
      <c r="B1872" s="10">
        <v>1</v>
      </c>
    </row>
    <row r="1873" spans="1:2" ht="12" customHeight="1" x14ac:dyDescent="0.3">
      <c r="A1873" s="10" t="s">
        <v>6107</v>
      </c>
      <c r="B1873" s="10">
        <v>1</v>
      </c>
    </row>
    <row r="1874" spans="1:2" ht="12" customHeight="1" x14ac:dyDescent="0.3">
      <c r="A1874" s="10" t="s">
        <v>737</v>
      </c>
      <c r="B1874" s="10">
        <v>1</v>
      </c>
    </row>
    <row r="1875" spans="1:2" ht="12" customHeight="1" x14ac:dyDescent="0.3">
      <c r="A1875" s="10" t="s">
        <v>3668</v>
      </c>
      <c r="B1875" s="10">
        <v>5</v>
      </c>
    </row>
    <row r="1876" spans="1:2" ht="12" customHeight="1" x14ac:dyDescent="0.3">
      <c r="A1876" s="10" t="s">
        <v>4740</v>
      </c>
      <c r="B1876" s="10">
        <v>1</v>
      </c>
    </row>
    <row r="1877" spans="1:2" ht="12" customHeight="1" x14ac:dyDescent="0.3">
      <c r="A1877" s="10" t="s">
        <v>4741</v>
      </c>
      <c r="B1877" s="10">
        <v>2</v>
      </c>
    </row>
    <row r="1878" spans="1:2" ht="12" customHeight="1" x14ac:dyDescent="0.3">
      <c r="A1878" s="10" t="s">
        <v>5223</v>
      </c>
      <c r="B1878" s="10">
        <v>3</v>
      </c>
    </row>
    <row r="1879" spans="1:2" ht="12" customHeight="1" x14ac:dyDescent="0.3">
      <c r="A1879" s="10" t="s">
        <v>6223</v>
      </c>
      <c r="B1879" s="10">
        <v>7</v>
      </c>
    </row>
    <row r="1880" spans="1:2" ht="12" customHeight="1" x14ac:dyDescent="0.3">
      <c r="A1880" s="10" t="s">
        <v>385</v>
      </c>
      <c r="B1880" s="10">
        <v>1</v>
      </c>
    </row>
    <row r="1881" spans="1:2" ht="12" customHeight="1" x14ac:dyDescent="0.3">
      <c r="A1881" s="10" t="s">
        <v>5641</v>
      </c>
      <c r="B1881" s="10">
        <v>7</v>
      </c>
    </row>
    <row r="1882" spans="1:2" ht="12" customHeight="1" x14ac:dyDescent="0.3">
      <c r="A1882" s="10" t="s">
        <v>2827</v>
      </c>
      <c r="B1882" s="10">
        <v>3</v>
      </c>
    </row>
    <row r="1883" spans="1:2" ht="12" customHeight="1" x14ac:dyDescent="0.3">
      <c r="A1883" s="10" t="s">
        <v>6634</v>
      </c>
      <c r="B1883" s="10">
        <v>1</v>
      </c>
    </row>
    <row r="1884" spans="1:2" ht="12" customHeight="1" x14ac:dyDescent="0.3">
      <c r="A1884" s="10" t="s">
        <v>1758</v>
      </c>
      <c r="B1884" s="10">
        <v>2</v>
      </c>
    </row>
    <row r="1885" spans="1:2" ht="12" customHeight="1" x14ac:dyDescent="0.3">
      <c r="A1885" s="10" t="s">
        <v>1759</v>
      </c>
      <c r="B1885" s="10">
        <v>3</v>
      </c>
    </row>
    <row r="1886" spans="1:2" ht="12" customHeight="1" x14ac:dyDescent="0.3">
      <c r="A1886" s="10" t="s">
        <v>3040</v>
      </c>
      <c r="B1886" s="10">
        <v>2</v>
      </c>
    </row>
    <row r="1887" spans="1:2" ht="12" customHeight="1" x14ac:dyDescent="0.3">
      <c r="A1887" s="10" t="s">
        <v>1760</v>
      </c>
      <c r="B1887" s="10">
        <v>4</v>
      </c>
    </row>
    <row r="1888" spans="1:2" ht="12" customHeight="1" x14ac:dyDescent="0.3">
      <c r="A1888" s="10" t="s">
        <v>3332</v>
      </c>
      <c r="B1888" s="10">
        <v>2</v>
      </c>
    </row>
    <row r="1889" spans="1:2" ht="12" customHeight="1" x14ac:dyDescent="0.3">
      <c r="A1889" s="10" t="s">
        <v>3669</v>
      </c>
      <c r="B1889" s="10">
        <v>4</v>
      </c>
    </row>
    <row r="1890" spans="1:2" ht="12" customHeight="1" x14ac:dyDescent="0.3">
      <c r="A1890" s="10" t="s">
        <v>527</v>
      </c>
      <c r="B1890" s="10">
        <v>6</v>
      </c>
    </row>
    <row r="1891" spans="1:2" ht="12" customHeight="1" x14ac:dyDescent="0.3">
      <c r="A1891" s="10" t="s">
        <v>4048</v>
      </c>
      <c r="B1891" s="10">
        <v>30</v>
      </c>
    </row>
    <row r="1892" spans="1:2" ht="12" customHeight="1" x14ac:dyDescent="0.3">
      <c r="A1892" s="10" t="s">
        <v>5969</v>
      </c>
      <c r="B1892" s="10">
        <v>7</v>
      </c>
    </row>
    <row r="1893" spans="1:2" ht="12" customHeight="1" x14ac:dyDescent="0.3">
      <c r="A1893" s="10" t="s">
        <v>6635</v>
      </c>
      <c r="B1893" s="10">
        <v>1</v>
      </c>
    </row>
    <row r="1894" spans="1:2" ht="12" customHeight="1" x14ac:dyDescent="0.3">
      <c r="A1894" s="10" t="s">
        <v>1485</v>
      </c>
      <c r="B1894" s="10">
        <v>4</v>
      </c>
    </row>
    <row r="1895" spans="1:2" ht="12" customHeight="1" x14ac:dyDescent="0.3">
      <c r="A1895" s="10" t="s">
        <v>7136</v>
      </c>
      <c r="B1895" s="10">
        <v>6</v>
      </c>
    </row>
    <row r="1896" spans="1:2" ht="12" customHeight="1" x14ac:dyDescent="0.3">
      <c r="A1896" s="10" t="s">
        <v>5266</v>
      </c>
      <c r="B1896" s="10">
        <v>12</v>
      </c>
    </row>
    <row r="1897" spans="1:2" ht="12" customHeight="1" x14ac:dyDescent="0.3">
      <c r="A1897" s="10" t="s">
        <v>5665</v>
      </c>
      <c r="B1897" s="10">
        <v>6</v>
      </c>
    </row>
    <row r="1898" spans="1:2" ht="12" customHeight="1" x14ac:dyDescent="0.3">
      <c r="A1898" s="10" t="s">
        <v>1092</v>
      </c>
      <c r="B1898" s="10">
        <v>1</v>
      </c>
    </row>
    <row r="1899" spans="1:2" ht="12" customHeight="1" x14ac:dyDescent="0.3">
      <c r="A1899" s="10" t="s">
        <v>5033</v>
      </c>
      <c r="B1899" s="10">
        <v>7</v>
      </c>
    </row>
    <row r="1900" spans="1:2" ht="12" customHeight="1" x14ac:dyDescent="0.3">
      <c r="A1900" s="10" t="s">
        <v>7137</v>
      </c>
      <c r="B1900" s="10">
        <v>3</v>
      </c>
    </row>
    <row r="1901" spans="1:2" ht="12" customHeight="1" x14ac:dyDescent="0.3">
      <c r="A1901" s="10" t="s">
        <v>3729</v>
      </c>
      <c r="B1901" s="10">
        <v>6</v>
      </c>
    </row>
    <row r="1902" spans="1:2" ht="12" customHeight="1" x14ac:dyDescent="0.3">
      <c r="A1902" s="10" t="s">
        <v>413</v>
      </c>
      <c r="B1902" s="10">
        <v>6</v>
      </c>
    </row>
    <row r="1903" spans="1:2" ht="12" customHeight="1" x14ac:dyDescent="0.3">
      <c r="A1903" s="10" t="s">
        <v>1380</v>
      </c>
      <c r="B1903" s="10">
        <v>1</v>
      </c>
    </row>
    <row r="1904" spans="1:2" ht="12" customHeight="1" x14ac:dyDescent="0.3">
      <c r="A1904" s="10" t="s">
        <v>2176</v>
      </c>
      <c r="B1904" s="10">
        <v>2</v>
      </c>
    </row>
    <row r="1905" spans="1:2" ht="12" customHeight="1" x14ac:dyDescent="0.3">
      <c r="A1905" s="10" t="s">
        <v>5970</v>
      </c>
      <c r="B1905" s="10">
        <v>5</v>
      </c>
    </row>
    <row r="1906" spans="1:2" ht="12" customHeight="1" x14ac:dyDescent="0.3">
      <c r="A1906" s="10" t="s">
        <v>5421</v>
      </c>
      <c r="B1906" s="10">
        <v>4</v>
      </c>
    </row>
    <row r="1907" spans="1:2" ht="12" customHeight="1" x14ac:dyDescent="0.3">
      <c r="A1907" s="10" t="s">
        <v>75</v>
      </c>
      <c r="B1907" s="10">
        <v>2</v>
      </c>
    </row>
    <row r="1908" spans="1:2" ht="12" customHeight="1" x14ac:dyDescent="0.3">
      <c r="A1908" s="10" t="s">
        <v>5422</v>
      </c>
      <c r="B1908" s="10">
        <v>1</v>
      </c>
    </row>
    <row r="1909" spans="1:2" ht="12" customHeight="1" x14ac:dyDescent="0.3">
      <c r="A1909" s="10" t="s">
        <v>6506</v>
      </c>
      <c r="B1909" s="10">
        <v>3</v>
      </c>
    </row>
    <row r="1910" spans="1:2" ht="12" customHeight="1" x14ac:dyDescent="0.3">
      <c r="A1910" s="10" t="s">
        <v>5133</v>
      </c>
      <c r="B1910" s="10">
        <v>2</v>
      </c>
    </row>
    <row r="1911" spans="1:2" ht="12" customHeight="1" x14ac:dyDescent="0.3">
      <c r="A1911" s="10" t="s">
        <v>1502</v>
      </c>
      <c r="B1911" s="10">
        <v>1</v>
      </c>
    </row>
    <row r="1912" spans="1:2" ht="12" customHeight="1" x14ac:dyDescent="0.3">
      <c r="A1912" s="10" t="s">
        <v>3389</v>
      </c>
      <c r="B1912" s="10">
        <v>1</v>
      </c>
    </row>
    <row r="1913" spans="1:2" ht="12" customHeight="1" x14ac:dyDescent="0.3">
      <c r="A1913" s="10" t="s">
        <v>5747</v>
      </c>
      <c r="B1913" s="10">
        <v>18</v>
      </c>
    </row>
    <row r="1914" spans="1:2" ht="12" customHeight="1" x14ac:dyDescent="0.3">
      <c r="A1914" s="10" t="s">
        <v>6915</v>
      </c>
      <c r="B1914" s="10">
        <v>5</v>
      </c>
    </row>
    <row r="1915" spans="1:2" ht="12" customHeight="1" x14ac:dyDescent="0.3">
      <c r="A1915" s="10" t="s">
        <v>2859</v>
      </c>
      <c r="B1915" s="10">
        <v>14</v>
      </c>
    </row>
    <row r="1916" spans="1:2" ht="12" customHeight="1" x14ac:dyDescent="0.3">
      <c r="A1916" s="10" t="s">
        <v>3333</v>
      </c>
      <c r="B1916" s="10">
        <v>4</v>
      </c>
    </row>
    <row r="1917" spans="1:2" ht="12" customHeight="1" x14ac:dyDescent="0.3">
      <c r="A1917" s="10" t="s">
        <v>6797</v>
      </c>
      <c r="B1917" s="10">
        <v>2</v>
      </c>
    </row>
    <row r="1918" spans="1:2" ht="12" customHeight="1" x14ac:dyDescent="0.3">
      <c r="A1918" s="10" t="s">
        <v>76</v>
      </c>
      <c r="B1918" s="10">
        <v>2</v>
      </c>
    </row>
    <row r="1919" spans="1:2" ht="12" customHeight="1" x14ac:dyDescent="0.3">
      <c r="A1919" s="10" t="s">
        <v>2442</v>
      </c>
      <c r="B1919" s="10">
        <v>2</v>
      </c>
    </row>
    <row r="1920" spans="1:2" ht="12" customHeight="1" x14ac:dyDescent="0.3">
      <c r="A1920" s="10" t="s">
        <v>870</v>
      </c>
      <c r="B1920" s="10">
        <v>1</v>
      </c>
    </row>
    <row r="1921" spans="1:2" ht="12" customHeight="1" x14ac:dyDescent="0.3">
      <c r="A1921" s="10" t="s">
        <v>528</v>
      </c>
      <c r="B1921" s="10">
        <v>2</v>
      </c>
    </row>
    <row r="1922" spans="1:2" ht="12" customHeight="1" x14ac:dyDescent="0.3">
      <c r="A1922" s="10" t="s">
        <v>77</v>
      </c>
      <c r="B1922" s="10">
        <v>1</v>
      </c>
    </row>
    <row r="1923" spans="1:2" ht="12" customHeight="1" x14ac:dyDescent="0.3">
      <c r="A1923" s="10" t="s">
        <v>1761</v>
      </c>
      <c r="B1923" s="10">
        <v>2</v>
      </c>
    </row>
    <row r="1924" spans="1:2" ht="12" customHeight="1" x14ac:dyDescent="0.3">
      <c r="A1924" s="10" t="s">
        <v>2177</v>
      </c>
      <c r="B1924" s="10">
        <v>1</v>
      </c>
    </row>
    <row r="1925" spans="1:2" ht="12" customHeight="1" x14ac:dyDescent="0.3">
      <c r="A1925" s="10" t="s">
        <v>2178</v>
      </c>
      <c r="B1925" s="10">
        <v>1</v>
      </c>
    </row>
    <row r="1926" spans="1:2" ht="12" customHeight="1" x14ac:dyDescent="0.3">
      <c r="A1926" s="10" t="s">
        <v>3670</v>
      </c>
      <c r="B1926" s="10">
        <v>5</v>
      </c>
    </row>
    <row r="1927" spans="1:2" ht="12" customHeight="1" x14ac:dyDescent="0.3">
      <c r="A1927" s="10" t="s">
        <v>3596</v>
      </c>
      <c r="B1927" s="10">
        <v>2</v>
      </c>
    </row>
    <row r="1928" spans="1:2" ht="12" customHeight="1" x14ac:dyDescent="0.3">
      <c r="A1928" s="10" t="s">
        <v>2648</v>
      </c>
      <c r="B1928" s="10">
        <v>5</v>
      </c>
    </row>
    <row r="1929" spans="1:2" ht="12" customHeight="1" x14ac:dyDescent="0.3">
      <c r="A1929" s="10" t="s">
        <v>3826</v>
      </c>
      <c r="B1929" s="10">
        <v>1</v>
      </c>
    </row>
    <row r="1930" spans="1:2" ht="12" customHeight="1" x14ac:dyDescent="0.3">
      <c r="A1930" s="10" t="s">
        <v>6108</v>
      </c>
      <c r="B1930" s="10">
        <v>50</v>
      </c>
    </row>
    <row r="1931" spans="1:2" ht="12" customHeight="1" x14ac:dyDescent="0.3">
      <c r="A1931" s="10" t="s">
        <v>6507</v>
      </c>
      <c r="B1931" s="10">
        <v>4</v>
      </c>
    </row>
    <row r="1932" spans="1:2" ht="12" customHeight="1" x14ac:dyDescent="0.3">
      <c r="A1932" s="10" t="s">
        <v>1381</v>
      </c>
      <c r="B1932" s="10">
        <v>9</v>
      </c>
    </row>
    <row r="1933" spans="1:2" ht="12" customHeight="1" x14ac:dyDescent="0.3">
      <c r="A1933" s="10" t="s">
        <v>9509</v>
      </c>
      <c r="B1933" s="10">
        <v>1</v>
      </c>
    </row>
    <row r="1934" spans="1:2" ht="12" customHeight="1" x14ac:dyDescent="0.3">
      <c r="A1934" s="10" t="s">
        <v>5224</v>
      </c>
      <c r="B1934" s="10">
        <v>3</v>
      </c>
    </row>
    <row r="1935" spans="1:2" ht="12" customHeight="1" x14ac:dyDescent="0.3">
      <c r="A1935" s="10" t="s">
        <v>1382</v>
      </c>
      <c r="B1935" s="10">
        <v>6</v>
      </c>
    </row>
    <row r="1936" spans="1:2" ht="12" customHeight="1" x14ac:dyDescent="0.3">
      <c r="A1936" s="10" t="s">
        <v>2508</v>
      </c>
      <c r="B1936" s="10">
        <v>3</v>
      </c>
    </row>
    <row r="1937" spans="1:2" ht="12" customHeight="1" x14ac:dyDescent="0.3">
      <c r="A1937" s="10" t="s">
        <v>1595</v>
      </c>
      <c r="B1937" s="10">
        <v>30</v>
      </c>
    </row>
    <row r="1938" spans="1:2" ht="12" customHeight="1" x14ac:dyDescent="0.3">
      <c r="A1938" s="10" t="s">
        <v>738</v>
      </c>
      <c r="B1938" s="10">
        <v>1</v>
      </c>
    </row>
    <row r="1939" spans="1:2" ht="12" customHeight="1" x14ac:dyDescent="0.3">
      <c r="A1939" s="10" t="s">
        <v>4558</v>
      </c>
      <c r="B1939" s="10">
        <v>3</v>
      </c>
    </row>
    <row r="1940" spans="1:2" ht="12" customHeight="1" x14ac:dyDescent="0.3">
      <c r="A1940" s="10" t="s">
        <v>4416</v>
      </c>
      <c r="B1940" s="10">
        <v>3</v>
      </c>
    </row>
    <row r="1941" spans="1:2" ht="12" customHeight="1" x14ac:dyDescent="0.3">
      <c r="A1941" s="10" t="s">
        <v>871</v>
      </c>
      <c r="B1941" s="10">
        <v>1</v>
      </c>
    </row>
    <row r="1942" spans="1:2" ht="12" customHeight="1" x14ac:dyDescent="0.3">
      <c r="A1942" s="10" t="s">
        <v>4214</v>
      </c>
      <c r="B1942" s="10">
        <v>10</v>
      </c>
    </row>
    <row r="1943" spans="1:2" ht="12" customHeight="1" x14ac:dyDescent="0.3">
      <c r="A1943" s="10" t="s">
        <v>4881</v>
      </c>
      <c r="B1943" s="10">
        <v>1</v>
      </c>
    </row>
    <row r="1944" spans="1:2" ht="12" customHeight="1" x14ac:dyDescent="0.3">
      <c r="A1944" s="10" t="s">
        <v>5666</v>
      </c>
      <c r="B1944" s="10">
        <v>4</v>
      </c>
    </row>
    <row r="1945" spans="1:2" ht="12" customHeight="1" x14ac:dyDescent="0.3">
      <c r="A1945" s="10" t="s">
        <v>529</v>
      </c>
      <c r="B1945" s="10">
        <v>1</v>
      </c>
    </row>
    <row r="1946" spans="1:2" ht="12" customHeight="1" x14ac:dyDescent="0.3">
      <c r="A1946" s="10" t="s">
        <v>872</v>
      </c>
      <c r="B1946" s="10">
        <v>2</v>
      </c>
    </row>
    <row r="1947" spans="1:2" ht="12" customHeight="1" x14ac:dyDescent="0.3">
      <c r="A1947" s="10" t="s">
        <v>1016</v>
      </c>
      <c r="B1947" s="10">
        <v>3</v>
      </c>
    </row>
    <row r="1948" spans="1:2" ht="12" customHeight="1" x14ac:dyDescent="0.3">
      <c r="A1948" s="10" t="s">
        <v>1596</v>
      </c>
      <c r="B1948" s="10">
        <v>4</v>
      </c>
    </row>
    <row r="1949" spans="1:2" ht="12" customHeight="1" x14ac:dyDescent="0.3">
      <c r="A1949" s="10" t="s">
        <v>5502</v>
      </c>
      <c r="B1949" s="10">
        <v>2</v>
      </c>
    </row>
    <row r="1950" spans="1:2" ht="12" customHeight="1" x14ac:dyDescent="0.3">
      <c r="A1950" s="10" t="s">
        <v>1597</v>
      </c>
      <c r="B1950" s="10">
        <v>13</v>
      </c>
    </row>
    <row r="1951" spans="1:2" ht="12" customHeight="1" x14ac:dyDescent="0.3">
      <c r="A1951" s="10" t="s">
        <v>739</v>
      </c>
      <c r="B1951" s="10">
        <v>1</v>
      </c>
    </row>
    <row r="1952" spans="1:2" ht="12" customHeight="1" x14ac:dyDescent="0.3">
      <c r="A1952" s="10" t="s">
        <v>2860</v>
      </c>
      <c r="B1952" s="10">
        <v>3</v>
      </c>
    </row>
    <row r="1953" spans="1:2" ht="12" customHeight="1" x14ac:dyDescent="0.3">
      <c r="A1953" s="10" t="s">
        <v>6367</v>
      </c>
      <c r="B1953" s="10">
        <v>1</v>
      </c>
    </row>
    <row r="1954" spans="1:2" ht="12" customHeight="1" x14ac:dyDescent="0.3">
      <c r="A1954" s="10" t="s">
        <v>4215</v>
      </c>
      <c r="B1954" s="10">
        <v>14</v>
      </c>
    </row>
    <row r="1955" spans="1:2" ht="12" customHeight="1" x14ac:dyDescent="0.3">
      <c r="A1955" s="10" t="s">
        <v>2179</v>
      </c>
      <c r="B1955" s="10">
        <v>5</v>
      </c>
    </row>
    <row r="1956" spans="1:2" ht="12" customHeight="1" x14ac:dyDescent="0.3">
      <c r="A1956" s="10" t="s">
        <v>6636</v>
      </c>
      <c r="B1956" s="10">
        <v>1</v>
      </c>
    </row>
    <row r="1957" spans="1:2" ht="12" customHeight="1" x14ac:dyDescent="0.3">
      <c r="A1957" s="10" t="s">
        <v>4882</v>
      </c>
      <c r="B1957" s="10">
        <v>1</v>
      </c>
    </row>
    <row r="1958" spans="1:2" ht="12" customHeight="1" x14ac:dyDescent="0.3">
      <c r="A1958" s="10" t="s">
        <v>3247</v>
      </c>
      <c r="B1958" s="10">
        <v>4</v>
      </c>
    </row>
    <row r="1959" spans="1:2" ht="12" customHeight="1" x14ac:dyDescent="0.3">
      <c r="A1959" s="10" t="s">
        <v>5034</v>
      </c>
      <c r="B1959" s="10">
        <v>8</v>
      </c>
    </row>
    <row r="1960" spans="1:2" ht="12" customHeight="1" x14ac:dyDescent="0.3">
      <c r="A1960" s="10" t="s">
        <v>530</v>
      </c>
      <c r="B1960" s="10">
        <v>5</v>
      </c>
    </row>
    <row r="1961" spans="1:2" ht="12" customHeight="1" x14ac:dyDescent="0.3">
      <c r="A1961" s="10" t="s">
        <v>325</v>
      </c>
      <c r="B1961" s="10">
        <v>1</v>
      </c>
    </row>
    <row r="1962" spans="1:2" ht="12" customHeight="1" x14ac:dyDescent="0.3">
      <c r="A1962" s="10" t="s">
        <v>1984</v>
      </c>
      <c r="B1962" s="10">
        <v>1</v>
      </c>
    </row>
    <row r="1963" spans="1:2" ht="12" customHeight="1" x14ac:dyDescent="0.3">
      <c r="A1963" s="10" t="s">
        <v>531</v>
      </c>
      <c r="B1963" s="10">
        <v>2</v>
      </c>
    </row>
    <row r="1964" spans="1:2" ht="12" customHeight="1" x14ac:dyDescent="0.3">
      <c r="A1964" s="10" t="s">
        <v>2180</v>
      </c>
      <c r="B1964" s="10">
        <v>1</v>
      </c>
    </row>
    <row r="1965" spans="1:2" ht="12" customHeight="1" x14ac:dyDescent="0.3">
      <c r="A1965" s="10" t="s">
        <v>4883</v>
      </c>
      <c r="B1965" s="10">
        <v>28</v>
      </c>
    </row>
    <row r="1966" spans="1:2" ht="12" customHeight="1" x14ac:dyDescent="0.3">
      <c r="A1966" s="10" t="s">
        <v>4071</v>
      </c>
      <c r="B1966" s="10">
        <v>30</v>
      </c>
    </row>
    <row r="1967" spans="1:2" ht="12" customHeight="1" x14ac:dyDescent="0.3">
      <c r="A1967" s="10" t="s">
        <v>6508</v>
      </c>
      <c r="B1967" s="10">
        <v>1</v>
      </c>
    </row>
    <row r="1968" spans="1:2" ht="12" customHeight="1" x14ac:dyDescent="0.3">
      <c r="A1968" s="10" t="s">
        <v>2586</v>
      </c>
      <c r="B1968" s="10">
        <v>2</v>
      </c>
    </row>
    <row r="1969" spans="1:2" ht="12" customHeight="1" x14ac:dyDescent="0.3">
      <c r="A1969" s="10" t="s">
        <v>3390</v>
      </c>
      <c r="B1969" s="10">
        <v>14</v>
      </c>
    </row>
    <row r="1970" spans="1:2" ht="12" customHeight="1" x14ac:dyDescent="0.3">
      <c r="A1970" s="10" t="s">
        <v>5837</v>
      </c>
      <c r="B1970" s="10">
        <v>12</v>
      </c>
    </row>
    <row r="1971" spans="1:2" ht="12" customHeight="1" x14ac:dyDescent="0.3">
      <c r="A1971" s="10" t="s">
        <v>5567</v>
      </c>
      <c r="B1971" s="10">
        <v>4</v>
      </c>
    </row>
    <row r="1972" spans="1:2" ht="12" customHeight="1" x14ac:dyDescent="0.3">
      <c r="A1972" s="10" t="s">
        <v>3597</v>
      </c>
      <c r="B1972" s="10">
        <v>1</v>
      </c>
    </row>
    <row r="1973" spans="1:2" ht="12" customHeight="1" x14ac:dyDescent="0.3">
      <c r="A1973" s="10" t="s">
        <v>6509</v>
      </c>
      <c r="B1973" s="10">
        <v>4</v>
      </c>
    </row>
    <row r="1974" spans="1:2" ht="12" customHeight="1" x14ac:dyDescent="0.3">
      <c r="A1974" s="10" t="s">
        <v>5568</v>
      </c>
      <c r="B1974" s="10">
        <v>8</v>
      </c>
    </row>
    <row r="1975" spans="1:2" ht="12" customHeight="1" x14ac:dyDescent="0.3">
      <c r="A1975" s="10" t="s">
        <v>2509</v>
      </c>
      <c r="B1975" s="10">
        <v>2</v>
      </c>
    </row>
    <row r="1976" spans="1:2" ht="12" customHeight="1" x14ac:dyDescent="0.3">
      <c r="A1976" s="10" t="s">
        <v>78</v>
      </c>
      <c r="B1976" s="10">
        <v>1</v>
      </c>
    </row>
    <row r="1977" spans="1:2" ht="12" customHeight="1" x14ac:dyDescent="0.3">
      <c r="A1977" s="10" t="s">
        <v>1598</v>
      </c>
      <c r="B1977" s="10">
        <v>22</v>
      </c>
    </row>
    <row r="1978" spans="1:2" ht="12" customHeight="1" x14ac:dyDescent="0.3">
      <c r="A1978" s="10" t="s">
        <v>2649</v>
      </c>
      <c r="B1978" s="10">
        <v>33</v>
      </c>
    </row>
    <row r="1979" spans="1:2" ht="12" customHeight="1" x14ac:dyDescent="0.3">
      <c r="A1979" s="10" t="s">
        <v>1093</v>
      </c>
      <c r="B1979" s="10">
        <v>1</v>
      </c>
    </row>
    <row r="1980" spans="1:2" ht="12" customHeight="1" x14ac:dyDescent="0.3">
      <c r="A1980" s="10" t="s">
        <v>9556</v>
      </c>
      <c r="B1980" s="10">
        <v>3</v>
      </c>
    </row>
    <row r="1981" spans="1:2" ht="12" customHeight="1" x14ac:dyDescent="0.3">
      <c r="A1981" s="10" t="s">
        <v>1599</v>
      </c>
      <c r="B1981" s="10">
        <v>13</v>
      </c>
    </row>
    <row r="1982" spans="1:2" ht="12" customHeight="1" x14ac:dyDescent="0.3">
      <c r="A1982" s="10" t="s">
        <v>4087</v>
      </c>
      <c r="B1982" s="10">
        <v>98</v>
      </c>
    </row>
    <row r="1983" spans="1:2" ht="12" customHeight="1" x14ac:dyDescent="0.3">
      <c r="A1983" s="10" t="s">
        <v>4088</v>
      </c>
      <c r="B1983" s="10">
        <v>23</v>
      </c>
    </row>
    <row r="1984" spans="1:2" ht="12" customHeight="1" x14ac:dyDescent="0.3">
      <c r="A1984" s="10" t="s">
        <v>5838</v>
      </c>
      <c r="B1984" s="10">
        <v>3</v>
      </c>
    </row>
    <row r="1985" spans="1:2" ht="12" customHeight="1" x14ac:dyDescent="0.3">
      <c r="A1985" s="10" t="s">
        <v>3598</v>
      </c>
      <c r="B1985" s="10">
        <v>1</v>
      </c>
    </row>
    <row r="1986" spans="1:2" ht="12" customHeight="1" x14ac:dyDescent="0.3">
      <c r="A1986" s="10" t="s">
        <v>3041</v>
      </c>
      <c r="B1986" s="10">
        <v>5</v>
      </c>
    </row>
    <row r="1987" spans="1:2" ht="12" customHeight="1" x14ac:dyDescent="0.3">
      <c r="A1987" s="10" t="s">
        <v>3104</v>
      </c>
      <c r="B1987" s="10">
        <v>4</v>
      </c>
    </row>
    <row r="1988" spans="1:2" ht="12" customHeight="1" x14ac:dyDescent="0.3">
      <c r="A1988" s="10" t="s">
        <v>6822</v>
      </c>
      <c r="B1988" s="10">
        <v>6</v>
      </c>
    </row>
    <row r="1989" spans="1:2" ht="12" customHeight="1" x14ac:dyDescent="0.3">
      <c r="A1989" s="10" t="s">
        <v>4603</v>
      </c>
      <c r="B1989" s="10">
        <v>1</v>
      </c>
    </row>
    <row r="1990" spans="1:2" ht="12" customHeight="1" x14ac:dyDescent="0.3">
      <c r="A1990" s="10" t="s">
        <v>740</v>
      </c>
      <c r="B1990" s="10">
        <v>1</v>
      </c>
    </row>
    <row r="1991" spans="1:2" ht="12" customHeight="1" x14ac:dyDescent="0.3">
      <c r="A1991" s="10" t="s">
        <v>5971</v>
      </c>
      <c r="B1991" s="10">
        <v>2</v>
      </c>
    </row>
    <row r="1992" spans="1:2" ht="12" customHeight="1" x14ac:dyDescent="0.3">
      <c r="A1992" s="10" t="s">
        <v>1985</v>
      </c>
      <c r="B1992" s="10">
        <v>3</v>
      </c>
    </row>
    <row r="1993" spans="1:2" ht="12" customHeight="1" x14ac:dyDescent="0.3">
      <c r="A1993" s="10" t="s">
        <v>4344</v>
      </c>
      <c r="B1993" s="10">
        <v>3</v>
      </c>
    </row>
    <row r="1994" spans="1:2" ht="12" customHeight="1" x14ac:dyDescent="0.3">
      <c r="A1994" s="10" t="s">
        <v>6510</v>
      </c>
      <c r="B1994" s="10">
        <v>15</v>
      </c>
    </row>
    <row r="1995" spans="1:2" ht="12" customHeight="1" x14ac:dyDescent="0.3">
      <c r="A1995" s="10" t="s">
        <v>532</v>
      </c>
      <c r="B1995" s="10">
        <v>5</v>
      </c>
    </row>
    <row r="1996" spans="1:2" ht="12" customHeight="1" x14ac:dyDescent="0.3">
      <c r="A1996" s="10" t="s">
        <v>1986</v>
      </c>
      <c r="B1996" s="10">
        <v>2</v>
      </c>
    </row>
    <row r="1997" spans="1:2" ht="12" customHeight="1" x14ac:dyDescent="0.3">
      <c r="A1997" s="10" t="s">
        <v>1157</v>
      </c>
      <c r="B1997" s="10">
        <v>1</v>
      </c>
    </row>
    <row r="1998" spans="1:2" ht="12" customHeight="1" x14ac:dyDescent="0.3">
      <c r="A1998" s="10" t="s">
        <v>1158</v>
      </c>
      <c r="B1998" s="10">
        <v>1</v>
      </c>
    </row>
    <row r="1999" spans="1:2" ht="12" customHeight="1" x14ac:dyDescent="0.3">
      <c r="A1999" s="10" t="s">
        <v>1159</v>
      </c>
      <c r="B1999" s="10">
        <v>1</v>
      </c>
    </row>
    <row r="2000" spans="1:2" ht="12" customHeight="1" x14ac:dyDescent="0.3">
      <c r="A2000" s="10" t="s">
        <v>1160</v>
      </c>
      <c r="B2000" s="10">
        <v>1</v>
      </c>
    </row>
    <row r="2001" spans="1:2" ht="12" customHeight="1" x14ac:dyDescent="0.3">
      <c r="A2001" s="10" t="s">
        <v>1161</v>
      </c>
      <c r="B2001" s="10">
        <v>1</v>
      </c>
    </row>
    <row r="2002" spans="1:2" ht="12" customHeight="1" x14ac:dyDescent="0.3">
      <c r="A2002" s="10" t="s">
        <v>1162</v>
      </c>
      <c r="B2002" s="10">
        <v>1</v>
      </c>
    </row>
    <row r="2003" spans="1:2" ht="12" customHeight="1" x14ac:dyDescent="0.3">
      <c r="A2003" s="10" t="s">
        <v>1163</v>
      </c>
      <c r="B2003" s="10">
        <v>2</v>
      </c>
    </row>
    <row r="2004" spans="1:2" ht="12" customHeight="1" x14ac:dyDescent="0.3">
      <c r="A2004" s="10" t="s">
        <v>9580</v>
      </c>
      <c r="B2004" s="10">
        <v>4</v>
      </c>
    </row>
    <row r="2005" spans="1:2" ht="12" customHeight="1" x14ac:dyDescent="0.3">
      <c r="A2005" s="10" t="s">
        <v>533</v>
      </c>
      <c r="B2005" s="10">
        <v>10</v>
      </c>
    </row>
    <row r="2006" spans="1:2" ht="12" customHeight="1" x14ac:dyDescent="0.3">
      <c r="A2006" s="10" t="s">
        <v>7260</v>
      </c>
      <c r="B2006" s="10">
        <v>1</v>
      </c>
    </row>
    <row r="2007" spans="1:2" ht="12" customHeight="1" x14ac:dyDescent="0.3">
      <c r="A2007" s="10" t="s">
        <v>79</v>
      </c>
      <c r="B2007" s="10">
        <v>1</v>
      </c>
    </row>
    <row r="2008" spans="1:2" ht="12" customHeight="1" x14ac:dyDescent="0.3">
      <c r="A2008" s="10" t="s">
        <v>2950</v>
      </c>
      <c r="B2008" s="10">
        <v>14</v>
      </c>
    </row>
    <row r="2009" spans="1:2" ht="12" customHeight="1" x14ac:dyDescent="0.3">
      <c r="A2009" s="10" t="s">
        <v>5839</v>
      </c>
      <c r="B2009" s="10">
        <v>1</v>
      </c>
    </row>
    <row r="2010" spans="1:2" ht="12" customHeight="1" x14ac:dyDescent="0.3">
      <c r="A2010" s="10" t="s">
        <v>4345</v>
      </c>
      <c r="B2010" s="10">
        <v>8</v>
      </c>
    </row>
    <row r="2011" spans="1:2" ht="12" customHeight="1" x14ac:dyDescent="0.3">
      <c r="A2011" s="10" t="s">
        <v>4276</v>
      </c>
      <c r="B2011" s="10">
        <v>2</v>
      </c>
    </row>
    <row r="2012" spans="1:2" ht="12" customHeight="1" x14ac:dyDescent="0.3">
      <c r="A2012" s="10" t="s">
        <v>80</v>
      </c>
      <c r="B2012" s="10">
        <v>2</v>
      </c>
    </row>
    <row r="2013" spans="1:2" ht="12" customHeight="1" x14ac:dyDescent="0.3">
      <c r="A2013" s="10" t="s">
        <v>7207</v>
      </c>
      <c r="B2013" s="10">
        <v>9</v>
      </c>
    </row>
    <row r="2014" spans="1:2" ht="12" customHeight="1" x14ac:dyDescent="0.3">
      <c r="A2014" s="10" t="s">
        <v>7261</v>
      </c>
      <c r="B2014" s="10">
        <v>2</v>
      </c>
    </row>
    <row r="2015" spans="1:2" ht="12" customHeight="1" x14ac:dyDescent="0.3">
      <c r="A2015" s="10" t="s">
        <v>3105</v>
      </c>
      <c r="B2015" s="10">
        <v>3</v>
      </c>
    </row>
    <row r="2016" spans="1:2" ht="12" customHeight="1" x14ac:dyDescent="0.3">
      <c r="A2016" s="10" t="s">
        <v>4559</v>
      </c>
      <c r="B2016" s="10">
        <v>13</v>
      </c>
    </row>
    <row r="2017" spans="1:2" ht="12" customHeight="1" x14ac:dyDescent="0.3">
      <c r="A2017" s="10" t="s">
        <v>6637</v>
      </c>
      <c r="B2017" s="10">
        <v>8</v>
      </c>
    </row>
    <row r="2018" spans="1:2" ht="12" customHeight="1" x14ac:dyDescent="0.3">
      <c r="A2018" s="10" t="s">
        <v>1987</v>
      </c>
      <c r="B2018" s="10">
        <v>15</v>
      </c>
    </row>
    <row r="2019" spans="1:2" ht="12" customHeight="1" x14ac:dyDescent="0.3">
      <c r="A2019" s="10" t="s">
        <v>6368</v>
      </c>
      <c r="B2019" s="10">
        <v>2</v>
      </c>
    </row>
    <row r="2020" spans="1:2" ht="12" customHeight="1" x14ac:dyDescent="0.3">
      <c r="A2020" s="10" t="s">
        <v>5503</v>
      </c>
      <c r="B2020" s="10">
        <v>1</v>
      </c>
    </row>
    <row r="2021" spans="1:2" ht="12" customHeight="1" x14ac:dyDescent="0.3">
      <c r="A2021" s="10" t="s">
        <v>3730</v>
      </c>
      <c r="B2021" s="10">
        <v>29</v>
      </c>
    </row>
    <row r="2022" spans="1:2" ht="12" customHeight="1" x14ac:dyDescent="0.3">
      <c r="A2022" s="10" t="s">
        <v>1503</v>
      </c>
      <c r="B2022" s="10">
        <v>6</v>
      </c>
    </row>
    <row r="2023" spans="1:2" ht="12" customHeight="1" x14ac:dyDescent="0.3">
      <c r="A2023" s="10" t="s">
        <v>81</v>
      </c>
      <c r="B2023" s="10">
        <v>3</v>
      </c>
    </row>
    <row r="2024" spans="1:2" ht="12" customHeight="1" x14ac:dyDescent="0.3">
      <c r="A2024" s="10" t="s">
        <v>9600</v>
      </c>
      <c r="B2024" s="10">
        <v>3</v>
      </c>
    </row>
    <row r="2025" spans="1:2" ht="12" customHeight="1" x14ac:dyDescent="0.3">
      <c r="A2025" s="10" t="s">
        <v>82</v>
      </c>
      <c r="B2025" s="10">
        <v>35</v>
      </c>
    </row>
    <row r="2026" spans="1:2" ht="12" customHeight="1" x14ac:dyDescent="0.3">
      <c r="A2026" s="10" t="s">
        <v>3042</v>
      </c>
      <c r="B2026" s="10">
        <v>3</v>
      </c>
    </row>
    <row r="2027" spans="1:2" ht="12" customHeight="1" x14ac:dyDescent="0.3">
      <c r="A2027" s="10" t="s">
        <v>1504</v>
      </c>
      <c r="B2027" s="10">
        <v>3</v>
      </c>
    </row>
    <row r="2028" spans="1:2" ht="12" customHeight="1" x14ac:dyDescent="0.3">
      <c r="A2028" s="10" t="s">
        <v>83</v>
      </c>
      <c r="B2028" s="10">
        <v>1</v>
      </c>
    </row>
    <row r="2029" spans="1:2" ht="12" customHeight="1" x14ac:dyDescent="0.3">
      <c r="A2029" s="10" t="s">
        <v>4204</v>
      </c>
      <c r="B2029" s="10">
        <v>5</v>
      </c>
    </row>
    <row r="2030" spans="1:2" ht="12" customHeight="1" x14ac:dyDescent="0.3">
      <c r="A2030" s="10" t="s">
        <v>5322</v>
      </c>
      <c r="B2030" s="10">
        <v>57</v>
      </c>
    </row>
    <row r="2031" spans="1:2" ht="12" customHeight="1" x14ac:dyDescent="0.3">
      <c r="A2031" s="10" t="s">
        <v>6109</v>
      </c>
      <c r="B2031" s="10">
        <v>2</v>
      </c>
    </row>
    <row r="2032" spans="1:2" ht="12" customHeight="1" x14ac:dyDescent="0.3">
      <c r="A2032" s="10" t="s">
        <v>2345</v>
      </c>
      <c r="B2032" s="10">
        <v>2</v>
      </c>
    </row>
    <row r="2033" spans="1:2" ht="12" customHeight="1" x14ac:dyDescent="0.3">
      <c r="A2033" s="10" t="s">
        <v>1762</v>
      </c>
      <c r="B2033" s="10">
        <v>3</v>
      </c>
    </row>
    <row r="2034" spans="1:2" ht="12" customHeight="1" x14ac:dyDescent="0.3">
      <c r="A2034" s="10" t="s">
        <v>2181</v>
      </c>
      <c r="B2034" s="10">
        <v>4</v>
      </c>
    </row>
    <row r="2035" spans="1:2" ht="12" customHeight="1" x14ac:dyDescent="0.3">
      <c r="A2035" s="10" t="s">
        <v>3187</v>
      </c>
      <c r="B2035" s="10">
        <v>50</v>
      </c>
    </row>
    <row r="2036" spans="1:2" ht="12" customHeight="1" x14ac:dyDescent="0.3">
      <c r="A2036" s="10" t="s">
        <v>84</v>
      </c>
      <c r="B2036" s="10">
        <v>2</v>
      </c>
    </row>
    <row r="2037" spans="1:2" ht="12" customHeight="1" x14ac:dyDescent="0.3">
      <c r="A2037" s="10" t="s">
        <v>3543</v>
      </c>
      <c r="B2037" s="10">
        <v>5</v>
      </c>
    </row>
    <row r="2038" spans="1:2" ht="12" customHeight="1" x14ac:dyDescent="0.3">
      <c r="A2038" s="10" t="s">
        <v>3391</v>
      </c>
      <c r="B2038" s="10">
        <v>1</v>
      </c>
    </row>
    <row r="2039" spans="1:2" ht="12" customHeight="1" x14ac:dyDescent="0.3">
      <c r="A2039" s="10" t="s">
        <v>4314</v>
      </c>
      <c r="B2039" s="10">
        <v>1</v>
      </c>
    </row>
    <row r="2040" spans="1:2" ht="12" customHeight="1" x14ac:dyDescent="0.3">
      <c r="A2040" s="10" t="s">
        <v>1763</v>
      </c>
      <c r="B2040" s="10">
        <v>4</v>
      </c>
    </row>
    <row r="2041" spans="1:2" ht="12" customHeight="1" x14ac:dyDescent="0.3">
      <c r="A2041" s="10" t="s">
        <v>2951</v>
      </c>
      <c r="B2041" s="10">
        <v>3</v>
      </c>
    </row>
    <row r="2042" spans="1:2" ht="12" customHeight="1" x14ac:dyDescent="0.3">
      <c r="A2042" s="10" t="s">
        <v>1505</v>
      </c>
      <c r="B2042" s="10">
        <v>3</v>
      </c>
    </row>
    <row r="2043" spans="1:2" ht="12" customHeight="1" x14ac:dyDescent="0.3">
      <c r="A2043" s="10" t="s">
        <v>534</v>
      </c>
      <c r="B2043" s="10">
        <v>6</v>
      </c>
    </row>
    <row r="2044" spans="1:2" ht="12" customHeight="1" x14ac:dyDescent="0.3">
      <c r="A2044" s="10" t="s">
        <v>85</v>
      </c>
      <c r="B2044" s="10">
        <v>2</v>
      </c>
    </row>
    <row r="2045" spans="1:2" ht="12" customHeight="1" x14ac:dyDescent="0.3">
      <c r="A2045" s="10" t="s">
        <v>6916</v>
      </c>
      <c r="B2045" s="10">
        <v>4</v>
      </c>
    </row>
    <row r="2046" spans="1:2" ht="12" customHeight="1" x14ac:dyDescent="0.3">
      <c r="A2046" s="10" t="s">
        <v>9622</v>
      </c>
      <c r="B2046" s="10">
        <v>6</v>
      </c>
    </row>
    <row r="2047" spans="1:2" ht="12" customHeight="1" x14ac:dyDescent="0.3">
      <c r="A2047" s="10" t="s">
        <v>3392</v>
      </c>
      <c r="B2047" s="10">
        <v>1</v>
      </c>
    </row>
    <row r="2048" spans="1:2" ht="12" customHeight="1" x14ac:dyDescent="0.3">
      <c r="A2048" s="10" t="s">
        <v>3599</v>
      </c>
      <c r="B2048" s="10">
        <v>3</v>
      </c>
    </row>
    <row r="2049" spans="1:2" ht="12" customHeight="1" x14ac:dyDescent="0.3">
      <c r="A2049" s="10" t="s">
        <v>741</v>
      </c>
      <c r="B2049" s="10">
        <v>1</v>
      </c>
    </row>
    <row r="2050" spans="1:2" ht="12" customHeight="1" x14ac:dyDescent="0.3">
      <c r="A2050" s="10" t="s">
        <v>5840</v>
      </c>
      <c r="B2050" s="10">
        <v>3</v>
      </c>
    </row>
    <row r="2051" spans="1:2" ht="12" customHeight="1" x14ac:dyDescent="0.3">
      <c r="A2051" s="10" t="s">
        <v>3600</v>
      </c>
      <c r="B2051" s="10">
        <v>1</v>
      </c>
    </row>
    <row r="2052" spans="1:2" ht="12" customHeight="1" x14ac:dyDescent="0.3">
      <c r="A2052" s="10" t="s">
        <v>4346</v>
      </c>
      <c r="B2052" s="10">
        <v>5</v>
      </c>
    </row>
    <row r="2053" spans="1:2" ht="12" customHeight="1" x14ac:dyDescent="0.3">
      <c r="A2053" s="10" t="s">
        <v>4347</v>
      </c>
      <c r="B2053" s="10">
        <v>11</v>
      </c>
    </row>
    <row r="2054" spans="1:2" ht="12" customHeight="1" x14ac:dyDescent="0.3">
      <c r="A2054" s="10" t="s">
        <v>4315</v>
      </c>
      <c r="B2054" s="10">
        <v>3</v>
      </c>
    </row>
    <row r="2055" spans="1:2" ht="12" customHeight="1" x14ac:dyDescent="0.3">
      <c r="A2055" s="10" t="s">
        <v>86</v>
      </c>
      <c r="B2055" s="10">
        <v>27</v>
      </c>
    </row>
    <row r="2056" spans="1:2" ht="12" customHeight="1" x14ac:dyDescent="0.3">
      <c r="A2056" s="10" t="s">
        <v>4972</v>
      </c>
      <c r="B2056" s="10">
        <v>35</v>
      </c>
    </row>
    <row r="2057" spans="1:2" ht="12" customHeight="1" x14ac:dyDescent="0.3">
      <c r="A2057" s="10" t="s">
        <v>7079</v>
      </c>
      <c r="B2057" s="10">
        <v>7</v>
      </c>
    </row>
    <row r="2058" spans="1:2" ht="12" customHeight="1" x14ac:dyDescent="0.3">
      <c r="A2058" s="10" t="s">
        <v>3043</v>
      </c>
      <c r="B2058" s="10">
        <v>1</v>
      </c>
    </row>
    <row r="2059" spans="1:2" ht="12" customHeight="1" x14ac:dyDescent="0.3">
      <c r="A2059" s="10" t="s">
        <v>3731</v>
      </c>
      <c r="B2059" s="10">
        <v>2</v>
      </c>
    </row>
    <row r="2060" spans="1:2" ht="12" customHeight="1" x14ac:dyDescent="0.3">
      <c r="A2060" s="10" t="s">
        <v>6638</v>
      </c>
      <c r="B2060" s="10">
        <v>1</v>
      </c>
    </row>
    <row r="2061" spans="1:2" ht="12" customHeight="1" x14ac:dyDescent="0.3">
      <c r="A2061" s="10" t="s">
        <v>5748</v>
      </c>
      <c r="B2061" s="10">
        <v>13</v>
      </c>
    </row>
    <row r="2062" spans="1:2" ht="12" customHeight="1" x14ac:dyDescent="0.3">
      <c r="A2062" s="10" t="s">
        <v>5972</v>
      </c>
      <c r="B2062" s="10">
        <v>2</v>
      </c>
    </row>
    <row r="2063" spans="1:2" ht="12" customHeight="1" x14ac:dyDescent="0.3">
      <c r="A2063" s="10" t="s">
        <v>4884</v>
      </c>
      <c r="B2063" s="10">
        <v>2</v>
      </c>
    </row>
    <row r="2064" spans="1:2" ht="12" customHeight="1" x14ac:dyDescent="0.3">
      <c r="A2064" s="10" t="s">
        <v>2346</v>
      </c>
      <c r="B2064" s="10">
        <v>1</v>
      </c>
    </row>
    <row r="2065" spans="1:2" ht="12" customHeight="1" x14ac:dyDescent="0.3">
      <c r="A2065" s="10" t="s">
        <v>87</v>
      </c>
      <c r="B2065" s="10">
        <v>1</v>
      </c>
    </row>
    <row r="2066" spans="1:2" ht="12" customHeight="1" x14ac:dyDescent="0.3">
      <c r="A2066" s="10" t="s">
        <v>326</v>
      </c>
      <c r="B2066" s="10">
        <v>4</v>
      </c>
    </row>
    <row r="2067" spans="1:2" ht="12" customHeight="1" x14ac:dyDescent="0.3">
      <c r="A2067" s="10" t="s">
        <v>15364</v>
      </c>
      <c r="B2067" s="10">
        <v>1</v>
      </c>
    </row>
    <row r="2068" spans="1:2" ht="12" customHeight="1" x14ac:dyDescent="0.3">
      <c r="A2068" s="10" t="s">
        <v>2182</v>
      </c>
      <c r="B2068" s="10">
        <v>3</v>
      </c>
    </row>
    <row r="2069" spans="1:2" ht="12" customHeight="1" x14ac:dyDescent="0.3">
      <c r="A2069" s="10" t="s">
        <v>1988</v>
      </c>
      <c r="B2069" s="10">
        <v>2</v>
      </c>
    </row>
    <row r="2070" spans="1:2" ht="12" customHeight="1" x14ac:dyDescent="0.3">
      <c r="A2070" s="10" t="s">
        <v>2183</v>
      </c>
      <c r="B2070" s="10">
        <v>5</v>
      </c>
    </row>
    <row r="2071" spans="1:2" ht="12" customHeight="1" x14ac:dyDescent="0.3">
      <c r="A2071" s="10" t="s">
        <v>3106</v>
      </c>
      <c r="B2071" s="10">
        <v>3</v>
      </c>
    </row>
    <row r="2072" spans="1:2" ht="12" customHeight="1" x14ac:dyDescent="0.3">
      <c r="A2072" s="10" t="s">
        <v>1989</v>
      </c>
      <c r="B2072" s="10">
        <v>1</v>
      </c>
    </row>
    <row r="2073" spans="1:2" ht="12" customHeight="1" x14ac:dyDescent="0.3">
      <c r="A2073" s="10" t="s">
        <v>15365</v>
      </c>
      <c r="B2073" s="10">
        <v>1</v>
      </c>
    </row>
    <row r="2074" spans="1:2" ht="12" customHeight="1" x14ac:dyDescent="0.3">
      <c r="A2074" s="10" t="s">
        <v>6917</v>
      </c>
      <c r="B2074" s="10">
        <v>5</v>
      </c>
    </row>
    <row r="2075" spans="1:2" ht="12" customHeight="1" x14ac:dyDescent="0.3">
      <c r="A2075" s="10" t="s">
        <v>5749</v>
      </c>
      <c r="B2075" s="10">
        <v>7</v>
      </c>
    </row>
    <row r="2076" spans="1:2" ht="12" customHeight="1" x14ac:dyDescent="0.3">
      <c r="A2076" s="10" t="s">
        <v>3544</v>
      </c>
      <c r="B2076" s="10">
        <v>1</v>
      </c>
    </row>
    <row r="2077" spans="1:2" ht="12" customHeight="1" x14ac:dyDescent="0.3">
      <c r="A2077" s="10" t="s">
        <v>2720</v>
      </c>
      <c r="B2077" s="10">
        <v>1</v>
      </c>
    </row>
    <row r="2078" spans="1:2" ht="12" customHeight="1" x14ac:dyDescent="0.3">
      <c r="A2078" s="10" t="s">
        <v>742</v>
      </c>
      <c r="B2078" s="10">
        <v>1</v>
      </c>
    </row>
    <row r="2079" spans="1:2" ht="12" customHeight="1" x14ac:dyDescent="0.3">
      <c r="A2079" s="10" t="s">
        <v>4885</v>
      </c>
      <c r="B2079" s="10">
        <v>1</v>
      </c>
    </row>
    <row r="2080" spans="1:2" ht="12" customHeight="1" x14ac:dyDescent="0.3">
      <c r="A2080" s="10" t="s">
        <v>2347</v>
      </c>
      <c r="B2080" s="10">
        <v>2</v>
      </c>
    </row>
    <row r="2081" spans="1:2" ht="12" customHeight="1" x14ac:dyDescent="0.3">
      <c r="A2081" s="10" t="s">
        <v>4604</v>
      </c>
      <c r="B2081" s="10">
        <v>9</v>
      </c>
    </row>
    <row r="2082" spans="1:2" ht="12" customHeight="1" x14ac:dyDescent="0.3">
      <c r="A2082" s="10" t="s">
        <v>4378</v>
      </c>
      <c r="B2082" s="10">
        <v>3</v>
      </c>
    </row>
    <row r="2083" spans="1:2" ht="12" customHeight="1" x14ac:dyDescent="0.3">
      <c r="A2083" s="10" t="s">
        <v>1600</v>
      </c>
      <c r="B2083" s="10">
        <v>65</v>
      </c>
    </row>
    <row r="2084" spans="1:2" ht="12" customHeight="1" x14ac:dyDescent="0.3">
      <c r="A2084" s="10" t="s">
        <v>6918</v>
      </c>
      <c r="B2084" s="10">
        <v>10</v>
      </c>
    </row>
    <row r="2085" spans="1:2" ht="12" customHeight="1" x14ac:dyDescent="0.3">
      <c r="A2085" s="10" t="s">
        <v>1506</v>
      </c>
      <c r="B2085" s="10">
        <v>1</v>
      </c>
    </row>
    <row r="2086" spans="1:2" ht="12" customHeight="1" x14ac:dyDescent="0.3">
      <c r="A2086" s="10" t="s">
        <v>6724</v>
      </c>
      <c r="B2086" s="10">
        <v>8</v>
      </c>
    </row>
    <row r="2087" spans="1:2" ht="12" customHeight="1" x14ac:dyDescent="0.3">
      <c r="A2087" s="10" t="s">
        <v>88</v>
      </c>
      <c r="B2087" s="10">
        <v>1</v>
      </c>
    </row>
    <row r="2088" spans="1:2" ht="12" customHeight="1" x14ac:dyDescent="0.3">
      <c r="A2088" s="10" t="s">
        <v>2721</v>
      </c>
      <c r="B2088" s="10">
        <v>1</v>
      </c>
    </row>
    <row r="2089" spans="1:2" ht="12" customHeight="1" x14ac:dyDescent="0.3">
      <c r="A2089" s="10" t="s">
        <v>3188</v>
      </c>
      <c r="B2089" s="10">
        <v>4</v>
      </c>
    </row>
    <row r="2090" spans="1:2" ht="12" customHeight="1" x14ac:dyDescent="0.3">
      <c r="A2090" s="10" t="s">
        <v>3248</v>
      </c>
      <c r="B2090" s="10">
        <v>2</v>
      </c>
    </row>
    <row r="2091" spans="1:2" ht="12" customHeight="1" x14ac:dyDescent="0.3">
      <c r="A2091" s="10" t="s">
        <v>89</v>
      </c>
      <c r="B2091" s="10">
        <v>1</v>
      </c>
    </row>
    <row r="2092" spans="1:2" ht="12" customHeight="1" x14ac:dyDescent="0.3">
      <c r="A2092" s="10" t="s">
        <v>5569</v>
      </c>
      <c r="B2092" s="10">
        <v>1</v>
      </c>
    </row>
    <row r="2093" spans="1:2" ht="12" customHeight="1" x14ac:dyDescent="0.3">
      <c r="A2093" s="10" t="s">
        <v>3601</v>
      </c>
      <c r="B2093" s="10">
        <v>1</v>
      </c>
    </row>
    <row r="2094" spans="1:2" ht="12" customHeight="1" x14ac:dyDescent="0.3">
      <c r="A2094" s="10" t="s">
        <v>5667</v>
      </c>
      <c r="B2094" s="10">
        <v>3</v>
      </c>
    </row>
    <row r="2095" spans="1:2" ht="12" customHeight="1" x14ac:dyDescent="0.3">
      <c r="A2095" s="10" t="s">
        <v>15366</v>
      </c>
      <c r="B2095" s="10">
        <v>20</v>
      </c>
    </row>
    <row r="2096" spans="1:2" ht="12" customHeight="1" x14ac:dyDescent="0.3">
      <c r="A2096" s="10" t="s">
        <v>6445</v>
      </c>
      <c r="B2096" s="10">
        <v>1</v>
      </c>
    </row>
    <row r="2097" spans="1:2" ht="12" customHeight="1" x14ac:dyDescent="0.3">
      <c r="A2097" s="10" t="s">
        <v>1383</v>
      </c>
      <c r="B2097" s="10">
        <v>2</v>
      </c>
    </row>
    <row r="2098" spans="1:2" ht="12" customHeight="1" x14ac:dyDescent="0.3">
      <c r="A2098" s="10" t="s">
        <v>9671</v>
      </c>
      <c r="B2098" s="10">
        <v>5</v>
      </c>
    </row>
    <row r="2099" spans="1:2" ht="12" customHeight="1" x14ac:dyDescent="0.3">
      <c r="A2099" s="10" t="s">
        <v>9672</v>
      </c>
      <c r="B2099" s="10">
        <v>14</v>
      </c>
    </row>
    <row r="2100" spans="1:2" ht="12" customHeight="1" x14ac:dyDescent="0.3">
      <c r="A2100" s="10" t="s">
        <v>2722</v>
      </c>
      <c r="B2100" s="10">
        <v>1</v>
      </c>
    </row>
    <row r="2101" spans="1:2" ht="12" customHeight="1" x14ac:dyDescent="0.3">
      <c r="A2101" s="10" t="s">
        <v>1764</v>
      </c>
      <c r="B2101" s="10">
        <v>5</v>
      </c>
    </row>
    <row r="2102" spans="1:2" ht="12" customHeight="1" x14ac:dyDescent="0.3">
      <c r="A2102" s="10" t="s">
        <v>3671</v>
      </c>
      <c r="B2102" s="10">
        <v>2</v>
      </c>
    </row>
    <row r="2103" spans="1:2" ht="12" customHeight="1" x14ac:dyDescent="0.3">
      <c r="A2103" s="10" t="s">
        <v>1765</v>
      </c>
      <c r="B2103" s="10">
        <v>4</v>
      </c>
    </row>
    <row r="2104" spans="1:2" ht="12" customHeight="1" x14ac:dyDescent="0.3">
      <c r="A2104" s="10" t="s">
        <v>1254</v>
      </c>
      <c r="B2104" s="10">
        <v>9</v>
      </c>
    </row>
    <row r="2105" spans="1:2" ht="12" customHeight="1" x14ac:dyDescent="0.3">
      <c r="A2105" s="10" t="s">
        <v>1601</v>
      </c>
      <c r="B2105" s="10">
        <v>4</v>
      </c>
    </row>
    <row r="2106" spans="1:2" ht="12" customHeight="1" x14ac:dyDescent="0.3">
      <c r="A2106" s="10" t="s">
        <v>3107</v>
      </c>
      <c r="B2106" s="10">
        <v>3</v>
      </c>
    </row>
    <row r="2107" spans="1:2" ht="12" customHeight="1" x14ac:dyDescent="0.3">
      <c r="A2107" s="10" t="s">
        <v>535</v>
      </c>
      <c r="B2107" s="10">
        <v>1</v>
      </c>
    </row>
    <row r="2108" spans="1:2" ht="12" customHeight="1" x14ac:dyDescent="0.3">
      <c r="A2108" s="10" t="s">
        <v>743</v>
      </c>
      <c r="B2108" s="10">
        <v>1</v>
      </c>
    </row>
    <row r="2109" spans="1:2" ht="12" customHeight="1" x14ac:dyDescent="0.3">
      <c r="A2109" s="10" t="s">
        <v>4980</v>
      </c>
      <c r="B2109" s="10">
        <v>33</v>
      </c>
    </row>
    <row r="2110" spans="1:2" ht="12" customHeight="1" x14ac:dyDescent="0.3">
      <c r="A2110" s="10" t="s">
        <v>6224</v>
      </c>
      <c r="B2110" s="10">
        <v>12</v>
      </c>
    </row>
    <row r="2111" spans="1:2" ht="12" customHeight="1" x14ac:dyDescent="0.3">
      <c r="A2111" s="10" t="s">
        <v>4417</v>
      </c>
      <c r="B2111" s="10">
        <v>4</v>
      </c>
    </row>
    <row r="2112" spans="1:2" ht="12" customHeight="1" x14ac:dyDescent="0.3">
      <c r="A2112" s="10" t="s">
        <v>15367</v>
      </c>
      <c r="B2112" s="10">
        <v>8</v>
      </c>
    </row>
    <row r="2113" spans="1:2" ht="12" customHeight="1" x14ac:dyDescent="0.3">
      <c r="A2113" s="10" t="s">
        <v>15368</v>
      </c>
      <c r="B2113" s="10">
        <v>54</v>
      </c>
    </row>
    <row r="2114" spans="1:2" ht="12" customHeight="1" x14ac:dyDescent="0.3">
      <c r="A2114" s="10" t="s">
        <v>15369</v>
      </c>
      <c r="B2114" s="10">
        <v>13</v>
      </c>
    </row>
    <row r="2115" spans="1:2" ht="12" customHeight="1" x14ac:dyDescent="0.3">
      <c r="A2115" s="10" t="s">
        <v>3249</v>
      </c>
      <c r="B2115" s="10">
        <v>18</v>
      </c>
    </row>
    <row r="2116" spans="1:2" ht="12" customHeight="1" x14ac:dyDescent="0.3">
      <c r="A2116" s="10" t="s">
        <v>4797</v>
      </c>
      <c r="B2116" s="10">
        <v>7</v>
      </c>
    </row>
    <row r="2117" spans="1:2" ht="12" customHeight="1" x14ac:dyDescent="0.3">
      <c r="A2117" s="10" t="s">
        <v>6725</v>
      </c>
      <c r="B2117" s="10">
        <v>12</v>
      </c>
    </row>
    <row r="2118" spans="1:2" ht="12" customHeight="1" x14ac:dyDescent="0.3">
      <c r="A2118" s="10" t="s">
        <v>4798</v>
      </c>
      <c r="B2118" s="10">
        <v>1</v>
      </c>
    </row>
    <row r="2119" spans="1:2" ht="12" customHeight="1" x14ac:dyDescent="0.3">
      <c r="A2119" s="10" t="s">
        <v>1255</v>
      </c>
      <c r="B2119" s="10">
        <v>3</v>
      </c>
    </row>
    <row r="2120" spans="1:2" ht="12" customHeight="1" x14ac:dyDescent="0.3">
      <c r="A2120" s="10" t="s">
        <v>2510</v>
      </c>
      <c r="B2120" s="10">
        <v>3</v>
      </c>
    </row>
    <row r="2121" spans="1:2" ht="12" customHeight="1" x14ac:dyDescent="0.3">
      <c r="A2121" s="10" t="s">
        <v>3602</v>
      </c>
      <c r="B2121" s="10">
        <v>1</v>
      </c>
    </row>
    <row r="2122" spans="1:2" ht="12" customHeight="1" x14ac:dyDescent="0.3">
      <c r="A2122" s="10" t="s">
        <v>2723</v>
      </c>
      <c r="B2122" s="10">
        <v>3</v>
      </c>
    </row>
    <row r="2123" spans="1:2" ht="12" customHeight="1" x14ac:dyDescent="0.3">
      <c r="A2123" s="10" t="s">
        <v>327</v>
      </c>
      <c r="B2123" s="10">
        <v>1</v>
      </c>
    </row>
    <row r="2124" spans="1:2" ht="12" customHeight="1" x14ac:dyDescent="0.3">
      <c r="A2124" s="10" t="s">
        <v>3393</v>
      </c>
      <c r="B2124" s="10">
        <v>10</v>
      </c>
    </row>
    <row r="2125" spans="1:2" ht="12" customHeight="1" x14ac:dyDescent="0.3">
      <c r="A2125" s="10" t="s">
        <v>1766</v>
      </c>
      <c r="B2125" s="10">
        <v>4</v>
      </c>
    </row>
    <row r="2126" spans="1:2" ht="12" customHeight="1" x14ac:dyDescent="0.3">
      <c r="A2126" s="10" t="s">
        <v>1990</v>
      </c>
      <c r="B2126" s="10">
        <v>2</v>
      </c>
    </row>
    <row r="2127" spans="1:2" ht="12" customHeight="1" x14ac:dyDescent="0.3">
      <c r="A2127" s="10" t="s">
        <v>6511</v>
      </c>
      <c r="B2127" s="10">
        <v>2</v>
      </c>
    </row>
    <row r="2128" spans="1:2" ht="12" customHeight="1" x14ac:dyDescent="0.3">
      <c r="A2128" s="10" t="s">
        <v>4742</v>
      </c>
      <c r="B2128" s="10">
        <v>16</v>
      </c>
    </row>
    <row r="2129" spans="1:2" ht="12" customHeight="1" x14ac:dyDescent="0.3">
      <c r="A2129" s="10" t="s">
        <v>5134</v>
      </c>
      <c r="B2129" s="10">
        <v>3</v>
      </c>
    </row>
    <row r="2130" spans="1:2" ht="12" customHeight="1" x14ac:dyDescent="0.3">
      <c r="A2130" s="10" t="s">
        <v>5423</v>
      </c>
      <c r="B2130" s="10">
        <v>1</v>
      </c>
    </row>
    <row r="2131" spans="1:2" ht="12" customHeight="1" x14ac:dyDescent="0.3">
      <c r="A2131" s="10" t="s">
        <v>5323</v>
      </c>
      <c r="B2131" s="10">
        <v>1</v>
      </c>
    </row>
    <row r="2132" spans="1:2" ht="12" customHeight="1" x14ac:dyDescent="0.3">
      <c r="A2132" s="10" t="s">
        <v>5504</v>
      </c>
      <c r="B2132" s="10">
        <v>1</v>
      </c>
    </row>
    <row r="2133" spans="1:2" ht="12" customHeight="1" x14ac:dyDescent="0.3">
      <c r="A2133" s="10" t="s">
        <v>4605</v>
      </c>
      <c r="B2133" s="10">
        <v>40</v>
      </c>
    </row>
    <row r="2134" spans="1:2" ht="12" customHeight="1" x14ac:dyDescent="0.3">
      <c r="A2134" s="10" t="s">
        <v>5267</v>
      </c>
      <c r="B2134" s="10">
        <v>2</v>
      </c>
    </row>
    <row r="2135" spans="1:2" ht="12" customHeight="1" x14ac:dyDescent="0.3">
      <c r="A2135" s="10" t="s">
        <v>4886</v>
      </c>
      <c r="B2135" s="10">
        <v>53</v>
      </c>
    </row>
    <row r="2136" spans="1:2" ht="12" customHeight="1" x14ac:dyDescent="0.3">
      <c r="A2136" s="10" t="s">
        <v>5135</v>
      </c>
      <c r="B2136" s="10">
        <v>1</v>
      </c>
    </row>
    <row r="2137" spans="1:2" ht="12" customHeight="1" x14ac:dyDescent="0.3">
      <c r="A2137" s="10" t="s">
        <v>5268</v>
      </c>
      <c r="B2137" s="10">
        <v>3</v>
      </c>
    </row>
    <row r="2138" spans="1:2" ht="12" customHeight="1" x14ac:dyDescent="0.3">
      <c r="A2138" s="10" t="s">
        <v>4743</v>
      </c>
      <c r="B2138" s="10">
        <v>2</v>
      </c>
    </row>
    <row r="2139" spans="1:2" ht="12" customHeight="1" x14ac:dyDescent="0.3">
      <c r="A2139" s="10" t="s">
        <v>5225</v>
      </c>
      <c r="B2139" s="10">
        <v>8</v>
      </c>
    </row>
    <row r="2140" spans="1:2" ht="12" customHeight="1" x14ac:dyDescent="0.3">
      <c r="A2140" s="10" t="s">
        <v>4089</v>
      </c>
      <c r="B2140" s="10">
        <v>6</v>
      </c>
    </row>
    <row r="2141" spans="1:2" ht="12" customHeight="1" x14ac:dyDescent="0.3">
      <c r="A2141" s="10" t="s">
        <v>4316</v>
      </c>
      <c r="B2141" s="10">
        <v>11</v>
      </c>
    </row>
    <row r="2142" spans="1:2" ht="12" customHeight="1" x14ac:dyDescent="0.3">
      <c r="A2142" s="10" t="s">
        <v>5324</v>
      </c>
      <c r="B2142" s="10">
        <v>1</v>
      </c>
    </row>
    <row r="2143" spans="1:2" ht="12" customHeight="1" x14ac:dyDescent="0.3">
      <c r="A2143" s="10" t="s">
        <v>4379</v>
      </c>
      <c r="B2143" s="10">
        <v>5</v>
      </c>
    </row>
    <row r="2144" spans="1:2" ht="12" customHeight="1" x14ac:dyDescent="0.3">
      <c r="A2144" s="10" t="s">
        <v>5136</v>
      </c>
      <c r="B2144" s="10">
        <v>4</v>
      </c>
    </row>
    <row r="2145" spans="1:2" ht="12" customHeight="1" x14ac:dyDescent="0.3">
      <c r="A2145" s="10" t="s">
        <v>4887</v>
      </c>
      <c r="B2145" s="10">
        <v>2</v>
      </c>
    </row>
    <row r="2146" spans="1:2" ht="12" customHeight="1" x14ac:dyDescent="0.3">
      <c r="A2146" s="10" t="s">
        <v>1507</v>
      </c>
      <c r="B2146" s="10">
        <v>2</v>
      </c>
    </row>
    <row r="2147" spans="1:2" ht="12" customHeight="1" x14ac:dyDescent="0.3">
      <c r="A2147" s="10" t="s">
        <v>1384</v>
      </c>
      <c r="B2147" s="10">
        <v>1</v>
      </c>
    </row>
    <row r="2148" spans="1:2" ht="12" customHeight="1" x14ac:dyDescent="0.3">
      <c r="A2148" s="10" t="s">
        <v>3545</v>
      </c>
      <c r="B2148" s="10">
        <v>2</v>
      </c>
    </row>
    <row r="2149" spans="1:2" ht="12" customHeight="1" x14ac:dyDescent="0.3">
      <c r="A2149" s="10" t="s">
        <v>3546</v>
      </c>
      <c r="B2149" s="10">
        <v>1</v>
      </c>
    </row>
    <row r="2150" spans="1:2" ht="12" customHeight="1" x14ac:dyDescent="0.3">
      <c r="A2150" s="10" t="s">
        <v>536</v>
      </c>
      <c r="B2150" s="10">
        <v>1</v>
      </c>
    </row>
    <row r="2151" spans="1:2" ht="12" customHeight="1" x14ac:dyDescent="0.3">
      <c r="A2151" s="10" t="s">
        <v>90</v>
      </c>
      <c r="B2151" s="10">
        <v>1</v>
      </c>
    </row>
    <row r="2152" spans="1:2" ht="12" customHeight="1" x14ac:dyDescent="0.3">
      <c r="A2152" s="10" t="s">
        <v>2724</v>
      </c>
      <c r="B2152" s="10">
        <v>6</v>
      </c>
    </row>
    <row r="2153" spans="1:2" ht="12" customHeight="1" x14ac:dyDescent="0.3">
      <c r="A2153" s="10" t="s">
        <v>6512</v>
      </c>
      <c r="B2153" s="10">
        <v>2</v>
      </c>
    </row>
    <row r="2154" spans="1:2" ht="12" customHeight="1" x14ac:dyDescent="0.3">
      <c r="A2154" s="10" t="s">
        <v>1256</v>
      </c>
      <c r="B2154" s="10">
        <v>2</v>
      </c>
    </row>
    <row r="2155" spans="1:2" ht="12" customHeight="1" x14ac:dyDescent="0.3">
      <c r="A2155" s="10" t="s">
        <v>1767</v>
      </c>
      <c r="B2155" s="10">
        <v>9</v>
      </c>
    </row>
    <row r="2156" spans="1:2" ht="12" customHeight="1" x14ac:dyDescent="0.3">
      <c r="A2156" s="10" t="s">
        <v>91</v>
      </c>
      <c r="B2156" s="10">
        <v>2</v>
      </c>
    </row>
    <row r="2157" spans="1:2" ht="12" customHeight="1" x14ac:dyDescent="0.3">
      <c r="A2157" s="10" t="s">
        <v>92</v>
      </c>
      <c r="B2157" s="10">
        <v>3</v>
      </c>
    </row>
    <row r="2158" spans="1:2" ht="12" customHeight="1" x14ac:dyDescent="0.3">
      <c r="A2158" s="10" t="s">
        <v>744</v>
      </c>
      <c r="B2158" s="10">
        <v>1</v>
      </c>
    </row>
    <row r="2159" spans="1:2" ht="12" customHeight="1" x14ac:dyDescent="0.3">
      <c r="A2159" s="10" t="s">
        <v>1991</v>
      </c>
      <c r="B2159" s="10">
        <v>6</v>
      </c>
    </row>
    <row r="2160" spans="1:2" ht="12" customHeight="1" x14ac:dyDescent="0.3">
      <c r="A2160" s="10" t="s">
        <v>745</v>
      </c>
      <c r="B2160" s="10">
        <v>2</v>
      </c>
    </row>
    <row r="2161" spans="1:2" ht="12" customHeight="1" x14ac:dyDescent="0.3">
      <c r="A2161" s="10" t="s">
        <v>1257</v>
      </c>
      <c r="B2161" s="10">
        <v>5</v>
      </c>
    </row>
    <row r="2162" spans="1:2" ht="12" customHeight="1" x14ac:dyDescent="0.3">
      <c r="A2162" s="10" t="s">
        <v>5137</v>
      </c>
      <c r="B2162" s="10">
        <v>2</v>
      </c>
    </row>
    <row r="2163" spans="1:2" ht="12" customHeight="1" x14ac:dyDescent="0.3">
      <c r="A2163" s="10" t="s">
        <v>3250</v>
      </c>
      <c r="B2163" s="10">
        <v>6</v>
      </c>
    </row>
    <row r="2164" spans="1:2" ht="12" customHeight="1" x14ac:dyDescent="0.3">
      <c r="A2164" s="10" t="s">
        <v>2184</v>
      </c>
      <c r="B2164" s="10">
        <v>1</v>
      </c>
    </row>
    <row r="2165" spans="1:2" ht="12" customHeight="1" x14ac:dyDescent="0.3">
      <c r="A2165" s="10" t="s">
        <v>4049</v>
      </c>
      <c r="B2165" s="10">
        <v>16</v>
      </c>
    </row>
    <row r="2166" spans="1:2" ht="12" customHeight="1" x14ac:dyDescent="0.3">
      <c r="A2166" s="10" t="s">
        <v>15370</v>
      </c>
      <c r="B2166" s="10">
        <v>5</v>
      </c>
    </row>
    <row r="2167" spans="1:2" ht="12" customHeight="1" x14ac:dyDescent="0.3">
      <c r="A2167" s="10" t="s">
        <v>2587</v>
      </c>
      <c r="B2167" s="10">
        <v>14</v>
      </c>
    </row>
    <row r="2168" spans="1:2" ht="12" customHeight="1" x14ac:dyDescent="0.3">
      <c r="A2168" s="10" t="s">
        <v>3394</v>
      </c>
      <c r="B2168" s="10">
        <v>15</v>
      </c>
    </row>
    <row r="2169" spans="1:2" ht="12" customHeight="1" x14ac:dyDescent="0.3">
      <c r="A2169" s="10" t="s">
        <v>7262</v>
      </c>
      <c r="B2169" s="10">
        <v>2</v>
      </c>
    </row>
    <row r="2170" spans="1:2" ht="12" customHeight="1" x14ac:dyDescent="0.3">
      <c r="A2170" s="10" t="s">
        <v>1017</v>
      </c>
      <c r="B2170" s="10">
        <v>2</v>
      </c>
    </row>
    <row r="2171" spans="1:2" ht="12" customHeight="1" x14ac:dyDescent="0.3">
      <c r="A2171" s="10" t="s">
        <v>2650</v>
      </c>
      <c r="B2171" s="10">
        <v>7</v>
      </c>
    </row>
    <row r="2172" spans="1:2" ht="12" customHeight="1" x14ac:dyDescent="0.3">
      <c r="A2172" s="10" t="s">
        <v>1164</v>
      </c>
      <c r="B2172" s="10">
        <v>2</v>
      </c>
    </row>
    <row r="2173" spans="1:2" ht="12" customHeight="1" x14ac:dyDescent="0.3">
      <c r="A2173" s="10" t="s">
        <v>3732</v>
      </c>
      <c r="B2173" s="10">
        <v>10</v>
      </c>
    </row>
    <row r="2174" spans="1:2" ht="12" customHeight="1" x14ac:dyDescent="0.3">
      <c r="A2174" s="10" t="s">
        <v>2952</v>
      </c>
      <c r="B2174" s="10">
        <v>3</v>
      </c>
    </row>
    <row r="2175" spans="1:2" ht="12" customHeight="1" x14ac:dyDescent="0.3">
      <c r="A2175" s="10" t="s">
        <v>3733</v>
      </c>
      <c r="B2175" s="10">
        <v>5</v>
      </c>
    </row>
    <row r="2176" spans="1:2" ht="12" customHeight="1" x14ac:dyDescent="0.3">
      <c r="A2176" s="10" t="s">
        <v>414</v>
      </c>
      <c r="B2176" s="10">
        <v>1</v>
      </c>
    </row>
    <row r="2177" spans="1:2" ht="12" customHeight="1" x14ac:dyDescent="0.3">
      <c r="A2177" s="10" t="s">
        <v>9750</v>
      </c>
      <c r="B2177" s="10">
        <v>6</v>
      </c>
    </row>
    <row r="2178" spans="1:2" ht="12" customHeight="1" x14ac:dyDescent="0.3">
      <c r="A2178" s="10" t="s">
        <v>1768</v>
      </c>
      <c r="B2178" s="10">
        <v>1</v>
      </c>
    </row>
    <row r="2179" spans="1:2" ht="12" customHeight="1" x14ac:dyDescent="0.3">
      <c r="A2179" s="10" t="s">
        <v>5035</v>
      </c>
      <c r="B2179" s="10">
        <v>2</v>
      </c>
    </row>
    <row r="2180" spans="1:2" ht="12" customHeight="1" x14ac:dyDescent="0.3">
      <c r="A2180" s="10" t="s">
        <v>3827</v>
      </c>
      <c r="B2180" s="10">
        <v>2</v>
      </c>
    </row>
    <row r="2181" spans="1:2" ht="12" customHeight="1" x14ac:dyDescent="0.3">
      <c r="A2181" s="10" t="s">
        <v>2511</v>
      </c>
      <c r="B2181" s="10">
        <v>8</v>
      </c>
    </row>
    <row r="2182" spans="1:2" ht="12" customHeight="1" x14ac:dyDescent="0.3">
      <c r="A2182" s="10" t="s">
        <v>4799</v>
      </c>
      <c r="B2182" s="10">
        <v>1</v>
      </c>
    </row>
    <row r="2183" spans="1:2" ht="12" customHeight="1" x14ac:dyDescent="0.3">
      <c r="A2183" s="10" t="s">
        <v>5138</v>
      </c>
      <c r="B2183" s="10">
        <v>1</v>
      </c>
    </row>
    <row r="2184" spans="1:2" ht="12" customHeight="1" x14ac:dyDescent="0.3">
      <c r="A2184" s="10" t="s">
        <v>4418</v>
      </c>
      <c r="B2184" s="10">
        <v>3</v>
      </c>
    </row>
    <row r="2185" spans="1:2" ht="12" customHeight="1" x14ac:dyDescent="0.3">
      <c r="A2185" s="10" t="s">
        <v>2512</v>
      </c>
      <c r="B2185" s="10">
        <v>2</v>
      </c>
    </row>
    <row r="2186" spans="1:2" ht="12" customHeight="1" x14ac:dyDescent="0.3">
      <c r="A2186" s="10" t="s">
        <v>5424</v>
      </c>
      <c r="B2186" s="10">
        <v>1</v>
      </c>
    </row>
    <row r="2187" spans="1:2" ht="12" customHeight="1" x14ac:dyDescent="0.3">
      <c r="A2187" s="10" t="s">
        <v>4800</v>
      </c>
      <c r="B2187" s="10">
        <v>1</v>
      </c>
    </row>
    <row r="2188" spans="1:2" ht="12" customHeight="1" x14ac:dyDescent="0.3">
      <c r="A2188" s="10" t="s">
        <v>4348</v>
      </c>
      <c r="B2188" s="10">
        <v>20</v>
      </c>
    </row>
    <row r="2189" spans="1:2" ht="12" customHeight="1" x14ac:dyDescent="0.3">
      <c r="A2189" s="10" t="s">
        <v>5037</v>
      </c>
      <c r="B2189" s="10">
        <v>1</v>
      </c>
    </row>
    <row r="2190" spans="1:2" ht="12" customHeight="1" x14ac:dyDescent="0.3">
      <c r="A2190" s="10" t="s">
        <v>5668</v>
      </c>
      <c r="B2190" s="10">
        <v>4</v>
      </c>
    </row>
    <row r="2191" spans="1:2" ht="12" customHeight="1" x14ac:dyDescent="0.3">
      <c r="A2191" s="10" t="s">
        <v>3044</v>
      </c>
      <c r="B2191" s="10">
        <v>1</v>
      </c>
    </row>
    <row r="2192" spans="1:2" ht="12" customHeight="1" x14ac:dyDescent="0.3">
      <c r="A2192" s="10" t="s">
        <v>3108</v>
      </c>
      <c r="B2192" s="10">
        <v>4</v>
      </c>
    </row>
    <row r="2193" spans="1:2" ht="12" customHeight="1" x14ac:dyDescent="0.3">
      <c r="A2193" s="10" t="s">
        <v>1992</v>
      </c>
      <c r="B2193" s="10">
        <v>4</v>
      </c>
    </row>
    <row r="2194" spans="1:2" ht="12" customHeight="1" x14ac:dyDescent="0.3">
      <c r="A2194" s="10" t="s">
        <v>3867</v>
      </c>
      <c r="B2194" s="10">
        <v>14</v>
      </c>
    </row>
    <row r="2195" spans="1:2" ht="12" customHeight="1" x14ac:dyDescent="0.3">
      <c r="A2195" s="10" t="s">
        <v>5269</v>
      </c>
      <c r="B2195" s="10">
        <v>6</v>
      </c>
    </row>
    <row r="2196" spans="1:2" ht="12" customHeight="1" x14ac:dyDescent="0.3">
      <c r="A2196" s="10" t="s">
        <v>5226</v>
      </c>
      <c r="B2196" s="10">
        <v>4</v>
      </c>
    </row>
    <row r="2197" spans="1:2" ht="12" customHeight="1" x14ac:dyDescent="0.3">
      <c r="A2197" s="10" t="s">
        <v>5325</v>
      </c>
      <c r="B2197" s="10">
        <v>1</v>
      </c>
    </row>
    <row r="2198" spans="1:2" ht="12" customHeight="1" x14ac:dyDescent="0.3">
      <c r="A2198" s="10" t="s">
        <v>5326</v>
      </c>
      <c r="B2198" s="10">
        <v>1</v>
      </c>
    </row>
    <row r="2199" spans="1:2" ht="12" customHeight="1" x14ac:dyDescent="0.3">
      <c r="A2199" s="10" t="s">
        <v>4888</v>
      </c>
      <c r="B2199" s="10">
        <v>19</v>
      </c>
    </row>
    <row r="2200" spans="1:2" ht="12" customHeight="1" x14ac:dyDescent="0.3">
      <c r="A2200" s="10" t="s">
        <v>4801</v>
      </c>
      <c r="B2200" s="10">
        <v>1</v>
      </c>
    </row>
    <row r="2201" spans="1:2" ht="12" customHeight="1" x14ac:dyDescent="0.3">
      <c r="A2201" s="10" t="s">
        <v>93</v>
      </c>
      <c r="B2201" s="10">
        <v>44</v>
      </c>
    </row>
    <row r="2202" spans="1:2" ht="12" customHeight="1" x14ac:dyDescent="0.3">
      <c r="A2202" s="10" t="s">
        <v>5139</v>
      </c>
      <c r="B2202" s="10">
        <v>2</v>
      </c>
    </row>
    <row r="2203" spans="1:2" ht="12" customHeight="1" x14ac:dyDescent="0.3">
      <c r="A2203" s="10" t="s">
        <v>5036</v>
      </c>
      <c r="B2203" s="10">
        <v>2</v>
      </c>
    </row>
    <row r="2204" spans="1:2" ht="12" customHeight="1" x14ac:dyDescent="0.3">
      <c r="A2204" s="10" t="s">
        <v>6259</v>
      </c>
      <c r="B2204" s="10">
        <v>6</v>
      </c>
    </row>
    <row r="2205" spans="1:2" ht="12" customHeight="1" x14ac:dyDescent="0.3">
      <c r="A2205" s="10" t="s">
        <v>5140</v>
      </c>
      <c r="B2205" s="10">
        <v>1</v>
      </c>
    </row>
    <row r="2206" spans="1:2" ht="12" customHeight="1" x14ac:dyDescent="0.3">
      <c r="A2206" s="10" t="s">
        <v>94</v>
      </c>
      <c r="B2206" s="10">
        <v>1</v>
      </c>
    </row>
    <row r="2207" spans="1:2" ht="12" customHeight="1" x14ac:dyDescent="0.3">
      <c r="A2207" s="10" t="s">
        <v>95</v>
      </c>
      <c r="B2207" s="10">
        <v>1</v>
      </c>
    </row>
    <row r="2208" spans="1:2" ht="12" customHeight="1" x14ac:dyDescent="0.3">
      <c r="A2208" s="10" t="s">
        <v>4254</v>
      </c>
      <c r="B2208" s="10">
        <v>20</v>
      </c>
    </row>
    <row r="2209" spans="1:2" ht="12" customHeight="1" x14ac:dyDescent="0.3">
      <c r="A2209" s="10" t="s">
        <v>6919</v>
      </c>
      <c r="B2209" s="10">
        <v>4</v>
      </c>
    </row>
    <row r="2210" spans="1:2" ht="12" customHeight="1" x14ac:dyDescent="0.3">
      <c r="A2210" s="10" t="s">
        <v>5425</v>
      </c>
      <c r="B2210" s="10">
        <v>3</v>
      </c>
    </row>
    <row r="2211" spans="1:2" ht="12" customHeight="1" x14ac:dyDescent="0.3">
      <c r="A2211" s="10" t="s">
        <v>4802</v>
      </c>
      <c r="B2211" s="10">
        <v>3</v>
      </c>
    </row>
    <row r="2212" spans="1:2" ht="12" customHeight="1" x14ac:dyDescent="0.3">
      <c r="A2212" s="10" t="s">
        <v>5505</v>
      </c>
      <c r="B2212" s="10">
        <v>2</v>
      </c>
    </row>
    <row r="2213" spans="1:2" ht="12" customHeight="1" x14ac:dyDescent="0.3">
      <c r="A2213" s="10" t="s">
        <v>4545</v>
      </c>
      <c r="B2213" s="10">
        <v>11</v>
      </c>
    </row>
    <row r="2214" spans="1:2" ht="12" customHeight="1" x14ac:dyDescent="0.3">
      <c r="A2214" s="10" t="s">
        <v>4658</v>
      </c>
      <c r="B2214" s="10">
        <v>3</v>
      </c>
    </row>
    <row r="2215" spans="1:2" ht="12" customHeight="1" x14ac:dyDescent="0.3">
      <c r="A2215" s="10" t="s">
        <v>4803</v>
      </c>
      <c r="B2215" s="10">
        <v>1</v>
      </c>
    </row>
    <row r="2216" spans="1:2" ht="12" customHeight="1" x14ac:dyDescent="0.3">
      <c r="A2216" s="10" t="s">
        <v>9789</v>
      </c>
      <c r="B2216" s="10">
        <v>3</v>
      </c>
    </row>
    <row r="2217" spans="1:2" ht="12" customHeight="1" x14ac:dyDescent="0.3">
      <c r="A2217" s="10" t="s">
        <v>5973</v>
      </c>
      <c r="B2217" s="10">
        <v>4</v>
      </c>
    </row>
    <row r="2218" spans="1:2" ht="12" customHeight="1" x14ac:dyDescent="0.3">
      <c r="A2218" s="10" t="s">
        <v>7504</v>
      </c>
      <c r="B2218" s="10">
        <v>1</v>
      </c>
    </row>
    <row r="2219" spans="1:2" ht="12" customHeight="1" x14ac:dyDescent="0.3">
      <c r="A2219" s="10" t="s">
        <v>1993</v>
      </c>
      <c r="B2219" s="10">
        <v>4</v>
      </c>
    </row>
    <row r="2220" spans="1:2" ht="12" customHeight="1" x14ac:dyDescent="0.3">
      <c r="A2220" s="10" t="s">
        <v>328</v>
      </c>
      <c r="B2220" s="10">
        <v>1</v>
      </c>
    </row>
    <row r="2221" spans="1:2" ht="12" customHeight="1" x14ac:dyDescent="0.3">
      <c r="A2221" s="10" t="s">
        <v>3395</v>
      </c>
      <c r="B2221" s="10">
        <v>3</v>
      </c>
    </row>
    <row r="2222" spans="1:2" ht="12" customHeight="1" x14ac:dyDescent="0.3">
      <c r="A2222" s="10" t="s">
        <v>4606</v>
      </c>
      <c r="B2222" s="10">
        <v>2</v>
      </c>
    </row>
    <row r="2223" spans="1:2" ht="12" customHeight="1" x14ac:dyDescent="0.3">
      <c r="A2223" s="10" t="s">
        <v>6446</v>
      </c>
      <c r="B2223" s="10">
        <v>2</v>
      </c>
    </row>
    <row r="2224" spans="1:2" ht="12" customHeight="1" x14ac:dyDescent="0.3">
      <c r="A2224" s="10" t="s">
        <v>2861</v>
      </c>
      <c r="B2224" s="10">
        <v>8</v>
      </c>
    </row>
    <row r="2225" spans="1:2" ht="12" customHeight="1" x14ac:dyDescent="0.3">
      <c r="A2225" s="10" t="s">
        <v>1994</v>
      </c>
      <c r="B2225" s="10">
        <v>5</v>
      </c>
    </row>
    <row r="2226" spans="1:2" ht="12" customHeight="1" x14ac:dyDescent="0.3">
      <c r="A2226" s="10" t="s">
        <v>1769</v>
      </c>
      <c r="B2226" s="10">
        <v>8</v>
      </c>
    </row>
    <row r="2227" spans="1:2" ht="12" customHeight="1" x14ac:dyDescent="0.3">
      <c r="A2227" s="10" t="s">
        <v>1602</v>
      </c>
      <c r="B2227" s="10">
        <v>40</v>
      </c>
    </row>
    <row r="2228" spans="1:2" ht="12" customHeight="1" x14ac:dyDescent="0.3">
      <c r="A2228" s="10" t="s">
        <v>2862</v>
      </c>
      <c r="B2228" s="10">
        <v>7</v>
      </c>
    </row>
    <row r="2229" spans="1:2" ht="12" customHeight="1" x14ac:dyDescent="0.3">
      <c r="A2229" s="10" t="s">
        <v>4889</v>
      </c>
      <c r="B2229" s="10">
        <v>3</v>
      </c>
    </row>
    <row r="2230" spans="1:2" ht="12" customHeight="1" x14ac:dyDescent="0.3">
      <c r="A2230" s="10" t="s">
        <v>5227</v>
      </c>
      <c r="B2230" s="10">
        <v>5</v>
      </c>
    </row>
    <row r="2231" spans="1:2" ht="12" customHeight="1" x14ac:dyDescent="0.3">
      <c r="A2231" s="10" t="s">
        <v>1385</v>
      </c>
      <c r="B2231" s="10">
        <v>1</v>
      </c>
    </row>
    <row r="2232" spans="1:2" ht="12" customHeight="1" x14ac:dyDescent="0.3">
      <c r="A2232" s="10" t="s">
        <v>1508</v>
      </c>
      <c r="B2232" s="10">
        <v>2</v>
      </c>
    </row>
    <row r="2233" spans="1:2" ht="12" customHeight="1" x14ac:dyDescent="0.3">
      <c r="A2233" s="10" t="s">
        <v>3868</v>
      </c>
      <c r="B2233" s="10">
        <v>8</v>
      </c>
    </row>
    <row r="2234" spans="1:2" ht="12" customHeight="1" x14ac:dyDescent="0.3">
      <c r="A2234" s="10" t="s">
        <v>6513</v>
      </c>
      <c r="B2234" s="10">
        <v>2</v>
      </c>
    </row>
    <row r="2235" spans="1:2" ht="12" customHeight="1" x14ac:dyDescent="0.3">
      <c r="A2235" s="10" t="s">
        <v>1603</v>
      </c>
      <c r="B2235" s="10">
        <v>2</v>
      </c>
    </row>
    <row r="2236" spans="1:2" ht="12" customHeight="1" x14ac:dyDescent="0.3">
      <c r="A2236" s="10" t="s">
        <v>1482</v>
      </c>
      <c r="B2236" s="10">
        <v>5</v>
      </c>
    </row>
    <row r="2237" spans="1:2" ht="12" customHeight="1" x14ac:dyDescent="0.3">
      <c r="A2237" s="10" t="s">
        <v>1770</v>
      </c>
      <c r="B2237" s="10">
        <v>3</v>
      </c>
    </row>
    <row r="2238" spans="1:2" ht="12" customHeight="1" x14ac:dyDescent="0.3">
      <c r="A2238" s="10" t="s">
        <v>1258</v>
      </c>
      <c r="B2238" s="10">
        <v>1</v>
      </c>
    </row>
    <row r="2239" spans="1:2" ht="12" customHeight="1" x14ac:dyDescent="0.3">
      <c r="A2239" s="10" t="s">
        <v>4050</v>
      </c>
      <c r="B2239" s="10">
        <v>22</v>
      </c>
    </row>
    <row r="2240" spans="1:2" ht="12" customHeight="1" x14ac:dyDescent="0.3">
      <c r="A2240" s="10" t="s">
        <v>4141</v>
      </c>
      <c r="B2240" s="10">
        <v>2</v>
      </c>
    </row>
    <row r="2241" spans="1:2" ht="12" customHeight="1" x14ac:dyDescent="0.3">
      <c r="A2241" s="10" t="s">
        <v>2814</v>
      </c>
      <c r="B2241" s="10">
        <v>3</v>
      </c>
    </row>
    <row r="2242" spans="1:2" ht="12" customHeight="1" x14ac:dyDescent="0.3">
      <c r="A2242" s="10" t="s">
        <v>2588</v>
      </c>
      <c r="B2242" s="10">
        <v>3</v>
      </c>
    </row>
    <row r="2243" spans="1:2" ht="12" customHeight="1" x14ac:dyDescent="0.3">
      <c r="A2243" s="10" t="s">
        <v>3396</v>
      </c>
      <c r="B2243" s="10">
        <v>1</v>
      </c>
    </row>
    <row r="2244" spans="1:2" ht="12" customHeight="1" x14ac:dyDescent="0.3">
      <c r="A2244" s="10" t="s">
        <v>3045</v>
      </c>
      <c r="B2244" s="10">
        <v>4</v>
      </c>
    </row>
    <row r="2245" spans="1:2" ht="12" customHeight="1" x14ac:dyDescent="0.3">
      <c r="A2245" s="10" t="s">
        <v>1259</v>
      </c>
      <c r="B2245" s="10">
        <v>2</v>
      </c>
    </row>
    <row r="2246" spans="1:2" ht="12" customHeight="1" x14ac:dyDescent="0.3">
      <c r="A2246" s="10" t="s">
        <v>1995</v>
      </c>
      <c r="B2246" s="10">
        <v>3</v>
      </c>
    </row>
    <row r="2247" spans="1:2" ht="12" customHeight="1" x14ac:dyDescent="0.3">
      <c r="A2247" s="10" t="s">
        <v>415</v>
      </c>
      <c r="B2247" s="10">
        <v>1</v>
      </c>
    </row>
    <row r="2248" spans="1:2" ht="12" customHeight="1" x14ac:dyDescent="0.3">
      <c r="A2248" s="10" t="s">
        <v>7208</v>
      </c>
      <c r="B2248" s="10">
        <v>31</v>
      </c>
    </row>
    <row r="2249" spans="1:2" ht="12" customHeight="1" x14ac:dyDescent="0.3">
      <c r="A2249" s="10" t="s">
        <v>7080</v>
      </c>
      <c r="B2249" s="10">
        <v>2</v>
      </c>
    </row>
    <row r="2250" spans="1:2" ht="12" customHeight="1" x14ac:dyDescent="0.3">
      <c r="A2250" s="10" t="s">
        <v>5750</v>
      </c>
      <c r="B2250" s="10">
        <v>3</v>
      </c>
    </row>
    <row r="2251" spans="1:2" ht="12" customHeight="1" x14ac:dyDescent="0.3">
      <c r="A2251" s="10" t="s">
        <v>2443</v>
      </c>
      <c r="B2251" s="10">
        <v>1</v>
      </c>
    </row>
    <row r="2252" spans="1:2" ht="12" customHeight="1" x14ac:dyDescent="0.3">
      <c r="A2252" s="10" t="s">
        <v>2725</v>
      </c>
      <c r="B2252" s="10">
        <v>1</v>
      </c>
    </row>
    <row r="2253" spans="1:2" ht="12" customHeight="1" x14ac:dyDescent="0.3">
      <c r="A2253" s="10" t="s">
        <v>1386</v>
      </c>
      <c r="B2253" s="10">
        <v>74</v>
      </c>
    </row>
    <row r="2254" spans="1:2" ht="12" customHeight="1" x14ac:dyDescent="0.3">
      <c r="A2254" s="10" t="s">
        <v>3869</v>
      </c>
      <c r="B2254" s="10">
        <v>2</v>
      </c>
    </row>
    <row r="2255" spans="1:2" ht="12" customHeight="1" x14ac:dyDescent="0.3">
      <c r="A2255" s="10" t="s">
        <v>1771</v>
      </c>
      <c r="B2255" s="10">
        <v>3</v>
      </c>
    </row>
    <row r="2256" spans="1:2" ht="12" customHeight="1" x14ac:dyDescent="0.3">
      <c r="A2256" s="10" t="s">
        <v>4659</v>
      </c>
      <c r="B2256" s="10">
        <v>3</v>
      </c>
    </row>
    <row r="2257" spans="1:2" ht="12" customHeight="1" x14ac:dyDescent="0.3">
      <c r="A2257" s="10" t="s">
        <v>3189</v>
      </c>
      <c r="B2257" s="10">
        <v>3</v>
      </c>
    </row>
    <row r="2258" spans="1:2" ht="12" customHeight="1" x14ac:dyDescent="0.3">
      <c r="A2258" s="10" t="s">
        <v>5506</v>
      </c>
      <c r="B2258" s="10">
        <v>1</v>
      </c>
    </row>
    <row r="2259" spans="1:2" ht="12" customHeight="1" x14ac:dyDescent="0.3">
      <c r="A2259" s="10" t="s">
        <v>5974</v>
      </c>
      <c r="B2259" s="10">
        <v>1</v>
      </c>
    </row>
    <row r="2260" spans="1:2" ht="12" customHeight="1" x14ac:dyDescent="0.3">
      <c r="A2260" s="10" t="s">
        <v>5570</v>
      </c>
      <c r="B2260" s="10">
        <v>2</v>
      </c>
    </row>
    <row r="2261" spans="1:2" ht="12" customHeight="1" x14ac:dyDescent="0.3">
      <c r="A2261" s="10" t="s">
        <v>2863</v>
      </c>
      <c r="B2261" s="10">
        <v>1</v>
      </c>
    </row>
    <row r="2262" spans="1:2" ht="12" customHeight="1" x14ac:dyDescent="0.3">
      <c r="A2262" s="10" t="s">
        <v>4804</v>
      </c>
      <c r="B2262" s="10">
        <v>1</v>
      </c>
    </row>
    <row r="2263" spans="1:2" ht="12" customHeight="1" x14ac:dyDescent="0.3">
      <c r="A2263" s="10" t="s">
        <v>1996</v>
      </c>
      <c r="B2263" s="10">
        <v>14</v>
      </c>
    </row>
    <row r="2264" spans="1:2" ht="12" customHeight="1" x14ac:dyDescent="0.3">
      <c r="A2264" s="10" t="s">
        <v>3190</v>
      </c>
      <c r="B2264" s="10">
        <v>10</v>
      </c>
    </row>
    <row r="2265" spans="1:2" ht="12" customHeight="1" x14ac:dyDescent="0.3">
      <c r="A2265" s="10" t="s">
        <v>3953</v>
      </c>
      <c r="B2265" s="10">
        <v>8</v>
      </c>
    </row>
    <row r="2266" spans="1:2" ht="12" customHeight="1" x14ac:dyDescent="0.3">
      <c r="A2266" s="10" t="s">
        <v>2651</v>
      </c>
      <c r="B2266" s="10">
        <v>14</v>
      </c>
    </row>
    <row r="2267" spans="1:2" ht="12" customHeight="1" x14ac:dyDescent="0.3">
      <c r="A2267" s="10" t="s">
        <v>6726</v>
      </c>
      <c r="B2267" s="10">
        <v>7</v>
      </c>
    </row>
    <row r="2268" spans="1:2" ht="12" customHeight="1" x14ac:dyDescent="0.3">
      <c r="A2268" s="10" t="s">
        <v>96</v>
      </c>
      <c r="B2268" s="10">
        <v>5</v>
      </c>
    </row>
    <row r="2269" spans="1:2" ht="12" customHeight="1" x14ac:dyDescent="0.3">
      <c r="A2269" s="10" t="s">
        <v>9841</v>
      </c>
      <c r="B2269" s="10">
        <v>1</v>
      </c>
    </row>
    <row r="2270" spans="1:2" ht="12" customHeight="1" x14ac:dyDescent="0.3">
      <c r="A2270" s="10" t="s">
        <v>3109</v>
      </c>
      <c r="B2270" s="10">
        <v>35</v>
      </c>
    </row>
    <row r="2271" spans="1:2" ht="12" customHeight="1" x14ac:dyDescent="0.3">
      <c r="A2271" s="10" t="s">
        <v>2185</v>
      </c>
      <c r="B2271" s="10">
        <v>2</v>
      </c>
    </row>
    <row r="2272" spans="1:2" ht="12" customHeight="1" x14ac:dyDescent="0.3">
      <c r="A2272" s="10" t="s">
        <v>4805</v>
      </c>
      <c r="B2272" s="10">
        <v>2</v>
      </c>
    </row>
    <row r="2273" spans="1:2" ht="12" customHeight="1" x14ac:dyDescent="0.3">
      <c r="A2273" s="10" t="s">
        <v>6639</v>
      </c>
      <c r="B2273" s="10">
        <v>3</v>
      </c>
    </row>
    <row r="2274" spans="1:2" ht="12" customHeight="1" x14ac:dyDescent="0.3">
      <c r="A2274" s="10" t="s">
        <v>873</v>
      </c>
      <c r="B2274" s="10">
        <v>1</v>
      </c>
    </row>
    <row r="2275" spans="1:2" ht="12" customHeight="1" x14ac:dyDescent="0.3">
      <c r="A2275" s="10" t="s">
        <v>4072</v>
      </c>
      <c r="B2275" s="10">
        <v>9</v>
      </c>
    </row>
    <row r="2276" spans="1:2" ht="12" customHeight="1" x14ac:dyDescent="0.3">
      <c r="A2276" s="10" t="s">
        <v>3251</v>
      </c>
      <c r="B2276" s="10">
        <v>10</v>
      </c>
    </row>
    <row r="2277" spans="1:2" ht="12" customHeight="1" x14ac:dyDescent="0.3">
      <c r="A2277" s="10" t="s">
        <v>15371</v>
      </c>
      <c r="B2277" s="10">
        <v>3</v>
      </c>
    </row>
    <row r="2278" spans="1:2" ht="12" customHeight="1" x14ac:dyDescent="0.3">
      <c r="A2278" s="10" t="s">
        <v>6920</v>
      </c>
      <c r="B2278" s="10">
        <v>2</v>
      </c>
    </row>
    <row r="2279" spans="1:2" ht="12" customHeight="1" x14ac:dyDescent="0.3">
      <c r="A2279" s="10" t="s">
        <v>4806</v>
      </c>
      <c r="B2279" s="10">
        <v>5</v>
      </c>
    </row>
    <row r="2280" spans="1:2" ht="12" customHeight="1" x14ac:dyDescent="0.3">
      <c r="A2280" s="10" t="s">
        <v>5841</v>
      </c>
      <c r="B2280" s="10">
        <v>3</v>
      </c>
    </row>
    <row r="2281" spans="1:2" ht="12" customHeight="1" x14ac:dyDescent="0.3">
      <c r="A2281" s="10" t="s">
        <v>5228</v>
      </c>
      <c r="B2281" s="10">
        <v>4</v>
      </c>
    </row>
    <row r="2282" spans="1:2" ht="12" customHeight="1" x14ac:dyDescent="0.3">
      <c r="A2282" s="10" t="s">
        <v>5975</v>
      </c>
      <c r="B2282" s="10">
        <v>1</v>
      </c>
    </row>
    <row r="2283" spans="1:2" ht="12" customHeight="1" x14ac:dyDescent="0.3">
      <c r="A2283" s="10" t="s">
        <v>5976</v>
      </c>
      <c r="B2283" s="10">
        <v>3</v>
      </c>
    </row>
    <row r="2284" spans="1:2" ht="12" customHeight="1" x14ac:dyDescent="0.3">
      <c r="A2284" s="10" t="s">
        <v>6164</v>
      </c>
      <c r="B2284" s="10">
        <v>23</v>
      </c>
    </row>
    <row r="2285" spans="1:2" ht="12" customHeight="1" x14ac:dyDescent="0.3">
      <c r="A2285" s="10" t="s">
        <v>5842</v>
      </c>
      <c r="B2285" s="10">
        <v>2</v>
      </c>
    </row>
    <row r="2286" spans="1:2" ht="12" customHeight="1" x14ac:dyDescent="0.3">
      <c r="A2286" s="10" t="s">
        <v>874</v>
      </c>
      <c r="B2286" s="10">
        <v>2</v>
      </c>
    </row>
    <row r="2287" spans="1:2" ht="12" customHeight="1" x14ac:dyDescent="0.3">
      <c r="A2287" s="10" t="s">
        <v>6260</v>
      </c>
      <c r="B2287" s="10">
        <v>26</v>
      </c>
    </row>
    <row r="2288" spans="1:2" ht="12" customHeight="1" x14ac:dyDescent="0.3">
      <c r="A2288" s="10" t="s">
        <v>2186</v>
      </c>
      <c r="B2288" s="10">
        <v>2</v>
      </c>
    </row>
    <row r="2289" spans="1:2" ht="12" customHeight="1" x14ac:dyDescent="0.3">
      <c r="A2289" s="10" t="s">
        <v>4051</v>
      </c>
      <c r="B2289" s="10">
        <v>22</v>
      </c>
    </row>
    <row r="2290" spans="1:2" ht="12" customHeight="1" x14ac:dyDescent="0.3">
      <c r="A2290" s="10" t="s">
        <v>2187</v>
      </c>
      <c r="B2290" s="10">
        <v>2</v>
      </c>
    </row>
    <row r="2291" spans="1:2" ht="12" customHeight="1" x14ac:dyDescent="0.3">
      <c r="A2291" s="10" t="s">
        <v>6165</v>
      </c>
      <c r="B2291" s="10">
        <v>44</v>
      </c>
    </row>
    <row r="2292" spans="1:2" ht="12" customHeight="1" x14ac:dyDescent="0.3">
      <c r="A2292" s="10" t="s">
        <v>5977</v>
      </c>
      <c r="B2292" s="10">
        <v>2</v>
      </c>
    </row>
    <row r="2293" spans="1:2" ht="12" customHeight="1" x14ac:dyDescent="0.3">
      <c r="A2293" s="10" t="s">
        <v>1604</v>
      </c>
      <c r="B2293" s="10">
        <v>14</v>
      </c>
    </row>
    <row r="2294" spans="1:2" ht="12" customHeight="1" x14ac:dyDescent="0.3">
      <c r="A2294" s="10" t="s">
        <v>3334</v>
      </c>
      <c r="B2294" s="10">
        <v>3</v>
      </c>
    </row>
    <row r="2295" spans="1:2" ht="12" customHeight="1" x14ac:dyDescent="0.3">
      <c r="A2295" s="10" t="s">
        <v>4744</v>
      </c>
      <c r="B2295" s="10">
        <v>3</v>
      </c>
    </row>
    <row r="2296" spans="1:2" ht="12" customHeight="1" x14ac:dyDescent="0.3">
      <c r="A2296" s="10" t="s">
        <v>4419</v>
      </c>
      <c r="B2296" s="10">
        <v>22</v>
      </c>
    </row>
    <row r="2297" spans="1:2" ht="12" customHeight="1" x14ac:dyDescent="0.3">
      <c r="A2297" s="10" t="s">
        <v>3547</v>
      </c>
      <c r="B2297" s="10">
        <v>18</v>
      </c>
    </row>
    <row r="2298" spans="1:2" ht="12" customHeight="1" x14ac:dyDescent="0.3">
      <c r="A2298" s="10" t="s">
        <v>3110</v>
      </c>
      <c r="B2298" s="10">
        <v>7</v>
      </c>
    </row>
    <row r="2299" spans="1:2" ht="12" customHeight="1" x14ac:dyDescent="0.3">
      <c r="A2299" s="10" t="s">
        <v>3548</v>
      </c>
      <c r="B2299" s="10">
        <v>3</v>
      </c>
    </row>
    <row r="2300" spans="1:2" ht="12" customHeight="1" x14ac:dyDescent="0.3">
      <c r="A2300" s="10" t="s">
        <v>4164</v>
      </c>
      <c r="B2300" s="10">
        <v>9</v>
      </c>
    </row>
    <row r="2301" spans="1:2" ht="12" customHeight="1" x14ac:dyDescent="0.3">
      <c r="A2301" s="10" t="s">
        <v>3734</v>
      </c>
      <c r="B2301" s="10">
        <v>1</v>
      </c>
    </row>
    <row r="2302" spans="1:2" ht="12" customHeight="1" x14ac:dyDescent="0.3">
      <c r="A2302" s="10" t="s">
        <v>5038</v>
      </c>
      <c r="B2302" s="10">
        <v>2</v>
      </c>
    </row>
    <row r="2303" spans="1:2" ht="12" customHeight="1" x14ac:dyDescent="0.3">
      <c r="A2303" s="10" t="s">
        <v>5141</v>
      </c>
      <c r="B2303" s="10">
        <v>1</v>
      </c>
    </row>
    <row r="2304" spans="1:2" ht="12" customHeight="1" x14ac:dyDescent="0.3">
      <c r="A2304" s="10" t="s">
        <v>4981</v>
      </c>
      <c r="B2304" s="10">
        <v>9</v>
      </c>
    </row>
    <row r="2305" spans="1:2" ht="12" customHeight="1" x14ac:dyDescent="0.3">
      <c r="A2305" s="10" t="s">
        <v>4114</v>
      </c>
      <c r="B2305" s="10">
        <v>9</v>
      </c>
    </row>
    <row r="2306" spans="1:2" ht="12" customHeight="1" x14ac:dyDescent="0.3">
      <c r="A2306" s="10" t="s">
        <v>6261</v>
      </c>
      <c r="B2306" s="10">
        <v>5</v>
      </c>
    </row>
    <row r="2307" spans="1:2" ht="12" customHeight="1" x14ac:dyDescent="0.3">
      <c r="A2307" s="10" t="s">
        <v>6620</v>
      </c>
      <c r="B2307" s="10">
        <v>74</v>
      </c>
    </row>
    <row r="2308" spans="1:2" ht="12" customHeight="1" x14ac:dyDescent="0.3">
      <c r="A2308" s="10" t="s">
        <v>4560</v>
      </c>
      <c r="B2308" s="10">
        <v>5</v>
      </c>
    </row>
    <row r="2309" spans="1:2" ht="12" customHeight="1" x14ac:dyDescent="0.3">
      <c r="A2309" s="10" t="s">
        <v>97</v>
      </c>
      <c r="B2309" s="10">
        <v>4</v>
      </c>
    </row>
    <row r="2310" spans="1:2" ht="12" customHeight="1" x14ac:dyDescent="0.3">
      <c r="A2310" s="10" t="s">
        <v>6921</v>
      </c>
      <c r="B2310" s="10">
        <v>12</v>
      </c>
    </row>
    <row r="2311" spans="1:2" ht="12" customHeight="1" x14ac:dyDescent="0.3">
      <c r="A2311" s="10" t="s">
        <v>5978</v>
      </c>
      <c r="B2311" s="10">
        <v>1</v>
      </c>
    </row>
    <row r="2312" spans="1:2" ht="12" customHeight="1" x14ac:dyDescent="0.3">
      <c r="A2312" s="10" t="s">
        <v>6369</v>
      </c>
      <c r="B2312" s="10">
        <v>3</v>
      </c>
    </row>
    <row r="2313" spans="1:2" ht="12" customHeight="1" x14ac:dyDescent="0.3">
      <c r="A2313" s="10" t="s">
        <v>1605</v>
      </c>
      <c r="B2313" s="10">
        <v>17</v>
      </c>
    </row>
    <row r="2314" spans="1:2" ht="12" customHeight="1" x14ac:dyDescent="0.3">
      <c r="A2314" s="10" t="s">
        <v>3504</v>
      </c>
      <c r="B2314" s="10">
        <v>8</v>
      </c>
    </row>
    <row r="2315" spans="1:2" ht="12" customHeight="1" x14ac:dyDescent="0.3">
      <c r="A2315" s="10" t="s">
        <v>1772</v>
      </c>
      <c r="B2315" s="10">
        <v>1</v>
      </c>
    </row>
    <row r="2316" spans="1:2" ht="12" customHeight="1" x14ac:dyDescent="0.3">
      <c r="A2316" s="10" t="s">
        <v>1931</v>
      </c>
      <c r="B2316" s="10">
        <v>1</v>
      </c>
    </row>
    <row r="2317" spans="1:2" ht="12" customHeight="1" x14ac:dyDescent="0.3">
      <c r="A2317" s="10" t="s">
        <v>2316</v>
      </c>
      <c r="B2317" s="10">
        <v>1</v>
      </c>
    </row>
    <row r="2318" spans="1:2" ht="12" customHeight="1" x14ac:dyDescent="0.3">
      <c r="A2318" s="10" t="s">
        <v>1606</v>
      </c>
      <c r="B2318" s="10">
        <v>19</v>
      </c>
    </row>
    <row r="2319" spans="1:2" ht="12" customHeight="1" x14ac:dyDescent="0.3">
      <c r="A2319" s="10" t="s">
        <v>2682</v>
      </c>
      <c r="B2319" s="10">
        <v>8</v>
      </c>
    </row>
    <row r="2320" spans="1:2" ht="12" customHeight="1" x14ac:dyDescent="0.3">
      <c r="A2320" s="10" t="s">
        <v>9892</v>
      </c>
      <c r="B2320" s="10">
        <v>5</v>
      </c>
    </row>
    <row r="2321" spans="1:2" ht="12" customHeight="1" x14ac:dyDescent="0.3">
      <c r="A2321" s="10" t="s">
        <v>2953</v>
      </c>
      <c r="B2321" s="10">
        <v>11</v>
      </c>
    </row>
    <row r="2322" spans="1:2" ht="12" customHeight="1" x14ac:dyDescent="0.3">
      <c r="A2322" s="10" t="s">
        <v>2589</v>
      </c>
      <c r="B2322" s="10">
        <v>3</v>
      </c>
    </row>
    <row r="2323" spans="1:2" ht="12" customHeight="1" x14ac:dyDescent="0.3">
      <c r="A2323" s="10" t="s">
        <v>537</v>
      </c>
      <c r="B2323" s="10">
        <v>2</v>
      </c>
    </row>
    <row r="2324" spans="1:2" ht="12" customHeight="1" x14ac:dyDescent="0.3">
      <c r="A2324" s="10" t="s">
        <v>3870</v>
      </c>
      <c r="B2324" s="10">
        <v>2</v>
      </c>
    </row>
    <row r="2325" spans="1:2" ht="12" customHeight="1" x14ac:dyDescent="0.3">
      <c r="A2325" s="10" t="s">
        <v>3397</v>
      </c>
      <c r="B2325" s="10">
        <v>3</v>
      </c>
    </row>
    <row r="2326" spans="1:2" ht="12" customHeight="1" x14ac:dyDescent="0.3">
      <c r="A2326" s="10" t="s">
        <v>2590</v>
      </c>
      <c r="B2326" s="10">
        <v>2</v>
      </c>
    </row>
    <row r="2327" spans="1:2" ht="12" customHeight="1" x14ac:dyDescent="0.3">
      <c r="A2327" s="10" t="s">
        <v>2591</v>
      </c>
      <c r="B2327" s="10">
        <v>1</v>
      </c>
    </row>
    <row r="2328" spans="1:2" ht="12" customHeight="1" x14ac:dyDescent="0.3">
      <c r="A2328" s="10" t="s">
        <v>3111</v>
      </c>
      <c r="B2328" s="10">
        <v>6</v>
      </c>
    </row>
    <row r="2329" spans="1:2" ht="12" customHeight="1" x14ac:dyDescent="0.3">
      <c r="A2329" s="10" t="s">
        <v>3919</v>
      </c>
      <c r="B2329" s="10">
        <v>19</v>
      </c>
    </row>
    <row r="2330" spans="1:2" ht="12" customHeight="1" x14ac:dyDescent="0.3">
      <c r="A2330" s="10" t="s">
        <v>2652</v>
      </c>
      <c r="B2330" s="10">
        <v>2</v>
      </c>
    </row>
    <row r="2331" spans="1:2" ht="12" customHeight="1" x14ac:dyDescent="0.3">
      <c r="A2331" s="10" t="s">
        <v>3252</v>
      </c>
      <c r="B2331" s="10">
        <v>6</v>
      </c>
    </row>
    <row r="2332" spans="1:2" ht="12" customHeight="1" x14ac:dyDescent="0.3">
      <c r="A2332" s="10" t="s">
        <v>1387</v>
      </c>
      <c r="B2332" s="10">
        <v>1</v>
      </c>
    </row>
    <row r="2333" spans="1:2" ht="12" customHeight="1" x14ac:dyDescent="0.3">
      <c r="A2333" s="10" t="s">
        <v>4607</v>
      </c>
      <c r="B2333" s="10">
        <v>15</v>
      </c>
    </row>
    <row r="2334" spans="1:2" ht="12" customHeight="1" x14ac:dyDescent="0.3">
      <c r="A2334" s="10" t="s">
        <v>5229</v>
      </c>
      <c r="B2334" s="10">
        <v>5</v>
      </c>
    </row>
    <row r="2335" spans="1:2" ht="12" customHeight="1" x14ac:dyDescent="0.3">
      <c r="A2335" s="10" t="s">
        <v>6262</v>
      </c>
      <c r="B2335" s="10">
        <v>5</v>
      </c>
    </row>
    <row r="2336" spans="1:2" ht="12" customHeight="1" x14ac:dyDescent="0.3">
      <c r="A2336" s="10" t="s">
        <v>1607</v>
      </c>
      <c r="B2336" s="10">
        <v>35</v>
      </c>
    </row>
    <row r="2337" spans="1:2" ht="12" customHeight="1" x14ac:dyDescent="0.3">
      <c r="A2337" s="10" t="s">
        <v>746</v>
      </c>
      <c r="B2337" s="10">
        <v>1</v>
      </c>
    </row>
    <row r="2338" spans="1:2" ht="12" customHeight="1" x14ac:dyDescent="0.3">
      <c r="A2338" s="10" t="s">
        <v>9910</v>
      </c>
      <c r="B2338" s="10">
        <v>2</v>
      </c>
    </row>
    <row r="2339" spans="1:2" ht="12" customHeight="1" x14ac:dyDescent="0.3">
      <c r="A2339" s="10" t="s">
        <v>6640</v>
      </c>
      <c r="B2339" s="10">
        <v>3</v>
      </c>
    </row>
    <row r="2340" spans="1:2" ht="12" customHeight="1" x14ac:dyDescent="0.3">
      <c r="A2340" s="10" t="s">
        <v>747</v>
      </c>
      <c r="B2340" s="10">
        <v>1</v>
      </c>
    </row>
    <row r="2341" spans="1:2" ht="12" customHeight="1" x14ac:dyDescent="0.3">
      <c r="A2341" s="10" t="s">
        <v>748</v>
      </c>
      <c r="B2341" s="10">
        <v>1</v>
      </c>
    </row>
    <row r="2342" spans="1:2" ht="12" customHeight="1" x14ac:dyDescent="0.3">
      <c r="A2342" s="10" t="s">
        <v>749</v>
      </c>
      <c r="B2342" s="10">
        <v>1</v>
      </c>
    </row>
    <row r="2343" spans="1:2" ht="12" customHeight="1" x14ac:dyDescent="0.3">
      <c r="A2343" s="10" t="s">
        <v>3828</v>
      </c>
      <c r="B2343" s="10">
        <v>1</v>
      </c>
    </row>
    <row r="2344" spans="1:2" ht="12" customHeight="1" x14ac:dyDescent="0.3">
      <c r="A2344" s="10" t="s">
        <v>2348</v>
      </c>
      <c r="B2344" s="10">
        <v>2</v>
      </c>
    </row>
    <row r="2345" spans="1:2" ht="12" customHeight="1" x14ac:dyDescent="0.3">
      <c r="A2345" s="10" t="s">
        <v>2349</v>
      </c>
      <c r="B2345" s="10">
        <v>2</v>
      </c>
    </row>
    <row r="2346" spans="1:2" ht="12" customHeight="1" x14ac:dyDescent="0.3">
      <c r="A2346" s="10" t="s">
        <v>1997</v>
      </c>
      <c r="B2346" s="10">
        <v>6</v>
      </c>
    </row>
    <row r="2347" spans="1:2" ht="12" customHeight="1" x14ac:dyDescent="0.3">
      <c r="A2347" s="10" t="s">
        <v>2592</v>
      </c>
      <c r="B2347" s="10">
        <v>2</v>
      </c>
    </row>
    <row r="2348" spans="1:2" ht="12" customHeight="1" x14ac:dyDescent="0.3">
      <c r="A2348" s="10" t="s">
        <v>3829</v>
      </c>
      <c r="B2348" s="10">
        <v>5</v>
      </c>
    </row>
    <row r="2349" spans="1:2" ht="12" customHeight="1" x14ac:dyDescent="0.3">
      <c r="A2349" s="10" t="s">
        <v>538</v>
      </c>
      <c r="B2349" s="10">
        <v>2</v>
      </c>
    </row>
    <row r="2350" spans="1:2" ht="12" customHeight="1" x14ac:dyDescent="0.3">
      <c r="A2350" s="10" t="s">
        <v>1998</v>
      </c>
      <c r="B2350" s="10">
        <v>2</v>
      </c>
    </row>
    <row r="2351" spans="1:2" ht="12" customHeight="1" x14ac:dyDescent="0.3">
      <c r="A2351" s="10" t="s">
        <v>2513</v>
      </c>
      <c r="B2351" s="10">
        <v>2</v>
      </c>
    </row>
    <row r="2352" spans="1:2" ht="12" customHeight="1" x14ac:dyDescent="0.3">
      <c r="A2352" s="10" t="s">
        <v>1773</v>
      </c>
      <c r="B2352" s="10">
        <v>2</v>
      </c>
    </row>
    <row r="2353" spans="1:2" ht="12" customHeight="1" x14ac:dyDescent="0.3">
      <c r="A2353" s="10" t="s">
        <v>2317</v>
      </c>
      <c r="B2353" s="10">
        <v>3</v>
      </c>
    </row>
    <row r="2354" spans="1:2" ht="12" customHeight="1" x14ac:dyDescent="0.3">
      <c r="A2354" s="10" t="s">
        <v>750</v>
      </c>
      <c r="B2354" s="10">
        <v>1</v>
      </c>
    </row>
    <row r="2355" spans="1:2" ht="12" customHeight="1" x14ac:dyDescent="0.3">
      <c r="A2355" s="10" t="s">
        <v>3046</v>
      </c>
      <c r="B2355" s="10">
        <v>6</v>
      </c>
    </row>
    <row r="2356" spans="1:2" ht="12" customHeight="1" x14ac:dyDescent="0.3">
      <c r="A2356" s="10" t="s">
        <v>9926</v>
      </c>
      <c r="B2356" s="10">
        <v>1</v>
      </c>
    </row>
    <row r="2357" spans="1:2" ht="12" customHeight="1" x14ac:dyDescent="0.3">
      <c r="A2357" s="10" t="s">
        <v>5230</v>
      </c>
      <c r="B2357" s="10">
        <v>1</v>
      </c>
    </row>
    <row r="2358" spans="1:2" ht="12" customHeight="1" x14ac:dyDescent="0.3">
      <c r="A2358" s="10" t="s">
        <v>4317</v>
      </c>
      <c r="B2358" s="10">
        <v>30</v>
      </c>
    </row>
    <row r="2359" spans="1:2" ht="12" customHeight="1" x14ac:dyDescent="0.3">
      <c r="A2359" s="10" t="s">
        <v>5270</v>
      </c>
      <c r="B2359" s="10">
        <v>1</v>
      </c>
    </row>
    <row r="2360" spans="1:2" ht="12" customHeight="1" x14ac:dyDescent="0.3">
      <c r="A2360" s="10" t="s">
        <v>9930</v>
      </c>
      <c r="B2360" s="10">
        <v>1</v>
      </c>
    </row>
    <row r="2361" spans="1:2" ht="12" customHeight="1" x14ac:dyDescent="0.3">
      <c r="A2361" s="10" t="s">
        <v>2188</v>
      </c>
      <c r="B2361" s="10">
        <v>2</v>
      </c>
    </row>
    <row r="2362" spans="1:2" ht="12" customHeight="1" x14ac:dyDescent="0.3">
      <c r="A2362" s="10" t="s">
        <v>1999</v>
      </c>
      <c r="B2362" s="10">
        <v>2</v>
      </c>
    </row>
    <row r="2363" spans="1:2" ht="12" customHeight="1" x14ac:dyDescent="0.3">
      <c r="A2363" s="10" t="s">
        <v>3398</v>
      </c>
      <c r="B2363" s="10">
        <v>3</v>
      </c>
    </row>
    <row r="2364" spans="1:2" ht="12" customHeight="1" x14ac:dyDescent="0.3">
      <c r="A2364" s="10" t="s">
        <v>6514</v>
      </c>
      <c r="B2364" s="10">
        <v>82</v>
      </c>
    </row>
    <row r="2365" spans="1:2" ht="12" customHeight="1" x14ac:dyDescent="0.3">
      <c r="A2365" s="10" t="s">
        <v>3603</v>
      </c>
      <c r="B2365" s="10">
        <v>1</v>
      </c>
    </row>
    <row r="2366" spans="1:2" ht="12" customHeight="1" x14ac:dyDescent="0.3">
      <c r="A2366" s="10" t="s">
        <v>1509</v>
      </c>
      <c r="B2366" s="10">
        <v>6</v>
      </c>
    </row>
    <row r="2367" spans="1:2" ht="12" customHeight="1" x14ac:dyDescent="0.3">
      <c r="A2367" s="10" t="s">
        <v>6727</v>
      </c>
      <c r="B2367" s="10">
        <v>3</v>
      </c>
    </row>
    <row r="2368" spans="1:2" ht="12" customHeight="1" x14ac:dyDescent="0.3">
      <c r="A2368" s="10" t="s">
        <v>539</v>
      </c>
      <c r="B2368" s="10">
        <v>1</v>
      </c>
    </row>
    <row r="2369" spans="1:2" ht="12" customHeight="1" x14ac:dyDescent="0.3">
      <c r="A2369" s="10" t="s">
        <v>98</v>
      </c>
      <c r="B2369" s="10">
        <v>1</v>
      </c>
    </row>
    <row r="2370" spans="1:2" ht="12" customHeight="1" x14ac:dyDescent="0.3">
      <c r="A2370" s="10" t="s">
        <v>1018</v>
      </c>
      <c r="B2370" s="10">
        <v>13</v>
      </c>
    </row>
    <row r="2371" spans="1:2" ht="12" customHeight="1" x14ac:dyDescent="0.3">
      <c r="A2371" s="10" t="s">
        <v>3672</v>
      </c>
      <c r="B2371" s="10">
        <v>1</v>
      </c>
    </row>
    <row r="2372" spans="1:2" ht="12" customHeight="1" x14ac:dyDescent="0.3">
      <c r="A2372" s="10" t="s">
        <v>4660</v>
      </c>
      <c r="B2372" s="10">
        <v>1</v>
      </c>
    </row>
    <row r="2373" spans="1:2" ht="12" customHeight="1" x14ac:dyDescent="0.3">
      <c r="A2373" s="10" t="s">
        <v>1094</v>
      </c>
      <c r="B2373" s="10">
        <v>1</v>
      </c>
    </row>
    <row r="2374" spans="1:2" ht="12" customHeight="1" x14ac:dyDescent="0.3">
      <c r="A2374" s="10" t="s">
        <v>7263</v>
      </c>
      <c r="B2374" s="10">
        <v>1</v>
      </c>
    </row>
    <row r="2375" spans="1:2" ht="12" customHeight="1" x14ac:dyDescent="0.3">
      <c r="A2375" s="10" t="s">
        <v>751</v>
      </c>
      <c r="B2375" s="10">
        <v>1</v>
      </c>
    </row>
    <row r="2376" spans="1:2" ht="12" customHeight="1" x14ac:dyDescent="0.3">
      <c r="A2376" s="10" t="s">
        <v>2189</v>
      </c>
      <c r="B2376" s="10">
        <v>1</v>
      </c>
    </row>
    <row r="2377" spans="1:2" ht="12" customHeight="1" x14ac:dyDescent="0.3">
      <c r="A2377" s="10" t="s">
        <v>1774</v>
      </c>
      <c r="B2377" s="10">
        <v>3</v>
      </c>
    </row>
    <row r="2378" spans="1:2" ht="12" customHeight="1" x14ac:dyDescent="0.3">
      <c r="A2378" s="10" t="s">
        <v>3335</v>
      </c>
      <c r="B2378" s="10">
        <v>3</v>
      </c>
    </row>
    <row r="2379" spans="1:2" ht="12" customHeight="1" x14ac:dyDescent="0.3">
      <c r="A2379" s="10" t="s">
        <v>2514</v>
      </c>
      <c r="B2379" s="10">
        <v>4</v>
      </c>
    </row>
    <row r="2380" spans="1:2" ht="12" customHeight="1" x14ac:dyDescent="0.3">
      <c r="A2380" s="10" t="s">
        <v>1929</v>
      </c>
      <c r="B2380" s="10">
        <v>1</v>
      </c>
    </row>
    <row r="2381" spans="1:2" ht="12" customHeight="1" x14ac:dyDescent="0.3">
      <c r="A2381" s="10" t="s">
        <v>1775</v>
      </c>
      <c r="B2381" s="10">
        <v>1</v>
      </c>
    </row>
    <row r="2382" spans="1:2" ht="12" customHeight="1" x14ac:dyDescent="0.3">
      <c r="A2382" s="10" t="s">
        <v>875</v>
      </c>
      <c r="B2382" s="10">
        <v>1</v>
      </c>
    </row>
    <row r="2383" spans="1:2" ht="12" customHeight="1" x14ac:dyDescent="0.3">
      <c r="A2383" s="10" t="s">
        <v>1776</v>
      </c>
      <c r="B2383" s="10">
        <v>9</v>
      </c>
    </row>
    <row r="2384" spans="1:2" ht="12" customHeight="1" x14ac:dyDescent="0.3">
      <c r="A2384" s="10" t="s">
        <v>2954</v>
      </c>
      <c r="B2384" s="10">
        <v>5</v>
      </c>
    </row>
    <row r="2385" spans="1:2" ht="12" customHeight="1" x14ac:dyDescent="0.3">
      <c r="A2385" s="10" t="s">
        <v>4420</v>
      </c>
      <c r="B2385" s="10">
        <v>2</v>
      </c>
    </row>
    <row r="2386" spans="1:2" ht="12" customHeight="1" x14ac:dyDescent="0.3">
      <c r="A2386" s="10" t="s">
        <v>329</v>
      </c>
      <c r="B2386" s="10">
        <v>1</v>
      </c>
    </row>
    <row r="2387" spans="1:2" ht="12" customHeight="1" x14ac:dyDescent="0.3">
      <c r="A2387" s="10" t="s">
        <v>3604</v>
      </c>
      <c r="B2387" s="10">
        <v>1</v>
      </c>
    </row>
    <row r="2388" spans="1:2" ht="12" customHeight="1" x14ac:dyDescent="0.3">
      <c r="A2388" s="10" t="s">
        <v>2864</v>
      </c>
      <c r="B2388" s="10">
        <v>3</v>
      </c>
    </row>
    <row r="2389" spans="1:2" ht="12" customHeight="1" x14ac:dyDescent="0.3">
      <c r="A2389" s="10" t="s">
        <v>752</v>
      </c>
      <c r="B2389" s="10">
        <v>6</v>
      </c>
    </row>
    <row r="2390" spans="1:2" ht="12" customHeight="1" x14ac:dyDescent="0.3">
      <c r="A2390" s="10" t="s">
        <v>540</v>
      </c>
      <c r="B2390" s="10">
        <v>3</v>
      </c>
    </row>
    <row r="2391" spans="1:2" ht="12" customHeight="1" x14ac:dyDescent="0.3">
      <c r="A2391" s="10" t="s">
        <v>4073</v>
      </c>
      <c r="B2391" s="10">
        <v>7</v>
      </c>
    </row>
    <row r="2392" spans="1:2" ht="12" customHeight="1" x14ac:dyDescent="0.3">
      <c r="A2392" s="10" t="s">
        <v>6798</v>
      </c>
      <c r="B2392" s="10">
        <v>6</v>
      </c>
    </row>
    <row r="2393" spans="1:2" ht="12" customHeight="1" x14ac:dyDescent="0.3">
      <c r="A2393" s="10" t="s">
        <v>4807</v>
      </c>
      <c r="B2393" s="10">
        <v>1</v>
      </c>
    </row>
    <row r="2394" spans="1:2" ht="12" customHeight="1" x14ac:dyDescent="0.3">
      <c r="A2394" s="10" t="s">
        <v>1165</v>
      </c>
      <c r="B2394" s="10">
        <v>3</v>
      </c>
    </row>
    <row r="2395" spans="1:2" ht="12" customHeight="1" x14ac:dyDescent="0.3">
      <c r="A2395" s="10" t="s">
        <v>1777</v>
      </c>
      <c r="B2395" s="10">
        <v>3</v>
      </c>
    </row>
    <row r="2396" spans="1:2" ht="12" customHeight="1" x14ac:dyDescent="0.3">
      <c r="A2396" s="10" t="s">
        <v>2190</v>
      </c>
      <c r="B2396" s="10">
        <v>1</v>
      </c>
    </row>
    <row r="2397" spans="1:2" ht="12" customHeight="1" x14ac:dyDescent="0.3">
      <c r="A2397" s="10" t="s">
        <v>6447</v>
      </c>
      <c r="B2397" s="10">
        <v>2</v>
      </c>
    </row>
    <row r="2398" spans="1:2" ht="12" customHeight="1" x14ac:dyDescent="0.3">
      <c r="A2398" s="10" t="s">
        <v>2515</v>
      </c>
      <c r="B2398" s="10">
        <v>1</v>
      </c>
    </row>
    <row r="2399" spans="1:2" ht="12" customHeight="1" x14ac:dyDescent="0.3">
      <c r="A2399" s="10" t="s">
        <v>330</v>
      </c>
      <c r="B2399" s="10">
        <v>1</v>
      </c>
    </row>
    <row r="2400" spans="1:2" ht="12" customHeight="1" x14ac:dyDescent="0.3">
      <c r="A2400" s="10" t="s">
        <v>541</v>
      </c>
      <c r="B2400" s="10">
        <v>1</v>
      </c>
    </row>
    <row r="2401" spans="1:2" ht="12" customHeight="1" x14ac:dyDescent="0.3">
      <c r="A2401" s="10" t="s">
        <v>1095</v>
      </c>
      <c r="B2401" s="10">
        <v>1</v>
      </c>
    </row>
    <row r="2402" spans="1:2" ht="12" customHeight="1" x14ac:dyDescent="0.3">
      <c r="A2402" s="10" t="s">
        <v>2955</v>
      </c>
      <c r="B2402" s="10">
        <v>10</v>
      </c>
    </row>
    <row r="2403" spans="1:2" ht="12" customHeight="1" x14ac:dyDescent="0.3">
      <c r="A2403" s="10" t="s">
        <v>5327</v>
      </c>
      <c r="B2403" s="10">
        <v>3</v>
      </c>
    </row>
    <row r="2404" spans="1:2" ht="12" customHeight="1" x14ac:dyDescent="0.3">
      <c r="A2404" s="10" t="s">
        <v>1778</v>
      </c>
      <c r="B2404" s="10">
        <v>3</v>
      </c>
    </row>
    <row r="2405" spans="1:2" ht="12" customHeight="1" x14ac:dyDescent="0.3">
      <c r="A2405" s="10" t="s">
        <v>2350</v>
      </c>
      <c r="B2405" s="10">
        <v>2</v>
      </c>
    </row>
    <row r="2406" spans="1:2" ht="12" customHeight="1" x14ac:dyDescent="0.3">
      <c r="A2406" s="10" t="s">
        <v>2351</v>
      </c>
      <c r="B2406" s="10">
        <v>38</v>
      </c>
    </row>
    <row r="2407" spans="1:2" ht="12" customHeight="1" x14ac:dyDescent="0.3">
      <c r="A2407" s="10" t="s">
        <v>2516</v>
      </c>
      <c r="B2407" s="10">
        <v>2</v>
      </c>
    </row>
    <row r="2408" spans="1:2" ht="12" customHeight="1" x14ac:dyDescent="0.3">
      <c r="A2408" s="10" t="s">
        <v>1260</v>
      </c>
      <c r="B2408" s="10">
        <v>1</v>
      </c>
    </row>
    <row r="2409" spans="1:2" ht="12" customHeight="1" x14ac:dyDescent="0.3">
      <c r="A2409" s="10" t="s">
        <v>2517</v>
      </c>
      <c r="B2409" s="10">
        <v>1</v>
      </c>
    </row>
    <row r="2410" spans="1:2" ht="12" customHeight="1" x14ac:dyDescent="0.3">
      <c r="A2410" s="10" t="s">
        <v>1388</v>
      </c>
      <c r="B2410" s="10">
        <v>1</v>
      </c>
    </row>
    <row r="2411" spans="1:2" ht="12" customHeight="1" x14ac:dyDescent="0.3">
      <c r="A2411" s="10" t="s">
        <v>876</v>
      </c>
      <c r="B2411" s="10">
        <v>1</v>
      </c>
    </row>
    <row r="2412" spans="1:2" ht="12" customHeight="1" x14ac:dyDescent="0.3">
      <c r="A2412" s="10" t="s">
        <v>2352</v>
      </c>
      <c r="B2412" s="10">
        <v>76</v>
      </c>
    </row>
    <row r="2413" spans="1:2" ht="12" customHeight="1" x14ac:dyDescent="0.3">
      <c r="A2413" s="10" t="s">
        <v>2353</v>
      </c>
      <c r="B2413" s="10">
        <v>2</v>
      </c>
    </row>
    <row r="2414" spans="1:2" ht="12" customHeight="1" x14ac:dyDescent="0.3">
      <c r="A2414" s="10" t="s">
        <v>331</v>
      </c>
      <c r="B2414" s="10">
        <v>6</v>
      </c>
    </row>
    <row r="2415" spans="1:2" ht="12" customHeight="1" x14ac:dyDescent="0.3">
      <c r="A2415" s="10" t="s">
        <v>2956</v>
      </c>
      <c r="B2415" s="10">
        <v>3</v>
      </c>
    </row>
    <row r="2416" spans="1:2" ht="12" customHeight="1" x14ac:dyDescent="0.3">
      <c r="A2416" s="10" t="s">
        <v>2593</v>
      </c>
      <c r="B2416" s="10">
        <v>2</v>
      </c>
    </row>
    <row r="2417" spans="1:2" ht="12" customHeight="1" x14ac:dyDescent="0.3">
      <c r="A2417" s="10" t="s">
        <v>4302</v>
      </c>
      <c r="B2417" s="10">
        <v>5</v>
      </c>
    </row>
    <row r="2418" spans="1:2" ht="12" customHeight="1" x14ac:dyDescent="0.3">
      <c r="A2418" s="10" t="s">
        <v>3336</v>
      </c>
      <c r="B2418" s="10">
        <v>2</v>
      </c>
    </row>
    <row r="2419" spans="1:2" ht="12" customHeight="1" x14ac:dyDescent="0.3">
      <c r="A2419" s="10" t="s">
        <v>416</v>
      </c>
      <c r="B2419" s="10">
        <v>2</v>
      </c>
    </row>
    <row r="2420" spans="1:2" ht="12" customHeight="1" x14ac:dyDescent="0.3">
      <c r="A2420" s="10" t="s">
        <v>1019</v>
      </c>
      <c r="B2420" s="10">
        <v>2</v>
      </c>
    </row>
    <row r="2421" spans="1:2" ht="12" customHeight="1" x14ac:dyDescent="0.3">
      <c r="A2421" s="10" t="s">
        <v>4011</v>
      </c>
      <c r="B2421" s="10">
        <v>14</v>
      </c>
    </row>
    <row r="2422" spans="1:2" ht="12" customHeight="1" x14ac:dyDescent="0.3">
      <c r="A2422" s="10" t="s">
        <v>1096</v>
      </c>
      <c r="B2422" s="10">
        <v>4</v>
      </c>
    </row>
    <row r="2423" spans="1:2" ht="12" customHeight="1" x14ac:dyDescent="0.3">
      <c r="A2423" s="10" t="s">
        <v>5751</v>
      </c>
      <c r="B2423" s="10">
        <v>13</v>
      </c>
    </row>
    <row r="2424" spans="1:2" ht="12" customHeight="1" x14ac:dyDescent="0.3">
      <c r="A2424" s="10" t="s">
        <v>6194</v>
      </c>
      <c r="B2424" s="10">
        <v>13</v>
      </c>
    </row>
    <row r="2425" spans="1:2" ht="12" customHeight="1" x14ac:dyDescent="0.3">
      <c r="A2425" s="10" t="s">
        <v>542</v>
      </c>
      <c r="B2425" s="10">
        <v>1</v>
      </c>
    </row>
    <row r="2426" spans="1:2" ht="12" customHeight="1" x14ac:dyDescent="0.3">
      <c r="A2426" s="10" t="s">
        <v>3735</v>
      </c>
      <c r="B2426" s="10">
        <v>1</v>
      </c>
    </row>
    <row r="2427" spans="1:2" ht="12" customHeight="1" x14ac:dyDescent="0.3">
      <c r="A2427" s="10" t="s">
        <v>3112</v>
      </c>
      <c r="B2427" s="10">
        <v>6</v>
      </c>
    </row>
    <row r="2428" spans="1:2" ht="12" customHeight="1" x14ac:dyDescent="0.3">
      <c r="A2428" s="10" t="s">
        <v>1097</v>
      </c>
      <c r="B2428" s="10">
        <v>2</v>
      </c>
    </row>
    <row r="2429" spans="1:2" ht="12" customHeight="1" x14ac:dyDescent="0.3">
      <c r="A2429" s="10" t="s">
        <v>5231</v>
      </c>
      <c r="B2429" s="10">
        <v>7</v>
      </c>
    </row>
    <row r="2430" spans="1:2" ht="12" customHeight="1" x14ac:dyDescent="0.3">
      <c r="A2430" s="10" t="s">
        <v>6515</v>
      </c>
      <c r="B2430" s="10">
        <v>2</v>
      </c>
    </row>
    <row r="2431" spans="1:2" ht="12" customHeight="1" x14ac:dyDescent="0.3">
      <c r="A2431" s="10" t="s">
        <v>6641</v>
      </c>
      <c r="B2431" s="10">
        <v>5</v>
      </c>
    </row>
    <row r="2432" spans="1:2" ht="12" customHeight="1" x14ac:dyDescent="0.3">
      <c r="A2432" s="10" t="s">
        <v>6516</v>
      </c>
      <c r="B2432" s="10">
        <v>10</v>
      </c>
    </row>
    <row r="2433" spans="1:2" ht="12" customHeight="1" x14ac:dyDescent="0.3">
      <c r="A2433" s="10" t="s">
        <v>1261</v>
      </c>
      <c r="B2433" s="10">
        <v>1</v>
      </c>
    </row>
    <row r="2434" spans="1:2" ht="12" customHeight="1" x14ac:dyDescent="0.3">
      <c r="A2434" s="10" t="s">
        <v>6799</v>
      </c>
      <c r="B2434" s="10">
        <v>74</v>
      </c>
    </row>
    <row r="2435" spans="1:2" ht="12" customHeight="1" x14ac:dyDescent="0.3">
      <c r="A2435" s="10" t="s">
        <v>2354</v>
      </c>
      <c r="B2435" s="10">
        <v>1</v>
      </c>
    </row>
    <row r="2436" spans="1:2" ht="12" customHeight="1" x14ac:dyDescent="0.3">
      <c r="A2436" s="10" t="s">
        <v>332</v>
      </c>
      <c r="B2436" s="10">
        <v>1</v>
      </c>
    </row>
    <row r="2437" spans="1:2" ht="12" customHeight="1" x14ac:dyDescent="0.3">
      <c r="A2437" s="10" t="s">
        <v>2726</v>
      </c>
      <c r="B2437" s="10">
        <v>1</v>
      </c>
    </row>
    <row r="2438" spans="1:2" ht="12" customHeight="1" x14ac:dyDescent="0.3">
      <c r="A2438" s="10" t="s">
        <v>6800</v>
      </c>
      <c r="B2438" s="10">
        <v>5</v>
      </c>
    </row>
    <row r="2439" spans="1:2" ht="12" customHeight="1" x14ac:dyDescent="0.3">
      <c r="A2439" s="10" t="s">
        <v>1262</v>
      </c>
      <c r="B2439" s="10">
        <v>4</v>
      </c>
    </row>
    <row r="2440" spans="1:2" ht="12" customHeight="1" x14ac:dyDescent="0.3">
      <c r="A2440" s="10" t="s">
        <v>5979</v>
      </c>
      <c r="B2440" s="10">
        <v>1</v>
      </c>
    </row>
    <row r="2441" spans="1:2" ht="12" customHeight="1" x14ac:dyDescent="0.3">
      <c r="A2441" s="10" t="s">
        <v>1389</v>
      </c>
      <c r="B2441" s="10">
        <v>3</v>
      </c>
    </row>
    <row r="2442" spans="1:2" ht="12" customHeight="1" x14ac:dyDescent="0.3">
      <c r="A2442" s="10" t="s">
        <v>99</v>
      </c>
      <c r="B2442" s="10">
        <v>1</v>
      </c>
    </row>
    <row r="2443" spans="1:2" ht="12" customHeight="1" x14ac:dyDescent="0.3">
      <c r="A2443" s="10" t="s">
        <v>1608</v>
      </c>
      <c r="B2443" s="10">
        <v>7</v>
      </c>
    </row>
    <row r="2444" spans="1:2" ht="12" customHeight="1" x14ac:dyDescent="0.3">
      <c r="A2444" s="10" t="s">
        <v>1263</v>
      </c>
      <c r="B2444" s="10">
        <v>3</v>
      </c>
    </row>
    <row r="2445" spans="1:2" ht="12" customHeight="1" x14ac:dyDescent="0.3">
      <c r="A2445" s="10" t="s">
        <v>7428</v>
      </c>
      <c r="B2445" s="10">
        <v>4</v>
      </c>
    </row>
    <row r="2446" spans="1:2" ht="12" customHeight="1" x14ac:dyDescent="0.3">
      <c r="A2446" s="10" t="s">
        <v>5271</v>
      </c>
      <c r="B2446" s="10">
        <v>2</v>
      </c>
    </row>
    <row r="2447" spans="1:2" ht="12" customHeight="1" x14ac:dyDescent="0.3">
      <c r="A2447" s="10" t="s">
        <v>100</v>
      </c>
      <c r="B2447" s="10">
        <v>7</v>
      </c>
    </row>
    <row r="2448" spans="1:2" ht="12" customHeight="1" x14ac:dyDescent="0.3">
      <c r="A2448" s="10" t="s">
        <v>2355</v>
      </c>
      <c r="B2448" s="10">
        <v>1</v>
      </c>
    </row>
    <row r="2449" spans="1:2" ht="12" customHeight="1" x14ac:dyDescent="0.3">
      <c r="A2449" s="10" t="s">
        <v>1264</v>
      </c>
      <c r="B2449" s="10">
        <v>2</v>
      </c>
    </row>
    <row r="2450" spans="1:2" ht="12" customHeight="1" x14ac:dyDescent="0.3">
      <c r="A2450" s="10" t="s">
        <v>543</v>
      </c>
      <c r="B2450" s="10">
        <v>55</v>
      </c>
    </row>
    <row r="2451" spans="1:2" ht="12" customHeight="1" x14ac:dyDescent="0.3">
      <c r="A2451" s="10" t="s">
        <v>753</v>
      </c>
      <c r="B2451" s="10">
        <v>1</v>
      </c>
    </row>
    <row r="2452" spans="1:2" ht="12" customHeight="1" x14ac:dyDescent="0.3">
      <c r="A2452" s="10" t="s">
        <v>15372</v>
      </c>
      <c r="B2452" s="10">
        <v>11</v>
      </c>
    </row>
    <row r="2453" spans="1:2" ht="12" customHeight="1" x14ac:dyDescent="0.3">
      <c r="A2453" s="10" t="s">
        <v>5328</v>
      </c>
      <c r="B2453" s="10">
        <v>6</v>
      </c>
    </row>
    <row r="2454" spans="1:2" ht="12" customHeight="1" x14ac:dyDescent="0.3">
      <c r="A2454" s="10" t="s">
        <v>4661</v>
      </c>
      <c r="B2454" s="10">
        <v>5</v>
      </c>
    </row>
    <row r="2455" spans="1:2" ht="12" customHeight="1" x14ac:dyDescent="0.3">
      <c r="A2455" s="10" t="s">
        <v>4561</v>
      </c>
      <c r="B2455" s="10">
        <v>4</v>
      </c>
    </row>
    <row r="2456" spans="1:2" ht="12" customHeight="1" x14ac:dyDescent="0.3">
      <c r="A2456" s="10" t="s">
        <v>2191</v>
      </c>
      <c r="B2456" s="10">
        <v>5</v>
      </c>
    </row>
    <row r="2457" spans="1:2" ht="12" customHeight="1" x14ac:dyDescent="0.3">
      <c r="A2457" s="10" t="s">
        <v>7483</v>
      </c>
      <c r="B2457" s="10">
        <v>1</v>
      </c>
    </row>
    <row r="2458" spans="1:2" ht="12" customHeight="1" x14ac:dyDescent="0.3">
      <c r="A2458" s="10" t="s">
        <v>417</v>
      </c>
      <c r="B2458" s="10">
        <v>2</v>
      </c>
    </row>
    <row r="2459" spans="1:2" ht="12" customHeight="1" x14ac:dyDescent="0.3">
      <c r="A2459" s="10" t="s">
        <v>1265</v>
      </c>
      <c r="B2459" s="10">
        <v>1</v>
      </c>
    </row>
    <row r="2460" spans="1:2" ht="12" customHeight="1" x14ac:dyDescent="0.3">
      <c r="A2460" s="10" t="s">
        <v>6642</v>
      </c>
      <c r="B2460" s="10">
        <v>8</v>
      </c>
    </row>
    <row r="2461" spans="1:2" ht="12" customHeight="1" x14ac:dyDescent="0.3">
      <c r="A2461" s="10" t="s">
        <v>1020</v>
      </c>
      <c r="B2461" s="10">
        <v>1</v>
      </c>
    </row>
    <row r="2462" spans="1:2" ht="12" customHeight="1" x14ac:dyDescent="0.3">
      <c r="A2462" s="10" t="s">
        <v>1779</v>
      </c>
      <c r="B2462" s="10">
        <v>6</v>
      </c>
    </row>
    <row r="2463" spans="1:2" ht="12" customHeight="1" x14ac:dyDescent="0.3">
      <c r="A2463" s="10" t="s">
        <v>10031</v>
      </c>
      <c r="B2463" s="10">
        <v>4</v>
      </c>
    </row>
    <row r="2464" spans="1:2" ht="12" customHeight="1" x14ac:dyDescent="0.3">
      <c r="A2464" s="10" t="s">
        <v>6263</v>
      </c>
      <c r="B2464" s="10">
        <v>4</v>
      </c>
    </row>
    <row r="2465" spans="1:2" ht="12" customHeight="1" x14ac:dyDescent="0.3">
      <c r="A2465" s="10" t="s">
        <v>3253</v>
      </c>
      <c r="B2465" s="10">
        <v>7</v>
      </c>
    </row>
    <row r="2466" spans="1:2" ht="12" customHeight="1" x14ac:dyDescent="0.3">
      <c r="A2466" s="10" t="s">
        <v>2444</v>
      </c>
      <c r="B2466" s="10">
        <v>14</v>
      </c>
    </row>
    <row r="2467" spans="1:2" ht="12" customHeight="1" x14ac:dyDescent="0.3">
      <c r="A2467" s="10" t="s">
        <v>5571</v>
      </c>
      <c r="B2467" s="10">
        <v>7</v>
      </c>
    </row>
    <row r="2468" spans="1:2" ht="12" customHeight="1" x14ac:dyDescent="0.3">
      <c r="A2468" s="10" t="s">
        <v>1609</v>
      </c>
      <c r="B2468" s="10">
        <v>4</v>
      </c>
    </row>
    <row r="2469" spans="1:2" ht="12" customHeight="1" x14ac:dyDescent="0.3">
      <c r="A2469" s="10" t="s">
        <v>1610</v>
      </c>
      <c r="B2469" s="10">
        <v>17</v>
      </c>
    </row>
    <row r="2470" spans="1:2" ht="12" customHeight="1" x14ac:dyDescent="0.3">
      <c r="A2470" s="10" t="s">
        <v>5669</v>
      </c>
      <c r="B2470" s="10">
        <v>6</v>
      </c>
    </row>
    <row r="2471" spans="1:2" ht="12" customHeight="1" x14ac:dyDescent="0.3">
      <c r="A2471" s="10" t="s">
        <v>1390</v>
      </c>
      <c r="B2471" s="10">
        <v>1</v>
      </c>
    </row>
    <row r="2472" spans="1:2" ht="12" customHeight="1" x14ac:dyDescent="0.3">
      <c r="A2472" s="10" t="s">
        <v>1780</v>
      </c>
      <c r="B2472" s="10">
        <v>1</v>
      </c>
    </row>
    <row r="2473" spans="1:2" ht="12" customHeight="1" x14ac:dyDescent="0.3">
      <c r="A2473" s="10" t="s">
        <v>6872</v>
      </c>
      <c r="B2473" s="10">
        <v>6</v>
      </c>
    </row>
    <row r="2474" spans="1:2" ht="12" customHeight="1" x14ac:dyDescent="0.3">
      <c r="A2474" s="10" t="s">
        <v>6801</v>
      </c>
      <c r="B2474" s="10">
        <v>12</v>
      </c>
    </row>
    <row r="2475" spans="1:2" ht="12" customHeight="1" x14ac:dyDescent="0.3">
      <c r="A2475" s="10" t="s">
        <v>6264</v>
      </c>
      <c r="B2475" s="10">
        <v>9</v>
      </c>
    </row>
    <row r="2476" spans="1:2" ht="12" customHeight="1" x14ac:dyDescent="0.3">
      <c r="A2476" s="10" t="s">
        <v>1266</v>
      </c>
      <c r="B2476" s="10">
        <v>3</v>
      </c>
    </row>
    <row r="2477" spans="1:2" ht="12" customHeight="1" x14ac:dyDescent="0.3">
      <c r="A2477" s="10" t="s">
        <v>1267</v>
      </c>
      <c r="B2477" s="10">
        <v>2</v>
      </c>
    </row>
    <row r="2478" spans="1:2" ht="12" customHeight="1" x14ac:dyDescent="0.3">
      <c r="A2478" s="10" t="s">
        <v>1611</v>
      </c>
      <c r="B2478" s="10">
        <v>5</v>
      </c>
    </row>
    <row r="2479" spans="1:2" ht="12" customHeight="1" x14ac:dyDescent="0.3">
      <c r="A2479" s="10" t="s">
        <v>1781</v>
      </c>
      <c r="B2479" s="10">
        <v>19</v>
      </c>
    </row>
    <row r="2480" spans="1:2" ht="12" customHeight="1" x14ac:dyDescent="0.3">
      <c r="A2480" s="10" t="s">
        <v>2727</v>
      </c>
      <c r="B2480" s="10">
        <v>1</v>
      </c>
    </row>
    <row r="2481" spans="1:2" ht="12" customHeight="1" x14ac:dyDescent="0.3">
      <c r="A2481" s="10" t="s">
        <v>3047</v>
      </c>
      <c r="B2481" s="10">
        <v>1</v>
      </c>
    </row>
    <row r="2482" spans="1:2" ht="12" customHeight="1" x14ac:dyDescent="0.3">
      <c r="A2482" s="10" t="s">
        <v>2000</v>
      </c>
      <c r="B2482" s="10">
        <v>13</v>
      </c>
    </row>
    <row r="2483" spans="1:2" ht="12" customHeight="1" x14ac:dyDescent="0.3">
      <c r="A2483" s="10" t="s">
        <v>15373</v>
      </c>
      <c r="B2483" s="10">
        <v>2</v>
      </c>
    </row>
    <row r="2484" spans="1:2" ht="12" customHeight="1" x14ac:dyDescent="0.3">
      <c r="A2484" s="10" t="s">
        <v>3736</v>
      </c>
      <c r="B2484" s="10">
        <v>2</v>
      </c>
    </row>
    <row r="2485" spans="1:2" ht="12" customHeight="1" x14ac:dyDescent="0.3">
      <c r="A2485" s="10" t="s">
        <v>1268</v>
      </c>
      <c r="B2485" s="10">
        <v>2</v>
      </c>
    </row>
    <row r="2486" spans="1:2" ht="12" customHeight="1" x14ac:dyDescent="0.3">
      <c r="A2486" s="10" t="s">
        <v>6643</v>
      </c>
      <c r="B2486" s="10">
        <v>5</v>
      </c>
    </row>
    <row r="2487" spans="1:2" ht="12" customHeight="1" x14ac:dyDescent="0.3">
      <c r="A2487" s="10" t="s">
        <v>1510</v>
      </c>
      <c r="B2487" s="10">
        <v>1</v>
      </c>
    </row>
    <row r="2488" spans="1:2" ht="12" customHeight="1" x14ac:dyDescent="0.3">
      <c r="A2488" s="10" t="s">
        <v>7397</v>
      </c>
      <c r="B2488" s="10">
        <v>8</v>
      </c>
    </row>
    <row r="2489" spans="1:2" ht="12" customHeight="1" x14ac:dyDescent="0.3">
      <c r="A2489" s="10" t="s">
        <v>7505</v>
      </c>
      <c r="B2489" s="10">
        <v>4</v>
      </c>
    </row>
    <row r="2490" spans="1:2" ht="12" customHeight="1" x14ac:dyDescent="0.3">
      <c r="A2490" s="10" t="s">
        <v>6644</v>
      </c>
      <c r="B2490" s="10">
        <v>5</v>
      </c>
    </row>
    <row r="2491" spans="1:2" ht="12" customHeight="1" x14ac:dyDescent="0.3">
      <c r="A2491" s="10" t="s">
        <v>3673</v>
      </c>
      <c r="B2491" s="10">
        <v>2</v>
      </c>
    </row>
    <row r="2492" spans="1:2" ht="12" customHeight="1" x14ac:dyDescent="0.3">
      <c r="A2492" s="10" t="s">
        <v>3793</v>
      </c>
      <c r="B2492" s="10">
        <v>3</v>
      </c>
    </row>
    <row r="2493" spans="1:2" ht="12" customHeight="1" x14ac:dyDescent="0.3">
      <c r="A2493" s="10" t="s">
        <v>1511</v>
      </c>
      <c r="B2493" s="10">
        <v>2</v>
      </c>
    </row>
    <row r="2494" spans="1:2" ht="12" customHeight="1" x14ac:dyDescent="0.3">
      <c r="A2494" s="10" t="s">
        <v>7113</v>
      </c>
      <c r="B2494" s="10">
        <v>8</v>
      </c>
    </row>
    <row r="2495" spans="1:2" ht="12" customHeight="1" x14ac:dyDescent="0.3">
      <c r="A2495" s="10" t="s">
        <v>6728</v>
      </c>
      <c r="B2495" s="10">
        <v>4</v>
      </c>
    </row>
    <row r="2496" spans="1:2" ht="12" customHeight="1" x14ac:dyDescent="0.3">
      <c r="A2496" s="10" t="s">
        <v>6110</v>
      </c>
      <c r="B2496" s="10">
        <v>5</v>
      </c>
    </row>
    <row r="2497" spans="1:2" ht="12" customHeight="1" x14ac:dyDescent="0.3">
      <c r="A2497" s="10" t="s">
        <v>2001</v>
      </c>
      <c r="B2497" s="10">
        <v>5</v>
      </c>
    </row>
    <row r="2498" spans="1:2" ht="12" customHeight="1" x14ac:dyDescent="0.3">
      <c r="A2498" s="10" t="s">
        <v>544</v>
      </c>
      <c r="B2498" s="10">
        <v>3</v>
      </c>
    </row>
    <row r="2499" spans="1:2" ht="12" customHeight="1" x14ac:dyDescent="0.3">
      <c r="A2499" s="10" t="s">
        <v>877</v>
      </c>
      <c r="B2499" s="10">
        <v>1</v>
      </c>
    </row>
    <row r="2500" spans="1:2" ht="12" customHeight="1" x14ac:dyDescent="0.3">
      <c r="A2500" s="10" t="s">
        <v>2728</v>
      </c>
      <c r="B2500" s="10">
        <v>1</v>
      </c>
    </row>
    <row r="2501" spans="1:2" ht="12" customHeight="1" x14ac:dyDescent="0.3">
      <c r="A2501" s="10" t="s">
        <v>878</v>
      </c>
      <c r="B2501" s="10">
        <v>1</v>
      </c>
    </row>
    <row r="2502" spans="1:2" ht="12" customHeight="1" x14ac:dyDescent="0.3">
      <c r="A2502" s="10" t="s">
        <v>2356</v>
      </c>
      <c r="B2502" s="10">
        <v>1</v>
      </c>
    </row>
    <row r="2503" spans="1:2" ht="12" customHeight="1" x14ac:dyDescent="0.3">
      <c r="A2503" s="10" t="s">
        <v>4421</v>
      </c>
      <c r="B2503" s="10">
        <v>9</v>
      </c>
    </row>
    <row r="2504" spans="1:2" ht="12" customHeight="1" x14ac:dyDescent="0.3">
      <c r="A2504" s="10" t="s">
        <v>2518</v>
      </c>
      <c r="B2504" s="10">
        <v>3</v>
      </c>
    </row>
    <row r="2505" spans="1:2" ht="12" customHeight="1" x14ac:dyDescent="0.3">
      <c r="A2505" s="10" t="s">
        <v>333</v>
      </c>
      <c r="B2505" s="10">
        <v>1</v>
      </c>
    </row>
    <row r="2506" spans="1:2" ht="12" customHeight="1" x14ac:dyDescent="0.3">
      <c r="A2506" s="10" t="s">
        <v>2002</v>
      </c>
      <c r="B2506" s="10">
        <v>24</v>
      </c>
    </row>
    <row r="2507" spans="1:2" ht="12" customHeight="1" x14ac:dyDescent="0.3">
      <c r="A2507" s="10" t="s">
        <v>2653</v>
      </c>
      <c r="B2507" s="10">
        <v>34</v>
      </c>
    </row>
    <row r="2508" spans="1:2" ht="12" customHeight="1" x14ac:dyDescent="0.3">
      <c r="A2508" s="10" t="s">
        <v>7337</v>
      </c>
      <c r="B2508" s="10">
        <v>3</v>
      </c>
    </row>
    <row r="2509" spans="1:2" ht="12" customHeight="1" x14ac:dyDescent="0.3">
      <c r="A2509" s="10" t="s">
        <v>6517</v>
      </c>
      <c r="B2509" s="10">
        <v>6</v>
      </c>
    </row>
    <row r="2510" spans="1:2" ht="12" customHeight="1" x14ac:dyDescent="0.3">
      <c r="A2510" s="10" t="s">
        <v>3605</v>
      </c>
      <c r="B2510" s="10">
        <v>1</v>
      </c>
    </row>
    <row r="2511" spans="1:2" ht="12" customHeight="1" x14ac:dyDescent="0.3">
      <c r="A2511" s="10" t="s">
        <v>3606</v>
      </c>
      <c r="B2511" s="10">
        <v>2</v>
      </c>
    </row>
    <row r="2512" spans="1:2" ht="12" customHeight="1" x14ac:dyDescent="0.3">
      <c r="A2512" s="10" t="s">
        <v>545</v>
      </c>
      <c r="B2512" s="10">
        <v>3</v>
      </c>
    </row>
    <row r="2513" spans="1:2" ht="12" customHeight="1" x14ac:dyDescent="0.3">
      <c r="A2513" s="10" t="s">
        <v>3607</v>
      </c>
      <c r="B2513" s="10">
        <v>7</v>
      </c>
    </row>
    <row r="2514" spans="1:2" ht="12" customHeight="1" x14ac:dyDescent="0.3">
      <c r="A2514" s="10" t="s">
        <v>3608</v>
      </c>
      <c r="B2514" s="10">
        <v>1</v>
      </c>
    </row>
    <row r="2515" spans="1:2" ht="12" customHeight="1" x14ac:dyDescent="0.3">
      <c r="A2515" s="10" t="s">
        <v>4216</v>
      </c>
      <c r="B2515" s="10">
        <v>4</v>
      </c>
    </row>
    <row r="2516" spans="1:2" ht="12" customHeight="1" x14ac:dyDescent="0.3">
      <c r="A2516" s="10" t="s">
        <v>3399</v>
      </c>
      <c r="B2516" s="10">
        <v>3</v>
      </c>
    </row>
    <row r="2517" spans="1:2" ht="12" customHeight="1" x14ac:dyDescent="0.3">
      <c r="A2517" s="10" t="s">
        <v>2819</v>
      </c>
      <c r="B2517" s="10">
        <v>2</v>
      </c>
    </row>
    <row r="2518" spans="1:2" ht="12" customHeight="1" x14ac:dyDescent="0.3">
      <c r="A2518" s="10" t="s">
        <v>6823</v>
      </c>
      <c r="B2518" s="10">
        <v>4</v>
      </c>
    </row>
    <row r="2519" spans="1:2" ht="12" customHeight="1" x14ac:dyDescent="0.3">
      <c r="A2519" s="10" t="s">
        <v>6518</v>
      </c>
      <c r="B2519" s="10">
        <v>5</v>
      </c>
    </row>
    <row r="2520" spans="1:2" ht="12" customHeight="1" x14ac:dyDescent="0.3">
      <c r="A2520" s="10" t="s">
        <v>6265</v>
      </c>
      <c r="B2520" s="10">
        <v>3</v>
      </c>
    </row>
    <row r="2521" spans="1:2" ht="12" customHeight="1" x14ac:dyDescent="0.3">
      <c r="A2521" s="10" t="s">
        <v>418</v>
      </c>
      <c r="B2521" s="10">
        <v>1</v>
      </c>
    </row>
    <row r="2522" spans="1:2" ht="12" customHeight="1" x14ac:dyDescent="0.3">
      <c r="A2522" s="10" t="s">
        <v>1391</v>
      </c>
      <c r="B2522" s="10">
        <v>1</v>
      </c>
    </row>
    <row r="2523" spans="1:2" ht="12" customHeight="1" x14ac:dyDescent="0.3">
      <c r="A2523" s="10" t="s">
        <v>10091</v>
      </c>
      <c r="B2523" s="10">
        <v>3</v>
      </c>
    </row>
    <row r="2524" spans="1:2" ht="12" customHeight="1" x14ac:dyDescent="0.3">
      <c r="A2524" s="10" t="s">
        <v>10092</v>
      </c>
      <c r="B2524" s="10">
        <v>2</v>
      </c>
    </row>
    <row r="2525" spans="1:2" ht="12" customHeight="1" x14ac:dyDescent="0.3">
      <c r="A2525" s="10" t="s">
        <v>546</v>
      </c>
      <c r="B2525" s="10">
        <v>4</v>
      </c>
    </row>
    <row r="2526" spans="1:2" ht="12" customHeight="1" x14ac:dyDescent="0.3">
      <c r="A2526" s="10" t="s">
        <v>5329</v>
      </c>
      <c r="B2526" s="10">
        <v>1</v>
      </c>
    </row>
    <row r="2527" spans="1:2" ht="12" customHeight="1" x14ac:dyDescent="0.3">
      <c r="A2527" s="10" t="s">
        <v>3400</v>
      </c>
      <c r="B2527" s="10">
        <v>1</v>
      </c>
    </row>
    <row r="2528" spans="1:2" ht="12" customHeight="1" x14ac:dyDescent="0.3">
      <c r="A2528" s="10" t="s">
        <v>15374</v>
      </c>
      <c r="B2528" s="10">
        <v>3</v>
      </c>
    </row>
    <row r="2529" spans="1:2" ht="12" customHeight="1" x14ac:dyDescent="0.3">
      <c r="A2529" s="10" t="s">
        <v>3609</v>
      </c>
      <c r="B2529" s="10">
        <v>2</v>
      </c>
    </row>
    <row r="2530" spans="1:2" ht="12" customHeight="1" x14ac:dyDescent="0.3">
      <c r="A2530" s="10" t="s">
        <v>3610</v>
      </c>
      <c r="B2530" s="10">
        <v>2</v>
      </c>
    </row>
    <row r="2531" spans="1:2" ht="12" customHeight="1" x14ac:dyDescent="0.3">
      <c r="A2531" s="10" t="s">
        <v>3505</v>
      </c>
      <c r="B2531" s="10">
        <v>1</v>
      </c>
    </row>
    <row r="2532" spans="1:2" ht="12" customHeight="1" x14ac:dyDescent="0.3">
      <c r="A2532" s="10" t="s">
        <v>7506</v>
      </c>
      <c r="B2532" s="10">
        <v>10</v>
      </c>
    </row>
    <row r="2533" spans="1:2" ht="12" customHeight="1" x14ac:dyDescent="0.3">
      <c r="A2533" s="10" t="s">
        <v>3191</v>
      </c>
      <c r="B2533" s="10">
        <v>15</v>
      </c>
    </row>
    <row r="2534" spans="1:2" ht="12" customHeight="1" x14ac:dyDescent="0.3">
      <c r="A2534" s="10" t="s">
        <v>2519</v>
      </c>
      <c r="B2534" s="10">
        <v>2</v>
      </c>
    </row>
    <row r="2535" spans="1:2" ht="12" customHeight="1" x14ac:dyDescent="0.3">
      <c r="A2535" s="10" t="s">
        <v>6519</v>
      </c>
      <c r="B2535" s="10">
        <v>1</v>
      </c>
    </row>
    <row r="2536" spans="1:2" ht="12" customHeight="1" x14ac:dyDescent="0.3">
      <c r="A2536" s="10" t="s">
        <v>1392</v>
      </c>
      <c r="B2536" s="10">
        <v>2</v>
      </c>
    </row>
    <row r="2537" spans="1:2" ht="12" customHeight="1" x14ac:dyDescent="0.3">
      <c r="A2537" s="10" t="s">
        <v>3048</v>
      </c>
      <c r="B2537" s="10">
        <v>2</v>
      </c>
    </row>
    <row r="2538" spans="1:2" ht="12" customHeight="1" x14ac:dyDescent="0.3">
      <c r="A2538" s="10" t="s">
        <v>5843</v>
      </c>
      <c r="B2538" s="10">
        <v>2</v>
      </c>
    </row>
    <row r="2539" spans="1:2" ht="12" customHeight="1" x14ac:dyDescent="0.3">
      <c r="A2539" s="10" t="s">
        <v>1098</v>
      </c>
      <c r="B2539" s="10">
        <v>22</v>
      </c>
    </row>
    <row r="2540" spans="1:2" ht="12" customHeight="1" x14ac:dyDescent="0.3">
      <c r="A2540" s="10" t="s">
        <v>7507</v>
      </c>
      <c r="B2540" s="10">
        <v>3</v>
      </c>
    </row>
    <row r="2541" spans="1:2" ht="12" customHeight="1" x14ac:dyDescent="0.3">
      <c r="A2541" s="10" t="s">
        <v>7508</v>
      </c>
      <c r="B2541" s="10">
        <v>6</v>
      </c>
    </row>
    <row r="2542" spans="1:2" ht="12" customHeight="1" x14ac:dyDescent="0.3">
      <c r="A2542" s="10" t="s">
        <v>1021</v>
      </c>
      <c r="B2542" s="10">
        <v>1</v>
      </c>
    </row>
    <row r="2543" spans="1:2" ht="12" customHeight="1" x14ac:dyDescent="0.3">
      <c r="A2543" s="10" t="s">
        <v>1393</v>
      </c>
      <c r="B2543" s="10">
        <v>3</v>
      </c>
    </row>
    <row r="2544" spans="1:2" ht="12" customHeight="1" x14ac:dyDescent="0.3">
      <c r="A2544" s="10" t="s">
        <v>1166</v>
      </c>
      <c r="B2544" s="10">
        <v>3</v>
      </c>
    </row>
    <row r="2545" spans="1:2" ht="12" customHeight="1" x14ac:dyDescent="0.3">
      <c r="A2545" s="10" t="s">
        <v>7509</v>
      </c>
      <c r="B2545" s="10">
        <v>2</v>
      </c>
    </row>
    <row r="2546" spans="1:2" ht="12" customHeight="1" x14ac:dyDescent="0.3">
      <c r="A2546" s="10" t="s">
        <v>7338</v>
      </c>
      <c r="B2546" s="10">
        <v>8</v>
      </c>
    </row>
    <row r="2547" spans="1:2" ht="12" customHeight="1" x14ac:dyDescent="0.3">
      <c r="A2547" s="10" t="s">
        <v>2520</v>
      </c>
      <c r="B2547" s="10">
        <v>1</v>
      </c>
    </row>
    <row r="2548" spans="1:2" ht="12" customHeight="1" x14ac:dyDescent="0.3">
      <c r="A2548" s="10" t="s">
        <v>419</v>
      </c>
      <c r="B2548" s="10">
        <v>3</v>
      </c>
    </row>
    <row r="2549" spans="1:2" ht="12" customHeight="1" x14ac:dyDescent="0.3">
      <c r="A2549" s="10" t="s">
        <v>2192</v>
      </c>
      <c r="B2549" s="10">
        <v>4</v>
      </c>
    </row>
    <row r="2550" spans="1:2" ht="12" customHeight="1" x14ac:dyDescent="0.3">
      <c r="A2550" s="10" t="s">
        <v>1022</v>
      </c>
      <c r="B2550" s="10">
        <v>1</v>
      </c>
    </row>
    <row r="2551" spans="1:2" ht="12" customHeight="1" x14ac:dyDescent="0.3">
      <c r="A2551" s="10" t="s">
        <v>2445</v>
      </c>
      <c r="B2551" s="10">
        <v>4</v>
      </c>
    </row>
    <row r="2552" spans="1:2" ht="12" customHeight="1" x14ac:dyDescent="0.3">
      <c r="A2552" s="10" t="s">
        <v>1782</v>
      </c>
      <c r="B2552" s="10">
        <v>1</v>
      </c>
    </row>
    <row r="2553" spans="1:2" ht="12" customHeight="1" x14ac:dyDescent="0.3">
      <c r="A2553" s="10" t="s">
        <v>1394</v>
      </c>
      <c r="B2553" s="10">
        <v>1</v>
      </c>
    </row>
    <row r="2554" spans="1:2" ht="12" customHeight="1" x14ac:dyDescent="0.3">
      <c r="A2554" s="10" t="s">
        <v>1167</v>
      </c>
      <c r="B2554" s="10">
        <v>1</v>
      </c>
    </row>
    <row r="2555" spans="1:2" ht="12" customHeight="1" x14ac:dyDescent="0.3">
      <c r="A2555" s="10" t="s">
        <v>4090</v>
      </c>
      <c r="B2555" s="10">
        <v>2</v>
      </c>
    </row>
    <row r="2556" spans="1:2" ht="12" customHeight="1" x14ac:dyDescent="0.3">
      <c r="A2556" s="10" t="s">
        <v>2357</v>
      </c>
      <c r="B2556" s="10">
        <v>4</v>
      </c>
    </row>
    <row r="2557" spans="1:2" ht="12" customHeight="1" x14ac:dyDescent="0.3">
      <c r="A2557" s="10" t="s">
        <v>4012</v>
      </c>
      <c r="B2557" s="10">
        <v>6</v>
      </c>
    </row>
    <row r="2558" spans="1:2" ht="12" customHeight="1" x14ac:dyDescent="0.3">
      <c r="A2558" s="10" t="s">
        <v>5572</v>
      </c>
      <c r="B2558" s="10">
        <v>3</v>
      </c>
    </row>
    <row r="2559" spans="1:2" ht="12" customHeight="1" x14ac:dyDescent="0.3">
      <c r="A2559" s="10" t="s">
        <v>6824</v>
      </c>
      <c r="B2559" s="10">
        <v>4</v>
      </c>
    </row>
    <row r="2560" spans="1:2" ht="12" customHeight="1" x14ac:dyDescent="0.3">
      <c r="A2560" s="10" t="s">
        <v>2729</v>
      </c>
      <c r="B2560" s="10">
        <v>1</v>
      </c>
    </row>
    <row r="2561" spans="1:2" ht="12" customHeight="1" x14ac:dyDescent="0.3">
      <c r="A2561" s="10" t="s">
        <v>3401</v>
      </c>
      <c r="B2561" s="10">
        <v>1</v>
      </c>
    </row>
    <row r="2562" spans="1:2" ht="12" customHeight="1" x14ac:dyDescent="0.3">
      <c r="A2562" s="10" t="s">
        <v>1612</v>
      </c>
      <c r="B2562" s="10">
        <v>3</v>
      </c>
    </row>
    <row r="2563" spans="1:2" ht="12" customHeight="1" x14ac:dyDescent="0.3">
      <c r="A2563" s="10" t="s">
        <v>2730</v>
      </c>
      <c r="B2563" s="10">
        <v>4</v>
      </c>
    </row>
    <row r="2564" spans="1:2" ht="12" customHeight="1" x14ac:dyDescent="0.3">
      <c r="A2564" s="10" t="s">
        <v>547</v>
      </c>
      <c r="B2564" s="10">
        <v>8</v>
      </c>
    </row>
    <row r="2565" spans="1:2" ht="12" customHeight="1" x14ac:dyDescent="0.3">
      <c r="A2565" s="10" t="s">
        <v>101</v>
      </c>
      <c r="B2565" s="10">
        <v>8</v>
      </c>
    </row>
    <row r="2566" spans="1:2" ht="12" customHeight="1" x14ac:dyDescent="0.3">
      <c r="A2566" s="10" t="s">
        <v>1099</v>
      </c>
      <c r="B2566" s="10">
        <v>2</v>
      </c>
    </row>
    <row r="2567" spans="1:2" ht="12" customHeight="1" x14ac:dyDescent="0.3">
      <c r="A2567" s="10" t="s">
        <v>7339</v>
      </c>
      <c r="B2567" s="10">
        <v>1</v>
      </c>
    </row>
    <row r="2568" spans="1:2" ht="12" customHeight="1" x14ac:dyDescent="0.3">
      <c r="A2568" s="10" t="s">
        <v>1512</v>
      </c>
      <c r="B2568" s="10">
        <v>3</v>
      </c>
    </row>
    <row r="2569" spans="1:2" ht="12" customHeight="1" x14ac:dyDescent="0.3">
      <c r="A2569" s="10" t="s">
        <v>3318</v>
      </c>
      <c r="B2569" s="10">
        <v>7</v>
      </c>
    </row>
    <row r="2570" spans="1:2" ht="12" customHeight="1" x14ac:dyDescent="0.3">
      <c r="A2570" s="10" t="s">
        <v>2957</v>
      </c>
      <c r="B2570" s="10">
        <v>14</v>
      </c>
    </row>
    <row r="2571" spans="1:2" ht="12" customHeight="1" x14ac:dyDescent="0.3">
      <c r="A2571" s="10" t="s">
        <v>5670</v>
      </c>
      <c r="B2571" s="10">
        <v>3</v>
      </c>
    </row>
    <row r="2572" spans="1:2" ht="12" customHeight="1" x14ac:dyDescent="0.3">
      <c r="A2572" s="10" t="s">
        <v>3527</v>
      </c>
      <c r="B2572" s="10">
        <v>12</v>
      </c>
    </row>
    <row r="2573" spans="1:2" ht="12" customHeight="1" x14ac:dyDescent="0.3">
      <c r="A2573" s="10" t="s">
        <v>1269</v>
      </c>
      <c r="B2573" s="10">
        <v>2</v>
      </c>
    </row>
    <row r="2574" spans="1:2" ht="12" customHeight="1" x14ac:dyDescent="0.3">
      <c r="A2574" s="10" t="s">
        <v>1270</v>
      </c>
      <c r="B2574" s="10">
        <v>1</v>
      </c>
    </row>
    <row r="2575" spans="1:2" ht="12" customHeight="1" x14ac:dyDescent="0.3">
      <c r="A2575" s="10" t="s">
        <v>5671</v>
      </c>
      <c r="B2575" s="10">
        <v>2</v>
      </c>
    </row>
    <row r="2576" spans="1:2" ht="12" customHeight="1" x14ac:dyDescent="0.3">
      <c r="A2576" s="10" t="s">
        <v>5426</v>
      </c>
      <c r="B2576" s="10">
        <v>2</v>
      </c>
    </row>
    <row r="2577" spans="1:2" ht="12" customHeight="1" x14ac:dyDescent="0.3">
      <c r="A2577" s="10" t="s">
        <v>754</v>
      </c>
      <c r="B2577" s="10">
        <v>1</v>
      </c>
    </row>
    <row r="2578" spans="1:2" ht="12" customHeight="1" x14ac:dyDescent="0.3">
      <c r="A2578" s="10" t="s">
        <v>5980</v>
      </c>
      <c r="B2578" s="10">
        <v>34</v>
      </c>
    </row>
    <row r="2579" spans="1:2" ht="12" customHeight="1" x14ac:dyDescent="0.3">
      <c r="A2579" s="10" t="s">
        <v>2003</v>
      </c>
      <c r="B2579" s="10">
        <v>5</v>
      </c>
    </row>
    <row r="2580" spans="1:2" ht="12" customHeight="1" x14ac:dyDescent="0.3">
      <c r="A2580" s="10" t="s">
        <v>10148</v>
      </c>
      <c r="B2580" s="10">
        <v>4</v>
      </c>
    </row>
    <row r="2581" spans="1:2" ht="12" customHeight="1" x14ac:dyDescent="0.3">
      <c r="A2581" s="10" t="s">
        <v>5272</v>
      </c>
      <c r="B2581" s="10">
        <v>2</v>
      </c>
    </row>
    <row r="2582" spans="1:2" ht="12" customHeight="1" x14ac:dyDescent="0.3">
      <c r="A2582" s="10" t="s">
        <v>7340</v>
      </c>
      <c r="B2582" s="10">
        <v>1</v>
      </c>
    </row>
    <row r="2583" spans="1:2" ht="12" customHeight="1" x14ac:dyDescent="0.3">
      <c r="A2583" s="10" t="s">
        <v>2521</v>
      </c>
      <c r="B2583" s="10">
        <v>1</v>
      </c>
    </row>
    <row r="2584" spans="1:2" ht="12" customHeight="1" x14ac:dyDescent="0.3">
      <c r="A2584" s="10" t="s">
        <v>7409</v>
      </c>
      <c r="B2584" s="10">
        <v>10</v>
      </c>
    </row>
    <row r="2585" spans="1:2" ht="12" customHeight="1" x14ac:dyDescent="0.3">
      <c r="A2585" s="10" t="s">
        <v>548</v>
      </c>
      <c r="B2585" s="10">
        <v>1</v>
      </c>
    </row>
    <row r="2586" spans="1:2" ht="12" customHeight="1" x14ac:dyDescent="0.3">
      <c r="A2586" s="10" t="s">
        <v>10154</v>
      </c>
      <c r="B2586" s="10">
        <v>1</v>
      </c>
    </row>
    <row r="2587" spans="1:2" ht="12" customHeight="1" x14ac:dyDescent="0.3">
      <c r="A2587" s="10" t="s">
        <v>4217</v>
      </c>
      <c r="B2587" s="10">
        <v>42</v>
      </c>
    </row>
    <row r="2588" spans="1:2" ht="12" customHeight="1" x14ac:dyDescent="0.3">
      <c r="A2588" s="10" t="s">
        <v>1783</v>
      </c>
      <c r="B2588" s="10">
        <v>3</v>
      </c>
    </row>
    <row r="2589" spans="1:2" ht="12" customHeight="1" x14ac:dyDescent="0.3">
      <c r="A2589" s="10" t="s">
        <v>2958</v>
      </c>
      <c r="B2589" s="10">
        <v>4</v>
      </c>
    </row>
    <row r="2590" spans="1:2" ht="12" customHeight="1" x14ac:dyDescent="0.3">
      <c r="A2590" s="10" t="s">
        <v>3402</v>
      </c>
      <c r="B2590" s="10">
        <v>3</v>
      </c>
    </row>
    <row r="2591" spans="1:2" ht="12" customHeight="1" x14ac:dyDescent="0.3">
      <c r="A2591" s="10" t="s">
        <v>7138</v>
      </c>
      <c r="B2591" s="10">
        <v>35</v>
      </c>
    </row>
    <row r="2592" spans="1:2" ht="12" customHeight="1" x14ac:dyDescent="0.3">
      <c r="A2592" s="10" t="s">
        <v>549</v>
      </c>
      <c r="B2592" s="10">
        <v>1</v>
      </c>
    </row>
    <row r="2593" spans="1:2" ht="12" customHeight="1" x14ac:dyDescent="0.3">
      <c r="A2593" s="10" t="s">
        <v>1784</v>
      </c>
      <c r="B2593" s="10">
        <v>2</v>
      </c>
    </row>
    <row r="2594" spans="1:2" ht="12" customHeight="1" x14ac:dyDescent="0.3">
      <c r="A2594" s="10" t="s">
        <v>550</v>
      </c>
      <c r="B2594" s="10">
        <v>2</v>
      </c>
    </row>
    <row r="2595" spans="1:2" ht="12" customHeight="1" x14ac:dyDescent="0.3">
      <c r="A2595" s="10" t="s">
        <v>6370</v>
      </c>
      <c r="B2595" s="10">
        <v>2</v>
      </c>
    </row>
    <row r="2596" spans="1:2" ht="12" customHeight="1" x14ac:dyDescent="0.3">
      <c r="A2596" s="10" t="s">
        <v>3192</v>
      </c>
      <c r="B2596" s="10">
        <v>13</v>
      </c>
    </row>
    <row r="2597" spans="1:2" ht="12" customHeight="1" x14ac:dyDescent="0.3">
      <c r="A2597" s="10" t="s">
        <v>1395</v>
      </c>
      <c r="B2597" s="10">
        <v>15</v>
      </c>
    </row>
    <row r="2598" spans="1:2" ht="12" customHeight="1" x14ac:dyDescent="0.3">
      <c r="A2598" s="10" t="s">
        <v>15375</v>
      </c>
      <c r="B2598" s="10">
        <v>2</v>
      </c>
    </row>
    <row r="2599" spans="1:2" ht="12" customHeight="1" x14ac:dyDescent="0.3">
      <c r="A2599" s="10" t="s">
        <v>2865</v>
      </c>
      <c r="B2599" s="10">
        <v>1</v>
      </c>
    </row>
    <row r="2600" spans="1:2" ht="12" customHeight="1" x14ac:dyDescent="0.3">
      <c r="A2600" s="10" t="s">
        <v>2004</v>
      </c>
      <c r="B2600" s="10">
        <v>7</v>
      </c>
    </row>
    <row r="2601" spans="1:2" ht="12" customHeight="1" x14ac:dyDescent="0.3">
      <c r="A2601" s="10" t="s">
        <v>6225</v>
      </c>
      <c r="B2601" s="10">
        <v>9</v>
      </c>
    </row>
    <row r="2602" spans="1:2" ht="12" customHeight="1" x14ac:dyDescent="0.3">
      <c r="A2602" s="10" t="s">
        <v>5785</v>
      </c>
      <c r="B2602" s="10">
        <v>47</v>
      </c>
    </row>
    <row r="2603" spans="1:2" ht="12" customHeight="1" x14ac:dyDescent="0.3">
      <c r="A2603" s="10" t="s">
        <v>6873</v>
      </c>
      <c r="B2603" s="10">
        <v>32</v>
      </c>
    </row>
    <row r="2604" spans="1:2" ht="12" customHeight="1" x14ac:dyDescent="0.3">
      <c r="A2604" s="10" t="s">
        <v>3674</v>
      </c>
      <c r="B2604" s="10">
        <v>1</v>
      </c>
    </row>
    <row r="2605" spans="1:2" ht="12" customHeight="1" x14ac:dyDescent="0.3">
      <c r="A2605" s="10" t="s">
        <v>3549</v>
      </c>
      <c r="B2605" s="10">
        <v>1</v>
      </c>
    </row>
    <row r="2606" spans="1:2" ht="12" customHeight="1" x14ac:dyDescent="0.3">
      <c r="A2606" s="10" t="s">
        <v>7322</v>
      </c>
      <c r="B2606" s="10">
        <v>1</v>
      </c>
    </row>
    <row r="2607" spans="1:2" ht="12" customHeight="1" x14ac:dyDescent="0.3">
      <c r="A2607" s="10" t="s">
        <v>2522</v>
      </c>
      <c r="B2607" s="10">
        <v>1</v>
      </c>
    </row>
    <row r="2608" spans="1:2" ht="12" customHeight="1" x14ac:dyDescent="0.3">
      <c r="A2608" s="10" t="s">
        <v>4608</v>
      </c>
      <c r="B2608" s="10">
        <v>2</v>
      </c>
    </row>
    <row r="2609" spans="1:2" ht="12" customHeight="1" x14ac:dyDescent="0.3">
      <c r="A2609" s="10" t="s">
        <v>7510</v>
      </c>
      <c r="B2609" s="10">
        <v>3</v>
      </c>
    </row>
    <row r="2610" spans="1:2" ht="12" customHeight="1" x14ac:dyDescent="0.3">
      <c r="A2610" s="10" t="s">
        <v>7511</v>
      </c>
      <c r="B2610" s="10">
        <v>1</v>
      </c>
    </row>
    <row r="2611" spans="1:2" ht="12" customHeight="1" x14ac:dyDescent="0.3">
      <c r="A2611" s="10" t="s">
        <v>2005</v>
      </c>
      <c r="B2611" s="10">
        <v>6</v>
      </c>
    </row>
    <row r="2612" spans="1:2" ht="12" customHeight="1" x14ac:dyDescent="0.3">
      <c r="A2612" s="10" t="s">
        <v>2523</v>
      </c>
      <c r="B2612" s="10">
        <v>1</v>
      </c>
    </row>
    <row r="2613" spans="1:2" ht="12" customHeight="1" x14ac:dyDescent="0.3">
      <c r="A2613" s="10" t="s">
        <v>5039</v>
      </c>
      <c r="B2613" s="10">
        <v>4</v>
      </c>
    </row>
    <row r="2614" spans="1:2" ht="12" customHeight="1" x14ac:dyDescent="0.3">
      <c r="A2614" s="10" t="s">
        <v>7264</v>
      </c>
      <c r="B2614" s="10">
        <v>1</v>
      </c>
    </row>
    <row r="2615" spans="1:2" ht="12" customHeight="1" x14ac:dyDescent="0.3">
      <c r="A2615" s="10" t="s">
        <v>3254</v>
      </c>
      <c r="B2615" s="10">
        <v>18</v>
      </c>
    </row>
    <row r="2616" spans="1:2" ht="12" customHeight="1" x14ac:dyDescent="0.3">
      <c r="A2616" s="10" t="s">
        <v>7512</v>
      </c>
      <c r="B2616" s="10">
        <v>1</v>
      </c>
    </row>
    <row r="2617" spans="1:2" ht="12" customHeight="1" x14ac:dyDescent="0.3">
      <c r="A2617" s="10" t="s">
        <v>1168</v>
      </c>
      <c r="B2617" s="10">
        <v>1</v>
      </c>
    </row>
    <row r="2618" spans="1:2" ht="12" customHeight="1" x14ac:dyDescent="0.3">
      <c r="A2618" s="10" t="s">
        <v>1396</v>
      </c>
      <c r="B2618" s="10">
        <v>2</v>
      </c>
    </row>
    <row r="2619" spans="1:2" ht="12" customHeight="1" x14ac:dyDescent="0.3">
      <c r="A2619" s="10" t="s">
        <v>102</v>
      </c>
      <c r="B2619" s="10">
        <v>1</v>
      </c>
    </row>
    <row r="2620" spans="1:2" ht="12" customHeight="1" x14ac:dyDescent="0.3">
      <c r="A2620" s="10" t="s">
        <v>879</v>
      </c>
      <c r="B2620" s="10">
        <v>2</v>
      </c>
    </row>
    <row r="2621" spans="1:2" ht="12" customHeight="1" x14ac:dyDescent="0.3">
      <c r="A2621" s="10" t="s">
        <v>4185</v>
      </c>
      <c r="B2621" s="10">
        <v>2</v>
      </c>
    </row>
    <row r="2622" spans="1:2" ht="12" customHeight="1" x14ac:dyDescent="0.3">
      <c r="A2622" s="10" t="s">
        <v>3920</v>
      </c>
      <c r="B2622" s="10">
        <v>5</v>
      </c>
    </row>
    <row r="2623" spans="1:2" ht="12" customHeight="1" x14ac:dyDescent="0.3">
      <c r="A2623" s="10" t="s">
        <v>4562</v>
      </c>
      <c r="B2623" s="10">
        <v>40</v>
      </c>
    </row>
    <row r="2624" spans="1:2" ht="12" customHeight="1" x14ac:dyDescent="0.3">
      <c r="A2624" s="10" t="s">
        <v>4745</v>
      </c>
      <c r="B2624" s="10">
        <v>6</v>
      </c>
    </row>
    <row r="2625" spans="1:2" ht="12" customHeight="1" x14ac:dyDescent="0.3">
      <c r="A2625" s="10" t="s">
        <v>6825</v>
      </c>
      <c r="B2625" s="10">
        <v>3</v>
      </c>
    </row>
    <row r="2626" spans="1:2" ht="12" customHeight="1" x14ac:dyDescent="0.3">
      <c r="A2626" s="10" t="s">
        <v>4474</v>
      </c>
      <c r="B2626" s="10">
        <v>3</v>
      </c>
    </row>
    <row r="2627" spans="1:2" ht="12" customHeight="1" x14ac:dyDescent="0.3">
      <c r="A2627" s="10" t="s">
        <v>3403</v>
      </c>
      <c r="B2627" s="10">
        <v>4</v>
      </c>
    </row>
    <row r="2628" spans="1:2" ht="12" customHeight="1" x14ac:dyDescent="0.3">
      <c r="A2628" s="10" t="s">
        <v>1513</v>
      </c>
      <c r="B2628" s="10">
        <v>1</v>
      </c>
    </row>
    <row r="2629" spans="1:2" ht="12" customHeight="1" x14ac:dyDescent="0.3">
      <c r="A2629" s="10" t="s">
        <v>4074</v>
      </c>
      <c r="B2629" s="10">
        <v>57</v>
      </c>
    </row>
    <row r="2630" spans="1:2" ht="12" customHeight="1" x14ac:dyDescent="0.3">
      <c r="A2630" s="10" t="s">
        <v>6111</v>
      </c>
      <c r="B2630" s="10">
        <v>1</v>
      </c>
    </row>
    <row r="2631" spans="1:2" ht="12" customHeight="1" x14ac:dyDescent="0.3">
      <c r="A2631" s="10" t="s">
        <v>3404</v>
      </c>
      <c r="B2631" s="10">
        <v>5</v>
      </c>
    </row>
    <row r="2632" spans="1:2" ht="12" customHeight="1" x14ac:dyDescent="0.3">
      <c r="A2632" s="10" t="s">
        <v>1397</v>
      </c>
      <c r="B2632" s="10">
        <v>2</v>
      </c>
    </row>
    <row r="2633" spans="1:2" ht="12" customHeight="1" x14ac:dyDescent="0.3">
      <c r="A2633" s="10" t="s">
        <v>6195</v>
      </c>
      <c r="B2633" s="10">
        <v>4</v>
      </c>
    </row>
    <row r="2634" spans="1:2" ht="12" customHeight="1" x14ac:dyDescent="0.3">
      <c r="A2634" s="10" t="s">
        <v>5142</v>
      </c>
      <c r="B2634" s="10">
        <v>1</v>
      </c>
    </row>
    <row r="2635" spans="1:2" ht="12" customHeight="1" x14ac:dyDescent="0.3">
      <c r="A2635" s="10" t="s">
        <v>6520</v>
      </c>
      <c r="B2635" s="10">
        <v>6</v>
      </c>
    </row>
    <row r="2636" spans="1:2" ht="12" customHeight="1" x14ac:dyDescent="0.3">
      <c r="A2636" s="10" t="s">
        <v>1271</v>
      </c>
      <c r="B2636" s="10">
        <v>10</v>
      </c>
    </row>
    <row r="2637" spans="1:2" ht="12" customHeight="1" x14ac:dyDescent="0.3">
      <c r="A2637" s="10" t="s">
        <v>2731</v>
      </c>
      <c r="B2637" s="10">
        <v>1</v>
      </c>
    </row>
    <row r="2638" spans="1:2" ht="12" customHeight="1" x14ac:dyDescent="0.3">
      <c r="A2638" s="10" t="s">
        <v>5672</v>
      </c>
      <c r="B2638" s="10">
        <v>5</v>
      </c>
    </row>
    <row r="2639" spans="1:2" ht="12" customHeight="1" x14ac:dyDescent="0.3">
      <c r="A2639" s="10" t="s">
        <v>3049</v>
      </c>
      <c r="B2639" s="10">
        <v>2</v>
      </c>
    </row>
    <row r="2640" spans="1:2" ht="12" customHeight="1" x14ac:dyDescent="0.3">
      <c r="A2640" s="10" t="s">
        <v>5640</v>
      </c>
      <c r="B2640" s="10">
        <v>4</v>
      </c>
    </row>
    <row r="2641" spans="1:2" ht="12" customHeight="1" x14ac:dyDescent="0.3">
      <c r="A2641" s="10" t="s">
        <v>6521</v>
      </c>
      <c r="B2641" s="10">
        <v>2</v>
      </c>
    </row>
    <row r="2642" spans="1:2" ht="12" customHeight="1" x14ac:dyDescent="0.3">
      <c r="A2642" s="10" t="s">
        <v>4563</v>
      </c>
      <c r="B2642" s="10">
        <v>27</v>
      </c>
    </row>
    <row r="2643" spans="1:2" ht="12" customHeight="1" x14ac:dyDescent="0.3">
      <c r="A2643" s="10" t="s">
        <v>6983</v>
      </c>
      <c r="B2643" s="10">
        <v>4</v>
      </c>
    </row>
    <row r="2644" spans="1:2" ht="12" customHeight="1" x14ac:dyDescent="0.3">
      <c r="A2644" s="10" t="s">
        <v>4746</v>
      </c>
      <c r="B2644" s="10">
        <v>2</v>
      </c>
    </row>
    <row r="2645" spans="1:2" ht="12" customHeight="1" x14ac:dyDescent="0.3">
      <c r="A2645" s="10" t="s">
        <v>6645</v>
      </c>
      <c r="B2645" s="10">
        <v>5</v>
      </c>
    </row>
    <row r="2646" spans="1:2" ht="12" customHeight="1" x14ac:dyDescent="0.3">
      <c r="A2646" s="10" t="s">
        <v>4686</v>
      </c>
      <c r="B2646" s="10">
        <v>3</v>
      </c>
    </row>
    <row r="2647" spans="1:2" ht="12" customHeight="1" x14ac:dyDescent="0.3">
      <c r="A2647" s="10" t="s">
        <v>5404</v>
      </c>
      <c r="B2647" s="10">
        <v>1</v>
      </c>
    </row>
    <row r="2648" spans="1:2" ht="12" customHeight="1" x14ac:dyDescent="0.3">
      <c r="A2648" s="10" t="s">
        <v>1398</v>
      </c>
      <c r="B2648" s="10">
        <v>3</v>
      </c>
    </row>
    <row r="2649" spans="1:2" ht="12" customHeight="1" x14ac:dyDescent="0.3">
      <c r="A2649" s="10" t="s">
        <v>5040</v>
      </c>
      <c r="B2649" s="10">
        <v>1</v>
      </c>
    </row>
    <row r="2650" spans="1:2" ht="12" customHeight="1" x14ac:dyDescent="0.3">
      <c r="A2650" s="10" t="s">
        <v>10218</v>
      </c>
      <c r="B2650" s="10">
        <v>2</v>
      </c>
    </row>
    <row r="2651" spans="1:2" ht="12" customHeight="1" x14ac:dyDescent="0.3">
      <c r="A2651" s="10" t="s">
        <v>3954</v>
      </c>
      <c r="B2651" s="10">
        <v>5</v>
      </c>
    </row>
    <row r="2652" spans="1:2" ht="12" customHeight="1" x14ac:dyDescent="0.3">
      <c r="A2652" s="10" t="s">
        <v>3550</v>
      </c>
      <c r="B2652" s="10">
        <v>2</v>
      </c>
    </row>
    <row r="2653" spans="1:2" ht="12" customHeight="1" x14ac:dyDescent="0.3">
      <c r="A2653" s="10" t="s">
        <v>4505</v>
      </c>
      <c r="B2653" s="10">
        <v>67</v>
      </c>
    </row>
    <row r="2654" spans="1:2" ht="12" customHeight="1" x14ac:dyDescent="0.3">
      <c r="A2654" s="10" t="s">
        <v>5232</v>
      </c>
      <c r="B2654" s="10">
        <v>2</v>
      </c>
    </row>
    <row r="2655" spans="1:2" ht="12" customHeight="1" x14ac:dyDescent="0.3">
      <c r="A2655" s="10" t="s">
        <v>5330</v>
      </c>
      <c r="B2655" s="10">
        <v>2</v>
      </c>
    </row>
    <row r="2656" spans="1:2" ht="12" customHeight="1" x14ac:dyDescent="0.3">
      <c r="A2656" s="10" t="s">
        <v>1785</v>
      </c>
      <c r="B2656" s="10">
        <v>6</v>
      </c>
    </row>
    <row r="2657" spans="1:2" ht="12" customHeight="1" x14ac:dyDescent="0.3">
      <c r="A2657" s="10" t="s">
        <v>4808</v>
      </c>
      <c r="B2657" s="10">
        <v>13</v>
      </c>
    </row>
    <row r="2658" spans="1:2" ht="12" customHeight="1" x14ac:dyDescent="0.3">
      <c r="A2658" s="10" t="s">
        <v>420</v>
      </c>
      <c r="B2658" s="10">
        <v>2</v>
      </c>
    </row>
    <row r="2659" spans="1:2" ht="12" customHeight="1" x14ac:dyDescent="0.3">
      <c r="A2659" s="10" t="s">
        <v>1786</v>
      </c>
      <c r="B2659" s="10">
        <v>2</v>
      </c>
    </row>
    <row r="2660" spans="1:2" ht="12" customHeight="1" x14ac:dyDescent="0.3">
      <c r="A2660" s="10" t="s">
        <v>5331</v>
      </c>
      <c r="B2660" s="10">
        <v>2</v>
      </c>
    </row>
    <row r="2661" spans="1:2" ht="12" customHeight="1" x14ac:dyDescent="0.3">
      <c r="A2661" s="10" t="s">
        <v>2959</v>
      </c>
      <c r="B2661" s="10">
        <v>4</v>
      </c>
    </row>
    <row r="2662" spans="1:2" ht="12" customHeight="1" x14ac:dyDescent="0.3">
      <c r="A2662" s="10" t="s">
        <v>6371</v>
      </c>
      <c r="B2662" s="10">
        <v>1</v>
      </c>
    </row>
    <row r="2663" spans="1:2" ht="12" customHeight="1" x14ac:dyDescent="0.3">
      <c r="A2663" s="10" t="s">
        <v>551</v>
      </c>
      <c r="B2663" s="10">
        <v>2</v>
      </c>
    </row>
    <row r="2664" spans="1:2" ht="12" customHeight="1" x14ac:dyDescent="0.3">
      <c r="A2664" s="10" t="s">
        <v>5273</v>
      </c>
      <c r="B2664" s="10">
        <v>2</v>
      </c>
    </row>
    <row r="2665" spans="1:2" ht="12" customHeight="1" x14ac:dyDescent="0.3">
      <c r="A2665" s="10" t="s">
        <v>3830</v>
      </c>
      <c r="B2665" s="10">
        <v>3</v>
      </c>
    </row>
    <row r="2666" spans="1:2" ht="12" customHeight="1" x14ac:dyDescent="0.3">
      <c r="A2666" s="10" t="s">
        <v>4747</v>
      </c>
      <c r="B2666" s="10">
        <v>2</v>
      </c>
    </row>
    <row r="2667" spans="1:2" ht="12" customHeight="1" x14ac:dyDescent="0.3">
      <c r="A2667" s="10" t="s">
        <v>3113</v>
      </c>
      <c r="B2667" s="10">
        <v>7</v>
      </c>
    </row>
    <row r="2668" spans="1:2" ht="12" customHeight="1" x14ac:dyDescent="0.3">
      <c r="A2668" s="10" t="s">
        <v>3506</v>
      </c>
      <c r="B2668" s="10">
        <v>2</v>
      </c>
    </row>
    <row r="2669" spans="1:2" ht="12" customHeight="1" x14ac:dyDescent="0.3">
      <c r="A2669" s="10" t="s">
        <v>6226</v>
      </c>
      <c r="B2669" s="10">
        <v>37</v>
      </c>
    </row>
    <row r="2670" spans="1:2" ht="12" customHeight="1" x14ac:dyDescent="0.3">
      <c r="A2670" s="10" t="s">
        <v>3737</v>
      </c>
      <c r="B2670" s="10">
        <v>1</v>
      </c>
    </row>
    <row r="2671" spans="1:2" ht="12" customHeight="1" x14ac:dyDescent="0.3">
      <c r="A2671" s="10" t="s">
        <v>4277</v>
      </c>
      <c r="B2671" s="10">
        <v>4</v>
      </c>
    </row>
    <row r="2672" spans="1:2" ht="12" customHeight="1" x14ac:dyDescent="0.3">
      <c r="A2672" s="10" t="s">
        <v>552</v>
      </c>
      <c r="B2672" s="10">
        <v>1</v>
      </c>
    </row>
    <row r="2673" spans="1:2" ht="12" customHeight="1" x14ac:dyDescent="0.3">
      <c r="A2673" s="10" t="s">
        <v>3738</v>
      </c>
      <c r="B2673" s="10">
        <v>1</v>
      </c>
    </row>
    <row r="2674" spans="1:2" ht="12" customHeight="1" x14ac:dyDescent="0.3">
      <c r="A2674" s="10" t="s">
        <v>7081</v>
      </c>
      <c r="B2674" s="10">
        <v>35</v>
      </c>
    </row>
    <row r="2675" spans="1:2" ht="12" customHeight="1" x14ac:dyDescent="0.3">
      <c r="A2675" s="10" t="s">
        <v>6874</v>
      </c>
      <c r="B2675" s="10">
        <v>6</v>
      </c>
    </row>
    <row r="2676" spans="1:2" ht="12" customHeight="1" x14ac:dyDescent="0.3">
      <c r="A2676" s="10" t="s">
        <v>103</v>
      </c>
      <c r="B2676" s="10">
        <v>4</v>
      </c>
    </row>
    <row r="2677" spans="1:2" ht="12" customHeight="1" x14ac:dyDescent="0.3">
      <c r="A2677" s="10" t="s">
        <v>553</v>
      </c>
      <c r="B2677" s="10">
        <v>1</v>
      </c>
    </row>
    <row r="2678" spans="1:2" ht="12" customHeight="1" x14ac:dyDescent="0.3">
      <c r="A2678" s="10" t="s">
        <v>104</v>
      </c>
      <c r="B2678" s="10">
        <v>2</v>
      </c>
    </row>
    <row r="2679" spans="1:2" ht="12" customHeight="1" x14ac:dyDescent="0.3">
      <c r="A2679" s="10" t="s">
        <v>3871</v>
      </c>
      <c r="B2679" s="10">
        <v>8</v>
      </c>
    </row>
    <row r="2680" spans="1:2" ht="12" customHeight="1" x14ac:dyDescent="0.3">
      <c r="A2680" s="10" t="s">
        <v>5981</v>
      </c>
      <c r="B2680" s="10">
        <v>2</v>
      </c>
    </row>
    <row r="2681" spans="1:2" ht="12" customHeight="1" x14ac:dyDescent="0.3">
      <c r="A2681" s="10" t="s">
        <v>880</v>
      </c>
      <c r="B2681" s="10">
        <v>2</v>
      </c>
    </row>
    <row r="2682" spans="1:2" ht="12" customHeight="1" x14ac:dyDescent="0.3">
      <c r="A2682" s="10" t="s">
        <v>3050</v>
      </c>
      <c r="B2682" s="10">
        <v>22</v>
      </c>
    </row>
    <row r="2683" spans="1:2" ht="12" customHeight="1" x14ac:dyDescent="0.3">
      <c r="A2683" s="10" t="s">
        <v>10251</v>
      </c>
      <c r="B2683" s="10">
        <v>3</v>
      </c>
    </row>
    <row r="2684" spans="1:2" ht="12" customHeight="1" x14ac:dyDescent="0.3">
      <c r="A2684" s="10" t="s">
        <v>105</v>
      </c>
      <c r="B2684" s="10">
        <v>1</v>
      </c>
    </row>
    <row r="2685" spans="1:2" ht="12" customHeight="1" x14ac:dyDescent="0.3">
      <c r="A2685" s="10" t="s">
        <v>10477</v>
      </c>
      <c r="B2685" s="10">
        <v>2</v>
      </c>
    </row>
    <row r="2686" spans="1:2" ht="12" customHeight="1" x14ac:dyDescent="0.3">
      <c r="A2686" s="10" t="s">
        <v>4475</v>
      </c>
      <c r="B2686" s="10">
        <v>3</v>
      </c>
    </row>
    <row r="2687" spans="1:2" ht="12" customHeight="1" x14ac:dyDescent="0.3">
      <c r="A2687" s="10" t="s">
        <v>5041</v>
      </c>
      <c r="B2687" s="10">
        <v>20</v>
      </c>
    </row>
    <row r="2688" spans="1:2" ht="12" customHeight="1" x14ac:dyDescent="0.3">
      <c r="A2688" s="10" t="s">
        <v>7225</v>
      </c>
      <c r="B2688" s="10">
        <v>3</v>
      </c>
    </row>
    <row r="2689" spans="1:2" ht="12" customHeight="1" x14ac:dyDescent="0.3">
      <c r="A2689" s="10" t="s">
        <v>4506</v>
      </c>
      <c r="B2689" s="10">
        <v>7</v>
      </c>
    </row>
    <row r="2690" spans="1:2" ht="12" customHeight="1" x14ac:dyDescent="0.3">
      <c r="A2690" s="10" t="s">
        <v>4687</v>
      </c>
      <c r="B2690" s="10">
        <v>37</v>
      </c>
    </row>
    <row r="2691" spans="1:2" ht="12" customHeight="1" x14ac:dyDescent="0.3">
      <c r="A2691" s="10" t="s">
        <v>1272</v>
      </c>
      <c r="B2691" s="10">
        <v>6</v>
      </c>
    </row>
    <row r="2692" spans="1:2" ht="12" customHeight="1" x14ac:dyDescent="0.3">
      <c r="A2692" s="10" t="s">
        <v>6646</v>
      </c>
      <c r="B2692" s="10">
        <v>4</v>
      </c>
    </row>
    <row r="2693" spans="1:2" ht="12" customHeight="1" x14ac:dyDescent="0.3">
      <c r="A2693" s="10" t="s">
        <v>6729</v>
      </c>
      <c r="B2693" s="10">
        <v>2</v>
      </c>
    </row>
    <row r="2694" spans="1:2" ht="12" customHeight="1" x14ac:dyDescent="0.3">
      <c r="A2694" s="10" t="s">
        <v>6448</v>
      </c>
      <c r="B2694" s="10">
        <v>11</v>
      </c>
    </row>
    <row r="2695" spans="1:2" ht="12" customHeight="1" x14ac:dyDescent="0.3">
      <c r="A2695" s="10" t="s">
        <v>4052</v>
      </c>
      <c r="B2695" s="10">
        <v>160</v>
      </c>
    </row>
    <row r="2696" spans="1:2" ht="12" customHeight="1" x14ac:dyDescent="0.3">
      <c r="A2696" s="10" t="s">
        <v>2866</v>
      </c>
      <c r="B2696" s="10">
        <v>1</v>
      </c>
    </row>
    <row r="2697" spans="1:2" ht="12" customHeight="1" x14ac:dyDescent="0.3">
      <c r="A2697" s="10" t="s">
        <v>5427</v>
      </c>
      <c r="B2697" s="10">
        <v>3</v>
      </c>
    </row>
    <row r="2698" spans="1:2" ht="12" customHeight="1" x14ac:dyDescent="0.3">
      <c r="A2698" s="10" t="s">
        <v>1273</v>
      </c>
      <c r="B2698" s="10">
        <v>1</v>
      </c>
    </row>
    <row r="2699" spans="1:2" ht="12" customHeight="1" x14ac:dyDescent="0.3">
      <c r="A2699" s="10" t="s">
        <v>2193</v>
      </c>
      <c r="B2699" s="10">
        <v>1</v>
      </c>
    </row>
    <row r="2700" spans="1:2" ht="12" customHeight="1" x14ac:dyDescent="0.3">
      <c r="A2700" s="10" t="s">
        <v>755</v>
      </c>
      <c r="B2700" s="10">
        <v>2</v>
      </c>
    </row>
    <row r="2701" spans="1:2" ht="12" customHeight="1" x14ac:dyDescent="0.3">
      <c r="A2701" s="10" t="s">
        <v>3831</v>
      </c>
      <c r="B2701" s="10">
        <v>5</v>
      </c>
    </row>
    <row r="2702" spans="1:2" ht="12" customHeight="1" x14ac:dyDescent="0.3">
      <c r="A2702" s="10" t="s">
        <v>6730</v>
      </c>
      <c r="B2702" s="10">
        <v>2</v>
      </c>
    </row>
    <row r="2703" spans="1:2" ht="12" customHeight="1" x14ac:dyDescent="0.3">
      <c r="A2703" s="10" t="s">
        <v>4809</v>
      </c>
      <c r="B2703" s="10">
        <v>4</v>
      </c>
    </row>
    <row r="2704" spans="1:2" ht="12" customHeight="1" x14ac:dyDescent="0.3">
      <c r="A2704" s="10" t="s">
        <v>106</v>
      </c>
      <c r="B2704" s="10">
        <v>3</v>
      </c>
    </row>
    <row r="2705" spans="1:2" ht="12" customHeight="1" x14ac:dyDescent="0.3">
      <c r="A2705" s="10" t="s">
        <v>4890</v>
      </c>
      <c r="B2705" s="10">
        <v>9</v>
      </c>
    </row>
    <row r="2706" spans="1:2" ht="12" customHeight="1" x14ac:dyDescent="0.3">
      <c r="A2706" s="10" t="s">
        <v>4609</v>
      </c>
      <c r="B2706" s="10">
        <v>2</v>
      </c>
    </row>
    <row r="2707" spans="1:2" ht="12" customHeight="1" x14ac:dyDescent="0.3">
      <c r="A2707" s="10" t="s">
        <v>15376</v>
      </c>
      <c r="B2707" s="10">
        <v>1</v>
      </c>
    </row>
    <row r="2708" spans="1:2" ht="12" customHeight="1" x14ac:dyDescent="0.3">
      <c r="A2708" s="10" t="s">
        <v>6922</v>
      </c>
      <c r="B2708" s="10">
        <v>10</v>
      </c>
    </row>
    <row r="2709" spans="1:2" ht="12" customHeight="1" x14ac:dyDescent="0.3">
      <c r="A2709" s="10" t="s">
        <v>3337</v>
      </c>
      <c r="B2709" s="10">
        <v>3</v>
      </c>
    </row>
    <row r="2710" spans="1:2" ht="12" customHeight="1" x14ac:dyDescent="0.3">
      <c r="A2710" s="10" t="s">
        <v>6984</v>
      </c>
      <c r="B2710" s="10">
        <v>3</v>
      </c>
    </row>
    <row r="2711" spans="1:2" ht="12" customHeight="1" x14ac:dyDescent="0.3">
      <c r="A2711" s="10" t="s">
        <v>4476</v>
      </c>
      <c r="B2711" s="10">
        <v>2</v>
      </c>
    </row>
    <row r="2712" spans="1:2" ht="12" customHeight="1" x14ac:dyDescent="0.3">
      <c r="A2712" s="10" t="s">
        <v>3872</v>
      </c>
      <c r="B2712" s="10">
        <v>28</v>
      </c>
    </row>
    <row r="2713" spans="1:2" ht="12" customHeight="1" x14ac:dyDescent="0.3">
      <c r="A2713" s="10" t="s">
        <v>15377</v>
      </c>
      <c r="B2713" s="10">
        <v>3</v>
      </c>
    </row>
    <row r="2714" spans="1:2" ht="12" customHeight="1" x14ac:dyDescent="0.3">
      <c r="A2714" s="10" t="s">
        <v>2732</v>
      </c>
      <c r="B2714" s="10">
        <v>2</v>
      </c>
    </row>
    <row r="2715" spans="1:2" ht="12" customHeight="1" x14ac:dyDescent="0.3">
      <c r="A2715" s="10" t="s">
        <v>2358</v>
      </c>
      <c r="B2715" s="10">
        <v>1</v>
      </c>
    </row>
    <row r="2716" spans="1:2" ht="12" customHeight="1" x14ac:dyDescent="0.3">
      <c r="A2716" s="10" t="s">
        <v>4218</v>
      </c>
      <c r="B2716" s="10">
        <v>16</v>
      </c>
    </row>
    <row r="2717" spans="1:2" ht="12" customHeight="1" x14ac:dyDescent="0.3">
      <c r="A2717" s="10" t="s">
        <v>2006</v>
      </c>
      <c r="B2717" s="10">
        <v>2</v>
      </c>
    </row>
    <row r="2718" spans="1:2" ht="12" customHeight="1" x14ac:dyDescent="0.3">
      <c r="A2718" s="10" t="s">
        <v>3193</v>
      </c>
      <c r="B2718" s="10">
        <v>7</v>
      </c>
    </row>
    <row r="2719" spans="1:2" ht="12" customHeight="1" x14ac:dyDescent="0.3">
      <c r="A2719" s="10" t="s">
        <v>3338</v>
      </c>
      <c r="B2719" s="10">
        <v>4</v>
      </c>
    </row>
    <row r="2720" spans="1:2" ht="12" customHeight="1" x14ac:dyDescent="0.3">
      <c r="A2720" s="10" t="s">
        <v>1399</v>
      </c>
      <c r="B2720" s="10">
        <v>5</v>
      </c>
    </row>
    <row r="2721" spans="1:2" ht="12" customHeight="1" x14ac:dyDescent="0.3">
      <c r="A2721" s="10" t="s">
        <v>4245</v>
      </c>
      <c r="B2721" s="10">
        <v>24</v>
      </c>
    </row>
    <row r="2722" spans="1:2" ht="12" customHeight="1" x14ac:dyDescent="0.3">
      <c r="A2722" s="10" t="s">
        <v>6522</v>
      </c>
      <c r="B2722" s="10">
        <v>1</v>
      </c>
    </row>
    <row r="2723" spans="1:2" ht="12" customHeight="1" x14ac:dyDescent="0.3">
      <c r="A2723" s="10" t="s">
        <v>4891</v>
      </c>
      <c r="B2723" s="10">
        <v>1</v>
      </c>
    </row>
    <row r="2724" spans="1:2" ht="12" customHeight="1" x14ac:dyDescent="0.3">
      <c r="A2724" s="10" t="s">
        <v>6826</v>
      </c>
      <c r="B2724" s="10">
        <v>7</v>
      </c>
    </row>
    <row r="2725" spans="1:2" ht="12" customHeight="1" x14ac:dyDescent="0.3">
      <c r="A2725" s="10" t="s">
        <v>1787</v>
      </c>
      <c r="B2725" s="10">
        <v>3</v>
      </c>
    </row>
    <row r="2726" spans="1:2" ht="12" customHeight="1" x14ac:dyDescent="0.3">
      <c r="A2726" s="10" t="s">
        <v>6827</v>
      </c>
      <c r="B2726" s="10">
        <v>2</v>
      </c>
    </row>
    <row r="2727" spans="1:2" ht="12" customHeight="1" x14ac:dyDescent="0.3">
      <c r="A2727" s="10" t="s">
        <v>4142</v>
      </c>
      <c r="B2727" s="10">
        <v>6</v>
      </c>
    </row>
    <row r="2728" spans="1:2" ht="12" customHeight="1" x14ac:dyDescent="0.3">
      <c r="A2728" s="10" t="s">
        <v>5042</v>
      </c>
      <c r="B2728" s="10">
        <v>1</v>
      </c>
    </row>
    <row r="2729" spans="1:2" ht="12" customHeight="1" x14ac:dyDescent="0.3">
      <c r="A2729" s="10" t="s">
        <v>5332</v>
      </c>
      <c r="B2729" s="10">
        <v>1</v>
      </c>
    </row>
    <row r="2730" spans="1:2" ht="12" customHeight="1" x14ac:dyDescent="0.3">
      <c r="A2730" s="10" t="s">
        <v>6372</v>
      </c>
      <c r="B2730" s="10">
        <v>4</v>
      </c>
    </row>
    <row r="2731" spans="1:2" ht="12" customHeight="1" x14ac:dyDescent="0.3">
      <c r="A2731" s="10" t="s">
        <v>2194</v>
      </c>
      <c r="B2731" s="10">
        <v>1</v>
      </c>
    </row>
    <row r="2732" spans="1:2" ht="12" customHeight="1" x14ac:dyDescent="0.3">
      <c r="A2732" s="10" t="s">
        <v>5507</v>
      </c>
      <c r="B2732" s="10">
        <v>3</v>
      </c>
    </row>
    <row r="2733" spans="1:2" ht="12" customHeight="1" x14ac:dyDescent="0.3">
      <c r="A2733" s="10" t="s">
        <v>6828</v>
      </c>
      <c r="B2733" s="10">
        <v>2</v>
      </c>
    </row>
    <row r="2734" spans="1:2" ht="12" customHeight="1" x14ac:dyDescent="0.3">
      <c r="A2734" s="10" t="s">
        <v>4564</v>
      </c>
      <c r="B2734" s="10">
        <v>8</v>
      </c>
    </row>
    <row r="2735" spans="1:2" ht="12" customHeight="1" x14ac:dyDescent="0.3">
      <c r="A2735" s="10" t="s">
        <v>3955</v>
      </c>
      <c r="B2735" s="10">
        <v>14</v>
      </c>
    </row>
    <row r="2736" spans="1:2" ht="12" customHeight="1" x14ac:dyDescent="0.3">
      <c r="A2736" s="10" t="s">
        <v>3675</v>
      </c>
      <c r="B2736" s="10">
        <v>13</v>
      </c>
    </row>
    <row r="2737" spans="1:2" ht="12" customHeight="1" x14ac:dyDescent="0.3">
      <c r="A2737" s="10" t="s">
        <v>1788</v>
      </c>
      <c r="B2737" s="10">
        <v>1</v>
      </c>
    </row>
    <row r="2738" spans="1:2" ht="12" customHeight="1" x14ac:dyDescent="0.3">
      <c r="A2738" s="10" t="s">
        <v>1400</v>
      </c>
      <c r="B2738" s="10">
        <v>8</v>
      </c>
    </row>
    <row r="2739" spans="1:2" ht="12" customHeight="1" x14ac:dyDescent="0.3">
      <c r="A2739" s="10" t="s">
        <v>1789</v>
      </c>
      <c r="B2739" s="10">
        <v>3</v>
      </c>
    </row>
    <row r="2740" spans="1:2" ht="12" customHeight="1" x14ac:dyDescent="0.3">
      <c r="A2740" s="10" t="s">
        <v>107</v>
      </c>
      <c r="B2740" s="10">
        <v>1</v>
      </c>
    </row>
    <row r="2741" spans="1:2" ht="12" customHeight="1" x14ac:dyDescent="0.3">
      <c r="A2741" s="10" t="s">
        <v>3956</v>
      </c>
      <c r="B2741" s="10">
        <v>15</v>
      </c>
    </row>
    <row r="2742" spans="1:2" ht="12" customHeight="1" x14ac:dyDescent="0.3">
      <c r="A2742" s="10" t="s">
        <v>3832</v>
      </c>
      <c r="B2742" s="10">
        <v>14</v>
      </c>
    </row>
    <row r="2743" spans="1:2" ht="12" customHeight="1" x14ac:dyDescent="0.3">
      <c r="A2743" s="10" t="s">
        <v>4219</v>
      </c>
      <c r="B2743" s="10">
        <v>360</v>
      </c>
    </row>
    <row r="2744" spans="1:2" ht="12" customHeight="1" x14ac:dyDescent="0.3">
      <c r="A2744" s="10" t="s">
        <v>4220</v>
      </c>
      <c r="B2744" s="10">
        <v>7</v>
      </c>
    </row>
    <row r="2745" spans="1:2" ht="12" customHeight="1" x14ac:dyDescent="0.3">
      <c r="A2745" s="10" t="s">
        <v>6523</v>
      </c>
      <c r="B2745" s="10">
        <v>3</v>
      </c>
    </row>
    <row r="2746" spans="1:2" ht="12" customHeight="1" x14ac:dyDescent="0.3">
      <c r="A2746" s="10" t="s">
        <v>4063</v>
      </c>
      <c r="B2746" s="10">
        <v>10</v>
      </c>
    </row>
    <row r="2747" spans="1:2" ht="12" customHeight="1" x14ac:dyDescent="0.3">
      <c r="A2747" s="10" t="s">
        <v>5982</v>
      </c>
      <c r="B2747" s="10">
        <v>12</v>
      </c>
    </row>
    <row r="2748" spans="1:2" ht="12" customHeight="1" x14ac:dyDescent="0.3">
      <c r="A2748" s="10" t="s">
        <v>5043</v>
      </c>
      <c r="B2748" s="10">
        <v>8</v>
      </c>
    </row>
    <row r="2749" spans="1:2" ht="12" customHeight="1" x14ac:dyDescent="0.3">
      <c r="A2749" s="10" t="s">
        <v>3957</v>
      </c>
      <c r="B2749" s="10">
        <v>2</v>
      </c>
    </row>
    <row r="2750" spans="1:2" ht="12" customHeight="1" x14ac:dyDescent="0.3">
      <c r="A2750" s="10" t="s">
        <v>6731</v>
      </c>
      <c r="B2750" s="10">
        <v>2</v>
      </c>
    </row>
    <row r="2751" spans="1:2" ht="12" customHeight="1" x14ac:dyDescent="0.3">
      <c r="A2751" s="10" t="s">
        <v>3551</v>
      </c>
      <c r="B2751" s="10">
        <v>10</v>
      </c>
    </row>
    <row r="2752" spans="1:2" ht="12" customHeight="1" x14ac:dyDescent="0.3">
      <c r="A2752" s="10" t="s">
        <v>6985</v>
      </c>
      <c r="B2752" s="10">
        <v>2</v>
      </c>
    </row>
    <row r="2753" spans="1:2" ht="12" customHeight="1" x14ac:dyDescent="0.3">
      <c r="A2753" s="10" t="s">
        <v>6524</v>
      </c>
      <c r="B2753" s="10">
        <v>6</v>
      </c>
    </row>
    <row r="2754" spans="1:2" ht="12" customHeight="1" x14ac:dyDescent="0.3">
      <c r="A2754" s="10" t="s">
        <v>7165</v>
      </c>
      <c r="B2754" s="10">
        <v>9</v>
      </c>
    </row>
    <row r="2755" spans="1:2" ht="12" customHeight="1" x14ac:dyDescent="0.3">
      <c r="A2755" s="10" t="s">
        <v>3501</v>
      </c>
      <c r="B2755" s="10">
        <v>5</v>
      </c>
    </row>
    <row r="2756" spans="1:2" ht="12" customHeight="1" x14ac:dyDescent="0.3">
      <c r="A2756" s="10" t="s">
        <v>4974</v>
      </c>
      <c r="B2756" s="10">
        <v>59</v>
      </c>
    </row>
    <row r="2757" spans="1:2" ht="12" customHeight="1" x14ac:dyDescent="0.3">
      <c r="A2757" s="10" t="s">
        <v>4610</v>
      </c>
      <c r="B2757" s="10">
        <v>2</v>
      </c>
    </row>
    <row r="2758" spans="1:2" ht="12" customHeight="1" x14ac:dyDescent="0.3">
      <c r="A2758" s="10" t="s">
        <v>4143</v>
      </c>
      <c r="B2758" s="10">
        <v>18</v>
      </c>
    </row>
    <row r="2759" spans="1:2" ht="12" customHeight="1" x14ac:dyDescent="0.3">
      <c r="A2759" s="10" t="s">
        <v>3405</v>
      </c>
      <c r="B2759" s="10">
        <v>2</v>
      </c>
    </row>
    <row r="2760" spans="1:2" ht="12" customHeight="1" x14ac:dyDescent="0.3">
      <c r="A2760" s="10" t="s">
        <v>2007</v>
      </c>
      <c r="B2760" s="10">
        <v>7</v>
      </c>
    </row>
    <row r="2761" spans="1:2" ht="12" customHeight="1" x14ac:dyDescent="0.3">
      <c r="A2761" s="10" t="s">
        <v>6986</v>
      </c>
      <c r="B2761" s="10">
        <v>1</v>
      </c>
    </row>
    <row r="2762" spans="1:2" ht="12" customHeight="1" x14ac:dyDescent="0.3">
      <c r="A2762" s="10" t="s">
        <v>7226</v>
      </c>
      <c r="B2762" s="10">
        <v>20</v>
      </c>
    </row>
    <row r="2763" spans="1:2" ht="12" customHeight="1" x14ac:dyDescent="0.3">
      <c r="A2763" s="10" t="s">
        <v>7265</v>
      </c>
      <c r="B2763" s="10">
        <v>2</v>
      </c>
    </row>
    <row r="2764" spans="1:2" ht="12" customHeight="1" x14ac:dyDescent="0.3">
      <c r="A2764" s="10" t="s">
        <v>5844</v>
      </c>
      <c r="B2764" s="10">
        <v>4</v>
      </c>
    </row>
    <row r="2765" spans="1:2" ht="12" customHeight="1" x14ac:dyDescent="0.3">
      <c r="A2765" s="10" t="s">
        <v>7513</v>
      </c>
      <c r="B2765" s="10">
        <v>3</v>
      </c>
    </row>
    <row r="2766" spans="1:2" ht="12" customHeight="1" x14ac:dyDescent="0.3">
      <c r="A2766" s="10" t="s">
        <v>7485</v>
      </c>
      <c r="B2766" s="10">
        <v>1</v>
      </c>
    </row>
    <row r="2767" spans="1:2" ht="12" customHeight="1" x14ac:dyDescent="0.3">
      <c r="A2767" s="10" t="s">
        <v>334</v>
      </c>
      <c r="B2767" s="10">
        <v>1</v>
      </c>
    </row>
    <row r="2768" spans="1:2" ht="12" customHeight="1" x14ac:dyDescent="0.3">
      <c r="A2768" s="10" t="s">
        <v>6112</v>
      </c>
      <c r="B2768" s="10">
        <v>148</v>
      </c>
    </row>
    <row r="2769" spans="1:2" ht="12" customHeight="1" x14ac:dyDescent="0.3">
      <c r="A2769" s="10" t="s">
        <v>5673</v>
      </c>
      <c r="B2769" s="10">
        <v>3</v>
      </c>
    </row>
    <row r="2770" spans="1:2" ht="12" customHeight="1" x14ac:dyDescent="0.3">
      <c r="A2770" s="10" t="s">
        <v>3507</v>
      </c>
      <c r="B2770" s="10">
        <v>3</v>
      </c>
    </row>
    <row r="2771" spans="1:2" ht="12" customHeight="1" x14ac:dyDescent="0.3">
      <c r="A2771" s="10" t="s">
        <v>108</v>
      </c>
      <c r="B2771" s="10">
        <v>2</v>
      </c>
    </row>
    <row r="2772" spans="1:2" ht="12" customHeight="1" x14ac:dyDescent="0.3">
      <c r="A2772" s="10" t="s">
        <v>4318</v>
      </c>
      <c r="B2772" s="10">
        <v>8</v>
      </c>
    </row>
    <row r="2773" spans="1:2" ht="12" customHeight="1" x14ac:dyDescent="0.3">
      <c r="A2773" s="10" t="s">
        <v>5674</v>
      </c>
      <c r="B2773" s="10">
        <v>2</v>
      </c>
    </row>
    <row r="2774" spans="1:2" ht="12" customHeight="1" x14ac:dyDescent="0.3">
      <c r="A2774" s="10" t="s">
        <v>2733</v>
      </c>
      <c r="B2774" s="10">
        <v>6</v>
      </c>
    </row>
    <row r="2775" spans="1:2" ht="12" customHeight="1" x14ac:dyDescent="0.3">
      <c r="A2775" s="10" t="s">
        <v>4662</v>
      </c>
      <c r="B2775" s="10">
        <v>8</v>
      </c>
    </row>
    <row r="2776" spans="1:2" ht="12" customHeight="1" x14ac:dyDescent="0.3">
      <c r="A2776" s="10" t="s">
        <v>4422</v>
      </c>
      <c r="B2776" s="10">
        <v>55</v>
      </c>
    </row>
    <row r="2777" spans="1:2" ht="12" customHeight="1" x14ac:dyDescent="0.3">
      <c r="A2777" s="10" t="s">
        <v>3114</v>
      </c>
      <c r="B2777" s="10">
        <v>4</v>
      </c>
    </row>
    <row r="2778" spans="1:2" ht="12" customHeight="1" x14ac:dyDescent="0.3">
      <c r="A2778" s="10" t="s">
        <v>3794</v>
      </c>
      <c r="B2778" s="10">
        <v>7</v>
      </c>
    </row>
    <row r="2779" spans="1:2" ht="12" customHeight="1" x14ac:dyDescent="0.3">
      <c r="A2779" s="10" t="s">
        <v>4380</v>
      </c>
      <c r="B2779" s="10">
        <v>22</v>
      </c>
    </row>
    <row r="2780" spans="1:2" ht="12" customHeight="1" x14ac:dyDescent="0.3">
      <c r="A2780" s="10" t="s">
        <v>2594</v>
      </c>
      <c r="B2780" s="10">
        <v>2</v>
      </c>
    </row>
    <row r="2781" spans="1:2" ht="12" customHeight="1" x14ac:dyDescent="0.3">
      <c r="A2781" s="10" t="s">
        <v>6987</v>
      </c>
      <c r="B2781" s="10">
        <v>2</v>
      </c>
    </row>
    <row r="2782" spans="1:2" ht="12" customHeight="1" x14ac:dyDescent="0.3">
      <c r="A2782" s="10" t="s">
        <v>4982</v>
      </c>
      <c r="B2782" s="10">
        <v>33</v>
      </c>
    </row>
    <row r="2783" spans="1:2" ht="12" customHeight="1" x14ac:dyDescent="0.3">
      <c r="A2783" s="10" t="s">
        <v>7341</v>
      </c>
      <c r="B2783" s="10">
        <v>4</v>
      </c>
    </row>
    <row r="2784" spans="1:2" ht="12" customHeight="1" x14ac:dyDescent="0.3">
      <c r="A2784" s="10" t="s">
        <v>1169</v>
      </c>
      <c r="B2784" s="10">
        <v>1</v>
      </c>
    </row>
    <row r="2785" spans="1:2" ht="12" customHeight="1" x14ac:dyDescent="0.3">
      <c r="A2785" s="10" t="s">
        <v>5044</v>
      </c>
      <c r="B2785" s="10">
        <v>4</v>
      </c>
    </row>
    <row r="2786" spans="1:2" ht="12" customHeight="1" x14ac:dyDescent="0.3">
      <c r="A2786" s="10" t="s">
        <v>3552</v>
      </c>
      <c r="B2786" s="10">
        <v>9</v>
      </c>
    </row>
    <row r="2787" spans="1:2" ht="12" customHeight="1" x14ac:dyDescent="0.3">
      <c r="A2787" s="10" t="s">
        <v>5845</v>
      </c>
      <c r="B2787" s="10">
        <v>4</v>
      </c>
    </row>
    <row r="2788" spans="1:2" ht="12" customHeight="1" x14ac:dyDescent="0.3">
      <c r="A2788" s="10" t="s">
        <v>4013</v>
      </c>
      <c r="B2788" s="10">
        <v>2</v>
      </c>
    </row>
    <row r="2789" spans="1:2" ht="12" customHeight="1" x14ac:dyDescent="0.3">
      <c r="A2789" s="10" t="s">
        <v>1790</v>
      </c>
      <c r="B2789" s="10">
        <v>3</v>
      </c>
    </row>
    <row r="2790" spans="1:2" ht="12" customHeight="1" x14ac:dyDescent="0.3">
      <c r="A2790" s="10" t="s">
        <v>3873</v>
      </c>
      <c r="B2790" s="10">
        <v>6</v>
      </c>
    </row>
    <row r="2791" spans="1:2" ht="12" customHeight="1" x14ac:dyDescent="0.3">
      <c r="A2791" s="10" t="s">
        <v>3115</v>
      </c>
      <c r="B2791" s="10">
        <v>5</v>
      </c>
    </row>
    <row r="2792" spans="1:2" ht="12" customHeight="1" x14ac:dyDescent="0.3">
      <c r="A2792" s="10" t="s">
        <v>421</v>
      </c>
      <c r="B2792" s="10">
        <v>2</v>
      </c>
    </row>
    <row r="2793" spans="1:2" ht="12" customHeight="1" x14ac:dyDescent="0.3">
      <c r="A2793" s="10" t="s">
        <v>335</v>
      </c>
      <c r="B2793" s="10">
        <v>1</v>
      </c>
    </row>
    <row r="2794" spans="1:2" ht="12" customHeight="1" x14ac:dyDescent="0.3">
      <c r="A2794" s="10" t="s">
        <v>3739</v>
      </c>
      <c r="B2794" s="10">
        <v>1</v>
      </c>
    </row>
    <row r="2795" spans="1:2" ht="12" customHeight="1" x14ac:dyDescent="0.3">
      <c r="A2795" s="10" t="s">
        <v>756</v>
      </c>
      <c r="B2795" s="10">
        <v>1</v>
      </c>
    </row>
    <row r="2796" spans="1:2" ht="12" customHeight="1" x14ac:dyDescent="0.3">
      <c r="A2796" s="10" t="s">
        <v>3255</v>
      </c>
      <c r="B2796" s="10">
        <v>7</v>
      </c>
    </row>
    <row r="2797" spans="1:2" ht="12" customHeight="1" x14ac:dyDescent="0.3">
      <c r="A2797" s="10" t="s">
        <v>3116</v>
      </c>
      <c r="B2797" s="10">
        <v>4</v>
      </c>
    </row>
    <row r="2798" spans="1:2" ht="12" customHeight="1" x14ac:dyDescent="0.3">
      <c r="A2798" s="10" t="s">
        <v>4975</v>
      </c>
      <c r="B2798" s="10">
        <v>22</v>
      </c>
    </row>
    <row r="2799" spans="1:2" ht="12" customHeight="1" x14ac:dyDescent="0.3">
      <c r="A2799" s="10" t="s">
        <v>5143</v>
      </c>
      <c r="B2799" s="10">
        <v>1</v>
      </c>
    </row>
    <row r="2800" spans="1:2" ht="12" customHeight="1" x14ac:dyDescent="0.3">
      <c r="A2800" s="10" t="s">
        <v>5045</v>
      </c>
      <c r="B2800" s="10">
        <v>2</v>
      </c>
    </row>
    <row r="2801" spans="1:2" ht="12" customHeight="1" x14ac:dyDescent="0.3">
      <c r="A2801" s="10" t="s">
        <v>5573</v>
      </c>
      <c r="B2801" s="10">
        <v>1</v>
      </c>
    </row>
    <row r="2802" spans="1:2" ht="12" customHeight="1" x14ac:dyDescent="0.3">
      <c r="A2802" s="10" t="s">
        <v>1791</v>
      </c>
      <c r="B2802" s="10">
        <v>1</v>
      </c>
    </row>
    <row r="2803" spans="1:2" ht="12" customHeight="1" x14ac:dyDescent="0.3">
      <c r="A2803" s="10" t="s">
        <v>3874</v>
      </c>
      <c r="B2803" s="10">
        <v>5</v>
      </c>
    </row>
    <row r="2804" spans="1:2" ht="12" customHeight="1" x14ac:dyDescent="0.3">
      <c r="A2804" s="10" t="s">
        <v>3051</v>
      </c>
      <c r="B2804" s="10">
        <v>4</v>
      </c>
    </row>
    <row r="2805" spans="1:2" ht="12" customHeight="1" x14ac:dyDescent="0.3">
      <c r="A2805" s="10" t="s">
        <v>1792</v>
      </c>
      <c r="B2805" s="10">
        <v>1</v>
      </c>
    </row>
    <row r="2806" spans="1:2" ht="12" customHeight="1" x14ac:dyDescent="0.3">
      <c r="A2806" s="10" t="s">
        <v>4810</v>
      </c>
      <c r="B2806" s="10">
        <v>3</v>
      </c>
    </row>
    <row r="2807" spans="1:2" ht="12" customHeight="1" x14ac:dyDescent="0.3">
      <c r="A2807" s="10" t="s">
        <v>4663</v>
      </c>
      <c r="B2807" s="10">
        <v>2</v>
      </c>
    </row>
    <row r="2808" spans="1:2" ht="12" customHeight="1" x14ac:dyDescent="0.3">
      <c r="A2808" s="10" t="s">
        <v>5675</v>
      </c>
      <c r="B2808" s="10">
        <v>1</v>
      </c>
    </row>
    <row r="2809" spans="1:2" ht="12" customHeight="1" x14ac:dyDescent="0.3">
      <c r="A2809" s="10" t="s">
        <v>1514</v>
      </c>
      <c r="B2809" s="10">
        <v>1</v>
      </c>
    </row>
    <row r="2810" spans="1:2" ht="12" customHeight="1" x14ac:dyDescent="0.3">
      <c r="A2810" s="10" t="s">
        <v>7429</v>
      </c>
      <c r="B2810" s="10">
        <v>1</v>
      </c>
    </row>
    <row r="2811" spans="1:2" ht="12" customHeight="1" x14ac:dyDescent="0.3">
      <c r="A2811" s="10" t="s">
        <v>6373</v>
      </c>
      <c r="B2811" s="10">
        <v>4</v>
      </c>
    </row>
    <row r="2812" spans="1:2" ht="12" customHeight="1" x14ac:dyDescent="0.3">
      <c r="A2812" s="10" t="s">
        <v>1793</v>
      </c>
      <c r="B2812" s="10">
        <v>3</v>
      </c>
    </row>
    <row r="2813" spans="1:2" ht="12" customHeight="1" x14ac:dyDescent="0.3">
      <c r="A2813" s="10" t="s">
        <v>3497</v>
      </c>
      <c r="B2813" s="10">
        <v>4</v>
      </c>
    </row>
    <row r="2814" spans="1:2" ht="12" customHeight="1" x14ac:dyDescent="0.3">
      <c r="A2814" s="10" t="s">
        <v>5846</v>
      </c>
      <c r="B2814" s="10">
        <v>5</v>
      </c>
    </row>
    <row r="2815" spans="1:2" ht="12" customHeight="1" x14ac:dyDescent="0.3">
      <c r="A2815" s="10" t="s">
        <v>5752</v>
      </c>
      <c r="B2815" s="10">
        <v>17</v>
      </c>
    </row>
    <row r="2816" spans="1:2" ht="12" customHeight="1" x14ac:dyDescent="0.3">
      <c r="A2816" s="10" t="s">
        <v>15378</v>
      </c>
      <c r="B2816" s="10">
        <v>108</v>
      </c>
    </row>
    <row r="2817" spans="1:2" ht="12" customHeight="1" x14ac:dyDescent="0.3">
      <c r="A2817" s="10" t="s">
        <v>15379</v>
      </c>
      <c r="B2817" s="10">
        <v>1</v>
      </c>
    </row>
    <row r="2818" spans="1:2" ht="12" customHeight="1" x14ac:dyDescent="0.3">
      <c r="A2818" s="10" t="s">
        <v>4091</v>
      </c>
      <c r="B2818" s="10">
        <v>12</v>
      </c>
    </row>
    <row r="2819" spans="1:2" ht="12" customHeight="1" x14ac:dyDescent="0.3">
      <c r="A2819" s="10" t="s">
        <v>1100</v>
      </c>
      <c r="B2819" s="10">
        <v>1</v>
      </c>
    </row>
    <row r="2820" spans="1:2" ht="12" customHeight="1" x14ac:dyDescent="0.3">
      <c r="A2820" s="10" t="s">
        <v>4892</v>
      </c>
      <c r="B2820" s="10">
        <v>8</v>
      </c>
    </row>
    <row r="2821" spans="1:2" ht="12" customHeight="1" x14ac:dyDescent="0.3">
      <c r="A2821" s="10" t="s">
        <v>4983</v>
      </c>
      <c r="B2821" s="10">
        <v>30</v>
      </c>
    </row>
    <row r="2822" spans="1:2" ht="12" customHeight="1" x14ac:dyDescent="0.3">
      <c r="A2822" s="10" t="s">
        <v>5574</v>
      </c>
      <c r="B2822" s="10">
        <v>2</v>
      </c>
    </row>
    <row r="2823" spans="1:2" ht="12" customHeight="1" x14ac:dyDescent="0.3">
      <c r="A2823" s="10" t="s">
        <v>2359</v>
      </c>
      <c r="B2823" s="10">
        <v>2</v>
      </c>
    </row>
    <row r="2824" spans="1:2" ht="12" customHeight="1" x14ac:dyDescent="0.3">
      <c r="A2824" s="10" t="s">
        <v>3958</v>
      </c>
      <c r="B2824" s="10">
        <v>30</v>
      </c>
    </row>
    <row r="2825" spans="1:2" ht="12" customHeight="1" x14ac:dyDescent="0.3">
      <c r="A2825" s="10" t="s">
        <v>336</v>
      </c>
      <c r="B2825" s="10">
        <v>1</v>
      </c>
    </row>
    <row r="2826" spans="1:2" ht="12" customHeight="1" x14ac:dyDescent="0.3">
      <c r="A2826" s="10" t="s">
        <v>2734</v>
      </c>
      <c r="B2826" s="10">
        <v>1</v>
      </c>
    </row>
    <row r="2827" spans="1:2" ht="12" customHeight="1" x14ac:dyDescent="0.3">
      <c r="A2827" s="10" t="s">
        <v>5508</v>
      </c>
      <c r="B2827" s="10">
        <v>3</v>
      </c>
    </row>
    <row r="2828" spans="1:2" ht="12" customHeight="1" x14ac:dyDescent="0.3">
      <c r="A2828" s="10" t="s">
        <v>3406</v>
      </c>
      <c r="B2828" s="10">
        <v>1</v>
      </c>
    </row>
    <row r="2829" spans="1:2" ht="12" customHeight="1" x14ac:dyDescent="0.3">
      <c r="A2829" s="10" t="s">
        <v>3407</v>
      </c>
      <c r="B2829" s="10">
        <v>2</v>
      </c>
    </row>
    <row r="2830" spans="1:2" ht="12" customHeight="1" x14ac:dyDescent="0.3">
      <c r="A2830" s="10" t="s">
        <v>3408</v>
      </c>
      <c r="B2830" s="10">
        <v>1</v>
      </c>
    </row>
    <row r="2831" spans="1:2" ht="12" customHeight="1" x14ac:dyDescent="0.3">
      <c r="A2831" s="10" t="s">
        <v>109</v>
      </c>
      <c r="B2831" s="10">
        <v>4</v>
      </c>
    </row>
    <row r="2832" spans="1:2" ht="12" customHeight="1" x14ac:dyDescent="0.3">
      <c r="A2832" s="10" t="s">
        <v>3875</v>
      </c>
      <c r="B2832" s="10">
        <v>7</v>
      </c>
    </row>
    <row r="2833" spans="1:2" ht="12" customHeight="1" x14ac:dyDescent="0.3">
      <c r="A2833" s="10" t="s">
        <v>1794</v>
      </c>
      <c r="B2833" s="10">
        <v>3</v>
      </c>
    </row>
    <row r="2834" spans="1:2" ht="12" customHeight="1" x14ac:dyDescent="0.3">
      <c r="A2834" s="10" t="s">
        <v>4165</v>
      </c>
      <c r="B2834" s="10">
        <v>9</v>
      </c>
    </row>
    <row r="2835" spans="1:2" ht="12" customHeight="1" x14ac:dyDescent="0.3">
      <c r="A2835" s="10" t="s">
        <v>10396</v>
      </c>
      <c r="B2835" s="10">
        <v>2</v>
      </c>
    </row>
    <row r="2836" spans="1:2" ht="12" customHeight="1" x14ac:dyDescent="0.3">
      <c r="A2836" s="10" t="s">
        <v>2195</v>
      </c>
      <c r="B2836" s="10">
        <v>1</v>
      </c>
    </row>
    <row r="2837" spans="1:2" ht="12" customHeight="1" x14ac:dyDescent="0.3">
      <c r="A2837" s="10" t="s">
        <v>10398</v>
      </c>
      <c r="B2837" s="10">
        <v>2</v>
      </c>
    </row>
    <row r="2838" spans="1:2" ht="12" customHeight="1" x14ac:dyDescent="0.3">
      <c r="A2838" s="10" t="s">
        <v>4166</v>
      </c>
      <c r="B2838" s="10">
        <v>1</v>
      </c>
    </row>
    <row r="2839" spans="1:2" ht="12" customHeight="1" x14ac:dyDescent="0.3">
      <c r="A2839" s="10" t="s">
        <v>4144</v>
      </c>
      <c r="B2839" s="10">
        <v>6</v>
      </c>
    </row>
    <row r="2840" spans="1:2" ht="12" customHeight="1" x14ac:dyDescent="0.3">
      <c r="A2840" s="10" t="s">
        <v>5144</v>
      </c>
      <c r="B2840" s="10">
        <v>1</v>
      </c>
    </row>
    <row r="2841" spans="1:2" ht="12" customHeight="1" x14ac:dyDescent="0.3">
      <c r="A2841" s="10" t="s">
        <v>5333</v>
      </c>
      <c r="B2841" s="10">
        <v>6</v>
      </c>
    </row>
    <row r="2842" spans="1:2" ht="12" customHeight="1" x14ac:dyDescent="0.3">
      <c r="A2842" s="10" t="s">
        <v>3194</v>
      </c>
      <c r="B2842" s="10">
        <v>4</v>
      </c>
    </row>
    <row r="2843" spans="1:2" ht="12" customHeight="1" x14ac:dyDescent="0.3">
      <c r="A2843" s="10" t="s">
        <v>3195</v>
      </c>
      <c r="B2843" s="10">
        <v>7</v>
      </c>
    </row>
    <row r="2844" spans="1:2" ht="12" customHeight="1" x14ac:dyDescent="0.3">
      <c r="A2844" s="10" t="s">
        <v>5428</v>
      </c>
      <c r="B2844" s="10">
        <v>2</v>
      </c>
    </row>
    <row r="2845" spans="1:2" ht="12" customHeight="1" x14ac:dyDescent="0.3">
      <c r="A2845" s="10" t="s">
        <v>554</v>
      </c>
      <c r="B2845" s="10">
        <v>25</v>
      </c>
    </row>
    <row r="2846" spans="1:2" ht="12" customHeight="1" x14ac:dyDescent="0.3">
      <c r="A2846" s="10" t="s">
        <v>4423</v>
      </c>
      <c r="B2846" s="10">
        <v>3</v>
      </c>
    </row>
    <row r="2847" spans="1:2" ht="12" customHeight="1" x14ac:dyDescent="0.3">
      <c r="A2847" s="10" t="s">
        <v>6647</v>
      </c>
      <c r="B2847" s="10">
        <v>1</v>
      </c>
    </row>
    <row r="2848" spans="1:2" ht="12" customHeight="1" x14ac:dyDescent="0.3">
      <c r="A2848" s="10" t="s">
        <v>10409</v>
      </c>
      <c r="B2848" s="10">
        <v>7</v>
      </c>
    </row>
    <row r="2849" spans="1:2" ht="12" customHeight="1" x14ac:dyDescent="0.3">
      <c r="A2849" s="10" t="s">
        <v>4507</v>
      </c>
      <c r="B2849" s="10">
        <v>12</v>
      </c>
    </row>
    <row r="2850" spans="1:2" ht="12" customHeight="1" x14ac:dyDescent="0.3">
      <c r="A2850" s="10" t="s">
        <v>2960</v>
      </c>
      <c r="B2850" s="10">
        <v>1</v>
      </c>
    </row>
    <row r="2851" spans="1:2" ht="12" customHeight="1" x14ac:dyDescent="0.3">
      <c r="A2851" s="10" t="s">
        <v>555</v>
      </c>
      <c r="B2851" s="10">
        <v>2</v>
      </c>
    </row>
    <row r="2852" spans="1:2" ht="12" customHeight="1" x14ac:dyDescent="0.3">
      <c r="A2852" s="10" t="s">
        <v>556</v>
      </c>
      <c r="B2852" s="10">
        <v>2</v>
      </c>
    </row>
    <row r="2853" spans="1:2" ht="12" customHeight="1" x14ac:dyDescent="0.3">
      <c r="A2853" s="10" t="s">
        <v>881</v>
      </c>
      <c r="B2853" s="10">
        <v>1</v>
      </c>
    </row>
    <row r="2854" spans="1:2" ht="12" customHeight="1" x14ac:dyDescent="0.3">
      <c r="A2854" s="10" t="s">
        <v>6196</v>
      </c>
      <c r="B2854" s="10">
        <v>5</v>
      </c>
    </row>
    <row r="2855" spans="1:2" ht="12" customHeight="1" x14ac:dyDescent="0.3">
      <c r="A2855" s="10" t="s">
        <v>5676</v>
      </c>
      <c r="B2855" s="10">
        <v>2</v>
      </c>
    </row>
    <row r="2856" spans="1:2" ht="12" customHeight="1" x14ac:dyDescent="0.3">
      <c r="A2856" s="10" t="s">
        <v>5677</v>
      </c>
      <c r="B2856" s="10">
        <v>2</v>
      </c>
    </row>
    <row r="2857" spans="1:2" ht="12" customHeight="1" x14ac:dyDescent="0.3">
      <c r="A2857" s="10" t="s">
        <v>5334</v>
      </c>
      <c r="B2857" s="10">
        <v>1</v>
      </c>
    </row>
    <row r="2858" spans="1:2" ht="12" customHeight="1" x14ac:dyDescent="0.3">
      <c r="A2858" s="10" t="s">
        <v>3795</v>
      </c>
      <c r="B2858" s="10">
        <v>2</v>
      </c>
    </row>
    <row r="2859" spans="1:2" ht="12" customHeight="1" x14ac:dyDescent="0.3">
      <c r="A2859" s="10" t="s">
        <v>5335</v>
      </c>
      <c r="B2859" s="10">
        <v>22</v>
      </c>
    </row>
    <row r="2860" spans="1:2" ht="12" customHeight="1" x14ac:dyDescent="0.3">
      <c r="A2860" s="10" t="s">
        <v>6829</v>
      </c>
      <c r="B2860" s="10">
        <v>2</v>
      </c>
    </row>
    <row r="2861" spans="1:2" ht="12" customHeight="1" x14ac:dyDescent="0.3">
      <c r="A2861" s="10" t="s">
        <v>882</v>
      </c>
      <c r="B2861" s="10">
        <v>1</v>
      </c>
    </row>
    <row r="2862" spans="1:2" ht="12" customHeight="1" x14ac:dyDescent="0.3">
      <c r="A2862" s="10" t="s">
        <v>4688</v>
      </c>
      <c r="B2862" s="10">
        <v>1</v>
      </c>
    </row>
    <row r="2863" spans="1:2" ht="12" customHeight="1" x14ac:dyDescent="0.3">
      <c r="A2863" s="10" t="s">
        <v>6988</v>
      </c>
      <c r="B2863" s="10">
        <v>5</v>
      </c>
    </row>
    <row r="2864" spans="1:2" ht="12" customHeight="1" x14ac:dyDescent="0.3">
      <c r="A2864" s="10" t="s">
        <v>6227</v>
      </c>
      <c r="B2864" s="10">
        <v>30</v>
      </c>
    </row>
    <row r="2865" spans="1:2" ht="12" customHeight="1" x14ac:dyDescent="0.3">
      <c r="A2865" s="10" t="s">
        <v>6374</v>
      </c>
      <c r="B2865" s="10">
        <v>4</v>
      </c>
    </row>
    <row r="2866" spans="1:2" ht="12" customHeight="1" x14ac:dyDescent="0.3">
      <c r="A2866" s="10" t="s">
        <v>6525</v>
      </c>
      <c r="B2866" s="10">
        <v>4</v>
      </c>
    </row>
    <row r="2867" spans="1:2" ht="12" customHeight="1" x14ac:dyDescent="0.3">
      <c r="A2867" s="10" t="s">
        <v>6830</v>
      </c>
      <c r="B2867" s="10">
        <v>2</v>
      </c>
    </row>
    <row r="2868" spans="1:2" ht="12" customHeight="1" x14ac:dyDescent="0.3">
      <c r="A2868" s="10" t="s">
        <v>7227</v>
      </c>
      <c r="B2868" s="10">
        <v>20</v>
      </c>
    </row>
    <row r="2869" spans="1:2" ht="12" customHeight="1" x14ac:dyDescent="0.3">
      <c r="A2869" s="10" t="s">
        <v>5575</v>
      </c>
      <c r="B2869" s="10">
        <v>6</v>
      </c>
    </row>
    <row r="2870" spans="1:2" ht="12" customHeight="1" x14ac:dyDescent="0.3">
      <c r="A2870" s="10" t="s">
        <v>883</v>
      </c>
      <c r="B2870" s="10">
        <v>1</v>
      </c>
    </row>
    <row r="2871" spans="1:2" ht="12" customHeight="1" x14ac:dyDescent="0.3">
      <c r="A2871" s="10" t="s">
        <v>2196</v>
      </c>
      <c r="B2871" s="10">
        <v>1</v>
      </c>
    </row>
    <row r="2872" spans="1:2" ht="12" customHeight="1" x14ac:dyDescent="0.3">
      <c r="A2872" s="10" t="s">
        <v>4893</v>
      </c>
      <c r="B2872" s="10">
        <v>20</v>
      </c>
    </row>
    <row r="2873" spans="1:2" ht="12" customHeight="1" x14ac:dyDescent="0.3">
      <c r="A2873" s="10" t="s">
        <v>6526</v>
      </c>
      <c r="B2873" s="10">
        <v>3</v>
      </c>
    </row>
    <row r="2874" spans="1:2" ht="12" customHeight="1" x14ac:dyDescent="0.3">
      <c r="A2874" s="10" t="s">
        <v>2735</v>
      </c>
      <c r="B2874" s="10">
        <v>1</v>
      </c>
    </row>
    <row r="2875" spans="1:2" ht="12" customHeight="1" x14ac:dyDescent="0.3">
      <c r="A2875" s="10" t="s">
        <v>3339</v>
      </c>
      <c r="B2875" s="10">
        <v>2</v>
      </c>
    </row>
    <row r="2876" spans="1:2" ht="12" customHeight="1" x14ac:dyDescent="0.3">
      <c r="A2876" s="10" t="s">
        <v>884</v>
      </c>
      <c r="B2876" s="10">
        <v>1</v>
      </c>
    </row>
    <row r="2877" spans="1:2" ht="12" customHeight="1" x14ac:dyDescent="0.3">
      <c r="A2877" s="10" t="s">
        <v>885</v>
      </c>
      <c r="B2877" s="10">
        <v>2</v>
      </c>
    </row>
    <row r="2878" spans="1:2" ht="12" customHeight="1" x14ac:dyDescent="0.3">
      <c r="A2878" s="10" t="s">
        <v>110</v>
      </c>
      <c r="B2878" s="10">
        <v>1</v>
      </c>
    </row>
    <row r="2879" spans="1:2" ht="12" customHeight="1" x14ac:dyDescent="0.3">
      <c r="A2879" s="10" t="s">
        <v>557</v>
      </c>
      <c r="B2879" s="10">
        <v>1</v>
      </c>
    </row>
    <row r="2880" spans="1:2" ht="12" customHeight="1" x14ac:dyDescent="0.3">
      <c r="A2880" s="10" t="s">
        <v>3959</v>
      </c>
      <c r="B2880" s="10">
        <v>5</v>
      </c>
    </row>
    <row r="2881" spans="1:2" ht="12" customHeight="1" x14ac:dyDescent="0.3">
      <c r="A2881" s="10" t="s">
        <v>4811</v>
      </c>
      <c r="B2881" s="10">
        <v>1</v>
      </c>
    </row>
    <row r="2882" spans="1:2" ht="12" customHeight="1" x14ac:dyDescent="0.3">
      <c r="A2882" s="10" t="s">
        <v>5678</v>
      </c>
      <c r="B2882" s="10">
        <v>3</v>
      </c>
    </row>
    <row r="2883" spans="1:2" ht="12" customHeight="1" x14ac:dyDescent="0.3">
      <c r="A2883" s="10" t="s">
        <v>3340</v>
      </c>
      <c r="B2883" s="10">
        <v>3</v>
      </c>
    </row>
    <row r="2884" spans="1:2" ht="12" customHeight="1" x14ac:dyDescent="0.3">
      <c r="A2884" s="10" t="s">
        <v>4424</v>
      </c>
      <c r="B2884" s="10">
        <v>2</v>
      </c>
    </row>
    <row r="2885" spans="1:2" ht="12" customHeight="1" x14ac:dyDescent="0.3">
      <c r="A2885" s="10" t="s">
        <v>5753</v>
      </c>
      <c r="B2885" s="10">
        <v>35</v>
      </c>
    </row>
    <row r="2886" spans="1:2" ht="12" customHeight="1" x14ac:dyDescent="0.3">
      <c r="A2886" s="10" t="s">
        <v>5754</v>
      </c>
      <c r="B2886" s="10">
        <v>14</v>
      </c>
    </row>
    <row r="2887" spans="1:2" ht="12" customHeight="1" x14ac:dyDescent="0.3">
      <c r="A2887" s="10" t="s">
        <v>4508</v>
      </c>
      <c r="B2887" s="10">
        <v>2</v>
      </c>
    </row>
    <row r="2888" spans="1:2" ht="12" customHeight="1" x14ac:dyDescent="0.3">
      <c r="A2888" s="10" t="s">
        <v>10448</v>
      </c>
      <c r="B2888" s="10">
        <v>1</v>
      </c>
    </row>
    <row r="2889" spans="1:2" ht="12" customHeight="1" x14ac:dyDescent="0.3">
      <c r="A2889" s="10" t="s">
        <v>3117</v>
      </c>
      <c r="B2889" s="10">
        <v>4</v>
      </c>
    </row>
    <row r="2890" spans="1:2" ht="12" customHeight="1" x14ac:dyDescent="0.3">
      <c r="A2890" s="10" t="s">
        <v>5336</v>
      </c>
      <c r="B2890" s="10">
        <v>2</v>
      </c>
    </row>
    <row r="2891" spans="1:2" ht="12" customHeight="1" x14ac:dyDescent="0.3">
      <c r="A2891" s="10" t="s">
        <v>886</v>
      </c>
      <c r="B2891" s="10">
        <v>1</v>
      </c>
    </row>
    <row r="2892" spans="1:2" ht="12" customHeight="1" x14ac:dyDescent="0.3">
      <c r="A2892" s="10" t="s">
        <v>5847</v>
      </c>
      <c r="B2892" s="10">
        <v>5</v>
      </c>
    </row>
    <row r="2893" spans="1:2" ht="12" customHeight="1" x14ac:dyDescent="0.3">
      <c r="A2893" s="10" t="s">
        <v>5576</v>
      </c>
      <c r="B2893" s="10">
        <v>8</v>
      </c>
    </row>
    <row r="2894" spans="1:2" ht="12" customHeight="1" x14ac:dyDescent="0.3">
      <c r="A2894" s="10" t="s">
        <v>757</v>
      </c>
      <c r="B2894" s="10">
        <v>1</v>
      </c>
    </row>
    <row r="2895" spans="1:2" ht="12" customHeight="1" x14ac:dyDescent="0.3">
      <c r="A2895" s="10" t="s">
        <v>5337</v>
      </c>
      <c r="B2895" s="10">
        <v>3</v>
      </c>
    </row>
    <row r="2896" spans="1:2" ht="12" customHeight="1" x14ac:dyDescent="0.3">
      <c r="A2896" s="10" t="s">
        <v>3553</v>
      </c>
      <c r="B2896" s="10">
        <v>1</v>
      </c>
    </row>
    <row r="2897" spans="1:2" ht="12" customHeight="1" x14ac:dyDescent="0.3">
      <c r="A2897" s="10" t="s">
        <v>111</v>
      </c>
      <c r="B2897" s="10">
        <v>2</v>
      </c>
    </row>
    <row r="2898" spans="1:2" ht="12" customHeight="1" x14ac:dyDescent="0.3">
      <c r="A2898" s="10" t="s">
        <v>4509</v>
      </c>
      <c r="B2898" s="10">
        <v>1</v>
      </c>
    </row>
    <row r="2899" spans="1:2" ht="12" customHeight="1" x14ac:dyDescent="0.3">
      <c r="A2899" s="10" t="s">
        <v>4510</v>
      </c>
      <c r="B2899" s="10">
        <v>2</v>
      </c>
    </row>
    <row r="2900" spans="1:2" ht="12" customHeight="1" x14ac:dyDescent="0.3">
      <c r="A2900" s="10" t="s">
        <v>5046</v>
      </c>
      <c r="B2900" s="10">
        <v>48</v>
      </c>
    </row>
    <row r="2901" spans="1:2" ht="12" customHeight="1" x14ac:dyDescent="0.3">
      <c r="A2901" s="10" t="s">
        <v>5509</v>
      </c>
      <c r="B2901" s="10">
        <v>4</v>
      </c>
    </row>
    <row r="2902" spans="1:2" ht="12" customHeight="1" x14ac:dyDescent="0.3">
      <c r="A2902" s="10" t="s">
        <v>112</v>
      </c>
      <c r="B2902" s="10">
        <v>3</v>
      </c>
    </row>
    <row r="2903" spans="1:2" ht="12" customHeight="1" x14ac:dyDescent="0.3">
      <c r="A2903" s="10" t="s">
        <v>887</v>
      </c>
      <c r="B2903" s="10">
        <v>2</v>
      </c>
    </row>
    <row r="2904" spans="1:2" ht="12" customHeight="1" x14ac:dyDescent="0.3">
      <c r="A2904" s="10" t="s">
        <v>888</v>
      </c>
      <c r="B2904" s="10">
        <v>2</v>
      </c>
    </row>
    <row r="2905" spans="1:2" ht="12" customHeight="1" x14ac:dyDescent="0.3">
      <c r="A2905" s="10" t="s">
        <v>4221</v>
      </c>
      <c r="B2905" s="10">
        <v>20</v>
      </c>
    </row>
    <row r="2906" spans="1:2" ht="12" customHeight="1" x14ac:dyDescent="0.3">
      <c r="A2906" s="10" t="s">
        <v>1795</v>
      </c>
      <c r="B2906" s="10">
        <v>1</v>
      </c>
    </row>
    <row r="2907" spans="1:2" ht="12" customHeight="1" x14ac:dyDescent="0.3">
      <c r="A2907" s="10" t="s">
        <v>2867</v>
      </c>
      <c r="B2907" s="10">
        <v>5</v>
      </c>
    </row>
    <row r="2908" spans="1:2" ht="12" customHeight="1" x14ac:dyDescent="0.3">
      <c r="A2908" s="10" t="s">
        <v>5047</v>
      </c>
      <c r="B2908" s="10">
        <v>2</v>
      </c>
    </row>
    <row r="2909" spans="1:2" ht="12" customHeight="1" x14ac:dyDescent="0.3">
      <c r="A2909" s="10" t="s">
        <v>10468</v>
      </c>
      <c r="B2909" s="10">
        <v>3</v>
      </c>
    </row>
    <row r="2910" spans="1:2" ht="12" customHeight="1" x14ac:dyDescent="0.3">
      <c r="A2910" s="10" t="s">
        <v>5338</v>
      </c>
      <c r="B2910" s="10">
        <v>2</v>
      </c>
    </row>
    <row r="2911" spans="1:2" ht="12" customHeight="1" x14ac:dyDescent="0.3">
      <c r="A2911" s="10" t="s">
        <v>6989</v>
      </c>
      <c r="B2911" s="10">
        <v>4</v>
      </c>
    </row>
    <row r="2912" spans="1:2" ht="12" customHeight="1" x14ac:dyDescent="0.3">
      <c r="A2912" s="10" t="s">
        <v>6990</v>
      </c>
      <c r="B2912" s="10">
        <v>5</v>
      </c>
    </row>
    <row r="2913" spans="1:2" ht="12" customHeight="1" x14ac:dyDescent="0.3">
      <c r="A2913" s="10" t="s">
        <v>5983</v>
      </c>
      <c r="B2913" s="10">
        <v>1</v>
      </c>
    </row>
    <row r="2914" spans="1:2" ht="12" customHeight="1" x14ac:dyDescent="0.3">
      <c r="A2914" s="10" t="s">
        <v>7514</v>
      </c>
      <c r="B2914" s="10">
        <v>2</v>
      </c>
    </row>
    <row r="2915" spans="1:2" ht="12" customHeight="1" x14ac:dyDescent="0.3">
      <c r="A2915" s="10" t="s">
        <v>6527</v>
      </c>
      <c r="B2915" s="10">
        <v>10</v>
      </c>
    </row>
    <row r="2916" spans="1:2" ht="12" customHeight="1" x14ac:dyDescent="0.3">
      <c r="A2916" s="10" t="s">
        <v>4075</v>
      </c>
      <c r="B2916" s="10">
        <v>8</v>
      </c>
    </row>
    <row r="2917" spans="1:2" ht="12" customHeight="1" x14ac:dyDescent="0.3">
      <c r="A2917" s="10" t="s">
        <v>1515</v>
      </c>
      <c r="B2917" s="10">
        <v>1</v>
      </c>
    </row>
    <row r="2918" spans="1:2" ht="12" customHeight="1" x14ac:dyDescent="0.3">
      <c r="A2918" s="10" t="s">
        <v>5984</v>
      </c>
      <c r="B2918" s="10">
        <v>3</v>
      </c>
    </row>
    <row r="2919" spans="1:2" ht="12" customHeight="1" x14ac:dyDescent="0.3">
      <c r="A2919" s="10" t="s">
        <v>10478</v>
      </c>
      <c r="B2919" s="10">
        <v>2</v>
      </c>
    </row>
    <row r="2920" spans="1:2" ht="12" customHeight="1" x14ac:dyDescent="0.3">
      <c r="A2920" s="10" t="s">
        <v>889</v>
      </c>
      <c r="B2920" s="10">
        <v>2</v>
      </c>
    </row>
    <row r="2921" spans="1:2" ht="12" customHeight="1" x14ac:dyDescent="0.3">
      <c r="A2921" s="10" t="s">
        <v>4511</v>
      </c>
      <c r="B2921" s="10">
        <v>6</v>
      </c>
    </row>
    <row r="2922" spans="1:2" ht="12" customHeight="1" x14ac:dyDescent="0.3">
      <c r="A2922" s="10" t="s">
        <v>1170</v>
      </c>
      <c r="B2922" s="10">
        <v>1</v>
      </c>
    </row>
    <row r="2923" spans="1:2" ht="12" customHeight="1" x14ac:dyDescent="0.3">
      <c r="A2923" s="10" t="s">
        <v>10482</v>
      </c>
      <c r="B2923" s="10">
        <v>2</v>
      </c>
    </row>
    <row r="2924" spans="1:2" ht="12" customHeight="1" x14ac:dyDescent="0.3">
      <c r="A2924" s="10" t="s">
        <v>7342</v>
      </c>
      <c r="B2924" s="10">
        <v>1</v>
      </c>
    </row>
    <row r="2925" spans="1:2" ht="12" customHeight="1" x14ac:dyDescent="0.3">
      <c r="A2925" s="10" t="s">
        <v>4984</v>
      </c>
      <c r="B2925" s="10">
        <v>20</v>
      </c>
    </row>
    <row r="2926" spans="1:2" ht="12" customHeight="1" x14ac:dyDescent="0.3">
      <c r="A2926" s="10" t="s">
        <v>6991</v>
      </c>
      <c r="B2926" s="10">
        <v>3</v>
      </c>
    </row>
    <row r="2927" spans="1:2" ht="12" customHeight="1" x14ac:dyDescent="0.3">
      <c r="A2927" s="10" t="s">
        <v>1613</v>
      </c>
      <c r="B2927" s="10">
        <v>8</v>
      </c>
    </row>
    <row r="2928" spans="1:2" ht="12" customHeight="1" x14ac:dyDescent="0.3">
      <c r="A2928" s="10" t="s">
        <v>4014</v>
      </c>
      <c r="B2928" s="10">
        <v>8</v>
      </c>
    </row>
    <row r="2929" spans="1:2" ht="12" customHeight="1" x14ac:dyDescent="0.3">
      <c r="A2929" s="10" t="s">
        <v>1023</v>
      </c>
      <c r="B2929" s="10">
        <v>4</v>
      </c>
    </row>
    <row r="2930" spans="1:2" ht="12" customHeight="1" x14ac:dyDescent="0.3">
      <c r="A2930" s="10" t="s">
        <v>5145</v>
      </c>
      <c r="B2930" s="10">
        <v>1</v>
      </c>
    </row>
    <row r="2931" spans="1:2" ht="12" customHeight="1" x14ac:dyDescent="0.3">
      <c r="A2931" s="10" t="s">
        <v>7139</v>
      </c>
      <c r="B2931" s="10">
        <v>4</v>
      </c>
    </row>
    <row r="2932" spans="1:2" ht="12" customHeight="1" x14ac:dyDescent="0.3">
      <c r="A2932" s="10" t="s">
        <v>6266</v>
      </c>
      <c r="B2932" s="10">
        <v>5</v>
      </c>
    </row>
    <row r="2933" spans="1:2" ht="12" customHeight="1" x14ac:dyDescent="0.3">
      <c r="A2933" s="10" t="s">
        <v>6648</v>
      </c>
      <c r="B2933" s="10">
        <v>1</v>
      </c>
    </row>
    <row r="2934" spans="1:2" ht="12" customHeight="1" x14ac:dyDescent="0.3">
      <c r="A2934" s="10" t="s">
        <v>4611</v>
      </c>
      <c r="B2934" s="10">
        <v>1</v>
      </c>
    </row>
    <row r="2935" spans="1:2" ht="12" customHeight="1" x14ac:dyDescent="0.3">
      <c r="A2935" s="10" t="s">
        <v>3118</v>
      </c>
      <c r="B2935" s="10">
        <v>7</v>
      </c>
    </row>
    <row r="2936" spans="1:2" ht="12" customHeight="1" x14ac:dyDescent="0.3">
      <c r="A2936" s="10" t="s">
        <v>3341</v>
      </c>
      <c r="B2936" s="10">
        <v>1</v>
      </c>
    </row>
    <row r="2937" spans="1:2" ht="12" customHeight="1" x14ac:dyDescent="0.3">
      <c r="A2937" s="10" t="s">
        <v>558</v>
      </c>
      <c r="B2937" s="10">
        <v>1</v>
      </c>
    </row>
    <row r="2938" spans="1:2" ht="12" customHeight="1" x14ac:dyDescent="0.3">
      <c r="A2938" s="10" t="s">
        <v>4349</v>
      </c>
      <c r="B2938" s="10">
        <v>5</v>
      </c>
    </row>
    <row r="2939" spans="1:2" ht="12" customHeight="1" x14ac:dyDescent="0.3">
      <c r="A2939" s="10" t="s">
        <v>7343</v>
      </c>
      <c r="B2939" s="10">
        <v>3</v>
      </c>
    </row>
    <row r="2940" spans="1:2" ht="12" customHeight="1" x14ac:dyDescent="0.3">
      <c r="A2940" s="10" t="s">
        <v>10499</v>
      </c>
      <c r="B2940" s="10">
        <v>3</v>
      </c>
    </row>
    <row r="2941" spans="1:2" ht="12" customHeight="1" x14ac:dyDescent="0.3">
      <c r="A2941" s="10" t="s">
        <v>6992</v>
      </c>
      <c r="B2941" s="10">
        <v>3</v>
      </c>
    </row>
    <row r="2942" spans="1:2" ht="12" customHeight="1" x14ac:dyDescent="0.3">
      <c r="A2942" s="10" t="s">
        <v>6267</v>
      </c>
      <c r="B2942" s="10">
        <v>29</v>
      </c>
    </row>
    <row r="2943" spans="1:2" ht="12" customHeight="1" x14ac:dyDescent="0.3">
      <c r="A2943" s="10" t="s">
        <v>6268</v>
      </c>
      <c r="B2943" s="10">
        <v>15</v>
      </c>
    </row>
    <row r="2944" spans="1:2" ht="12" customHeight="1" x14ac:dyDescent="0.3">
      <c r="A2944" s="10" t="s">
        <v>6732</v>
      </c>
      <c r="B2944" s="10">
        <v>2</v>
      </c>
    </row>
    <row r="2945" spans="1:2" ht="12" customHeight="1" x14ac:dyDescent="0.3">
      <c r="A2945" s="10" t="s">
        <v>2524</v>
      </c>
      <c r="B2945" s="10">
        <v>9</v>
      </c>
    </row>
    <row r="2946" spans="1:2" ht="12" customHeight="1" x14ac:dyDescent="0.3">
      <c r="A2946" s="10" t="s">
        <v>4092</v>
      </c>
      <c r="B2946" s="10">
        <v>3</v>
      </c>
    </row>
    <row r="2947" spans="1:2" ht="12" customHeight="1" x14ac:dyDescent="0.3">
      <c r="A2947" s="10" t="s">
        <v>2595</v>
      </c>
      <c r="B2947" s="10">
        <v>1</v>
      </c>
    </row>
    <row r="2948" spans="1:2" ht="12" customHeight="1" x14ac:dyDescent="0.3">
      <c r="A2948" s="10" t="s">
        <v>1274</v>
      </c>
      <c r="B2948" s="10">
        <v>49</v>
      </c>
    </row>
    <row r="2949" spans="1:2" ht="12" customHeight="1" x14ac:dyDescent="0.3">
      <c r="A2949" s="10" t="s">
        <v>4748</v>
      </c>
      <c r="B2949" s="10">
        <v>3</v>
      </c>
    </row>
    <row r="2950" spans="1:2" ht="12" customHeight="1" x14ac:dyDescent="0.3">
      <c r="A2950" s="10" t="s">
        <v>422</v>
      </c>
      <c r="B2950" s="10">
        <v>12</v>
      </c>
    </row>
    <row r="2951" spans="1:2" ht="12" customHeight="1" x14ac:dyDescent="0.3">
      <c r="A2951" s="10" t="s">
        <v>1275</v>
      </c>
      <c r="B2951" s="10">
        <v>1</v>
      </c>
    </row>
    <row r="2952" spans="1:2" ht="12" customHeight="1" x14ac:dyDescent="0.3">
      <c r="A2952" s="10" t="s">
        <v>2197</v>
      </c>
      <c r="B2952" s="10">
        <v>1</v>
      </c>
    </row>
    <row r="2953" spans="1:2" ht="12" customHeight="1" x14ac:dyDescent="0.3">
      <c r="A2953" s="10" t="s">
        <v>4167</v>
      </c>
      <c r="B2953" s="10">
        <v>6</v>
      </c>
    </row>
    <row r="2954" spans="1:2" ht="12" customHeight="1" x14ac:dyDescent="0.3">
      <c r="A2954" s="10" t="s">
        <v>4894</v>
      </c>
      <c r="B2954" s="10">
        <v>5</v>
      </c>
    </row>
    <row r="2955" spans="1:2" ht="12" customHeight="1" x14ac:dyDescent="0.3">
      <c r="A2955" s="10" t="s">
        <v>6375</v>
      </c>
      <c r="B2955" s="10">
        <v>1</v>
      </c>
    </row>
    <row r="2956" spans="1:2" ht="12" customHeight="1" x14ac:dyDescent="0.3">
      <c r="A2956" s="10" t="s">
        <v>4015</v>
      </c>
      <c r="B2956" s="10">
        <v>5</v>
      </c>
    </row>
    <row r="2957" spans="1:2" ht="12" customHeight="1" x14ac:dyDescent="0.3">
      <c r="A2957" s="10" t="s">
        <v>3256</v>
      </c>
      <c r="B2957" s="10">
        <v>6</v>
      </c>
    </row>
    <row r="2958" spans="1:2" ht="12" customHeight="1" x14ac:dyDescent="0.3">
      <c r="A2958" s="10" t="s">
        <v>5048</v>
      </c>
      <c r="B2958" s="10">
        <v>2</v>
      </c>
    </row>
    <row r="2959" spans="1:2" ht="12" customHeight="1" x14ac:dyDescent="0.3">
      <c r="A2959" s="10" t="s">
        <v>2961</v>
      </c>
      <c r="B2959" s="10">
        <v>3</v>
      </c>
    </row>
    <row r="2960" spans="1:2" ht="12" customHeight="1" x14ac:dyDescent="0.3">
      <c r="A2960" s="10" t="s">
        <v>6269</v>
      </c>
      <c r="B2960" s="10">
        <v>24</v>
      </c>
    </row>
    <row r="2961" spans="1:2" ht="12" customHeight="1" x14ac:dyDescent="0.3">
      <c r="A2961" s="10" t="s">
        <v>5577</v>
      </c>
      <c r="B2961" s="10">
        <v>2</v>
      </c>
    </row>
    <row r="2962" spans="1:2" ht="12" customHeight="1" x14ac:dyDescent="0.3">
      <c r="A2962" s="10" t="s">
        <v>6993</v>
      </c>
      <c r="B2962" s="10">
        <v>1</v>
      </c>
    </row>
    <row r="2963" spans="1:2" ht="12" customHeight="1" x14ac:dyDescent="0.3">
      <c r="A2963" s="10" t="s">
        <v>5578</v>
      </c>
      <c r="B2963" s="10">
        <v>4</v>
      </c>
    </row>
    <row r="2964" spans="1:2" ht="12" customHeight="1" x14ac:dyDescent="0.3">
      <c r="A2964" s="10" t="s">
        <v>15380</v>
      </c>
      <c r="B2964" s="10">
        <v>2</v>
      </c>
    </row>
    <row r="2965" spans="1:2" ht="12" customHeight="1" x14ac:dyDescent="0.3">
      <c r="A2965" s="10" t="s">
        <v>3257</v>
      </c>
      <c r="B2965" s="10">
        <v>4</v>
      </c>
    </row>
    <row r="2966" spans="1:2" ht="12" customHeight="1" x14ac:dyDescent="0.3">
      <c r="A2966" s="10" t="s">
        <v>890</v>
      </c>
      <c r="B2966" s="10">
        <v>1</v>
      </c>
    </row>
    <row r="2967" spans="1:2" ht="12" customHeight="1" x14ac:dyDescent="0.3">
      <c r="A2967" s="10" t="s">
        <v>2008</v>
      </c>
      <c r="B2967" s="10">
        <v>4</v>
      </c>
    </row>
    <row r="2968" spans="1:2" ht="12" customHeight="1" x14ac:dyDescent="0.3">
      <c r="A2968" s="10" t="s">
        <v>2198</v>
      </c>
      <c r="B2968" s="10">
        <v>1</v>
      </c>
    </row>
    <row r="2969" spans="1:2" ht="12" customHeight="1" x14ac:dyDescent="0.3">
      <c r="A2969" s="10" t="s">
        <v>559</v>
      </c>
      <c r="B2969" s="10">
        <v>1</v>
      </c>
    </row>
    <row r="2970" spans="1:2" ht="12" customHeight="1" x14ac:dyDescent="0.3">
      <c r="A2970" s="10" t="s">
        <v>4222</v>
      </c>
      <c r="B2970" s="10">
        <v>4</v>
      </c>
    </row>
    <row r="2971" spans="1:2" ht="12" customHeight="1" x14ac:dyDescent="0.3">
      <c r="A2971" s="10" t="s">
        <v>5429</v>
      </c>
      <c r="B2971" s="10">
        <v>2</v>
      </c>
    </row>
    <row r="2972" spans="1:2" ht="12" customHeight="1" x14ac:dyDescent="0.3">
      <c r="A2972" s="10" t="s">
        <v>2962</v>
      </c>
      <c r="B2972" s="10">
        <v>3</v>
      </c>
    </row>
    <row r="2973" spans="1:2" ht="12" customHeight="1" x14ac:dyDescent="0.3">
      <c r="A2973" s="10" t="s">
        <v>5339</v>
      </c>
      <c r="B2973" s="10">
        <v>2</v>
      </c>
    </row>
    <row r="2974" spans="1:2" ht="12" customHeight="1" x14ac:dyDescent="0.3">
      <c r="A2974" s="10" t="s">
        <v>4093</v>
      </c>
      <c r="B2974" s="10">
        <v>9</v>
      </c>
    </row>
    <row r="2975" spans="1:2" ht="12" customHeight="1" x14ac:dyDescent="0.3">
      <c r="A2975" s="10" t="s">
        <v>10533</v>
      </c>
      <c r="B2975" s="10">
        <v>12</v>
      </c>
    </row>
    <row r="2976" spans="1:2" ht="12" customHeight="1" x14ac:dyDescent="0.3">
      <c r="A2976" s="10" t="s">
        <v>2963</v>
      </c>
      <c r="B2976" s="10">
        <v>1</v>
      </c>
    </row>
    <row r="2977" spans="1:2" ht="12" customHeight="1" x14ac:dyDescent="0.3">
      <c r="A2977" s="10" t="s">
        <v>1796</v>
      </c>
      <c r="B2977" s="10">
        <v>2</v>
      </c>
    </row>
    <row r="2978" spans="1:2" ht="12" customHeight="1" x14ac:dyDescent="0.3">
      <c r="A2978" s="10" t="s">
        <v>1797</v>
      </c>
      <c r="B2978" s="10">
        <v>5</v>
      </c>
    </row>
    <row r="2979" spans="1:2" ht="12" customHeight="1" x14ac:dyDescent="0.3">
      <c r="A2979" s="10" t="s">
        <v>1798</v>
      </c>
      <c r="B2979" s="10">
        <v>1</v>
      </c>
    </row>
    <row r="2980" spans="1:2" ht="12" customHeight="1" x14ac:dyDescent="0.3">
      <c r="A2980" s="10" t="s">
        <v>6923</v>
      </c>
      <c r="B2980" s="10">
        <v>8</v>
      </c>
    </row>
    <row r="2981" spans="1:2" ht="12" customHeight="1" x14ac:dyDescent="0.3">
      <c r="A2981" s="10" t="s">
        <v>6449</v>
      </c>
      <c r="B2981" s="10">
        <v>1</v>
      </c>
    </row>
    <row r="2982" spans="1:2" ht="12" customHeight="1" x14ac:dyDescent="0.3">
      <c r="A2982" s="10" t="s">
        <v>891</v>
      </c>
      <c r="B2982" s="10">
        <v>1</v>
      </c>
    </row>
    <row r="2983" spans="1:2" ht="12" customHeight="1" x14ac:dyDescent="0.3">
      <c r="A2983" s="10" t="s">
        <v>423</v>
      </c>
      <c r="B2983" s="10">
        <v>1</v>
      </c>
    </row>
    <row r="2984" spans="1:2" ht="12" customHeight="1" x14ac:dyDescent="0.3">
      <c r="A2984" s="10" t="s">
        <v>1614</v>
      </c>
      <c r="B2984" s="10">
        <v>26</v>
      </c>
    </row>
    <row r="2985" spans="1:2" ht="12" customHeight="1" x14ac:dyDescent="0.3">
      <c r="A2985" s="10" t="s">
        <v>2525</v>
      </c>
      <c r="B2985" s="10">
        <v>2</v>
      </c>
    </row>
    <row r="2986" spans="1:2" ht="12" customHeight="1" x14ac:dyDescent="0.3">
      <c r="A2986" s="10" t="s">
        <v>2868</v>
      </c>
      <c r="B2986" s="10">
        <v>4</v>
      </c>
    </row>
    <row r="2987" spans="1:2" ht="12" customHeight="1" x14ac:dyDescent="0.3">
      <c r="A2987" s="10" t="s">
        <v>2009</v>
      </c>
      <c r="B2987" s="10">
        <v>3</v>
      </c>
    </row>
    <row r="2988" spans="1:2" ht="12" customHeight="1" x14ac:dyDescent="0.3">
      <c r="A2988" s="10" t="s">
        <v>2010</v>
      </c>
      <c r="B2988" s="10">
        <v>12</v>
      </c>
    </row>
    <row r="2989" spans="1:2" ht="12" customHeight="1" x14ac:dyDescent="0.3">
      <c r="A2989" s="10" t="s">
        <v>560</v>
      </c>
      <c r="B2989" s="10">
        <v>4</v>
      </c>
    </row>
    <row r="2990" spans="1:2" ht="12" customHeight="1" x14ac:dyDescent="0.3">
      <c r="A2990" s="10" t="s">
        <v>424</v>
      </c>
      <c r="B2990" s="10">
        <v>2</v>
      </c>
    </row>
    <row r="2991" spans="1:2" ht="12" customHeight="1" x14ac:dyDescent="0.3">
      <c r="A2991" s="10" t="s">
        <v>10549</v>
      </c>
      <c r="B2991" s="10">
        <v>2</v>
      </c>
    </row>
    <row r="2992" spans="1:2" ht="12" customHeight="1" x14ac:dyDescent="0.3">
      <c r="A2992" s="10" t="s">
        <v>2011</v>
      </c>
      <c r="B2992" s="10">
        <v>3</v>
      </c>
    </row>
    <row r="2993" spans="1:2" ht="12" customHeight="1" x14ac:dyDescent="0.3">
      <c r="A2993" s="10" t="s">
        <v>2199</v>
      </c>
      <c r="B2993" s="10">
        <v>9</v>
      </c>
    </row>
    <row r="2994" spans="1:2" ht="12" customHeight="1" x14ac:dyDescent="0.3">
      <c r="A2994" s="10" t="s">
        <v>2526</v>
      </c>
      <c r="B2994" s="10">
        <v>2</v>
      </c>
    </row>
    <row r="2995" spans="1:2" ht="12" customHeight="1" x14ac:dyDescent="0.3">
      <c r="A2995" s="10" t="s">
        <v>3676</v>
      </c>
      <c r="B2995" s="10">
        <v>1</v>
      </c>
    </row>
    <row r="2996" spans="1:2" ht="12" customHeight="1" x14ac:dyDescent="0.3">
      <c r="A2996" s="10" t="s">
        <v>2736</v>
      </c>
      <c r="B2996" s="10">
        <v>1</v>
      </c>
    </row>
    <row r="2997" spans="1:2" ht="12" customHeight="1" x14ac:dyDescent="0.3">
      <c r="A2997" s="10" t="s">
        <v>1401</v>
      </c>
      <c r="B2997" s="10">
        <v>2</v>
      </c>
    </row>
    <row r="2998" spans="1:2" ht="12" customHeight="1" x14ac:dyDescent="0.3">
      <c r="A2998" s="10" t="s">
        <v>113</v>
      </c>
      <c r="B2998" s="10">
        <v>1</v>
      </c>
    </row>
    <row r="2999" spans="1:2" ht="12" customHeight="1" x14ac:dyDescent="0.3">
      <c r="A2999" s="10" t="s">
        <v>6649</v>
      </c>
      <c r="B2999" s="10">
        <v>3</v>
      </c>
    </row>
    <row r="3000" spans="1:2" ht="12" customHeight="1" x14ac:dyDescent="0.3">
      <c r="A3000" s="10" t="s">
        <v>114</v>
      </c>
      <c r="B3000" s="10">
        <v>9</v>
      </c>
    </row>
    <row r="3001" spans="1:2" ht="12" customHeight="1" x14ac:dyDescent="0.3">
      <c r="A3001" s="10" t="s">
        <v>3921</v>
      </c>
      <c r="B3001" s="10">
        <v>5</v>
      </c>
    </row>
    <row r="3002" spans="1:2" ht="12" customHeight="1" x14ac:dyDescent="0.3">
      <c r="A3002" s="10" t="s">
        <v>4094</v>
      </c>
      <c r="B3002" s="10">
        <v>8</v>
      </c>
    </row>
    <row r="3003" spans="1:2" ht="12" customHeight="1" x14ac:dyDescent="0.3">
      <c r="A3003" s="10" t="s">
        <v>10561</v>
      </c>
      <c r="B3003" s="10">
        <v>6</v>
      </c>
    </row>
    <row r="3004" spans="1:2" ht="12" customHeight="1" x14ac:dyDescent="0.3">
      <c r="A3004" s="10" t="s">
        <v>337</v>
      </c>
      <c r="B3004" s="10">
        <v>9</v>
      </c>
    </row>
    <row r="3005" spans="1:2" ht="12" customHeight="1" x14ac:dyDescent="0.3">
      <c r="A3005" s="10" t="s">
        <v>2012</v>
      </c>
      <c r="B3005" s="10">
        <v>11</v>
      </c>
    </row>
    <row r="3006" spans="1:2" ht="12" customHeight="1" x14ac:dyDescent="0.3">
      <c r="A3006" s="10" t="s">
        <v>3342</v>
      </c>
      <c r="B3006" s="10">
        <v>2</v>
      </c>
    </row>
    <row r="3007" spans="1:2" ht="12" customHeight="1" x14ac:dyDescent="0.3">
      <c r="A3007" s="10" t="s">
        <v>1799</v>
      </c>
      <c r="B3007" s="10">
        <v>1</v>
      </c>
    </row>
    <row r="3008" spans="1:2" ht="12" customHeight="1" x14ac:dyDescent="0.3">
      <c r="A3008" s="10" t="s">
        <v>892</v>
      </c>
      <c r="B3008" s="10">
        <v>6</v>
      </c>
    </row>
    <row r="3009" spans="1:2" ht="12" customHeight="1" x14ac:dyDescent="0.3">
      <c r="A3009" s="10" t="s">
        <v>4895</v>
      </c>
      <c r="B3009" s="10">
        <v>2</v>
      </c>
    </row>
    <row r="3010" spans="1:2" ht="12" customHeight="1" x14ac:dyDescent="0.3">
      <c r="A3010" s="10" t="s">
        <v>1276</v>
      </c>
      <c r="B3010" s="10">
        <v>10</v>
      </c>
    </row>
    <row r="3011" spans="1:2" ht="12" customHeight="1" x14ac:dyDescent="0.3">
      <c r="A3011" s="10" t="s">
        <v>7344</v>
      </c>
      <c r="B3011" s="10">
        <v>3</v>
      </c>
    </row>
    <row r="3012" spans="1:2" ht="12" customHeight="1" x14ac:dyDescent="0.3">
      <c r="A3012" s="10" t="s">
        <v>4381</v>
      </c>
      <c r="B3012" s="10">
        <v>13</v>
      </c>
    </row>
    <row r="3013" spans="1:2" ht="12" customHeight="1" x14ac:dyDescent="0.3">
      <c r="A3013" s="10" t="s">
        <v>2446</v>
      </c>
      <c r="B3013" s="10">
        <v>2</v>
      </c>
    </row>
    <row r="3014" spans="1:2" ht="12" customHeight="1" x14ac:dyDescent="0.3">
      <c r="A3014" s="10" t="s">
        <v>1277</v>
      </c>
      <c r="B3014" s="10">
        <v>4</v>
      </c>
    </row>
    <row r="3015" spans="1:2" ht="12" customHeight="1" x14ac:dyDescent="0.3">
      <c r="A3015" s="10" t="s">
        <v>1800</v>
      </c>
      <c r="B3015" s="10">
        <v>5</v>
      </c>
    </row>
    <row r="3016" spans="1:2" ht="12" customHeight="1" x14ac:dyDescent="0.3">
      <c r="A3016" s="10" t="s">
        <v>3258</v>
      </c>
      <c r="B3016" s="10">
        <v>3</v>
      </c>
    </row>
    <row r="3017" spans="1:2" ht="12" customHeight="1" x14ac:dyDescent="0.3">
      <c r="A3017" s="10" t="s">
        <v>2869</v>
      </c>
      <c r="B3017" s="10">
        <v>6</v>
      </c>
    </row>
    <row r="3018" spans="1:2" ht="12" customHeight="1" x14ac:dyDescent="0.3">
      <c r="A3018" s="10" t="s">
        <v>3833</v>
      </c>
      <c r="B3018" s="10">
        <v>2</v>
      </c>
    </row>
    <row r="3019" spans="1:2" ht="12" customHeight="1" x14ac:dyDescent="0.3">
      <c r="A3019" s="10" t="s">
        <v>2447</v>
      </c>
      <c r="B3019" s="10">
        <v>2</v>
      </c>
    </row>
    <row r="3020" spans="1:2" ht="12" customHeight="1" x14ac:dyDescent="0.3">
      <c r="A3020" s="10" t="s">
        <v>7114</v>
      </c>
      <c r="B3020" s="10">
        <v>71</v>
      </c>
    </row>
    <row r="3021" spans="1:2" ht="12" customHeight="1" x14ac:dyDescent="0.3">
      <c r="A3021" s="10" t="s">
        <v>4115</v>
      </c>
      <c r="B3021" s="10">
        <v>2</v>
      </c>
    </row>
    <row r="3022" spans="1:2" ht="12" customHeight="1" x14ac:dyDescent="0.3">
      <c r="A3022" s="10" t="s">
        <v>3409</v>
      </c>
      <c r="B3022" s="10">
        <v>11</v>
      </c>
    </row>
    <row r="3023" spans="1:2" ht="12" customHeight="1" x14ac:dyDescent="0.3">
      <c r="A3023" s="10" t="s">
        <v>1278</v>
      </c>
      <c r="B3023" s="10">
        <v>2</v>
      </c>
    </row>
    <row r="3024" spans="1:2" ht="12" customHeight="1" x14ac:dyDescent="0.3">
      <c r="A3024" s="10" t="s">
        <v>4896</v>
      </c>
      <c r="B3024" s="10">
        <v>6</v>
      </c>
    </row>
    <row r="3025" spans="1:2" ht="12" customHeight="1" x14ac:dyDescent="0.3">
      <c r="A3025" s="10" t="s">
        <v>4565</v>
      </c>
      <c r="B3025" s="10">
        <v>2</v>
      </c>
    </row>
    <row r="3026" spans="1:2" ht="12" customHeight="1" x14ac:dyDescent="0.3">
      <c r="A3026" s="10" t="s">
        <v>2360</v>
      </c>
      <c r="B3026" s="10">
        <v>1</v>
      </c>
    </row>
    <row r="3027" spans="1:2" ht="12" customHeight="1" x14ac:dyDescent="0.3">
      <c r="A3027" s="10" t="s">
        <v>561</v>
      </c>
      <c r="B3027" s="10">
        <v>2</v>
      </c>
    </row>
    <row r="3028" spans="1:2" ht="12" customHeight="1" x14ac:dyDescent="0.3">
      <c r="A3028" s="10" t="s">
        <v>7515</v>
      </c>
      <c r="B3028" s="10">
        <v>1</v>
      </c>
    </row>
    <row r="3029" spans="1:2" ht="12" customHeight="1" x14ac:dyDescent="0.3">
      <c r="A3029" s="10" t="s">
        <v>3740</v>
      </c>
      <c r="B3029" s="10">
        <v>656</v>
      </c>
    </row>
    <row r="3030" spans="1:2" ht="12" customHeight="1" x14ac:dyDescent="0.3">
      <c r="A3030" s="10" t="s">
        <v>7516</v>
      </c>
      <c r="B3030" s="10">
        <v>1</v>
      </c>
    </row>
    <row r="3031" spans="1:2" ht="12" customHeight="1" x14ac:dyDescent="0.3">
      <c r="A3031" s="10" t="s">
        <v>6376</v>
      </c>
      <c r="B3031" s="10">
        <v>6</v>
      </c>
    </row>
    <row r="3032" spans="1:2" ht="12" customHeight="1" x14ac:dyDescent="0.3">
      <c r="A3032" s="10" t="s">
        <v>4897</v>
      </c>
      <c r="B3032" s="10">
        <v>22</v>
      </c>
    </row>
    <row r="3033" spans="1:2" ht="12" customHeight="1" x14ac:dyDescent="0.3">
      <c r="A3033" s="10" t="s">
        <v>1402</v>
      </c>
      <c r="B3033" s="10">
        <v>1</v>
      </c>
    </row>
    <row r="3034" spans="1:2" ht="12" customHeight="1" x14ac:dyDescent="0.3">
      <c r="A3034" s="10" t="s">
        <v>6733</v>
      </c>
      <c r="B3034" s="10">
        <v>4</v>
      </c>
    </row>
    <row r="3035" spans="1:2" ht="12" customHeight="1" x14ac:dyDescent="0.3">
      <c r="A3035" s="10" t="s">
        <v>6924</v>
      </c>
      <c r="B3035" s="10">
        <v>2</v>
      </c>
    </row>
    <row r="3036" spans="1:2" ht="12" customHeight="1" x14ac:dyDescent="0.3">
      <c r="A3036" s="10" t="s">
        <v>4898</v>
      </c>
      <c r="B3036" s="10">
        <v>1</v>
      </c>
    </row>
    <row r="3037" spans="1:2" ht="12" customHeight="1" x14ac:dyDescent="0.3">
      <c r="A3037" s="10" t="s">
        <v>2200</v>
      </c>
      <c r="B3037" s="10">
        <v>1</v>
      </c>
    </row>
    <row r="3038" spans="1:2" ht="12" customHeight="1" x14ac:dyDescent="0.3">
      <c r="A3038" s="10" t="s">
        <v>1279</v>
      </c>
      <c r="B3038" s="10">
        <v>8</v>
      </c>
    </row>
    <row r="3039" spans="1:2" ht="12" customHeight="1" x14ac:dyDescent="0.3">
      <c r="A3039" s="10" t="s">
        <v>7517</v>
      </c>
      <c r="B3039" s="10">
        <v>1</v>
      </c>
    </row>
    <row r="3040" spans="1:2" ht="12" customHeight="1" x14ac:dyDescent="0.3">
      <c r="A3040" s="10" t="s">
        <v>115</v>
      </c>
      <c r="B3040" s="10">
        <v>2</v>
      </c>
    </row>
    <row r="3041" spans="1:2" ht="12" customHeight="1" x14ac:dyDescent="0.3">
      <c r="A3041" s="10" t="s">
        <v>1101</v>
      </c>
      <c r="B3041" s="10">
        <v>1</v>
      </c>
    </row>
    <row r="3042" spans="1:2" ht="12" customHeight="1" x14ac:dyDescent="0.3">
      <c r="A3042" s="10" t="s">
        <v>1280</v>
      </c>
      <c r="B3042" s="10">
        <v>3</v>
      </c>
    </row>
    <row r="3043" spans="1:2" ht="12" customHeight="1" x14ac:dyDescent="0.3">
      <c r="A3043" s="10" t="s">
        <v>6831</v>
      </c>
      <c r="B3043" s="10">
        <v>4</v>
      </c>
    </row>
    <row r="3044" spans="1:2" ht="12" customHeight="1" x14ac:dyDescent="0.3">
      <c r="A3044" s="10" t="s">
        <v>1516</v>
      </c>
      <c r="B3044" s="10">
        <v>1</v>
      </c>
    </row>
    <row r="3045" spans="1:2" ht="12" customHeight="1" x14ac:dyDescent="0.3">
      <c r="A3045" s="10" t="s">
        <v>2361</v>
      </c>
      <c r="B3045" s="10">
        <v>2</v>
      </c>
    </row>
    <row r="3046" spans="1:2" ht="12" customHeight="1" x14ac:dyDescent="0.3">
      <c r="A3046" s="10" t="s">
        <v>7518</v>
      </c>
      <c r="B3046" s="10">
        <v>1</v>
      </c>
    </row>
    <row r="3047" spans="1:2" ht="12" customHeight="1" x14ac:dyDescent="0.3">
      <c r="A3047" s="10" t="s">
        <v>1615</v>
      </c>
      <c r="B3047" s="10">
        <v>7</v>
      </c>
    </row>
    <row r="3048" spans="1:2" ht="12" customHeight="1" x14ac:dyDescent="0.3">
      <c r="A3048" s="10" t="s">
        <v>5340</v>
      </c>
      <c r="B3048" s="10">
        <v>2</v>
      </c>
    </row>
    <row r="3049" spans="1:2" ht="12" customHeight="1" x14ac:dyDescent="0.3">
      <c r="A3049" s="10" t="s">
        <v>7519</v>
      </c>
      <c r="B3049" s="10">
        <v>2</v>
      </c>
    </row>
    <row r="3050" spans="1:2" ht="12" customHeight="1" x14ac:dyDescent="0.3">
      <c r="A3050" s="10" t="s">
        <v>5848</v>
      </c>
      <c r="B3050" s="10">
        <v>4</v>
      </c>
    </row>
    <row r="3051" spans="1:2" ht="12" customHeight="1" x14ac:dyDescent="0.3">
      <c r="A3051" s="10" t="s">
        <v>2013</v>
      </c>
      <c r="B3051" s="10">
        <v>14</v>
      </c>
    </row>
    <row r="3052" spans="1:2" ht="12" customHeight="1" x14ac:dyDescent="0.3">
      <c r="A3052" s="10" t="s">
        <v>425</v>
      </c>
      <c r="B3052" s="10">
        <v>4</v>
      </c>
    </row>
    <row r="3053" spans="1:2" ht="12" customHeight="1" x14ac:dyDescent="0.3">
      <c r="A3053" s="10" t="s">
        <v>1102</v>
      </c>
      <c r="B3053" s="10">
        <v>2</v>
      </c>
    </row>
    <row r="3054" spans="1:2" ht="12" customHeight="1" x14ac:dyDescent="0.3">
      <c r="A3054" s="10" t="s">
        <v>7430</v>
      </c>
      <c r="B3054" s="10">
        <v>5</v>
      </c>
    </row>
    <row r="3055" spans="1:2" ht="12" customHeight="1" x14ac:dyDescent="0.3">
      <c r="A3055" s="10" t="s">
        <v>1801</v>
      </c>
      <c r="B3055" s="10">
        <v>4</v>
      </c>
    </row>
    <row r="3056" spans="1:2" ht="12" customHeight="1" x14ac:dyDescent="0.3">
      <c r="A3056" s="10" t="s">
        <v>338</v>
      </c>
      <c r="B3056" s="10">
        <v>1</v>
      </c>
    </row>
    <row r="3057" spans="1:2" ht="12" customHeight="1" x14ac:dyDescent="0.3">
      <c r="A3057" s="10" t="s">
        <v>3343</v>
      </c>
      <c r="B3057" s="10">
        <v>3</v>
      </c>
    </row>
    <row r="3058" spans="1:2" ht="12" customHeight="1" x14ac:dyDescent="0.3">
      <c r="A3058" s="10" t="s">
        <v>116</v>
      </c>
      <c r="B3058" s="10">
        <v>1</v>
      </c>
    </row>
    <row r="3059" spans="1:2" ht="12" customHeight="1" x14ac:dyDescent="0.3">
      <c r="A3059" s="10" t="s">
        <v>2014</v>
      </c>
      <c r="B3059" s="10">
        <v>2</v>
      </c>
    </row>
    <row r="3060" spans="1:2" ht="12" customHeight="1" x14ac:dyDescent="0.3">
      <c r="A3060" s="10" t="s">
        <v>4425</v>
      </c>
      <c r="B3060" s="10">
        <v>4</v>
      </c>
    </row>
    <row r="3061" spans="1:2" ht="12" customHeight="1" x14ac:dyDescent="0.3">
      <c r="A3061" s="10" t="s">
        <v>5579</v>
      </c>
      <c r="B3061" s="10">
        <v>1</v>
      </c>
    </row>
    <row r="3062" spans="1:2" ht="12" customHeight="1" x14ac:dyDescent="0.3">
      <c r="A3062" s="10" t="s">
        <v>6925</v>
      </c>
      <c r="B3062" s="10">
        <v>2</v>
      </c>
    </row>
    <row r="3063" spans="1:2" ht="12" customHeight="1" x14ac:dyDescent="0.3">
      <c r="A3063" s="10" t="s">
        <v>10620</v>
      </c>
      <c r="B3063" s="10">
        <v>13</v>
      </c>
    </row>
    <row r="3064" spans="1:2" ht="12" customHeight="1" x14ac:dyDescent="0.3">
      <c r="A3064" s="10" t="s">
        <v>893</v>
      </c>
      <c r="B3064" s="10">
        <v>1</v>
      </c>
    </row>
    <row r="3065" spans="1:2" ht="12" customHeight="1" x14ac:dyDescent="0.3">
      <c r="A3065" s="10" t="s">
        <v>7209</v>
      </c>
      <c r="B3065" s="10">
        <v>3</v>
      </c>
    </row>
    <row r="3066" spans="1:2" ht="12" customHeight="1" x14ac:dyDescent="0.3">
      <c r="A3066" s="10" t="s">
        <v>7166</v>
      </c>
      <c r="B3066" s="10">
        <v>31</v>
      </c>
    </row>
    <row r="3067" spans="1:2" ht="12" customHeight="1" x14ac:dyDescent="0.3">
      <c r="A3067" s="10" t="s">
        <v>7266</v>
      </c>
      <c r="B3067" s="10">
        <v>1</v>
      </c>
    </row>
    <row r="3068" spans="1:2" ht="12" customHeight="1" x14ac:dyDescent="0.3">
      <c r="A3068" s="10" t="s">
        <v>117</v>
      </c>
      <c r="B3068" s="10">
        <v>17</v>
      </c>
    </row>
    <row r="3069" spans="1:2" ht="12" customHeight="1" x14ac:dyDescent="0.3">
      <c r="A3069" s="10" t="s">
        <v>3119</v>
      </c>
      <c r="B3069" s="10">
        <v>6</v>
      </c>
    </row>
    <row r="3070" spans="1:2" ht="12" customHeight="1" x14ac:dyDescent="0.3">
      <c r="A3070" s="10" t="s">
        <v>7520</v>
      </c>
      <c r="B3070" s="10">
        <v>3</v>
      </c>
    </row>
    <row r="3071" spans="1:2" ht="12" customHeight="1" x14ac:dyDescent="0.3">
      <c r="A3071" s="10" t="s">
        <v>6875</v>
      </c>
      <c r="B3071" s="10">
        <v>6</v>
      </c>
    </row>
    <row r="3072" spans="1:2" ht="12" customHeight="1" x14ac:dyDescent="0.3">
      <c r="A3072" s="10" t="s">
        <v>1024</v>
      </c>
      <c r="B3072" s="10">
        <v>1</v>
      </c>
    </row>
    <row r="3073" spans="1:2" ht="12" customHeight="1" x14ac:dyDescent="0.3">
      <c r="A3073" s="10" t="s">
        <v>6734</v>
      </c>
      <c r="B3073" s="10">
        <v>2</v>
      </c>
    </row>
    <row r="3074" spans="1:2" ht="12" customHeight="1" x14ac:dyDescent="0.3">
      <c r="A3074" s="10" t="s">
        <v>5985</v>
      </c>
      <c r="B3074" s="10">
        <v>5</v>
      </c>
    </row>
    <row r="3075" spans="1:2" ht="12" customHeight="1" x14ac:dyDescent="0.3">
      <c r="A3075" s="10" t="s">
        <v>5986</v>
      </c>
      <c r="B3075" s="10">
        <v>11</v>
      </c>
    </row>
    <row r="3076" spans="1:2" ht="12" customHeight="1" x14ac:dyDescent="0.3">
      <c r="A3076" s="10" t="s">
        <v>1103</v>
      </c>
      <c r="B3076" s="10">
        <v>2</v>
      </c>
    </row>
    <row r="3077" spans="1:2" ht="12" customHeight="1" x14ac:dyDescent="0.3">
      <c r="A3077" s="10" t="s">
        <v>1171</v>
      </c>
      <c r="B3077" s="10">
        <v>2</v>
      </c>
    </row>
    <row r="3078" spans="1:2" ht="12" customHeight="1" x14ac:dyDescent="0.3">
      <c r="A3078" s="10" t="s">
        <v>5430</v>
      </c>
      <c r="B3078" s="10">
        <v>2</v>
      </c>
    </row>
    <row r="3079" spans="1:2" ht="12" customHeight="1" x14ac:dyDescent="0.3">
      <c r="A3079" s="10" t="s">
        <v>6650</v>
      </c>
      <c r="B3079" s="10">
        <v>5</v>
      </c>
    </row>
    <row r="3080" spans="1:2" ht="12" customHeight="1" x14ac:dyDescent="0.3">
      <c r="A3080" s="10" t="s">
        <v>6439</v>
      </c>
      <c r="B3080" s="10">
        <v>1</v>
      </c>
    </row>
    <row r="3081" spans="1:2" ht="12" customHeight="1" x14ac:dyDescent="0.3">
      <c r="A3081" s="10" t="s">
        <v>5679</v>
      </c>
      <c r="B3081" s="10">
        <v>1</v>
      </c>
    </row>
    <row r="3082" spans="1:2" ht="12" customHeight="1" x14ac:dyDescent="0.3">
      <c r="A3082" s="10" t="s">
        <v>6197</v>
      </c>
      <c r="B3082" s="10">
        <v>22</v>
      </c>
    </row>
    <row r="3083" spans="1:2" ht="12" customHeight="1" x14ac:dyDescent="0.3">
      <c r="A3083" s="10" t="s">
        <v>5987</v>
      </c>
      <c r="B3083" s="10">
        <v>2</v>
      </c>
    </row>
    <row r="3084" spans="1:2" ht="12" customHeight="1" x14ac:dyDescent="0.3">
      <c r="A3084" s="10" t="s">
        <v>5146</v>
      </c>
      <c r="B3084" s="10">
        <v>3</v>
      </c>
    </row>
    <row r="3085" spans="1:2" ht="12" customHeight="1" x14ac:dyDescent="0.3">
      <c r="A3085" s="10" t="s">
        <v>6166</v>
      </c>
      <c r="B3085" s="10">
        <v>25</v>
      </c>
    </row>
    <row r="3086" spans="1:2" ht="12" customHeight="1" x14ac:dyDescent="0.3">
      <c r="A3086" s="10" t="s">
        <v>5580</v>
      </c>
      <c r="B3086" s="10">
        <v>5</v>
      </c>
    </row>
    <row r="3087" spans="1:2" ht="12" customHeight="1" x14ac:dyDescent="0.3">
      <c r="A3087" s="10" t="s">
        <v>6735</v>
      </c>
      <c r="B3087" s="10">
        <v>21</v>
      </c>
    </row>
    <row r="3088" spans="1:2" ht="12" customHeight="1" x14ac:dyDescent="0.3">
      <c r="A3088" s="10" t="s">
        <v>6736</v>
      </c>
      <c r="B3088" s="10">
        <v>7</v>
      </c>
    </row>
    <row r="3089" spans="1:2" ht="12" customHeight="1" x14ac:dyDescent="0.3">
      <c r="A3089" s="10" t="s">
        <v>6994</v>
      </c>
      <c r="B3089" s="10">
        <v>8</v>
      </c>
    </row>
    <row r="3090" spans="1:2" ht="12" customHeight="1" x14ac:dyDescent="0.3">
      <c r="A3090" s="10" t="s">
        <v>4477</v>
      </c>
      <c r="B3090" s="10">
        <v>2</v>
      </c>
    </row>
    <row r="3091" spans="1:2" ht="12" customHeight="1" x14ac:dyDescent="0.3">
      <c r="A3091" s="10" t="s">
        <v>6167</v>
      </c>
      <c r="B3091" s="10">
        <v>23</v>
      </c>
    </row>
    <row r="3092" spans="1:2" ht="12" customHeight="1" x14ac:dyDescent="0.3">
      <c r="A3092" s="10" t="s">
        <v>2737</v>
      </c>
      <c r="B3092" s="10">
        <v>3</v>
      </c>
    </row>
    <row r="3093" spans="1:2" ht="12" customHeight="1" x14ac:dyDescent="0.3">
      <c r="A3093" s="10" t="s">
        <v>7345</v>
      </c>
      <c r="B3093" s="10">
        <v>1</v>
      </c>
    </row>
    <row r="3094" spans="1:2" ht="12" customHeight="1" x14ac:dyDescent="0.3">
      <c r="A3094" s="10" t="s">
        <v>6651</v>
      </c>
      <c r="B3094" s="10">
        <v>8</v>
      </c>
    </row>
    <row r="3095" spans="1:2" ht="12" customHeight="1" x14ac:dyDescent="0.3">
      <c r="A3095" s="10" t="s">
        <v>5341</v>
      </c>
      <c r="B3095" s="10">
        <v>3</v>
      </c>
    </row>
    <row r="3096" spans="1:2" ht="12" customHeight="1" x14ac:dyDescent="0.3">
      <c r="A3096" s="10" t="s">
        <v>6270</v>
      </c>
      <c r="B3096" s="10">
        <v>1</v>
      </c>
    </row>
    <row r="3097" spans="1:2" ht="12" customHeight="1" x14ac:dyDescent="0.3">
      <c r="A3097" s="10" t="s">
        <v>5755</v>
      </c>
      <c r="B3097" s="10">
        <v>100</v>
      </c>
    </row>
    <row r="3098" spans="1:2" ht="12" customHeight="1" x14ac:dyDescent="0.3">
      <c r="A3098" s="10" t="s">
        <v>6926</v>
      </c>
      <c r="B3098" s="10">
        <v>3</v>
      </c>
    </row>
    <row r="3099" spans="1:2" ht="12" customHeight="1" x14ac:dyDescent="0.3">
      <c r="A3099" s="10" t="s">
        <v>5049</v>
      </c>
      <c r="B3099" s="10">
        <v>3</v>
      </c>
    </row>
    <row r="3100" spans="1:2" ht="12" customHeight="1" x14ac:dyDescent="0.3">
      <c r="A3100" s="10" t="s">
        <v>5342</v>
      </c>
      <c r="B3100" s="10">
        <v>2</v>
      </c>
    </row>
    <row r="3101" spans="1:2" ht="12" customHeight="1" x14ac:dyDescent="0.3">
      <c r="A3101" s="10" t="s">
        <v>5233</v>
      </c>
      <c r="B3101" s="10">
        <v>23</v>
      </c>
    </row>
    <row r="3102" spans="1:2" ht="12" customHeight="1" x14ac:dyDescent="0.3">
      <c r="A3102" s="10" t="s">
        <v>5988</v>
      </c>
      <c r="B3102" s="10">
        <v>2</v>
      </c>
    </row>
    <row r="3103" spans="1:2" ht="12" customHeight="1" x14ac:dyDescent="0.3">
      <c r="A3103" s="10" t="s">
        <v>6271</v>
      </c>
      <c r="B3103" s="10">
        <v>2</v>
      </c>
    </row>
    <row r="3104" spans="1:2" ht="12" customHeight="1" x14ac:dyDescent="0.3">
      <c r="A3104" s="10" t="s">
        <v>2201</v>
      </c>
      <c r="B3104" s="10">
        <v>5</v>
      </c>
    </row>
    <row r="3105" spans="1:2" ht="12" customHeight="1" x14ac:dyDescent="0.3">
      <c r="A3105" s="10" t="s">
        <v>2654</v>
      </c>
      <c r="B3105" s="10">
        <v>22</v>
      </c>
    </row>
    <row r="3106" spans="1:2" ht="12" customHeight="1" x14ac:dyDescent="0.3">
      <c r="A3106" s="10" t="s">
        <v>3677</v>
      </c>
      <c r="B3106" s="10">
        <v>1</v>
      </c>
    </row>
    <row r="3107" spans="1:2" ht="12" customHeight="1" x14ac:dyDescent="0.3">
      <c r="A3107" s="10" t="s">
        <v>2738</v>
      </c>
      <c r="B3107" s="10">
        <v>1</v>
      </c>
    </row>
    <row r="3108" spans="1:2" ht="12" customHeight="1" x14ac:dyDescent="0.3">
      <c r="A3108" s="10" t="s">
        <v>3678</v>
      </c>
      <c r="B3108" s="10">
        <v>1</v>
      </c>
    </row>
    <row r="3109" spans="1:2" ht="12" customHeight="1" x14ac:dyDescent="0.3">
      <c r="A3109" s="10" t="s">
        <v>118</v>
      </c>
      <c r="B3109" s="10">
        <v>3</v>
      </c>
    </row>
    <row r="3110" spans="1:2" ht="12" customHeight="1" x14ac:dyDescent="0.3">
      <c r="A3110" s="10" t="s">
        <v>6652</v>
      </c>
      <c r="B3110" s="10">
        <v>5</v>
      </c>
    </row>
    <row r="3111" spans="1:2" ht="12" customHeight="1" x14ac:dyDescent="0.3">
      <c r="A3111" s="10" t="s">
        <v>10668</v>
      </c>
      <c r="B3111" s="10">
        <v>1</v>
      </c>
    </row>
    <row r="3112" spans="1:2" ht="12" customHeight="1" x14ac:dyDescent="0.3">
      <c r="A3112" s="10" t="s">
        <v>3120</v>
      </c>
      <c r="B3112" s="10">
        <v>6</v>
      </c>
    </row>
    <row r="3113" spans="1:2" ht="12" customHeight="1" x14ac:dyDescent="0.3">
      <c r="A3113" s="10" t="s">
        <v>2202</v>
      </c>
      <c r="B3113" s="10">
        <v>4</v>
      </c>
    </row>
    <row r="3114" spans="1:2" ht="12" customHeight="1" x14ac:dyDescent="0.3">
      <c r="A3114" s="10" t="s">
        <v>6927</v>
      </c>
      <c r="B3114" s="10">
        <v>1</v>
      </c>
    </row>
    <row r="3115" spans="1:2" ht="12" customHeight="1" x14ac:dyDescent="0.3">
      <c r="A3115" s="10" t="s">
        <v>2448</v>
      </c>
      <c r="B3115" s="10">
        <v>8</v>
      </c>
    </row>
    <row r="3116" spans="1:2" ht="12" customHeight="1" x14ac:dyDescent="0.3">
      <c r="A3116" s="10" t="s">
        <v>1281</v>
      </c>
      <c r="B3116" s="10">
        <v>2</v>
      </c>
    </row>
    <row r="3117" spans="1:2" ht="12" customHeight="1" x14ac:dyDescent="0.3">
      <c r="A3117" s="10" t="s">
        <v>2203</v>
      </c>
      <c r="B3117" s="10">
        <v>1</v>
      </c>
    </row>
    <row r="3118" spans="1:2" ht="12" customHeight="1" x14ac:dyDescent="0.3">
      <c r="A3118" s="10" t="s">
        <v>7317</v>
      </c>
      <c r="B3118" s="10">
        <v>2</v>
      </c>
    </row>
    <row r="3119" spans="1:2" ht="12" customHeight="1" x14ac:dyDescent="0.3">
      <c r="A3119" s="10" t="s">
        <v>2362</v>
      </c>
      <c r="B3119" s="10">
        <v>1</v>
      </c>
    </row>
    <row r="3120" spans="1:2" ht="12" customHeight="1" x14ac:dyDescent="0.3">
      <c r="A3120" s="10" t="s">
        <v>3410</v>
      </c>
      <c r="B3120" s="10">
        <v>5</v>
      </c>
    </row>
    <row r="3121" spans="1:2" ht="12" customHeight="1" x14ac:dyDescent="0.3">
      <c r="A3121" s="10" t="s">
        <v>7521</v>
      </c>
      <c r="B3121" s="10">
        <v>1</v>
      </c>
    </row>
    <row r="3122" spans="1:2" ht="12" customHeight="1" x14ac:dyDescent="0.3">
      <c r="A3122" s="10" t="s">
        <v>7522</v>
      </c>
      <c r="B3122" s="10">
        <v>5</v>
      </c>
    </row>
    <row r="3123" spans="1:2" ht="12" customHeight="1" x14ac:dyDescent="0.3">
      <c r="A3123" s="10" t="s">
        <v>7431</v>
      </c>
      <c r="B3123" s="10">
        <v>1</v>
      </c>
    </row>
    <row r="3124" spans="1:2" ht="12" customHeight="1" x14ac:dyDescent="0.3">
      <c r="A3124" s="10" t="s">
        <v>7523</v>
      </c>
      <c r="B3124" s="10">
        <v>8</v>
      </c>
    </row>
    <row r="3125" spans="1:2" ht="12" customHeight="1" x14ac:dyDescent="0.3">
      <c r="A3125" s="10" t="s">
        <v>10681</v>
      </c>
      <c r="B3125" s="10">
        <v>1</v>
      </c>
    </row>
    <row r="3126" spans="1:2" ht="12" customHeight="1" x14ac:dyDescent="0.3">
      <c r="A3126" s="10" t="s">
        <v>7432</v>
      </c>
      <c r="B3126" s="10">
        <v>1</v>
      </c>
    </row>
    <row r="3127" spans="1:2" ht="12" customHeight="1" x14ac:dyDescent="0.3">
      <c r="A3127" s="10" t="s">
        <v>2449</v>
      </c>
      <c r="B3127" s="10">
        <v>7</v>
      </c>
    </row>
    <row r="3128" spans="1:2" ht="12" customHeight="1" x14ac:dyDescent="0.3">
      <c r="A3128" s="10" t="s">
        <v>1517</v>
      </c>
      <c r="B3128" s="10">
        <v>2</v>
      </c>
    </row>
    <row r="3129" spans="1:2" ht="12" customHeight="1" x14ac:dyDescent="0.3">
      <c r="A3129" s="10" t="s">
        <v>4899</v>
      </c>
      <c r="B3129" s="10">
        <v>1</v>
      </c>
    </row>
    <row r="3130" spans="1:2" ht="12" customHeight="1" x14ac:dyDescent="0.3">
      <c r="A3130" s="10" t="s">
        <v>3121</v>
      </c>
      <c r="B3130" s="10">
        <v>4</v>
      </c>
    </row>
    <row r="3131" spans="1:2" ht="12" customHeight="1" x14ac:dyDescent="0.3">
      <c r="A3131" s="10" t="s">
        <v>6450</v>
      </c>
      <c r="B3131" s="10">
        <v>2</v>
      </c>
    </row>
    <row r="3132" spans="1:2" ht="12" customHeight="1" x14ac:dyDescent="0.3">
      <c r="A3132" s="10" t="s">
        <v>1616</v>
      </c>
      <c r="B3132" s="10">
        <v>17</v>
      </c>
    </row>
    <row r="3133" spans="1:2" ht="12" customHeight="1" x14ac:dyDescent="0.3">
      <c r="A3133" s="10" t="s">
        <v>5147</v>
      </c>
      <c r="B3133" s="10">
        <v>1</v>
      </c>
    </row>
    <row r="3134" spans="1:2" ht="12" customHeight="1" x14ac:dyDescent="0.3">
      <c r="A3134" s="10" t="s">
        <v>3508</v>
      </c>
      <c r="B3134" s="10">
        <v>37</v>
      </c>
    </row>
    <row r="3135" spans="1:2" ht="12" customHeight="1" x14ac:dyDescent="0.3">
      <c r="A3135" s="10" t="s">
        <v>1282</v>
      </c>
      <c r="B3135" s="10">
        <v>4</v>
      </c>
    </row>
    <row r="3136" spans="1:2" ht="12" customHeight="1" x14ac:dyDescent="0.3">
      <c r="A3136" s="10" t="s">
        <v>1283</v>
      </c>
      <c r="B3136" s="10">
        <v>6</v>
      </c>
    </row>
    <row r="3137" spans="1:2" ht="12" customHeight="1" x14ac:dyDescent="0.3">
      <c r="A3137" s="10" t="s">
        <v>1802</v>
      </c>
      <c r="B3137" s="10">
        <v>4</v>
      </c>
    </row>
    <row r="3138" spans="1:2" ht="12" customHeight="1" x14ac:dyDescent="0.3">
      <c r="A3138" s="10" t="s">
        <v>1803</v>
      </c>
      <c r="B3138" s="10">
        <v>5</v>
      </c>
    </row>
    <row r="3139" spans="1:2" ht="12" customHeight="1" x14ac:dyDescent="0.3">
      <c r="A3139" s="10" t="s">
        <v>1284</v>
      </c>
      <c r="B3139" s="10">
        <v>2</v>
      </c>
    </row>
    <row r="3140" spans="1:2" ht="12" customHeight="1" x14ac:dyDescent="0.3">
      <c r="A3140" s="10" t="s">
        <v>1804</v>
      </c>
      <c r="B3140" s="10">
        <v>2</v>
      </c>
    </row>
    <row r="3141" spans="1:2" ht="12" customHeight="1" x14ac:dyDescent="0.3">
      <c r="A3141" s="10" t="s">
        <v>4062</v>
      </c>
      <c r="B3141" s="10">
        <v>5</v>
      </c>
    </row>
    <row r="3142" spans="1:2" ht="12" customHeight="1" x14ac:dyDescent="0.3">
      <c r="A3142" s="10" t="s">
        <v>3741</v>
      </c>
      <c r="B3142" s="10">
        <v>1</v>
      </c>
    </row>
    <row r="3143" spans="1:2" ht="12" customHeight="1" x14ac:dyDescent="0.3">
      <c r="A3143" s="10" t="s">
        <v>562</v>
      </c>
      <c r="B3143" s="10">
        <v>1</v>
      </c>
    </row>
    <row r="3144" spans="1:2" ht="12" customHeight="1" x14ac:dyDescent="0.3">
      <c r="A3144" s="10" t="s">
        <v>3053</v>
      </c>
      <c r="B3144" s="10">
        <v>2</v>
      </c>
    </row>
    <row r="3145" spans="1:2" ht="12" customHeight="1" x14ac:dyDescent="0.3">
      <c r="A3145" s="10" t="s">
        <v>3834</v>
      </c>
      <c r="B3145" s="10">
        <v>5</v>
      </c>
    </row>
    <row r="3146" spans="1:2" ht="12" customHeight="1" x14ac:dyDescent="0.3">
      <c r="A3146" s="10" t="s">
        <v>563</v>
      </c>
      <c r="B3146" s="10">
        <v>1</v>
      </c>
    </row>
    <row r="3147" spans="1:2" ht="12" customHeight="1" x14ac:dyDescent="0.3">
      <c r="A3147" s="10" t="s">
        <v>2015</v>
      </c>
      <c r="B3147" s="10">
        <v>4</v>
      </c>
    </row>
    <row r="3148" spans="1:2" ht="12" customHeight="1" x14ac:dyDescent="0.3">
      <c r="A3148" s="10" t="s">
        <v>564</v>
      </c>
      <c r="B3148" s="10">
        <v>3</v>
      </c>
    </row>
    <row r="3149" spans="1:2" ht="12" customHeight="1" x14ac:dyDescent="0.3">
      <c r="A3149" s="10" t="s">
        <v>426</v>
      </c>
      <c r="B3149" s="10">
        <v>5</v>
      </c>
    </row>
    <row r="3150" spans="1:2" ht="12" customHeight="1" x14ac:dyDescent="0.3">
      <c r="A3150" s="10" t="s">
        <v>4512</v>
      </c>
      <c r="B3150" s="10">
        <v>3</v>
      </c>
    </row>
    <row r="3151" spans="1:2" ht="12" customHeight="1" x14ac:dyDescent="0.3">
      <c r="A3151" s="10" t="s">
        <v>3509</v>
      </c>
      <c r="B3151" s="10">
        <v>7</v>
      </c>
    </row>
    <row r="3152" spans="1:2" ht="12" customHeight="1" x14ac:dyDescent="0.3">
      <c r="A3152" s="10" t="s">
        <v>3510</v>
      </c>
      <c r="B3152" s="10">
        <v>8</v>
      </c>
    </row>
    <row r="3153" spans="1:2" ht="12" customHeight="1" x14ac:dyDescent="0.3">
      <c r="A3153" s="10" t="s">
        <v>4749</v>
      </c>
      <c r="B3153" s="10">
        <v>2</v>
      </c>
    </row>
    <row r="3154" spans="1:2" ht="12" customHeight="1" x14ac:dyDescent="0.3">
      <c r="A3154" s="10" t="s">
        <v>2596</v>
      </c>
      <c r="B3154" s="10">
        <v>3</v>
      </c>
    </row>
    <row r="3155" spans="1:2" ht="12" customHeight="1" x14ac:dyDescent="0.3">
      <c r="A3155" s="10" t="s">
        <v>4750</v>
      </c>
      <c r="B3155" s="10">
        <v>2</v>
      </c>
    </row>
    <row r="3156" spans="1:2" ht="12" customHeight="1" x14ac:dyDescent="0.3">
      <c r="A3156" s="10" t="s">
        <v>1025</v>
      </c>
      <c r="B3156" s="10">
        <v>2</v>
      </c>
    </row>
    <row r="3157" spans="1:2" ht="12" customHeight="1" x14ac:dyDescent="0.3">
      <c r="A3157" s="10" t="s">
        <v>5756</v>
      </c>
      <c r="B3157" s="10">
        <v>27</v>
      </c>
    </row>
    <row r="3158" spans="1:2" ht="12" customHeight="1" x14ac:dyDescent="0.3">
      <c r="A3158" s="10" t="s">
        <v>3835</v>
      </c>
      <c r="B3158" s="10">
        <v>4</v>
      </c>
    </row>
    <row r="3159" spans="1:2" ht="12" customHeight="1" x14ac:dyDescent="0.3">
      <c r="A3159" s="10" t="s">
        <v>7167</v>
      </c>
      <c r="B3159" s="10">
        <v>18</v>
      </c>
    </row>
    <row r="3160" spans="1:2" ht="12" customHeight="1" x14ac:dyDescent="0.3">
      <c r="A3160" s="10" t="s">
        <v>10715</v>
      </c>
      <c r="B3160" s="10">
        <v>1</v>
      </c>
    </row>
    <row r="3161" spans="1:2" ht="12" customHeight="1" x14ac:dyDescent="0.3">
      <c r="A3161" s="10" t="s">
        <v>4016</v>
      </c>
      <c r="B3161" s="10">
        <v>9</v>
      </c>
    </row>
    <row r="3162" spans="1:2" ht="12" customHeight="1" x14ac:dyDescent="0.3">
      <c r="A3162" s="10" t="s">
        <v>1403</v>
      </c>
      <c r="B3162" s="10">
        <v>3</v>
      </c>
    </row>
    <row r="3163" spans="1:2" ht="12" customHeight="1" x14ac:dyDescent="0.3">
      <c r="A3163" s="10" t="s">
        <v>1404</v>
      </c>
      <c r="B3163" s="10">
        <v>1</v>
      </c>
    </row>
    <row r="3164" spans="1:2" ht="12" customHeight="1" x14ac:dyDescent="0.3">
      <c r="A3164" s="10" t="s">
        <v>6995</v>
      </c>
      <c r="B3164" s="10">
        <v>2</v>
      </c>
    </row>
    <row r="3165" spans="1:2" ht="12" customHeight="1" x14ac:dyDescent="0.3">
      <c r="A3165" s="10" t="s">
        <v>427</v>
      </c>
      <c r="B3165" s="10">
        <v>2</v>
      </c>
    </row>
    <row r="3166" spans="1:2" ht="12" customHeight="1" x14ac:dyDescent="0.3">
      <c r="A3166" s="10" t="s">
        <v>1285</v>
      </c>
      <c r="B3166" s="10">
        <v>1</v>
      </c>
    </row>
    <row r="3167" spans="1:2" ht="12" customHeight="1" x14ac:dyDescent="0.3">
      <c r="A3167" s="10" t="s">
        <v>3259</v>
      </c>
      <c r="B3167" s="10">
        <v>4</v>
      </c>
    </row>
    <row r="3168" spans="1:2" ht="12" customHeight="1" x14ac:dyDescent="0.3">
      <c r="A3168" s="10" t="s">
        <v>3260</v>
      </c>
      <c r="B3168" s="10">
        <v>2</v>
      </c>
    </row>
    <row r="3169" spans="1:2" ht="12" customHeight="1" x14ac:dyDescent="0.3">
      <c r="A3169" s="10" t="s">
        <v>6451</v>
      </c>
      <c r="B3169" s="10">
        <v>6</v>
      </c>
    </row>
    <row r="3170" spans="1:2" ht="12" customHeight="1" x14ac:dyDescent="0.3">
      <c r="A3170" s="10" t="s">
        <v>1805</v>
      </c>
      <c r="B3170" s="10">
        <v>5</v>
      </c>
    </row>
    <row r="3171" spans="1:2" ht="12" customHeight="1" x14ac:dyDescent="0.3">
      <c r="A3171" s="10" t="s">
        <v>6928</v>
      </c>
      <c r="B3171" s="10">
        <v>2</v>
      </c>
    </row>
    <row r="3172" spans="1:2" ht="12" customHeight="1" x14ac:dyDescent="0.3">
      <c r="A3172" s="10" t="s">
        <v>1480</v>
      </c>
      <c r="B3172" s="10">
        <v>5</v>
      </c>
    </row>
    <row r="3173" spans="1:2" ht="12" customHeight="1" x14ac:dyDescent="0.3">
      <c r="A3173" s="10" t="s">
        <v>2204</v>
      </c>
      <c r="B3173" s="10">
        <v>3</v>
      </c>
    </row>
    <row r="3174" spans="1:2" ht="12" customHeight="1" x14ac:dyDescent="0.3">
      <c r="A3174" s="10" t="s">
        <v>1104</v>
      </c>
      <c r="B3174" s="10">
        <v>8</v>
      </c>
    </row>
    <row r="3175" spans="1:2" ht="12" customHeight="1" x14ac:dyDescent="0.3">
      <c r="A3175" s="10" t="s">
        <v>119</v>
      </c>
      <c r="B3175" s="10">
        <v>1</v>
      </c>
    </row>
    <row r="3176" spans="1:2" ht="12" customHeight="1" x14ac:dyDescent="0.3">
      <c r="A3176" s="10" t="s">
        <v>7168</v>
      </c>
      <c r="B3176" s="10">
        <v>25</v>
      </c>
    </row>
    <row r="3177" spans="1:2" ht="12" customHeight="1" x14ac:dyDescent="0.3">
      <c r="A3177" s="10" t="s">
        <v>6168</v>
      </c>
      <c r="B3177" s="10">
        <v>34</v>
      </c>
    </row>
    <row r="3178" spans="1:2" ht="12" customHeight="1" x14ac:dyDescent="0.3">
      <c r="A3178" s="10" t="s">
        <v>5581</v>
      </c>
      <c r="B3178" s="10">
        <v>6</v>
      </c>
    </row>
    <row r="3179" spans="1:2" ht="12" customHeight="1" x14ac:dyDescent="0.3">
      <c r="A3179" s="10" t="s">
        <v>758</v>
      </c>
      <c r="B3179" s="10">
        <v>1</v>
      </c>
    </row>
    <row r="3180" spans="1:2" ht="12" customHeight="1" x14ac:dyDescent="0.3">
      <c r="A3180" s="10" t="s">
        <v>4812</v>
      </c>
      <c r="B3180" s="10">
        <v>4</v>
      </c>
    </row>
    <row r="3181" spans="1:2" ht="12" customHeight="1" x14ac:dyDescent="0.3">
      <c r="A3181" s="10" t="s">
        <v>5849</v>
      </c>
      <c r="B3181" s="10">
        <v>1</v>
      </c>
    </row>
    <row r="3182" spans="1:2" ht="12" customHeight="1" x14ac:dyDescent="0.3">
      <c r="A3182" s="10" t="s">
        <v>339</v>
      </c>
      <c r="B3182" s="10">
        <v>1</v>
      </c>
    </row>
    <row r="3183" spans="1:2" ht="12" customHeight="1" x14ac:dyDescent="0.3">
      <c r="A3183" s="10" t="s">
        <v>894</v>
      </c>
      <c r="B3183" s="10">
        <v>1</v>
      </c>
    </row>
    <row r="3184" spans="1:2" ht="12" customHeight="1" x14ac:dyDescent="0.3">
      <c r="A3184" s="10" t="s">
        <v>1172</v>
      </c>
      <c r="B3184" s="10">
        <v>3</v>
      </c>
    </row>
    <row r="3185" spans="1:2" ht="12" customHeight="1" x14ac:dyDescent="0.3">
      <c r="A3185" s="10" t="s">
        <v>15381</v>
      </c>
      <c r="B3185" s="10">
        <v>1</v>
      </c>
    </row>
    <row r="3186" spans="1:2" ht="12" customHeight="1" x14ac:dyDescent="0.3">
      <c r="A3186" s="10" t="s">
        <v>1173</v>
      </c>
      <c r="B3186" s="10">
        <v>1</v>
      </c>
    </row>
    <row r="3187" spans="1:2" ht="12" customHeight="1" x14ac:dyDescent="0.3">
      <c r="A3187" s="10" t="s">
        <v>4223</v>
      </c>
      <c r="B3187" s="10">
        <v>14</v>
      </c>
    </row>
    <row r="3188" spans="1:2" ht="12" customHeight="1" x14ac:dyDescent="0.3">
      <c r="A3188" s="10" t="s">
        <v>1617</v>
      </c>
      <c r="B3188" s="10">
        <v>2</v>
      </c>
    </row>
    <row r="3189" spans="1:2" ht="12" customHeight="1" x14ac:dyDescent="0.3">
      <c r="A3189" s="10" t="s">
        <v>2870</v>
      </c>
      <c r="B3189" s="10">
        <v>10</v>
      </c>
    </row>
    <row r="3190" spans="1:2" ht="12" customHeight="1" x14ac:dyDescent="0.3">
      <c r="A3190" s="10" t="s">
        <v>1405</v>
      </c>
      <c r="B3190" s="10">
        <v>1</v>
      </c>
    </row>
    <row r="3191" spans="1:2" ht="12" customHeight="1" x14ac:dyDescent="0.3">
      <c r="A3191" s="10" t="s">
        <v>5582</v>
      </c>
      <c r="B3191" s="10">
        <v>10</v>
      </c>
    </row>
    <row r="3192" spans="1:2" ht="12" customHeight="1" x14ac:dyDescent="0.3">
      <c r="A3192" s="10" t="s">
        <v>428</v>
      </c>
      <c r="B3192" s="10">
        <v>5</v>
      </c>
    </row>
    <row r="3193" spans="1:2" ht="12" customHeight="1" x14ac:dyDescent="0.3">
      <c r="A3193" s="10" t="s">
        <v>2739</v>
      </c>
      <c r="B3193" s="10">
        <v>2</v>
      </c>
    </row>
    <row r="3194" spans="1:2" ht="12" customHeight="1" x14ac:dyDescent="0.3">
      <c r="A3194" s="10" t="s">
        <v>3411</v>
      </c>
      <c r="B3194" s="10">
        <v>1</v>
      </c>
    </row>
    <row r="3195" spans="1:2" ht="12" customHeight="1" x14ac:dyDescent="0.3">
      <c r="A3195" s="10" t="s">
        <v>6528</v>
      </c>
      <c r="B3195" s="10">
        <v>2</v>
      </c>
    </row>
    <row r="3196" spans="1:2" ht="12" customHeight="1" x14ac:dyDescent="0.3">
      <c r="A3196" s="10" t="s">
        <v>565</v>
      </c>
      <c r="B3196" s="10">
        <v>3</v>
      </c>
    </row>
    <row r="3197" spans="1:2" ht="12" customHeight="1" x14ac:dyDescent="0.3">
      <c r="A3197" s="10" t="s">
        <v>2964</v>
      </c>
      <c r="B3197" s="10">
        <v>4</v>
      </c>
    </row>
    <row r="3198" spans="1:2" ht="12" customHeight="1" x14ac:dyDescent="0.3">
      <c r="A3198" s="10" t="s">
        <v>6529</v>
      </c>
      <c r="B3198" s="10">
        <v>3</v>
      </c>
    </row>
    <row r="3199" spans="1:2" ht="12" customHeight="1" x14ac:dyDescent="0.3">
      <c r="A3199" s="10" t="s">
        <v>4017</v>
      </c>
      <c r="B3199" s="10">
        <v>5</v>
      </c>
    </row>
    <row r="3200" spans="1:2" ht="12" customHeight="1" x14ac:dyDescent="0.3">
      <c r="A3200" s="10" t="s">
        <v>895</v>
      </c>
      <c r="B3200" s="10">
        <v>1</v>
      </c>
    </row>
    <row r="3201" spans="1:2" ht="12" customHeight="1" x14ac:dyDescent="0.3">
      <c r="A3201" s="10" t="s">
        <v>1806</v>
      </c>
      <c r="B3201" s="10">
        <v>2</v>
      </c>
    </row>
    <row r="3202" spans="1:2" ht="12" customHeight="1" x14ac:dyDescent="0.3">
      <c r="A3202" s="10" t="s">
        <v>896</v>
      </c>
      <c r="B3202" s="10">
        <v>1</v>
      </c>
    </row>
    <row r="3203" spans="1:2" ht="12" customHeight="1" x14ac:dyDescent="0.3">
      <c r="A3203" s="10" t="s">
        <v>1807</v>
      </c>
      <c r="B3203" s="10">
        <v>1</v>
      </c>
    </row>
    <row r="3204" spans="1:2" ht="12" customHeight="1" x14ac:dyDescent="0.3">
      <c r="A3204" s="10" t="s">
        <v>2363</v>
      </c>
      <c r="B3204" s="10">
        <v>2</v>
      </c>
    </row>
    <row r="3205" spans="1:2" ht="12" customHeight="1" x14ac:dyDescent="0.3">
      <c r="A3205" s="10" t="s">
        <v>2205</v>
      </c>
      <c r="B3205" s="10">
        <v>4</v>
      </c>
    </row>
    <row r="3206" spans="1:2" ht="12" customHeight="1" x14ac:dyDescent="0.3">
      <c r="A3206" s="10" t="s">
        <v>3836</v>
      </c>
      <c r="B3206" s="10">
        <v>4</v>
      </c>
    </row>
    <row r="3207" spans="1:2" ht="12" customHeight="1" x14ac:dyDescent="0.3">
      <c r="A3207" s="10" t="s">
        <v>120</v>
      </c>
      <c r="B3207" s="10">
        <v>1</v>
      </c>
    </row>
    <row r="3208" spans="1:2" ht="12" customHeight="1" x14ac:dyDescent="0.3">
      <c r="A3208" s="10" t="s">
        <v>1518</v>
      </c>
      <c r="B3208" s="10">
        <v>4</v>
      </c>
    </row>
    <row r="3209" spans="1:2" ht="12" customHeight="1" x14ac:dyDescent="0.3">
      <c r="A3209" s="10" t="s">
        <v>1519</v>
      </c>
      <c r="B3209" s="10">
        <v>2</v>
      </c>
    </row>
    <row r="3210" spans="1:2" ht="12" customHeight="1" x14ac:dyDescent="0.3">
      <c r="A3210" s="10" t="s">
        <v>4382</v>
      </c>
      <c r="B3210" s="10">
        <v>76</v>
      </c>
    </row>
    <row r="3211" spans="1:2" ht="12" customHeight="1" x14ac:dyDescent="0.3">
      <c r="A3211" s="10" t="s">
        <v>121</v>
      </c>
      <c r="B3211" s="10">
        <v>1</v>
      </c>
    </row>
    <row r="3212" spans="1:2" ht="12" customHeight="1" x14ac:dyDescent="0.3">
      <c r="A3212" s="10" t="s">
        <v>4900</v>
      </c>
      <c r="B3212" s="10">
        <v>17</v>
      </c>
    </row>
    <row r="3213" spans="1:2" ht="12" customHeight="1" x14ac:dyDescent="0.3">
      <c r="A3213" s="10" t="s">
        <v>6198</v>
      </c>
      <c r="B3213" s="10">
        <v>27</v>
      </c>
    </row>
    <row r="3214" spans="1:2" ht="12" customHeight="1" x14ac:dyDescent="0.3">
      <c r="A3214" s="10" t="s">
        <v>5850</v>
      </c>
      <c r="B3214" s="10">
        <v>9</v>
      </c>
    </row>
    <row r="3215" spans="1:2" ht="12" customHeight="1" x14ac:dyDescent="0.3">
      <c r="A3215" s="10" t="s">
        <v>4664</v>
      </c>
      <c r="B3215" s="10">
        <v>15</v>
      </c>
    </row>
    <row r="3216" spans="1:2" ht="12" customHeight="1" x14ac:dyDescent="0.3">
      <c r="A3216" s="10" t="s">
        <v>4689</v>
      </c>
      <c r="B3216" s="10">
        <v>3</v>
      </c>
    </row>
    <row r="3217" spans="1:2" ht="12" customHeight="1" x14ac:dyDescent="0.3">
      <c r="A3217" s="10" t="s">
        <v>7082</v>
      </c>
      <c r="B3217" s="10">
        <v>12</v>
      </c>
    </row>
    <row r="3218" spans="1:2" ht="12" customHeight="1" x14ac:dyDescent="0.3">
      <c r="A3218" s="10" t="s">
        <v>4751</v>
      </c>
      <c r="B3218" s="10">
        <v>3</v>
      </c>
    </row>
    <row r="3219" spans="1:2" ht="12" customHeight="1" x14ac:dyDescent="0.3">
      <c r="A3219" s="10" t="s">
        <v>6737</v>
      </c>
      <c r="B3219" s="10">
        <v>5</v>
      </c>
    </row>
    <row r="3220" spans="1:2" ht="12" customHeight="1" x14ac:dyDescent="0.3">
      <c r="A3220" s="10" t="s">
        <v>6452</v>
      </c>
      <c r="B3220" s="10">
        <v>3</v>
      </c>
    </row>
    <row r="3221" spans="1:2" ht="12" customHeight="1" x14ac:dyDescent="0.3">
      <c r="A3221" s="10" t="s">
        <v>5851</v>
      </c>
      <c r="B3221" s="10">
        <v>3</v>
      </c>
    </row>
    <row r="3222" spans="1:2" ht="12" customHeight="1" x14ac:dyDescent="0.3">
      <c r="A3222" s="10" t="s">
        <v>3196</v>
      </c>
      <c r="B3222" s="10">
        <v>3</v>
      </c>
    </row>
    <row r="3223" spans="1:2" ht="12" customHeight="1" x14ac:dyDescent="0.3">
      <c r="A3223" s="10" t="s">
        <v>122</v>
      </c>
      <c r="B3223" s="10">
        <v>34</v>
      </c>
    </row>
    <row r="3224" spans="1:2" ht="12" customHeight="1" x14ac:dyDescent="0.3">
      <c r="A3224" s="10" t="s">
        <v>2364</v>
      </c>
      <c r="B3224" s="10">
        <v>3</v>
      </c>
    </row>
    <row r="3225" spans="1:2" ht="12" customHeight="1" x14ac:dyDescent="0.3">
      <c r="A3225" s="10" t="s">
        <v>1808</v>
      </c>
      <c r="B3225" s="10">
        <v>5</v>
      </c>
    </row>
    <row r="3226" spans="1:2" ht="12" customHeight="1" x14ac:dyDescent="0.3">
      <c r="A3226" s="10" t="s">
        <v>6377</v>
      </c>
      <c r="B3226" s="10">
        <v>2</v>
      </c>
    </row>
    <row r="3227" spans="1:2" ht="12" customHeight="1" x14ac:dyDescent="0.3">
      <c r="A3227" s="10" t="s">
        <v>6169</v>
      </c>
      <c r="B3227" s="10">
        <v>12</v>
      </c>
    </row>
    <row r="3228" spans="1:2" ht="12" customHeight="1" x14ac:dyDescent="0.3">
      <c r="A3228" s="10" t="s">
        <v>5757</v>
      </c>
      <c r="B3228" s="10">
        <v>15</v>
      </c>
    </row>
    <row r="3229" spans="1:2" ht="12" customHeight="1" x14ac:dyDescent="0.3">
      <c r="A3229" s="10" t="s">
        <v>2965</v>
      </c>
      <c r="B3229" s="10">
        <v>3</v>
      </c>
    </row>
    <row r="3230" spans="1:2" ht="12" customHeight="1" x14ac:dyDescent="0.3">
      <c r="A3230" s="10" t="s">
        <v>6272</v>
      </c>
      <c r="B3230" s="10">
        <v>6</v>
      </c>
    </row>
    <row r="3231" spans="1:2" ht="12" customHeight="1" x14ac:dyDescent="0.3">
      <c r="A3231" s="10" t="s">
        <v>4612</v>
      </c>
      <c r="B3231" s="10">
        <v>1</v>
      </c>
    </row>
    <row r="3232" spans="1:2" ht="12" customHeight="1" x14ac:dyDescent="0.3">
      <c r="A3232" s="10" t="s">
        <v>4426</v>
      </c>
      <c r="B3232" s="10">
        <v>8</v>
      </c>
    </row>
    <row r="3233" spans="1:2" ht="12" customHeight="1" x14ac:dyDescent="0.3">
      <c r="A3233" s="10" t="s">
        <v>4427</v>
      </c>
      <c r="B3233" s="10">
        <v>20</v>
      </c>
    </row>
    <row r="3234" spans="1:2" ht="12" customHeight="1" x14ac:dyDescent="0.3">
      <c r="A3234" s="10" t="s">
        <v>3922</v>
      </c>
      <c r="B3234" s="10">
        <v>6</v>
      </c>
    </row>
    <row r="3235" spans="1:2" ht="12" customHeight="1" x14ac:dyDescent="0.3">
      <c r="A3235" s="10" t="s">
        <v>10789</v>
      </c>
      <c r="B3235" s="10">
        <v>3</v>
      </c>
    </row>
    <row r="3236" spans="1:2" ht="12" customHeight="1" x14ac:dyDescent="0.3">
      <c r="A3236" s="10" t="s">
        <v>7524</v>
      </c>
      <c r="B3236" s="10">
        <v>1</v>
      </c>
    </row>
    <row r="3237" spans="1:2" ht="12" customHeight="1" x14ac:dyDescent="0.3">
      <c r="A3237" s="10" t="s">
        <v>1406</v>
      </c>
      <c r="B3237" s="10">
        <v>5</v>
      </c>
    </row>
    <row r="3238" spans="1:2" ht="12" customHeight="1" x14ac:dyDescent="0.3">
      <c r="A3238" s="10" t="s">
        <v>5050</v>
      </c>
      <c r="B3238" s="10">
        <v>2</v>
      </c>
    </row>
    <row r="3239" spans="1:2" ht="12" customHeight="1" x14ac:dyDescent="0.3">
      <c r="A3239" s="10" t="s">
        <v>3344</v>
      </c>
      <c r="B3239" s="10">
        <v>1</v>
      </c>
    </row>
    <row r="3240" spans="1:2" ht="12" customHeight="1" x14ac:dyDescent="0.3">
      <c r="A3240" s="10" t="s">
        <v>340</v>
      </c>
      <c r="B3240" s="10">
        <v>1</v>
      </c>
    </row>
    <row r="3241" spans="1:2" ht="12" customHeight="1" x14ac:dyDescent="0.3">
      <c r="A3241" s="10" t="s">
        <v>2597</v>
      </c>
      <c r="B3241" s="10">
        <v>3</v>
      </c>
    </row>
    <row r="3242" spans="1:2" ht="12" customHeight="1" x14ac:dyDescent="0.3">
      <c r="A3242" s="10" t="s">
        <v>6653</v>
      </c>
      <c r="B3242" s="10">
        <v>6</v>
      </c>
    </row>
    <row r="3243" spans="1:2" ht="12" customHeight="1" x14ac:dyDescent="0.3">
      <c r="A3243" s="10" t="s">
        <v>4478</v>
      </c>
      <c r="B3243" s="10">
        <v>3</v>
      </c>
    </row>
    <row r="3244" spans="1:2" ht="12" customHeight="1" x14ac:dyDescent="0.3">
      <c r="A3244" s="10" t="s">
        <v>5852</v>
      </c>
      <c r="B3244" s="10">
        <v>3</v>
      </c>
    </row>
    <row r="3245" spans="1:2" ht="12" customHeight="1" x14ac:dyDescent="0.3">
      <c r="A3245" s="10" t="s">
        <v>6378</v>
      </c>
      <c r="B3245" s="10">
        <v>1</v>
      </c>
    </row>
    <row r="3246" spans="1:2" ht="12" customHeight="1" x14ac:dyDescent="0.3">
      <c r="A3246" s="10" t="s">
        <v>6530</v>
      </c>
      <c r="B3246" s="10">
        <v>2</v>
      </c>
    </row>
    <row r="3247" spans="1:2" ht="12" customHeight="1" x14ac:dyDescent="0.3">
      <c r="A3247" s="10" t="s">
        <v>5680</v>
      </c>
      <c r="B3247" s="10">
        <v>7</v>
      </c>
    </row>
    <row r="3248" spans="1:2" ht="12" customHeight="1" x14ac:dyDescent="0.3">
      <c r="A3248" s="10" t="s">
        <v>5343</v>
      </c>
      <c r="B3248" s="10">
        <v>13</v>
      </c>
    </row>
    <row r="3249" spans="1:2" ht="12" customHeight="1" x14ac:dyDescent="0.3">
      <c r="A3249" s="10" t="s">
        <v>5431</v>
      </c>
      <c r="B3249" s="10">
        <v>1</v>
      </c>
    </row>
    <row r="3250" spans="1:2" ht="12" customHeight="1" x14ac:dyDescent="0.3">
      <c r="A3250" s="10" t="s">
        <v>5432</v>
      </c>
      <c r="B3250" s="10">
        <v>1</v>
      </c>
    </row>
    <row r="3251" spans="1:2" ht="12" customHeight="1" x14ac:dyDescent="0.3">
      <c r="A3251" s="10" t="s">
        <v>4278</v>
      </c>
      <c r="B3251" s="10">
        <v>1</v>
      </c>
    </row>
    <row r="3252" spans="1:2" ht="12" customHeight="1" x14ac:dyDescent="0.3">
      <c r="A3252" s="10" t="s">
        <v>566</v>
      </c>
      <c r="B3252" s="10">
        <v>3</v>
      </c>
    </row>
    <row r="3253" spans="1:2" ht="12" customHeight="1" x14ac:dyDescent="0.3">
      <c r="A3253" s="10" t="s">
        <v>7525</v>
      </c>
      <c r="B3253" s="10">
        <v>3</v>
      </c>
    </row>
    <row r="3254" spans="1:2" ht="12" customHeight="1" x14ac:dyDescent="0.3">
      <c r="A3254" s="10" t="s">
        <v>3923</v>
      </c>
      <c r="B3254" s="10">
        <v>14</v>
      </c>
    </row>
    <row r="3255" spans="1:2" ht="12" customHeight="1" x14ac:dyDescent="0.3">
      <c r="A3255" s="10" t="s">
        <v>897</v>
      </c>
      <c r="B3255" s="10">
        <v>1</v>
      </c>
    </row>
    <row r="3256" spans="1:2" ht="12" customHeight="1" x14ac:dyDescent="0.3">
      <c r="A3256" s="10" t="s">
        <v>4428</v>
      </c>
      <c r="B3256" s="10">
        <v>32</v>
      </c>
    </row>
    <row r="3257" spans="1:2" ht="12" customHeight="1" x14ac:dyDescent="0.3">
      <c r="A3257" s="10" t="s">
        <v>1618</v>
      </c>
      <c r="B3257" s="10">
        <v>2</v>
      </c>
    </row>
    <row r="3258" spans="1:2" ht="12" customHeight="1" x14ac:dyDescent="0.3">
      <c r="A3258" s="10" t="s">
        <v>5433</v>
      </c>
      <c r="B3258" s="10">
        <v>5</v>
      </c>
    </row>
    <row r="3259" spans="1:2" ht="12" customHeight="1" x14ac:dyDescent="0.3">
      <c r="A3259" s="10" t="s">
        <v>2450</v>
      </c>
      <c r="B3259" s="10">
        <v>5</v>
      </c>
    </row>
    <row r="3260" spans="1:2" ht="12" customHeight="1" x14ac:dyDescent="0.3">
      <c r="A3260" s="10" t="s">
        <v>4901</v>
      </c>
      <c r="B3260" s="10">
        <v>68</v>
      </c>
    </row>
    <row r="3261" spans="1:2" ht="12" customHeight="1" x14ac:dyDescent="0.3">
      <c r="A3261" s="10" t="s">
        <v>3960</v>
      </c>
      <c r="B3261" s="10">
        <v>4</v>
      </c>
    </row>
    <row r="3262" spans="1:2" ht="12" customHeight="1" x14ac:dyDescent="0.3">
      <c r="A3262" s="10" t="s">
        <v>5344</v>
      </c>
      <c r="B3262" s="10">
        <v>1</v>
      </c>
    </row>
    <row r="3263" spans="1:2" ht="12" customHeight="1" x14ac:dyDescent="0.3">
      <c r="A3263" s="10" t="s">
        <v>1105</v>
      </c>
      <c r="B3263" s="10">
        <v>1</v>
      </c>
    </row>
    <row r="3264" spans="1:2" ht="12" customHeight="1" x14ac:dyDescent="0.3">
      <c r="A3264" s="10" t="s">
        <v>7526</v>
      </c>
      <c r="B3264" s="10">
        <v>14</v>
      </c>
    </row>
    <row r="3265" spans="1:2" ht="12" customHeight="1" x14ac:dyDescent="0.3">
      <c r="A3265" s="10" t="s">
        <v>2016</v>
      </c>
      <c r="B3265" s="10">
        <v>15</v>
      </c>
    </row>
    <row r="3266" spans="1:2" ht="12" customHeight="1" x14ac:dyDescent="0.3">
      <c r="A3266" s="10" t="s">
        <v>2365</v>
      </c>
      <c r="B3266" s="10">
        <v>3</v>
      </c>
    </row>
    <row r="3267" spans="1:2" ht="12" customHeight="1" x14ac:dyDescent="0.3">
      <c r="A3267" s="10" t="s">
        <v>10821</v>
      </c>
      <c r="B3267" s="10">
        <v>1</v>
      </c>
    </row>
    <row r="3268" spans="1:2" ht="12" customHeight="1" x14ac:dyDescent="0.3">
      <c r="A3268" s="10" t="s">
        <v>2017</v>
      </c>
      <c r="B3268" s="10">
        <v>2</v>
      </c>
    </row>
    <row r="3269" spans="1:2" ht="12" customHeight="1" x14ac:dyDescent="0.3">
      <c r="A3269" s="10" t="s">
        <v>7527</v>
      </c>
      <c r="B3269" s="10">
        <v>32</v>
      </c>
    </row>
    <row r="3270" spans="1:2" ht="12" customHeight="1" x14ac:dyDescent="0.3">
      <c r="A3270" s="10" t="s">
        <v>567</v>
      </c>
      <c r="B3270" s="10">
        <v>1</v>
      </c>
    </row>
    <row r="3271" spans="1:2" ht="12" customHeight="1" x14ac:dyDescent="0.3">
      <c r="A3271" s="10" t="s">
        <v>7346</v>
      </c>
      <c r="B3271" s="10">
        <v>2</v>
      </c>
    </row>
    <row r="3272" spans="1:2" ht="12" customHeight="1" x14ac:dyDescent="0.3">
      <c r="A3272" s="10" t="s">
        <v>2871</v>
      </c>
      <c r="B3272" s="10">
        <v>4</v>
      </c>
    </row>
    <row r="3273" spans="1:2" ht="12" customHeight="1" x14ac:dyDescent="0.3">
      <c r="A3273" s="10" t="s">
        <v>7267</v>
      </c>
      <c r="B3273" s="10">
        <v>1</v>
      </c>
    </row>
    <row r="3274" spans="1:2" ht="12" customHeight="1" x14ac:dyDescent="0.3">
      <c r="A3274" s="10" t="s">
        <v>2527</v>
      </c>
      <c r="B3274" s="10">
        <v>2</v>
      </c>
    </row>
    <row r="3275" spans="1:2" ht="12" customHeight="1" x14ac:dyDescent="0.3">
      <c r="A3275" s="10" t="s">
        <v>2740</v>
      </c>
      <c r="B3275" s="10">
        <v>1</v>
      </c>
    </row>
    <row r="3276" spans="1:2" ht="12" customHeight="1" x14ac:dyDescent="0.3">
      <c r="A3276" s="10" t="s">
        <v>4018</v>
      </c>
      <c r="B3276" s="10">
        <v>62</v>
      </c>
    </row>
    <row r="3277" spans="1:2" ht="12" customHeight="1" x14ac:dyDescent="0.3">
      <c r="A3277" s="10" t="s">
        <v>3611</v>
      </c>
      <c r="B3277" s="10">
        <v>44</v>
      </c>
    </row>
    <row r="3278" spans="1:2" ht="12" customHeight="1" x14ac:dyDescent="0.3">
      <c r="A3278" s="10" t="s">
        <v>4224</v>
      </c>
      <c r="B3278" s="10">
        <v>16</v>
      </c>
    </row>
    <row r="3279" spans="1:2" ht="12" customHeight="1" x14ac:dyDescent="0.3">
      <c r="A3279" s="10" t="s">
        <v>1286</v>
      </c>
      <c r="B3279" s="10">
        <v>1</v>
      </c>
    </row>
    <row r="3280" spans="1:2" ht="12" customHeight="1" x14ac:dyDescent="0.3">
      <c r="A3280" s="10" t="s">
        <v>759</v>
      </c>
      <c r="B3280" s="10">
        <v>2</v>
      </c>
    </row>
    <row r="3281" spans="1:2" ht="12" customHeight="1" x14ac:dyDescent="0.3">
      <c r="A3281" s="10" t="s">
        <v>2018</v>
      </c>
      <c r="B3281" s="10">
        <v>1</v>
      </c>
    </row>
    <row r="3282" spans="1:2" ht="12" customHeight="1" x14ac:dyDescent="0.3">
      <c r="A3282" s="10" t="s">
        <v>1287</v>
      </c>
      <c r="B3282" s="10">
        <v>10</v>
      </c>
    </row>
    <row r="3283" spans="1:2" ht="12" customHeight="1" x14ac:dyDescent="0.3">
      <c r="A3283" s="10" t="s">
        <v>123</v>
      </c>
      <c r="B3283" s="10">
        <v>1</v>
      </c>
    </row>
    <row r="3284" spans="1:2" ht="12" customHeight="1" x14ac:dyDescent="0.3">
      <c r="A3284" s="10" t="s">
        <v>1106</v>
      </c>
      <c r="B3284" s="10">
        <v>1</v>
      </c>
    </row>
    <row r="3285" spans="1:2" ht="12" customHeight="1" x14ac:dyDescent="0.3">
      <c r="A3285" s="10" t="s">
        <v>2528</v>
      </c>
      <c r="B3285" s="10">
        <v>2</v>
      </c>
    </row>
    <row r="3286" spans="1:2" ht="12" customHeight="1" x14ac:dyDescent="0.3">
      <c r="A3286" s="10" t="s">
        <v>1174</v>
      </c>
      <c r="B3286" s="10">
        <v>1</v>
      </c>
    </row>
    <row r="3287" spans="1:2" ht="12" customHeight="1" x14ac:dyDescent="0.3">
      <c r="A3287" s="10" t="s">
        <v>5148</v>
      </c>
      <c r="B3287" s="10">
        <v>2</v>
      </c>
    </row>
    <row r="3288" spans="1:2" ht="12" customHeight="1" x14ac:dyDescent="0.3">
      <c r="A3288" s="10" t="s">
        <v>1407</v>
      </c>
      <c r="B3288" s="10">
        <v>7</v>
      </c>
    </row>
    <row r="3289" spans="1:2" ht="12" customHeight="1" x14ac:dyDescent="0.3">
      <c r="A3289" s="10" t="s">
        <v>2206</v>
      </c>
      <c r="B3289" s="10">
        <v>2</v>
      </c>
    </row>
    <row r="3290" spans="1:2" ht="12" customHeight="1" x14ac:dyDescent="0.3">
      <c r="A3290" s="10" t="s">
        <v>124</v>
      </c>
      <c r="B3290" s="10">
        <v>1</v>
      </c>
    </row>
    <row r="3291" spans="1:2" ht="12" customHeight="1" x14ac:dyDescent="0.3">
      <c r="A3291" s="10" t="s">
        <v>1619</v>
      </c>
      <c r="B3291" s="10">
        <v>8</v>
      </c>
    </row>
    <row r="3292" spans="1:2" ht="12" customHeight="1" x14ac:dyDescent="0.3">
      <c r="A3292" s="10" t="s">
        <v>429</v>
      </c>
      <c r="B3292" s="10">
        <v>5</v>
      </c>
    </row>
    <row r="3293" spans="1:2" ht="12" customHeight="1" x14ac:dyDescent="0.3">
      <c r="A3293" s="10" t="s">
        <v>1620</v>
      </c>
      <c r="B3293" s="10">
        <v>10</v>
      </c>
    </row>
    <row r="3294" spans="1:2" ht="12" customHeight="1" x14ac:dyDescent="0.3">
      <c r="A3294" s="10" t="s">
        <v>6832</v>
      </c>
      <c r="B3294" s="10">
        <v>4</v>
      </c>
    </row>
    <row r="3295" spans="1:2" ht="12" customHeight="1" x14ac:dyDescent="0.3">
      <c r="A3295" s="10" t="s">
        <v>7347</v>
      </c>
      <c r="B3295" s="10">
        <v>2</v>
      </c>
    </row>
    <row r="3296" spans="1:2" ht="12" customHeight="1" x14ac:dyDescent="0.3">
      <c r="A3296" s="10" t="s">
        <v>2019</v>
      </c>
      <c r="B3296" s="10">
        <v>1</v>
      </c>
    </row>
    <row r="3297" spans="1:2" ht="12" customHeight="1" x14ac:dyDescent="0.3">
      <c r="A3297" s="10" t="s">
        <v>6453</v>
      </c>
      <c r="B3297" s="10">
        <v>8</v>
      </c>
    </row>
    <row r="3298" spans="1:2" ht="12" customHeight="1" x14ac:dyDescent="0.3">
      <c r="A3298" s="10" t="s">
        <v>568</v>
      </c>
      <c r="B3298" s="10">
        <v>1</v>
      </c>
    </row>
    <row r="3299" spans="1:2" ht="12" customHeight="1" x14ac:dyDescent="0.3">
      <c r="A3299" s="10" t="s">
        <v>6654</v>
      </c>
      <c r="B3299" s="10">
        <v>3</v>
      </c>
    </row>
    <row r="3300" spans="1:2" ht="12" customHeight="1" x14ac:dyDescent="0.3">
      <c r="A3300" s="10" t="s">
        <v>5758</v>
      </c>
      <c r="B3300" s="10">
        <v>18</v>
      </c>
    </row>
    <row r="3301" spans="1:2" ht="12" customHeight="1" x14ac:dyDescent="0.3">
      <c r="A3301" s="10" t="s">
        <v>4752</v>
      </c>
      <c r="B3301" s="10">
        <v>2</v>
      </c>
    </row>
    <row r="3302" spans="1:2" ht="12" customHeight="1" x14ac:dyDescent="0.3">
      <c r="A3302" s="10" t="s">
        <v>6113</v>
      </c>
      <c r="B3302" s="10">
        <v>4</v>
      </c>
    </row>
    <row r="3303" spans="1:2" ht="12" customHeight="1" x14ac:dyDescent="0.3">
      <c r="A3303" s="10" t="s">
        <v>2020</v>
      </c>
      <c r="B3303" s="10">
        <v>8</v>
      </c>
    </row>
    <row r="3304" spans="1:2" ht="12" customHeight="1" x14ac:dyDescent="0.3">
      <c r="A3304" s="10" t="s">
        <v>2741</v>
      </c>
      <c r="B3304" s="10">
        <v>2</v>
      </c>
    </row>
    <row r="3305" spans="1:2" ht="12" customHeight="1" x14ac:dyDescent="0.3">
      <c r="A3305" s="10" t="s">
        <v>5510</v>
      </c>
      <c r="B3305" s="10">
        <v>23</v>
      </c>
    </row>
    <row r="3306" spans="1:2" ht="12" customHeight="1" x14ac:dyDescent="0.3">
      <c r="A3306" s="10" t="s">
        <v>7528</v>
      </c>
      <c r="B3306" s="10">
        <v>3</v>
      </c>
    </row>
    <row r="3307" spans="1:2" ht="12" customHeight="1" x14ac:dyDescent="0.3">
      <c r="A3307" s="10" t="s">
        <v>6929</v>
      </c>
      <c r="B3307" s="10">
        <v>2</v>
      </c>
    </row>
    <row r="3308" spans="1:2" ht="12" customHeight="1" x14ac:dyDescent="0.3">
      <c r="A3308" s="10" t="s">
        <v>760</v>
      </c>
      <c r="B3308" s="10">
        <v>2</v>
      </c>
    </row>
    <row r="3309" spans="1:2" ht="12" customHeight="1" x14ac:dyDescent="0.3">
      <c r="A3309" s="10" t="s">
        <v>3742</v>
      </c>
      <c r="B3309" s="10">
        <v>2</v>
      </c>
    </row>
    <row r="3310" spans="1:2" ht="12" customHeight="1" x14ac:dyDescent="0.3">
      <c r="A3310" s="10" t="s">
        <v>4383</v>
      </c>
      <c r="B3310" s="10">
        <v>2</v>
      </c>
    </row>
    <row r="3311" spans="1:2" ht="12" customHeight="1" x14ac:dyDescent="0.3">
      <c r="A3311" s="10" t="s">
        <v>5234</v>
      </c>
      <c r="B3311" s="10">
        <v>6</v>
      </c>
    </row>
    <row r="3312" spans="1:2" ht="12" customHeight="1" x14ac:dyDescent="0.3">
      <c r="A3312" s="10" t="s">
        <v>5051</v>
      </c>
      <c r="B3312" s="10">
        <v>12</v>
      </c>
    </row>
    <row r="3313" spans="1:2" ht="12" customHeight="1" x14ac:dyDescent="0.3">
      <c r="A3313" s="10" t="s">
        <v>4513</v>
      </c>
      <c r="B3313" s="10">
        <v>1</v>
      </c>
    </row>
    <row r="3314" spans="1:2" ht="12" customHeight="1" x14ac:dyDescent="0.3">
      <c r="A3314" s="10" t="s">
        <v>2872</v>
      </c>
      <c r="B3314" s="10">
        <v>9</v>
      </c>
    </row>
    <row r="3315" spans="1:2" ht="12" customHeight="1" x14ac:dyDescent="0.3">
      <c r="A3315" s="10" t="s">
        <v>6930</v>
      </c>
      <c r="B3315" s="10">
        <v>5</v>
      </c>
    </row>
    <row r="3316" spans="1:2" ht="12" customHeight="1" x14ac:dyDescent="0.3">
      <c r="A3316" s="10" t="s">
        <v>6802</v>
      </c>
      <c r="B3316" s="10">
        <v>15</v>
      </c>
    </row>
    <row r="3317" spans="1:2" ht="12" customHeight="1" x14ac:dyDescent="0.3">
      <c r="A3317" s="10" t="s">
        <v>1809</v>
      </c>
      <c r="B3317" s="10">
        <v>1</v>
      </c>
    </row>
    <row r="3318" spans="1:2" ht="12" customHeight="1" x14ac:dyDescent="0.3">
      <c r="A3318" s="10" t="s">
        <v>2366</v>
      </c>
      <c r="B3318" s="10">
        <v>2</v>
      </c>
    </row>
    <row r="3319" spans="1:2" ht="12" customHeight="1" x14ac:dyDescent="0.3">
      <c r="A3319" s="10" t="s">
        <v>2873</v>
      </c>
      <c r="B3319" s="10">
        <v>3</v>
      </c>
    </row>
    <row r="3320" spans="1:2" ht="12" customHeight="1" x14ac:dyDescent="0.3">
      <c r="A3320" s="10" t="s">
        <v>898</v>
      </c>
      <c r="B3320" s="10">
        <v>1</v>
      </c>
    </row>
    <row r="3321" spans="1:2" ht="12" customHeight="1" x14ac:dyDescent="0.3">
      <c r="A3321" s="10" t="s">
        <v>2966</v>
      </c>
      <c r="B3321" s="10">
        <v>10</v>
      </c>
    </row>
    <row r="3322" spans="1:2" ht="12" customHeight="1" x14ac:dyDescent="0.3">
      <c r="A3322" s="10" t="s">
        <v>125</v>
      </c>
      <c r="B3322" s="10">
        <v>1</v>
      </c>
    </row>
    <row r="3323" spans="1:2" ht="12" customHeight="1" x14ac:dyDescent="0.3">
      <c r="A3323" s="10" t="s">
        <v>3612</v>
      </c>
      <c r="B3323" s="10">
        <v>1</v>
      </c>
    </row>
    <row r="3324" spans="1:2" ht="12" customHeight="1" x14ac:dyDescent="0.3">
      <c r="A3324" s="10" t="s">
        <v>6114</v>
      </c>
      <c r="B3324" s="10">
        <v>2</v>
      </c>
    </row>
    <row r="3325" spans="1:2" ht="12" customHeight="1" x14ac:dyDescent="0.3">
      <c r="A3325" s="10" t="s">
        <v>2021</v>
      </c>
      <c r="B3325" s="10">
        <v>3</v>
      </c>
    </row>
    <row r="3326" spans="1:2" ht="12" customHeight="1" x14ac:dyDescent="0.3">
      <c r="A3326" s="10" t="s">
        <v>5989</v>
      </c>
      <c r="B3326" s="10">
        <v>3</v>
      </c>
    </row>
    <row r="3327" spans="1:2" ht="12" customHeight="1" x14ac:dyDescent="0.3">
      <c r="A3327" s="10" t="s">
        <v>7210</v>
      </c>
      <c r="B3327" s="10">
        <v>14</v>
      </c>
    </row>
    <row r="3328" spans="1:2" ht="12" customHeight="1" x14ac:dyDescent="0.3">
      <c r="A3328" s="10" t="s">
        <v>1288</v>
      </c>
      <c r="B3328" s="10">
        <v>4</v>
      </c>
    </row>
    <row r="3329" spans="1:2" ht="12" customHeight="1" x14ac:dyDescent="0.3">
      <c r="A3329" s="10" t="s">
        <v>126</v>
      </c>
      <c r="B3329" s="10">
        <v>1</v>
      </c>
    </row>
    <row r="3330" spans="1:2" ht="12" customHeight="1" x14ac:dyDescent="0.3">
      <c r="A3330" s="10" t="s">
        <v>1175</v>
      </c>
      <c r="B3330" s="10">
        <v>1</v>
      </c>
    </row>
    <row r="3331" spans="1:2" ht="12" customHeight="1" x14ac:dyDescent="0.3">
      <c r="A3331" s="10" t="s">
        <v>1810</v>
      </c>
      <c r="B3331" s="10">
        <v>1</v>
      </c>
    </row>
    <row r="3332" spans="1:2" ht="12" customHeight="1" x14ac:dyDescent="0.3">
      <c r="A3332" s="10" t="s">
        <v>1176</v>
      </c>
      <c r="B3332" s="10">
        <v>1</v>
      </c>
    </row>
    <row r="3333" spans="1:2" ht="12" customHeight="1" x14ac:dyDescent="0.3">
      <c r="A3333" s="10" t="s">
        <v>3122</v>
      </c>
      <c r="B3333" s="10">
        <v>8</v>
      </c>
    </row>
    <row r="3334" spans="1:2" ht="12" customHeight="1" x14ac:dyDescent="0.3">
      <c r="A3334" s="10" t="s">
        <v>6996</v>
      </c>
      <c r="B3334" s="10">
        <v>2</v>
      </c>
    </row>
    <row r="3335" spans="1:2" ht="12" customHeight="1" x14ac:dyDescent="0.3">
      <c r="A3335" s="10" t="s">
        <v>4985</v>
      </c>
      <c r="B3335" s="10">
        <v>10</v>
      </c>
    </row>
    <row r="3336" spans="1:2" ht="12" customHeight="1" x14ac:dyDescent="0.3">
      <c r="A3336" s="10" t="s">
        <v>7268</v>
      </c>
      <c r="B3336" s="10">
        <v>1</v>
      </c>
    </row>
    <row r="3337" spans="1:2" ht="12" customHeight="1" x14ac:dyDescent="0.3">
      <c r="A3337" s="10" t="s">
        <v>7269</v>
      </c>
      <c r="B3337" s="10">
        <v>10</v>
      </c>
    </row>
    <row r="3338" spans="1:2" ht="12" customHeight="1" x14ac:dyDescent="0.3">
      <c r="A3338" s="10" t="s">
        <v>127</v>
      </c>
      <c r="B3338" s="10">
        <v>24</v>
      </c>
    </row>
    <row r="3339" spans="1:2" ht="12" customHeight="1" x14ac:dyDescent="0.3">
      <c r="A3339" s="10" t="s">
        <v>2367</v>
      </c>
      <c r="B3339" s="10">
        <v>2</v>
      </c>
    </row>
    <row r="3340" spans="1:2" ht="12" customHeight="1" x14ac:dyDescent="0.3">
      <c r="A3340" s="10" t="s">
        <v>6655</v>
      </c>
      <c r="B3340" s="10">
        <v>1</v>
      </c>
    </row>
    <row r="3341" spans="1:2" ht="12" customHeight="1" x14ac:dyDescent="0.3">
      <c r="A3341" s="10" t="s">
        <v>5434</v>
      </c>
      <c r="B3341" s="10">
        <v>3</v>
      </c>
    </row>
    <row r="3342" spans="1:2" ht="12" customHeight="1" x14ac:dyDescent="0.3">
      <c r="A3342" s="10" t="s">
        <v>4902</v>
      </c>
      <c r="B3342" s="10">
        <v>1</v>
      </c>
    </row>
    <row r="3343" spans="1:2" ht="12" customHeight="1" x14ac:dyDescent="0.3">
      <c r="A3343" s="10" t="s">
        <v>1289</v>
      </c>
      <c r="B3343" s="10">
        <v>5</v>
      </c>
    </row>
    <row r="3344" spans="1:2" ht="12" customHeight="1" x14ac:dyDescent="0.3">
      <c r="A3344" s="10" t="s">
        <v>7348</v>
      </c>
      <c r="B3344" s="10">
        <v>3</v>
      </c>
    </row>
    <row r="3345" spans="1:2" ht="12" customHeight="1" x14ac:dyDescent="0.3">
      <c r="A3345" s="10" t="s">
        <v>4566</v>
      </c>
      <c r="B3345" s="10">
        <v>40</v>
      </c>
    </row>
    <row r="3346" spans="1:2" ht="12" customHeight="1" x14ac:dyDescent="0.3">
      <c r="A3346" s="10" t="s">
        <v>3197</v>
      </c>
      <c r="B3346" s="10">
        <v>22</v>
      </c>
    </row>
    <row r="3347" spans="1:2" ht="12" customHeight="1" x14ac:dyDescent="0.3">
      <c r="A3347" s="10" t="s">
        <v>4053</v>
      </c>
      <c r="B3347" s="10">
        <v>4</v>
      </c>
    </row>
    <row r="3348" spans="1:2" ht="12" customHeight="1" x14ac:dyDescent="0.3">
      <c r="A3348" s="10" t="s">
        <v>6833</v>
      </c>
      <c r="B3348" s="10">
        <v>3</v>
      </c>
    </row>
    <row r="3349" spans="1:2" ht="12" customHeight="1" x14ac:dyDescent="0.3">
      <c r="A3349" s="10" t="s">
        <v>7083</v>
      </c>
      <c r="B3349" s="10">
        <v>2</v>
      </c>
    </row>
    <row r="3350" spans="1:2" ht="12" customHeight="1" x14ac:dyDescent="0.3">
      <c r="A3350" s="10" t="s">
        <v>10904</v>
      </c>
      <c r="B3350" s="10">
        <v>1</v>
      </c>
    </row>
    <row r="3351" spans="1:2" ht="12" customHeight="1" x14ac:dyDescent="0.3">
      <c r="A3351" s="10" t="s">
        <v>128</v>
      </c>
      <c r="B3351" s="10">
        <v>2</v>
      </c>
    </row>
    <row r="3352" spans="1:2" ht="12" customHeight="1" x14ac:dyDescent="0.3">
      <c r="A3352" s="10" t="s">
        <v>129</v>
      </c>
      <c r="B3352" s="10">
        <v>6</v>
      </c>
    </row>
    <row r="3353" spans="1:2" ht="12" customHeight="1" x14ac:dyDescent="0.3">
      <c r="A3353" s="10" t="s">
        <v>7271</v>
      </c>
      <c r="B3353" s="10">
        <v>11</v>
      </c>
    </row>
    <row r="3354" spans="1:2" ht="12" customHeight="1" x14ac:dyDescent="0.3">
      <c r="A3354" s="10" t="s">
        <v>1177</v>
      </c>
      <c r="B3354" s="10">
        <v>1</v>
      </c>
    </row>
    <row r="3355" spans="1:2" ht="12" customHeight="1" x14ac:dyDescent="0.3">
      <c r="A3355" s="10" t="s">
        <v>570</v>
      </c>
      <c r="B3355" s="10">
        <v>3</v>
      </c>
    </row>
    <row r="3356" spans="1:2" ht="12" customHeight="1" x14ac:dyDescent="0.3">
      <c r="A3356" s="10" t="s">
        <v>1178</v>
      </c>
      <c r="B3356" s="10">
        <v>2</v>
      </c>
    </row>
    <row r="3357" spans="1:2" ht="12" customHeight="1" x14ac:dyDescent="0.3">
      <c r="A3357" s="10" t="s">
        <v>3796</v>
      </c>
      <c r="B3357" s="10">
        <v>96</v>
      </c>
    </row>
    <row r="3358" spans="1:2" ht="12" customHeight="1" x14ac:dyDescent="0.3">
      <c r="A3358" s="10" t="s">
        <v>1179</v>
      </c>
      <c r="B3358" s="10">
        <v>1</v>
      </c>
    </row>
    <row r="3359" spans="1:2" ht="12" customHeight="1" x14ac:dyDescent="0.3">
      <c r="A3359" s="10" t="s">
        <v>3055</v>
      </c>
      <c r="B3359" s="10">
        <v>2</v>
      </c>
    </row>
    <row r="3360" spans="1:2" ht="12" customHeight="1" x14ac:dyDescent="0.3">
      <c r="A3360" s="10" t="s">
        <v>10915</v>
      </c>
      <c r="B3360" s="10">
        <v>1</v>
      </c>
    </row>
    <row r="3361" spans="1:2" ht="12" customHeight="1" x14ac:dyDescent="0.3">
      <c r="A3361" s="10" t="s">
        <v>2569</v>
      </c>
      <c r="B3361" s="10">
        <v>5</v>
      </c>
    </row>
    <row r="3362" spans="1:2" ht="12" customHeight="1" x14ac:dyDescent="0.3">
      <c r="A3362" s="10" t="s">
        <v>4903</v>
      </c>
      <c r="B3362" s="10">
        <v>4</v>
      </c>
    </row>
    <row r="3363" spans="1:2" ht="12" customHeight="1" x14ac:dyDescent="0.3">
      <c r="A3363" s="10" t="s">
        <v>4813</v>
      </c>
      <c r="B3363" s="10">
        <v>1</v>
      </c>
    </row>
    <row r="3364" spans="1:2" ht="12" customHeight="1" x14ac:dyDescent="0.3">
      <c r="A3364" s="10" t="s">
        <v>1621</v>
      </c>
      <c r="B3364" s="10">
        <v>7</v>
      </c>
    </row>
    <row r="3365" spans="1:2" ht="12" customHeight="1" x14ac:dyDescent="0.3">
      <c r="A3365" s="10" t="s">
        <v>5759</v>
      </c>
      <c r="B3365" s="10">
        <v>4</v>
      </c>
    </row>
    <row r="3366" spans="1:2" ht="12" customHeight="1" x14ac:dyDescent="0.3">
      <c r="A3366" s="10" t="s">
        <v>5853</v>
      </c>
      <c r="B3366" s="10">
        <v>3</v>
      </c>
    </row>
    <row r="3367" spans="1:2" ht="12" customHeight="1" x14ac:dyDescent="0.3">
      <c r="A3367" s="10" t="s">
        <v>10922</v>
      </c>
      <c r="B3367" s="10">
        <v>5</v>
      </c>
    </row>
    <row r="3368" spans="1:2" ht="12" customHeight="1" x14ac:dyDescent="0.3">
      <c r="A3368" s="10" t="s">
        <v>7486</v>
      </c>
      <c r="B3368" s="10">
        <v>4</v>
      </c>
    </row>
    <row r="3369" spans="1:2" ht="12" customHeight="1" x14ac:dyDescent="0.3">
      <c r="A3369" s="10" t="s">
        <v>4970</v>
      </c>
      <c r="B3369" s="10">
        <v>26</v>
      </c>
    </row>
    <row r="3370" spans="1:2" ht="12" customHeight="1" x14ac:dyDescent="0.3">
      <c r="A3370" s="10" t="s">
        <v>7270</v>
      </c>
      <c r="B3370" s="10">
        <v>1</v>
      </c>
    </row>
    <row r="3371" spans="1:2" ht="12" customHeight="1" x14ac:dyDescent="0.3">
      <c r="A3371" s="10" t="s">
        <v>6738</v>
      </c>
      <c r="B3371" s="10">
        <v>2</v>
      </c>
    </row>
    <row r="3372" spans="1:2" ht="12" customHeight="1" x14ac:dyDescent="0.3">
      <c r="A3372" s="10" t="s">
        <v>2967</v>
      </c>
      <c r="B3372" s="10">
        <v>1</v>
      </c>
    </row>
    <row r="3373" spans="1:2" ht="12" customHeight="1" x14ac:dyDescent="0.3">
      <c r="A3373" s="10" t="s">
        <v>1408</v>
      </c>
      <c r="B3373" s="10">
        <v>1</v>
      </c>
    </row>
    <row r="3374" spans="1:2" ht="12" customHeight="1" x14ac:dyDescent="0.3">
      <c r="A3374" s="10" t="s">
        <v>569</v>
      </c>
      <c r="B3374" s="10">
        <v>1</v>
      </c>
    </row>
    <row r="3375" spans="1:2" ht="12" customHeight="1" x14ac:dyDescent="0.3">
      <c r="A3375" s="10" t="s">
        <v>6531</v>
      </c>
      <c r="B3375" s="10">
        <v>5</v>
      </c>
    </row>
    <row r="3376" spans="1:2" ht="12" customHeight="1" x14ac:dyDescent="0.3">
      <c r="A3376" s="10" t="s">
        <v>6379</v>
      </c>
      <c r="B3376" s="10">
        <v>6</v>
      </c>
    </row>
    <row r="3377" spans="1:2" ht="12" customHeight="1" x14ac:dyDescent="0.3">
      <c r="A3377" s="10" t="s">
        <v>4054</v>
      </c>
      <c r="B3377" s="10">
        <v>6</v>
      </c>
    </row>
    <row r="3378" spans="1:2" ht="12" customHeight="1" x14ac:dyDescent="0.3">
      <c r="A3378" s="10" t="s">
        <v>10933</v>
      </c>
      <c r="B3378" s="10">
        <v>4</v>
      </c>
    </row>
    <row r="3379" spans="1:2" ht="12" customHeight="1" x14ac:dyDescent="0.3">
      <c r="A3379" s="10" t="s">
        <v>3679</v>
      </c>
      <c r="B3379" s="10">
        <v>2</v>
      </c>
    </row>
    <row r="3380" spans="1:2" ht="12" customHeight="1" x14ac:dyDescent="0.3">
      <c r="A3380" s="10" t="s">
        <v>1622</v>
      </c>
      <c r="B3380" s="10">
        <v>25</v>
      </c>
    </row>
    <row r="3381" spans="1:2" ht="12" customHeight="1" x14ac:dyDescent="0.3">
      <c r="A3381" s="10" t="s">
        <v>1409</v>
      </c>
      <c r="B3381" s="10">
        <v>1</v>
      </c>
    </row>
    <row r="3382" spans="1:2" ht="12" customHeight="1" x14ac:dyDescent="0.3">
      <c r="A3382" s="10" t="s">
        <v>6532</v>
      </c>
      <c r="B3382" s="10">
        <v>4</v>
      </c>
    </row>
    <row r="3383" spans="1:2" ht="12" customHeight="1" x14ac:dyDescent="0.3">
      <c r="A3383" s="10" t="s">
        <v>6533</v>
      </c>
      <c r="B3383" s="10">
        <v>2</v>
      </c>
    </row>
    <row r="3384" spans="1:2" ht="12" customHeight="1" x14ac:dyDescent="0.3">
      <c r="A3384" s="10" t="s">
        <v>10939</v>
      </c>
      <c r="B3384" s="10">
        <v>3</v>
      </c>
    </row>
    <row r="3385" spans="1:2" ht="12" customHeight="1" x14ac:dyDescent="0.3">
      <c r="A3385" s="10" t="s">
        <v>10940</v>
      </c>
      <c r="B3385" s="10">
        <v>17</v>
      </c>
    </row>
    <row r="3386" spans="1:2" ht="12" customHeight="1" x14ac:dyDescent="0.3">
      <c r="A3386" s="10" t="s">
        <v>4279</v>
      </c>
      <c r="B3386" s="10">
        <v>2</v>
      </c>
    </row>
    <row r="3387" spans="1:2" ht="12" customHeight="1" x14ac:dyDescent="0.3">
      <c r="A3387" s="10" t="s">
        <v>1811</v>
      </c>
      <c r="B3387" s="10">
        <v>4</v>
      </c>
    </row>
    <row r="3388" spans="1:2" ht="12" customHeight="1" x14ac:dyDescent="0.3">
      <c r="A3388" s="10" t="s">
        <v>5345</v>
      </c>
      <c r="B3388" s="10">
        <v>2</v>
      </c>
    </row>
    <row r="3389" spans="1:2" ht="12" customHeight="1" x14ac:dyDescent="0.3">
      <c r="A3389" s="10" t="s">
        <v>3961</v>
      </c>
      <c r="B3389" s="10">
        <v>5</v>
      </c>
    </row>
    <row r="3390" spans="1:2" ht="12" customHeight="1" x14ac:dyDescent="0.3">
      <c r="A3390" s="10" t="s">
        <v>1410</v>
      </c>
      <c r="B3390" s="10">
        <v>2</v>
      </c>
    </row>
    <row r="3391" spans="1:2" ht="12" customHeight="1" x14ac:dyDescent="0.3">
      <c r="A3391" s="10" t="s">
        <v>6698</v>
      </c>
      <c r="B3391" s="10">
        <v>78</v>
      </c>
    </row>
    <row r="3392" spans="1:2" ht="12" customHeight="1" x14ac:dyDescent="0.3">
      <c r="A3392" s="10" t="s">
        <v>3054</v>
      </c>
      <c r="B3392" s="10">
        <v>5</v>
      </c>
    </row>
    <row r="3393" spans="1:2" ht="12" customHeight="1" x14ac:dyDescent="0.3">
      <c r="A3393" s="10" t="s">
        <v>7084</v>
      </c>
      <c r="B3393" s="10">
        <v>5</v>
      </c>
    </row>
    <row r="3394" spans="1:2" ht="12" customHeight="1" x14ac:dyDescent="0.3">
      <c r="A3394" s="10" t="s">
        <v>4189</v>
      </c>
      <c r="B3394" s="10">
        <v>7</v>
      </c>
    </row>
    <row r="3395" spans="1:2" ht="12" customHeight="1" x14ac:dyDescent="0.3">
      <c r="A3395" s="10" t="s">
        <v>341</v>
      </c>
      <c r="B3395" s="10">
        <v>1</v>
      </c>
    </row>
    <row r="3396" spans="1:2" ht="12" customHeight="1" x14ac:dyDescent="0.3">
      <c r="A3396" s="10" t="s">
        <v>10951</v>
      </c>
      <c r="B3396" s="10">
        <v>8</v>
      </c>
    </row>
    <row r="3397" spans="1:2" ht="12" customHeight="1" x14ac:dyDescent="0.3">
      <c r="A3397" s="10" t="s">
        <v>5346</v>
      </c>
      <c r="B3397" s="10">
        <v>44</v>
      </c>
    </row>
    <row r="3398" spans="1:2" ht="12" customHeight="1" x14ac:dyDescent="0.3">
      <c r="A3398" s="10" t="s">
        <v>430</v>
      </c>
      <c r="B3398" s="10">
        <v>1</v>
      </c>
    </row>
    <row r="3399" spans="1:2" ht="12" customHeight="1" x14ac:dyDescent="0.3">
      <c r="A3399" s="10" t="s">
        <v>2207</v>
      </c>
      <c r="B3399" s="10">
        <v>6</v>
      </c>
    </row>
    <row r="3400" spans="1:2" ht="12" customHeight="1" x14ac:dyDescent="0.3">
      <c r="A3400" s="10" t="s">
        <v>3876</v>
      </c>
      <c r="B3400" s="10">
        <v>9</v>
      </c>
    </row>
    <row r="3401" spans="1:2" ht="12" customHeight="1" x14ac:dyDescent="0.3">
      <c r="A3401" s="10" t="s">
        <v>2208</v>
      </c>
      <c r="B3401" s="10">
        <v>1</v>
      </c>
    </row>
    <row r="3402" spans="1:2" ht="12" customHeight="1" x14ac:dyDescent="0.3">
      <c r="A3402" s="10" t="s">
        <v>7349</v>
      </c>
      <c r="B3402" s="10">
        <v>6</v>
      </c>
    </row>
    <row r="3403" spans="1:2" ht="12" customHeight="1" x14ac:dyDescent="0.3">
      <c r="A3403" s="10" t="s">
        <v>4904</v>
      </c>
      <c r="B3403" s="10">
        <v>10</v>
      </c>
    </row>
    <row r="3404" spans="1:2" ht="12" customHeight="1" x14ac:dyDescent="0.3">
      <c r="A3404" s="10" t="s">
        <v>1521</v>
      </c>
      <c r="B3404" s="10">
        <v>2</v>
      </c>
    </row>
    <row r="3405" spans="1:2" ht="12" customHeight="1" x14ac:dyDescent="0.3">
      <c r="A3405" s="10" t="s">
        <v>130</v>
      </c>
      <c r="B3405" s="10">
        <v>5</v>
      </c>
    </row>
    <row r="3406" spans="1:2" ht="12" customHeight="1" x14ac:dyDescent="0.3">
      <c r="A3406" s="10" t="s">
        <v>4690</v>
      </c>
      <c r="B3406" s="10">
        <v>1</v>
      </c>
    </row>
    <row r="3407" spans="1:2" ht="12" customHeight="1" x14ac:dyDescent="0.3">
      <c r="A3407" s="10" t="s">
        <v>5854</v>
      </c>
      <c r="B3407" s="10">
        <v>2</v>
      </c>
    </row>
    <row r="3408" spans="1:2" ht="12" customHeight="1" x14ac:dyDescent="0.3">
      <c r="A3408" s="10" t="s">
        <v>6534</v>
      </c>
      <c r="B3408" s="10">
        <v>2</v>
      </c>
    </row>
    <row r="3409" spans="1:2" ht="12" customHeight="1" x14ac:dyDescent="0.3">
      <c r="A3409" s="10" t="s">
        <v>5149</v>
      </c>
      <c r="B3409" s="10">
        <v>81</v>
      </c>
    </row>
    <row r="3410" spans="1:2" ht="12" customHeight="1" x14ac:dyDescent="0.3">
      <c r="A3410" s="10" t="s">
        <v>4190</v>
      </c>
      <c r="B3410" s="10">
        <v>6</v>
      </c>
    </row>
    <row r="3411" spans="1:2" ht="12" customHeight="1" x14ac:dyDescent="0.3">
      <c r="A3411" s="10" t="s">
        <v>2209</v>
      </c>
      <c r="B3411" s="10">
        <v>1</v>
      </c>
    </row>
    <row r="3412" spans="1:2" ht="12" customHeight="1" x14ac:dyDescent="0.3">
      <c r="A3412" s="10" t="s">
        <v>4969</v>
      </c>
      <c r="B3412" s="10">
        <v>10</v>
      </c>
    </row>
    <row r="3413" spans="1:2" ht="12" customHeight="1" x14ac:dyDescent="0.3">
      <c r="A3413" s="10" t="s">
        <v>5435</v>
      </c>
      <c r="B3413" s="10">
        <v>6</v>
      </c>
    </row>
    <row r="3414" spans="1:2" ht="12" customHeight="1" x14ac:dyDescent="0.3">
      <c r="A3414" s="10" t="s">
        <v>7529</v>
      </c>
      <c r="B3414" s="10">
        <v>1</v>
      </c>
    </row>
    <row r="3415" spans="1:2" ht="12" customHeight="1" x14ac:dyDescent="0.3">
      <c r="A3415" s="10" t="s">
        <v>10969</v>
      </c>
      <c r="B3415" s="10">
        <v>5</v>
      </c>
    </row>
    <row r="3416" spans="1:2" ht="12" customHeight="1" x14ac:dyDescent="0.3">
      <c r="A3416" s="10" t="s">
        <v>6931</v>
      </c>
      <c r="B3416" s="10">
        <v>3</v>
      </c>
    </row>
    <row r="3417" spans="1:2" ht="12" customHeight="1" x14ac:dyDescent="0.3">
      <c r="A3417" s="10" t="s">
        <v>1411</v>
      </c>
      <c r="B3417" s="10">
        <v>1</v>
      </c>
    </row>
    <row r="3418" spans="1:2" ht="12" customHeight="1" x14ac:dyDescent="0.3">
      <c r="A3418" s="10" t="s">
        <v>2968</v>
      </c>
      <c r="B3418" s="10">
        <v>1</v>
      </c>
    </row>
    <row r="3419" spans="1:2" ht="12" customHeight="1" x14ac:dyDescent="0.3">
      <c r="A3419" s="10" t="s">
        <v>4225</v>
      </c>
      <c r="B3419" s="10">
        <v>20</v>
      </c>
    </row>
    <row r="3420" spans="1:2" ht="12" customHeight="1" x14ac:dyDescent="0.3">
      <c r="A3420" s="10" t="s">
        <v>4753</v>
      </c>
      <c r="B3420" s="10">
        <v>1</v>
      </c>
    </row>
    <row r="3421" spans="1:2" ht="12" customHeight="1" x14ac:dyDescent="0.3">
      <c r="A3421" s="10" t="s">
        <v>4336</v>
      </c>
      <c r="B3421" s="10">
        <v>8</v>
      </c>
    </row>
    <row r="3422" spans="1:2" ht="12" customHeight="1" x14ac:dyDescent="0.3">
      <c r="A3422" s="10" t="s">
        <v>6199</v>
      </c>
      <c r="B3422" s="10">
        <v>14</v>
      </c>
    </row>
    <row r="3423" spans="1:2" ht="12" customHeight="1" x14ac:dyDescent="0.3">
      <c r="A3423" s="10" t="s">
        <v>6228</v>
      </c>
      <c r="B3423" s="10">
        <v>14</v>
      </c>
    </row>
    <row r="3424" spans="1:2" ht="12" customHeight="1" x14ac:dyDescent="0.3">
      <c r="A3424" s="10" t="s">
        <v>4986</v>
      </c>
      <c r="B3424" s="10">
        <v>116</v>
      </c>
    </row>
    <row r="3425" spans="1:2" ht="12" customHeight="1" x14ac:dyDescent="0.3">
      <c r="A3425" s="10" t="s">
        <v>3412</v>
      </c>
      <c r="B3425" s="10">
        <v>12</v>
      </c>
    </row>
    <row r="3426" spans="1:2" ht="12" customHeight="1" x14ac:dyDescent="0.3">
      <c r="A3426" s="10" t="s">
        <v>6380</v>
      </c>
      <c r="B3426" s="10">
        <v>5</v>
      </c>
    </row>
    <row r="3427" spans="1:2" ht="12" customHeight="1" x14ac:dyDescent="0.3">
      <c r="A3427" s="10" t="s">
        <v>6535</v>
      </c>
      <c r="B3427" s="10">
        <v>5</v>
      </c>
    </row>
    <row r="3428" spans="1:2" ht="12" customHeight="1" x14ac:dyDescent="0.3">
      <c r="A3428" s="10" t="s">
        <v>3413</v>
      </c>
      <c r="B3428" s="10">
        <v>2</v>
      </c>
    </row>
    <row r="3429" spans="1:2" ht="12" customHeight="1" x14ac:dyDescent="0.3">
      <c r="A3429" s="10" t="s">
        <v>5990</v>
      </c>
      <c r="B3429" s="10">
        <v>2</v>
      </c>
    </row>
    <row r="3430" spans="1:2" ht="12" customHeight="1" x14ac:dyDescent="0.3">
      <c r="A3430" s="10" t="s">
        <v>6739</v>
      </c>
      <c r="B3430" s="10">
        <v>8</v>
      </c>
    </row>
    <row r="3431" spans="1:2" ht="12" customHeight="1" x14ac:dyDescent="0.3">
      <c r="A3431" s="10" t="s">
        <v>10985</v>
      </c>
      <c r="B3431" s="10">
        <v>1</v>
      </c>
    </row>
    <row r="3432" spans="1:2" ht="12" customHeight="1" x14ac:dyDescent="0.3">
      <c r="A3432" s="10" t="s">
        <v>6381</v>
      </c>
      <c r="B3432" s="10">
        <v>2</v>
      </c>
    </row>
    <row r="3433" spans="1:2" ht="12" customHeight="1" x14ac:dyDescent="0.3">
      <c r="A3433" s="10" t="s">
        <v>6382</v>
      </c>
      <c r="B3433" s="10">
        <v>15</v>
      </c>
    </row>
    <row r="3434" spans="1:2" ht="12" customHeight="1" x14ac:dyDescent="0.3">
      <c r="A3434" s="10" t="s">
        <v>131</v>
      </c>
      <c r="B3434" s="10">
        <v>2</v>
      </c>
    </row>
    <row r="3435" spans="1:2" ht="12" customHeight="1" x14ac:dyDescent="0.3">
      <c r="A3435" s="10" t="s">
        <v>5991</v>
      </c>
      <c r="B3435" s="10">
        <v>2</v>
      </c>
    </row>
    <row r="3436" spans="1:2" ht="12" customHeight="1" x14ac:dyDescent="0.3">
      <c r="A3436" s="10" t="s">
        <v>5992</v>
      </c>
      <c r="B3436" s="10">
        <v>1</v>
      </c>
    </row>
    <row r="3437" spans="1:2" ht="12" customHeight="1" x14ac:dyDescent="0.3">
      <c r="A3437" s="10" t="s">
        <v>5855</v>
      </c>
      <c r="B3437" s="10">
        <v>4</v>
      </c>
    </row>
    <row r="3438" spans="1:2" ht="12" customHeight="1" x14ac:dyDescent="0.3">
      <c r="A3438" s="10" t="s">
        <v>3743</v>
      </c>
      <c r="B3438" s="10">
        <v>11</v>
      </c>
    </row>
    <row r="3439" spans="1:2" ht="12" customHeight="1" x14ac:dyDescent="0.3">
      <c r="A3439" s="10" t="s">
        <v>2874</v>
      </c>
      <c r="B3439" s="10">
        <v>6</v>
      </c>
    </row>
    <row r="3440" spans="1:2" ht="12" customHeight="1" x14ac:dyDescent="0.3">
      <c r="A3440" s="10" t="s">
        <v>2742</v>
      </c>
      <c r="B3440" s="10">
        <v>1</v>
      </c>
    </row>
    <row r="3441" spans="1:2" ht="12" customHeight="1" x14ac:dyDescent="0.3">
      <c r="A3441" s="10" t="s">
        <v>6383</v>
      </c>
      <c r="B3441" s="10">
        <v>13</v>
      </c>
    </row>
    <row r="3442" spans="1:2" ht="12" customHeight="1" x14ac:dyDescent="0.3">
      <c r="A3442" s="10" t="s">
        <v>1290</v>
      </c>
      <c r="B3442" s="10">
        <v>5</v>
      </c>
    </row>
    <row r="3443" spans="1:2" ht="12" customHeight="1" x14ac:dyDescent="0.3">
      <c r="A3443" s="10" t="s">
        <v>1291</v>
      </c>
      <c r="B3443" s="10">
        <v>9</v>
      </c>
    </row>
    <row r="3444" spans="1:2" ht="12" customHeight="1" x14ac:dyDescent="0.3">
      <c r="A3444" s="10" t="s">
        <v>2022</v>
      </c>
      <c r="B3444" s="10">
        <v>1</v>
      </c>
    </row>
    <row r="3445" spans="1:2" ht="12" customHeight="1" x14ac:dyDescent="0.3">
      <c r="A3445" s="10" t="s">
        <v>5993</v>
      </c>
      <c r="B3445" s="10">
        <v>2</v>
      </c>
    </row>
    <row r="3446" spans="1:2" ht="12" customHeight="1" x14ac:dyDescent="0.3">
      <c r="A3446" s="10" t="s">
        <v>2743</v>
      </c>
      <c r="B3446" s="10">
        <v>6</v>
      </c>
    </row>
    <row r="3447" spans="1:2" ht="12" customHeight="1" x14ac:dyDescent="0.3">
      <c r="A3447" s="10" t="s">
        <v>2875</v>
      </c>
      <c r="B3447" s="10">
        <v>6</v>
      </c>
    </row>
    <row r="3448" spans="1:2" ht="12" customHeight="1" x14ac:dyDescent="0.3">
      <c r="A3448" s="10" t="s">
        <v>2655</v>
      </c>
      <c r="B3448" s="10">
        <v>6</v>
      </c>
    </row>
    <row r="3449" spans="1:2" ht="12" customHeight="1" x14ac:dyDescent="0.3">
      <c r="A3449" s="10" t="s">
        <v>6273</v>
      </c>
      <c r="B3449" s="10">
        <v>103</v>
      </c>
    </row>
    <row r="3450" spans="1:2" ht="12" customHeight="1" x14ac:dyDescent="0.3">
      <c r="A3450" s="10" t="s">
        <v>5150</v>
      </c>
      <c r="B3450" s="10">
        <v>2</v>
      </c>
    </row>
    <row r="3451" spans="1:2" ht="12" customHeight="1" x14ac:dyDescent="0.3">
      <c r="A3451" s="10" t="s">
        <v>2529</v>
      </c>
      <c r="B3451" s="10">
        <v>43</v>
      </c>
    </row>
    <row r="3452" spans="1:2" ht="12" customHeight="1" x14ac:dyDescent="0.3">
      <c r="A3452" s="10" t="s">
        <v>2815</v>
      </c>
      <c r="B3452" s="10">
        <v>7</v>
      </c>
    </row>
    <row r="3453" spans="1:2" ht="12" customHeight="1" x14ac:dyDescent="0.3">
      <c r="A3453" s="10" t="s">
        <v>1812</v>
      </c>
      <c r="B3453" s="10">
        <v>4</v>
      </c>
    </row>
    <row r="3454" spans="1:2" ht="12" customHeight="1" x14ac:dyDescent="0.3">
      <c r="A3454" s="10" t="s">
        <v>1292</v>
      </c>
      <c r="B3454" s="10">
        <v>3</v>
      </c>
    </row>
    <row r="3455" spans="1:2" ht="12" customHeight="1" x14ac:dyDescent="0.3">
      <c r="A3455" s="10" t="s">
        <v>2876</v>
      </c>
      <c r="B3455" s="10">
        <v>26</v>
      </c>
    </row>
    <row r="3456" spans="1:2" ht="12" customHeight="1" x14ac:dyDescent="0.3">
      <c r="A3456" s="10" t="s">
        <v>1623</v>
      </c>
      <c r="B3456" s="10">
        <v>49</v>
      </c>
    </row>
    <row r="3457" spans="1:2" ht="12" customHeight="1" x14ac:dyDescent="0.3">
      <c r="A3457" s="10" t="s">
        <v>3261</v>
      </c>
      <c r="B3457" s="10">
        <v>7</v>
      </c>
    </row>
    <row r="3458" spans="1:2" ht="12" customHeight="1" x14ac:dyDescent="0.3">
      <c r="A3458" s="10" t="s">
        <v>7350</v>
      </c>
      <c r="B3458" s="10">
        <v>1</v>
      </c>
    </row>
    <row r="3459" spans="1:2" ht="12" customHeight="1" x14ac:dyDescent="0.3">
      <c r="A3459" s="10" t="s">
        <v>132</v>
      </c>
      <c r="B3459" s="10">
        <v>16</v>
      </c>
    </row>
    <row r="3460" spans="1:2" ht="12" customHeight="1" x14ac:dyDescent="0.3">
      <c r="A3460" s="10" t="s">
        <v>3744</v>
      </c>
      <c r="B3460" s="10">
        <v>2</v>
      </c>
    </row>
    <row r="3461" spans="1:2" ht="12" customHeight="1" x14ac:dyDescent="0.3">
      <c r="A3461" s="10" t="s">
        <v>133</v>
      </c>
      <c r="B3461" s="10">
        <v>1</v>
      </c>
    </row>
    <row r="3462" spans="1:2" ht="12" customHeight="1" x14ac:dyDescent="0.3">
      <c r="A3462" s="10" t="s">
        <v>3345</v>
      </c>
      <c r="B3462" s="10">
        <v>14</v>
      </c>
    </row>
    <row r="3463" spans="1:2" ht="12" customHeight="1" x14ac:dyDescent="0.3">
      <c r="A3463" s="10" t="s">
        <v>6997</v>
      </c>
      <c r="B3463" s="10">
        <v>1</v>
      </c>
    </row>
    <row r="3464" spans="1:2" ht="12" customHeight="1" x14ac:dyDescent="0.3">
      <c r="A3464" s="10" t="s">
        <v>1813</v>
      </c>
      <c r="B3464" s="10">
        <v>1</v>
      </c>
    </row>
    <row r="3465" spans="1:2" ht="12" customHeight="1" x14ac:dyDescent="0.3">
      <c r="A3465" s="10" t="s">
        <v>2023</v>
      </c>
      <c r="B3465" s="10">
        <v>11</v>
      </c>
    </row>
    <row r="3466" spans="1:2" ht="12" customHeight="1" x14ac:dyDescent="0.3">
      <c r="A3466" s="10" t="s">
        <v>4987</v>
      </c>
      <c r="B3466" s="10">
        <v>4</v>
      </c>
    </row>
    <row r="3467" spans="1:2" ht="12" customHeight="1" x14ac:dyDescent="0.3">
      <c r="A3467" s="10" t="s">
        <v>342</v>
      </c>
      <c r="B3467" s="10">
        <v>1</v>
      </c>
    </row>
    <row r="3468" spans="1:2" ht="12" customHeight="1" x14ac:dyDescent="0.3">
      <c r="A3468" s="10" t="s">
        <v>2683</v>
      </c>
      <c r="B3468" s="10">
        <v>13</v>
      </c>
    </row>
    <row r="3469" spans="1:2" ht="12" customHeight="1" x14ac:dyDescent="0.3">
      <c r="A3469" s="10" t="s">
        <v>5347</v>
      </c>
      <c r="B3469" s="10">
        <v>1</v>
      </c>
    </row>
    <row r="3470" spans="1:2" ht="12" customHeight="1" x14ac:dyDescent="0.3">
      <c r="A3470" s="10" t="s">
        <v>7228</v>
      </c>
      <c r="B3470" s="10">
        <v>32</v>
      </c>
    </row>
    <row r="3471" spans="1:2" ht="12" customHeight="1" x14ac:dyDescent="0.3">
      <c r="A3471" s="10" t="s">
        <v>4814</v>
      </c>
      <c r="B3471" s="10">
        <v>4</v>
      </c>
    </row>
    <row r="3472" spans="1:2" ht="12" customHeight="1" x14ac:dyDescent="0.3">
      <c r="A3472" s="10" t="s">
        <v>7140</v>
      </c>
      <c r="B3472" s="10">
        <v>17</v>
      </c>
    </row>
    <row r="3473" spans="1:2" ht="12" customHeight="1" x14ac:dyDescent="0.3">
      <c r="A3473" s="10" t="s">
        <v>6200</v>
      </c>
      <c r="B3473" s="10">
        <v>6</v>
      </c>
    </row>
    <row r="3474" spans="1:2" ht="12" customHeight="1" x14ac:dyDescent="0.3">
      <c r="A3474" s="10" t="s">
        <v>6274</v>
      </c>
      <c r="B3474" s="10">
        <v>7</v>
      </c>
    </row>
    <row r="3475" spans="1:2" ht="12" customHeight="1" x14ac:dyDescent="0.3">
      <c r="A3475" s="10" t="s">
        <v>571</v>
      </c>
      <c r="B3475" s="10">
        <v>1</v>
      </c>
    </row>
    <row r="3476" spans="1:2" ht="12" customHeight="1" x14ac:dyDescent="0.3">
      <c r="A3476" s="10" t="s">
        <v>572</v>
      </c>
      <c r="B3476" s="10">
        <v>1</v>
      </c>
    </row>
    <row r="3477" spans="1:2" ht="12" customHeight="1" x14ac:dyDescent="0.3">
      <c r="A3477" s="10" t="s">
        <v>6932</v>
      </c>
      <c r="B3477" s="10">
        <v>11</v>
      </c>
    </row>
    <row r="3478" spans="1:2" ht="12" customHeight="1" x14ac:dyDescent="0.3">
      <c r="A3478" s="10" t="s">
        <v>3797</v>
      </c>
      <c r="B3478" s="10">
        <v>13</v>
      </c>
    </row>
    <row r="3479" spans="1:2" ht="12" customHeight="1" x14ac:dyDescent="0.3">
      <c r="A3479" s="10" t="s">
        <v>899</v>
      </c>
      <c r="B3479" s="10">
        <v>1</v>
      </c>
    </row>
    <row r="3480" spans="1:2" ht="12" customHeight="1" x14ac:dyDescent="0.3">
      <c r="A3480" s="10" t="s">
        <v>431</v>
      </c>
      <c r="B3480" s="10">
        <v>2</v>
      </c>
    </row>
    <row r="3481" spans="1:2" ht="12" customHeight="1" x14ac:dyDescent="0.3">
      <c r="A3481" s="10" t="s">
        <v>573</v>
      </c>
      <c r="B3481" s="10">
        <v>2</v>
      </c>
    </row>
    <row r="3482" spans="1:2" ht="12" customHeight="1" x14ac:dyDescent="0.3">
      <c r="A3482" s="10" t="s">
        <v>3877</v>
      </c>
      <c r="B3482" s="10">
        <v>4</v>
      </c>
    </row>
    <row r="3483" spans="1:2" ht="12" customHeight="1" x14ac:dyDescent="0.3">
      <c r="A3483" s="10" t="s">
        <v>6115</v>
      </c>
      <c r="B3483" s="10">
        <v>6</v>
      </c>
    </row>
    <row r="3484" spans="1:2" ht="12" customHeight="1" x14ac:dyDescent="0.3">
      <c r="A3484" s="10" t="s">
        <v>2656</v>
      </c>
      <c r="B3484" s="10">
        <v>7</v>
      </c>
    </row>
    <row r="3485" spans="1:2" ht="12" customHeight="1" x14ac:dyDescent="0.3">
      <c r="A3485" s="10" t="s">
        <v>134</v>
      </c>
      <c r="B3485" s="10">
        <v>2</v>
      </c>
    </row>
    <row r="3486" spans="1:2" ht="12" customHeight="1" x14ac:dyDescent="0.3">
      <c r="A3486" s="10" t="s">
        <v>1071</v>
      </c>
      <c r="B3486" s="10">
        <v>3</v>
      </c>
    </row>
    <row r="3487" spans="1:2" ht="12" customHeight="1" x14ac:dyDescent="0.3">
      <c r="A3487" s="10" t="s">
        <v>3414</v>
      </c>
      <c r="B3487" s="10">
        <v>6</v>
      </c>
    </row>
    <row r="3488" spans="1:2" ht="12" customHeight="1" x14ac:dyDescent="0.3">
      <c r="A3488" s="10" t="s">
        <v>5583</v>
      </c>
      <c r="B3488" s="10">
        <v>1</v>
      </c>
    </row>
    <row r="3489" spans="1:2" ht="12" customHeight="1" x14ac:dyDescent="0.3">
      <c r="A3489" s="10" t="s">
        <v>6998</v>
      </c>
      <c r="B3489" s="10">
        <v>2</v>
      </c>
    </row>
    <row r="3490" spans="1:2" ht="12" customHeight="1" x14ac:dyDescent="0.3">
      <c r="A3490" s="10" t="s">
        <v>5760</v>
      </c>
      <c r="B3490" s="10">
        <v>6</v>
      </c>
    </row>
    <row r="3491" spans="1:2" ht="12" customHeight="1" x14ac:dyDescent="0.3">
      <c r="A3491" s="10" t="s">
        <v>5274</v>
      </c>
      <c r="B3491" s="10">
        <v>3</v>
      </c>
    </row>
    <row r="3492" spans="1:2" ht="12" customHeight="1" x14ac:dyDescent="0.3">
      <c r="A3492" s="10" t="s">
        <v>5348</v>
      </c>
      <c r="B3492" s="10">
        <v>1</v>
      </c>
    </row>
    <row r="3493" spans="1:2" ht="12" customHeight="1" x14ac:dyDescent="0.3">
      <c r="A3493" s="10" t="s">
        <v>3798</v>
      </c>
      <c r="B3493" s="10">
        <v>6</v>
      </c>
    </row>
    <row r="3494" spans="1:2" ht="12" customHeight="1" x14ac:dyDescent="0.3">
      <c r="A3494" s="10" t="s">
        <v>1814</v>
      </c>
      <c r="B3494" s="10">
        <v>3</v>
      </c>
    </row>
    <row r="3495" spans="1:2" ht="12" customHeight="1" x14ac:dyDescent="0.3">
      <c r="A3495" s="10" t="s">
        <v>6275</v>
      </c>
      <c r="B3495" s="10">
        <v>12</v>
      </c>
    </row>
    <row r="3496" spans="1:2" ht="12" customHeight="1" x14ac:dyDescent="0.3">
      <c r="A3496" s="10" t="s">
        <v>574</v>
      </c>
      <c r="B3496" s="10">
        <v>1</v>
      </c>
    </row>
    <row r="3497" spans="1:2" ht="12" customHeight="1" x14ac:dyDescent="0.3">
      <c r="A3497" s="10" t="s">
        <v>2744</v>
      </c>
      <c r="B3497" s="10">
        <v>6</v>
      </c>
    </row>
    <row r="3498" spans="1:2" ht="12" customHeight="1" x14ac:dyDescent="0.3">
      <c r="A3498" s="10" t="s">
        <v>135</v>
      </c>
      <c r="B3498" s="10">
        <v>1</v>
      </c>
    </row>
    <row r="3499" spans="1:2" ht="12" customHeight="1" x14ac:dyDescent="0.3">
      <c r="A3499" s="10" t="s">
        <v>1412</v>
      </c>
      <c r="B3499" s="10">
        <v>2</v>
      </c>
    </row>
    <row r="3500" spans="1:2" ht="12" customHeight="1" x14ac:dyDescent="0.3">
      <c r="A3500" s="10" t="s">
        <v>5584</v>
      </c>
      <c r="B3500" s="10">
        <v>2</v>
      </c>
    </row>
    <row r="3501" spans="1:2" ht="12" customHeight="1" x14ac:dyDescent="0.3">
      <c r="A3501" s="10" t="s">
        <v>6999</v>
      </c>
      <c r="B3501" s="10">
        <v>4</v>
      </c>
    </row>
    <row r="3502" spans="1:2" ht="12" customHeight="1" x14ac:dyDescent="0.3">
      <c r="A3502" s="10" t="s">
        <v>7085</v>
      </c>
      <c r="B3502" s="10">
        <v>42</v>
      </c>
    </row>
    <row r="3503" spans="1:2" ht="12" customHeight="1" x14ac:dyDescent="0.3">
      <c r="A3503" s="10" t="s">
        <v>4145</v>
      </c>
      <c r="B3503" s="10">
        <v>7</v>
      </c>
    </row>
    <row r="3504" spans="1:2" ht="12" customHeight="1" x14ac:dyDescent="0.3">
      <c r="A3504" s="10" t="s">
        <v>4905</v>
      </c>
      <c r="B3504" s="10">
        <v>2</v>
      </c>
    </row>
    <row r="3505" spans="1:2" ht="12" customHeight="1" x14ac:dyDescent="0.3">
      <c r="A3505" s="10" t="s">
        <v>7169</v>
      </c>
      <c r="B3505" s="10">
        <v>4</v>
      </c>
    </row>
    <row r="3506" spans="1:2" ht="12" customHeight="1" x14ac:dyDescent="0.3">
      <c r="A3506" s="10" t="s">
        <v>2530</v>
      </c>
      <c r="B3506" s="10">
        <v>2</v>
      </c>
    </row>
    <row r="3507" spans="1:2" ht="12" customHeight="1" x14ac:dyDescent="0.3">
      <c r="A3507" s="10" t="s">
        <v>343</v>
      </c>
      <c r="B3507" s="10">
        <v>1</v>
      </c>
    </row>
    <row r="3508" spans="1:2" ht="12" customHeight="1" x14ac:dyDescent="0.3">
      <c r="A3508" s="10" t="s">
        <v>3415</v>
      </c>
      <c r="B3508" s="10">
        <v>5</v>
      </c>
    </row>
    <row r="3509" spans="1:2" ht="12" customHeight="1" x14ac:dyDescent="0.3">
      <c r="A3509" s="10" t="s">
        <v>1180</v>
      </c>
      <c r="B3509" s="10">
        <v>1</v>
      </c>
    </row>
    <row r="3510" spans="1:2" ht="12" customHeight="1" x14ac:dyDescent="0.3">
      <c r="A3510" s="10" t="s">
        <v>3056</v>
      </c>
      <c r="B3510" s="10">
        <v>4</v>
      </c>
    </row>
    <row r="3511" spans="1:2" ht="12" customHeight="1" x14ac:dyDescent="0.3">
      <c r="A3511" s="10" t="s">
        <v>5681</v>
      </c>
      <c r="B3511" s="10">
        <v>4</v>
      </c>
    </row>
    <row r="3512" spans="1:2" ht="12" customHeight="1" x14ac:dyDescent="0.3">
      <c r="A3512" s="10" t="s">
        <v>6834</v>
      </c>
      <c r="B3512" s="10">
        <v>6</v>
      </c>
    </row>
    <row r="3513" spans="1:2" ht="12" customHeight="1" x14ac:dyDescent="0.3">
      <c r="A3513" s="10" t="s">
        <v>2657</v>
      </c>
      <c r="B3513" s="10">
        <v>29</v>
      </c>
    </row>
    <row r="3514" spans="1:2" ht="12" customHeight="1" x14ac:dyDescent="0.3">
      <c r="A3514" s="10" t="s">
        <v>3262</v>
      </c>
      <c r="B3514" s="10">
        <v>8</v>
      </c>
    </row>
    <row r="3515" spans="1:2" ht="12" customHeight="1" x14ac:dyDescent="0.3">
      <c r="A3515" s="10" t="s">
        <v>1413</v>
      </c>
      <c r="B3515" s="10">
        <v>3</v>
      </c>
    </row>
    <row r="3516" spans="1:2" ht="12" customHeight="1" x14ac:dyDescent="0.3">
      <c r="A3516" s="10" t="s">
        <v>7000</v>
      </c>
      <c r="B3516" s="10">
        <v>2</v>
      </c>
    </row>
    <row r="3517" spans="1:2" ht="12" customHeight="1" x14ac:dyDescent="0.3">
      <c r="A3517" s="10" t="s">
        <v>575</v>
      </c>
      <c r="B3517" s="10">
        <v>2</v>
      </c>
    </row>
    <row r="3518" spans="1:2" ht="12" customHeight="1" x14ac:dyDescent="0.3">
      <c r="A3518" s="10" t="s">
        <v>2024</v>
      </c>
      <c r="B3518" s="10">
        <v>1</v>
      </c>
    </row>
    <row r="3519" spans="1:2" ht="12" customHeight="1" x14ac:dyDescent="0.3">
      <c r="A3519" s="10" t="s">
        <v>5436</v>
      </c>
      <c r="B3519" s="10">
        <v>1</v>
      </c>
    </row>
    <row r="3520" spans="1:2" ht="12" customHeight="1" x14ac:dyDescent="0.3">
      <c r="A3520" s="10" t="s">
        <v>2210</v>
      </c>
      <c r="B3520" s="10">
        <v>3</v>
      </c>
    </row>
    <row r="3521" spans="1:2" ht="12" customHeight="1" x14ac:dyDescent="0.3">
      <c r="A3521" s="10" t="s">
        <v>7170</v>
      </c>
      <c r="B3521" s="10">
        <v>5</v>
      </c>
    </row>
    <row r="3522" spans="1:2" ht="12" customHeight="1" x14ac:dyDescent="0.3">
      <c r="A3522" s="10" t="s">
        <v>5856</v>
      </c>
      <c r="B3522" s="10">
        <v>6</v>
      </c>
    </row>
    <row r="3523" spans="1:2" ht="12" customHeight="1" x14ac:dyDescent="0.3">
      <c r="A3523" s="10" t="s">
        <v>7001</v>
      </c>
      <c r="B3523" s="10">
        <v>17</v>
      </c>
    </row>
    <row r="3524" spans="1:2" ht="12" customHeight="1" x14ac:dyDescent="0.3">
      <c r="A3524" s="10" t="s">
        <v>1414</v>
      </c>
      <c r="B3524" s="10">
        <v>5</v>
      </c>
    </row>
    <row r="3525" spans="1:2" ht="12" customHeight="1" x14ac:dyDescent="0.3">
      <c r="A3525" s="10" t="s">
        <v>2211</v>
      </c>
      <c r="B3525" s="10">
        <v>1</v>
      </c>
    </row>
    <row r="3526" spans="1:2" ht="12" customHeight="1" x14ac:dyDescent="0.3">
      <c r="A3526" s="10" t="s">
        <v>1624</v>
      </c>
      <c r="B3526" s="10">
        <v>3</v>
      </c>
    </row>
    <row r="3527" spans="1:2" ht="12" customHeight="1" x14ac:dyDescent="0.3">
      <c r="A3527" s="10" t="s">
        <v>5349</v>
      </c>
      <c r="B3527" s="10">
        <v>1</v>
      </c>
    </row>
    <row r="3528" spans="1:2" ht="12" customHeight="1" x14ac:dyDescent="0.3">
      <c r="A3528" s="10" t="s">
        <v>4429</v>
      </c>
      <c r="B3528" s="10">
        <v>1</v>
      </c>
    </row>
    <row r="3529" spans="1:2" ht="12" customHeight="1" x14ac:dyDescent="0.3">
      <c r="A3529" s="10" t="s">
        <v>576</v>
      </c>
      <c r="B3529" s="10">
        <v>1</v>
      </c>
    </row>
    <row r="3530" spans="1:2" ht="12" customHeight="1" x14ac:dyDescent="0.3">
      <c r="A3530" s="10" t="s">
        <v>2658</v>
      </c>
      <c r="B3530" s="10">
        <v>36</v>
      </c>
    </row>
    <row r="3531" spans="1:2" ht="12" customHeight="1" x14ac:dyDescent="0.3">
      <c r="A3531" s="10" t="s">
        <v>5761</v>
      </c>
      <c r="B3531" s="10">
        <v>2</v>
      </c>
    </row>
    <row r="3532" spans="1:2" ht="12" customHeight="1" x14ac:dyDescent="0.3">
      <c r="A3532" s="10" t="s">
        <v>1522</v>
      </c>
      <c r="B3532" s="10">
        <v>5</v>
      </c>
    </row>
    <row r="3533" spans="1:2" ht="12" customHeight="1" x14ac:dyDescent="0.3">
      <c r="A3533" s="10" t="s">
        <v>3057</v>
      </c>
      <c r="B3533" s="10">
        <v>1</v>
      </c>
    </row>
    <row r="3534" spans="1:2" ht="12" customHeight="1" x14ac:dyDescent="0.3">
      <c r="A3534" s="10" t="s">
        <v>1415</v>
      </c>
      <c r="B3534" s="10">
        <v>2</v>
      </c>
    </row>
    <row r="3535" spans="1:2" ht="12" customHeight="1" x14ac:dyDescent="0.3">
      <c r="A3535" s="10" t="s">
        <v>4255</v>
      </c>
      <c r="B3535" s="10">
        <v>172</v>
      </c>
    </row>
    <row r="3536" spans="1:2" ht="12" customHeight="1" x14ac:dyDescent="0.3">
      <c r="A3536" s="10" t="s">
        <v>344</v>
      </c>
      <c r="B3536" s="10">
        <v>4</v>
      </c>
    </row>
    <row r="3537" spans="1:2" ht="12" customHeight="1" x14ac:dyDescent="0.3">
      <c r="A3537" s="10" t="s">
        <v>2598</v>
      </c>
      <c r="B3537" s="10">
        <v>2</v>
      </c>
    </row>
    <row r="3538" spans="1:2" ht="12" customHeight="1" x14ac:dyDescent="0.3">
      <c r="A3538" s="10" t="s">
        <v>6276</v>
      </c>
      <c r="B3538" s="10">
        <v>9</v>
      </c>
    </row>
    <row r="3539" spans="1:2" ht="12" customHeight="1" x14ac:dyDescent="0.3">
      <c r="A3539" s="10" t="s">
        <v>6201</v>
      </c>
      <c r="B3539" s="10">
        <v>9</v>
      </c>
    </row>
    <row r="3540" spans="1:2" ht="12" customHeight="1" x14ac:dyDescent="0.3">
      <c r="A3540" s="10" t="s">
        <v>4019</v>
      </c>
      <c r="B3540" s="10">
        <v>3</v>
      </c>
    </row>
    <row r="3541" spans="1:2" ht="12" customHeight="1" x14ac:dyDescent="0.3">
      <c r="A3541" s="10" t="s">
        <v>3680</v>
      </c>
      <c r="B3541" s="10">
        <v>10</v>
      </c>
    </row>
    <row r="3542" spans="1:2" ht="12" customHeight="1" x14ac:dyDescent="0.3">
      <c r="A3542" s="10" t="s">
        <v>761</v>
      </c>
      <c r="B3542" s="10">
        <v>1</v>
      </c>
    </row>
    <row r="3543" spans="1:2" ht="12" customHeight="1" x14ac:dyDescent="0.3">
      <c r="A3543" s="10" t="s">
        <v>136</v>
      </c>
      <c r="B3543" s="10">
        <v>3</v>
      </c>
    </row>
    <row r="3544" spans="1:2" ht="12" customHeight="1" x14ac:dyDescent="0.3">
      <c r="A3544" s="10" t="s">
        <v>1625</v>
      </c>
      <c r="B3544" s="10">
        <v>8</v>
      </c>
    </row>
    <row r="3545" spans="1:2" ht="12" customHeight="1" x14ac:dyDescent="0.3">
      <c r="A3545" s="10" t="s">
        <v>1416</v>
      </c>
      <c r="B3545" s="10">
        <v>4</v>
      </c>
    </row>
    <row r="3546" spans="1:2" ht="12" customHeight="1" x14ac:dyDescent="0.3">
      <c r="A3546" s="10" t="s">
        <v>1815</v>
      </c>
      <c r="B3546" s="10">
        <v>1</v>
      </c>
    </row>
    <row r="3547" spans="1:2" ht="12" customHeight="1" x14ac:dyDescent="0.3">
      <c r="A3547" s="10" t="s">
        <v>7351</v>
      </c>
      <c r="B3547" s="10">
        <v>2</v>
      </c>
    </row>
    <row r="3548" spans="1:2" ht="12" customHeight="1" x14ac:dyDescent="0.3">
      <c r="A3548" s="10" t="s">
        <v>6170</v>
      </c>
      <c r="B3548" s="10">
        <v>12</v>
      </c>
    </row>
    <row r="3549" spans="1:2" ht="12" customHeight="1" x14ac:dyDescent="0.3">
      <c r="A3549" s="10" t="s">
        <v>6740</v>
      </c>
      <c r="B3549" s="10">
        <v>14</v>
      </c>
    </row>
    <row r="3550" spans="1:2" ht="12" customHeight="1" x14ac:dyDescent="0.3">
      <c r="A3550" s="10" t="s">
        <v>7352</v>
      </c>
      <c r="B3550" s="10">
        <v>1</v>
      </c>
    </row>
    <row r="3551" spans="1:2" ht="12" customHeight="1" x14ac:dyDescent="0.3">
      <c r="A3551" s="10" t="s">
        <v>15382</v>
      </c>
      <c r="B3551" s="10">
        <v>3</v>
      </c>
    </row>
    <row r="3552" spans="1:2" ht="12" customHeight="1" x14ac:dyDescent="0.3">
      <c r="A3552" s="10" t="s">
        <v>2599</v>
      </c>
      <c r="B3552" s="10">
        <v>43</v>
      </c>
    </row>
    <row r="3553" spans="1:2" ht="12" customHeight="1" x14ac:dyDescent="0.3">
      <c r="A3553" s="10" t="s">
        <v>2600</v>
      </c>
      <c r="B3553" s="10">
        <v>7</v>
      </c>
    </row>
    <row r="3554" spans="1:2" ht="12" customHeight="1" x14ac:dyDescent="0.3">
      <c r="A3554" s="10" t="s">
        <v>7393</v>
      </c>
      <c r="B3554" s="10">
        <v>1</v>
      </c>
    </row>
    <row r="3555" spans="1:2" ht="12" customHeight="1" x14ac:dyDescent="0.3">
      <c r="A3555" s="10" t="s">
        <v>2025</v>
      </c>
      <c r="B3555" s="10">
        <v>2</v>
      </c>
    </row>
    <row r="3556" spans="1:2" ht="12" customHeight="1" x14ac:dyDescent="0.3">
      <c r="A3556" s="10" t="s">
        <v>2026</v>
      </c>
      <c r="B3556" s="10">
        <v>3</v>
      </c>
    </row>
    <row r="3557" spans="1:2" ht="12" customHeight="1" x14ac:dyDescent="0.3">
      <c r="A3557" s="10" t="s">
        <v>4020</v>
      </c>
      <c r="B3557" s="10">
        <v>6</v>
      </c>
    </row>
    <row r="3558" spans="1:2" ht="12" customHeight="1" x14ac:dyDescent="0.3">
      <c r="A3558" s="10" t="s">
        <v>7318</v>
      </c>
      <c r="B3558" s="10">
        <v>5</v>
      </c>
    </row>
    <row r="3559" spans="1:2" ht="12" customHeight="1" x14ac:dyDescent="0.3">
      <c r="A3559" s="10" t="s">
        <v>2531</v>
      </c>
      <c r="B3559" s="10">
        <v>4</v>
      </c>
    </row>
    <row r="3560" spans="1:2" ht="12" customHeight="1" x14ac:dyDescent="0.3">
      <c r="A3560" s="10" t="s">
        <v>1417</v>
      </c>
      <c r="B3560" s="10">
        <v>7</v>
      </c>
    </row>
    <row r="3561" spans="1:2" ht="12" customHeight="1" x14ac:dyDescent="0.3">
      <c r="A3561" s="10" t="s">
        <v>137</v>
      </c>
      <c r="B3561" s="10">
        <v>2</v>
      </c>
    </row>
    <row r="3562" spans="1:2" ht="12" customHeight="1" x14ac:dyDescent="0.3">
      <c r="A3562" s="10" t="s">
        <v>138</v>
      </c>
      <c r="B3562" s="10">
        <v>1</v>
      </c>
    </row>
    <row r="3563" spans="1:2" ht="12" customHeight="1" x14ac:dyDescent="0.3">
      <c r="A3563" s="10" t="s">
        <v>2212</v>
      </c>
      <c r="B3563" s="10">
        <v>2</v>
      </c>
    </row>
    <row r="3564" spans="1:2" ht="12" customHeight="1" x14ac:dyDescent="0.3">
      <c r="A3564" s="10" t="s">
        <v>2745</v>
      </c>
      <c r="B3564" s="10">
        <v>1</v>
      </c>
    </row>
    <row r="3565" spans="1:2" ht="12" customHeight="1" x14ac:dyDescent="0.3">
      <c r="A3565" s="10" t="s">
        <v>1293</v>
      </c>
      <c r="B3565" s="10">
        <v>4</v>
      </c>
    </row>
    <row r="3566" spans="1:2" ht="12" customHeight="1" x14ac:dyDescent="0.3">
      <c r="A3566" s="10" t="s">
        <v>1294</v>
      </c>
      <c r="B3566" s="10">
        <v>11</v>
      </c>
    </row>
    <row r="3567" spans="1:2" ht="12" customHeight="1" x14ac:dyDescent="0.3">
      <c r="A3567" s="10" t="s">
        <v>2027</v>
      </c>
      <c r="B3567" s="10">
        <v>14</v>
      </c>
    </row>
    <row r="3568" spans="1:2" ht="12" customHeight="1" x14ac:dyDescent="0.3">
      <c r="A3568" s="10" t="s">
        <v>4226</v>
      </c>
      <c r="B3568" s="10">
        <v>2</v>
      </c>
    </row>
    <row r="3569" spans="1:2" ht="12" customHeight="1" x14ac:dyDescent="0.3">
      <c r="A3569" s="10" t="s">
        <v>5511</v>
      </c>
      <c r="B3569" s="10">
        <v>1</v>
      </c>
    </row>
    <row r="3570" spans="1:2" ht="12" customHeight="1" x14ac:dyDescent="0.3">
      <c r="A3570" s="10" t="s">
        <v>2969</v>
      </c>
      <c r="B3570" s="10">
        <v>5</v>
      </c>
    </row>
    <row r="3571" spans="1:2" ht="12" customHeight="1" x14ac:dyDescent="0.3">
      <c r="A3571" s="10" t="s">
        <v>3087</v>
      </c>
      <c r="B3571" s="10">
        <v>7</v>
      </c>
    </row>
    <row r="3572" spans="1:2" ht="12" customHeight="1" x14ac:dyDescent="0.3">
      <c r="A3572" s="10" t="s">
        <v>2028</v>
      </c>
      <c r="B3572" s="10">
        <v>1</v>
      </c>
    </row>
    <row r="3573" spans="1:2" ht="12" customHeight="1" x14ac:dyDescent="0.3">
      <c r="A3573" s="10" t="s">
        <v>7002</v>
      </c>
      <c r="B3573" s="10">
        <v>3</v>
      </c>
    </row>
    <row r="3574" spans="1:2" ht="12" customHeight="1" x14ac:dyDescent="0.3">
      <c r="A3574" s="10" t="s">
        <v>4095</v>
      </c>
      <c r="B3574" s="10">
        <v>6</v>
      </c>
    </row>
    <row r="3575" spans="1:2" ht="12" customHeight="1" x14ac:dyDescent="0.3">
      <c r="A3575" s="10" t="s">
        <v>6536</v>
      </c>
      <c r="B3575" s="10">
        <v>4</v>
      </c>
    </row>
    <row r="3576" spans="1:2" ht="12" customHeight="1" x14ac:dyDescent="0.3">
      <c r="A3576" s="10" t="s">
        <v>6537</v>
      </c>
      <c r="B3576" s="10">
        <v>6</v>
      </c>
    </row>
    <row r="3577" spans="1:2" ht="12" customHeight="1" x14ac:dyDescent="0.3">
      <c r="A3577" s="10" t="s">
        <v>1418</v>
      </c>
      <c r="B3577" s="10">
        <v>2</v>
      </c>
    </row>
    <row r="3578" spans="1:2" ht="12" customHeight="1" x14ac:dyDescent="0.3">
      <c r="A3578" s="10" t="s">
        <v>4815</v>
      </c>
      <c r="B3578" s="10">
        <v>3</v>
      </c>
    </row>
    <row r="3579" spans="1:2" ht="12" customHeight="1" x14ac:dyDescent="0.3">
      <c r="A3579" s="10" t="s">
        <v>2970</v>
      </c>
      <c r="B3579" s="10">
        <v>15</v>
      </c>
    </row>
    <row r="3580" spans="1:2" ht="12" customHeight="1" x14ac:dyDescent="0.3">
      <c r="A3580" s="10" t="s">
        <v>15383</v>
      </c>
      <c r="B3580" s="10">
        <v>2</v>
      </c>
    </row>
    <row r="3581" spans="1:2" ht="12" customHeight="1" x14ac:dyDescent="0.3">
      <c r="A3581" s="10" t="s">
        <v>3263</v>
      </c>
      <c r="B3581" s="10">
        <v>8</v>
      </c>
    </row>
    <row r="3582" spans="1:2" ht="12" customHeight="1" x14ac:dyDescent="0.3">
      <c r="A3582" s="10" t="s">
        <v>1107</v>
      </c>
      <c r="B3582" s="10">
        <v>1</v>
      </c>
    </row>
    <row r="3583" spans="1:2" ht="12" customHeight="1" x14ac:dyDescent="0.3">
      <c r="A3583" s="10" t="s">
        <v>3058</v>
      </c>
      <c r="B3583" s="10">
        <v>1</v>
      </c>
    </row>
    <row r="3584" spans="1:2" ht="12" customHeight="1" x14ac:dyDescent="0.3">
      <c r="A3584" s="10" t="s">
        <v>3346</v>
      </c>
      <c r="B3584" s="10">
        <v>4</v>
      </c>
    </row>
    <row r="3585" spans="1:2" ht="12" customHeight="1" x14ac:dyDescent="0.3">
      <c r="A3585" s="10" t="s">
        <v>4567</v>
      </c>
      <c r="B3585" s="10">
        <v>10</v>
      </c>
    </row>
    <row r="3586" spans="1:2" ht="12" customHeight="1" x14ac:dyDescent="0.3">
      <c r="A3586" s="10" t="s">
        <v>5275</v>
      </c>
      <c r="B3586" s="10">
        <v>7</v>
      </c>
    </row>
    <row r="3587" spans="1:2" ht="12" customHeight="1" x14ac:dyDescent="0.3">
      <c r="A3587" s="10" t="s">
        <v>3123</v>
      </c>
      <c r="B3587" s="10">
        <v>9</v>
      </c>
    </row>
    <row r="3588" spans="1:2" ht="12" customHeight="1" x14ac:dyDescent="0.3">
      <c r="A3588" s="10" t="s">
        <v>4319</v>
      </c>
      <c r="B3588" s="10">
        <v>5</v>
      </c>
    </row>
    <row r="3589" spans="1:2" ht="12" customHeight="1" x14ac:dyDescent="0.3">
      <c r="A3589" s="10" t="s">
        <v>4613</v>
      </c>
      <c r="B3589" s="10">
        <v>3</v>
      </c>
    </row>
    <row r="3590" spans="1:2" ht="12" customHeight="1" x14ac:dyDescent="0.3">
      <c r="A3590" s="10" t="s">
        <v>3745</v>
      </c>
      <c r="B3590" s="10">
        <v>1</v>
      </c>
    </row>
    <row r="3591" spans="1:2" ht="12" customHeight="1" x14ac:dyDescent="0.3">
      <c r="A3591" s="10" t="s">
        <v>2029</v>
      </c>
      <c r="B3591" s="10">
        <v>1</v>
      </c>
    </row>
    <row r="3592" spans="1:2" ht="12" customHeight="1" x14ac:dyDescent="0.3">
      <c r="A3592" s="10" t="s">
        <v>7353</v>
      </c>
      <c r="B3592" s="10">
        <v>2</v>
      </c>
    </row>
    <row r="3593" spans="1:2" ht="12" customHeight="1" x14ac:dyDescent="0.3">
      <c r="A3593" s="10" t="s">
        <v>1816</v>
      </c>
      <c r="B3593" s="10">
        <v>6</v>
      </c>
    </row>
    <row r="3594" spans="1:2" ht="12" customHeight="1" x14ac:dyDescent="0.3">
      <c r="A3594" s="10" t="s">
        <v>1523</v>
      </c>
      <c r="B3594" s="10">
        <v>1</v>
      </c>
    </row>
    <row r="3595" spans="1:2" ht="12" customHeight="1" x14ac:dyDescent="0.3">
      <c r="A3595" s="10" t="s">
        <v>2030</v>
      </c>
      <c r="B3595" s="10">
        <v>2</v>
      </c>
    </row>
    <row r="3596" spans="1:2" ht="12" customHeight="1" x14ac:dyDescent="0.3">
      <c r="A3596" s="10" t="s">
        <v>1295</v>
      </c>
      <c r="B3596" s="10">
        <v>1</v>
      </c>
    </row>
    <row r="3597" spans="1:2" ht="12" customHeight="1" x14ac:dyDescent="0.3">
      <c r="A3597" s="10" t="s">
        <v>3264</v>
      </c>
      <c r="B3597" s="10">
        <v>4</v>
      </c>
    </row>
    <row r="3598" spans="1:2" ht="12" customHeight="1" x14ac:dyDescent="0.3">
      <c r="A3598" s="10" t="s">
        <v>3059</v>
      </c>
      <c r="B3598" s="10">
        <v>2</v>
      </c>
    </row>
    <row r="3599" spans="1:2" ht="12" customHeight="1" x14ac:dyDescent="0.3">
      <c r="A3599" s="10" t="s">
        <v>345</v>
      </c>
      <c r="B3599" s="10">
        <v>1</v>
      </c>
    </row>
    <row r="3600" spans="1:2" ht="12" customHeight="1" x14ac:dyDescent="0.3">
      <c r="A3600" s="10" t="s">
        <v>11150</v>
      </c>
      <c r="B3600" s="10">
        <v>2</v>
      </c>
    </row>
    <row r="3601" spans="1:2" ht="12" customHeight="1" x14ac:dyDescent="0.3">
      <c r="A3601" s="10" t="s">
        <v>4754</v>
      </c>
      <c r="B3601" s="10">
        <v>1</v>
      </c>
    </row>
    <row r="3602" spans="1:2" ht="12" customHeight="1" x14ac:dyDescent="0.3">
      <c r="A3602" s="10" t="s">
        <v>4168</v>
      </c>
      <c r="B3602" s="10">
        <v>86</v>
      </c>
    </row>
    <row r="3603" spans="1:2" ht="12" customHeight="1" x14ac:dyDescent="0.3">
      <c r="A3603" s="10" t="s">
        <v>7086</v>
      </c>
      <c r="B3603" s="10">
        <v>3</v>
      </c>
    </row>
    <row r="3604" spans="1:2" ht="12" customHeight="1" x14ac:dyDescent="0.3">
      <c r="A3604" s="10" t="s">
        <v>6116</v>
      </c>
      <c r="B3604" s="10">
        <v>33</v>
      </c>
    </row>
    <row r="3605" spans="1:2" ht="12" customHeight="1" x14ac:dyDescent="0.3">
      <c r="A3605" s="10" t="s">
        <v>4320</v>
      </c>
      <c r="B3605" s="10">
        <v>4</v>
      </c>
    </row>
    <row r="3606" spans="1:2" ht="12" customHeight="1" x14ac:dyDescent="0.3">
      <c r="A3606" s="10" t="s">
        <v>3613</v>
      </c>
      <c r="B3606" s="10">
        <v>1</v>
      </c>
    </row>
    <row r="3607" spans="1:2" ht="12" customHeight="1" x14ac:dyDescent="0.3">
      <c r="A3607" s="10" t="s">
        <v>5437</v>
      </c>
      <c r="B3607" s="10">
        <v>1</v>
      </c>
    </row>
    <row r="3608" spans="1:2" ht="12" customHeight="1" x14ac:dyDescent="0.3">
      <c r="A3608" s="10" t="s">
        <v>5151</v>
      </c>
      <c r="B3608" s="10">
        <v>5</v>
      </c>
    </row>
    <row r="3609" spans="1:2" ht="12" customHeight="1" x14ac:dyDescent="0.3">
      <c r="A3609" s="10" t="s">
        <v>5152</v>
      </c>
      <c r="B3609" s="10">
        <v>2</v>
      </c>
    </row>
    <row r="3610" spans="1:2" ht="12" customHeight="1" x14ac:dyDescent="0.3">
      <c r="A3610" s="10" t="s">
        <v>3837</v>
      </c>
      <c r="B3610" s="10">
        <v>5</v>
      </c>
    </row>
    <row r="3611" spans="1:2" ht="12" customHeight="1" x14ac:dyDescent="0.3">
      <c r="A3611" s="10" t="s">
        <v>4479</v>
      </c>
      <c r="B3611" s="10">
        <v>2</v>
      </c>
    </row>
    <row r="3612" spans="1:2" ht="12" customHeight="1" x14ac:dyDescent="0.3">
      <c r="A3612" s="10" t="s">
        <v>4076</v>
      </c>
      <c r="B3612" s="10">
        <v>36</v>
      </c>
    </row>
    <row r="3613" spans="1:2" ht="12" customHeight="1" x14ac:dyDescent="0.3">
      <c r="A3613" s="10" t="s">
        <v>2971</v>
      </c>
      <c r="B3613" s="10">
        <v>4</v>
      </c>
    </row>
    <row r="3614" spans="1:2" ht="12" customHeight="1" x14ac:dyDescent="0.3">
      <c r="A3614" s="10" t="s">
        <v>1296</v>
      </c>
      <c r="B3614" s="10">
        <v>13</v>
      </c>
    </row>
    <row r="3615" spans="1:2" ht="12" customHeight="1" x14ac:dyDescent="0.3">
      <c r="A3615" s="10" t="s">
        <v>1419</v>
      </c>
      <c r="B3615" s="10">
        <v>2</v>
      </c>
    </row>
    <row r="3616" spans="1:2" ht="12" customHeight="1" x14ac:dyDescent="0.3">
      <c r="A3616" s="10" t="s">
        <v>7354</v>
      </c>
      <c r="B3616" s="10">
        <v>2</v>
      </c>
    </row>
    <row r="3617" spans="1:2" ht="12" customHeight="1" x14ac:dyDescent="0.3">
      <c r="A3617" s="10" t="s">
        <v>3746</v>
      </c>
      <c r="B3617" s="10">
        <v>2</v>
      </c>
    </row>
    <row r="3618" spans="1:2" ht="12" customHeight="1" x14ac:dyDescent="0.3">
      <c r="A3618" s="10" t="s">
        <v>2031</v>
      </c>
      <c r="B3618" s="10">
        <v>26</v>
      </c>
    </row>
    <row r="3619" spans="1:2" ht="12" customHeight="1" x14ac:dyDescent="0.3">
      <c r="A3619" s="10" t="s">
        <v>7530</v>
      </c>
      <c r="B3619" s="10">
        <v>2</v>
      </c>
    </row>
    <row r="3620" spans="1:2" ht="12" customHeight="1" x14ac:dyDescent="0.3">
      <c r="A3620" s="10" t="s">
        <v>4514</v>
      </c>
      <c r="B3620" s="10">
        <v>1</v>
      </c>
    </row>
    <row r="3621" spans="1:2" ht="12" customHeight="1" x14ac:dyDescent="0.3">
      <c r="A3621" s="10" t="s">
        <v>2213</v>
      </c>
      <c r="B3621" s="10">
        <v>2</v>
      </c>
    </row>
    <row r="3622" spans="1:2" ht="12" customHeight="1" x14ac:dyDescent="0.3">
      <c r="A3622" s="10" t="s">
        <v>6538</v>
      </c>
      <c r="B3622" s="10">
        <v>4</v>
      </c>
    </row>
    <row r="3623" spans="1:2" ht="12" customHeight="1" x14ac:dyDescent="0.3">
      <c r="A3623" s="10" t="s">
        <v>3801</v>
      </c>
      <c r="B3623" s="10">
        <v>8</v>
      </c>
    </row>
    <row r="3624" spans="1:2" ht="12" customHeight="1" x14ac:dyDescent="0.3">
      <c r="A3624" s="10" t="s">
        <v>5857</v>
      </c>
      <c r="B3624" s="10">
        <v>2</v>
      </c>
    </row>
    <row r="3625" spans="1:2" ht="12" customHeight="1" x14ac:dyDescent="0.3">
      <c r="A3625" s="10" t="s">
        <v>7272</v>
      </c>
      <c r="B3625" s="10">
        <v>2</v>
      </c>
    </row>
    <row r="3626" spans="1:2" ht="12" customHeight="1" x14ac:dyDescent="0.3">
      <c r="A3626" s="10" t="s">
        <v>5438</v>
      </c>
      <c r="B3626" s="10">
        <v>1</v>
      </c>
    </row>
    <row r="3627" spans="1:2" ht="12" customHeight="1" x14ac:dyDescent="0.3">
      <c r="A3627" s="10" t="s">
        <v>1420</v>
      </c>
      <c r="B3627" s="10">
        <v>5</v>
      </c>
    </row>
    <row r="3628" spans="1:2" ht="12" customHeight="1" x14ac:dyDescent="0.3">
      <c r="A3628" s="10" t="s">
        <v>1421</v>
      </c>
      <c r="B3628" s="10">
        <v>2</v>
      </c>
    </row>
    <row r="3629" spans="1:2" ht="12" customHeight="1" x14ac:dyDescent="0.3">
      <c r="A3629" s="10" t="s">
        <v>1817</v>
      </c>
      <c r="B3629" s="10">
        <v>2</v>
      </c>
    </row>
    <row r="3630" spans="1:2" ht="12" customHeight="1" x14ac:dyDescent="0.3">
      <c r="A3630" s="10" t="s">
        <v>7273</v>
      </c>
      <c r="B3630" s="10">
        <v>3</v>
      </c>
    </row>
    <row r="3631" spans="1:2" ht="12" customHeight="1" x14ac:dyDescent="0.3">
      <c r="A3631" s="10" t="s">
        <v>1422</v>
      </c>
      <c r="B3631" s="10">
        <v>8</v>
      </c>
    </row>
    <row r="3632" spans="1:2" ht="12" customHeight="1" x14ac:dyDescent="0.3">
      <c r="A3632" s="10" t="s">
        <v>5585</v>
      </c>
      <c r="B3632" s="10">
        <v>15</v>
      </c>
    </row>
    <row r="3633" spans="1:2" ht="12" customHeight="1" x14ac:dyDescent="0.3">
      <c r="A3633" s="10" t="s">
        <v>2746</v>
      </c>
      <c r="B3633" s="10">
        <v>1</v>
      </c>
    </row>
    <row r="3634" spans="1:2" ht="12" customHeight="1" x14ac:dyDescent="0.3">
      <c r="A3634" s="10" t="s">
        <v>139</v>
      </c>
      <c r="B3634" s="10">
        <v>8</v>
      </c>
    </row>
    <row r="3635" spans="1:2" ht="12" customHeight="1" x14ac:dyDescent="0.3">
      <c r="A3635" s="10" t="s">
        <v>140</v>
      </c>
      <c r="B3635" s="10">
        <v>1</v>
      </c>
    </row>
    <row r="3636" spans="1:2" ht="12" customHeight="1" x14ac:dyDescent="0.3">
      <c r="A3636" s="10" t="s">
        <v>3416</v>
      </c>
      <c r="B3636" s="10">
        <v>3</v>
      </c>
    </row>
    <row r="3637" spans="1:2" ht="12" customHeight="1" x14ac:dyDescent="0.3">
      <c r="A3637" s="10" t="s">
        <v>3347</v>
      </c>
      <c r="B3637" s="10">
        <v>4</v>
      </c>
    </row>
    <row r="3638" spans="1:2" ht="12" customHeight="1" x14ac:dyDescent="0.3">
      <c r="A3638" s="10" t="s">
        <v>11188</v>
      </c>
      <c r="B3638" s="10">
        <v>10</v>
      </c>
    </row>
    <row r="3639" spans="1:2" ht="12" customHeight="1" x14ac:dyDescent="0.3">
      <c r="A3639" s="10" t="s">
        <v>15384</v>
      </c>
      <c r="B3639" s="10">
        <v>1</v>
      </c>
    </row>
    <row r="3640" spans="1:2" ht="12" customHeight="1" x14ac:dyDescent="0.3">
      <c r="A3640" s="10" t="s">
        <v>11190</v>
      </c>
      <c r="B3640" s="10">
        <v>1</v>
      </c>
    </row>
    <row r="3641" spans="1:2" ht="12" customHeight="1" x14ac:dyDescent="0.3">
      <c r="A3641" s="10" t="s">
        <v>5994</v>
      </c>
      <c r="B3641" s="10">
        <v>2</v>
      </c>
    </row>
    <row r="3642" spans="1:2" ht="12" customHeight="1" x14ac:dyDescent="0.3">
      <c r="A3642" s="10" t="s">
        <v>1297</v>
      </c>
      <c r="B3642" s="10">
        <v>1</v>
      </c>
    </row>
    <row r="3643" spans="1:2" ht="12" customHeight="1" x14ac:dyDescent="0.3">
      <c r="A3643" s="10" t="s">
        <v>1818</v>
      </c>
      <c r="B3643" s="10">
        <v>1</v>
      </c>
    </row>
    <row r="3644" spans="1:2" ht="12" customHeight="1" x14ac:dyDescent="0.3">
      <c r="A3644" s="10" t="s">
        <v>3924</v>
      </c>
      <c r="B3644" s="10">
        <v>7</v>
      </c>
    </row>
    <row r="3645" spans="1:2" ht="12" customHeight="1" x14ac:dyDescent="0.3">
      <c r="A3645" s="10" t="s">
        <v>6539</v>
      </c>
      <c r="B3645" s="10">
        <v>11</v>
      </c>
    </row>
    <row r="3646" spans="1:2" ht="12" customHeight="1" x14ac:dyDescent="0.3">
      <c r="A3646" s="10" t="s">
        <v>1340</v>
      </c>
      <c r="B3646" s="10">
        <v>5</v>
      </c>
    </row>
    <row r="3647" spans="1:2" ht="12" customHeight="1" x14ac:dyDescent="0.3">
      <c r="A3647" s="10" t="s">
        <v>2601</v>
      </c>
      <c r="B3647" s="10">
        <v>1</v>
      </c>
    </row>
    <row r="3648" spans="1:2" ht="12" customHeight="1" x14ac:dyDescent="0.3">
      <c r="A3648" s="10" t="s">
        <v>5512</v>
      </c>
      <c r="B3648" s="10">
        <v>1</v>
      </c>
    </row>
    <row r="3649" spans="1:2" ht="12" customHeight="1" x14ac:dyDescent="0.3">
      <c r="A3649" s="10" t="s">
        <v>5439</v>
      </c>
      <c r="B3649" s="10">
        <v>1</v>
      </c>
    </row>
    <row r="3650" spans="1:2" ht="12" customHeight="1" x14ac:dyDescent="0.3">
      <c r="A3650" s="10" t="s">
        <v>5513</v>
      </c>
      <c r="B3650" s="10">
        <v>3</v>
      </c>
    </row>
    <row r="3651" spans="1:2" ht="12" customHeight="1" x14ac:dyDescent="0.3">
      <c r="A3651" s="10" t="s">
        <v>141</v>
      </c>
      <c r="B3651" s="10">
        <v>2</v>
      </c>
    </row>
    <row r="3652" spans="1:2" ht="12" customHeight="1" x14ac:dyDescent="0.3">
      <c r="A3652" s="10" t="s">
        <v>4614</v>
      </c>
      <c r="B3652" s="10">
        <v>44</v>
      </c>
    </row>
    <row r="3653" spans="1:2" ht="12" customHeight="1" x14ac:dyDescent="0.3">
      <c r="A3653" s="10" t="s">
        <v>5586</v>
      </c>
      <c r="B3653" s="10">
        <v>9</v>
      </c>
    </row>
    <row r="3654" spans="1:2" ht="12" customHeight="1" x14ac:dyDescent="0.3">
      <c r="A3654" s="10" t="s">
        <v>4515</v>
      </c>
      <c r="B3654" s="10">
        <v>3</v>
      </c>
    </row>
    <row r="3655" spans="1:2" ht="12" customHeight="1" x14ac:dyDescent="0.3">
      <c r="A3655" s="10" t="s">
        <v>2659</v>
      </c>
      <c r="B3655" s="10">
        <v>6</v>
      </c>
    </row>
    <row r="3656" spans="1:2" ht="12" customHeight="1" x14ac:dyDescent="0.3">
      <c r="A3656" s="10" t="s">
        <v>2032</v>
      </c>
      <c r="B3656" s="10">
        <v>1</v>
      </c>
    </row>
    <row r="3657" spans="1:2" ht="12" customHeight="1" x14ac:dyDescent="0.3">
      <c r="A3657" s="10" t="s">
        <v>7355</v>
      </c>
      <c r="B3657" s="10">
        <v>11</v>
      </c>
    </row>
    <row r="3658" spans="1:2" ht="12" customHeight="1" x14ac:dyDescent="0.3">
      <c r="A3658" s="10" t="s">
        <v>577</v>
      </c>
      <c r="B3658" s="10">
        <v>1</v>
      </c>
    </row>
    <row r="3659" spans="1:2" ht="12" customHeight="1" x14ac:dyDescent="0.3">
      <c r="A3659" s="10" t="s">
        <v>1108</v>
      </c>
      <c r="B3659" s="10">
        <v>1</v>
      </c>
    </row>
    <row r="3660" spans="1:2" ht="12" customHeight="1" x14ac:dyDescent="0.3">
      <c r="A3660" s="10" t="s">
        <v>5587</v>
      </c>
      <c r="B3660" s="10">
        <v>34</v>
      </c>
    </row>
    <row r="3661" spans="1:2" ht="12" customHeight="1" x14ac:dyDescent="0.3">
      <c r="A3661" s="10" t="s">
        <v>1520</v>
      </c>
      <c r="B3661" s="10">
        <v>1</v>
      </c>
    </row>
    <row r="3662" spans="1:2" ht="12" customHeight="1" x14ac:dyDescent="0.3">
      <c r="A3662" s="10" t="s">
        <v>2368</v>
      </c>
      <c r="B3662" s="10">
        <v>3</v>
      </c>
    </row>
    <row r="3663" spans="1:2" ht="12" customHeight="1" x14ac:dyDescent="0.3">
      <c r="A3663" s="10" t="s">
        <v>1819</v>
      </c>
      <c r="B3663" s="10">
        <v>3</v>
      </c>
    </row>
    <row r="3664" spans="1:2" ht="12" customHeight="1" x14ac:dyDescent="0.3">
      <c r="A3664" s="10" t="s">
        <v>1109</v>
      </c>
      <c r="B3664" s="10">
        <v>1</v>
      </c>
    </row>
    <row r="3665" spans="1:2" ht="12" customHeight="1" x14ac:dyDescent="0.3">
      <c r="A3665" s="10" t="s">
        <v>2828</v>
      </c>
      <c r="B3665" s="10">
        <v>4</v>
      </c>
    </row>
    <row r="3666" spans="1:2" ht="12" customHeight="1" x14ac:dyDescent="0.3">
      <c r="A3666" s="10" t="s">
        <v>4988</v>
      </c>
      <c r="B3666" s="10">
        <v>3</v>
      </c>
    </row>
    <row r="3667" spans="1:2" ht="12" customHeight="1" x14ac:dyDescent="0.3">
      <c r="A3667" s="10" t="s">
        <v>5440</v>
      </c>
      <c r="B3667" s="10">
        <v>2</v>
      </c>
    </row>
    <row r="3668" spans="1:2" ht="12" customHeight="1" x14ac:dyDescent="0.3">
      <c r="A3668" s="10" t="s">
        <v>2033</v>
      </c>
      <c r="B3668" s="10">
        <v>1</v>
      </c>
    </row>
    <row r="3669" spans="1:2" ht="12" customHeight="1" x14ac:dyDescent="0.3">
      <c r="A3669" s="10" t="s">
        <v>1626</v>
      </c>
      <c r="B3669" s="10">
        <v>21</v>
      </c>
    </row>
    <row r="3670" spans="1:2" ht="12" customHeight="1" x14ac:dyDescent="0.3">
      <c r="A3670" s="10" t="s">
        <v>432</v>
      </c>
      <c r="B3670" s="10">
        <v>2</v>
      </c>
    </row>
    <row r="3671" spans="1:2" ht="12" customHeight="1" x14ac:dyDescent="0.3">
      <c r="A3671" s="10" t="s">
        <v>2214</v>
      </c>
      <c r="B3671" s="10">
        <v>2</v>
      </c>
    </row>
    <row r="3672" spans="1:2" ht="12" customHeight="1" x14ac:dyDescent="0.3">
      <c r="A3672" s="10" t="s">
        <v>4430</v>
      </c>
      <c r="B3672" s="10">
        <v>14</v>
      </c>
    </row>
    <row r="3673" spans="1:2" ht="12" customHeight="1" x14ac:dyDescent="0.3">
      <c r="A3673" s="10" t="s">
        <v>6656</v>
      </c>
      <c r="B3673" s="10">
        <v>2</v>
      </c>
    </row>
    <row r="3674" spans="1:2" ht="12" customHeight="1" x14ac:dyDescent="0.3">
      <c r="A3674" s="10" t="s">
        <v>578</v>
      </c>
      <c r="B3674" s="10">
        <v>3</v>
      </c>
    </row>
    <row r="3675" spans="1:2" ht="12" customHeight="1" x14ac:dyDescent="0.3">
      <c r="A3675" s="10" t="s">
        <v>579</v>
      </c>
      <c r="B3675" s="10">
        <v>2</v>
      </c>
    </row>
    <row r="3676" spans="1:2" ht="12" customHeight="1" x14ac:dyDescent="0.3">
      <c r="A3676" s="10" t="s">
        <v>5153</v>
      </c>
      <c r="B3676" s="10">
        <v>4</v>
      </c>
    </row>
    <row r="3677" spans="1:2" ht="12" customHeight="1" x14ac:dyDescent="0.3">
      <c r="A3677" s="10" t="s">
        <v>4691</v>
      </c>
      <c r="B3677" s="10">
        <v>1</v>
      </c>
    </row>
    <row r="3678" spans="1:2" ht="12" customHeight="1" x14ac:dyDescent="0.3">
      <c r="A3678" s="10" t="s">
        <v>4384</v>
      </c>
      <c r="B3678" s="10">
        <v>5</v>
      </c>
    </row>
    <row r="3679" spans="1:2" ht="12" customHeight="1" x14ac:dyDescent="0.3">
      <c r="A3679" s="10" t="s">
        <v>4906</v>
      </c>
      <c r="B3679" s="10">
        <v>1</v>
      </c>
    </row>
    <row r="3680" spans="1:2" ht="12" customHeight="1" x14ac:dyDescent="0.3">
      <c r="A3680" s="10" t="s">
        <v>4816</v>
      </c>
      <c r="B3680" s="10">
        <v>3</v>
      </c>
    </row>
    <row r="3681" spans="1:2" ht="12" customHeight="1" x14ac:dyDescent="0.3">
      <c r="A3681" s="10" t="s">
        <v>5995</v>
      </c>
      <c r="B3681" s="10">
        <v>3</v>
      </c>
    </row>
    <row r="3682" spans="1:2" ht="12" customHeight="1" x14ac:dyDescent="0.3">
      <c r="A3682" s="10" t="s">
        <v>6277</v>
      </c>
      <c r="B3682" s="10">
        <v>17</v>
      </c>
    </row>
    <row r="3683" spans="1:2" ht="12" customHeight="1" x14ac:dyDescent="0.3">
      <c r="A3683" s="10" t="s">
        <v>3681</v>
      </c>
      <c r="B3683" s="10">
        <v>1</v>
      </c>
    </row>
    <row r="3684" spans="1:2" ht="12" customHeight="1" x14ac:dyDescent="0.3">
      <c r="A3684" s="10" t="s">
        <v>142</v>
      </c>
      <c r="B3684" s="10">
        <v>1</v>
      </c>
    </row>
    <row r="3685" spans="1:2" ht="12" customHeight="1" x14ac:dyDescent="0.3">
      <c r="A3685" s="10" t="s">
        <v>2451</v>
      </c>
      <c r="B3685" s="10">
        <v>2</v>
      </c>
    </row>
    <row r="3686" spans="1:2" ht="12" customHeight="1" x14ac:dyDescent="0.3">
      <c r="A3686" s="10" t="s">
        <v>1627</v>
      </c>
      <c r="B3686" s="10">
        <v>7</v>
      </c>
    </row>
    <row r="3687" spans="1:2" ht="12" customHeight="1" x14ac:dyDescent="0.3">
      <c r="A3687" s="10" t="s">
        <v>1026</v>
      </c>
      <c r="B3687" s="10">
        <v>1</v>
      </c>
    </row>
    <row r="3688" spans="1:2" ht="12" customHeight="1" x14ac:dyDescent="0.3">
      <c r="A3688" s="10" t="s">
        <v>3417</v>
      </c>
      <c r="B3688" s="10">
        <v>3</v>
      </c>
    </row>
    <row r="3689" spans="1:2" ht="12" customHeight="1" x14ac:dyDescent="0.3">
      <c r="A3689" s="10" t="s">
        <v>7487</v>
      </c>
      <c r="B3689" s="10">
        <v>1</v>
      </c>
    </row>
    <row r="3690" spans="1:2" ht="12" customHeight="1" x14ac:dyDescent="0.3">
      <c r="A3690" s="10" t="s">
        <v>15385</v>
      </c>
      <c r="B3690" s="10">
        <v>1</v>
      </c>
    </row>
    <row r="3691" spans="1:2" ht="12" customHeight="1" x14ac:dyDescent="0.3">
      <c r="A3691" s="10" t="s">
        <v>1423</v>
      </c>
      <c r="B3691" s="10">
        <v>1</v>
      </c>
    </row>
    <row r="3692" spans="1:2" ht="12" customHeight="1" x14ac:dyDescent="0.3">
      <c r="A3692" s="10" t="s">
        <v>6657</v>
      </c>
      <c r="B3692" s="10">
        <v>5</v>
      </c>
    </row>
    <row r="3693" spans="1:2" ht="12" customHeight="1" x14ac:dyDescent="0.3">
      <c r="A3693" s="10" t="s">
        <v>15386</v>
      </c>
      <c r="B3693" s="10">
        <v>2</v>
      </c>
    </row>
    <row r="3694" spans="1:2" ht="12" customHeight="1" x14ac:dyDescent="0.3">
      <c r="A3694" s="10" t="s">
        <v>6835</v>
      </c>
      <c r="B3694" s="10">
        <v>3</v>
      </c>
    </row>
    <row r="3695" spans="1:2" ht="12" customHeight="1" x14ac:dyDescent="0.3">
      <c r="A3695" s="10" t="s">
        <v>4568</v>
      </c>
      <c r="B3695" s="10">
        <v>6</v>
      </c>
    </row>
    <row r="3696" spans="1:2" ht="12" customHeight="1" x14ac:dyDescent="0.3">
      <c r="A3696" s="10" t="s">
        <v>4129</v>
      </c>
      <c r="B3696" s="10">
        <v>2</v>
      </c>
    </row>
    <row r="3697" spans="1:2" ht="12" customHeight="1" x14ac:dyDescent="0.3">
      <c r="A3697" s="10" t="s">
        <v>5996</v>
      </c>
      <c r="B3697" s="10">
        <v>6</v>
      </c>
    </row>
    <row r="3698" spans="1:2" ht="12" customHeight="1" x14ac:dyDescent="0.3">
      <c r="A3698" s="10" t="s">
        <v>2602</v>
      </c>
      <c r="B3698" s="10">
        <v>2</v>
      </c>
    </row>
    <row r="3699" spans="1:2" ht="12" customHeight="1" x14ac:dyDescent="0.3">
      <c r="A3699" s="10" t="s">
        <v>2034</v>
      </c>
      <c r="B3699" s="10">
        <v>3</v>
      </c>
    </row>
    <row r="3700" spans="1:2" ht="12" customHeight="1" x14ac:dyDescent="0.3">
      <c r="A3700" s="10" t="s">
        <v>3799</v>
      </c>
      <c r="B3700" s="10">
        <v>1</v>
      </c>
    </row>
    <row r="3701" spans="1:2" ht="12" customHeight="1" x14ac:dyDescent="0.3">
      <c r="A3701" s="10" t="s">
        <v>3418</v>
      </c>
      <c r="B3701" s="10">
        <v>8</v>
      </c>
    </row>
    <row r="3702" spans="1:2" ht="12" customHeight="1" x14ac:dyDescent="0.3">
      <c r="A3702" s="10" t="s">
        <v>2369</v>
      </c>
      <c r="B3702" s="10">
        <v>2</v>
      </c>
    </row>
    <row r="3703" spans="1:2" ht="12" customHeight="1" x14ac:dyDescent="0.3">
      <c r="A3703" s="10" t="s">
        <v>4021</v>
      </c>
      <c r="B3703" s="10">
        <v>7</v>
      </c>
    </row>
    <row r="3704" spans="1:2" ht="12" customHeight="1" x14ac:dyDescent="0.3">
      <c r="A3704" s="10" t="s">
        <v>3419</v>
      </c>
      <c r="B3704" s="10">
        <v>1</v>
      </c>
    </row>
    <row r="3705" spans="1:2" ht="12" customHeight="1" x14ac:dyDescent="0.3">
      <c r="A3705" s="10" t="s">
        <v>2877</v>
      </c>
      <c r="B3705" s="10">
        <v>3</v>
      </c>
    </row>
    <row r="3706" spans="1:2" ht="12" customHeight="1" x14ac:dyDescent="0.3">
      <c r="A3706" s="10" t="s">
        <v>15387</v>
      </c>
      <c r="B3706" s="10">
        <v>3</v>
      </c>
    </row>
    <row r="3707" spans="1:2" ht="12" customHeight="1" x14ac:dyDescent="0.3">
      <c r="A3707" s="10" t="s">
        <v>2035</v>
      </c>
      <c r="B3707" s="10">
        <v>2</v>
      </c>
    </row>
    <row r="3708" spans="1:2" ht="12" customHeight="1" x14ac:dyDescent="0.3">
      <c r="A3708" s="10" t="s">
        <v>2603</v>
      </c>
      <c r="B3708" s="10">
        <v>3</v>
      </c>
    </row>
    <row r="3709" spans="1:2" ht="12" customHeight="1" x14ac:dyDescent="0.3">
      <c r="A3709" s="10" t="s">
        <v>1110</v>
      </c>
      <c r="B3709" s="10">
        <v>3</v>
      </c>
    </row>
    <row r="3710" spans="1:2" ht="12" customHeight="1" x14ac:dyDescent="0.3">
      <c r="A3710" s="10" t="s">
        <v>7171</v>
      </c>
      <c r="B3710" s="10">
        <v>5</v>
      </c>
    </row>
    <row r="3711" spans="1:2" ht="12" customHeight="1" x14ac:dyDescent="0.3">
      <c r="A3711" s="10" t="s">
        <v>7003</v>
      </c>
      <c r="B3711" s="10">
        <v>1</v>
      </c>
    </row>
    <row r="3712" spans="1:2" ht="12" customHeight="1" x14ac:dyDescent="0.3">
      <c r="A3712" s="10" t="s">
        <v>2532</v>
      </c>
      <c r="B3712" s="10">
        <v>4</v>
      </c>
    </row>
    <row r="3713" spans="1:2" ht="12" customHeight="1" x14ac:dyDescent="0.3">
      <c r="A3713" s="10" t="s">
        <v>6540</v>
      </c>
      <c r="B3713" s="10">
        <v>2</v>
      </c>
    </row>
    <row r="3714" spans="1:2" ht="12" customHeight="1" x14ac:dyDescent="0.3">
      <c r="A3714" s="10" t="s">
        <v>3682</v>
      </c>
      <c r="B3714" s="10">
        <v>1</v>
      </c>
    </row>
    <row r="3715" spans="1:2" ht="12" customHeight="1" x14ac:dyDescent="0.3">
      <c r="A3715" s="10" t="s">
        <v>11259</v>
      </c>
      <c r="B3715" s="10">
        <v>5</v>
      </c>
    </row>
    <row r="3716" spans="1:2" ht="12" customHeight="1" x14ac:dyDescent="0.3">
      <c r="A3716" s="10" t="s">
        <v>1298</v>
      </c>
      <c r="B3716" s="10">
        <v>14</v>
      </c>
    </row>
    <row r="3717" spans="1:2" ht="12" customHeight="1" x14ac:dyDescent="0.3">
      <c r="A3717" s="10" t="s">
        <v>2972</v>
      </c>
      <c r="B3717" s="10">
        <v>14</v>
      </c>
    </row>
    <row r="3718" spans="1:2" ht="12" customHeight="1" x14ac:dyDescent="0.3">
      <c r="A3718" s="10" t="s">
        <v>2036</v>
      </c>
      <c r="B3718" s="10">
        <v>4</v>
      </c>
    </row>
    <row r="3719" spans="1:2" ht="12" customHeight="1" x14ac:dyDescent="0.3">
      <c r="A3719" s="10" t="s">
        <v>4665</v>
      </c>
      <c r="B3719" s="10">
        <v>3</v>
      </c>
    </row>
    <row r="3720" spans="1:2" ht="12" customHeight="1" x14ac:dyDescent="0.3">
      <c r="A3720" s="10" t="s">
        <v>7004</v>
      </c>
      <c r="B3720" s="10">
        <v>1</v>
      </c>
    </row>
    <row r="3721" spans="1:2" ht="12" customHeight="1" x14ac:dyDescent="0.3">
      <c r="A3721" s="10" t="s">
        <v>900</v>
      </c>
      <c r="B3721" s="10">
        <v>1</v>
      </c>
    </row>
    <row r="3722" spans="1:2" ht="12" customHeight="1" x14ac:dyDescent="0.3">
      <c r="A3722" s="10" t="s">
        <v>6541</v>
      </c>
      <c r="B3722" s="10">
        <v>4</v>
      </c>
    </row>
    <row r="3723" spans="1:2" ht="12" customHeight="1" x14ac:dyDescent="0.3">
      <c r="A3723" s="10" t="s">
        <v>6741</v>
      </c>
      <c r="B3723" s="10">
        <v>6</v>
      </c>
    </row>
    <row r="3724" spans="1:2" ht="12" customHeight="1" x14ac:dyDescent="0.3">
      <c r="A3724" s="10" t="s">
        <v>7356</v>
      </c>
      <c r="B3724" s="10">
        <v>3</v>
      </c>
    </row>
    <row r="3725" spans="1:2" ht="12" customHeight="1" x14ac:dyDescent="0.3">
      <c r="A3725" s="10" t="s">
        <v>4385</v>
      </c>
      <c r="B3725" s="10">
        <v>9</v>
      </c>
    </row>
    <row r="3726" spans="1:2" ht="12" customHeight="1" x14ac:dyDescent="0.3">
      <c r="A3726" s="10" t="s">
        <v>7005</v>
      </c>
      <c r="B3726" s="10">
        <v>1</v>
      </c>
    </row>
    <row r="3727" spans="1:2" ht="12" customHeight="1" x14ac:dyDescent="0.3">
      <c r="A3727" s="10" t="s">
        <v>7531</v>
      </c>
      <c r="B3727" s="10">
        <v>2</v>
      </c>
    </row>
    <row r="3728" spans="1:2" ht="12" customHeight="1" x14ac:dyDescent="0.3">
      <c r="A3728" s="10" t="s">
        <v>6542</v>
      </c>
      <c r="B3728" s="10">
        <v>3</v>
      </c>
    </row>
    <row r="3729" spans="1:2" ht="12" customHeight="1" x14ac:dyDescent="0.3">
      <c r="A3729" s="10" t="s">
        <v>4907</v>
      </c>
      <c r="B3729" s="10">
        <v>1</v>
      </c>
    </row>
    <row r="3730" spans="1:2" ht="12" customHeight="1" x14ac:dyDescent="0.3">
      <c r="A3730" s="10" t="s">
        <v>2533</v>
      </c>
      <c r="B3730" s="10">
        <v>10</v>
      </c>
    </row>
    <row r="3731" spans="1:2" ht="12" customHeight="1" x14ac:dyDescent="0.3">
      <c r="A3731" s="10" t="s">
        <v>433</v>
      </c>
      <c r="B3731" s="10">
        <v>1</v>
      </c>
    </row>
    <row r="3732" spans="1:2" ht="12" customHeight="1" x14ac:dyDescent="0.3">
      <c r="A3732" s="10" t="s">
        <v>6202</v>
      </c>
      <c r="B3732" s="10">
        <v>30</v>
      </c>
    </row>
    <row r="3733" spans="1:2" ht="12" customHeight="1" x14ac:dyDescent="0.3">
      <c r="A3733" s="10" t="s">
        <v>2037</v>
      </c>
      <c r="B3733" s="10">
        <v>5</v>
      </c>
    </row>
    <row r="3734" spans="1:2" ht="12" customHeight="1" x14ac:dyDescent="0.3">
      <c r="A3734" s="10" t="s">
        <v>2038</v>
      </c>
      <c r="B3734" s="10">
        <v>13</v>
      </c>
    </row>
    <row r="3735" spans="1:2" ht="12" customHeight="1" x14ac:dyDescent="0.3">
      <c r="A3735" s="10" t="s">
        <v>6117</v>
      </c>
      <c r="B3735" s="10">
        <v>59</v>
      </c>
    </row>
    <row r="3736" spans="1:2" ht="12" customHeight="1" x14ac:dyDescent="0.3">
      <c r="A3736" s="10" t="s">
        <v>580</v>
      </c>
      <c r="B3736" s="10">
        <v>2</v>
      </c>
    </row>
    <row r="3737" spans="1:2" ht="12" customHeight="1" x14ac:dyDescent="0.3">
      <c r="A3737" s="10" t="s">
        <v>6543</v>
      </c>
      <c r="B3737" s="10">
        <v>4</v>
      </c>
    </row>
    <row r="3738" spans="1:2" ht="12" customHeight="1" x14ac:dyDescent="0.3">
      <c r="A3738" s="10" t="s">
        <v>7204</v>
      </c>
      <c r="B3738" s="10">
        <v>3</v>
      </c>
    </row>
    <row r="3739" spans="1:2" ht="12" customHeight="1" x14ac:dyDescent="0.3">
      <c r="A3739" s="10" t="s">
        <v>3554</v>
      </c>
      <c r="B3739" s="10">
        <v>12</v>
      </c>
    </row>
    <row r="3740" spans="1:2" ht="12" customHeight="1" x14ac:dyDescent="0.3">
      <c r="A3740" s="10" t="s">
        <v>5858</v>
      </c>
      <c r="B3740" s="10">
        <v>3</v>
      </c>
    </row>
    <row r="3741" spans="1:2" ht="12" customHeight="1" x14ac:dyDescent="0.3">
      <c r="A3741" s="10" t="s">
        <v>5276</v>
      </c>
      <c r="B3741" s="10">
        <v>8</v>
      </c>
    </row>
    <row r="3742" spans="1:2" ht="12" customHeight="1" x14ac:dyDescent="0.3">
      <c r="A3742" s="10" t="s">
        <v>15388</v>
      </c>
      <c r="B3742" s="10">
        <v>4</v>
      </c>
    </row>
    <row r="3743" spans="1:2" ht="12" customHeight="1" x14ac:dyDescent="0.3">
      <c r="A3743" s="10" t="s">
        <v>581</v>
      </c>
      <c r="B3743" s="10">
        <v>3</v>
      </c>
    </row>
    <row r="3744" spans="1:2" ht="12" customHeight="1" x14ac:dyDescent="0.3">
      <c r="A3744" s="10" t="s">
        <v>1524</v>
      </c>
      <c r="B3744" s="10">
        <v>1</v>
      </c>
    </row>
    <row r="3745" spans="1:2" ht="12" customHeight="1" x14ac:dyDescent="0.3">
      <c r="A3745" s="10" t="s">
        <v>2452</v>
      </c>
      <c r="B3745" s="10">
        <v>46</v>
      </c>
    </row>
    <row r="3746" spans="1:2" ht="12" customHeight="1" x14ac:dyDescent="0.3">
      <c r="A3746" s="10" t="s">
        <v>3420</v>
      </c>
      <c r="B3746" s="10">
        <v>11</v>
      </c>
    </row>
    <row r="3747" spans="1:2" ht="12" customHeight="1" x14ac:dyDescent="0.3">
      <c r="A3747" s="10" t="s">
        <v>4908</v>
      </c>
      <c r="B3747" s="10">
        <v>5</v>
      </c>
    </row>
    <row r="3748" spans="1:2" ht="12" customHeight="1" x14ac:dyDescent="0.3">
      <c r="A3748" s="10" t="s">
        <v>1820</v>
      </c>
      <c r="B3748" s="10">
        <v>7</v>
      </c>
    </row>
    <row r="3749" spans="1:2" ht="12" customHeight="1" x14ac:dyDescent="0.3">
      <c r="A3749" s="10" t="s">
        <v>305</v>
      </c>
      <c r="B3749" s="10">
        <v>7</v>
      </c>
    </row>
    <row r="3750" spans="1:2" ht="12" customHeight="1" x14ac:dyDescent="0.3">
      <c r="A3750" s="10" t="s">
        <v>7274</v>
      </c>
      <c r="B3750" s="10">
        <v>1</v>
      </c>
    </row>
    <row r="3751" spans="1:2" ht="12" customHeight="1" x14ac:dyDescent="0.3">
      <c r="A3751" s="10" t="s">
        <v>7398</v>
      </c>
      <c r="B3751" s="10">
        <v>8</v>
      </c>
    </row>
    <row r="3752" spans="1:2" ht="12" customHeight="1" x14ac:dyDescent="0.3">
      <c r="A3752" s="10" t="s">
        <v>3962</v>
      </c>
      <c r="B3752" s="10">
        <v>19</v>
      </c>
    </row>
    <row r="3753" spans="1:2" ht="12" customHeight="1" x14ac:dyDescent="0.3">
      <c r="A3753" s="10" t="s">
        <v>5762</v>
      </c>
      <c r="B3753" s="10">
        <v>50</v>
      </c>
    </row>
    <row r="3754" spans="1:2" ht="12" customHeight="1" x14ac:dyDescent="0.3">
      <c r="A3754" s="10" t="s">
        <v>2878</v>
      </c>
      <c r="B3754" s="10">
        <v>3</v>
      </c>
    </row>
    <row r="3755" spans="1:2" ht="12" customHeight="1" x14ac:dyDescent="0.3">
      <c r="A3755" s="10" t="s">
        <v>4909</v>
      </c>
      <c r="B3755" s="10">
        <v>1</v>
      </c>
    </row>
    <row r="3756" spans="1:2" ht="12" customHeight="1" x14ac:dyDescent="0.3">
      <c r="A3756" s="10" t="s">
        <v>3421</v>
      </c>
      <c r="B3756" s="10">
        <v>2</v>
      </c>
    </row>
    <row r="3757" spans="1:2" ht="12" customHeight="1" x14ac:dyDescent="0.3">
      <c r="A3757" s="10" t="s">
        <v>6544</v>
      </c>
      <c r="B3757" s="10">
        <v>3</v>
      </c>
    </row>
    <row r="3758" spans="1:2" ht="12" customHeight="1" x14ac:dyDescent="0.3">
      <c r="A3758" s="10" t="s">
        <v>6545</v>
      </c>
      <c r="B3758" s="10">
        <v>3</v>
      </c>
    </row>
    <row r="3759" spans="1:2" ht="12" customHeight="1" x14ac:dyDescent="0.3">
      <c r="A3759" s="10" t="s">
        <v>3963</v>
      </c>
      <c r="B3759" s="10">
        <v>5</v>
      </c>
    </row>
    <row r="3760" spans="1:2" ht="12" customHeight="1" x14ac:dyDescent="0.3">
      <c r="A3760" s="10" t="s">
        <v>434</v>
      </c>
      <c r="B3760" s="10">
        <v>2</v>
      </c>
    </row>
    <row r="3761" spans="1:2" ht="12" customHeight="1" x14ac:dyDescent="0.3">
      <c r="A3761" s="10" t="s">
        <v>2973</v>
      </c>
      <c r="B3761" s="10">
        <v>7</v>
      </c>
    </row>
    <row r="3762" spans="1:2" ht="12" customHeight="1" x14ac:dyDescent="0.3">
      <c r="A3762" s="10" t="s">
        <v>762</v>
      </c>
      <c r="B3762" s="10">
        <v>1</v>
      </c>
    </row>
    <row r="3763" spans="1:2" ht="12" customHeight="1" x14ac:dyDescent="0.3">
      <c r="A3763" s="10" t="s">
        <v>6384</v>
      </c>
      <c r="B3763" s="10">
        <v>7</v>
      </c>
    </row>
    <row r="3764" spans="1:2" ht="12" customHeight="1" x14ac:dyDescent="0.3">
      <c r="A3764" s="10" t="s">
        <v>1628</v>
      </c>
      <c r="B3764" s="10">
        <v>5</v>
      </c>
    </row>
    <row r="3765" spans="1:2" ht="12" customHeight="1" x14ac:dyDescent="0.3">
      <c r="A3765" s="10" t="s">
        <v>2453</v>
      </c>
      <c r="B3765" s="10">
        <v>8</v>
      </c>
    </row>
    <row r="3766" spans="1:2" ht="12" customHeight="1" x14ac:dyDescent="0.3">
      <c r="A3766" s="10" t="s">
        <v>6658</v>
      </c>
      <c r="B3766" s="10">
        <v>1</v>
      </c>
    </row>
    <row r="3767" spans="1:2" ht="12" customHeight="1" x14ac:dyDescent="0.3">
      <c r="A3767" s="10" t="s">
        <v>4910</v>
      </c>
      <c r="B3767" s="10">
        <v>5</v>
      </c>
    </row>
    <row r="3768" spans="1:2" ht="12" customHeight="1" x14ac:dyDescent="0.3">
      <c r="A3768" s="10" t="s">
        <v>6659</v>
      </c>
      <c r="B3768" s="10">
        <v>2</v>
      </c>
    </row>
    <row r="3769" spans="1:2" ht="12" customHeight="1" x14ac:dyDescent="0.3">
      <c r="A3769" s="10" t="s">
        <v>4817</v>
      </c>
      <c r="B3769" s="10">
        <v>1</v>
      </c>
    </row>
    <row r="3770" spans="1:2" ht="12" customHeight="1" x14ac:dyDescent="0.3">
      <c r="A3770" s="10" t="s">
        <v>2039</v>
      </c>
      <c r="B3770" s="10">
        <v>5</v>
      </c>
    </row>
    <row r="3771" spans="1:2" ht="12" customHeight="1" x14ac:dyDescent="0.3">
      <c r="A3771" s="10" t="s">
        <v>1299</v>
      </c>
      <c r="B3771" s="10">
        <v>3</v>
      </c>
    </row>
    <row r="3772" spans="1:2" ht="12" customHeight="1" x14ac:dyDescent="0.3">
      <c r="A3772" s="10" t="s">
        <v>4256</v>
      </c>
      <c r="B3772" s="10">
        <v>4</v>
      </c>
    </row>
    <row r="3773" spans="1:2" ht="12" customHeight="1" x14ac:dyDescent="0.3">
      <c r="A3773" s="10" t="s">
        <v>4257</v>
      </c>
      <c r="B3773" s="10">
        <v>2</v>
      </c>
    </row>
    <row r="3774" spans="1:2" ht="12" customHeight="1" x14ac:dyDescent="0.3">
      <c r="A3774" s="10" t="s">
        <v>5588</v>
      </c>
      <c r="B3774" s="10">
        <v>35</v>
      </c>
    </row>
    <row r="3775" spans="1:2" ht="12" customHeight="1" x14ac:dyDescent="0.3">
      <c r="A3775" s="10" t="s">
        <v>4321</v>
      </c>
      <c r="B3775" s="10">
        <v>4</v>
      </c>
    </row>
    <row r="3776" spans="1:2" ht="12" customHeight="1" x14ac:dyDescent="0.3">
      <c r="A3776" s="10" t="s">
        <v>2215</v>
      </c>
      <c r="B3776" s="10">
        <v>2</v>
      </c>
    </row>
    <row r="3777" spans="1:2" ht="12" customHeight="1" x14ac:dyDescent="0.3">
      <c r="A3777" s="10" t="s">
        <v>3198</v>
      </c>
      <c r="B3777" s="10">
        <v>16</v>
      </c>
    </row>
    <row r="3778" spans="1:2" ht="12" customHeight="1" x14ac:dyDescent="0.3">
      <c r="A3778" s="10" t="s">
        <v>11320</v>
      </c>
      <c r="B3778" s="10">
        <v>4</v>
      </c>
    </row>
    <row r="3779" spans="1:2" ht="12" customHeight="1" x14ac:dyDescent="0.3">
      <c r="A3779" s="10" t="s">
        <v>582</v>
      </c>
      <c r="B3779" s="10">
        <v>3</v>
      </c>
    </row>
    <row r="3780" spans="1:2" ht="12" customHeight="1" x14ac:dyDescent="0.3">
      <c r="A3780" s="10" t="s">
        <v>3124</v>
      </c>
      <c r="B3780" s="10">
        <v>10</v>
      </c>
    </row>
    <row r="3781" spans="1:2" ht="12" customHeight="1" x14ac:dyDescent="0.3">
      <c r="A3781" s="10" t="s">
        <v>143</v>
      </c>
      <c r="B3781" s="10">
        <v>1</v>
      </c>
    </row>
    <row r="3782" spans="1:2" ht="12" customHeight="1" x14ac:dyDescent="0.3">
      <c r="A3782" s="10" t="s">
        <v>763</v>
      </c>
      <c r="B3782" s="10">
        <v>1</v>
      </c>
    </row>
    <row r="3783" spans="1:2" ht="12" customHeight="1" x14ac:dyDescent="0.3">
      <c r="A3783" s="10" t="s">
        <v>583</v>
      </c>
      <c r="B3783" s="10">
        <v>2</v>
      </c>
    </row>
    <row r="3784" spans="1:2" ht="12" customHeight="1" x14ac:dyDescent="0.3">
      <c r="A3784" s="10" t="s">
        <v>6335</v>
      </c>
      <c r="B3784" s="10">
        <v>13</v>
      </c>
    </row>
    <row r="3785" spans="1:2" ht="12" customHeight="1" x14ac:dyDescent="0.3">
      <c r="A3785" s="10" t="s">
        <v>2534</v>
      </c>
      <c r="B3785" s="10">
        <v>1</v>
      </c>
    </row>
    <row r="3786" spans="1:2" ht="12" customHeight="1" x14ac:dyDescent="0.3">
      <c r="A3786" s="10" t="s">
        <v>2454</v>
      </c>
      <c r="B3786" s="10">
        <v>1</v>
      </c>
    </row>
    <row r="3787" spans="1:2" ht="12" customHeight="1" x14ac:dyDescent="0.3">
      <c r="A3787" s="10" t="s">
        <v>1424</v>
      </c>
      <c r="B3787" s="10">
        <v>20</v>
      </c>
    </row>
    <row r="3788" spans="1:2" ht="12" customHeight="1" x14ac:dyDescent="0.3">
      <c r="A3788" s="10" t="s">
        <v>3511</v>
      </c>
      <c r="B3788" s="10">
        <v>2</v>
      </c>
    </row>
    <row r="3789" spans="1:2" ht="12" customHeight="1" x14ac:dyDescent="0.3">
      <c r="A3789" s="10" t="s">
        <v>7115</v>
      </c>
      <c r="B3789" s="10">
        <v>3</v>
      </c>
    </row>
    <row r="3790" spans="1:2" ht="12" customHeight="1" x14ac:dyDescent="0.3">
      <c r="A3790" s="10" t="s">
        <v>5763</v>
      </c>
      <c r="B3790" s="10">
        <v>7</v>
      </c>
    </row>
    <row r="3791" spans="1:2" ht="12" customHeight="1" x14ac:dyDescent="0.3">
      <c r="A3791" s="10" t="s">
        <v>5764</v>
      </c>
      <c r="B3791" s="10">
        <v>24</v>
      </c>
    </row>
    <row r="3792" spans="1:2" ht="12" customHeight="1" x14ac:dyDescent="0.3">
      <c r="A3792" s="10" t="s">
        <v>6742</v>
      </c>
      <c r="B3792" s="10">
        <v>6</v>
      </c>
    </row>
    <row r="3793" spans="1:2" ht="12" customHeight="1" x14ac:dyDescent="0.3">
      <c r="A3793" s="10" t="s">
        <v>6933</v>
      </c>
      <c r="B3793" s="10">
        <v>6</v>
      </c>
    </row>
    <row r="3794" spans="1:2" ht="12" customHeight="1" x14ac:dyDescent="0.3">
      <c r="A3794" s="10" t="s">
        <v>4911</v>
      </c>
      <c r="B3794" s="10">
        <v>32</v>
      </c>
    </row>
    <row r="3795" spans="1:2" ht="12" customHeight="1" x14ac:dyDescent="0.3">
      <c r="A3795" s="10" t="s">
        <v>11337</v>
      </c>
      <c r="B3795" s="10">
        <v>2</v>
      </c>
    </row>
    <row r="3796" spans="1:2" ht="12" customHeight="1" x14ac:dyDescent="0.3">
      <c r="A3796" s="10" t="s">
        <v>4191</v>
      </c>
      <c r="B3796" s="10">
        <v>6</v>
      </c>
    </row>
    <row r="3797" spans="1:2" ht="12" customHeight="1" x14ac:dyDescent="0.3">
      <c r="A3797" s="10" t="s">
        <v>2040</v>
      </c>
      <c r="B3797" s="10">
        <v>1</v>
      </c>
    </row>
    <row r="3798" spans="1:2" ht="12" customHeight="1" x14ac:dyDescent="0.3">
      <c r="A3798" s="10" t="s">
        <v>2455</v>
      </c>
      <c r="B3798" s="10">
        <v>7</v>
      </c>
    </row>
    <row r="3799" spans="1:2" ht="12" customHeight="1" x14ac:dyDescent="0.3">
      <c r="A3799" s="10" t="s">
        <v>584</v>
      </c>
      <c r="B3799" s="10">
        <v>1</v>
      </c>
    </row>
    <row r="3800" spans="1:2" ht="12" customHeight="1" x14ac:dyDescent="0.3">
      <c r="A3800" s="10" t="s">
        <v>1300</v>
      </c>
      <c r="B3800" s="10">
        <v>5</v>
      </c>
    </row>
    <row r="3801" spans="1:2" ht="12" customHeight="1" x14ac:dyDescent="0.3">
      <c r="A3801" s="10" t="s">
        <v>2041</v>
      </c>
      <c r="B3801" s="10">
        <v>3</v>
      </c>
    </row>
    <row r="3802" spans="1:2" ht="12" customHeight="1" x14ac:dyDescent="0.3">
      <c r="A3802" s="10" t="s">
        <v>6743</v>
      </c>
      <c r="B3802" s="10">
        <v>3</v>
      </c>
    </row>
    <row r="3803" spans="1:2" ht="12" customHeight="1" x14ac:dyDescent="0.3">
      <c r="A3803" s="10" t="s">
        <v>2974</v>
      </c>
      <c r="B3803" s="10">
        <v>14</v>
      </c>
    </row>
    <row r="3804" spans="1:2" ht="12" customHeight="1" x14ac:dyDescent="0.3">
      <c r="A3804" s="10" t="s">
        <v>4227</v>
      </c>
      <c r="B3804" s="10">
        <v>5</v>
      </c>
    </row>
    <row r="3805" spans="1:2" ht="12" customHeight="1" x14ac:dyDescent="0.3">
      <c r="A3805" s="10" t="s">
        <v>7433</v>
      </c>
      <c r="B3805" s="10">
        <v>5</v>
      </c>
    </row>
    <row r="3806" spans="1:2" ht="12" customHeight="1" x14ac:dyDescent="0.3">
      <c r="A3806" s="10" t="s">
        <v>585</v>
      </c>
      <c r="B3806" s="10">
        <v>1</v>
      </c>
    </row>
    <row r="3807" spans="1:2" ht="12" customHeight="1" x14ac:dyDescent="0.3">
      <c r="A3807" s="10" t="s">
        <v>6876</v>
      </c>
      <c r="B3807" s="10">
        <v>80</v>
      </c>
    </row>
    <row r="3808" spans="1:2" ht="12" customHeight="1" x14ac:dyDescent="0.3">
      <c r="A3808" s="10" t="s">
        <v>4431</v>
      </c>
      <c r="B3808" s="10">
        <v>19</v>
      </c>
    </row>
    <row r="3809" spans="1:2" ht="12" customHeight="1" x14ac:dyDescent="0.3">
      <c r="A3809" s="10" t="s">
        <v>6385</v>
      </c>
      <c r="B3809" s="10">
        <v>7</v>
      </c>
    </row>
    <row r="3810" spans="1:2" ht="12" customHeight="1" x14ac:dyDescent="0.3">
      <c r="A3810" s="10" t="s">
        <v>6386</v>
      </c>
      <c r="B3810" s="10">
        <v>6</v>
      </c>
    </row>
    <row r="3811" spans="1:2" ht="12" customHeight="1" x14ac:dyDescent="0.3">
      <c r="A3811" s="10" t="s">
        <v>4755</v>
      </c>
      <c r="B3811" s="10">
        <v>3</v>
      </c>
    </row>
    <row r="3812" spans="1:2" ht="12" customHeight="1" x14ac:dyDescent="0.3">
      <c r="A3812" s="10" t="s">
        <v>6278</v>
      </c>
      <c r="B3812" s="10">
        <v>10</v>
      </c>
    </row>
    <row r="3813" spans="1:2" ht="12" customHeight="1" x14ac:dyDescent="0.3">
      <c r="A3813" s="10" t="s">
        <v>3199</v>
      </c>
      <c r="B3813" s="10">
        <v>19</v>
      </c>
    </row>
    <row r="3814" spans="1:2" ht="12" customHeight="1" x14ac:dyDescent="0.3">
      <c r="A3814" s="10" t="s">
        <v>11356</v>
      </c>
      <c r="B3814" s="10">
        <v>1</v>
      </c>
    </row>
    <row r="3815" spans="1:2" ht="12" customHeight="1" x14ac:dyDescent="0.3">
      <c r="A3815" s="10" t="s">
        <v>3422</v>
      </c>
      <c r="B3815" s="10">
        <v>6</v>
      </c>
    </row>
    <row r="3816" spans="1:2" ht="12" customHeight="1" x14ac:dyDescent="0.3">
      <c r="A3816" s="10" t="s">
        <v>2370</v>
      </c>
      <c r="B3816" s="10">
        <v>2</v>
      </c>
    </row>
    <row r="3817" spans="1:2" ht="12" customHeight="1" x14ac:dyDescent="0.3">
      <c r="A3817" s="10" t="s">
        <v>6279</v>
      </c>
      <c r="B3817" s="10">
        <v>2</v>
      </c>
    </row>
    <row r="3818" spans="1:2" ht="12" customHeight="1" x14ac:dyDescent="0.3">
      <c r="A3818" s="10" t="s">
        <v>6203</v>
      </c>
      <c r="B3818" s="10">
        <v>44</v>
      </c>
    </row>
    <row r="3819" spans="1:2" ht="12" customHeight="1" x14ac:dyDescent="0.3">
      <c r="A3819" s="10" t="s">
        <v>1821</v>
      </c>
      <c r="B3819" s="10">
        <v>7</v>
      </c>
    </row>
    <row r="3820" spans="1:2" ht="12" customHeight="1" x14ac:dyDescent="0.3">
      <c r="A3820" s="10" t="s">
        <v>586</v>
      </c>
      <c r="B3820" s="10">
        <v>1</v>
      </c>
    </row>
    <row r="3821" spans="1:2" ht="12" customHeight="1" x14ac:dyDescent="0.3">
      <c r="A3821" s="10" t="s">
        <v>5255</v>
      </c>
      <c r="B3821" s="10">
        <v>13</v>
      </c>
    </row>
    <row r="3822" spans="1:2" ht="12" customHeight="1" x14ac:dyDescent="0.3">
      <c r="A3822" s="10" t="s">
        <v>6660</v>
      </c>
      <c r="B3822" s="10">
        <v>2</v>
      </c>
    </row>
    <row r="3823" spans="1:2" ht="12" customHeight="1" x14ac:dyDescent="0.3">
      <c r="A3823" s="10" t="s">
        <v>6661</v>
      </c>
      <c r="B3823" s="10">
        <v>2</v>
      </c>
    </row>
    <row r="3824" spans="1:2" ht="12" customHeight="1" x14ac:dyDescent="0.3">
      <c r="A3824" s="10" t="s">
        <v>7275</v>
      </c>
      <c r="B3824" s="10">
        <v>1</v>
      </c>
    </row>
    <row r="3825" spans="1:2" ht="12" customHeight="1" x14ac:dyDescent="0.3">
      <c r="A3825" s="10" t="s">
        <v>6744</v>
      </c>
      <c r="B3825" s="10">
        <v>1</v>
      </c>
    </row>
    <row r="3826" spans="1:2" ht="12" customHeight="1" x14ac:dyDescent="0.3">
      <c r="A3826" s="10" t="s">
        <v>2604</v>
      </c>
      <c r="B3826" s="10">
        <v>1</v>
      </c>
    </row>
    <row r="3827" spans="1:2" ht="12" customHeight="1" x14ac:dyDescent="0.3">
      <c r="A3827" s="10" t="s">
        <v>6204</v>
      </c>
      <c r="B3827" s="10">
        <v>5</v>
      </c>
    </row>
    <row r="3828" spans="1:2" ht="12" customHeight="1" x14ac:dyDescent="0.3">
      <c r="A3828" s="10" t="s">
        <v>4022</v>
      </c>
      <c r="B3828" s="10">
        <v>7</v>
      </c>
    </row>
    <row r="3829" spans="1:2" ht="12" customHeight="1" x14ac:dyDescent="0.3">
      <c r="A3829" s="10" t="s">
        <v>2216</v>
      </c>
      <c r="B3829" s="10">
        <v>2</v>
      </c>
    </row>
    <row r="3830" spans="1:2" ht="12" customHeight="1" x14ac:dyDescent="0.3">
      <c r="A3830" s="10" t="s">
        <v>5589</v>
      </c>
      <c r="B3830" s="10">
        <v>3</v>
      </c>
    </row>
    <row r="3831" spans="1:2" ht="12" customHeight="1" x14ac:dyDescent="0.3">
      <c r="A3831" s="10" t="s">
        <v>5859</v>
      </c>
      <c r="B3831" s="10">
        <v>2</v>
      </c>
    </row>
    <row r="3832" spans="1:2" ht="12" customHeight="1" x14ac:dyDescent="0.3">
      <c r="A3832" s="10" t="s">
        <v>6546</v>
      </c>
      <c r="B3832" s="10">
        <v>1</v>
      </c>
    </row>
    <row r="3833" spans="1:2" ht="12" customHeight="1" x14ac:dyDescent="0.3">
      <c r="A3833" s="10" t="s">
        <v>1301</v>
      </c>
      <c r="B3833" s="10">
        <v>1</v>
      </c>
    </row>
    <row r="3834" spans="1:2" ht="12" customHeight="1" x14ac:dyDescent="0.3">
      <c r="A3834" s="10" t="s">
        <v>7532</v>
      </c>
      <c r="B3834" s="10">
        <v>2</v>
      </c>
    </row>
    <row r="3835" spans="1:2" ht="12" customHeight="1" x14ac:dyDescent="0.3">
      <c r="A3835" s="10" t="s">
        <v>1629</v>
      </c>
      <c r="B3835" s="10">
        <v>3</v>
      </c>
    </row>
    <row r="3836" spans="1:2" ht="12" customHeight="1" x14ac:dyDescent="0.3">
      <c r="A3836" s="10" t="s">
        <v>7172</v>
      </c>
      <c r="B3836" s="10">
        <v>14</v>
      </c>
    </row>
    <row r="3837" spans="1:2" ht="12" customHeight="1" x14ac:dyDescent="0.3">
      <c r="A3837" s="10" t="s">
        <v>7173</v>
      </c>
      <c r="B3837" s="10">
        <v>25</v>
      </c>
    </row>
    <row r="3838" spans="1:2" ht="12" customHeight="1" x14ac:dyDescent="0.3">
      <c r="A3838" s="10" t="s">
        <v>6387</v>
      </c>
      <c r="B3838" s="10">
        <v>2</v>
      </c>
    </row>
    <row r="3839" spans="1:2" ht="12" customHeight="1" x14ac:dyDescent="0.3">
      <c r="A3839" s="10" t="s">
        <v>1302</v>
      </c>
      <c r="B3839" s="10">
        <v>1</v>
      </c>
    </row>
    <row r="3840" spans="1:2" ht="12" customHeight="1" x14ac:dyDescent="0.3">
      <c r="A3840" s="10" t="s">
        <v>3125</v>
      </c>
      <c r="B3840" s="10">
        <v>5</v>
      </c>
    </row>
    <row r="3841" spans="1:2" ht="12" customHeight="1" x14ac:dyDescent="0.3">
      <c r="A3841" s="10" t="s">
        <v>1111</v>
      </c>
      <c r="B3841" s="10">
        <v>2</v>
      </c>
    </row>
    <row r="3842" spans="1:2" ht="12" customHeight="1" x14ac:dyDescent="0.3">
      <c r="A3842" s="10" t="s">
        <v>15389</v>
      </c>
      <c r="B3842" s="10">
        <v>9</v>
      </c>
    </row>
    <row r="3843" spans="1:2" ht="12" customHeight="1" x14ac:dyDescent="0.3">
      <c r="A3843" s="10" t="s">
        <v>3126</v>
      </c>
      <c r="B3843" s="10">
        <v>10</v>
      </c>
    </row>
    <row r="3844" spans="1:2" ht="12" customHeight="1" x14ac:dyDescent="0.3">
      <c r="A3844" s="10" t="s">
        <v>3265</v>
      </c>
      <c r="B3844" s="10">
        <v>2</v>
      </c>
    </row>
    <row r="3845" spans="1:2" ht="12" customHeight="1" x14ac:dyDescent="0.3">
      <c r="A3845" s="10" t="s">
        <v>4055</v>
      </c>
      <c r="B3845" s="10">
        <v>3</v>
      </c>
    </row>
    <row r="3846" spans="1:2" ht="12" customHeight="1" x14ac:dyDescent="0.3">
      <c r="A3846" s="10" t="s">
        <v>901</v>
      </c>
      <c r="B3846" s="10">
        <v>2</v>
      </c>
    </row>
    <row r="3847" spans="1:2" ht="12" customHeight="1" x14ac:dyDescent="0.3">
      <c r="A3847" s="10" t="s">
        <v>1425</v>
      </c>
      <c r="B3847" s="10">
        <v>3</v>
      </c>
    </row>
    <row r="3848" spans="1:2" ht="12" customHeight="1" x14ac:dyDescent="0.3">
      <c r="A3848" s="10" t="s">
        <v>3747</v>
      </c>
      <c r="B3848" s="10">
        <v>4</v>
      </c>
    </row>
    <row r="3849" spans="1:2" ht="12" customHeight="1" x14ac:dyDescent="0.3">
      <c r="A3849" s="10" t="s">
        <v>4146</v>
      </c>
      <c r="B3849" s="10">
        <v>80</v>
      </c>
    </row>
    <row r="3850" spans="1:2" ht="12" customHeight="1" x14ac:dyDescent="0.3">
      <c r="A3850" s="10" t="s">
        <v>5154</v>
      </c>
      <c r="B3850" s="10">
        <v>3</v>
      </c>
    </row>
    <row r="3851" spans="1:2" ht="12" customHeight="1" x14ac:dyDescent="0.3">
      <c r="A3851" s="10" t="s">
        <v>5812</v>
      </c>
      <c r="B3851" s="10">
        <v>5</v>
      </c>
    </row>
    <row r="3852" spans="1:2" ht="12" customHeight="1" x14ac:dyDescent="0.3">
      <c r="A3852" s="10" t="s">
        <v>4192</v>
      </c>
      <c r="B3852" s="10">
        <v>7</v>
      </c>
    </row>
    <row r="3853" spans="1:2" ht="12" customHeight="1" x14ac:dyDescent="0.3">
      <c r="A3853" s="10" t="s">
        <v>4692</v>
      </c>
      <c r="B3853" s="10">
        <v>1</v>
      </c>
    </row>
    <row r="3854" spans="1:2" ht="12" customHeight="1" x14ac:dyDescent="0.3">
      <c r="A3854" s="10" t="s">
        <v>4077</v>
      </c>
      <c r="B3854" s="10">
        <v>10</v>
      </c>
    </row>
    <row r="3855" spans="1:2" ht="12" customHeight="1" x14ac:dyDescent="0.3">
      <c r="A3855" s="10" t="s">
        <v>5765</v>
      </c>
      <c r="B3855" s="10">
        <v>13</v>
      </c>
    </row>
    <row r="3856" spans="1:2" ht="12" customHeight="1" x14ac:dyDescent="0.3">
      <c r="A3856" s="10" t="s">
        <v>4386</v>
      </c>
      <c r="B3856" s="10">
        <v>9</v>
      </c>
    </row>
    <row r="3857" spans="1:2" ht="12" customHeight="1" x14ac:dyDescent="0.3">
      <c r="A3857" s="10" t="s">
        <v>4432</v>
      </c>
      <c r="B3857" s="10">
        <v>6</v>
      </c>
    </row>
    <row r="3858" spans="1:2" ht="12" customHeight="1" x14ac:dyDescent="0.3">
      <c r="A3858" s="10" t="s">
        <v>6205</v>
      </c>
      <c r="B3858" s="10">
        <v>26</v>
      </c>
    </row>
    <row r="3859" spans="1:2" ht="12" customHeight="1" x14ac:dyDescent="0.3">
      <c r="A3859" s="10" t="s">
        <v>2605</v>
      </c>
      <c r="B3859" s="10">
        <v>4</v>
      </c>
    </row>
    <row r="3860" spans="1:2" ht="12" customHeight="1" x14ac:dyDescent="0.3">
      <c r="A3860" s="10" t="s">
        <v>3266</v>
      </c>
      <c r="B3860" s="10">
        <v>6</v>
      </c>
    </row>
    <row r="3861" spans="1:2" ht="12" customHeight="1" x14ac:dyDescent="0.3">
      <c r="A3861" s="10" t="s">
        <v>4169</v>
      </c>
      <c r="B3861" s="10">
        <v>24</v>
      </c>
    </row>
    <row r="3862" spans="1:2" ht="12" customHeight="1" x14ac:dyDescent="0.3">
      <c r="A3862" s="10" t="s">
        <v>1027</v>
      </c>
      <c r="B3862" s="10">
        <v>1</v>
      </c>
    </row>
    <row r="3863" spans="1:2" ht="12" customHeight="1" x14ac:dyDescent="0.3">
      <c r="A3863" s="10" t="s">
        <v>144</v>
      </c>
      <c r="B3863" s="10">
        <v>1</v>
      </c>
    </row>
    <row r="3864" spans="1:2" ht="12" customHeight="1" x14ac:dyDescent="0.3">
      <c r="A3864" s="10" t="s">
        <v>1028</v>
      </c>
      <c r="B3864" s="10">
        <v>2</v>
      </c>
    </row>
    <row r="3865" spans="1:2" ht="12" customHeight="1" x14ac:dyDescent="0.3">
      <c r="A3865" s="10" t="s">
        <v>4666</v>
      </c>
      <c r="B3865" s="10">
        <v>2</v>
      </c>
    </row>
    <row r="3866" spans="1:2" ht="12" customHeight="1" x14ac:dyDescent="0.3">
      <c r="A3866" s="10" t="s">
        <v>2747</v>
      </c>
      <c r="B3866" s="10">
        <v>1</v>
      </c>
    </row>
    <row r="3867" spans="1:2" ht="12" customHeight="1" x14ac:dyDescent="0.3">
      <c r="A3867" s="10" t="s">
        <v>3683</v>
      </c>
      <c r="B3867" s="10">
        <v>1</v>
      </c>
    </row>
    <row r="3868" spans="1:2" ht="12" customHeight="1" x14ac:dyDescent="0.3">
      <c r="A3868" s="10" t="s">
        <v>435</v>
      </c>
      <c r="B3868" s="10">
        <v>1</v>
      </c>
    </row>
    <row r="3869" spans="1:2" ht="12" customHeight="1" x14ac:dyDescent="0.3">
      <c r="A3869" s="10" t="s">
        <v>1112</v>
      </c>
      <c r="B3869" s="10">
        <v>1</v>
      </c>
    </row>
    <row r="3870" spans="1:2" ht="12" customHeight="1" x14ac:dyDescent="0.3">
      <c r="A3870" s="10" t="s">
        <v>7434</v>
      </c>
      <c r="B3870" s="10">
        <v>2</v>
      </c>
    </row>
    <row r="3871" spans="1:2" ht="12" customHeight="1" x14ac:dyDescent="0.3">
      <c r="A3871" s="10" t="s">
        <v>4615</v>
      </c>
      <c r="B3871" s="10">
        <v>10</v>
      </c>
    </row>
    <row r="3872" spans="1:2" ht="12" customHeight="1" x14ac:dyDescent="0.3">
      <c r="A3872" s="10" t="s">
        <v>6454</v>
      </c>
      <c r="B3872" s="10">
        <v>63</v>
      </c>
    </row>
    <row r="3873" spans="1:2" ht="12" customHeight="1" x14ac:dyDescent="0.3">
      <c r="A3873" s="10" t="s">
        <v>145</v>
      </c>
      <c r="B3873" s="10">
        <v>4</v>
      </c>
    </row>
    <row r="3874" spans="1:2" ht="12" customHeight="1" x14ac:dyDescent="0.3">
      <c r="A3874" s="10" t="s">
        <v>6280</v>
      </c>
      <c r="B3874" s="10">
        <v>12</v>
      </c>
    </row>
    <row r="3875" spans="1:2" ht="12" customHeight="1" x14ac:dyDescent="0.3">
      <c r="A3875" s="10" t="s">
        <v>5441</v>
      </c>
      <c r="B3875" s="10">
        <v>1</v>
      </c>
    </row>
    <row r="3876" spans="1:2" ht="12" customHeight="1" x14ac:dyDescent="0.3">
      <c r="A3876" s="10" t="s">
        <v>146</v>
      </c>
      <c r="B3876" s="10">
        <v>1</v>
      </c>
    </row>
    <row r="3877" spans="1:2" ht="12" customHeight="1" x14ac:dyDescent="0.3">
      <c r="A3877" s="10" t="s">
        <v>6118</v>
      </c>
      <c r="B3877" s="10">
        <v>6</v>
      </c>
    </row>
    <row r="3878" spans="1:2" ht="12" customHeight="1" x14ac:dyDescent="0.3">
      <c r="A3878" s="10" t="s">
        <v>6877</v>
      </c>
      <c r="B3878" s="10">
        <v>50</v>
      </c>
    </row>
    <row r="3879" spans="1:2" ht="12" customHeight="1" x14ac:dyDescent="0.3">
      <c r="A3879" s="10" t="s">
        <v>2042</v>
      </c>
      <c r="B3879" s="10">
        <v>10</v>
      </c>
    </row>
    <row r="3880" spans="1:2" ht="12" customHeight="1" x14ac:dyDescent="0.3">
      <c r="A3880" s="10" t="s">
        <v>4912</v>
      </c>
      <c r="B3880" s="10">
        <v>2</v>
      </c>
    </row>
    <row r="3881" spans="1:2" ht="12" customHeight="1" x14ac:dyDescent="0.3">
      <c r="A3881" s="10" t="s">
        <v>7116</v>
      </c>
      <c r="B3881" s="10">
        <v>13</v>
      </c>
    </row>
    <row r="3882" spans="1:2" ht="12" customHeight="1" x14ac:dyDescent="0.3">
      <c r="A3882" s="10" t="s">
        <v>15390</v>
      </c>
      <c r="B3882" s="10">
        <v>2</v>
      </c>
    </row>
    <row r="3883" spans="1:2" ht="12" customHeight="1" x14ac:dyDescent="0.3">
      <c r="A3883" s="10" t="s">
        <v>7203</v>
      </c>
      <c r="B3883" s="10">
        <v>3</v>
      </c>
    </row>
    <row r="3884" spans="1:2" ht="12" customHeight="1" x14ac:dyDescent="0.3">
      <c r="A3884" s="10" t="s">
        <v>15391</v>
      </c>
      <c r="B3884" s="10">
        <v>5</v>
      </c>
    </row>
    <row r="3885" spans="1:2" ht="12" customHeight="1" x14ac:dyDescent="0.3">
      <c r="A3885" s="10" t="s">
        <v>2748</v>
      </c>
      <c r="B3885" s="10">
        <v>1</v>
      </c>
    </row>
    <row r="3886" spans="1:2" ht="12" customHeight="1" x14ac:dyDescent="0.3">
      <c r="A3886" s="10" t="s">
        <v>1525</v>
      </c>
      <c r="B3886" s="10">
        <v>1</v>
      </c>
    </row>
    <row r="3887" spans="1:2" ht="12" customHeight="1" x14ac:dyDescent="0.3">
      <c r="A3887" s="10" t="s">
        <v>147</v>
      </c>
      <c r="B3887" s="10">
        <v>1</v>
      </c>
    </row>
    <row r="3888" spans="1:2" ht="12" customHeight="1" x14ac:dyDescent="0.3">
      <c r="A3888" s="10" t="s">
        <v>7357</v>
      </c>
      <c r="B3888" s="10">
        <v>2</v>
      </c>
    </row>
    <row r="3889" spans="1:2" ht="12" customHeight="1" x14ac:dyDescent="0.3">
      <c r="A3889" s="10" t="s">
        <v>2660</v>
      </c>
      <c r="B3889" s="10">
        <v>21</v>
      </c>
    </row>
    <row r="3890" spans="1:2" ht="12" customHeight="1" x14ac:dyDescent="0.3">
      <c r="A3890" s="10" t="s">
        <v>2217</v>
      </c>
      <c r="B3890" s="10">
        <v>6</v>
      </c>
    </row>
    <row r="3891" spans="1:2" ht="12" customHeight="1" x14ac:dyDescent="0.3">
      <c r="A3891" s="10" t="s">
        <v>3512</v>
      </c>
      <c r="B3891" s="10">
        <v>1</v>
      </c>
    </row>
    <row r="3892" spans="1:2" ht="12" customHeight="1" x14ac:dyDescent="0.3">
      <c r="A3892" s="10" t="s">
        <v>3878</v>
      </c>
      <c r="B3892" s="10">
        <v>11</v>
      </c>
    </row>
    <row r="3893" spans="1:2" ht="12" customHeight="1" x14ac:dyDescent="0.3">
      <c r="A3893" s="10" t="s">
        <v>4023</v>
      </c>
      <c r="B3893" s="10">
        <v>16</v>
      </c>
    </row>
    <row r="3894" spans="1:2" ht="12" customHeight="1" x14ac:dyDescent="0.3">
      <c r="A3894" s="10" t="s">
        <v>1630</v>
      </c>
      <c r="B3894" s="10">
        <v>11</v>
      </c>
    </row>
    <row r="3895" spans="1:2" ht="12" customHeight="1" x14ac:dyDescent="0.3">
      <c r="A3895" s="10" t="s">
        <v>1932</v>
      </c>
      <c r="B3895" s="10">
        <v>2</v>
      </c>
    </row>
    <row r="3896" spans="1:2" ht="12" customHeight="1" x14ac:dyDescent="0.3">
      <c r="A3896" s="10" t="s">
        <v>2456</v>
      </c>
      <c r="B3896" s="10">
        <v>3</v>
      </c>
    </row>
    <row r="3897" spans="1:2" ht="12" customHeight="1" x14ac:dyDescent="0.3">
      <c r="A3897" s="10" t="s">
        <v>3964</v>
      </c>
      <c r="B3897" s="10">
        <v>6</v>
      </c>
    </row>
    <row r="3898" spans="1:2" ht="12" customHeight="1" x14ac:dyDescent="0.3">
      <c r="A3898" s="10" t="s">
        <v>3127</v>
      </c>
      <c r="B3898" s="10">
        <v>3</v>
      </c>
    </row>
    <row r="3899" spans="1:2" ht="12" customHeight="1" x14ac:dyDescent="0.3">
      <c r="A3899" s="10" t="s">
        <v>3555</v>
      </c>
      <c r="B3899" s="10">
        <v>3</v>
      </c>
    </row>
    <row r="3900" spans="1:2" ht="12" customHeight="1" x14ac:dyDescent="0.3">
      <c r="A3900" s="10" t="s">
        <v>3267</v>
      </c>
      <c r="B3900" s="10">
        <v>2</v>
      </c>
    </row>
    <row r="3901" spans="1:2" ht="12" customHeight="1" x14ac:dyDescent="0.3">
      <c r="A3901" s="10" t="s">
        <v>436</v>
      </c>
      <c r="B3901" s="10">
        <v>3</v>
      </c>
    </row>
    <row r="3902" spans="1:2" ht="12" customHeight="1" x14ac:dyDescent="0.3">
      <c r="A3902" s="10" t="s">
        <v>3348</v>
      </c>
      <c r="B3902" s="10">
        <v>2</v>
      </c>
    </row>
    <row r="3903" spans="1:2" ht="12" customHeight="1" x14ac:dyDescent="0.3">
      <c r="A3903" s="10" t="s">
        <v>902</v>
      </c>
      <c r="B3903" s="10">
        <v>1</v>
      </c>
    </row>
    <row r="3904" spans="1:2" ht="12" customHeight="1" x14ac:dyDescent="0.3">
      <c r="A3904" s="10" t="s">
        <v>4096</v>
      </c>
      <c r="B3904" s="10">
        <v>9</v>
      </c>
    </row>
    <row r="3905" spans="1:2" ht="12" customHeight="1" x14ac:dyDescent="0.3">
      <c r="A3905" s="10" t="s">
        <v>3748</v>
      </c>
      <c r="B3905" s="10">
        <v>3</v>
      </c>
    </row>
    <row r="3906" spans="1:2" ht="12" customHeight="1" x14ac:dyDescent="0.3">
      <c r="A3906" s="10" t="s">
        <v>1631</v>
      </c>
      <c r="B3906" s="10">
        <v>16</v>
      </c>
    </row>
    <row r="3907" spans="1:2" ht="12" customHeight="1" x14ac:dyDescent="0.3">
      <c r="A3907" s="10" t="s">
        <v>6281</v>
      </c>
      <c r="B3907" s="10">
        <v>8</v>
      </c>
    </row>
    <row r="3908" spans="1:2" ht="12" customHeight="1" x14ac:dyDescent="0.3">
      <c r="A3908" s="10" t="s">
        <v>2606</v>
      </c>
      <c r="B3908" s="10">
        <v>1</v>
      </c>
    </row>
    <row r="3909" spans="1:2" ht="12" customHeight="1" x14ac:dyDescent="0.3">
      <c r="A3909" s="10" t="s">
        <v>6388</v>
      </c>
      <c r="B3909" s="10">
        <v>19</v>
      </c>
    </row>
    <row r="3910" spans="1:2" ht="12" customHeight="1" x14ac:dyDescent="0.3">
      <c r="A3910" s="10" t="s">
        <v>15392</v>
      </c>
      <c r="B3910" s="10">
        <v>2</v>
      </c>
    </row>
    <row r="3911" spans="1:2" ht="12" customHeight="1" x14ac:dyDescent="0.3">
      <c r="A3911" s="10" t="s">
        <v>6745</v>
      </c>
      <c r="B3911" s="10">
        <v>5</v>
      </c>
    </row>
    <row r="3912" spans="1:2" ht="12" customHeight="1" x14ac:dyDescent="0.3">
      <c r="A3912" s="10" t="s">
        <v>7229</v>
      </c>
      <c r="B3912" s="10">
        <v>12</v>
      </c>
    </row>
    <row r="3913" spans="1:2" ht="12" customHeight="1" x14ac:dyDescent="0.3">
      <c r="A3913" s="10" t="s">
        <v>6803</v>
      </c>
      <c r="B3913" s="10">
        <v>4</v>
      </c>
    </row>
    <row r="3914" spans="1:2" ht="12" customHeight="1" x14ac:dyDescent="0.3">
      <c r="A3914" s="10" t="s">
        <v>6282</v>
      </c>
      <c r="B3914" s="10">
        <v>7</v>
      </c>
    </row>
    <row r="3915" spans="1:2" ht="12" customHeight="1" x14ac:dyDescent="0.3">
      <c r="A3915" s="10" t="s">
        <v>5766</v>
      </c>
      <c r="B3915" s="10">
        <v>38</v>
      </c>
    </row>
    <row r="3916" spans="1:2" ht="12" customHeight="1" x14ac:dyDescent="0.3">
      <c r="A3916" s="10" t="s">
        <v>6746</v>
      </c>
      <c r="B3916" s="10">
        <v>11</v>
      </c>
    </row>
    <row r="3917" spans="1:2" ht="12" customHeight="1" x14ac:dyDescent="0.3">
      <c r="A3917" s="10" t="s">
        <v>5860</v>
      </c>
      <c r="B3917" s="10">
        <v>2</v>
      </c>
    </row>
    <row r="3918" spans="1:2" ht="12" customHeight="1" x14ac:dyDescent="0.3">
      <c r="A3918" s="10" t="s">
        <v>5682</v>
      </c>
      <c r="B3918" s="10">
        <v>3</v>
      </c>
    </row>
    <row r="3919" spans="1:2" ht="12" customHeight="1" x14ac:dyDescent="0.3">
      <c r="A3919" s="10" t="s">
        <v>587</v>
      </c>
      <c r="B3919" s="10">
        <v>1</v>
      </c>
    </row>
    <row r="3920" spans="1:2" ht="12" customHeight="1" x14ac:dyDescent="0.3">
      <c r="A3920" s="10" t="s">
        <v>1526</v>
      </c>
      <c r="B3920" s="10">
        <v>1</v>
      </c>
    </row>
    <row r="3921" spans="1:2" ht="12" customHeight="1" x14ac:dyDescent="0.3">
      <c r="A3921" s="10" t="s">
        <v>6283</v>
      </c>
      <c r="B3921" s="10">
        <v>3</v>
      </c>
    </row>
    <row r="3922" spans="1:2" ht="12" customHeight="1" x14ac:dyDescent="0.3">
      <c r="A3922" s="10" t="s">
        <v>11461</v>
      </c>
      <c r="B3922" s="10">
        <v>2</v>
      </c>
    </row>
    <row r="3923" spans="1:2" ht="12" customHeight="1" x14ac:dyDescent="0.3">
      <c r="A3923" s="10" t="s">
        <v>1632</v>
      </c>
      <c r="B3923" s="10">
        <v>16</v>
      </c>
    </row>
    <row r="3924" spans="1:2" ht="12" customHeight="1" x14ac:dyDescent="0.3">
      <c r="A3924" s="10" t="s">
        <v>1426</v>
      </c>
      <c r="B3924" s="10">
        <v>4</v>
      </c>
    </row>
    <row r="3925" spans="1:2" ht="12" customHeight="1" x14ac:dyDescent="0.3">
      <c r="A3925" s="10" t="s">
        <v>2218</v>
      </c>
      <c r="B3925" s="10">
        <v>1</v>
      </c>
    </row>
    <row r="3926" spans="1:2" ht="12" customHeight="1" x14ac:dyDescent="0.3">
      <c r="A3926" s="10" t="s">
        <v>3614</v>
      </c>
      <c r="B3926" s="10">
        <v>1</v>
      </c>
    </row>
    <row r="3927" spans="1:2" ht="12" customHeight="1" x14ac:dyDescent="0.3">
      <c r="A3927" s="10" t="s">
        <v>6547</v>
      </c>
      <c r="B3927" s="10">
        <v>10</v>
      </c>
    </row>
    <row r="3928" spans="1:2" ht="12" customHeight="1" x14ac:dyDescent="0.3">
      <c r="A3928" s="10" t="s">
        <v>7087</v>
      </c>
      <c r="B3928" s="10">
        <v>13</v>
      </c>
    </row>
    <row r="3929" spans="1:2" ht="12" customHeight="1" x14ac:dyDescent="0.3">
      <c r="A3929" s="10" t="s">
        <v>4913</v>
      </c>
      <c r="B3929" s="10">
        <v>20</v>
      </c>
    </row>
    <row r="3930" spans="1:2" ht="12" customHeight="1" x14ac:dyDescent="0.3">
      <c r="A3930" s="10" t="s">
        <v>3200</v>
      </c>
      <c r="B3930" s="10">
        <v>6</v>
      </c>
    </row>
    <row r="3931" spans="1:2" ht="12" customHeight="1" x14ac:dyDescent="0.3">
      <c r="A3931" s="10" t="s">
        <v>903</v>
      </c>
      <c r="B3931" s="10">
        <v>1</v>
      </c>
    </row>
    <row r="3932" spans="1:2" ht="12" customHeight="1" x14ac:dyDescent="0.3">
      <c r="A3932" s="10" t="s">
        <v>11471</v>
      </c>
      <c r="B3932" s="10">
        <v>28</v>
      </c>
    </row>
    <row r="3933" spans="1:2" ht="12" customHeight="1" x14ac:dyDescent="0.3">
      <c r="A3933" s="10" t="s">
        <v>2535</v>
      </c>
      <c r="B3933" s="10">
        <v>15</v>
      </c>
    </row>
    <row r="3934" spans="1:2" ht="12" customHeight="1" x14ac:dyDescent="0.3">
      <c r="A3934" s="10" t="s">
        <v>1303</v>
      </c>
      <c r="B3934" s="10">
        <v>2</v>
      </c>
    </row>
    <row r="3935" spans="1:2" ht="12" customHeight="1" x14ac:dyDescent="0.3">
      <c r="A3935" s="10" t="s">
        <v>4516</v>
      </c>
      <c r="B3935" s="10">
        <v>2</v>
      </c>
    </row>
    <row r="3936" spans="1:2" ht="12" customHeight="1" x14ac:dyDescent="0.3">
      <c r="A3936" s="10" t="s">
        <v>4517</v>
      </c>
      <c r="B3936" s="10">
        <v>1</v>
      </c>
    </row>
    <row r="3937" spans="1:2" ht="12" customHeight="1" x14ac:dyDescent="0.3">
      <c r="A3937" s="10" t="s">
        <v>5997</v>
      </c>
      <c r="B3937" s="10">
        <v>18</v>
      </c>
    </row>
    <row r="3938" spans="1:2" ht="12" customHeight="1" x14ac:dyDescent="0.3">
      <c r="A3938" s="10" t="s">
        <v>4097</v>
      </c>
      <c r="B3938" s="10">
        <v>6</v>
      </c>
    </row>
    <row r="3939" spans="1:2" ht="12" customHeight="1" x14ac:dyDescent="0.3">
      <c r="A3939" s="10" t="s">
        <v>148</v>
      </c>
      <c r="B3939" s="10">
        <v>2</v>
      </c>
    </row>
    <row r="3940" spans="1:2" ht="12" customHeight="1" x14ac:dyDescent="0.3">
      <c r="A3940" s="10" t="s">
        <v>5861</v>
      </c>
      <c r="B3940" s="10">
        <v>11</v>
      </c>
    </row>
    <row r="3941" spans="1:2" ht="12" customHeight="1" x14ac:dyDescent="0.3">
      <c r="A3941" s="10" t="s">
        <v>3423</v>
      </c>
      <c r="B3941" s="10">
        <v>4</v>
      </c>
    </row>
    <row r="3942" spans="1:2" ht="12" customHeight="1" x14ac:dyDescent="0.3">
      <c r="A3942" s="10" t="s">
        <v>4569</v>
      </c>
      <c r="B3942" s="10">
        <v>1</v>
      </c>
    </row>
    <row r="3943" spans="1:2" ht="12" customHeight="1" x14ac:dyDescent="0.3">
      <c r="A3943" s="10" t="s">
        <v>1113</v>
      </c>
      <c r="B3943" s="10">
        <v>3</v>
      </c>
    </row>
    <row r="3944" spans="1:2" ht="12" customHeight="1" x14ac:dyDescent="0.3">
      <c r="A3944" s="10" t="s">
        <v>15393</v>
      </c>
      <c r="B3944" s="10">
        <v>2</v>
      </c>
    </row>
    <row r="3945" spans="1:2" ht="12" customHeight="1" x14ac:dyDescent="0.3">
      <c r="A3945" s="10" t="s">
        <v>3268</v>
      </c>
      <c r="B3945" s="10">
        <v>3</v>
      </c>
    </row>
    <row r="3946" spans="1:2" ht="12" customHeight="1" x14ac:dyDescent="0.3">
      <c r="A3946" s="10" t="s">
        <v>2607</v>
      </c>
      <c r="B3946" s="10">
        <v>2</v>
      </c>
    </row>
    <row r="3947" spans="1:2" ht="12" customHeight="1" x14ac:dyDescent="0.3">
      <c r="A3947" s="10" t="s">
        <v>1427</v>
      </c>
      <c r="B3947" s="10">
        <v>3</v>
      </c>
    </row>
    <row r="3948" spans="1:2" ht="12" customHeight="1" x14ac:dyDescent="0.3">
      <c r="A3948" s="10" t="s">
        <v>6229</v>
      </c>
      <c r="B3948" s="10">
        <v>27</v>
      </c>
    </row>
    <row r="3949" spans="1:2" ht="12" customHeight="1" x14ac:dyDescent="0.3">
      <c r="A3949" s="10" t="s">
        <v>1527</v>
      </c>
      <c r="B3949" s="10">
        <v>2</v>
      </c>
    </row>
    <row r="3950" spans="1:2" ht="12" customHeight="1" x14ac:dyDescent="0.3">
      <c r="A3950" s="10" t="s">
        <v>1304</v>
      </c>
      <c r="B3950" s="10">
        <v>1</v>
      </c>
    </row>
    <row r="3951" spans="1:2" ht="12" customHeight="1" x14ac:dyDescent="0.3">
      <c r="A3951" s="10" t="s">
        <v>1633</v>
      </c>
      <c r="B3951" s="10">
        <v>3</v>
      </c>
    </row>
    <row r="3952" spans="1:2" ht="12" customHeight="1" x14ac:dyDescent="0.3">
      <c r="A3952" s="10" t="s">
        <v>4056</v>
      </c>
      <c r="B3952" s="10">
        <v>9</v>
      </c>
    </row>
    <row r="3953" spans="1:2" ht="12" customHeight="1" x14ac:dyDescent="0.3">
      <c r="A3953" s="10" t="s">
        <v>6804</v>
      </c>
      <c r="B3953" s="10">
        <v>10</v>
      </c>
    </row>
    <row r="3954" spans="1:2" ht="12" customHeight="1" x14ac:dyDescent="0.3">
      <c r="A3954" s="10" t="s">
        <v>7006</v>
      </c>
      <c r="B3954" s="10">
        <v>253</v>
      </c>
    </row>
    <row r="3955" spans="1:2" ht="12" customHeight="1" x14ac:dyDescent="0.3">
      <c r="A3955" s="10" t="s">
        <v>3269</v>
      </c>
      <c r="B3955" s="10">
        <v>9</v>
      </c>
    </row>
    <row r="3956" spans="1:2" ht="12" customHeight="1" x14ac:dyDescent="0.3">
      <c r="A3956" s="10" t="s">
        <v>5767</v>
      </c>
      <c r="B3956" s="10">
        <v>7</v>
      </c>
    </row>
    <row r="3957" spans="1:2" ht="12" customHeight="1" x14ac:dyDescent="0.3">
      <c r="A3957" s="10" t="s">
        <v>2661</v>
      </c>
      <c r="B3957" s="10">
        <v>3</v>
      </c>
    </row>
    <row r="3958" spans="1:2" ht="12" customHeight="1" x14ac:dyDescent="0.3">
      <c r="A3958" s="10" t="s">
        <v>2749</v>
      </c>
      <c r="B3958" s="10">
        <v>1</v>
      </c>
    </row>
    <row r="3959" spans="1:2" ht="12" customHeight="1" x14ac:dyDescent="0.3">
      <c r="A3959" s="10" t="s">
        <v>2219</v>
      </c>
      <c r="B3959" s="10">
        <v>2</v>
      </c>
    </row>
    <row r="3960" spans="1:2" ht="12" customHeight="1" x14ac:dyDescent="0.3">
      <c r="A3960" s="10" t="s">
        <v>1029</v>
      </c>
      <c r="B3960" s="10">
        <v>1</v>
      </c>
    </row>
    <row r="3961" spans="1:2" ht="12" customHeight="1" x14ac:dyDescent="0.3">
      <c r="A3961" s="10" t="s">
        <v>2220</v>
      </c>
      <c r="B3961" s="10">
        <v>1</v>
      </c>
    </row>
    <row r="3962" spans="1:2" ht="12" customHeight="1" x14ac:dyDescent="0.3">
      <c r="A3962" s="10" t="s">
        <v>2879</v>
      </c>
      <c r="B3962" s="10">
        <v>4</v>
      </c>
    </row>
    <row r="3963" spans="1:2" ht="12" customHeight="1" x14ac:dyDescent="0.3">
      <c r="A3963" s="10" t="s">
        <v>3749</v>
      </c>
      <c r="B3963" s="10">
        <v>2</v>
      </c>
    </row>
    <row r="3964" spans="1:2" ht="12" customHeight="1" x14ac:dyDescent="0.3">
      <c r="A3964" s="10" t="s">
        <v>2221</v>
      </c>
      <c r="B3964" s="10">
        <v>2</v>
      </c>
    </row>
    <row r="3965" spans="1:2" ht="12" customHeight="1" x14ac:dyDescent="0.3">
      <c r="A3965" s="10" t="s">
        <v>2750</v>
      </c>
      <c r="B3965" s="10">
        <v>2</v>
      </c>
    </row>
    <row r="3966" spans="1:2" ht="12" customHeight="1" x14ac:dyDescent="0.3">
      <c r="A3966" s="10" t="s">
        <v>149</v>
      </c>
      <c r="B3966" s="10">
        <v>1</v>
      </c>
    </row>
    <row r="3967" spans="1:2" ht="12" customHeight="1" x14ac:dyDescent="0.3">
      <c r="A3967" s="10" t="s">
        <v>2751</v>
      </c>
      <c r="B3967" s="10">
        <v>4</v>
      </c>
    </row>
    <row r="3968" spans="1:2" ht="12" customHeight="1" x14ac:dyDescent="0.3">
      <c r="A3968" s="10" t="s">
        <v>6934</v>
      </c>
      <c r="B3968" s="10">
        <v>3</v>
      </c>
    </row>
    <row r="3969" spans="1:2" ht="12" customHeight="1" x14ac:dyDescent="0.3">
      <c r="A3969" s="10" t="s">
        <v>1822</v>
      </c>
      <c r="B3969" s="10">
        <v>1</v>
      </c>
    </row>
    <row r="3970" spans="1:2" ht="12" customHeight="1" x14ac:dyDescent="0.3">
      <c r="A3970" s="10" t="s">
        <v>2752</v>
      </c>
      <c r="B3970" s="10">
        <v>5</v>
      </c>
    </row>
    <row r="3971" spans="1:2" ht="12" customHeight="1" x14ac:dyDescent="0.3">
      <c r="A3971" s="10" t="s">
        <v>437</v>
      </c>
      <c r="B3971" s="10">
        <v>1</v>
      </c>
    </row>
    <row r="3972" spans="1:2" ht="12" customHeight="1" x14ac:dyDescent="0.3">
      <c r="A3972" s="10" t="s">
        <v>1030</v>
      </c>
      <c r="B3972" s="10">
        <v>1</v>
      </c>
    </row>
    <row r="3973" spans="1:2" ht="12" customHeight="1" x14ac:dyDescent="0.3">
      <c r="A3973" s="10" t="s">
        <v>3128</v>
      </c>
      <c r="B3973" s="10">
        <v>4</v>
      </c>
    </row>
    <row r="3974" spans="1:2" ht="12" customHeight="1" x14ac:dyDescent="0.3">
      <c r="A3974" s="10" t="s">
        <v>438</v>
      </c>
      <c r="B3974" s="10">
        <v>1</v>
      </c>
    </row>
    <row r="3975" spans="1:2" ht="12" customHeight="1" x14ac:dyDescent="0.3">
      <c r="A3975" s="10" t="s">
        <v>1114</v>
      </c>
      <c r="B3975" s="10">
        <v>1</v>
      </c>
    </row>
    <row r="3976" spans="1:2" ht="12" customHeight="1" x14ac:dyDescent="0.3">
      <c r="A3976" s="10" t="s">
        <v>4818</v>
      </c>
      <c r="B3976" s="10">
        <v>1</v>
      </c>
    </row>
    <row r="3977" spans="1:2" ht="12" customHeight="1" x14ac:dyDescent="0.3">
      <c r="A3977" s="10" t="s">
        <v>6284</v>
      </c>
      <c r="B3977" s="10">
        <v>3</v>
      </c>
    </row>
    <row r="3978" spans="1:2" ht="12" customHeight="1" x14ac:dyDescent="0.3">
      <c r="A3978" s="10" t="s">
        <v>5350</v>
      </c>
      <c r="B3978" s="10">
        <v>4</v>
      </c>
    </row>
    <row r="3979" spans="1:2" ht="12" customHeight="1" x14ac:dyDescent="0.3">
      <c r="A3979" s="10" t="s">
        <v>6662</v>
      </c>
      <c r="B3979" s="10">
        <v>1</v>
      </c>
    </row>
    <row r="3980" spans="1:2" ht="12" customHeight="1" x14ac:dyDescent="0.3">
      <c r="A3980" s="10" t="s">
        <v>6455</v>
      </c>
      <c r="B3980" s="10">
        <v>3</v>
      </c>
    </row>
    <row r="3981" spans="1:2" ht="12" customHeight="1" x14ac:dyDescent="0.3">
      <c r="A3981" s="10" t="s">
        <v>3750</v>
      </c>
      <c r="B3981" s="10">
        <v>4</v>
      </c>
    </row>
    <row r="3982" spans="1:2" ht="12" customHeight="1" x14ac:dyDescent="0.3">
      <c r="A3982" s="10" t="s">
        <v>5590</v>
      </c>
      <c r="B3982" s="10">
        <v>5</v>
      </c>
    </row>
    <row r="3983" spans="1:2" ht="12" customHeight="1" x14ac:dyDescent="0.3">
      <c r="A3983" s="10" t="s">
        <v>1634</v>
      </c>
      <c r="B3983" s="10">
        <v>1248</v>
      </c>
    </row>
    <row r="3984" spans="1:2" ht="12" customHeight="1" x14ac:dyDescent="0.3">
      <c r="A3984" s="10" t="s">
        <v>7007</v>
      </c>
      <c r="B3984" s="10">
        <v>37</v>
      </c>
    </row>
    <row r="3985" spans="1:2" ht="12" customHeight="1" x14ac:dyDescent="0.3">
      <c r="A3985" s="10" t="s">
        <v>7117</v>
      </c>
      <c r="B3985" s="10">
        <v>4</v>
      </c>
    </row>
    <row r="3986" spans="1:2" ht="12" customHeight="1" x14ac:dyDescent="0.3">
      <c r="A3986" s="10" t="s">
        <v>6836</v>
      </c>
      <c r="B3986" s="10">
        <v>9</v>
      </c>
    </row>
    <row r="3987" spans="1:2" ht="12" customHeight="1" x14ac:dyDescent="0.3">
      <c r="A3987" s="10" t="s">
        <v>7435</v>
      </c>
      <c r="B3987" s="10">
        <v>2</v>
      </c>
    </row>
    <row r="3988" spans="1:2" ht="12" customHeight="1" x14ac:dyDescent="0.3">
      <c r="A3988" s="10" t="s">
        <v>7174</v>
      </c>
      <c r="B3988" s="10">
        <v>12</v>
      </c>
    </row>
    <row r="3989" spans="1:2" ht="12" customHeight="1" x14ac:dyDescent="0.3">
      <c r="A3989" s="10" t="s">
        <v>7008</v>
      </c>
      <c r="B3989" s="10">
        <v>2</v>
      </c>
    </row>
    <row r="3990" spans="1:2" ht="12" customHeight="1" x14ac:dyDescent="0.3">
      <c r="A3990" s="10" t="s">
        <v>3684</v>
      </c>
      <c r="B3990" s="10">
        <v>3</v>
      </c>
    </row>
    <row r="3991" spans="1:2" ht="12" customHeight="1" x14ac:dyDescent="0.3">
      <c r="A3991" s="10" t="s">
        <v>7175</v>
      </c>
      <c r="B3991" s="10">
        <v>2</v>
      </c>
    </row>
    <row r="3992" spans="1:2" ht="12" customHeight="1" x14ac:dyDescent="0.3">
      <c r="A3992" s="10" t="s">
        <v>2043</v>
      </c>
      <c r="B3992" s="10">
        <v>2</v>
      </c>
    </row>
    <row r="3993" spans="1:2" ht="12" customHeight="1" x14ac:dyDescent="0.3">
      <c r="A3993" s="10" t="s">
        <v>7176</v>
      </c>
      <c r="B3993" s="10">
        <v>9</v>
      </c>
    </row>
    <row r="3994" spans="1:2" ht="12" customHeight="1" x14ac:dyDescent="0.3">
      <c r="A3994" s="10" t="s">
        <v>2880</v>
      </c>
      <c r="B3994" s="10">
        <v>4</v>
      </c>
    </row>
    <row r="3995" spans="1:2" ht="12" customHeight="1" x14ac:dyDescent="0.3">
      <c r="A3995" s="10" t="s">
        <v>4024</v>
      </c>
      <c r="B3995" s="10">
        <v>9</v>
      </c>
    </row>
    <row r="3996" spans="1:2" ht="12" customHeight="1" x14ac:dyDescent="0.3">
      <c r="A3996" s="10" t="s">
        <v>6285</v>
      </c>
      <c r="B3996" s="10">
        <v>4</v>
      </c>
    </row>
    <row r="3997" spans="1:2" ht="12" customHeight="1" x14ac:dyDescent="0.3">
      <c r="A3997" s="10" t="s">
        <v>6336</v>
      </c>
      <c r="B3997" s="10">
        <v>12</v>
      </c>
    </row>
    <row r="3998" spans="1:2" ht="12" customHeight="1" x14ac:dyDescent="0.3">
      <c r="A3998" s="10" t="s">
        <v>5998</v>
      </c>
      <c r="B3998" s="10">
        <v>3</v>
      </c>
    </row>
    <row r="3999" spans="1:2" ht="12" customHeight="1" x14ac:dyDescent="0.3">
      <c r="A3999" s="10" t="s">
        <v>4989</v>
      </c>
      <c r="B3999" s="10">
        <v>20</v>
      </c>
    </row>
    <row r="4000" spans="1:2" ht="12" customHeight="1" x14ac:dyDescent="0.3">
      <c r="A4000" s="10" t="s">
        <v>4170</v>
      </c>
      <c r="B4000" s="10">
        <v>5</v>
      </c>
    </row>
    <row r="4001" spans="1:2" ht="12" customHeight="1" x14ac:dyDescent="0.3">
      <c r="A4001" s="10" t="s">
        <v>3685</v>
      </c>
      <c r="B4001" s="10">
        <v>1</v>
      </c>
    </row>
    <row r="4002" spans="1:2" ht="12" customHeight="1" x14ac:dyDescent="0.3">
      <c r="A4002" s="10" t="s">
        <v>3201</v>
      </c>
      <c r="B4002" s="10">
        <v>35</v>
      </c>
    </row>
    <row r="4003" spans="1:2" ht="12" customHeight="1" x14ac:dyDescent="0.3">
      <c r="A4003" s="10" t="s">
        <v>5862</v>
      </c>
      <c r="B4003" s="10">
        <v>8</v>
      </c>
    </row>
    <row r="4004" spans="1:2" ht="12" customHeight="1" x14ac:dyDescent="0.3">
      <c r="A4004" s="10" t="s">
        <v>7177</v>
      </c>
      <c r="B4004" s="10">
        <v>8</v>
      </c>
    </row>
    <row r="4005" spans="1:2" ht="12" customHeight="1" x14ac:dyDescent="0.3">
      <c r="A4005" s="10" t="s">
        <v>904</v>
      </c>
      <c r="B4005" s="10">
        <v>2</v>
      </c>
    </row>
    <row r="4006" spans="1:2" ht="12" customHeight="1" x14ac:dyDescent="0.3">
      <c r="A4006" s="10" t="s">
        <v>5442</v>
      </c>
      <c r="B4006" s="10">
        <v>2</v>
      </c>
    </row>
    <row r="4007" spans="1:2" ht="12" customHeight="1" x14ac:dyDescent="0.3">
      <c r="A4007" s="10" t="s">
        <v>2222</v>
      </c>
      <c r="B4007" s="10">
        <v>4</v>
      </c>
    </row>
    <row r="4008" spans="1:2" ht="12" customHeight="1" x14ac:dyDescent="0.3">
      <c r="A4008" s="10" t="s">
        <v>5514</v>
      </c>
      <c r="B4008" s="10">
        <v>2</v>
      </c>
    </row>
    <row r="4009" spans="1:2" ht="12" customHeight="1" x14ac:dyDescent="0.3">
      <c r="A4009" s="10" t="s">
        <v>3965</v>
      </c>
      <c r="B4009" s="10">
        <v>23</v>
      </c>
    </row>
    <row r="4010" spans="1:2" ht="12" customHeight="1" x14ac:dyDescent="0.3">
      <c r="A4010" s="10" t="s">
        <v>3202</v>
      </c>
      <c r="B4010" s="10">
        <v>25</v>
      </c>
    </row>
    <row r="4011" spans="1:2" ht="12" customHeight="1" x14ac:dyDescent="0.3">
      <c r="A4011" s="10" t="s">
        <v>7009</v>
      </c>
      <c r="B4011" s="10">
        <v>2</v>
      </c>
    </row>
    <row r="4012" spans="1:2" ht="12" customHeight="1" x14ac:dyDescent="0.3">
      <c r="A4012" s="10" t="s">
        <v>4116</v>
      </c>
      <c r="B4012" s="10">
        <v>11</v>
      </c>
    </row>
    <row r="4013" spans="1:2" ht="12" customHeight="1" x14ac:dyDescent="0.3">
      <c r="A4013" s="10" t="s">
        <v>1823</v>
      </c>
      <c r="B4013" s="10">
        <v>2</v>
      </c>
    </row>
    <row r="4014" spans="1:2" ht="12" customHeight="1" x14ac:dyDescent="0.3">
      <c r="A4014" s="10" t="s">
        <v>11550</v>
      </c>
      <c r="B4014" s="10">
        <v>8</v>
      </c>
    </row>
    <row r="4015" spans="1:2" ht="12" customHeight="1" x14ac:dyDescent="0.3">
      <c r="A4015" s="10" t="s">
        <v>6935</v>
      </c>
      <c r="B4015" s="10">
        <v>20</v>
      </c>
    </row>
    <row r="4016" spans="1:2" ht="12" customHeight="1" x14ac:dyDescent="0.3">
      <c r="A4016" s="10" t="s">
        <v>2662</v>
      </c>
      <c r="B4016" s="10">
        <v>4</v>
      </c>
    </row>
    <row r="4017" spans="1:2" ht="12" customHeight="1" x14ac:dyDescent="0.3">
      <c r="A4017" s="10" t="s">
        <v>2536</v>
      </c>
      <c r="B4017" s="10">
        <v>7</v>
      </c>
    </row>
    <row r="4018" spans="1:2" ht="12" customHeight="1" x14ac:dyDescent="0.3">
      <c r="A4018" s="10" t="s">
        <v>6389</v>
      </c>
      <c r="B4018" s="10">
        <v>1</v>
      </c>
    </row>
    <row r="4019" spans="1:2" ht="12" customHeight="1" x14ac:dyDescent="0.3">
      <c r="A4019" s="10" t="s">
        <v>7178</v>
      </c>
      <c r="B4019" s="10">
        <v>40</v>
      </c>
    </row>
    <row r="4020" spans="1:2" ht="12" customHeight="1" x14ac:dyDescent="0.3">
      <c r="A4020" s="10" t="s">
        <v>7010</v>
      </c>
      <c r="B4020" s="10">
        <v>6</v>
      </c>
    </row>
    <row r="4021" spans="1:2" ht="12" customHeight="1" x14ac:dyDescent="0.3">
      <c r="A4021" s="10" t="s">
        <v>764</v>
      </c>
      <c r="B4021" s="10">
        <v>1</v>
      </c>
    </row>
    <row r="4022" spans="1:2" ht="12" customHeight="1" x14ac:dyDescent="0.3">
      <c r="A4022" s="10" t="s">
        <v>3751</v>
      </c>
      <c r="B4022" s="10">
        <v>3</v>
      </c>
    </row>
    <row r="4023" spans="1:2" ht="12" customHeight="1" x14ac:dyDescent="0.3">
      <c r="A4023" s="10" t="s">
        <v>3966</v>
      </c>
      <c r="B4023" s="10">
        <v>190</v>
      </c>
    </row>
    <row r="4024" spans="1:2" ht="12" customHeight="1" x14ac:dyDescent="0.3">
      <c r="A4024" s="10" t="s">
        <v>7211</v>
      </c>
      <c r="B4024" s="10">
        <v>51</v>
      </c>
    </row>
    <row r="4025" spans="1:2" ht="12" customHeight="1" x14ac:dyDescent="0.3">
      <c r="A4025" s="10" t="s">
        <v>4098</v>
      </c>
      <c r="B4025" s="10">
        <v>4</v>
      </c>
    </row>
    <row r="4026" spans="1:2" ht="12" customHeight="1" x14ac:dyDescent="0.3">
      <c r="A4026" s="10" t="s">
        <v>7488</v>
      </c>
      <c r="B4026" s="10">
        <v>1</v>
      </c>
    </row>
    <row r="4027" spans="1:2" ht="12" customHeight="1" x14ac:dyDescent="0.3">
      <c r="A4027" s="10" t="s">
        <v>6171</v>
      </c>
      <c r="B4027" s="10">
        <v>34</v>
      </c>
    </row>
    <row r="4028" spans="1:2" ht="12" customHeight="1" x14ac:dyDescent="0.3">
      <c r="A4028" s="10" t="s">
        <v>2753</v>
      </c>
      <c r="B4028" s="10">
        <v>2</v>
      </c>
    </row>
    <row r="4029" spans="1:2" ht="12" customHeight="1" x14ac:dyDescent="0.3">
      <c r="A4029" s="10" t="s">
        <v>2537</v>
      </c>
      <c r="B4029" s="10">
        <v>1</v>
      </c>
    </row>
    <row r="4030" spans="1:2" ht="12" customHeight="1" x14ac:dyDescent="0.3">
      <c r="A4030" s="10" t="s">
        <v>3424</v>
      </c>
      <c r="B4030" s="10">
        <v>3</v>
      </c>
    </row>
    <row r="4031" spans="1:2" ht="12" customHeight="1" x14ac:dyDescent="0.3">
      <c r="A4031" s="10" t="s">
        <v>2457</v>
      </c>
      <c r="B4031" s="10">
        <v>5</v>
      </c>
    </row>
    <row r="4032" spans="1:2" ht="12" customHeight="1" x14ac:dyDescent="0.3">
      <c r="A4032" s="10" t="s">
        <v>4616</v>
      </c>
      <c r="B4032" s="10">
        <v>5</v>
      </c>
    </row>
    <row r="4033" spans="1:2" ht="12" customHeight="1" x14ac:dyDescent="0.3">
      <c r="A4033" s="10" t="s">
        <v>3129</v>
      </c>
      <c r="B4033" s="10">
        <v>30</v>
      </c>
    </row>
    <row r="4034" spans="1:2" ht="12" customHeight="1" x14ac:dyDescent="0.3">
      <c r="A4034" s="10" t="s">
        <v>7436</v>
      </c>
      <c r="B4034" s="10">
        <v>1</v>
      </c>
    </row>
    <row r="4035" spans="1:2" ht="12" customHeight="1" x14ac:dyDescent="0.3">
      <c r="A4035" s="10" t="s">
        <v>7437</v>
      </c>
      <c r="B4035" s="10">
        <v>5</v>
      </c>
    </row>
    <row r="4036" spans="1:2" ht="12" customHeight="1" x14ac:dyDescent="0.3">
      <c r="A4036" s="10" t="s">
        <v>5683</v>
      </c>
      <c r="B4036" s="10">
        <v>4</v>
      </c>
    </row>
    <row r="4037" spans="1:2" ht="12" customHeight="1" x14ac:dyDescent="0.3">
      <c r="A4037" s="10" t="s">
        <v>3425</v>
      </c>
      <c r="B4037" s="10">
        <v>2</v>
      </c>
    </row>
    <row r="4038" spans="1:2" ht="12" customHeight="1" x14ac:dyDescent="0.3">
      <c r="A4038" s="10" t="s">
        <v>7011</v>
      </c>
      <c r="B4038" s="10">
        <v>1</v>
      </c>
    </row>
    <row r="4039" spans="1:2" ht="12" customHeight="1" x14ac:dyDescent="0.3">
      <c r="A4039" s="10" t="s">
        <v>1824</v>
      </c>
      <c r="B4039" s="10">
        <v>1</v>
      </c>
    </row>
    <row r="4040" spans="1:2" ht="12" customHeight="1" x14ac:dyDescent="0.3">
      <c r="A4040" s="10" t="s">
        <v>5999</v>
      </c>
      <c r="B4040" s="10">
        <v>3</v>
      </c>
    </row>
    <row r="4041" spans="1:2" ht="12" customHeight="1" x14ac:dyDescent="0.3">
      <c r="A4041" s="10" t="s">
        <v>588</v>
      </c>
      <c r="B4041" s="10">
        <v>1</v>
      </c>
    </row>
    <row r="4042" spans="1:2" ht="12" customHeight="1" x14ac:dyDescent="0.3">
      <c r="A4042" s="10" t="s">
        <v>6172</v>
      </c>
      <c r="B4042" s="10">
        <v>28</v>
      </c>
    </row>
    <row r="4043" spans="1:2" ht="12" customHeight="1" x14ac:dyDescent="0.3">
      <c r="A4043" s="10" t="s">
        <v>905</v>
      </c>
      <c r="B4043" s="10">
        <v>3</v>
      </c>
    </row>
    <row r="4044" spans="1:2" ht="12" customHeight="1" x14ac:dyDescent="0.3">
      <c r="A4044" s="10" t="s">
        <v>4171</v>
      </c>
      <c r="B4044" s="10">
        <v>3</v>
      </c>
    </row>
    <row r="4045" spans="1:2" ht="12" customHeight="1" x14ac:dyDescent="0.3">
      <c r="A4045" s="10" t="s">
        <v>6173</v>
      </c>
      <c r="B4045" s="10">
        <v>60</v>
      </c>
    </row>
    <row r="4046" spans="1:2" ht="12" customHeight="1" x14ac:dyDescent="0.3">
      <c r="A4046" s="10" t="s">
        <v>5155</v>
      </c>
      <c r="B4046" s="10">
        <v>1</v>
      </c>
    </row>
    <row r="4047" spans="1:2" ht="12" customHeight="1" x14ac:dyDescent="0.3">
      <c r="A4047" s="10" t="s">
        <v>5684</v>
      </c>
      <c r="B4047" s="10">
        <v>2</v>
      </c>
    </row>
    <row r="4048" spans="1:2" ht="12" customHeight="1" x14ac:dyDescent="0.3">
      <c r="A4048" s="10" t="s">
        <v>4025</v>
      </c>
      <c r="B4048" s="10">
        <v>14</v>
      </c>
    </row>
    <row r="4049" spans="1:2" ht="12" customHeight="1" x14ac:dyDescent="0.3">
      <c r="A4049" s="10" t="s">
        <v>3615</v>
      </c>
      <c r="B4049" s="10">
        <v>2</v>
      </c>
    </row>
    <row r="4050" spans="1:2" ht="12" customHeight="1" x14ac:dyDescent="0.3">
      <c r="A4050" s="10" t="s">
        <v>906</v>
      </c>
      <c r="B4050" s="10">
        <v>1</v>
      </c>
    </row>
    <row r="4051" spans="1:2" ht="12" customHeight="1" x14ac:dyDescent="0.3">
      <c r="A4051" s="10" t="s">
        <v>5443</v>
      </c>
      <c r="B4051" s="10">
        <v>1</v>
      </c>
    </row>
    <row r="4052" spans="1:2" ht="12" customHeight="1" x14ac:dyDescent="0.3">
      <c r="A4052" s="10" t="s">
        <v>6390</v>
      </c>
      <c r="B4052" s="10">
        <v>5</v>
      </c>
    </row>
    <row r="4053" spans="1:2" ht="12" customHeight="1" x14ac:dyDescent="0.3">
      <c r="A4053" s="10" t="s">
        <v>346</v>
      </c>
      <c r="B4053" s="10">
        <v>1</v>
      </c>
    </row>
    <row r="4054" spans="1:2" ht="12" customHeight="1" x14ac:dyDescent="0.3">
      <c r="A4054" s="10" t="s">
        <v>6747</v>
      </c>
      <c r="B4054" s="10">
        <v>3</v>
      </c>
    </row>
    <row r="4055" spans="1:2" ht="12" customHeight="1" x14ac:dyDescent="0.3">
      <c r="A4055" s="10" t="s">
        <v>2538</v>
      </c>
      <c r="B4055" s="10">
        <v>3</v>
      </c>
    </row>
    <row r="4056" spans="1:2" ht="12" customHeight="1" x14ac:dyDescent="0.3">
      <c r="A4056" s="10" t="s">
        <v>1428</v>
      </c>
      <c r="B4056" s="10">
        <v>2</v>
      </c>
    </row>
    <row r="4057" spans="1:2" ht="12" customHeight="1" x14ac:dyDescent="0.3">
      <c r="A4057" s="10" t="s">
        <v>2754</v>
      </c>
      <c r="B4057" s="10">
        <v>1</v>
      </c>
    </row>
    <row r="4058" spans="1:2" ht="12" customHeight="1" x14ac:dyDescent="0.3">
      <c r="A4058" s="10" t="s">
        <v>765</v>
      </c>
      <c r="B4058" s="10">
        <v>1</v>
      </c>
    </row>
    <row r="4059" spans="1:2" ht="12" customHeight="1" x14ac:dyDescent="0.3">
      <c r="A4059" s="10" t="s">
        <v>589</v>
      </c>
      <c r="B4059" s="10">
        <v>1</v>
      </c>
    </row>
    <row r="4060" spans="1:2" ht="12" customHeight="1" x14ac:dyDescent="0.3">
      <c r="A4060" s="10" t="s">
        <v>4518</v>
      </c>
      <c r="B4060" s="10">
        <v>2</v>
      </c>
    </row>
    <row r="4061" spans="1:2" ht="12" customHeight="1" x14ac:dyDescent="0.3">
      <c r="A4061" s="10" t="s">
        <v>766</v>
      </c>
      <c r="B4061" s="10">
        <v>2</v>
      </c>
    </row>
    <row r="4062" spans="1:2" ht="12" customHeight="1" x14ac:dyDescent="0.3">
      <c r="A4062" s="10" t="s">
        <v>590</v>
      </c>
      <c r="B4062" s="10">
        <v>1</v>
      </c>
    </row>
    <row r="4063" spans="1:2" ht="12" customHeight="1" x14ac:dyDescent="0.3">
      <c r="A4063" s="10" t="s">
        <v>150</v>
      </c>
      <c r="B4063" s="10">
        <v>1</v>
      </c>
    </row>
    <row r="4064" spans="1:2" ht="12" customHeight="1" x14ac:dyDescent="0.3">
      <c r="A4064" s="10" t="s">
        <v>907</v>
      </c>
      <c r="B4064" s="10">
        <v>2</v>
      </c>
    </row>
    <row r="4065" spans="1:2" ht="12" customHeight="1" x14ac:dyDescent="0.3">
      <c r="A4065" s="10" t="s">
        <v>767</v>
      </c>
      <c r="B4065" s="10">
        <v>2</v>
      </c>
    </row>
    <row r="4066" spans="1:2" ht="12" customHeight="1" x14ac:dyDescent="0.3">
      <c r="A4066" s="10" t="s">
        <v>439</v>
      </c>
      <c r="B4066" s="10">
        <v>3</v>
      </c>
    </row>
    <row r="4067" spans="1:2" ht="12" customHeight="1" x14ac:dyDescent="0.3">
      <c r="A4067" s="10" t="s">
        <v>151</v>
      </c>
      <c r="B4067" s="10">
        <v>1</v>
      </c>
    </row>
    <row r="4068" spans="1:2" ht="12" customHeight="1" x14ac:dyDescent="0.3">
      <c r="A4068" s="10" t="s">
        <v>4819</v>
      </c>
      <c r="B4068" s="10">
        <v>1</v>
      </c>
    </row>
    <row r="4069" spans="1:2" ht="12" customHeight="1" x14ac:dyDescent="0.3">
      <c r="A4069" s="10" t="s">
        <v>908</v>
      </c>
      <c r="B4069" s="10">
        <v>1</v>
      </c>
    </row>
    <row r="4070" spans="1:2" ht="12" customHeight="1" x14ac:dyDescent="0.3">
      <c r="A4070" s="10" t="s">
        <v>5444</v>
      </c>
      <c r="B4070" s="10">
        <v>1</v>
      </c>
    </row>
    <row r="4071" spans="1:2" ht="12" customHeight="1" x14ac:dyDescent="0.3">
      <c r="A4071" s="10" t="s">
        <v>768</v>
      </c>
      <c r="B4071" s="10">
        <v>1</v>
      </c>
    </row>
    <row r="4072" spans="1:2" ht="12" customHeight="1" x14ac:dyDescent="0.3">
      <c r="A4072" s="10" t="s">
        <v>6748</v>
      </c>
      <c r="B4072" s="10">
        <v>4</v>
      </c>
    </row>
    <row r="4073" spans="1:2" ht="12" customHeight="1" x14ac:dyDescent="0.3">
      <c r="A4073" s="10" t="s">
        <v>769</v>
      </c>
      <c r="B4073" s="10">
        <v>1</v>
      </c>
    </row>
    <row r="4074" spans="1:2" ht="12" customHeight="1" x14ac:dyDescent="0.3">
      <c r="A4074" s="10" t="s">
        <v>152</v>
      </c>
      <c r="B4074" s="10">
        <v>1</v>
      </c>
    </row>
    <row r="4075" spans="1:2" ht="12" customHeight="1" x14ac:dyDescent="0.3">
      <c r="A4075" s="10" t="s">
        <v>591</v>
      </c>
      <c r="B4075" s="10">
        <v>2</v>
      </c>
    </row>
    <row r="4076" spans="1:2" ht="12" customHeight="1" x14ac:dyDescent="0.3">
      <c r="A4076" s="10" t="s">
        <v>592</v>
      </c>
      <c r="B4076" s="10">
        <v>1</v>
      </c>
    </row>
    <row r="4077" spans="1:2" ht="12" customHeight="1" x14ac:dyDescent="0.3">
      <c r="A4077" s="10" t="s">
        <v>1825</v>
      </c>
      <c r="B4077" s="10">
        <v>1</v>
      </c>
    </row>
    <row r="4078" spans="1:2" ht="12" customHeight="1" x14ac:dyDescent="0.3">
      <c r="A4078" s="10" t="s">
        <v>593</v>
      </c>
      <c r="B4078" s="10">
        <v>1</v>
      </c>
    </row>
    <row r="4079" spans="1:2" ht="12" customHeight="1" x14ac:dyDescent="0.3">
      <c r="A4079" s="10" t="s">
        <v>3130</v>
      </c>
      <c r="B4079" s="10">
        <v>4</v>
      </c>
    </row>
    <row r="4080" spans="1:2" ht="12" customHeight="1" x14ac:dyDescent="0.3">
      <c r="A4080" s="10" t="s">
        <v>7533</v>
      </c>
      <c r="B4080" s="10">
        <v>4</v>
      </c>
    </row>
    <row r="4081" spans="1:2" ht="12" customHeight="1" x14ac:dyDescent="0.3">
      <c r="A4081" s="10" t="s">
        <v>153</v>
      </c>
      <c r="B4081" s="10">
        <v>54</v>
      </c>
    </row>
    <row r="4082" spans="1:2" ht="12" customHeight="1" x14ac:dyDescent="0.3">
      <c r="A4082" s="10" t="s">
        <v>770</v>
      </c>
      <c r="B4082" s="10">
        <v>3</v>
      </c>
    </row>
    <row r="4083" spans="1:2" ht="12" customHeight="1" x14ac:dyDescent="0.3">
      <c r="A4083" s="10" t="s">
        <v>154</v>
      </c>
      <c r="B4083" s="10">
        <v>1</v>
      </c>
    </row>
    <row r="4084" spans="1:2" ht="12" customHeight="1" x14ac:dyDescent="0.3">
      <c r="A4084" s="10" t="s">
        <v>909</v>
      </c>
      <c r="B4084" s="10">
        <v>1</v>
      </c>
    </row>
    <row r="4085" spans="1:2" ht="12" customHeight="1" x14ac:dyDescent="0.3">
      <c r="A4085" s="10" t="s">
        <v>594</v>
      </c>
      <c r="B4085" s="10">
        <v>1</v>
      </c>
    </row>
    <row r="4086" spans="1:2" ht="12" customHeight="1" x14ac:dyDescent="0.3">
      <c r="A4086" s="10" t="s">
        <v>3879</v>
      </c>
      <c r="B4086" s="10">
        <v>2</v>
      </c>
    </row>
    <row r="4087" spans="1:2" ht="12" customHeight="1" x14ac:dyDescent="0.3">
      <c r="A4087" s="10" t="s">
        <v>347</v>
      </c>
      <c r="B4087" s="10">
        <v>2</v>
      </c>
    </row>
    <row r="4088" spans="1:2" ht="12" customHeight="1" x14ac:dyDescent="0.3">
      <c r="A4088" s="10" t="s">
        <v>771</v>
      </c>
      <c r="B4088" s="10">
        <v>1</v>
      </c>
    </row>
    <row r="4089" spans="1:2" ht="12" customHeight="1" x14ac:dyDescent="0.3">
      <c r="A4089" s="10" t="s">
        <v>4117</v>
      </c>
      <c r="B4089" s="10">
        <v>2</v>
      </c>
    </row>
    <row r="4090" spans="1:2" ht="12" customHeight="1" x14ac:dyDescent="0.3">
      <c r="A4090" s="10" t="s">
        <v>4519</v>
      </c>
      <c r="B4090" s="10">
        <v>4</v>
      </c>
    </row>
    <row r="4091" spans="1:2" ht="12" customHeight="1" x14ac:dyDescent="0.3">
      <c r="A4091" s="10" t="s">
        <v>4520</v>
      </c>
      <c r="B4091" s="10">
        <v>15</v>
      </c>
    </row>
    <row r="4092" spans="1:2" ht="12" customHeight="1" x14ac:dyDescent="0.3">
      <c r="A4092" s="10" t="s">
        <v>15394</v>
      </c>
      <c r="B4092" s="10">
        <v>23</v>
      </c>
    </row>
    <row r="4093" spans="1:2" ht="12" customHeight="1" x14ac:dyDescent="0.3">
      <c r="A4093" s="10" t="s">
        <v>5591</v>
      </c>
      <c r="B4093" s="10">
        <v>27</v>
      </c>
    </row>
    <row r="4094" spans="1:2" ht="12" customHeight="1" x14ac:dyDescent="0.3">
      <c r="A4094" s="10" t="s">
        <v>3752</v>
      </c>
      <c r="B4094" s="10">
        <v>3</v>
      </c>
    </row>
    <row r="4095" spans="1:2" ht="12" customHeight="1" x14ac:dyDescent="0.3">
      <c r="A4095" s="10" t="s">
        <v>595</v>
      </c>
      <c r="B4095" s="10">
        <v>1</v>
      </c>
    </row>
    <row r="4096" spans="1:2" ht="12" customHeight="1" x14ac:dyDescent="0.3">
      <c r="A4096" s="10" t="s">
        <v>3513</v>
      </c>
      <c r="B4096" s="10">
        <v>36</v>
      </c>
    </row>
    <row r="4097" spans="1:2" ht="12" customHeight="1" x14ac:dyDescent="0.3">
      <c r="A4097" s="10" t="s">
        <v>596</v>
      </c>
      <c r="B4097" s="10">
        <v>2</v>
      </c>
    </row>
    <row r="4098" spans="1:2" ht="12" customHeight="1" x14ac:dyDescent="0.3">
      <c r="A4098" s="10" t="s">
        <v>7012</v>
      </c>
      <c r="B4098" s="10">
        <v>4</v>
      </c>
    </row>
    <row r="4099" spans="1:2" ht="12" customHeight="1" x14ac:dyDescent="0.3">
      <c r="A4099" s="10" t="s">
        <v>3131</v>
      </c>
      <c r="B4099" s="10">
        <v>2</v>
      </c>
    </row>
    <row r="4100" spans="1:2" ht="12" customHeight="1" x14ac:dyDescent="0.3">
      <c r="A4100" s="10" t="s">
        <v>772</v>
      </c>
      <c r="B4100" s="10">
        <v>1</v>
      </c>
    </row>
    <row r="4101" spans="1:2" ht="12" customHeight="1" x14ac:dyDescent="0.3">
      <c r="A4101" s="10" t="s">
        <v>4026</v>
      </c>
      <c r="B4101" s="10">
        <v>5</v>
      </c>
    </row>
    <row r="4102" spans="1:2" ht="12" customHeight="1" x14ac:dyDescent="0.3">
      <c r="A4102" s="10" t="s">
        <v>6837</v>
      </c>
      <c r="B4102" s="10">
        <v>1</v>
      </c>
    </row>
    <row r="4103" spans="1:2" ht="12" customHeight="1" x14ac:dyDescent="0.3">
      <c r="A4103" s="10" t="s">
        <v>910</v>
      </c>
      <c r="B4103" s="10">
        <v>1</v>
      </c>
    </row>
    <row r="4104" spans="1:2" ht="12" customHeight="1" x14ac:dyDescent="0.3">
      <c r="A4104" s="10" t="s">
        <v>7013</v>
      </c>
      <c r="B4104" s="10">
        <v>2</v>
      </c>
    </row>
    <row r="4105" spans="1:2" ht="12" customHeight="1" x14ac:dyDescent="0.3">
      <c r="A4105" s="10" t="s">
        <v>1031</v>
      </c>
      <c r="B4105" s="10">
        <v>5</v>
      </c>
    </row>
    <row r="4106" spans="1:2" ht="12" customHeight="1" x14ac:dyDescent="0.3">
      <c r="A4106" s="10" t="s">
        <v>6548</v>
      </c>
      <c r="B4106" s="10">
        <v>4</v>
      </c>
    </row>
    <row r="4107" spans="1:2" ht="12" customHeight="1" x14ac:dyDescent="0.3">
      <c r="A4107" s="10" t="s">
        <v>11640</v>
      </c>
      <c r="B4107" s="10">
        <v>3</v>
      </c>
    </row>
    <row r="4108" spans="1:2" ht="12" customHeight="1" x14ac:dyDescent="0.3">
      <c r="A4108" s="10" t="s">
        <v>1429</v>
      </c>
      <c r="B4108" s="10">
        <v>2</v>
      </c>
    </row>
    <row r="4109" spans="1:2" ht="12" customHeight="1" x14ac:dyDescent="0.3">
      <c r="A4109" s="10" t="s">
        <v>2044</v>
      </c>
      <c r="B4109" s="10">
        <v>2</v>
      </c>
    </row>
    <row r="4110" spans="1:2" ht="12" customHeight="1" x14ac:dyDescent="0.3">
      <c r="A4110" s="10" t="s">
        <v>911</v>
      </c>
      <c r="B4110" s="10">
        <v>1</v>
      </c>
    </row>
    <row r="4111" spans="1:2" ht="12" customHeight="1" x14ac:dyDescent="0.3">
      <c r="A4111" s="10" t="s">
        <v>2045</v>
      </c>
      <c r="B4111" s="10">
        <v>1</v>
      </c>
    </row>
    <row r="4112" spans="1:2" ht="12" customHeight="1" x14ac:dyDescent="0.3">
      <c r="A4112" s="10" t="s">
        <v>6174</v>
      </c>
      <c r="B4112" s="10">
        <v>52</v>
      </c>
    </row>
    <row r="4113" spans="1:2" ht="12" customHeight="1" x14ac:dyDescent="0.3">
      <c r="A4113" s="10" t="s">
        <v>6936</v>
      </c>
      <c r="B4113" s="10">
        <v>36</v>
      </c>
    </row>
    <row r="4114" spans="1:2" ht="12" customHeight="1" x14ac:dyDescent="0.3">
      <c r="A4114" s="10" t="s">
        <v>3528</v>
      </c>
      <c r="B4114" s="10">
        <v>1</v>
      </c>
    </row>
    <row r="4115" spans="1:2" ht="12" customHeight="1" x14ac:dyDescent="0.3">
      <c r="A4115" s="10" t="s">
        <v>4693</v>
      </c>
      <c r="B4115" s="10">
        <v>1</v>
      </c>
    </row>
    <row r="4116" spans="1:2" ht="12" customHeight="1" x14ac:dyDescent="0.3">
      <c r="A4116" s="10" t="s">
        <v>4667</v>
      </c>
      <c r="B4116" s="10">
        <v>4</v>
      </c>
    </row>
    <row r="4117" spans="1:2" ht="12" customHeight="1" x14ac:dyDescent="0.3">
      <c r="A4117" s="10" t="s">
        <v>4570</v>
      </c>
      <c r="B4117" s="10">
        <v>3</v>
      </c>
    </row>
    <row r="4118" spans="1:2" ht="12" customHeight="1" x14ac:dyDescent="0.3">
      <c r="A4118" s="10" t="s">
        <v>3270</v>
      </c>
      <c r="B4118" s="10">
        <v>20</v>
      </c>
    </row>
    <row r="4119" spans="1:2" ht="12" customHeight="1" x14ac:dyDescent="0.3">
      <c r="A4119" s="10" t="s">
        <v>7410</v>
      </c>
      <c r="B4119" s="10">
        <v>21</v>
      </c>
    </row>
    <row r="4120" spans="1:2" ht="12" customHeight="1" x14ac:dyDescent="0.3">
      <c r="A4120" s="10" t="s">
        <v>4193</v>
      </c>
      <c r="B4120" s="10">
        <v>19</v>
      </c>
    </row>
    <row r="4121" spans="1:2" ht="12" customHeight="1" x14ac:dyDescent="0.3">
      <c r="A4121" s="10" t="s">
        <v>15395</v>
      </c>
      <c r="B4121" s="10">
        <v>5</v>
      </c>
    </row>
    <row r="4122" spans="1:2" ht="12" customHeight="1" x14ac:dyDescent="0.3">
      <c r="A4122" s="10" t="s">
        <v>773</v>
      </c>
      <c r="B4122" s="10">
        <v>1</v>
      </c>
    </row>
    <row r="4123" spans="1:2" ht="12" customHeight="1" x14ac:dyDescent="0.3">
      <c r="A4123" s="10" t="s">
        <v>912</v>
      </c>
      <c r="B4123" s="10">
        <v>1</v>
      </c>
    </row>
    <row r="4124" spans="1:2" ht="12" customHeight="1" x14ac:dyDescent="0.3">
      <c r="A4124" s="10" t="s">
        <v>774</v>
      </c>
      <c r="B4124" s="10">
        <v>1</v>
      </c>
    </row>
    <row r="4125" spans="1:2" ht="12" customHeight="1" x14ac:dyDescent="0.3">
      <c r="A4125" s="10" t="s">
        <v>5445</v>
      </c>
      <c r="B4125" s="10">
        <v>2</v>
      </c>
    </row>
    <row r="4126" spans="1:2" ht="12" customHeight="1" x14ac:dyDescent="0.3">
      <c r="A4126" s="10" t="s">
        <v>1528</v>
      </c>
      <c r="B4126" s="10">
        <v>3</v>
      </c>
    </row>
    <row r="4127" spans="1:2" ht="12" customHeight="1" x14ac:dyDescent="0.3">
      <c r="A4127" s="10" t="s">
        <v>11660</v>
      </c>
      <c r="B4127" s="10">
        <v>2</v>
      </c>
    </row>
    <row r="4128" spans="1:2" ht="12" customHeight="1" x14ac:dyDescent="0.3">
      <c r="A4128" s="10" t="s">
        <v>3271</v>
      </c>
      <c r="B4128" s="10">
        <v>8</v>
      </c>
    </row>
    <row r="4129" spans="1:2" ht="12" customHeight="1" x14ac:dyDescent="0.3">
      <c r="A4129" s="10" t="s">
        <v>7014</v>
      </c>
      <c r="B4129" s="10">
        <v>3</v>
      </c>
    </row>
    <row r="4130" spans="1:2" ht="12" customHeight="1" x14ac:dyDescent="0.3">
      <c r="A4130" s="10" t="s">
        <v>5863</v>
      </c>
      <c r="B4130" s="10">
        <v>1</v>
      </c>
    </row>
    <row r="4131" spans="1:2" ht="12" customHeight="1" x14ac:dyDescent="0.3">
      <c r="A4131" s="10" t="s">
        <v>4228</v>
      </c>
      <c r="B4131" s="10">
        <v>3</v>
      </c>
    </row>
    <row r="4132" spans="1:2" ht="12" customHeight="1" x14ac:dyDescent="0.3">
      <c r="A4132" s="10" t="s">
        <v>7015</v>
      </c>
      <c r="B4132" s="10">
        <v>6</v>
      </c>
    </row>
    <row r="4133" spans="1:2" ht="12" customHeight="1" x14ac:dyDescent="0.3">
      <c r="A4133" s="10" t="s">
        <v>6456</v>
      </c>
      <c r="B4133" s="10">
        <v>9</v>
      </c>
    </row>
    <row r="4134" spans="1:2" ht="12" customHeight="1" x14ac:dyDescent="0.3">
      <c r="A4134" s="10" t="s">
        <v>4371</v>
      </c>
      <c r="B4134" s="10">
        <v>9</v>
      </c>
    </row>
    <row r="4135" spans="1:2" ht="12" customHeight="1" x14ac:dyDescent="0.3">
      <c r="A4135" s="10" t="s">
        <v>913</v>
      </c>
      <c r="B4135" s="10">
        <v>1</v>
      </c>
    </row>
    <row r="4136" spans="1:2" ht="12" customHeight="1" x14ac:dyDescent="0.3">
      <c r="A4136" s="10" t="s">
        <v>914</v>
      </c>
      <c r="B4136" s="10">
        <v>1</v>
      </c>
    </row>
    <row r="4137" spans="1:2" ht="12" customHeight="1" x14ac:dyDescent="0.3">
      <c r="A4137" s="10" t="s">
        <v>15396</v>
      </c>
      <c r="B4137" s="10">
        <v>2</v>
      </c>
    </row>
    <row r="4138" spans="1:2" ht="12" customHeight="1" x14ac:dyDescent="0.3">
      <c r="A4138" s="10" t="s">
        <v>597</v>
      </c>
      <c r="B4138" s="10">
        <v>2</v>
      </c>
    </row>
    <row r="4139" spans="1:2" ht="12" customHeight="1" x14ac:dyDescent="0.3">
      <c r="A4139" s="10" t="s">
        <v>775</v>
      </c>
      <c r="B4139" s="10">
        <v>1</v>
      </c>
    </row>
    <row r="4140" spans="1:2" ht="12" customHeight="1" x14ac:dyDescent="0.3">
      <c r="A4140" s="10" t="s">
        <v>155</v>
      </c>
      <c r="B4140" s="10">
        <v>1</v>
      </c>
    </row>
    <row r="4141" spans="1:2" ht="12" customHeight="1" x14ac:dyDescent="0.3">
      <c r="A4141" s="10" t="s">
        <v>4194</v>
      </c>
      <c r="B4141" s="10">
        <v>10</v>
      </c>
    </row>
    <row r="4142" spans="1:2" ht="12" customHeight="1" x14ac:dyDescent="0.3">
      <c r="A4142" s="10" t="s">
        <v>156</v>
      </c>
      <c r="B4142" s="10">
        <v>1</v>
      </c>
    </row>
    <row r="4143" spans="1:2" ht="12" customHeight="1" x14ac:dyDescent="0.3">
      <c r="A4143" s="10" t="s">
        <v>7088</v>
      </c>
      <c r="B4143" s="10">
        <v>4</v>
      </c>
    </row>
    <row r="4144" spans="1:2" ht="12" customHeight="1" x14ac:dyDescent="0.3">
      <c r="A4144" s="10" t="s">
        <v>3646</v>
      </c>
      <c r="B4144" s="10">
        <v>2</v>
      </c>
    </row>
    <row r="4145" spans="1:2" ht="12" customHeight="1" x14ac:dyDescent="0.3">
      <c r="A4145" s="10" t="s">
        <v>4668</v>
      </c>
      <c r="B4145" s="10">
        <v>2</v>
      </c>
    </row>
    <row r="4146" spans="1:2" ht="12" customHeight="1" x14ac:dyDescent="0.3">
      <c r="A4146" s="10" t="s">
        <v>4756</v>
      </c>
      <c r="B4146" s="10">
        <v>7</v>
      </c>
    </row>
    <row r="4147" spans="1:2" ht="12" customHeight="1" x14ac:dyDescent="0.3">
      <c r="A4147" s="10" t="s">
        <v>157</v>
      </c>
      <c r="B4147" s="10">
        <v>3</v>
      </c>
    </row>
    <row r="4148" spans="1:2" ht="12" customHeight="1" x14ac:dyDescent="0.3">
      <c r="A4148" s="10" t="s">
        <v>2223</v>
      </c>
      <c r="B4148" s="10">
        <v>1</v>
      </c>
    </row>
    <row r="4149" spans="1:2" ht="12" customHeight="1" x14ac:dyDescent="0.3">
      <c r="A4149" s="10" t="s">
        <v>6549</v>
      </c>
      <c r="B4149" s="10">
        <v>20</v>
      </c>
    </row>
    <row r="4150" spans="1:2" ht="12" customHeight="1" x14ac:dyDescent="0.3">
      <c r="A4150" s="10" t="s">
        <v>158</v>
      </c>
      <c r="B4150" s="10">
        <v>5</v>
      </c>
    </row>
    <row r="4151" spans="1:2" ht="12" customHeight="1" x14ac:dyDescent="0.3">
      <c r="A4151" s="10" t="s">
        <v>2608</v>
      </c>
      <c r="B4151" s="10">
        <v>2</v>
      </c>
    </row>
    <row r="4152" spans="1:2" ht="12" customHeight="1" x14ac:dyDescent="0.3">
      <c r="A4152" s="10" t="s">
        <v>598</v>
      </c>
      <c r="B4152" s="10">
        <v>1</v>
      </c>
    </row>
    <row r="4153" spans="1:2" ht="12" customHeight="1" x14ac:dyDescent="0.3">
      <c r="A4153" s="10" t="s">
        <v>6000</v>
      </c>
      <c r="B4153" s="10">
        <v>3</v>
      </c>
    </row>
    <row r="4154" spans="1:2" ht="12" customHeight="1" x14ac:dyDescent="0.3">
      <c r="A4154" s="10" t="s">
        <v>1430</v>
      </c>
      <c r="B4154" s="10">
        <v>4</v>
      </c>
    </row>
    <row r="4155" spans="1:2" ht="12" customHeight="1" x14ac:dyDescent="0.3">
      <c r="A4155" s="10" t="s">
        <v>4694</v>
      </c>
      <c r="B4155" s="10">
        <v>2</v>
      </c>
    </row>
    <row r="4156" spans="1:2" ht="12" customHeight="1" x14ac:dyDescent="0.3">
      <c r="A4156" s="10" t="s">
        <v>5515</v>
      </c>
      <c r="B4156" s="10">
        <v>3</v>
      </c>
    </row>
    <row r="4157" spans="1:2" ht="12" customHeight="1" x14ac:dyDescent="0.3">
      <c r="A4157" s="10" t="s">
        <v>4820</v>
      </c>
      <c r="B4157" s="10">
        <v>1</v>
      </c>
    </row>
    <row r="4158" spans="1:2" ht="12" customHeight="1" x14ac:dyDescent="0.3">
      <c r="A4158" s="10" t="s">
        <v>6663</v>
      </c>
      <c r="B4158" s="10">
        <v>2</v>
      </c>
    </row>
    <row r="4159" spans="1:2" ht="12" customHeight="1" x14ac:dyDescent="0.3">
      <c r="A4159" s="10" t="s">
        <v>5351</v>
      </c>
      <c r="B4159" s="10">
        <v>2</v>
      </c>
    </row>
    <row r="4160" spans="1:2" ht="12" customHeight="1" x14ac:dyDescent="0.3">
      <c r="A4160" s="10" t="s">
        <v>4387</v>
      </c>
      <c r="B4160" s="10">
        <v>12</v>
      </c>
    </row>
    <row r="4161" spans="1:2" ht="12" customHeight="1" x14ac:dyDescent="0.3">
      <c r="A4161" s="10" t="s">
        <v>4433</v>
      </c>
      <c r="B4161" s="10">
        <v>3</v>
      </c>
    </row>
    <row r="4162" spans="1:2" ht="12" customHeight="1" x14ac:dyDescent="0.3">
      <c r="A4162" s="10" t="s">
        <v>4618</v>
      </c>
      <c r="B4162" s="10">
        <v>1</v>
      </c>
    </row>
    <row r="4163" spans="1:2" ht="12" customHeight="1" x14ac:dyDescent="0.3">
      <c r="A4163" s="10" t="s">
        <v>4522</v>
      </c>
      <c r="B4163" s="10">
        <v>1</v>
      </c>
    </row>
    <row r="4164" spans="1:2" ht="12" customHeight="1" x14ac:dyDescent="0.3">
      <c r="A4164" s="10" t="s">
        <v>4914</v>
      </c>
      <c r="B4164" s="10">
        <v>9</v>
      </c>
    </row>
    <row r="4165" spans="1:2" ht="12" customHeight="1" x14ac:dyDescent="0.3">
      <c r="A4165" s="10" t="s">
        <v>2371</v>
      </c>
      <c r="B4165" s="10">
        <v>2</v>
      </c>
    </row>
    <row r="4166" spans="1:2" ht="12" customHeight="1" x14ac:dyDescent="0.3">
      <c r="A4166" s="10" t="s">
        <v>2978</v>
      </c>
      <c r="B4166" s="10">
        <v>3</v>
      </c>
    </row>
    <row r="4167" spans="1:2" ht="12" customHeight="1" x14ac:dyDescent="0.3">
      <c r="A4167" s="10" t="s">
        <v>5768</v>
      </c>
      <c r="B4167" s="10">
        <v>13</v>
      </c>
    </row>
    <row r="4168" spans="1:2" ht="12" customHeight="1" x14ac:dyDescent="0.3">
      <c r="A4168" s="10" t="s">
        <v>4697</v>
      </c>
      <c r="B4168" s="10">
        <v>1</v>
      </c>
    </row>
    <row r="4169" spans="1:2" ht="12" customHeight="1" x14ac:dyDescent="0.3">
      <c r="A4169" s="10" t="s">
        <v>4525</v>
      </c>
      <c r="B4169" s="10">
        <v>2</v>
      </c>
    </row>
    <row r="4170" spans="1:2" ht="12" customHeight="1" x14ac:dyDescent="0.3">
      <c r="A4170" s="10" t="s">
        <v>2046</v>
      </c>
      <c r="B4170" s="10">
        <v>2</v>
      </c>
    </row>
    <row r="4171" spans="1:2" ht="12" customHeight="1" x14ac:dyDescent="0.3">
      <c r="A4171" s="10" t="s">
        <v>2539</v>
      </c>
      <c r="B4171" s="10">
        <v>3</v>
      </c>
    </row>
    <row r="4172" spans="1:2" ht="12" customHeight="1" x14ac:dyDescent="0.3">
      <c r="A4172" s="10" t="s">
        <v>4527</v>
      </c>
      <c r="B4172" s="10">
        <v>2</v>
      </c>
    </row>
    <row r="4173" spans="1:2" ht="12" customHeight="1" x14ac:dyDescent="0.3">
      <c r="A4173" s="10" t="s">
        <v>4918</v>
      </c>
      <c r="B4173" s="10">
        <v>7</v>
      </c>
    </row>
    <row r="4174" spans="1:2" ht="12" customHeight="1" x14ac:dyDescent="0.3">
      <c r="A4174" s="10" t="s">
        <v>4702</v>
      </c>
      <c r="B4174" s="10">
        <v>1</v>
      </c>
    </row>
    <row r="4175" spans="1:2" ht="12" customHeight="1" x14ac:dyDescent="0.3">
      <c r="A4175" s="10" t="s">
        <v>4573</v>
      </c>
      <c r="B4175" s="10">
        <v>3</v>
      </c>
    </row>
    <row r="4176" spans="1:2" ht="12" customHeight="1" x14ac:dyDescent="0.3">
      <c r="A4176" s="10" t="s">
        <v>4758</v>
      </c>
      <c r="B4176" s="10">
        <v>2</v>
      </c>
    </row>
    <row r="4177" spans="1:2" ht="12" customHeight="1" x14ac:dyDescent="0.3">
      <c r="A4177" s="10" t="s">
        <v>4990</v>
      </c>
      <c r="B4177" s="10">
        <v>7</v>
      </c>
    </row>
    <row r="4178" spans="1:2" ht="12" customHeight="1" x14ac:dyDescent="0.3">
      <c r="A4178" s="10" t="s">
        <v>6005</v>
      </c>
      <c r="B4178" s="10">
        <v>2</v>
      </c>
    </row>
    <row r="4179" spans="1:2" ht="12" customHeight="1" x14ac:dyDescent="0.3">
      <c r="A4179" s="10" t="s">
        <v>5052</v>
      </c>
      <c r="B4179" s="10">
        <v>14</v>
      </c>
    </row>
    <row r="4180" spans="1:2" ht="12" customHeight="1" x14ac:dyDescent="0.3">
      <c r="A4180" s="10" t="s">
        <v>4824</v>
      </c>
      <c r="B4180" s="10">
        <v>1</v>
      </c>
    </row>
    <row r="4181" spans="1:2" ht="12" customHeight="1" x14ac:dyDescent="0.3">
      <c r="A4181" s="10" t="s">
        <v>4622</v>
      </c>
      <c r="B4181" s="10">
        <v>7</v>
      </c>
    </row>
    <row r="4182" spans="1:2" ht="12" customHeight="1" x14ac:dyDescent="0.3">
      <c r="A4182" s="10" t="s">
        <v>4623</v>
      </c>
      <c r="B4182" s="10">
        <v>1</v>
      </c>
    </row>
    <row r="4183" spans="1:2" ht="12" customHeight="1" x14ac:dyDescent="0.3">
      <c r="A4183" s="10" t="s">
        <v>4704</v>
      </c>
      <c r="B4183" s="10">
        <v>2</v>
      </c>
    </row>
    <row r="4184" spans="1:2" ht="12" customHeight="1" x14ac:dyDescent="0.3">
      <c r="A4184" s="10" t="s">
        <v>4028</v>
      </c>
      <c r="B4184" s="10">
        <v>11</v>
      </c>
    </row>
    <row r="4185" spans="1:2" ht="12" customHeight="1" x14ac:dyDescent="0.3">
      <c r="A4185" s="10" t="s">
        <v>4324</v>
      </c>
      <c r="B4185" s="10">
        <v>8</v>
      </c>
    </row>
    <row r="4186" spans="1:2" ht="12" customHeight="1" x14ac:dyDescent="0.3">
      <c r="A4186" s="10" t="s">
        <v>4574</v>
      </c>
      <c r="B4186" s="10">
        <v>6</v>
      </c>
    </row>
    <row r="4187" spans="1:2" ht="12" customHeight="1" x14ac:dyDescent="0.3">
      <c r="A4187" s="10" t="s">
        <v>4436</v>
      </c>
      <c r="B4187" s="10">
        <v>3</v>
      </c>
    </row>
    <row r="4188" spans="1:2" ht="12" customHeight="1" x14ac:dyDescent="0.3">
      <c r="A4188" s="10" t="s">
        <v>6120</v>
      </c>
      <c r="B4188" s="10">
        <v>17</v>
      </c>
    </row>
    <row r="4189" spans="1:2" ht="12" customHeight="1" x14ac:dyDescent="0.3">
      <c r="A4189" s="10" t="s">
        <v>4705</v>
      </c>
      <c r="B4189" s="10">
        <v>6</v>
      </c>
    </row>
    <row r="4190" spans="1:2" ht="12" customHeight="1" x14ac:dyDescent="0.3">
      <c r="A4190" s="10" t="s">
        <v>4706</v>
      </c>
      <c r="B4190" s="10">
        <v>1</v>
      </c>
    </row>
    <row r="4191" spans="1:2" ht="12" customHeight="1" x14ac:dyDescent="0.3">
      <c r="A4191" s="10" t="s">
        <v>4707</v>
      </c>
      <c r="B4191" s="10">
        <v>1</v>
      </c>
    </row>
    <row r="4192" spans="1:2" ht="12" customHeight="1" x14ac:dyDescent="0.3">
      <c r="A4192" s="10" t="s">
        <v>2224</v>
      </c>
      <c r="B4192" s="10">
        <v>2</v>
      </c>
    </row>
    <row r="4193" spans="1:2" ht="12" customHeight="1" x14ac:dyDescent="0.3">
      <c r="A4193" s="10" t="s">
        <v>5277</v>
      </c>
      <c r="B4193" s="10">
        <v>2</v>
      </c>
    </row>
    <row r="4194" spans="1:2" ht="12" customHeight="1" x14ac:dyDescent="0.3">
      <c r="A4194" s="10" t="s">
        <v>6749</v>
      </c>
      <c r="B4194" s="10">
        <v>10</v>
      </c>
    </row>
    <row r="4195" spans="1:2" ht="12" customHeight="1" x14ac:dyDescent="0.3">
      <c r="A4195" s="10" t="s">
        <v>5309</v>
      </c>
      <c r="B4195" s="10">
        <v>1</v>
      </c>
    </row>
    <row r="4196" spans="1:2" ht="12" customHeight="1" x14ac:dyDescent="0.3">
      <c r="A4196" s="10" t="s">
        <v>2975</v>
      </c>
      <c r="B4196" s="10">
        <v>6</v>
      </c>
    </row>
    <row r="4197" spans="1:2" ht="12" customHeight="1" x14ac:dyDescent="0.3">
      <c r="A4197" s="10" t="s">
        <v>3132</v>
      </c>
      <c r="B4197" s="10">
        <v>28</v>
      </c>
    </row>
    <row r="4198" spans="1:2" ht="12" customHeight="1" x14ac:dyDescent="0.3">
      <c r="A4198" s="10" t="s">
        <v>3753</v>
      </c>
      <c r="B4198" s="10">
        <v>1</v>
      </c>
    </row>
    <row r="4199" spans="1:2" ht="12" customHeight="1" x14ac:dyDescent="0.3">
      <c r="A4199" s="10" t="s">
        <v>4821</v>
      </c>
      <c r="B4199" s="10">
        <v>2</v>
      </c>
    </row>
    <row r="4200" spans="1:2" ht="12" customHeight="1" x14ac:dyDescent="0.3">
      <c r="A4200" s="10" t="s">
        <v>4521</v>
      </c>
      <c r="B4200" s="10">
        <v>3</v>
      </c>
    </row>
    <row r="4201" spans="1:2" ht="12" customHeight="1" x14ac:dyDescent="0.3">
      <c r="A4201" s="10" t="s">
        <v>5864</v>
      </c>
      <c r="B4201" s="10">
        <v>4</v>
      </c>
    </row>
    <row r="4202" spans="1:2" ht="12" customHeight="1" x14ac:dyDescent="0.3">
      <c r="A4202" s="10" t="s">
        <v>2225</v>
      </c>
      <c r="B4202" s="10">
        <v>1</v>
      </c>
    </row>
    <row r="4203" spans="1:2" ht="12" customHeight="1" x14ac:dyDescent="0.3">
      <c r="A4203" s="10" t="s">
        <v>4172</v>
      </c>
      <c r="B4203" s="10">
        <v>4</v>
      </c>
    </row>
    <row r="4204" spans="1:2" ht="12" customHeight="1" x14ac:dyDescent="0.3">
      <c r="A4204" s="10" t="s">
        <v>4571</v>
      </c>
      <c r="B4204" s="10">
        <v>2</v>
      </c>
    </row>
    <row r="4205" spans="1:2" ht="12" customHeight="1" x14ac:dyDescent="0.3">
      <c r="A4205" s="10" t="s">
        <v>4617</v>
      </c>
      <c r="B4205" s="10">
        <v>7</v>
      </c>
    </row>
    <row r="4206" spans="1:2" ht="12" customHeight="1" x14ac:dyDescent="0.3">
      <c r="A4206" s="10" t="s">
        <v>915</v>
      </c>
      <c r="B4206" s="10">
        <v>1</v>
      </c>
    </row>
    <row r="4207" spans="1:2" ht="12" customHeight="1" x14ac:dyDescent="0.3">
      <c r="A4207" s="10" t="s">
        <v>4480</v>
      </c>
      <c r="B4207" s="10">
        <v>7</v>
      </c>
    </row>
    <row r="4208" spans="1:2" ht="12" customHeight="1" x14ac:dyDescent="0.3">
      <c r="A4208" s="10" t="s">
        <v>4280</v>
      </c>
      <c r="B4208" s="10">
        <v>3</v>
      </c>
    </row>
    <row r="4209" spans="1:2" ht="12" customHeight="1" x14ac:dyDescent="0.3">
      <c r="A4209" s="10" t="s">
        <v>4195</v>
      </c>
      <c r="B4209" s="10">
        <v>19</v>
      </c>
    </row>
    <row r="4210" spans="1:2" ht="12" customHeight="1" x14ac:dyDescent="0.3">
      <c r="A4210" s="10" t="s">
        <v>2881</v>
      </c>
      <c r="B4210" s="10">
        <v>4</v>
      </c>
    </row>
    <row r="4211" spans="1:2" ht="12" customHeight="1" x14ac:dyDescent="0.3">
      <c r="A4211" s="10" t="s">
        <v>4481</v>
      </c>
      <c r="B4211" s="10">
        <v>3</v>
      </c>
    </row>
    <row r="4212" spans="1:2" ht="12" customHeight="1" x14ac:dyDescent="0.3">
      <c r="A4212" s="10" t="s">
        <v>3925</v>
      </c>
      <c r="B4212" s="10">
        <v>8</v>
      </c>
    </row>
    <row r="4213" spans="1:2" ht="12" customHeight="1" x14ac:dyDescent="0.3">
      <c r="A4213" s="10" t="s">
        <v>2976</v>
      </c>
      <c r="B4213" s="10">
        <v>19</v>
      </c>
    </row>
    <row r="4214" spans="1:2" ht="12" customHeight="1" x14ac:dyDescent="0.3">
      <c r="A4214" s="10" t="s">
        <v>2977</v>
      </c>
      <c r="B4214" s="10">
        <v>4</v>
      </c>
    </row>
    <row r="4215" spans="1:2" ht="12" customHeight="1" x14ac:dyDescent="0.3">
      <c r="A4215" s="10" t="s">
        <v>916</v>
      </c>
      <c r="B4215" s="10">
        <v>2</v>
      </c>
    </row>
    <row r="4216" spans="1:2" ht="12" customHeight="1" x14ac:dyDescent="0.3">
      <c r="A4216" s="10" t="s">
        <v>776</v>
      </c>
      <c r="B4216" s="10">
        <v>2</v>
      </c>
    </row>
    <row r="4217" spans="1:2" ht="12" customHeight="1" x14ac:dyDescent="0.3">
      <c r="A4217" s="10" t="s">
        <v>3880</v>
      </c>
      <c r="B4217" s="10">
        <v>10</v>
      </c>
    </row>
    <row r="4218" spans="1:2" ht="12" customHeight="1" x14ac:dyDescent="0.3">
      <c r="A4218" s="10" t="s">
        <v>5446</v>
      </c>
      <c r="B4218" s="10">
        <v>2</v>
      </c>
    </row>
    <row r="4219" spans="1:2" ht="12" customHeight="1" x14ac:dyDescent="0.3">
      <c r="A4219" s="10" t="s">
        <v>4523</v>
      </c>
      <c r="B4219" s="10">
        <v>1</v>
      </c>
    </row>
    <row r="4220" spans="1:2" ht="12" customHeight="1" x14ac:dyDescent="0.3">
      <c r="A4220" s="10" t="s">
        <v>6001</v>
      </c>
      <c r="B4220" s="10">
        <v>6</v>
      </c>
    </row>
    <row r="4221" spans="1:2" ht="12" customHeight="1" x14ac:dyDescent="0.3">
      <c r="A4221" s="10" t="s">
        <v>6002</v>
      </c>
      <c r="B4221" s="10">
        <v>10</v>
      </c>
    </row>
    <row r="4222" spans="1:2" ht="12" customHeight="1" x14ac:dyDescent="0.3">
      <c r="A4222" s="10" t="s">
        <v>6003</v>
      </c>
      <c r="B4222" s="10">
        <v>10</v>
      </c>
    </row>
    <row r="4223" spans="1:2" ht="12" customHeight="1" x14ac:dyDescent="0.3">
      <c r="A4223" s="10" t="s">
        <v>4619</v>
      </c>
      <c r="B4223" s="10">
        <v>5</v>
      </c>
    </row>
    <row r="4224" spans="1:2" ht="12" customHeight="1" x14ac:dyDescent="0.3">
      <c r="A4224" s="10" t="s">
        <v>1115</v>
      </c>
      <c r="B4224" s="10">
        <v>2</v>
      </c>
    </row>
    <row r="4225" spans="1:2" ht="12" customHeight="1" x14ac:dyDescent="0.3">
      <c r="A4225" s="10" t="s">
        <v>3967</v>
      </c>
      <c r="B4225" s="10">
        <v>2</v>
      </c>
    </row>
    <row r="4226" spans="1:2" ht="12" customHeight="1" x14ac:dyDescent="0.3">
      <c r="A4226" s="10" t="s">
        <v>4669</v>
      </c>
      <c r="B4226" s="10">
        <v>1</v>
      </c>
    </row>
    <row r="4227" spans="1:2" ht="12" customHeight="1" x14ac:dyDescent="0.3">
      <c r="A4227" s="10" t="s">
        <v>7118</v>
      </c>
      <c r="B4227" s="10">
        <v>3</v>
      </c>
    </row>
    <row r="4228" spans="1:2" ht="12" customHeight="1" x14ac:dyDescent="0.3">
      <c r="A4228" s="10" t="s">
        <v>5865</v>
      </c>
      <c r="B4228" s="10">
        <v>5</v>
      </c>
    </row>
    <row r="4229" spans="1:2" ht="12" customHeight="1" x14ac:dyDescent="0.3">
      <c r="A4229" s="10" t="s">
        <v>4434</v>
      </c>
      <c r="B4229" s="10">
        <v>6</v>
      </c>
    </row>
    <row r="4230" spans="1:2" ht="12" customHeight="1" x14ac:dyDescent="0.3">
      <c r="A4230" s="10" t="s">
        <v>4695</v>
      </c>
      <c r="B4230" s="10">
        <v>1</v>
      </c>
    </row>
    <row r="4231" spans="1:2" ht="12" customHeight="1" x14ac:dyDescent="0.3">
      <c r="A4231" s="10" t="s">
        <v>5685</v>
      </c>
      <c r="B4231" s="10">
        <v>2</v>
      </c>
    </row>
    <row r="4232" spans="1:2" ht="12" customHeight="1" x14ac:dyDescent="0.3">
      <c r="A4232" s="10" t="s">
        <v>5447</v>
      </c>
      <c r="B4232" s="10">
        <v>2</v>
      </c>
    </row>
    <row r="4233" spans="1:2" ht="12" customHeight="1" x14ac:dyDescent="0.3">
      <c r="A4233" s="10" t="s">
        <v>4620</v>
      </c>
      <c r="B4233" s="10">
        <v>4</v>
      </c>
    </row>
    <row r="4234" spans="1:2" ht="12" customHeight="1" x14ac:dyDescent="0.3">
      <c r="A4234" s="10" t="s">
        <v>4524</v>
      </c>
      <c r="B4234" s="10">
        <v>3</v>
      </c>
    </row>
    <row r="4235" spans="1:2" ht="12" customHeight="1" x14ac:dyDescent="0.3">
      <c r="A4235" s="10" t="s">
        <v>5352</v>
      </c>
      <c r="B4235" s="10">
        <v>1</v>
      </c>
    </row>
    <row r="4236" spans="1:2" ht="12" customHeight="1" x14ac:dyDescent="0.3">
      <c r="A4236" s="10" t="s">
        <v>4757</v>
      </c>
      <c r="B4236" s="10">
        <v>14</v>
      </c>
    </row>
    <row r="4237" spans="1:2" ht="12" customHeight="1" x14ac:dyDescent="0.3">
      <c r="A4237" s="10" t="s">
        <v>5235</v>
      </c>
      <c r="B4237" s="10">
        <v>2</v>
      </c>
    </row>
    <row r="4238" spans="1:2" ht="12" customHeight="1" x14ac:dyDescent="0.3">
      <c r="A4238" s="10" t="s">
        <v>4118</v>
      </c>
      <c r="B4238" s="10">
        <v>2</v>
      </c>
    </row>
    <row r="4239" spans="1:2" ht="12" customHeight="1" x14ac:dyDescent="0.3">
      <c r="A4239" s="10" t="s">
        <v>4670</v>
      </c>
      <c r="B4239" s="10">
        <v>3</v>
      </c>
    </row>
    <row r="4240" spans="1:2" ht="12" customHeight="1" x14ac:dyDescent="0.3">
      <c r="A4240" s="10" t="s">
        <v>3968</v>
      </c>
      <c r="B4240" s="10">
        <v>4</v>
      </c>
    </row>
    <row r="4241" spans="1:2" ht="12" customHeight="1" x14ac:dyDescent="0.3">
      <c r="A4241" s="10" t="s">
        <v>4915</v>
      </c>
      <c r="B4241" s="10">
        <v>2</v>
      </c>
    </row>
    <row r="4242" spans="1:2" ht="12" customHeight="1" x14ac:dyDescent="0.3">
      <c r="A4242" s="10" t="s">
        <v>6004</v>
      </c>
      <c r="B4242" s="10">
        <v>1</v>
      </c>
    </row>
    <row r="4243" spans="1:2" ht="12" customHeight="1" x14ac:dyDescent="0.3">
      <c r="A4243" s="10" t="s">
        <v>2882</v>
      </c>
      <c r="B4243" s="10">
        <v>6</v>
      </c>
    </row>
    <row r="4244" spans="1:2" ht="12" customHeight="1" x14ac:dyDescent="0.3">
      <c r="A4244" s="10" t="s">
        <v>5866</v>
      </c>
      <c r="B4244" s="10">
        <v>8</v>
      </c>
    </row>
    <row r="4245" spans="1:2" ht="12" customHeight="1" x14ac:dyDescent="0.3">
      <c r="A4245" s="10" t="s">
        <v>4696</v>
      </c>
      <c r="B4245" s="10">
        <v>2</v>
      </c>
    </row>
    <row r="4246" spans="1:2" ht="12" customHeight="1" x14ac:dyDescent="0.3">
      <c r="A4246" s="10" t="s">
        <v>4482</v>
      </c>
      <c r="B4246" s="10">
        <v>2</v>
      </c>
    </row>
    <row r="4247" spans="1:2" ht="12" customHeight="1" x14ac:dyDescent="0.3">
      <c r="A4247" s="10" t="s">
        <v>5867</v>
      </c>
      <c r="B4247" s="10">
        <v>3</v>
      </c>
    </row>
    <row r="4248" spans="1:2" ht="12" customHeight="1" x14ac:dyDescent="0.3">
      <c r="A4248" s="10" t="s">
        <v>5868</v>
      </c>
      <c r="B4248" s="10">
        <v>2</v>
      </c>
    </row>
    <row r="4249" spans="1:2" ht="12" customHeight="1" x14ac:dyDescent="0.3">
      <c r="A4249" s="10" t="s">
        <v>4483</v>
      </c>
      <c r="B4249" s="10">
        <v>3</v>
      </c>
    </row>
    <row r="4250" spans="1:2" ht="12" customHeight="1" x14ac:dyDescent="0.3">
      <c r="A4250" s="10" t="s">
        <v>2979</v>
      </c>
      <c r="B4250" s="10">
        <v>3</v>
      </c>
    </row>
    <row r="4251" spans="1:2" ht="12" customHeight="1" x14ac:dyDescent="0.3">
      <c r="A4251" s="10" t="s">
        <v>2980</v>
      </c>
      <c r="B4251" s="10">
        <v>2</v>
      </c>
    </row>
    <row r="4252" spans="1:2" ht="12" customHeight="1" x14ac:dyDescent="0.3">
      <c r="A4252" s="10" t="s">
        <v>4671</v>
      </c>
      <c r="B4252" s="10">
        <v>2</v>
      </c>
    </row>
    <row r="4253" spans="1:2" ht="12" customHeight="1" x14ac:dyDescent="0.3">
      <c r="A4253" s="10" t="s">
        <v>917</v>
      </c>
      <c r="B4253" s="10">
        <v>1</v>
      </c>
    </row>
    <row r="4254" spans="1:2" ht="12" customHeight="1" x14ac:dyDescent="0.3">
      <c r="A4254" s="10" t="s">
        <v>6550</v>
      </c>
      <c r="B4254" s="10">
        <v>2</v>
      </c>
    </row>
    <row r="4255" spans="1:2" ht="12" customHeight="1" x14ac:dyDescent="0.3">
      <c r="A4255" s="10" t="s">
        <v>4698</v>
      </c>
      <c r="B4255" s="10">
        <v>7</v>
      </c>
    </row>
    <row r="4256" spans="1:2" ht="12" customHeight="1" x14ac:dyDescent="0.3">
      <c r="A4256" s="10" t="s">
        <v>4699</v>
      </c>
      <c r="B4256" s="10">
        <v>13</v>
      </c>
    </row>
    <row r="4257" spans="1:2" ht="12" customHeight="1" x14ac:dyDescent="0.3">
      <c r="A4257" s="10" t="s">
        <v>4119</v>
      </c>
      <c r="B4257" s="10">
        <v>1</v>
      </c>
    </row>
    <row r="4258" spans="1:2" ht="12" customHeight="1" x14ac:dyDescent="0.3">
      <c r="A4258" s="10" t="s">
        <v>1305</v>
      </c>
      <c r="B4258" s="10">
        <v>2</v>
      </c>
    </row>
    <row r="4259" spans="1:2" ht="12" customHeight="1" x14ac:dyDescent="0.3">
      <c r="A4259" s="10" t="s">
        <v>777</v>
      </c>
      <c r="B4259" s="10">
        <v>3</v>
      </c>
    </row>
    <row r="4260" spans="1:2" ht="12" customHeight="1" x14ac:dyDescent="0.3">
      <c r="A4260" s="10" t="s">
        <v>3616</v>
      </c>
      <c r="B4260" s="10">
        <v>1</v>
      </c>
    </row>
    <row r="4261" spans="1:2" ht="12" customHeight="1" x14ac:dyDescent="0.3">
      <c r="A4261" s="10" t="s">
        <v>3272</v>
      </c>
      <c r="B4261" s="10">
        <v>10</v>
      </c>
    </row>
    <row r="4262" spans="1:2" ht="12" customHeight="1" x14ac:dyDescent="0.3">
      <c r="A4262" s="10" t="s">
        <v>6206</v>
      </c>
      <c r="B4262" s="10">
        <v>5</v>
      </c>
    </row>
    <row r="4263" spans="1:2" ht="12" customHeight="1" x14ac:dyDescent="0.3">
      <c r="A4263" s="10" t="s">
        <v>4526</v>
      </c>
      <c r="B4263" s="10">
        <v>6</v>
      </c>
    </row>
    <row r="4264" spans="1:2" ht="12" customHeight="1" x14ac:dyDescent="0.3">
      <c r="A4264" s="10" t="s">
        <v>4916</v>
      </c>
      <c r="B4264" s="10">
        <v>2</v>
      </c>
    </row>
    <row r="4265" spans="1:2" ht="12" customHeight="1" x14ac:dyDescent="0.3">
      <c r="A4265" s="10" t="s">
        <v>5353</v>
      </c>
      <c r="B4265" s="10">
        <v>1</v>
      </c>
    </row>
    <row r="4266" spans="1:2" ht="12" customHeight="1" x14ac:dyDescent="0.3">
      <c r="A4266" s="10" t="s">
        <v>4700</v>
      </c>
      <c r="B4266" s="10">
        <v>1</v>
      </c>
    </row>
    <row r="4267" spans="1:2" ht="12" customHeight="1" x14ac:dyDescent="0.3">
      <c r="A4267" s="10" t="s">
        <v>6119</v>
      </c>
      <c r="B4267" s="10">
        <v>3</v>
      </c>
    </row>
    <row r="4268" spans="1:2" ht="12" customHeight="1" x14ac:dyDescent="0.3">
      <c r="A4268" s="10" t="s">
        <v>4435</v>
      </c>
      <c r="B4268" s="10">
        <v>1</v>
      </c>
    </row>
    <row r="4269" spans="1:2" ht="12" customHeight="1" x14ac:dyDescent="0.3">
      <c r="A4269" s="10" t="s">
        <v>4484</v>
      </c>
      <c r="B4269" s="10">
        <v>3</v>
      </c>
    </row>
    <row r="4270" spans="1:2" ht="12" customHeight="1" x14ac:dyDescent="0.3">
      <c r="A4270" s="10" t="s">
        <v>7276</v>
      </c>
      <c r="B4270" s="10">
        <v>1</v>
      </c>
    </row>
    <row r="4271" spans="1:2" ht="12" customHeight="1" x14ac:dyDescent="0.3">
      <c r="A4271" s="10" t="s">
        <v>4822</v>
      </c>
      <c r="B4271" s="10">
        <v>2</v>
      </c>
    </row>
    <row r="4272" spans="1:2" ht="12" customHeight="1" x14ac:dyDescent="0.3">
      <c r="A4272" s="10" t="s">
        <v>6937</v>
      </c>
      <c r="B4272" s="10">
        <v>5</v>
      </c>
    </row>
    <row r="4273" spans="1:2" ht="12" customHeight="1" x14ac:dyDescent="0.3">
      <c r="A4273" s="10" t="s">
        <v>4917</v>
      </c>
      <c r="B4273" s="10">
        <v>4</v>
      </c>
    </row>
    <row r="4274" spans="1:2" ht="12" customHeight="1" x14ac:dyDescent="0.3">
      <c r="A4274" s="10" t="s">
        <v>5869</v>
      </c>
      <c r="B4274" s="10">
        <v>7</v>
      </c>
    </row>
    <row r="4275" spans="1:2" ht="12" customHeight="1" x14ac:dyDescent="0.3">
      <c r="A4275" s="10" t="s">
        <v>1826</v>
      </c>
      <c r="B4275" s="10">
        <v>2</v>
      </c>
    </row>
    <row r="4276" spans="1:2" ht="12" customHeight="1" x14ac:dyDescent="0.3">
      <c r="A4276" s="10" t="s">
        <v>5448</v>
      </c>
      <c r="B4276" s="10">
        <v>1</v>
      </c>
    </row>
    <row r="4277" spans="1:2" ht="12" customHeight="1" x14ac:dyDescent="0.3">
      <c r="A4277" s="10" t="s">
        <v>4701</v>
      </c>
      <c r="B4277" s="10">
        <v>1</v>
      </c>
    </row>
    <row r="4278" spans="1:2" ht="12" customHeight="1" x14ac:dyDescent="0.3">
      <c r="A4278" s="10" t="s">
        <v>599</v>
      </c>
      <c r="B4278" s="10">
        <v>1</v>
      </c>
    </row>
    <row r="4279" spans="1:2" ht="12" customHeight="1" x14ac:dyDescent="0.3">
      <c r="A4279" s="10" t="s">
        <v>4229</v>
      </c>
      <c r="B4279" s="10">
        <v>12</v>
      </c>
    </row>
    <row r="4280" spans="1:2" ht="12" customHeight="1" x14ac:dyDescent="0.3">
      <c r="A4280" s="10" t="s">
        <v>4621</v>
      </c>
      <c r="B4280" s="10">
        <v>3</v>
      </c>
    </row>
    <row r="4281" spans="1:2" ht="12" customHeight="1" x14ac:dyDescent="0.3">
      <c r="A4281" s="10" t="s">
        <v>6938</v>
      </c>
      <c r="B4281" s="10">
        <v>4</v>
      </c>
    </row>
    <row r="4282" spans="1:2" ht="12" customHeight="1" x14ac:dyDescent="0.3">
      <c r="A4282" s="10" t="s">
        <v>778</v>
      </c>
      <c r="B4282" s="10">
        <v>1</v>
      </c>
    </row>
    <row r="4283" spans="1:2" ht="12" customHeight="1" x14ac:dyDescent="0.3">
      <c r="A4283" s="10" t="s">
        <v>600</v>
      </c>
      <c r="B4283" s="10">
        <v>1</v>
      </c>
    </row>
    <row r="4284" spans="1:2" ht="12" customHeight="1" x14ac:dyDescent="0.3">
      <c r="A4284" s="10" t="s">
        <v>5870</v>
      </c>
      <c r="B4284" s="10">
        <v>3</v>
      </c>
    </row>
    <row r="4285" spans="1:2" ht="12" customHeight="1" x14ac:dyDescent="0.3">
      <c r="A4285" s="10" t="s">
        <v>4572</v>
      </c>
      <c r="B4285" s="10">
        <v>9</v>
      </c>
    </row>
    <row r="4286" spans="1:2" ht="12" customHeight="1" x14ac:dyDescent="0.3">
      <c r="A4286" s="10" t="s">
        <v>918</v>
      </c>
      <c r="B4286" s="10">
        <v>1</v>
      </c>
    </row>
    <row r="4287" spans="1:2" ht="12" customHeight="1" x14ac:dyDescent="0.3">
      <c r="A4287" s="10" t="s">
        <v>6207</v>
      </c>
      <c r="B4287" s="10">
        <v>4</v>
      </c>
    </row>
    <row r="4288" spans="1:2" ht="12" customHeight="1" x14ac:dyDescent="0.3">
      <c r="A4288" s="10" t="s">
        <v>1431</v>
      </c>
      <c r="B4288" s="10">
        <v>1</v>
      </c>
    </row>
    <row r="4289" spans="1:2" ht="12" customHeight="1" x14ac:dyDescent="0.3">
      <c r="A4289" s="10" t="s">
        <v>4322</v>
      </c>
      <c r="B4289" s="10">
        <v>1</v>
      </c>
    </row>
    <row r="4290" spans="1:2" ht="12" customHeight="1" x14ac:dyDescent="0.3">
      <c r="A4290" s="10" t="s">
        <v>5871</v>
      </c>
      <c r="B4290" s="10">
        <v>6</v>
      </c>
    </row>
    <row r="4291" spans="1:2" ht="12" customHeight="1" x14ac:dyDescent="0.3">
      <c r="A4291" s="10" t="s">
        <v>6391</v>
      </c>
      <c r="B4291" s="10">
        <v>2</v>
      </c>
    </row>
    <row r="4292" spans="1:2" ht="12" customHeight="1" x14ac:dyDescent="0.3">
      <c r="A4292" s="10" t="s">
        <v>5449</v>
      </c>
      <c r="B4292" s="10">
        <v>1</v>
      </c>
    </row>
    <row r="4293" spans="1:2" ht="12" customHeight="1" x14ac:dyDescent="0.3">
      <c r="A4293" s="10" t="s">
        <v>4672</v>
      </c>
      <c r="B4293" s="10">
        <v>1</v>
      </c>
    </row>
    <row r="4294" spans="1:2" ht="12" customHeight="1" x14ac:dyDescent="0.3">
      <c r="A4294" s="10" t="s">
        <v>4402</v>
      </c>
      <c r="B4294" s="10">
        <v>17</v>
      </c>
    </row>
    <row r="4295" spans="1:2" ht="12" customHeight="1" x14ac:dyDescent="0.3">
      <c r="A4295" s="10" t="s">
        <v>6392</v>
      </c>
      <c r="B4295" s="10">
        <v>2</v>
      </c>
    </row>
    <row r="4296" spans="1:2" ht="12" customHeight="1" x14ac:dyDescent="0.3">
      <c r="A4296" s="10" t="s">
        <v>3426</v>
      </c>
      <c r="B4296" s="10">
        <v>1</v>
      </c>
    </row>
    <row r="4297" spans="1:2" ht="12" customHeight="1" x14ac:dyDescent="0.3">
      <c r="A4297" s="10" t="s">
        <v>5450</v>
      </c>
      <c r="B4297" s="10">
        <v>8</v>
      </c>
    </row>
    <row r="4298" spans="1:2" ht="12" customHeight="1" x14ac:dyDescent="0.3">
      <c r="A4298" s="10" t="s">
        <v>4823</v>
      </c>
      <c r="B4298" s="10">
        <v>1</v>
      </c>
    </row>
    <row r="4299" spans="1:2" ht="12" customHeight="1" x14ac:dyDescent="0.3">
      <c r="A4299" s="10" t="s">
        <v>5516</v>
      </c>
      <c r="B4299" s="10">
        <v>1</v>
      </c>
    </row>
    <row r="4300" spans="1:2" ht="12" customHeight="1" x14ac:dyDescent="0.3">
      <c r="A4300" s="10" t="s">
        <v>5354</v>
      </c>
      <c r="B4300" s="10">
        <v>2</v>
      </c>
    </row>
    <row r="4301" spans="1:2" ht="12" customHeight="1" x14ac:dyDescent="0.3">
      <c r="A4301" s="10" t="s">
        <v>5355</v>
      </c>
      <c r="B4301" s="10">
        <v>3</v>
      </c>
    </row>
    <row r="4302" spans="1:2" ht="12" customHeight="1" x14ac:dyDescent="0.3">
      <c r="A4302" s="10" t="s">
        <v>6664</v>
      </c>
      <c r="B4302" s="10">
        <v>6</v>
      </c>
    </row>
    <row r="4303" spans="1:2" ht="12" customHeight="1" x14ac:dyDescent="0.3">
      <c r="A4303" s="10" t="s">
        <v>6208</v>
      </c>
      <c r="B4303" s="10">
        <v>2</v>
      </c>
    </row>
    <row r="4304" spans="1:2" ht="12" customHeight="1" x14ac:dyDescent="0.3">
      <c r="A4304" s="10" t="s">
        <v>4673</v>
      </c>
      <c r="B4304" s="10">
        <v>10</v>
      </c>
    </row>
    <row r="4305" spans="1:2" ht="12" customHeight="1" x14ac:dyDescent="0.3">
      <c r="A4305" s="10" t="s">
        <v>4350</v>
      </c>
      <c r="B4305" s="10">
        <v>17</v>
      </c>
    </row>
    <row r="4306" spans="1:2" ht="12" customHeight="1" x14ac:dyDescent="0.3">
      <c r="A4306" s="10" t="s">
        <v>4323</v>
      </c>
      <c r="B4306" s="10">
        <v>2</v>
      </c>
    </row>
    <row r="4307" spans="1:2" ht="12" customHeight="1" x14ac:dyDescent="0.3">
      <c r="A4307" s="10" t="s">
        <v>5156</v>
      </c>
      <c r="B4307" s="10">
        <v>6</v>
      </c>
    </row>
    <row r="4308" spans="1:2" ht="12" customHeight="1" x14ac:dyDescent="0.3">
      <c r="A4308" s="10" t="s">
        <v>3556</v>
      </c>
      <c r="B4308" s="10">
        <v>6</v>
      </c>
    </row>
    <row r="4309" spans="1:2" ht="12" customHeight="1" x14ac:dyDescent="0.3">
      <c r="A4309" s="10" t="s">
        <v>4027</v>
      </c>
      <c r="B4309" s="10">
        <v>7</v>
      </c>
    </row>
    <row r="4310" spans="1:2" ht="12" customHeight="1" x14ac:dyDescent="0.3">
      <c r="A4310" s="10" t="s">
        <v>4351</v>
      </c>
      <c r="B4310" s="10">
        <v>12</v>
      </c>
    </row>
    <row r="4311" spans="1:2" ht="12" customHeight="1" x14ac:dyDescent="0.3">
      <c r="A4311" s="10" t="s">
        <v>5517</v>
      </c>
      <c r="B4311" s="10">
        <v>3</v>
      </c>
    </row>
    <row r="4312" spans="1:2" ht="12" customHeight="1" x14ac:dyDescent="0.3">
      <c r="A4312" s="10" t="s">
        <v>4352</v>
      </c>
      <c r="B4312" s="10">
        <v>9</v>
      </c>
    </row>
    <row r="4313" spans="1:2" ht="12" customHeight="1" x14ac:dyDescent="0.3">
      <c r="A4313" s="10" t="s">
        <v>6286</v>
      </c>
      <c r="B4313" s="10">
        <v>11</v>
      </c>
    </row>
    <row r="4314" spans="1:2" ht="12" customHeight="1" x14ac:dyDescent="0.3">
      <c r="A4314" s="10" t="s">
        <v>4759</v>
      </c>
      <c r="B4314" s="10">
        <v>3</v>
      </c>
    </row>
    <row r="4315" spans="1:2" ht="12" customHeight="1" x14ac:dyDescent="0.3">
      <c r="A4315" s="10" t="s">
        <v>3800</v>
      </c>
      <c r="B4315" s="10">
        <v>2</v>
      </c>
    </row>
    <row r="4316" spans="1:2" ht="12" customHeight="1" x14ac:dyDescent="0.3">
      <c r="A4316" s="10" t="s">
        <v>7212</v>
      </c>
      <c r="B4316" s="10">
        <v>3</v>
      </c>
    </row>
    <row r="4317" spans="1:2" ht="12" customHeight="1" x14ac:dyDescent="0.3">
      <c r="A4317" s="10" t="s">
        <v>6838</v>
      </c>
      <c r="B4317" s="10">
        <v>3</v>
      </c>
    </row>
    <row r="4318" spans="1:2" ht="12" customHeight="1" x14ac:dyDescent="0.3">
      <c r="A4318" s="10" t="s">
        <v>601</v>
      </c>
      <c r="B4318" s="10">
        <v>1</v>
      </c>
    </row>
    <row r="4319" spans="1:2" ht="12" customHeight="1" x14ac:dyDescent="0.3">
      <c r="A4319" s="10" t="s">
        <v>4919</v>
      </c>
      <c r="B4319" s="10">
        <v>32</v>
      </c>
    </row>
    <row r="4320" spans="1:2" ht="12" customHeight="1" x14ac:dyDescent="0.3">
      <c r="A4320" s="10" t="s">
        <v>4398</v>
      </c>
      <c r="B4320" s="10">
        <v>2</v>
      </c>
    </row>
    <row r="4321" spans="1:2" ht="12" customHeight="1" x14ac:dyDescent="0.3">
      <c r="A4321" s="10" t="s">
        <v>4703</v>
      </c>
      <c r="B4321" s="10">
        <v>3</v>
      </c>
    </row>
    <row r="4322" spans="1:2" ht="12" customHeight="1" x14ac:dyDescent="0.3">
      <c r="A4322" s="10" t="s">
        <v>6287</v>
      </c>
      <c r="B4322" s="10">
        <v>3</v>
      </c>
    </row>
    <row r="4323" spans="1:2" ht="12" customHeight="1" x14ac:dyDescent="0.3">
      <c r="A4323" s="10" t="s">
        <v>6006</v>
      </c>
      <c r="B4323" s="10">
        <v>9</v>
      </c>
    </row>
    <row r="4324" spans="1:2" ht="12" customHeight="1" x14ac:dyDescent="0.3">
      <c r="A4324" s="10" t="s">
        <v>5686</v>
      </c>
      <c r="B4324" s="10">
        <v>16</v>
      </c>
    </row>
    <row r="4325" spans="1:2" ht="12" customHeight="1" x14ac:dyDescent="0.3">
      <c r="A4325" s="10" t="s">
        <v>6457</v>
      </c>
      <c r="B4325" s="10">
        <v>11</v>
      </c>
    </row>
    <row r="4326" spans="1:2" ht="12" customHeight="1" x14ac:dyDescent="0.3">
      <c r="A4326" s="10" t="s">
        <v>2226</v>
      </c>
      <c r="B4326" s="10">
        <v>2</v>
      </c>
    </row>
    <row r="4327" spans="1:2" ht="12" customHeight="1" x14ac:dyDescent="0.3">
      <c r="A4327" s="10" t="s">
        <v>1116</v>
      </c>
      <c r="B4327" s="10">
        <v>1</v>
      </c>
    </row>
    <row r="4328" spans="1:2" ht="12" customHeight="1" x14ac:dyDescent="0.3">
      <c r="A4328" s="10" t="s">
        <v>4281</v>
      </c>
      <c r="B4328" s="10">
        <v>2</v>
      </c>
    </row>
    <row r="4329" spans="1:2" ht="12" customHeight="1" x14ac:dyDescent="0.3">
      <c r="A4329" s="10" t="s">
        <v>11859</v>
      </c>
      <c r="B4329" s="10">
        <v>7</v>
      </c>
    </row>
    <row r="4330" spans="1:2" ht="12" customHeight="1" x14ac:dyDescent="0.3">
      <c r="A4330" s="10" t="s">
        <v>3969</v>
      </c>
      <c r="B4330" s="10">
        <v>5</v>
      </c>
    </row>
    <row r="4331" spans="1:2" ht="12" customHeight="1" x14ac:dyDescent="0.3">
      <c r="A4331" s="10" t="s">
        <v>2227</v>
      </c>
      <c r="B4331" s="10">
        <v>1</v>
      </c>
    </row>
    <row r="4332" spans="1:2" ht="12" customHeight="1" x14ac:dyDescent="0.3">
      <c r="A4332" s="10" t="s">
        <v>5278</v>
      </c>
      <c r="B4332" s="10">
        <v>52</v>
      </c>
    </row>
    <row r="4333" spans="1:2" ht="12" customHeight="1" x14ac:dyDescent="0.3">
      <c r="A4333" s="10" t="s">
        <v>4230</v>
      </c>
      <c r="B4333" s="10">
        <v>13</v>
      </c>
    </row>
    <row r="4334" spans="1:2" ht="12" customHeight="1" x14ac:dyDescent="0.3">
      <c r="A4334" s="10" t="s">
        <v>159</v>
      </c>
      <c r="B4334" s="10">
        <v>1</v>
      </c>
    </row>
    <row r="4335" spans="1:2" ht="12" customHeight="1" x14ac:dyDescent="0.3">
      <c r="A4335" s="10" t="s">
        <v>602</v>
      </c>
      <c r="B4335" s="10">
        <v>2</v>
      </c>
    </row>
    <row r="4336" spans="1:2" ht="12" customHeight="1" x14ac:dyDescent="0.3">
      <c r="A4336" s="10" t="s">
        <v>7089</v>
      </c>
      <c r="B4336" s="10">
        <v>4</v>
      </c>
    </row>
    <row r="4337" spans="1:2" ht="12" customHeight="1" x14ac:dyDescent="0.3">
      <c r="A4337" s="10" t="s">
        <v>4325</v>
      </c>
      <c r="B4337" s="10">
        <v>23</v>
      </c>
    </row>
    <row r="4338" spans="1:2" ht="12" customHeight="1" x14ac:dyDescent="0.3">
      <c r="A4338" s="10" t="s">
        <v>2540</v>
      </c>
      <c r="B4338" s="10">
        <v>2</v>
      </c>
    </row>
    <row r="4339" spans="1:2" ht="12" customHeight="1" x14ac:dyDescent="0.3">
      <c r="A4339" s="10" t="s">
        <v>5872</v>
      </c>
      <c r="B4339" s="10">
        <v>1</v>
      </c>
    </row>
    <row r="4340" spans="1:2" ht="12" customHeight="1" x14ac:dyDescent="0.3">
      <c r="A4340" s="10" t="s">
        <v>4282</v>
      </c>
      <c r="B4340" s="10">
        <v>2</v>
      </c>
    </row>
    <row r="4341" spans="1:2" ht="12" customHeight="1" x14ac:dyDescent="0.3">
      <c r="A4341" s="10" t="s">
        <v>2981</v>
      </c>
      <c r="B4341" s="10">
        <v>3</v>
      </c>
    </row>
    <row r="4342" spans="1:2" ht="12" customHeight="1" x14ac:dyDescent="0.3">
      <c r="A4342" s="10" t="s">
        <v>603</v>
      </c>
      <c r="B4342" s="10">
        <v>1</v>
      </c>
    </row>
    <row r="4343" spans="1:2" ht="12" customHeight="1" x14ac:dyDescent="0.3">
      <c r="A4343" s="10" t="s">
        <v>7277</v>
      </c>
      <c r="B4343" s="10">
        <v>3</v>
      </c>
    </row>
    <row r="4344" spans="1:2" ht="12" customHeight="1" x14ac:dyDescent="0.3">
      <c r="A4344" s="10" t="s">
        <v>4099</v>
      </c>
      <c r="B4344" s="10">
        <v>2</v>
      </c>
    </row>
    <row r="4345" spans="1:2" ht="12" customHeight="1" x14ac:dyDescent="0.3">
      <c r="A4345" s="10" t="s">
        <v>2047</v>
      </c>
      <c r="B4345" s="10">
        <v>4</v>
      </c>
    </row>
    <row r="4346" spans="1:2" ht="12" customHeight="1" x14ac:dyDescent="0.3">
      <c r="A4346" s="10" t="s">
        <v>3838</v>
      </c>
      <c r="B4346" s="10">
        <v>5</v>
      </c>
    </row>
    <row r="4347" spans="1:2" ht="12" customHeight="1" x14ac:dyDescent="0.3">
      <c r="A4347" s="10" t="s">
        <v>2228</v>
      </c>
      <c r="B4347" s="10">
        <v>1</v>
      </c>
    </row>
    <row r="4348" spans="1:2" ht="12" customHeight="1" x14ac:dyDescent="0.3">
      <c r="A4348" s="10" t="s">
        <v>2541</v>
      </c>
      <c r="B4348" s="10">
        <v>5</v>
      </c>
    </row>
    <row r="4349" spans="1:2" ht="12" customHeight="1" x14ac:dyDescent="0.3">
      <c r="A4349" s="10" t="s">
        <v>2982</v>
      </c>
      <c r="B4349" s="10">
        <v>8</v>
      </c>
    </row>
    <row r="4350" spans="1:2" ht="12" customHeight="1" x14ac:dyDescent="0.3">
      <c r="A4350" s="10" t="s">
        <v>604</v>
      </c>
      <c r="B4350" s="10">
        <v>2</v>
      </c>
    </row>
    <row r="4351" spans="1:2" ht="12" customHeight="1" x14ac:dyDescent="0.3">
      <c r="A4351" s="10" t="s">
        <v>2048</v>
      </c>
      <c r="B4351" s="10">
        <v>18</v>
      </c>
    </row>
    <row r="4352" spans="1:2" ht="12" customHeight="1" x14ac:dyDescent="0.3">
      <c r="A4352" s="10" t="s">
        <v>4353</v>
      </c>
      <c r="B4352" s="10">
        <v>2</v>
      </c>
    </row>
    <row r="4353" spans="1:2" ht="12" customHeight="1" x14ac:dyDescent="0.3">
      <c r="A4353" s="10" t="s">
        <v>4388</v>
      </c>
      <c r="B4353" s="10">
        <v>4</v>
      </c>
    </row>
    <row r="4354" spans="1:2" ht="12" customHeight="1" x14ac:dyDescent="0.3">
      <c r="A4354" s="10" t="s">
        <v>817</v>
      </c>
      <c r="B4354" s="10">
        <v>4</v>
      </c>
    </row>
    <row r="4355" spans="1:2" ht="12" customHeight="1" x14ac:dyDescent="0.3">
      <c r="A4355" s="10" t="s">
        <v>4147</v>
      </c>
      <c r="B4355" s="10">
        <v>9</v>
      </c>
    </row>
    <row r="4356" spans="1:2" ht="12" customHeight="1" x14ac:dyDescent="0.3">
      <c r="A4356" s="10" t="s">
        <v>2049</v>
      </c>
      <c r="B4356" s="10">
        <v>4</v>
      </c>
    </row>
    <row r="4357" spans="1:2" ht="12" customHeight="1" x14ac:dyDescent="0.3">
      <c r="A4357" s="10" t="s">
        <v>1181</v>
      </c>
      <c r="B4357" s="10">
        <v>2</v>
      </c>
    </row>
    <row r="4358" spans="1:2" ht="12" customHeight="1" x14ac:dyDescent="0.3">
      <c r="A4358" s="10" t="s">
        <v>2372</v>
      </c>
      <c r="B4358" s="10">
        <v>3</v>
      </c>
    </row>
    <row r="4359" spans="1:2" ht="12" customHeight="1" x14ac:dyDescent="0.3">
      <c r="A4359" s="10" t="s">
        <v>3754</v>
      </c>
      <c r="B4359" s="10">
        <v>2</v>
      </c>
    </row>
    <row r="4360" spans="1:2" ht="12" customHeight="1" x14ac:dyDescent="0.3">
      <c r="A4360" s="10" t="s">
        <v>4437</v>
      </c>
      <c r="B4360" s="10">
        <v>2</v>
      </c>
    </row>
    <row r="4361" spans="1:2" ht="12" customHeight="1" x14ac:dyDescent="0.3">
      <c r="A4361" s="10" t="s">
        <v>4825</v>
      </c>
      <c r="B4361" s="10">
        <v>4</v>
      </c>
    </row>
    <row r="4362" spans="1:2" ht="12" customHeight="1" x14ac:dyDescent="0.3">
      <c r="A4362" s="10" t="s">
        <v>4283</v>
      </c>
      <c r="B4362" s="10">
        <v>9</v>
      </c>
    </row>
    <row r="4363" spans="1:2" ht="12" customHeight="1" x14ac:dyDescent="0.3">
      <c r="A4363" s="10" t="s">
        <v>1432</v>
      </c>
      <c r="B4363" s="10">
        <v>3</v>
      </c>
    </row>
    <row r="4364" spans="1:2" ht="12" customHeight="1" x14ac:dyDescent="0.3">
      <c r="A4364" s="10" t="s">
        <v>5236</v>
      </c>
      <c r="B4364" s="10">
        <v>15</v>
      </c>
    </row>
    <row r="4365" spans="1:2" ht="12" customHeight="1" x14ac:dyDescent="0.3">
      <c r="A4365" s="10" t="s">
        <v>5451</v>
      </c>
      <c r="B4365" s="10">
        <v>1</v>
      </c>
    </row>
    <row r="4366" spans="1:2" ht="12" customHeight="1" x14ac:dyDescent="0.3">
      <c r="A4366" s="10" t="s">
        <v>4920</v>
      </c>
      <c r="B4366" s="10">
        <v>2</v>
      </c>
    </row>
    <row r="4367" spans="1:2" ht="12" customHeight="1" x14ac:dyDescent="0.3">
      <c r="A4367" s="10" t="s">
        <v>5930</v>
      </c>
      <c r="B4367" s="10">
        <v>18</v>
      </c>
    </row>
    <row r="4368" spans="1:2" ht="12" customHeight="1" x14ac:dyDescent="0.3">
      <c r="A4368" s="10" t="s">
        <v>2983</v>
      </c>
      <c r="B4368" s="10">
        <v>3</v>
      </c>
    </row>
    <row r="4369" spans="1:2" ht="12" customHeight="1" x14ac:dyDescent="0.3">
      <c r="A4369" s="10" t="s">
        <v>4708</v>
      </c>
      <c r="B4369" s="10">
        <v>1</v>
      </c>
    </row>
    <row r="4370" spans="1:2" ht="12" customHeight="1" x14ac:dyDescent="0.3">
      <c r="A4370" s="10" t="s">
        <v>7489</v>
      </c>
      <c r="B4370" s="10">
        <v>1</v>
      </c>
    </row>
    <row r="4371" spans="1:2" ht="12" customHeight="1" x14ac:dyDescent="0.3">
      <c r="A4371" s="10" t="s">
        <v>15397</v>
      </c>
      <c r="B4371" s="10">
        <v>3</v>
      </c>
    </row>
    <row r="4372" spans="1:2" ht="12" customHeight="1" x14ac:dyDescent="0.3">
      <c r="A4372" s="10" t="s">
        <v>1306</v>
      </c>
      <c r="B4372" s="10">
        <v>2</v>
      </c>
    </row>
    <row r="4373" spans="1:2" ht="12" customHeight="1" x14ac:dyDescent="0.3">
      <c r="A4373" s="10" t="s">
        <v>2663</v>
      </c>
      <c r="B4373" s="10">
        <v>110</v>
      </c>
    </row>
    <row r="4374" spans="1:2" ht="12" customHeight="1" x14ac:dyDescent="0.3">
      <c r="A4374" s="10" t="s">
        <v>2458</v>
      </c>
      <c r="B4374" s="10">
        <v>5</v>
      </c>
    </row>
    <row r="4375" spans="1:2" ht="12" customHeight="1" x14ac:dyDescent="0.3">
      <c r="A4375" s="10" t="s">
        <v>4029</v>
      </c>
      <c r="B4375" s="10">
        <v>7</v>
      </c>
    </row>
    <row r="4376" spans="1:2" ht="12" customHeight="1" x14ac:dyDescent="0.3">
      <c r="A4376" s="10" t="s">
        <v>6551</v>
      </c>
      <c r="B4376" s="10">
        <v>5</v>
      </c>
    </row>
    <row r="4377" spans="1:2" ht="12" customHeight="1" x14ac:dyDescent="0.3">
      <c r="A4377" s="10" t="s">
        <v>919</v>
      </c>
      <c r="B4377" s="10">
        <v>2</v>
      </c>
    </row>
    <row r="4378" spans="1:2" ht="12" customHeight="1" x14ac:dyDescent="0.3">
      <c r="A4378" s="10" t="s">
        <v>11907</v>
      </c>
      <c r="B4378" s="10">
        <v>2</v>
      </c>
    </row>
    <row r="4379" spans="1:2" ht="12" customHeight="1" x14ac:dyDescent="0.3">
      <c r="A4379" s="10" t="s">
        <v>3514</v>
      </c>
      <c r="B4379" s="10">
        <v>1</v>
      </c>
    </row>
    <row r="4380" spans="1:2" ht="12" customHeight="1" x14ac:dyDescent="0.3">
      <c r="A4380" s="10" t="s">
        <v>1307</v>
      </c>
      <c r="B4380" s="10">
        <v>4</v>
      </c>
    </row>
    <row r="4381" spans="1:2" ht="12" customHeight="1" x14ac:dyDescent="0.3">
      <c r="A4381" s="10" t="s">
        <v>1529</v>
      </c>
      <c r="B4381" s="10">
        <v>12</v>
      </c>
    </row>
    <row r="4382" spans="1:2" ht="12" customHeight="1" x14ac:dyDescent="0.3">
      <c r="A4382" s="10" t="s">
        <v>920</v>
      </c>
      <c r="B4382" s="10">
        <v>1</v>
      </c>
    </row>
    <row r="4383" spans="1:2" ht="12" customHeight="1" x14ac:dyDescent="0.3">
      <c r="A4383" s="10" t="s">
        <v>6288</v>
      </c>
      <c r="B4383" s="10">
        <v>4</v>
      </c>
    </row>
    <row r="4384" spans="1:2" ht="12" customHeight="1" x14ac:dyDescent="0.3">
      <c r="A4384" s="10" t="s">
        <v>4120</v>
      </c>
      <c r="B4384" s="10">
        <v>6</v>
      </c>
    </row>
    <row r="4385" spans="1:2" ht="12" customHeight="1" x14ac:dyDescent="0.3">
      <c r="A4385" s="10" t="s">
        <v>5687</v>
      </c>
      <c r="B4385" s="10">
        <v>7</v>
      </c>
    </row>
    <row r="4386" spans="1:2" ht="12" customHeight="1" x14ac:dyDescent="0.3">
      <c r="A4386" s="10" t="s">
        <v>4030</v>
      </c>
      <c r="B4386" s="10">
        <v>4</v>
      </c>
    </row>
    <row r="4387" spans="1:2" ht="12" customHeight="1" x14ac:dyDescent="0.3">
      <c r="A4387" s="10" t="s">
        <v>1827</v>
      </c>
      <c r="B4387" s="10">
        <v>2</v>
      </c>
    </row>
    <row r="4388" spans="1:2" ht="12" customHeight="1" x14ac:dyDescent="0.3">
      <c r="A4388" s="10" t="s">
        <v>7278</v>
      </c>
      <c r="B4388" s="10">
        <v>2</v>
      </c>
    </row>
    <row r="4389" spans="1:2" ht="12" customHeight="1" x14ac:dyDescent="0.3">
      <c r="A4389" s="10" t="s">
        <v>4709</v>
      </c>
      <c r="B4389" s="10">
        <v>1</v>
      </c>
    </row>
    <row r="4390" spans="1:2" ht="12" customHeight="1" x14ac:dyDescent="0.3">
      <c r="A4390" s="10" t="s">
        <v>605</v>
      </c>
      <c r="B4390" s="10">
        <v>4</v>
      </c>
    </row>
    <row r="4391" spans="1:2" ht="12" customHeight="1" x14ac:dyDescent="0.3">
      <c r="A4391" s="10" t="s">
        <v>3839</v>
      </c>
      <c r="B4391" s="10">
        <v>2</v>
      </c>
    </row>
    <row r="4392" spans="1:2" ht="12" customHeight="1" x14ac:dyDescent="0.3">
      <c r="A4392" s="10" t="s">
        <v>3133</v>
      </c>
      <c r="B4392" s="10">
        <v>4</v>
      </c>
    </row>
    <row r="4393" spans="1:2" ht="12" customHeight="1" x14ac:dyDescent="0.3">
      <c r="A4393" s="10" t="s">
        <v>1182</v>
      </c>
      <c r="B4393" s="10">
        <v>2</v>
      </c>
    </row>
    <row r="4394" spans="1:2" ht="12" customHeight="1" x14ac:dyDescent="0.3">
      <c r="A4394" s="10" t="s">
        <v>7438</v>
      </c>
      <c r="B4394" s="10">
        <v>1</v>
      </c>
    </row>
    <row r="4395" spans="1:2" ht="12" customHeight="1" x14ac:dyDescent="0.3">
      <c r="A4395" s="10" t="s">
        <v>2755</v>
      </c>
      <c r="B4395" s="10">
        <v>9</v>
      </c>
    </row>
    <row r="4396" spans="1:2" ht="12" customHeight="1" x14ac:dyDescent="0.3">
      <c r="A4396" s="10" t="s">
        <v>3134</v>
      </c>
      <c r="B4396" s="10">
        <v>3</v>
      </c>
    </row>
    <row r="4397" spans="1:2" ht="12" customHeight="1" x14ac:dyDescent="0.3">
      <c r="A4397" s="10" t="s">
        <v>4921</v>
      </c>
      <c r="B4397" s="10">
        <v>2</v>
      </c>
    </row>
    <row r="4398" spans="1:2" ht="12" customHeight="1" x14ac:dyDescent="0.3">
      <c r="A4398" s="10" t="s">
        <v>6007</v>
      </c>
      <c r="B4398" s="10">
        <v>2</v>
      </c>
    </row>
    <row r="4399" spans="1:2" ht="12" customHeight="1" x14ac:dyDescent="0.3">
      <c r="A4399" s="10" t="s">
        <v>1635</v>
      </c>
      <c r="B4399" s="10">
        <v>1</v>
      </c>
    </row>
    <row r="4400" spans="1:2" ht="12" customHeight="1" x14ac:dyDescent="0.3">
      <c r="A4400" s="10" t="s">
        <v>5157</v>
      </c>
      <c r="B4400" s="10">
        <v>3</v>
      </c>
    </row>
    <row r="4401" spans="1:2" ht="12" customHeight="1" x14ac:dyDescent="0.3">
      <c r="A4401" s="10" t="s">
        <v>160</v>
      </c>
      <c r="B4401" s="10">
        <v>1</v>
      </c>
    </row>
    <row r="4402" spans="1:2" ht="12" customHeight="1" x14ac:dyDescent="0.3">
      <c r="A4402" s="10" t="s">
        <v>4922</v>
      </c>
      <c r="B4402" s="10">
        <v>6</v>
      </c>
    </row>
    <row r="4403" spans="1:2" ht="12" customHeight="1" x14ac:dyDescent="0.3">
      <c r="A4403" s="10" t="s">
        <v>6552</v>
      </c>
      <c r="B4403" s="10">
        <v>4</v>
      </c>
    </row>
    <row r="4404" spans="1:2" ht="12" customHeight="1" x14ac:dyDescent="0.3">
      <c r="A4404" s="10" t="s">
        <v>1308</v>
      </c>
      <c r="B4404" s="10">
        <v>5</v>
      </c>
    </row>
    <row r="4405" spans="1:2" ht="12" customHeight="1" x14ac:dyDescent="0.3">
      <c r="A4405" s="10" t="s">
        <v>921</v>
      </c>
      <c r="B4405" s="10">
        <v>1</v>
      </c>
    </row>
    <row r="4406" spans="1:2" ht="12" customHeight="1" x14ac:dyDescent="0.3">
      <c r="A4406" s="10" t="s">
        <v>1828</v>
      </c>
      <c r="B4406" s="10">
        <v>2</v>
      </c>
    </row>
    <row r="4407" spans="1:2" ht="12" customHeight="1" x14ac:dyDescent="0.3">
      <c r="A4407" s="10" t="s">
        <v>2229</v>
      </c>
      <c r="B4407" s="10">
        <v>1</v>
      </c>
    </row>
    <row r="4408" spans="1:2" ht="12" customHeight="1" x14ac:dyDescent="0.3">
      <c r="A4408" s="10" t="s">
        <v>5053</v>
      </c>
      <c r="B4408" s="10">
        <v>3</v>
      </c>
    </row>
    <row r="4409" spans="1:2" ht="12" customHeight="1" x14ac:dyDescent="0.3">
      <c r="A4409" s="10" t="s">
        <v>606</v>
      </c>
      <c r="B4409" s="10">
        <v>3</v>
      </c>
    </row>
    <row r="4410" spans="1:2" ht="12" customHeight="1" x14ac:dyDescent="0.3">
      <c r="A4410" s="10" t="s">
        <v>5873</v>
      </c>
      <c r="B4410" s="10">
        <v>2</v>
      </c>
    </row>
    <row r="4411" spans="1:2" ht="12" customHeight="1" x14ac:dyDescent="0.3">
      <c r="A4411" s="10" t="s">
        <v>4575</v>
      </c>
      <c r="B4411" s="10">
        <v>2</v>
      </c>
    </row>
    <row r="4412" spans="1:2" ht="12" customHeight="1" x14ac:dyDescent="0.3">
      <c r="A4412" s="10" t="s">
        <v>5237</v>
      </c>
      <c r="B4412" s="10">
        <v>3</v>
      </c>
    </row>
    <row r="4413" spans="1:2" ht="12" customHeight="1" x14ac:dyDescent="0.3">
      <c r="A4413" s="10" t="s">
        <v>4826</v>
      </c>
      <c r="B4413" s="10">
        <v>1</v>
      </c>
    </row>
    <row r="4414" spans="1:2" ht="12" customHeight="1" x14ac:dyDescent="0.3">
      <c r="A4414" s="10" t="s">
        <v>5452</v>
      </c>
      <c r="B4414" s="10">
        <v>1</v>
      </c>
    </row>
    <row r="4415" spans="1:2" ht="12" customHeight="1" x14ac:dyDescent="0.3">
      <c r="A4415" s="10" t="s">
        <v>4624</v>
      </c>
      <c r="B4415" s="10">
        <v>9</v>
      </c>
    </row>
    <row r="4416" spans="1:2" ht="12" customHeight="1" x14ac:dyDescent="0.3">
      <c r="A4416" s="10" t="s">
        <v>3557</v>
      </c>
      <c r="B4416" s="10">
        <v>4</v>
      </c>
    </row>
    <row r="4417" spans="1:2" ht="12" customHeight="1" x14ac:dyDescent="0.3">
      <c r="A4417" s="10" t="s">
        <v>922</v>
      </c>
      <c r="B4417" s="10">
        <v>1</v>
      </c>
    </row>
    <row r="4418" spans="1:2" ht="12" customHeight="1" x14ac:dyDescent="0.3">
      <c r="A4418" s="10" t="s">
        <v>2230</v>
      </c>
      <c r="B4418" s="10">
        <v>15</v>
      </c>
    </row>
    <row r="4419" spans="1:2" ht="12" customHeight="1" x14ac:dyDescent="0.3">
      <c r="A4419" s="10" t="s">
        <v>3427</v>
      </c>
      <c r="B4419" s="10">
        <v>5</v>
      </c>
    </row>
    <row r="4420" spans="1:2" ht="12" customHeight="1" x14ac:dyDescent="0.3">
      <c r="A4420" s="10" t="s">
        <v>2542</v>
      </c>
      <c r="B4420" s="10">
        <v>1</v>
      </c>
    </row>
    <row r="4421" spans="1:2" ht="12" customHeight="1" x14ac:dyDescent="0.3">
      <c r="A4421" s="10" t="s">
        <v>3428</v>
      </c>
      <c r="B4421" s="10">
        <v>2</v>
      </c>
    </row>
    <row r="4422" spans="1:2" ht="12" customHeight="1" x14ac:dyDescent="0.3">
      <c r="A4422" s="10" t="s">
        <v>2373</v>
      </c>
      <c r="B4422" s="10">
        <v>1</v>
      </c>
    </row>
    <row r="4423" spans="1:2" ht="12" customHeight="1" x14ac:dyDescent="0.3">
      <c r="A4423" s="10" t="s">
        <v>5874</v>
      </c>
      <c r="B4423" s="10">
        <v>2</v>
      </c>
    </row>
    <row r="4424" spans="1:2" ht="12" customHeight="1" x14ac:dyDescent="0.3">
      <c r="A4424" s="10" t="s">
        <v>5238</v>
      </c>
      <c r="B4424" s="10">
        <v>9</v>
      </c>
    </row>
    <row r="4425" spans="1:2" ht="12" customHeight="1" x14ac:dyDescent="0.3">
      <c r="A4425" s="10" t="s">
        <v>5279</v>
      </c>
      <c r="B4425" s="10">
        <v>3</v>
      </c>
    </row>
    <row r="4426" spans="1:2" ht="12" customHeight="1" x14ac:dyDescent="0.3">
      <c r="A4426" s="10" t="s">
        <v>11954</v>
      </c>
      <c r="B4426" s="10">
        <v>5</v>
      </c>
    </row>
    <row r="4427" spans="1:2" ht="12" customHeight="1" x14ac:dyDescent="0.3">
      <c r="A4427" s="10" t="s">
        <v>3515</v>
      </c>
      <c r="B4427" s="10">
        <v>2</v>
      </c>
    </row>
    <row r="4428" spans="1:2" ht="12" customHeight="1" x14ac:dyDescent="0.3">
      <c r="A4428" s="10" t="s">
        <v>2374</v>
      </c>
      <c r="B4428" s="10">
        <v>2</v>
      </c>
    </row>
    <row r="4429" spans="1:2" ht="12" customHeight="1" x14ac:dyDescent="0.3">
      <c r="A4429" s="10" t="s">
        <v>7016</v>
      </c>
      <c r="B4429" s="10">
        <v>3</v>
      </c>
    </row>
    <row r="4430" spans="1:2" ht="12" customHeight="1" x14ac:dyDescent="0.3">
      <c r="A4430" s="10" t="s">
        <v>7017</v>
      </c>
      <c r="B4430" s="10">
        <v>2</v>
      </c>
    </row>
    <row r="4431" spans="1:2" ht="12" customHeight="1" x14ac:dyDescent="0.3">
      <c r="A4431" s="10" t="s">
        <v>348</v>
      </c>
      <c r="B4431" s="10">
        <v>1</v>
      </c>
    </row>
    <row r="4432" spans="1:2" ht="12" customHeight="1" x14ac:dyDescent="0.3">
      <c r="A4432" s="10" t="s">
        <v>3135</v>
      </c>
      <c r="B4432" s="10">
        <v>9</v>
      </c>
    </row>
    <row r="4433" spans="1:2" ht="12" customHeight="1" x14ac:dyDescent="0.3">
      <c r="A4433" s="10" t="s">
        <v>6121</v>
      </c>
      <c r="B4433" s="10">
        <v>1</v>
      </c>
    </row>
    <row r="4434" spans="1:2" ht="12" customHeight="1" x14ac:dyDescent="0.3">
      <c r="A4434" s="10" t="s">
        <v>6750</v>
      </c>
      <c r="B4434" s="10">
        <v>7</v>
      </c>
    </row>
    <row r="4435" spans="1:2" ht="12" customHeight="1" x14ac:dyDescent="0.3">
      <c r="A4435" s="10" t="s">
        <v>6665</v>
      </c>
      <c r="B4435" s="10">
        <v>1</v>
      </c>
    </row>
    <row r="4436" spans="1:2" ht="12" customHeight="1" x14ac:dyDescent="0.3">
      <c r="A4436" s="10" t="s">
        <v>7179</v>
      </c>
      <c r="B4436" s="10">
        <v>9</v>
      </c>
    </row>
    <row r="4437" spans="1:2" ht="12" customHeight="1" x14ac:dyDescent="0.3">
      <c r="A4437" s="10" t="s">
        <v>1636</v>
      </c>
      <c r="B4437" s="10">
        <v>6</v>
      </c>
    </row>
    <row r="4438" spans="1:2" ht="12" customHeight="1" x14ac:dyDescent="0.3">
      <c r="A4438" s="10" t="s">
        <v>6553</v>
      </c>
      <c r="B4438" s="10">
        <v>2</v>
      </c>
    </row>
    <row r="4439" spans="1:2" ht="12" customHeight="1" x14ac:dyDescent="0.3">
      <c r="A4439" s="10" t="s">
        <v>1032</v>
      </c>
      <c r="B4439" s="10">
        <v>2</v>
      </c>
    </row>
    <row r="4440" spans="1:2" ht="12" customHeight="1" x14ac:dyDescent="0.3">
      <c r="A4440" s="10" t="s">
        <v>2459</v>
      </c>
      <c r="B4440" s="10">
        <v>2</v>
      </c>
    </row>
    <row r="4441" spans="1:2" ht="12" customHeight="1" x14ac:dyDescent="0.3">
      <c r="A4441" s="10" t="s">
        <v>6209</v>
      </c>
      <c r="B4441" s="10">
        <v>18</v>
      </c>
    </row>
    <row r="4442" spans="1:2" ht="12" customHeight="1" x14ac:dyDescent="0.3">
      <c r="A4442" s="10" t="s">
        <v>5356</v>
      </c>
      <c r="B4442" s="10">
        <v>3</v>
      </c>
    </row>
    <row r="4443" spans="1:2" ht="12" customHeight="1" x14ac:dyDescent="0.3">
      <c r="A4443" s="10" t="s">
        <v>1829</v>
      </c>
      <c r="B4443" s="10">
        <v>4</v>
      </c>
    </row>
    <row r="4444" spans="1:2" ht="12" customHeight="1" x14ac:dyDescent="0.3">
      <c r="A4444" s="10" t="s">
        <v>1433</v>
      </c>
      <c r="B4444" s="10">
        <v>6</v>
      </c>
    </row>
    <row r="4445" spans="1:2" ht="12" customHeight="1" x14ac:dyDescent="0.3">
      <c r="A4445" s="10" t="s">
        <v>2883</v>
      </c>
      <c r="B4445" s="10">
        <v>6</v>
      </c>
    </row>
    <row r="4446" spans="1:2" ht="12" customHeight="1" x14ac:dyDescent="0.3">
      <c r="A4446" s="10" t="s">
        <v>1830</v>
      </c>
      <c r="B4446" s="10">
        <v>6</v>
      </c>
    </row>
    <row r="4447" spans="1:2" ht="12" customHeight="1" x14ac:dyDescent="0.3">
      <c r="A4447" s="10" t="s">
        <v>4625</v>
      </c>
      <c r="B4447" s="10">
        <v>1</v>
      </c>
    </row>
    <row r="4448" spans="1:2" ht="12" customHeight="1" x14ac:dyDescent="0.3">
      <c r="A4448" s="10" t="s">
        <v>3529</v>
      </c>
      <c r="B4448" s="10">
        <v>15</v>
      </c>
    </row>
    <row r="4449" spans="1:2" ht="12" customHeight="1" x14ac:dyDescent="0.3">
      <c r="A4449" s="10" t="s">
        <v>11976</v>
      </c>
      <c r="B4449" s="10">
        <v>19</v>
      </c>
    </row>
    <row r="4450" spans="1:2" ht="12" customHeight="1" x14ac:dyDescent="0.3">
      <c r="A4450" s="10" t="s">
        <v>5875</v>
      </c>
      <c r="B4450" s="10">
        <v>4</v>
      </c>
    </row>
    <row r="4451" spans="1:2" ht="12" customHeight="1" x14ac:dyDescent="0.3">
      <c r="A4451" s="10" t="s">
        <v>5769</v>
      </c>
      <c r="B4451" s="10">
        <v>32</v>
      </c>
    </row>
    <row r="4452" spans="1:2" ht="12" customHeight="1" x14ac:dyDescent="0.3">
      <c r="A4452" s="10" t="s">
        <v>2609</v>
      </c>
      <c r="B4452" s="10">
        <v>6</v>
      </c>
    </row>
    <row r="4453" spans="1:2" ht="12" customHeight="1" x14ac:dyDescent="0.3">
      <c r="A4453" s="10" t="s">
        <v>4148</v>
      </c>
      <c r="B4453" s="10">
        <v>6</v>
      </c>
    </row>
    <row r="4454" spans="1:2" ht="12" customHeight="1" x14ac:dyDescent="0.3">
      <c r="A4454" s="10" t="s">
        <v>2050</v>
      </c>
      <c r="B4454" s="10">
        <v>1</v>
      </c>
    </row>
    <row r="4455" spans="1:2" ht="12" customHeight="1" x14ac:dyDescent="0.3">
      <c r="A4455" s="10" t="s">
        <v>7534</v>
      </c>
      <c r="B4455" s="10">
        <v>6</v>
      </c>
    </row>
    <row r="4456" spans="1:2" ht="12" customHeight="1" x14ac:dyDescent="0.3">
      <c r="A4456" s="10" t="s">
        <v>607</v>
      </c>
      <c r="B4456" s="10">
        <v>1</v>
      </c>
    </row>
    <row r="4457" spans="1:2" ht="12" customHeight="1" x14ac:dyDescent="0.3">
      <c r="A4457" s="10" t="s">
        <v>608</v>
      </c>
      <c r="B4457" s="10">
        <v>1</v>
      </c>
    </row>
    <row r="4458" spans="1:2" ht="12" customHeight="1" x14ac:dyDescent="0.3">
      <c r="A4458" s="10" t="s">
        <v>3686</v>
      </c>
      <c r="B4458" s="10">
        <v>2</v>
      </c>
    </row>
    <row r="4459" spans="1:2" ht="12" customHeight="1" x14ac:dyDescent="0.3">
      <c r="A4459" s="10" t="s">
        <v>923</v>
      </c>
      <c r="B4459" s="10">
        <v>2</v>
      </c>
    </row>
    <row r="4460" spans="1:2" ht="12" customHeight="1" x14ac:dyDescent="0.3">
      <c r="A4460" s="10" t="s">
        <v>4354</v>
      </c>
      <c r="B4460" s="10">
        <v>2</v>
      </c>
    </row>
    <row r="4461" spans="1:2" ht="12" customHeight="1" x14ac:dyDescent="0.3">
      <c r="A4461" s="10" t="s">
        <v>6289</v>
      </c>
      <c r="B4461" s="10">
        <v>5</v>
      </c>
    </row>
    <row r="4462" spans="1:2" ht="12" customHeight="1" x14ac:dyDescent="0.3">
      <c r="A4462" s="10" t="s">
        <v>6393</v>
      </c>
      <c r="B4462" s="10">
        <v>6</v>
      </c>
    </row>
    <row r="4463" spans="1:2" ht="12" customHeight="1" x14ac:dyDescent="0.3">
      <c r="A4463" s="10" t="s">
        <v>7279</v>
      </c>
      <c r="B4463" s="10">
        <v>1</v>
      </c>
    </row>
    <row r="4464" spans="1:2" ht="12" customHeight="1" x14ac:dyDescent="0.3">
      <c r="A4464" s="10" t="s">
        <v>2051</v>
      </c>
      <c r="B4464" s="10">
        <v>2</v>
      </c>
    </row>
    <row r="4465" spans="1:2" ht="12" customHeight="1" x14ac:dyDescent="0.3">
      <c r="A4465" s="10" t="s">
        <v>7535</v>
      </c>
      <c r="B4465" s="10">
        <v>2</v>
      </c>
    </row>
    <row r="4466" spans="1:2" ht="12" customHeight="1" x14ac:dyDescent="0.3">
      <c r="A4466" s="10" t="s">
        <v>3203</v>
      </c>
      <c r="B4466" s="10">
        <v>9</v>
      </c>
    </row>
    <row r="4467" spans="1:2" ht="12" customHeight="1" x14ac:dyDescent="0.3">
      <c r="A4467" s="10" t="s">
        <v>1434</v>
      </c>
      <c r="B4467" s="10">
        <v>1</v>
      </c>
    </row>
    <row r="4468" spans="1:2" ht="12" customHeight="1" x14ac:dyDescent="0.3">
      <c r="A4468" s="10" t="s">
        <v>2984</v>
      </c>
      <c r="B4468" s="10">
        <v>6</v>
      </c>
    </row>
    <row r="4469" spans="1:2" ht="12" customHeight="1" x14ac:dyDescent="0.3">
      <c r="A4469" s="10" t="s">
        <v>7119</v>
      </c>
      <c r="B4469" s="10">
        <v>11</v>
      </c>
    </row>
    <row r="4470" spans="1:2" ht="12" customHeight="1" x14ac:dyDescent="0.3">
      <c r="A4470" s="10" t="s">
        <v>3429</v>
      </c>
      <c r="B4470" s="10">
        <v>3</v>
      </c>
    </row>
    <row r="4471" spans="1:2" ht="12" customHeight="1" x14ac:dyDescent="0.3">
      <c r="A4471" s="10" t="s">
        <v>1033</v>
      </c>
      <c r="B4471" s="10">
        <v>1</v>
      </c>
    </row>
    <row r="4472" spans="1:2" ht="12" customHeight="1" x14ac:dyDescent="0.3">
      <c r="A4472" s="10" t="s">
        <v>2756</v>
      </c>
      <c r="B4472" s="10">
        <v>2</v>
      </c>
    </row>
    <row r="4473" spans="1:2" ht="12" customHeight="1" x14ac:dyDescent="0.3">
      <c r="A4473" s="10" t="s">
        <v>12000</v>
      </c>
      <c r="B4473" s="10">
        <v>2</v>
      </c>
    </row>
    <row r="4474" spans="1:2" ht="12" customHeight="1" x14ac:dyDescent="0.3">
      <c r="A4474" s="10" t="s">
        <v>2985</v>
      </c>
      <c r="B4474" s="10">
        <v>3</v>
      </c>
    </row>
    <row r="4475" spans="1:2" ht="12" customHeight="1" x14ac:dyDescent="0.3">
      <c r="A4475" s="10" t="s">
        <v>5770</v>
      </c>
      <c r="B4475" s="10">
        <v>884</v>
      </c>
    </row>
    <row r="4476" spans="1:2" ht="12" customHeight="1" x14ac:dyDescent="0.3">
      <c r="A4476" s="10" t="s">
        <v>7439</v>
      </c>
      <c r="B4476" s="10">
        <v>2</v>
      </c>
    </row>
    <row r="4477" spans="1:2" ht="12" customHeight="1" x14ac:dyDescent="0.3">
      <c r="A4477" s="10" t="s">
        <v>7536</v>
      </c>
      <c r="B4477" s="10">
        <v>4</v>
      </c>
    </row>
    <row r="4478" spans="1:2" ht="12" customHeight="1" x14ac:dyDescent="0.3">
      <c r="A4478" s="10" t="s">
        <v>12005</v>
      </c>
      <c r="B4478" s="10">
        <v>33</v>
      </c>
    </row>
    <row r="4479" spans="1:2" ht="12" customHeight="1" x14ac:dyDescent="0.3">
      <c r="A4479" s="10" t="s">
        <v>6839</v>
      </c>
      <c r="B4479" s="10">
        <v>3</v>
      </c>
    </row>
    <row r="4480" spans="1:2" ht="12" customHeight="1" x14ac:dyDescent="0.3">
      <c r="A4480" s="10" t="s">
        <v>4485</v>
      </c>
      <c r="B4480" s="10">
        <v>25</v>
      </c>
    </row>
    <row r="4481" spans="1:2" ht="12" customHeight="1" x14ac:dyDescent="0.3">
      <c r="A4481" s="10" t="s">
        <v>7090</v>
      </c>
      <c r="B4481" s="10">
        <v>12</v>
      </c>
    </row>
    <row r="4482" spans="1:2" ht="12" customHeight="1" x14ac:dyDescent="0.3">
      <c r="A4482" s="10" t="s">
        <v>609</v>
      </c>
      <c r="B4482" s="10">
        <v>3</v>
      </c>
    </row>
    <row r="4483" spans="1:2" ht="12" customHeight="1" x14ac:dyDescent="0.3">
      <c r="A4483" s="10" t="s">
        <v>3687</v>
      </c>
      <c r="B4483" s="10">
        <v>1</v>
      </c>
    </row>
    <row r="4484" spans="1:2" ht="12" customHeight="1" x14ac:dyDescent="0.3">
      <c r="A4484" s="10" t="s">
        <v>7018</v>
      </c>
      <c r="B4484" s="10">
        <v>7</v>
      </c>
    </row>
    <row r="4485" spans="1:2" ht="12" customHeight="1" x14ac:dyDescent="0.3">
      <c r="A4485" s="10" t="s">
        <v>12012</v>
      </c>
      <c r="B4485" s="10">
        <v>4</v>
      </c>
    </row>
    <row r="4486" spans="1:2" ht="12" customHeight="1" x14ac:dyDescent="0.3">
      <c r="A4486" s="10" t="s">
        <v>2052</v>
      </c>
      <c r="B4486" s="10">
        <v>11</v>
      </c>
    </row>
    <row r="4487" spans="1:2" ht="12" customHeight="1" x14ac:dyDescent="0.3">
      <c r="A4487" s="10" t="s">
        <v>5158</v>
      </c>
      <c r="B4487" s="10">
        <v>2</v>
      </c>
    </row>
    <row r="4488" spans="1:2" ht="12" customHeight="1" x14ac:dyDescent="0.3">
      <c r="A4488" s="10" t="s">
        <v>12015</v>
      </c>
      <c r="B4488" s="10">
        <v>4</v>
      </c>
    </row>
    <row r="4489" spans="1:2" ht="12" customHeight="1" x14ac:dyDescent="0.3">
      <c r="A4489" s="10" t="s">
        <v>4923</v>
      </c>
      <c r="B4489" s="10">
        <v>1</v>
      </c>
    </row>
    <row r="4490" spans="1:2" ht="12" customHeight="1" x14ac:dyDescent="0.3">
      <c r="A4490" s="10" t="s">
        <v>3755</v>
      </c>
      <c r="B4490" s="10">
        <v>5</v>
      </c>
    </row>
    <row r="4491" spans="1:2" ht="12" customHeight="1" x14ac:dyDescent="0.3">
      <c r="A4491" s="10" t="s">
        <v>440</v>
      </c>
      <c r="B4491" s="10">
        <v>2</v>
      </c>
    </row>
    <row r="4492" spans="1:2" ht="12" customHeight="1" x14ac:dyDescent="0.3">
      <c r="A4492" s="10" t="s">
        <v>12019</v>
      </c>
      <c r="B4492" s="10">
        <v>17</v>
      </c>
    </row>
    <row r="4493" spans="1:2" ht="12" customHeight="1" x14ac:dyDescent="0.3">
      <c r="A4493" s="10" t="s">
        <v>3756</v>
      </c>
      <c r="B4493" s="10">
        <v>2</v>
      </c>
    </row>
    <row r="4494" spans="1:2" ht="12" customHeight="1" x14ac:dyDescent="0.3">
      <c r="A4494" s="10" t="s">
        <v>610</v>
      </c>
      <c r="B4494" s="10">
        <v>4</v>
      </c>
    </row>
    <row r="4495" spans="1:2" ht="12" customHeight="1" x14ac:dyDescent="0.3">
      <c r="A4495" s="10" t="s">
        <v>1831</v>
      </c>
      <c r="B4495" s="10">
        <v>12</v>
      </c>
    </row>
    <row r="4496" spans="1:2" ht="12" customHeight="1" x14ac:dyDescent="0.3">
      <c r="A4496" s="10" t="s">
        <v>4924</v>
      </c>
      <c r="B4496" s="10">
        <v>3</v>
      </c>
    </row>
    <row r="4497" spans="1:2" ht="12" customHeight="1" x14ac:dyDescent="0.3">
      <c r="A4497" s="10" t="s">
        <v>6394</v>
      </c>
      <c r="B4497" s="10">
        <v>3</v>
      </c>
    </row>
    <row r="4498" spans="1:2" ht="12" customHeight="1" x14ac:dyDescent="0.3">
      <c r="A4498" s="10" t="s">
        <v>7440</v>
      </c>
      <c r="B4498" s="10">
        <v>1</v>
      </c>
    </row>
    <row r="4499" spans="1:2" ht="12" customHeight="1" x14ac:dyDescent="0.3">
      <c r="A4499" s="10" t="s">
        <v>4760</v>
      </c>
      <c r="B4499" s="10">
        <v>7</v>
      </c>
    </row>
    <row r="4500" spans="1:2" ht="12" customHeight="1" x14ac:dyDescent="0.3">
      <c r="A4500" s="10" t="s">
        <v>5239</v>
      </c>
      <c r="B4500" s="10">
        <v>5</v>
      </c>
    </row>
    <row r="4501" spans="1:2" ht="12" customHeight="1" x14ac:dyDescent="0.3">
      <c r="A4501" s="10" t="s">
        <v>4925</v>
      </c>
      <c r="B4501" s="10">
        <v>2</v>
      </c>
    </row>
    <row r="4502" spans="1:2" ht="12" customHeight="1" x14ac:dyDescent="0.3">
      <c r="A4502" s="10" t="s">
        <v>3136</v>
      </c>
      <c r="B4502" s="10">
        <v>7</v>
      </c>
    </row>
    <row r="4503" spans="1:2" ht="12" customHeight="1" x14ac:dyDescent="0.3">
      <c r="A4503" s="10" t="s">
        <v>1637</v>
      </c>
      <c r="B4503" s="10">
        <v>16</v>
      </c>
    </row>
    <row r="4504" spans="1:2" ht="12" customHeight="1" x14ac:dyDescent="0.3">
      <c r="A4504" s="10" t="s">
        <v>4827</v>
      </c>
      <c r="B4504" s="10">
        <v>1</v>
      </c>
    </row>
    <row r="4505" spans="1:2" ht="12" customHeight="1" x14ac:dyDescent="0.3">
      <c r="A4505" s="10" t="s">
        <v>1435</v>
      </c>
      <c r="B4505" s="10">
        <v>2</v>
      </c>
    </row>
    <row r="4506" spans="1:2" ht="12" customHeight="1" x14ac:dyDescent="0.3">
      <c r="A4506" s="10" t="s">
        <v>1034</v>
      </c>
      <c r="B4506" s="10">
        <v>1</v>
      </c>
    </row>
    <row r="4507" spans="1:2" ht="12" customHeight="1" x14ac:dyDescent="0.3">
      <c r="A4507" s="10" t="s">
        <v>4926</v>
      </c>
      <c r="B4507" s="10">
        <v>35</v>
      </c>
    </row>
    <row r="4508" spans="1:2" ht="12" customHeight="1" x14ac:dyDescent="0.3">
      <c r="A4508" s="10" t="s">
        <v>6290</v>
      </c>
      <c r="B4508" s="10">
        <v>5</v>
      </c>
    </row>
    <row r="4509" spans="1:2" ht="12" customHeight="1" x14ac:dyDescent="0.3">
      <c r="A4509" s="10" t="s">
        <v>3881</v>
      </c>
      <c r="B4509" s="10">
        <v>5</v>
      </c>
    </row>
    <row r="4510" spans="1:2" ht="12" customHeight="1" x14ac:dyDescent="0.3">
      <c r="A4510" s="10" t="s">
        <v>611</v>
      </c>
      <c r="B4510" s="10">
        <v>1</v>
      </c>
    </row>
    <row r="4511" spans="1:2" ht="12" customHeight="1" x14ac:dyDescent="0.3">
      <c r="A4511" s="10" t="s">
        <v>2053</v>
      </c>
      <c r="B4511" s="10">
        <v>2</v>
      </c>
    </row>
    <row r="4512" spans="1:2" ht="12" customHeight="1" x14ac:dyDescent="0.3">
      <c r="A4512" s="10" t="s">
        <v>441</v>
      </c>
      <c r="B4512" s="10">
        <v>1</v>
      </c>
    </row>
    <row r="4513" spans="1:2" ht="12" customHeight="1" x14ac:dyDescent="0.3">
      <c r="A4513" s="10" t="s">
        <v>2543</v>
      </c>
      <c r="B4513" s="10">
        <v>3</v>
      </c>
    </row>
    <row r="4514" spans="1:2" ht="12" customHeight="1" x14ac:dyDescent="0.3">
      <c r="A4514" s="10" t="s">
        <v>161</v>
      </c>
      <c r="B4514" s="10">
        <v>45</v>
      </c>
    </row>
    <row r="4515" spans="1:2" ht="12" customHeight="1" x14ac:dyDescent="0.3">
      <c r="A4515" s="10" t="s">
        <v>7180</v>
      </c>
      <c r="B4515" s="10">
        <v>5</v>
      </c>
    </row>
    <row r="4516" spans="1:2" ht="12" customHeight="1" x14ac:dyDescent="0.3">
      <c r="A4516" s="10" t="s">
        <v>2231</v>
      </c>
      <c r="B4516" s="10">
        <v>1</v>
      </c>
    </row>
    <row r="4517" spans="1:2" ht="12" customHeight="1" x14ac:dyDescent="0.3">
      <c r="A4517" s="10" t="s">
        <v>7141</v>
      </c>
      <c r="B4517" s="10">
        <v>15</v>
      </c>
    </row>
    <row r="4518" spans="1:2" ht="12" customHeight="1" x14ac:dyDescent="0.3">
      <c r="A4518" s="10" t="s">
        <v>6840</v>
      </c>
      <c r="B4518" s="10">
        <v>8</v>
      </c>
    </row>
    <row r="4519" spans="1:2" ht="12" customHeight="1" x14ac:dyDescent="0.3">
      <c r="A4519" s="10" t="s">
        <v>612</v>
      </c>
      <c r="B4519" s="10">
        <v>1</v>
      </c>
    </row>
    <row r="4520" spans="1:2" ht="12" customHeight="1" x14ac:dyDescent="0.3">
      <c r="A4520" s="10" t="s">
        <v>613</v>
      </c>
      <c r="B4520" s="10">
        <v>1</v>
      </c>
    </row>
    <row r="4521" spans="1:2" ht="12" customHeight="1" x14ac:dyDescent="0.3">
      <c r="A4521" s="10" t="s">
        <v>3430</v>
      </c>
      <c r="B4521" s="10">
        <v>4</v>
      </c>
    </row>
    <row r="4522" spans="1:2" ht="12" customHeight="1" x14ac:dyDescent="0.3">
      <c r="A4522" s="10" t="s">
        <v>7120</v>
      </c>
      <c r="B4522" s="10">
        <v>25</v>
      </c>
    </row>
    <row r="4523" spans="1:2" ht="12" customHeight="1" x14ac:dyDescent="0.3">
      <c r="A4523" s="10" t="s">
        <v>7142</v>
      </c>
      <c r="B4523" s="10">
        <v>3</v>
      </c>
    </row>
    <row r="4524" spans="1:2" ht="12" customHeight="1" x14ac:dyDescent="0.3">
      <c r="A4524" s="10" t="s">
        <v>7019</v>
      </c>
      <c r="B4524" s="10">
        <v>3</v>
      </c>
    </row>
    <row r="4525" spans="1:2" ht="12" customHeight="1" x14ac:dyDescent="0.3">
      <c r="A4525" s="10" t="s">
        <v>779</v>
      </c>
      <c r="B4525" s="10">
        <v>11</v>
      </c>
    </row>
    <row r="4526" spans="1:2" ht="12" customHeight="1" x14ac:dyDescent="0.3">
      <c r="A4526" s="10" t="s">
        <v>3204</v>
      </c>
      <c r="B4526" s="10">
        <v>16</v>
      </c>
    </row>
    <row r="4527" spans="1:2" ht="12" customHeight="1" x14ac:dyDescent="0.3">
      <c r="A4527" s="10" t="s">
        <v>162</v>
      </c>
      <c r="B4527" s="10">
        <v>1</v>
      </c>
    </row>
    <row r="4528" spans="1:2" ht="12" customHeight="1" x14ac:dyDescent="0.3">
      <c r="A4528" s="10" t="s">
        <v>6554</v>
      </c>
      <c r="B4528" s="10">
        <v>1</v>
      </c>
    </row>
    <row r="4529" spans="1:2" ht="12" customHeight="1" x14ac:dyDescent="0.3">
      <c r="A4529" s="10" t="s">
        <v>5280</v>
      </c>
      <c r="B4529" s="10">
        <v>2</v>
      </c>
    </row>
    <row r="4530" spans="1:2" ht="12" customHeight="1" x14ac:dyDescent="0.3">
      <c r="A4530" s="10" t="s">
        <v>6008</v>
      </c>
      <c r="B4530" s="10">
        <v>46</v>
      </c>
    </row>
    <row r="4531" spans="1:2" ht="12" customHeight="1" x14ac:dyDescent="0.3">
      <c r="A4531" s="10" t="s">
        <v>6009</v>
      </c>
      <c r="B4531" s="10">
        <v>20</v>
      </c>
    </row>
    <row r="4532" spans="1:2" ht="12" customHeight="1" x14ac:dyDescent="0.3">
      <c r="A4532" s="10" t="s">
        <v>6666</v>
      </c>
      <c r="B4532" s="10">
        <v>5</v>
      </c>
    </row>
    <row r="4533" spans="1:2" ht="12" customHeight="1" x14ac:dyDescent="0.3">
      <c r="A4533" s="10" t="s">
        <v>4438</v>
      </c>
      <c r="B4533" s="10">
        <v>8</v>
      </c>
    </row>
    <row r="4534" spans="1:2" ht="12" customHeight="1" x14ac:dyDescent="0.3">
      <c r="A4534" s="10" t="s">
        <v>3882</v>
      </c>
      <c r="B4534" s="10">
        <v>11</v>
      </c>
    </row>
    <row r="4535" spans="1:2" ht="12" customHeight="1" x14ac:dyDescent="0.3">
      <c r="A4535" s="10" t="s">
        <v>6175</v>
      </c>
      <c r="B4535" s="10">
        <v>17</v>
      </c>
    </row>
    <row r="4536" spans="1:2" ht="12" customHeight="1" x14ac:dyDescent="0.3">
      <c r="A4536" s="10" t="s">
        <v>6291</v>
      </c>
      <c r="B4536" s="10">
        <v>3</v>
      </c>
    </row>
    <row r="4537" spans="1:2" ht="12" customHeight="1" x14ac:dyDescent="0.3">
      <c r="A4537" s="10" t="s">
        <v>6395</v>
      </c>
      <c r="B4537" s="10">
        <v>2</v>
      </c>
    </row>
    <row r="4538" spans="1:2" ht="12" customHeight="1" x14ac:dyDescent="0.3">
      <c r="A4538" s="10" t="s">
        <v>2884</v>
      </c>
      <c r="B4538" s="10">
        <v>8</v>
      </c>
    </row>
    <row r="4539" spans="1:2" ht="12" customHeight="1" x14ac:dyDescent="0.3">
      <c r="A4539" s="10" t="s">
        <v>2757</v>
      </c>
      <c r="B4539" s="10">
        <v>2</v>
      </c>
    </row>
    <row r="4540" spans="1:2" ht="12" customHeight="1" x14ac:dyDescent="0.3">
      <c r="A4540" s="10" t="s">
        <v>2885</v>
      </c>
      <c r="B4540" s="10">
        <v>3</v>
      </c>
    </row>
    <row r="4541" spans="1:2" ht="12" customHeight="1" x14ac:dyDescent="0.3">
      <c r="A4541" s="10" t="s">
        <v>2986</v>
      </c>
      <c r="B4541" s="10">
        <v>1</v>
      </c>
    </row>
    <row r="4542" spans="1:2" ht="12" customHeight="1" x14ac:dyDescent="0.3">
      <c r="A4542" s="10" t="s">
        <v>6176</v>
      </c>
      <c r="B4542" s="10">
        <v>22</v>
      </c>
    </row>
    <row r="4543" spans="1:2" ht="12" customHeight="1" x14ac:dyDescent="0.3">
      <c r="A4543" s="10" t="s">
        <v>5771</v>
      </c>
      <c r="B4543" s="10">
        <v>38</v>
      </c>
    </row>
    <row r="4544" spans="1:2" ht="12" customHeight="1" x14ac:dyDescent="0.3">
      <c r="A4544" s="10" t="s">
        <v>163</v>
      </c>
      <c r="B4544" s="10">
        <v>7</v>
      </c>
    </row>
    <row r="4545" spans="1:2" ht="12" customHeight="1" x14ac:dyDescent="0.3">
      <c r="A4545" s="10" t="s">
        <v>3688</v>
      </c>
      <c r="B4545" s="10">
        <v>4</v>
      </c>
    </row>
    <row r="4546" spans="1:2" ht="12" customHeight="1" x14ac:dyDescent="0.3">
      <c r="A4546" s="10" t="s">
        <v>164</v>
      </c>
      <c r="B4546" s="10">
        <v>1</v>
      </c>
    </row>
    <row r="4547" spans="1:2" ht="12" customHeight="1" x14ac:dyDescent="0.3">
      <c r="A4547" s="10" t="s">
        <v>2758</v>
      </c>
      <c r="B4547" s="10">
        <v>1</v>
      </c>
    </row>
    <row r="4548" spans="1:2" ht="12" customHeight="1" x14ac:dyDescent="0.3">
      <c r="A4548" s="10" t="s">
        <v>3970</v>
      </c>
      <c r="B4548" s="10">
        <v>14</v>
      </c>
    </row>
    <row r="4549" spans="1:2" ht="12" customHeight="1" x14ac:dyDescent="0.3">
      <c r="A4549" s="10" t="s">
        <v>165</v>
      </c>
      <c r="B4549" s="10">
        <v>7</v>
      </c>
    </row>
    <row r="4550" spans="1:2" ht="12" customHeight="1" x14ac:dyDescent="0.3">
      <c r="A4550" s="10" t="s">
        <v>1117</v>
      </c>
      <c r="B4550" s="10">
        <v>2</v>
      </c>
    </row>
    <row r="4551" spans="1:2" ht="12" customHeight="1" x14ac:dyDescent="0.3">
      <c r="A4551" s="10" t="s">
        <v>7358</v>
      </c>
      <c r="B4551" s="10">
        <v>1</v>
      </c>
    </row>
    <row r="4552" spans="1:2" ht="12" customHeight="1" x14ac:dyDescent="0.3">
      <c r="A4552" s="10" t="s">
        <v>7441</v>
      </c>
      <c r="B4552" s="10">
        <v>1</v>
      </c>
    </row>
    <row r="4553" spans="1:2" ht="12" customHeight="1" x14ac:dyDescent="0.3">
      <c r="A4553" s="10" t="s">
        <v>4439</v>
      </c>
      <c r="B4553" s="10">
        <v>4</v>
      </c>
    </row>
    <row r="4554" spans="1:2" ht="12" customHeight="1" x14ac:dyDescent="0.3">
      <c r="A4554" s="10" t="s">
        <v>4991</v>
      </c>
      <c r="B4554" s="10">
        <v>3</v>
      </c>
    </row>
    <row r="4555" spans="1:2" ht="12" customHeight="1" x14ac:dyDescent="0.3">
      <c r="A4555" s="10" t="s">
        <v>1638</v>
      </c>
      <c r="B4555" s="10">
        <v>1</v>
      </c>
    </row>
    <row r="4556" spans="1:2" ht="12" customHeight="1" x14ac:dyDescent="0.3">
      <c r="A4556" s="10" t="s">
        <v>5240</v>
      </c>
      <c r="B4556" s="10">
        <v>8</v>
      </c>
    </row>
    <row r="4557" spans="1:2" ht="12" customHeight="1" x14ac:dyDescent="0.3">
      <c r="A4557" s="10" t="s">
        <v>7230</v>
      </c>
      <c r="B4557" s="10">
        <v>22</v>
      </c>
    </row>
    <row r="4558" spans="1:2" ht="12" customHeight="1" x14ac:dyDescent="0.3">
      <c r="A4558" s="10" t="s">
        <v>12084</v>
      </c>
      <c r="B4558" s="10">
        <v>2</v>
      </c>
    </row>
    <row r="4559" spans="1:2" ht="12" customHeight="1" x14ac:dyDescent="0.3">
      <c r="A4559" s="10" t="s">
        <v>2664</v>
      </c>
      <c r="B4559" s="10">
        <v>24</v>
      </c>
    </row>
    <row r="4560" spans="1:2" ht="12" customHeight="1" x14ac:dyDescent="0.3">
      <c r="A4560" s="10" t="s">
        <v>12086</v>
      </c>
      <c r="B4560" s="10">
        <v>4</v>
      </c>
    </row>
    <row r="4561" spans="1:2" ht="12" customHeight="1" x14ac:dyDescent="0.3">
      <c r="A4561" s="10" t="s">
        <v>6458</v>
      </c>
      <c r="B4561" s="10">
        <v>7</v>
      </c>
    </row>
    <row r="4562" spans="1:2" ht="12" customHeight="1" x14ac:dyDescent="0.3">
      <c r="A4562" s="10" t="s">
        <v>4130</v>
      </c>
      <c r="B4562" s="10">
        <v>10</v>
      </c>
    </row>
    <row r="4563" spans="1:2" ht="12" customHeight="1" x14ac:dyDescent="0.3">
      <c r="A4563" s="10" t="s">
        <v>2759</v>
      </c>
      <c r="B4563" s="10">
        <v>1</v>
      </c>
    </row>
    <row r="4564" spans="1:2" ht="12" customHeight="1" x14ac:dyDescent="0.3">
      <c r="A4564" s="10" t="s">
        <v>166</v>
      </c>
      <c r="B4564" s="10">
        <v>1</v>
      </c>
    </row>
    <row r="4565" spans="1:2" ht="12" customHeight="1" x14ac:dyDescent="0.3">
      <c r="A4565" s="10" t="s">
        <v>442</v>
      </c>
      <c r="B4565" s="10">
        <v>91</v>
      </c>
    </row>
    <row r="4566" spans="1:2" ht="12" customHeight="1" x14ac:dyDescent="0.3">
      <c r="A4566" s="10" t="s">
        <v>7020</v>
      </c>
      <c r="B4566" s="10">
        <v>4</v>
      </c>
    </row>
    <row r="4567" spans="1:2" ht="12" customHeight="1" x14ac:dyDescent="0.3">
      <c r="A4567" s="10" t="s">
        <v>1530</v>
      </c>
      <c r="B4567" s="10">
        <v>2</v>
      </c>
    </row>
    <row r="4568" spans="1:2" ht="12" customHeight="1" x14ac:dyDescent="0.3">
      <c r="A4568" s="10" t="s">
        <v>1639</v>
      </c>
      <c r="B4568" s="10">
        <v>18</v>
      </c>
    </row>
    <row r="4569" spans="1:2" ht="12" customHeight="1" x14ac:dyDescent="0.3">
      <c r="A4569" s="10" t="s">
        <v>2987</v>
      </c>
      <c r="B4569" s="10">
        <v>5</v>
      </c>
    </row>
    <row r="4570" spans="1:2" ht="12" customHeight="1" x14ac:dyDescent="0.3">
      <c r="A4570" s="10" t="s">
        <v>1436</v>
      </c>
      <c r="B4570" s="10">
        <v>3</v>
      </c>
    </row>
    <row r="4571" spans="1:2" ht="12" customHeight="1" x14ac:dyDescent="0.3">
      <c r="A4571" s="10" t="s">
        <v>12097</v>
      </c>
      <c r="B4571" s="10">
        <v>6</v>
      </c>
    </row>
    <row r="4572" spans="1:2" ht="12" customHeight="1" x14ac:dyDescent="0.3">
      <c r="A4572" s="10" t="s">
        <v>3926</v>
      </c>
      <c r="B4572" s="10">
        <v>13</v>
      </c>
    </row>
    <row r="4573" spans="1:2" ht="12" customHeight="1" x14ac:dyDescent="0.3">
      <c r="A4573" s="10" t="s">
        <v>614</v>
      </c>
      <c r="B4573" s="10">
        <v>1</v>
      </c>
    </row>
    <row r="4574" spans="1:2" ht="12" customHeight="1" x14ac:dyDescent="0.3">
      <c r="A4574" s="10" t="s">
        <v>3205</v>
      </c>
      <c r="B4574" s="10">
        <v>5</v>
      </c>
    </row>
    <row r="4575" spans="1:2" ht="12" customHeight="1" x14ac:dyDescent="0.3">
      <c r="A4575" s="10" t="s">
        <v>3273</v>
      </c>
      <c r="B4575" s="10">
        <v>9</v>
      </c>
    </row>
    <row r="4576" spans="1:2" ht="12" customHeight="1" x14ac:dyDescent="0.3">
      <c r="A4576" s="10" t="s">
        <v>2988</v>
      </c>
      <c r="B4576" s="10">
        <v>10</v>
      </c>
    </row>
    <row r="4577" spans="1:2" ht="12" customHeight="1" x14ac:dyDescent="0.3">
      <c r="A4577" s="10" t="s">
        <v>3971</v>
      </c>
      <c r="B4577" s="10">
        <v>9</v>
      </c>
    </row>
    <row r="4578" spans="1:2" ht="12" customHeight="1" x14ac:dyDescent="0.3">
      <c r="A4578" s="10" t="s">
        <v>924</v>
      </c>
      <c r="B4578" s="10">
        <v>29</v>
      </c>
    </row>
    <row r="4579" spans="1:2" ht="12" customHeight="1" x14ac:dyDescent="0.3">
      <c r="A4579" s="10" t="s">
        <v>6010</v>
      </c>
      <c r="B4579" s="10">
        <v>2</v>
      </c>
    </row>
    <row r="4580" spans="1:2" ht="12" customHeight="1" x14ac:dyDescent="0.3">
      <c r="A4580" s="10" t="s">
        <v>1640</v>
      </c>
      <c r="B4580" s="10">
        <v>4</v>
      </c>
    </row>
    <row r="4581" spans="1:2" ht="12" customHeight="1" x14ac:dyDescent="0.3">
      <c r="A4581" s="10" t="s">
        <v>6292</v>
      </c>
      <c r="B4581" s="10">
        <v>7</v>
      </c>
    </row>
    <row r="4582" spans="1:2" ht="12" customHeight="1" x14ac:dyDescent="0.3">
      <c r="A4582" s="10" t="s">
        <v>615</v>
      </c>
      <c r="B4582" s="10">
        <v>1</v>
      </c>
    </row>
    <row r="4583" spans="1:2" ht="12" customHeight="1" x14ac:dyDescent="0.3">
      <c r="A4583" s="10" t="s">
        <v>12108</v>
      </c>
      <c r="B4583" s="10">
        <v>1</v>
      </c>
    </row>
    <row r="4584" spans="1:2" ht="12" customHeight="1" x14ac:dyDescent="0.3">
      <c r="A4584" s="10" t="s">
        <v>7442</v>
      </c>
      <c r="B4584" s="10">
        <v>1</v>
      </c>
    </row>
    <row r="4585" spans="1:2" ht="12" customHeight="1" x14ac:dyDescent="0.3">
      <c r="A4585" s="10" t="s">
        <v>7280</v>
      </c>
      <c r="B4585" s="10">
        <v>2</v>
      </c>
    </row>
    <row r="4586" spans="1:2" ht="12" customHeight="1" x14ac:dyDescent="0.3">
      <c r="A4586" s="10" t="s">
        <v>7281</v>
      </c>
      <c r="B4586" s="10">
        <v>4</v>
      </c>
    </row>
    <row r="4587" spans="1:2" ht="12" customHeight="1" x14ac:dyDescent="0.3">
      <c r="A4587" s="10" t="s">
        <v>4576</v>
      </c>
      <c r="B4587" s="10">
        <v>3</v>
      </c>
    </row>
    <row r="4588" spans="1:2" ht="12" customHeight="1" x14ac:dyDescent="0.3">
      <c r="A4588" s="10" t="s">
        <v>7359</v>
      </c>
      <c r="B4588" s="10">
        <v>44</v>
      </c>
    </row>
    <row r="4589" spans="1:2" ht="12" customHeight="1" x14ac:dyDescent="0.3">
      <c r="A4589" s="10" t="s">
        <v>7443</v>
      </c>
      <c r="B4589" s="10">
        <v>2</v>
      </c>
    </row>
    <row r="4590" spans="1:2" ht="12" customHeight="1" x14ac:dyDescent="0.3">
      <c r="A4590" s="10" t="s">
        <v>7537</v>
      </c>
      <c r="B4590" s="10">
        <v>1</v>
      </c>
    </row>
    <row r="4591" spans="1:2" ht="12" customHeight="1" x14ac:dyDescent="0.3">
      <c r="A4591" s="10" t="s">
        <v>7538</v>
      </c>
      <c r="B4591" s="10">
        <v>2</v>
      </c>
    </row>
    <row r="4592" spans="1:2" ht="12" customHeight="1" x14ac:dyDescent="0.3">
      <c r="A4592" s="10" t="s">
        <v>7539</v>
      </c>
      <c r="B4592" s="10">
        <v>3</v>
      </c>
    </row>
    <row r="4593" spans="1:2" ht="12" customHeight="1" x14ac:dyDescent="0.3">
      <c r="A4593" s="10" t="s">
        <v>7444</v>
      </c>
      <c r="B4593" s="10">
        <v>1</v>
      </c>
    </row>
    <row r="4594" spans="1:2" ht="12" customHeight="1" x14ac:dyDescent="0.3">
      <c r="A4594" s="10" t="s">
        <v>7540</v>
      </c>
      <c r="B4594" s="10">
        <v>3</v>
      </c>
    </row>
    <row r="4595" spans="1:2" ht="12" customHeight="1" x14ac:dyDescent="0.3">
      <c r="A4595" s="10" t="s">
        <v>1183</v>
      </c>
      <c r="B4595" s="10">
        <v>3</v>
      </c>
    </row>
    <row r="4596" spans="1:2" ht="12" customHeight="1" x14ac:dyDescent="0.3">
      <c r="A4596" s="10" t="s">
        <v>5876</v>
      </c>
      <c r="B4596" s="10">
        <v>5</v>
      </c>
    </row>
    <row r="4597" spans="1:2" ht="12" customHeight="1" x14ac:dyDescent="0.3">
      <c r="A4597" s="10" t="s">
        <v>2054</v>
      </c>
      <c r="B4597" s="10">
        <v>3</v>
      </c>
    </row>
    <row r="4598" spans="1:2" ht="12" customHeight="1" x14ac:dyDescent="0.3">
      <c r="A4598" s="10" t="s">
        <v>2055</v>
      </c>
      <c r="B4598" s="10">
        <v>4</v>
      </c>
    </row>
    <row r="4599" spans="1:2" ht="12" customHeight="1" x14ac:dyDescent="0.3">
      <c r="A4599" s="10" t="s">
        <v>7541</v>
      </c>
      <c r="B4599" s="10">
        <v>2</v>
      </c>
    </row>
    <row r="4600" spans="1:2" ht="12" customHeight="1" x14ac:dyDescent="0.3">
      <c r="A4600" s="10" t="s">
        <v>1035</v>
      </c>
      <c r="B4600" s="10">
        <v>4</v>
      </c>
    </row>
    <row r="4601" spans="1:2" ht="12" customHeight="1" x14ac:dyDescent="0.3">
      <c r="A4601" s="10" t="s">
        <v>1036</v>
      </c>
      <c r="B4601" s="10">
        <v>3</v>
      </c>
    </row>
    <row r="4602" spans="1:2" ht="12" customHeight="1" x14ac:dyDescent="0.3">
      <c r="A4602" s="10" t="s">
        <v>3349</v>
      </c>
      <c r="B4602" s="10">
        <v>10</v>
      </c>
    </row>
    <row r="4603" spans="1:2" ht="12" customHeight="1" x14ac:dyDescent="0.3">
      <c r="A4603" s="10" t="s">
        <v>925</v>
      </c>
      <c r="B4603" s="10">
        <v>2</v>
      </c>
    </row>
    <row r="4604" spans="1:2" ht="12" customHeight="1" x14ac:dyDescent="0.3">
      <c r="A4604" s="10" t="s">
        <v>5159</v>
      </c>
      <c r="B4604" s="10">
        <v>2</v>
      </c>
    </row>
    <row r="4605" spans="1:2" ht="12" customHeight="1" x14ac:dyDescent="0.3">
      <c r="A4605" s="10" t="s">
        <v>926</v>
      </c>
      <c r="B4605" s="10">
        <v>1</v>
      </c>
    </row>
    <row r="4606" spans="1:2" ht="12" customHeight="1" x14ac:dyDescent="0.3">
      <c r="A4606" s="10" t="s">
        <v>927</v>
      </c>
      <c r="B4606" s="10">
        <v>1</v>
      </c>
    </row>
    <row r="4607" spans="1:2" ht="12" customHeight="1" x14ac:dyDescent="0.3">
      <c r="A4607" s="10" t="s">
        <v>3137</v>
      </c>
      <c r="B4607" s="10">
        <v>20</v>
      </c>
    </row>
    <row r="4608" spans="1:2" ht="12" customHeight="1" x14ac:dyDescent="0.3">
      <c r="A4608" s="10" t="s">
        <v>2056</v>
      </c>
      <c r="B4608" s="10">
        <v>2</v>
      </c>
    </row>
    <row r="4609" spans="1:2" ht="12" customHeight="1" x14ac:dyDescent="0.3">
      <c r="A4609" s="10" t="s">
        <v>5160</v>
      </c>
      <c r="B4609" s="10">
        <v>1</v>
      </c>
    </row>
    <row r="4610" spans="1:2" ht="12" customHeight="1" x14ac:dyDescent="0.3">
      <c r="A4610" s="10" t="s">
        <v>4577</v>
      </c>
      <c r="B4610" s="10">
        <v>2</v>
      </c>
    </row>
    <row r="4611" spans="1:2" ht="12" customHeight="1" x14ac:dyDescent="0.3">
      <c r="A4611" s="10" t="s">
        <v>2375</v>
      </c>
      <c r="B4611" s="10">
        <v>5</v>
      </c>
    </row>
    <row r="4612" spans="1:2" ht="12" customHeight="1" x14ac:dyDescent="0.3">
      <c r="A4612" s="10" t="s">
        <v>4674</v>
      </c>
      <c r="B4612" s="10">
        <v>6</v>
      </c>
    </row>
    <row r="4613" spans="1:2" ht="12" customHeight="1" x14ac:dyDescent="0.3">
      <c r="A4613" s="10" t="s">
        <v>2057</v>
      </c>
      <c r="B4613" s="10">
        <v>4</v>
      </c>
    </row>
    <row r="4614" spans="1:2" ht="12" customHeight="1" x14ac:dyDescent="0.3">
      <c r="A4614" s="10" t="s">
        <v>1118</v>
      </c>
      <c r="B4614" s="10">
        <v>2</v>
      </c>
    </row>
    <row r="4615" spans="1:2" ht="12" customHeight="1" x14ac:dyDescent="0.3">
      <c r="A4615" s="10" t="s">
        <v>1309</v>
      </c>
      <c r="B4615" s="10">
        <v>4</v>
      </c>
    </row>
    <row r="4616" spans="1:2" ht="12" customHeight="1" x14ac:dyDescent="0.3">
      <c r="A4616" s="10" t="s">
        <v>2544</v>
      </c>
      <c r="B4616" s="10">
        <v>8</v>
      </c>
    </row>
    <row r="4617" spans="1:2" ht="12" customHeight="1" x14ac:dyDescent="0.3">
      <c r="A4617" s="10" t="s">
        <v>167</v>
      </c>
      <c r="B4617" s="10">
        <v>2</v>
      </c>
    </row>
    <row r="4618" spans="1:2" ht="12" customHeight="1" x14ac:dyDescent="0.3">
      <c r="A4618" s="10" t="s">
        <v>6011</v>
      </c>
      <c r="B4618" s="10">
        <v>3</v>
      </c>
    </row>
    <row r="4619" spans="1:2" ht="12" customHeight="1" x14ac:dyDescent="0.3">
      <c r="A4619" s="10" t="s">
        <v>7282</v>
      </c>
      <c r="B4619" s="10">
        <v>50</v>
      </c>
    </row>
    <row r="4620" spans="1:2" ht="12" customHeight="1" x14ac:dyDescent="0.3">
      <c r="A4620" s="10" t="s">
        <v>349</v>
      </c>
      <c r="B4620" s="10">
        <v>1</v>
      </c>
    </row>
    <row r="4621" spans="1:2" ht="12" customHeight="1" x14ac:dyDescent="0.3">
      <c r="A4621" s="10" t="s">
        <v>350</v>
      </c>
      <c r="B4621" s="10">
        <v>1</v>
      </c>
    </row>
    <row r="4622" spans="1:2" ht="12" customHeight="1" x14ac:dyDescent="0.3">
      <c r="A4622" s="10" t="s">
        <v>443</v>
      </c>
      <c r="B4622" s="10">
        <v>10</v>
      </c>
    </row>
    <row r="4623" spans="1:2" ht="12" customHeight="1" x14ac:dyDescent="0.3">
      <c r="A4623" s="10" t="s">
        <v>444</v>
      </c>
      <c r="B4623" s="10">
        <v>2</v>
      </c>
    </row>
    <row r="4624" spans="1:2" ht="12" customHeight="1" x14ac:dyDescent="0.3">
      <c r="A4624" s="10" t="s">
        <v>2232</v>
      </c>
      <c r="B4624" s="10">
        <v>1</v>
      </c>
    </row>
    <row r="4625" spans="1:2" ht="12" customHeight="1" x14ac:dyDescent="0.3">
      <c r="A4625" s="10" t="s">
        <v>4927</v>
      </c>
      <c r="B4625" s="10">
        <v>5</v>
      </c>
    </row>
    <row r="4626" spans="1:2" ht="12" customHeight="1" x14ac:dyDescent="0.3">
      <c r="A4626" s="10" t="s">
        <v>6012</v>
      </c>
      <c r="B4626" s="10">
        <v>6</v>
      </c>
    </row>
    <row r="4627" spans="1:2" ht="12" customHeight="1" x14ac:dyDescent="0.3">
      <c r="A4627" s="10" t="s">
        <v>1437</v>
      </c>
      <c r="B4627" s="10">
        <v>9</v>
      </c>
    </row>
    <row r="4628" spans="1:2" ht="12" customHeight="1" x14ac:dyDescent="0.3">
      <c r="A4628" s="10" t="s">
        <v>2545</v>
      </c>
      <c r="B4628" s="10">
        <v>5</v>
      </c>
    </row>
    <row r="4629" spans="1:2" ht="12" customHeight="1" x14ac:dyDescent="0.3">
      <c r="A4629" s="10" t="s">
        <v>1310</v>
      </c>
      <c r="B4629" s="10">
        <v>9</v>
      </c>
    </row>
    <row r="4630" spans="1:2" ht="12" customHeight="1" x14ac:dyDescent="0.3">
      <c r="A4630" s="10" t="s">
        <v>2546</v>
      </c>
      <c r="B4630" s="10">
        <v>5</v>
      </c>
    </row>
    <row r="4631" spans="1:2" ht="12" customHeight="1" x14ac:dyDescent="0.3">
      <c r="A4631" s="10" t="s">
        <v>7360</v>
      </c>
      <c r="B4631" s="10">
        <v>7</v>
      </c>
    </row>
    <row r="4632" spans="1:2" ht="12" customHeight="1" x14ac:dyDescent="0.3">
      <c r="A4632" s="10" t="s">
        <v>2233</v>
      </c>
      <c r="B4632" s="10">
        <v>1</v>
      </c>
    </row>
    <row r="4633" spans="1:2" ht="12" customHeight="1" x14ac:dyDescent="0.3">
      <c r="A4633" s="10" t="s">
        <v>6667</v>
      </c>
      <c r="B4633" s="10">
        <v>1</v>
      </c>
    </row>
    <row r="4634" spans="1:2" ht="12" customHeight="1" x14ac:dyDescent="0.3">
      <c r="A4634" s="10" t="s">
        <v>7021</v>
      </c>
      <c r="B4634" s="10">
        <v>2</v>
      </c>
    </row>
    <row r="4635" spans="1:2" ht="12" customHeight="1" x14ac:dyDescent="0.3">
      <c r="A4635" s="10" t="s">
        <v>6013</v>
      </c>
      <c r="B4635" s="10">
        <v>4</v>
      </c>
    </row>
    <row r="4636" spans="1:2" ht="12" customHeight="1" x14ac:dyDescent="0.3">
      <c r="A4636" s="10" t="s">
        <v>2547</v>
      </c>
      <c r="B4636" s="10">
        <v>3</v>
      </c>
    </row>
    <row r="4637" spans="1:2" ht="12" customHeight="1" x14ac:dyDescent="0.3">
      <c r="A4637" s="10" t="s">
        <v>6459</v>
      </c>
      <c r="B4637" s="10">
        <v>1</v>
      </c>
    </row>
    <row r="4638" spans="1:2" ht="12" customHeight="1" x14ac:dyDescent="0.3">
      <c r="A4638" s="10" t="s">
        <v>3617</v>
      </c>
      <c r="B4638" s="10">
        <v>1</v>
      </c>
    </row>
    <row r="4639" spans="1:2" ht="12" customHeight="1" x14ac:dyDescent="0.3">
      <c r="A4639" s="10" t="s">
        <v>928</v>
      </c>
      <c r="B4639" s="10">
        <v>1</v>
      </c>
    </row>
    <row r="4640" spans="1:2" ht="12" customHeight="1" x14ac:dyDescent="0.3">
      <c r="A4640" s="10" t="s">
        <v>7445</v>
      </c>
      <c r="B4640" s="10">
        <v>2</v>
      </c>
    </row>
    <row r="4641" spans="1:2" ht="12" customHeight="1" x14ac:dyDescent="0.3">
      <c r="A4641" s="10" t="s">
        <v>7361</v>
      </c>
      <c r="B4641" s="10">
        <v>2</v>
      </c>
    </row>
    <row r="4642" spans="1:2" ht="12" customHeight="1" x14ac:dyDescent="0.3">
      <c r="A4642" s="10" t="s">
        <v>1184</v>
      </c>
      <c r="B4642" s="10">
        <v>1</v>
      </c>
    </row>
    <row r="4643" spans="1:2" ht="12" customHeight="1" x14ac:dyDescent="0.3">
      <c r="A4643" s="10" t="s">
        <v>7283</v>
      </c>
      <c r="B4643" s="10">
        <v>4</v>
      </c>
    </row>
    <row r="4644" spans="1:2" ht="12" customHeight="1" x14ac:dyDescent="0.3">
      <c r="A4644" s="10" t="s">
        <v>2376</v>
      </c>
      <c r="B4644" s="10">
        <v>1</v>
      </c>
    </row>
    <row r="4645" spans="1:2" ht="12" customHeight="1" x14ac:dyDescent="0.3">
      <c r="A4645" s="10" t="s">
        <v>1832</v>
      </c>
      <c r="B4645" s="10">
        <v>1</v>
      </c>
    </row>
    <row r="4646" spans="1:2" ht="12" customHeight="1" x14ac:dyDescent="0.3">
      <c r="A4646" s="10" t="s">
        <v>780</v>
      </c>
      <c r="B4646" s="10">
        <v>1</v>
      </c>
    </row>
    <row r="4647" spans="1:2" ht="12" customHeight="1" x14ac:dyDescent="0.3">
      <c r="A4647" s="10" t="s">
        <v>1833</v>
      </c>
      <c r="B4647" s="10">
        <v>1</v>
      </c>
    </row>
    <row r="4648" spans="1:2" ht="12" customHeight="1" x14ac:dyDescent="0.3">
      <c r="A4648" s="10" t="s">
        <v>1834</v>
      </c>
      <c r="B4648" s="10">
        <v>1</v>
      </c>
    </row>
    <row r="4649" spans="1:2" ht="12" customHeight="1" x14ac:dyDescent="0.3">
      <c r="A4649" s="10" t="s">
        <v>1438</v>
      </c>
      <c r="B4649" s="10">
        <v>2</v>
      </c>
    </row>
    <row r="4650" spans="1:2" ht="12" customHeight="1" x14ac:dyDescent="0.3">
      <c r="A4650" s="10" t="s">
        <v>7362</v>
      </c>
      <c r="B4650" s="10">
        <v>1</v>
      </c>
    </row>
    <row r="4651" spans="1:2" ht="12" customHeight="1" x14ac:dyDescent="0.3">
      <c r="A4651" s="10" t="s">
        <v>2058</v>
      </c>
      <c r="B4651" s="10">
        <v>3</v>
      </c>
    </row>
    <row r="4652" spans="1:2" ht="12" customHeight="1" x14ac:dyDescent="0.3">
      <c r="A4652" s="10" t="s">
        <v>1119</v>
      </c>
      <c r="B4652" s="10">
        <v>17</v>
      </c>
    </row>
    <row r="4653" spans="1:2" ht="12" customHeight="1" x14ac:dyDescent="0.3">
      <c r="A4653" s="10" t="s">
        <v>6014</v>
      </c>
      <c r="B4653" s="10">
        <v>2</v>
      </c>
    </row>
    <row r="4654" spans="1:2" ht="12" customHeight="1" x14ac:dyDescent="0.3">
      <c r="A4654" s="10" t="s">
        <v>15398</v>
      </c>
      <c r="B4654" s="10">
        <v>1</v>
      </c>
    </row>
    <row r="4655" spans="1:2" ht="12" customHeight="1" x14ac:dyDescent="0.3">
      <c r="A4655" s="10" t="s">
        <v>4761</v>
      </c>
      <c r="B4655" s="10">
        <v>2</v>
      </c>
    </row>
    <row r="4656" spans="1:2" ht="12" customHeight="1" x14ac:dyDescent="0.3">
      <c r="A4656" s="10" t="s">
        <v>616</v>
      </c>
      <c r="B4656" s="10">
        <v>1</v>
      </c>
    </row>
    <row r="4657" spans="1:2" ht="12" customHeight="1" x14ac:dyDescent="0.3">
      <c r="A4657" s="10" t="s">
        <v>1835</v>
      </c>
      <c r="B4657" s="10">
        <v>1</v>
      </c>
    </row>
    <row r="4658" spans="1:2" ht="12" customHeight="1" x14ac:dyDescent="0.3">
      <c r="A4658" s="10" t="s">
        <v>7363</v>
      </c>
      <c r="B4658" s="10">
        <v>1</v>
      </c>
    </row>
    <row r="4659" spans="1:2" ht="12" customHeight="1" x14ac:dyDescent="0.3">
      <c r="A4659" s="10" t="s">
        <v>7364</v>
      </c>
      <c r="B4659" s="10">
        <v>1</v>
      </c>
    </row>
    <row r="4660" spans="1:2" ht="12" customHeight="1" x14ac:dyDescent="0.3">
      <c r="A4660" s="10" t="s">
        <v>2059</v>
      </c>
      <c r="B4660" s="10">
        <v>1</v>
      </c>
    </row>
    <row r="4661" spans="1:2" ht="12" customHeight="1" x14ac:dyDescent="0.3">
      <c r="A4661" s="10" t="s">
        <v>1836</v>
      </c>
      <c r="B4661" s="10">
        <v>1</v>
      </c>
    </row>
    <row r="4662" spans="1:2" ht="12" customHeight="1" x14ac:dyDescent="0.3">
      <c r="A4662" s="10" t="s">
        <v>3689</v>
      </c>
      <c r="B4662" s="10">
        <v>1</v>
      </c>
    </row>
    <row r="4663" spans="1:2" ht="12" customHeight="1" x14ac:dyDescent="0.3">
      <c r="A4663" s="10" t="s">
        <v>1641</v>
      </c>
      <c r="B4663" s="10">
        <v>12</v>
      </c>
    </row>
    <row r="4664" spans="1:2" ht="12" customHeight="1" x14ac:dyDescent="0.3">
      <c r="A4664" s="10" t="s">
        <v>5161</v>
      </c>
      <c r="B4664" s="10">
        <v>1</v>
      </c>
    </row>
    <row r="4665" spans="1:2" ht="12" customHeight="1" x14ac:dyDescent="0.3">
      <c r="A4665" s="10" t="s">
        <v>2886</v>
      </c>
      <c r="B4665" s="10">
        <v>9</v>
      </c>
    </row>
    <row r="4666" spans="1:2" ht="12" customHeight="1" x14ac:dyDescent="0.3">
      <c r="A4666" s="10" t="s">
        <v>6396</v>
      </c>
      <c r="B4666" s="10">
        <v>4</v>
      </c>
    </row>
    <row r="4667" spans="1:2" ht="12" customHeight="1" x14ac:dyDescent="0.3">
      <c r="A4667" s="10" t="s">
        <v>6751</v>
      </c>
      <c r="B4667" s="10">
        <v>7</v>
      </c>
    </row>
    <row r="4668" spans="1:2" ht="12" customHeight="1" x14ac:dyDescent="0.3">
      <c r="A4668" s="10" t="s">
        <v>12193</v>
      </c>
      <c r="B4668" s="10">
        <v>3</v>
      </c>
    </row>
    <row r="4669" spans="1:2" ht="12" customHeight="1" x14ac:dyDescent="0.3">
      <c r="A4669" s="10" t="s">
        <v>7365</v>
      </c>
      <c r="B4669" s="10">
        <v>3</v>
      </c>
    </row>
    <row r="4670" spans="1:2" ht="12" customHeight="1" x14ac:dyDescent="0.3">
      <c r="A4670" s="10" t="s">
        <v>5453</v>
      </c>
      <c r="B4670" s="10">
        <v>2</v>
      </c>
    </row>
    <row r="4671" spans="1:2" ht="12" customHeight="1" x14ac:dyDescent="0.3">
      <c r="A4671" s="10" t="s">
        <v>168</v>
      </c>
      <c r="B4671" s="10">
        <v>24</v>
      </c>
    </row>
    <row r="4672" spans="1:2" ht="12" customHeight="1" x14ac:dyDescent="0.3">
      <c r="A4672" s="10" t="s">
        <v>4389</v>
      </c>
      <c r="B4672" s="10">
        <v>18</v>
      </c>
    </row>
    <row r="4673" spans="1:2" ht="12" customHeight="1" x14ac:dyDescent="0.3">
      <c r="A4673" s="10" t="s">
        <v>4284</v>
      </c>
      <c r="B4673" s="10">
        <v>1</v>
      </c>
    </row>
    <row r="4674" spans="1:2" ht="12" customHeight="1" x14ac:dyDescent="0.3">
      <c r="A4674" s="10" t="s">
        <v>3690</v>
      </c>
      <c r="B4674" s="10">
        <v>2</v>
      </c>
    </row>
    <row r="4675" spans="1:2" ht="12" customHeight="1" x14ac:dyDescent="0.3">
      <c r="A4675" s="10" t="s">
        <v>6148</v>
      </c>
      <c r="B4675" s="10">
        <v>2</v>
      </c>
    </row>
    <row r="4676" spans="1:2" ht="12" customHeight="1" x14ac:dyDescent="0.3">
      <c r="A4676" s="10" t="s">
        <v>3757</v>
      </c>
      <c r="B4676" s="10">
        <v>1</v>
      </c>
    </row>
    <row r="4677" spans="1:2" ht="12" customHeight="1" x14ac:dyDescent="0.3">
      <c r="A4677" s="10" t="s">
        <v>2989</v>
      </c>
      <c r="B4677" s="10">
        <v>3</v>
      </c>
    </row>
    <row r="4678" spans="1:2" ht="12" customHeight="1" x14ac:dyDescent="0.3">
      <c r="A4678" s="10" t="s">
        <v>7366</v>
      </c>
      <c r="B4678" s="10">
        <v>4</v>
      </c>
    </row>
    <row r="4679" spans="1:2" ht="12" customHeight="1" x14ac:dyDescent="0.3">
      <c r="A4679" s="10" t="s">
        <v>6230</v>
      </c>
      <c r="B4679" s="10">
        <v>13</v>
      </c>
    </row>
    <row r="4680" spans="1:2" ht="12" customHeight="1" x14ac:dyDescent="0.3">
      <c r="A4680" s="10" t="s">
        <v>5162</v>
      </c>
      <c r="B4680" s="10">
        <v>2</v>
      </c>
    </row>
    <row r="4681" spans="1:2" ht="12" customHeight="1" x14ac:dyDescent="0.3">
      <c r="A4681" s="10" t="s">
        <v>1311</v>
      </c>
      <c r="B4681" s="10">
        <v>5</v>
      </c>
    </row>
    <row r="4682" spans="1:2" ht="12" customHeight="1" x14ac:dyDescent="0.3">
      <c r="A4682" s="10" t="s">
        <v>1312</v>
      </c>
      <c r="B4682" s="10">
        <v>1</v>
      </c>
    </row>
    <row r="4683" spans="1:2" ht="12" customHeight="1" x14ac:dyDescent="0.3">
      <c r="A4683" s="10" t="s">
        <v>1837</v>
      </c>
      <c r="B4683" s="10">
        <v>2</v>
      </c>
    </row>
    <row r="4684" spans="1:2" ht="12" customHeight="1" x14ac:dyDescent="0.3">
      <c r="A4684" s="10" t="s">
        <v>169</v>
      </c>
      <c r="B4684" s="10">
        <v>1</v>
      </c>
    </row>
    <row r="4685" spans="1:2" ht="12" customHeight="1" x14ac:dyDescent="0.3">
      <c r="A4685" s="10" t="s">
        <v>2610</v>
      </c>
      <c r="B4685" s="10">
        <v>2</v>
      </c>
    </row>
    <row r="4686" spans="1:2" ht="12" customHeight="1" x14ac:dyDescent="0.3">
      <c r="A4686" s="10" t="s">
        <v>6555</v>
      </c>
      <c r="B4686" s="10">
        <v>3</v>
      </c>
    </row>
    <row r="4687" spans="1:2" ht="12" customHeight="1" x14ac:dyDescent="0.3">
      <c r="A4687" s="10" t="s">
        <v>4762</v>
      </c>
      <c r="B4687" s="10">
        <v>3</v>
      </c>
    </row>
    <row r="4688" spans="1:2" ht="12" customHeight="1" x14ac:dyDescent="0.3">
      <c r="A4688" s="10" t="s">
        <v>7446</v>
      </c>
      <c r="B4688" s="10">
        <v>36</v>
      </c>
    </row>
    <row r="4689" spans="1:2" ht="12" customHeight="1" x14ac:dyDescent="0.3">
      <c r="A4689" s="10" t="s">
        <v>617</v>
      </c>
      <c r="B4689" s="10">
        <v>2</v>
      </c>
    </row>
    <row r="4690" spans="1:2" ht="12" customHeight="1" x14ac:dyDescent="0.3">
      <c r="A4690" s="10" t="s">
        <v>3138</v>
      </c>
      <c r="B4690" s="10">
        <v>4</v>
      </c>
    </row>
    <row r="4691" spans="1:2" ht="12" customHeight="1" x14ac:dyDescent="0.3">
      <c r="A4691" s="10" t="s">
        <v>2665</v>
      </c>
      <c r="B4691" s="10">
        <v>4</v>
      </c>
    </row>
    <row r="4692" spans="1:2" ht="12" customHeight="1" x14ac:dyDescent="0.3">
      <c r="A4692" s="10" t="s">
        <v>1120</v>
      </c>
      <c r="B4692" s="10">
        <v>4</v>
      </c>
    </row>
    <row r="4693" spans="1:2" ht="12" customHeight="1" x14ac:dyDescent="0.3">
      <c r="A4693" s="10" t="s">
        <v>1838</v>
      </c>
      <c r="B4693" s="10">
        <v>1</v>
      </c>
    </row>
    <row r="4694" spans="1:2" ht="12" customHeight="1" x14ac:dyDescent="0.3">
      <c r="A4694" s="10" t="s">
        <v>7367</v>
      </c>
      <c r="B4694" s="10">
        <v>5</v>
      </c>
    </row>
    <row r="4695" spans="1:2" ht="12" customHeight="1" x14ac:dyDescent="0.3">
      <c r="A4695" s="10" t="s">
        <v>7368</v>
      </c>
      <c r="B4695" s="10">
        <v>3</v>
      </c>
    </row>
    <row r="4696" spans="1:2" ht="12" customHeight="1" x14ac:dyDescent="0.3">
      <c r="A4696" s="10" t="s">
        <v>6015</v>
      </c>
      <c r="B4696" s="10">
        <v>2</v>
      </c>
    </row>
    <row r="4697" spans="1:2" ht="12" customHeight="1" x14ac:dyDescent="0.3">
      <c r="A4697" s="10" t="s">
        <v>7542</v>
      </c>
      <c r="B4697" s="10">
        <v>3</v>
      </c>
    </row>
    <row r="4698" spans="1:2" ht="12" customHeight="1" x14ac:dyDescent="0.3">
      <c r="A4698" s="10" t="s">
        <v>3139</v>
      </c>
      <c r="B4698" s="10">
        <v>4</v>
      </c>
    </row>
    <row r="4699" spans="1:2" ht="12" customHeight="1" x14ac:dyDescent="0.3">
      <c r="A4699" s="10" t="s">
        <v>929</v>
      </c>
      <c r="B4699" s="10">
        <v>1</v>
      </c>
    </row>
    <row r="4700" spans="1:2" ht="12" customHeight="1" x14ac:dyDescent="0.3">
      <c r="A4700" s="10" t="s">
        <v>6122</v>
      </c>
      <c r="B4700" s="10">
        <v>4</v>
      </c>
    </row>
    <row r="4701" spans="1:2" ht="12" customHeight="1" x14ac:dyDescent="0.3">
      <c r="A4701" s="10" t="s">
        <v>1439</v>
      </c>
      <c r="B4701" s="10">
        <v>2</v>
      </c>
    </row>
    <row r="4702" spans="1:2" ht="12" customHeight="1" x14ac:dyDescent="0.3">
      <c r="A4702" s="10" t="s">
        <v>5357</v>
      </c>
      <c r="B4702" s="10">
        <v>4</v>
      </c>
    </row>
    <row r="4703" spans="1:2" ht="12" customHeight="1" x14ac:dyDescent="0.3">
      <c r="A4703" s="10" t="s">
        <v>6556</v>
      </c>
      <c r="B4703" s="10">
        <v>2</v>
      </c>
    </row>
    <row r="4704" spans="1:2" ht="12" customHeight="1" x14ac:dyDescent="0.3">
      <c r="A4704" s="10" t="s">
        <v>5592</v>
      </c>
      <c r="B4704" s="10">
        <v>21</v>
      </c>
    </row>
    <row r="4705" spans="1:2" ht="12" customHeight="1" x14ac:dyDescent="0.3">
      <c r="A4705" s="10" t="s">
        <v>6123</v>
      </c>
      <c r="B4705" s="10">
        <v>16</v>
      </c>
    </row>
    <row r="4706" spans="1:2" ht="12" customHeight="1" x14ac:dyDescent="0.3">
      <c r="A4706" s="10" t="s">
        <v>445</v>
      </c>
      <c r="B4706" s="10">
        <v>1</v>
      </c>
    </row>
    <row r="4707" spans="1:2" ht="12" customHeight="1" x14ac:dyDescent="0.3">
      <c r="A4707" s="10" t="s">
        <v>7543</v>
      </c>
      <c r="B4707" s="10">
        <v>1</v>
      </c>
    </row>
    <row r="4708" spans="1:2" ht="12" customHeight="1" x14ac:dyDescent="0.3">
      <c r="A4708" s="10" t="s">
        <v>4763</v>
      </c>
      <c r="B4708" s="10">
        <v>7</v>
      </c>
    </row>
    <row r="4709" spans="1:2" ht="12" customHeight="1" x14ac:dyDescent="0.3">
      <c r="A4709" s="10" t="s">
        <v>6293</v>
      </c>
      <c r="B4709" s="10">
        <v>3</v>
      </c>
    </row>
    <row r="4710" spans="1:2" ht="12" customHeight="1" x14ac:dyDescent="0.3">
      <c r="A4710" s="10" t="s">
        <v>4710</v>
      </c>
      <c r="B4710" s="10">
        <v>1</v>
      </c>
    </row>
    <row r="4711" spans="1:2" ht="12" customHeight="1" x14ac:dyDescent="0.3">
      <c r="A4711" s="10" t="s">
        <v>4326</v>
      </c>
      <c r="B4711" s="10">
        <v>1</v>
      </c>
    </row>
    <row r="4712" spans="1:2" ht="12" customHeight="1" x14ac:dyDescent="0.3">
      <c r="A4712" s="10" t="s">
        <v>12236</v>
      </c>
      <c r="B4712" s="10">
        <v>4</v>
      </c>
    </row>
    <row r="4713" spans="1:2" ht="12" customHeight="1" x14ac:dyDescent="0.3">
      <c r="A4713" s="10" t="s">
        <v>5358</v>
      </c>
      <c r="B4713" s="10">
        <v>27</v>
      </c>
    </row>
    <row r="4714" spans="1:2" ht="12" customHeight="1" x14ac:dyDescent="0.3">
      <c r="A4714" s="10" t="s">
        <v>5163</v>
      </c>
      <c r="B4714" s="10">
        <v>3</v>
      </c>
    </row>
    <row r="4715" spans="1:2" ht="12" customHeight="1" x14ac:dyDescent="0.3">
      <c r="A4715" s="10" t="s">
        <v>3691</v>
      </c>
      <c r="B4715" s="10">
        <v>2</v>
      </c>
    </row>
    <row r="4716" spans="1:2" ht="12" customHeight="1" x14ac:dyDescent="0.3">
      <c r="A4716" s="10" t="s">
        <v>5164</v>
      </c>
      <c r="B4716" s="10">
        <v>2</v>
      </c>
    </row>
    <row r="4717" spans="1:2" ht="12" customHeight="1" x14ac:dyDescent="0.3">
      <c r="A4717" s="10" t="s">
        <v>7369</v>
      </c>
      <c r="B4717" s="10">
        <v>2</v>
      </c>
    </row>
    <row r="4718" spans="1:2" ht="12" customHeight="1" x14ac:dyDescent="0.3">
      <c r="A4718" s="10" t="s">
        <v>7370</v>
      </c>
      <c r="B4718" s="10">
        <v>3</v>
      </c>
    </row>
    <row r="4719" spans="1:2" ht="12" customHeight="1" x14ac:dyDescent="0.3">
      <c r="A4719" s="10" t="s">
        <v>4486</v>
      </c>
      <c r="B4719" s="10">
        <v>28</v>
      </c>
    </row>
    <row r="4720" spans="1:2" ht="12" customHeight="1" x14ac:dyDescent="0.3">
      <c r="A4720" s="10" t="s">
        <v>4828</v>
      </c>
      <c r="B4720" s="10">
        <v>1</v>
      </c>
    </row>
    <row r="4721" spans="1:2" ht="12" customHeight="1" x14ac:dyDescent="0.3">
      <c r="A4721" s="10" t="s">
        <v>2060</v>
      </c>
      <c r="B4721" s="10">
        <v>10</v>
      </c>
    </row>
    <row r="4722" spans="1:2" ht="12" customHeight="1" x14ac:dyDescent="0.3">
      <c r="A4722" s="10" t="s">
        <v>2061</v>
      </c>
      <c r="B4722" s="10">
        <v>2</v>
      </c>
    </row>
    <row r="4723" spans="1:2" ht="12" customHeight="1" x14ac:dyDescent="0.3">
      <c r="A4723" s="10" t="s">
        <v>170</v>
      </c>
      <c r="B4723" s="10">
        <v>1</v>
      </c>
    </row>
    <row r="4724" spans="1:2" ht="12" customHeight="1" x14ac:dyDescent="0.3">
      <c r="A4724" s="10" t="s">
        <v>171</v>
      </c>
      <c r="B4724" s="10">
        <v>1</v>
      </c>
    </row>
    <row r="4725" spans="1:2" ht="12" customHeight="1" x14ac:dyDescent="0.3">
      <c r="A4725" s="10" t="s">
        <v>7284</v>
      </c>
      <c r="B4725" s="10">
        <v>4</v>
      </c>
    </row>
    <row r="4726" spans="1:2" ht="12" customHeight="1" x14ac:dyDescent="0.3">
      <c r="A4726" s="10" t="s">
        <v>7371</v>
      </c>
      <c r="B4726" s="10">
        <v>1</v>
      </c>
    </row>
    <row r="4727" spans="1:2" ht="12" customHeight="1" x14ac:dyDescent="0.3">
      <c r="A4727" s="10" t="s">
        <v>3692</v>
      </c>
      <c r="B4727" s="10">
        <v>1</v>
      </c>
    </row>
    <row r="4728" spans="1:2" ht="12" customHeight="1" x14ac:dyDescent="0.3">
      <c r="A4728" s="10" t="s">
        <v>7285</v>
      </c>
      <c r="B4728" s="10">
        <v>6</v>
      </c>
    </row>
    <row r="4729" spans="1:2" ht="12" customHeight="1" x14ac:dyDescent="0.3">
      <c r="A4729" s="10" t="s">
        <v>4578</v>
      </c>
      <c r="B4729" s="10">
        <v>33</v>
      </c>
    </row>
    <row r="4730" spans="1:2" ht="12" customHeight="1" x14ac:dyDescent="0.3">
      <c r="A4730" s="10" t="s">
        <v>7372</v>
      </c>
      <c r="B4730" s="10">
        <v>1</v>
      </c>
    </row>
    <row r="4731" spans="1:2" ht="12" customHeight="1" x14ac:dyDescent="0.3">
      <c r="A4731" s="10" t="s">
        <v>1839</v>
      </c>
      <c r="B4731" s="10">
        <v>4</v>
      </c>
    </row>
    <row r="4732" spans="1:2" ht="12" customHeight="1" x14ac:dyDescent="0.3">
      <c r="A4732" s="10" t="s">
        <v>1840</v>
      </c>
      <c r="B4732" s="10">
        <v>10</v>
      </c>
    </row>
    <row r="4733" spans="1:2" ht="12" customHeight="1" x14ac:dyDescent="0.3">
      <c r="A4733" s="10" t="s">
        <v>2548</v>
      </c>
      <c r="B4733" s="10">
        <v>4</v>
      </c>
    </row>
    <row r="4734" spans="1:2" ht="12" customHeight="1" x14ac:dyDescent="0.3">
      <c r="A4734" s="10" t="s">
        <v>3431</v>
      </c>
      <c r="B4734" s="10">
        <v>4</v>
      </c>
    </row>
    <row r="4735" spans="1:2" ht="12" customHeight="1" x14ac:dyDescent="0.3">
      <c r="A4735" s="10" t="s">
        <v>3618</v>
      </c>
      <c r="B4735" s="10">
        <v>4</v>
      </c>
    </row>
    <row r="4736" spans="1:2" ht="12" customHeight="1" x14ac:dyDescent="0.3">
      <c r="A4736" s="10" t="s">
        <v>2760</v>
      </c>
      <c r="B4736" s="10">
        <v>1</v>
      </c>
    </row>
    <row r="4737" spans="1:2" ht="12" customHeight="1" x14ac:dyDescent="0.3">
      <c r="A4737" s="10" t="s">
        <v>5877</v>
      </c>
      <c r="B4737" s="10">
        <v>2</v>
      </c>
    </row>
    <row r="4738" spans="1:2" ht="12" customHeight="1" x14ac:dyDescent="0.3">
      <c r="A4738" s="10" t="s">
        <v>3274</v>
      </c>
      <c r="B4738" s="10">
        <v>5</v>
      </c>
    </row>
    <row r="4739" spans="1:2" ht="12" customHeight="1" x14ac:dyDescent="0.3">
      <c r="A4739" s="10" t="s">
        <v>2611</v>
      </c>
      <c r="B4739" s="10">
        <v>2</v>
      </c>
    </row>
    <row r="4740" spans="1:2" ht="12" customHeight="1" x14ac:dyDescent="0.3">
      <c r="A4740" s="10" t="s">
        <v>3060</v>
      </c>
      <c r="B4740" s="10">
        <v>1</v>
      </c>
    </row>
    <row r="4741" spans="1:2" ht="12" customHeight="1" x14ac:dyDescent="0.3">
      <c r="A4741" s="10" t="s">
        <v>2062</v>
      </c>
      <c r="B4741" s="10">
        <v>10</v>
      </c>
    </row>
    <row r="4742" spans="1:2" ht="12" customHeight="1" x14ac:dyDescent="0.3">
      <c r="A4742" s="10" t="s">
        <v>2612</v>
      </c>
      <c r="B4742" s="10">
        <v>1</v>
      </c>
    </row>
    <row r="4743" spans="1:2" ht="12" customHeight="1" x14ac:dyDescent="0.3">
      <c r="A4743" s="10" t="s">
        <v>2761</v>
      </c>
      <c r="B4743" s="10">
        <v>1</v>
      </c>
    </row>
    <row r="4744" spans="1:2" ht="12" customHeight="1" x14ac:dyDescent="0.3">
      <c r="A4744" s="10" t="s">
        <v>7286</v>
      </c>
      <c r="B4744" s="10">
        <v>7</v>
      </c>
    </row>
    <row r="4745" spans="1:2" ht="12" customHeight="1" x14ac:dyDescent="0.3">
      <c r="A4745" s="10" t="s">
        <v>2063</v>
      </c>
      <c r="B4745" s="10">
        <v>2</v>
      </c>
    </row>
    <row r="4746" spans="1:2" ht="12" customHeight="1" x14ac:dyDescent="0.3">
      <c r="A4746" s="10" t="s">
        <v>1642</v>
      </c>
      <c r="B4746" s="10">
        <v>3</v>
      </c>
    </row>
    <row r="4747" spans="1:2" ht="12" customHeight="1" x14ac:dyDescent="0.3">
      <c r="A4747" s="10" t="s">
        <v>618</v>
      </c>
      <c r="B4747" s="10">
        <v>1</v>
      </c>
    </row>
    <row r="4748" spans="1:2" ht="12" customHeight="1" x14ac:dyDescent="0.3">
      <c r="A4748" s="10" t="s">
        <v>4057</v>
      </c>
      <c r="B4748" s="10">
        <v>9</v>
      </c>
    </row>
    <row r="4749" spans="1:2" ht="12" customHeight="1" x14ac:dyDescent="0.3">
      <c r="A4749" s="10" t="s">
        <v>2377</v>
      </c>
      <c r="B4749" s="10">
        <v>3</v>
      </c>
    </row>
    <row r="4750" spans="1:2" ht="12" customHeight="1" x14ac:dyDescent="0.3">
      <c r="A4750" s="10" t="s">
        <v>2460</v>
      </c>
      <c r="B4750" s="10">
        <v>6</v>
      </c>
    </row>
    <row r="4751" spans="1:2" ht="12" customHeight="1" x14ac:dyDescent="0.3">
      <c r="A4751" s="10" t="s">
        <v>4579</v>
      </c>
      <c r="B4751" s="10">
        <v>6</v>
      </c>
    </row>
    <row r="4752" spans="1:2" ht="12" customHeight="1" x14ac:dyDescent="0.3">
      <c r="A4752" s="10" t="s">
        <v>4580</v>
      </c>
      <c r="B4752" s="10">
        <v>3</v>
      </c>
    </row>
    <row r="4753" spans="1:2" ht="12" customHeight="1" x14ac:dyDescent="0.3">
      <c r="A4753" s="10" t="s">
        <v>6231</v>
      </c>
      <c r="B4753" s="10">
        <v>31</v>
      </c>
    </row>
    <row r="4754" spans="1:2" ht="12" customHeight="1" x14ac:dyDescent="0.3">
      <c r="A4754" s="10" t="s">
        <v>6294</v>
      </c>
      <c r="B4754" s="10">
        <v>6</v>
      </c>
    </row>
    <row r="4755" spans="1:2" ht="12" customHeight="1" x14ac:dyDescent="0.3">
      <c r="A4755" s="10" t="s">
        <v>4487</v>
      </c>
      <c r="B4755" s="10">
        <v>3</v>
      </c>
    </row>
    <row r="4756" spans="1:2" ht="12" customHeight="1" x14ac:dyDescent="0.3">
      <c r="A4756" s="10" t="s">
        <v>7373</v>
      </c>
      <c r="B4756" s="10">
        <v>2</v>
      </c>
    </row>
    <row r="4757" spans="1:2" ht="12" customHeight="1" x14ac:dyDescent="0.3">
      <c r="A4757" s="10" t="s">
        <v>6016</v>
      </c>
      <c r="B4757" s="10">
        <v>1</v>
      </c>
    </row>
    <row r="4758" spans="1:2" ht="12" customHeight="1" x14ac:dyDescent="0.3">
      <c r="A4758" s="10" t="s">
        <v>5772</v>
      </c>
      <c r="B4758" s="10">
        <v>23</v>
      </c>
    </row>
    <row r="4759" spans="1:2" ht="12" customHeight="1" x14ac:dyDescent="0.3">
      <c r="A4759" s="10" t="s">
        <v>930</v>
      </c>
      <c r="B4759" s="10">
        <v>1</v>
      </c>
    </row>
    <row r="4760" spans="1:2" ht="12" customHeight="1" x14ac:dyDescent="0.3">
      <c r="A4760" s="10" t="s">
        <v>2234</v>
      </c>
      <c r="B4760" s="10">
        <v>1</v>
      </c>
    </row>
    <row r="4761" spans="1:2" ht="12" customHeight="1" x14ac:dyDescent="0.3">
      <c r="A4761" s="10" t="s">
        <v>3840</v>
      </c>
      <c r="B4761" s="10">
        <v>1</v>
      </c>
    </row>
    <row r="4762" spans="1:2" ht="12" customHeight="1" x14ac:dyDescent="0.3">
      <c r="A4762" s="10" t="s">
        <v>172</v>
      </c>
      <c r="B4762" s="10">
        <v>4</v>
      </c>
    </row>
    <row r="4763" spans="1:2" ht="12" customHeight="1" x14ac:dyDescent="0.3">
      <c r="A4763" s="10" t="s">
        <v>931</v>
      </c>
      <c r="B4763" s="10">
        <v>11</v>
      </c>
    </row>
    <row r="4764" spans="1:2" ht="12" customHeight="1" x14ac:dyDescent="0.3">
      <c r="A4764" s="10" t="s">
        <v>3432</v>
      </c>
      <c r="B4764" s="10">
        <v>3</v>
      </c>
    </row>
    <row r="4765" spans="1:2" ht="12" customHeight="1" x14ac:dyDescent="0.3">
      <c r="A4765" s="10" t="s">
        <v>932</v>
      </c>
      <c r="B4765" s="10">
        <v>2</v>
      </c>
    </row>
    <row r="4766" spans="1:2" ht="12" customHeight="1" x14ac:dyDescent="0.3">
      <c r="A4766" s="10" t="s">
        <v>5165</v>
      </c>
      <c r="B4766" s="10">
        <v>2</v>
      </c>
    </row>
    <row r="4767" spans="1:2" ht="12" customHeight="1" x14ac:dyDescent="0.3">
      <c r="A4767" s="10" t="s">
        <v>7374</v>
      </c>
      <c r="B4767" s="10">
        <v>2</v>
      </c>
    </row>
    <row r="4768" spans="1:2" ht="12" customHeight="1" x14ac:dyDescent="0.3">
      <c r="A4768" s="10" t="s">
        <v>1185</v>
      </c>
      <c r="B4768" s="10">
        <v>1</v>
      </c>
    </row>
    <row r="4769" spans="1:2" ht="12" customHeight="1" x14ac:dyDescent="0.3">
      <c r="A4769" s="10" t="s">
        <v>173</v>
      </c>
      <c r="B4769" s="10">
        <v>1</v>
      </c>
    </row>
    <row r="4770" spans="1:2" ht="12" customHeight="1" x14ac:dyDescent="0.3">
      <c r="A4770" s="10" t="s">
        <v>7287</v>
      </c>
      <c r="B4770" s="10">
        <v>12</v>
      </c>
    </row>
    <row r="4771" spans="1:2" ht="12" customHeight="1" x14ac:dyDescent="0.3">
      <c r="A4771" s="10" t="s">
        <v>4031</v>
      </c>
      <c r="B4771" s="10">
        <v>11</v>
      </c>
    </row>
    <row r="4772" spans="1:2" ht="12" customHeight="1" x14ac:dyDescent="0.3">
      <c r="A4772" s="10" t="s">
        <v>933</v>
      </c>
      <c r="B4772" s="10">
        <v>2</v>
      </c>
    </row>
    <row r="4773" spans="1:2" ht="12" customHeight="1" x14ac:dyDescent="0.3">
      <c r="A4773" s="10" t="s">
        <v>1643</v>
      </c>
      <c r="B4773" s="10">
        <v>2</v>
      </c>
    </row>
    <row r="4774" spans="1:2" ht="12" customHeight="1" x14ac:dyDescent="0.3">
      <c r="A4774" s="10" t="s">
        <v>7544</v>
      </c>
      <c r="B4774" s="10">
        <v>3</v>
      </c>
    </row>
    <row r="4775" spans="1:2" ht="12" customHeight="1" x14ac:dyDescent="0.3">
      <c r="A4775" s="10" t="s">
        <v>7022</v>
      </c>
      <c r="B4775" s="10">
        <v>7</v>
      </c>
    </row>
    <row r="4776" spans="1:2" ht="12" customHeight="1" x14ac:dyDescent="0.3">
      <c r="A4776" s="10" t="s">
        <v>6878</v>
      </c>
      <c r="B4776" s="10">
        <v>11</v>
      </c>
    </row>
    <row r="4777" spans="1:2" ht="12" customHeight="1" x14ac:dyDescent="0.3">
      <c r="A4777" s="10" t="s">
        <v>5166</v>
      </c>
      <c r="B4777" s="10">
        <v>2</v>
      </c>
    </row>
    <row r="4778" spans="1:2" ht="12" customHeight="1" x14ac:dyDescent="0.3">
      <c r="A4778" s="10" t="s">
        <v>7231</v>
      </c>
      <c r="B4778" s="10">
        <v>24</v>
      </c>
    </row>
    <row r="4779" spans="1:2" ht="12" customHeight="1" x14ac:dyDescent="0.3">
      <c r="A4779" s="10" t="s">
        <v>4440</v>
      </c>
      <c r="B4779" s="10">
        <v>1</v>
      </c>
    </row>
    <row r="4780" spans="1:2" ht="12" customHeight="1" x14ac:dyDescent="0.3">
      <c r="A4780" s="10" t="s">
        <v>2064</v>
      </c>
      <c r="B4780" s="10">
        <v>5</v>
      </c>
    </row>
    <row r="4781" spans="1:2" ht="12" customHeight="1" x14ac:dyDescent="0.3">
      <c r="A4781" s="10" t="s">
        <v>934</v>
      </c>
      <c r="B4781" s="10">
        <v>1</v>
      </c>
    </row>
    <row r="4782" spans="1:2" ht="12" customHeight="1" x14ac:dyDescent="0.3">
      <c r="A4782" s="10" t="s">
        <v>2549</v>
      </c>
      <c r="B4782" s="10">
        <v>3</v>
      </c>
    </row>
    <row r="4783" spans="1:2" ht="12" customHeight="1" x14ac:dyDescent="0.3">
      <c r="A4783" s="10" t="s">
        <v>1644</v>
      </c>
      <c r="B4783" s="10">
        <v>44</v>
      </c>
    </row>
    <row r="4784" spans="1:2" ht="12" customHeight="1" x14ac:dyDescent="0.3">
      <c r="A4784" s="10" t="s">
        <v>2065</v>
      </c>
      <c r="B4784" s="10">
        <v>3</v>
      </c>
    </row>
    <row r="4785" spans="1:2" ht="12" customHeight="1" x14ac:dyDescent="0.3">
      <c r="A4785" s="10" t="s">
        <v>2378</v>
      </c>
      <c r="B4785" s="10">
        <v>2</v>
      </c>
    </row>
    <row r="4786" spans="1:2" ht="12" customHeight="1" x14ac:dyDescent="0.3">
      <c r="A4786" s="10" t="s">
        <v>3275</v>
      </c>
      <c r="B4786" s="10">
        <v>206</v>
      </c>
    </row>
    <row r="4787" spans="1:2" ht="12" customHeight="1" x14ac:dyDescent="0.3">
      <c r="A4787" s="10" t="s">
        <v>7288</v>
      </c>
      <c r="B4787" s="10">
        <v>1</v>
      </c>
    </row>
    <row r="4788" spans="1:2" ht="12" customHeight="1" x14ac:dyDescent="0.3">
      <c r="A4788" s="10" t="s">
        <v>7324</v>
      </c>
      <c r="B4788" s="10">
        <v>5</v>
      </c>
    </row>
    <row r="4789" spans="1:2" ht="12" customHeight="1" x14ac:dyDescent="0.3">
      <c r="A4789" s="10" t="s">
        <v>6017</v>
      </c>
      <c r="B4789" s="10">
        <v>6</v>
      </c>
    </row>
    <row r="4790" spans="1:2" ht="12" customHeight="1" x14ac:dyDescent="0.3">
      <c r="A4790" s="10" t="s">
        <v>5688</v>
      </c>
      <c r="B4790" s="10">
        <v>5</v>
      </c>
    </row>
    <row r="4791" spans="1:2" ht="12" customHeight="1" x14ac:dyDescent="0.3">
      <c r="A4791" s="10" t="s">
        <v>619</v>
      </c>
      <c r="B4791" s="10">
        <v>3</v>
      </c>
    </row>
    <row r="4792" spans="1:2" ht="12" customHeight="1" x14ac:dyDescent="0.3">
      <c r="A4792" s="10" t="s">
        <v>3140</v>
      </c>
      <c r="B4792" s="10">
        <v>18</v>
      </c>
    </row>
    <row r="4793" spans="1:2" ht="12" customHeight="1" x14ac:dyDescent="0.3">
      <c r="A4793" s="10" t="s">
        <v>6018</v>
      </c>
      <c r="B4793" s="10">
        <v>35</v>
      </c>
    </row>
    <row r="4794" spans="1:2" ht="12" customHeight="1" x14ac:dyDescent="0.3">
      <c r="A4794" s="10" t="s">
        <v>4829</v>
      </c>
      <c r="B4794" s="10">
        <v>1</v>
      </c>
    </row>
    <row r="4795" spans="1:2" ht="12" customHeight="1" x14ac:dyDescent="0.3">
      <c r="A4795" s="10" t="s">
        <v>1841</v>
      </c>
      <c r="B4795" s="10">
        <v>2</v>
      </c>
    </row>
    <row r="4796" spans="1:2" ht="12" customHeight="1" x14ac:dyDescent="0.3">
      <c r="A4796" s="10" t="s">
        <v>7023</v>
      </c>
      <c r="B4796" s="10">
        <v>2</v>
      </c>
    </row>
    <row r="4797" spans="1:2" ht="12" customHeight="1" x14ac:dyDescent="0.3">
      <c r="A4797" s="10" t="s">
        <v>5359</v>
      </c>
      <c r="B4797" s="10">
        <v>5</v>
      </c>
    </row>
    <row r="4798" spans="1:2" ht="12" customHeight="1" x14ac:dyDescent="0.3">
      <c r="A4798" s="10" t="s">
        <v>3433</v>
      </c>
      <c r="B4798" s="10">
        <v>4</v>
      </c>
    </row>
    <row r="4799" spans="1:2" ht="12" customHeight="1" x14ac:dyDescent="0.3">
      <c r="A4799" s="10" t="s">
        <v>620</v>
      </c>
      <c r="B4799" s="10">
        <v>1</v>
      </c>
    </row>
    <row r="4800" spans="1:2" ht="12" customHeight="1" x14ac:dyDescent="0.3">
      <c r="A4800" s="10" t="s">
        <v>2550</v>
      </c>
      <c r="B4800" s="10">
        <v>1</v>
      </c>
    </row>
    <row r="4801" spans="1:2" ht="12" customHeight="1" x14ac:dyDescent="0.3">
      <c r="A4801" s="10" t="s">
        <v>5878</v>
      </c>
      <c r="B4801" s="10">
        <v>2</v>
      </c>
    </row>
    <row r="4802" spans="1:2" ht="12" customHeight="1" x14ac:dyDescent="0.3">
      <c r="A4802" s="10" t="s">
        <v>5689</v>
      </c>
      <c r="B4802" s="10">
        <v>3</v>
      </c>
    </row>
    <row r="4803" spans="1:2" ht="12" customHeight="1" x14ac:dyDescent="0.3">
      <c r="A4803" s="10" t="s">
        <v>2066</v>
      </c>
      <c r="B4803" s="10">
        <v>1</v>
      </c>
    </row>
    <row r="4804" spans="1:2" ht="12" customHeight="1" x14ac:dyDescent="0.3">
      <c r="A4804" s="10" t="s">
        <v>2067</v>
      </c>
      <c r="B4804" s="10">
        <v>2</v>
      </c>
    </row>
    <row r="4805" spans="1:2" ht="12" customHeight="1" x14ac:dyDescent="0.3">
      <c r="A4805" s="10" t="s">
        <v>1842</v>
      </c>
      <c r="B4805" s="10">
        <v>3</v>
      </c>
    </row>
    <row r="4806" spans="1:2" ht="12" customHeight="1" x14ac:dyDescent="0.3">
      <c r="A4806" s="10" t="s">
        <v>3972</v>
      </c>
      <c r="B4806" s="10">
        <v>5</v>
      </c>
    </row>
    <row r="4807" spans="1:2" ht="12" customHeight="1" x14ac:dyDescent="0.3">
      <c r="A4807" s="10" t="s">
        <v>6210</v>
      </c>
      <c r="B4807" s="10">
        <v>6</v>
      </c>
    </row>
    <row r="4808" spans="1:2" ht="12" customHeight="1" x14ac:dyDescent="0.3">
      <c r="A4808" s="10" t="s">
        <v>6211</v>
      </c>
      <c r="B4808" s="10">
        <v>14</v>
      </c>
    </row>
    <row r="4809" spans="1:2" ht="12" customHeight="1" x14ac:dyDescent="0.3">
      <c r="A4809" s="10" t="s">
        <v>7181</v>
      </c>
      <c r="B4809" s="10">
        <v>18</v>
      </c>
    </row>
    <row r="4810" spans="1:2" ht="12" customHeight="1" x14ac:dyDescent="0.3">
      <c r="A4810" s="10" t="s">
        <v>4285</v>
      </c>
      <c r="B4810" s="10">
        <v>6</v>
      </c>
    </row>
    <row r="4811" spans="1:2" ht="12" customHeight="1" x14ac:dyDescent="0.3">
      <c r="A4811" s="10" t="s">
        <v>3883</v>
      </c>
      <c r="B4811" s="10">
        <v>2</v>
      </c>
    </row>
    <row r="4812" spans="1:2" ht="12" customHeight="1" x14ac:dyDescent="0.3">
      <c r="A4812" s="10" t="s">
        <v>5454</v>
      </c>
      <c r="B4812" s="10">
        <v>3</v>
      </c>
    </row>
    <row r="4813" spans="1:2" ht="12" customHeight="1" x14ac:dyDescent="0.3">
      <c r="A4813" s="10" t="s">
        <v>7289</v>
      </c>
      <c r="B4813" s="10">
        <v>3</v>
      </c>
    </row>
    <row r="4814" spans="1:2" ht="12" customHeight="1" x14ac:dyDescent="0.3">
      <c r="A4814" s="10" t="s">
        <v>1843</v>
      </c>
      <c r="B4814" s="10">
        <v>3</v>
      </c>
    </row>
    <row r="4815" spans="1:2" ht="12" customHeight="1" x14ac:dyDescent="0.3">
      <c r="A4815" s="10" t="s">
        <v>6939</v>
      </c>
      <c r="B4815" s="10">
        <v>3</v>
      </c>
    </row>
    <row r="4816" spans="1:2" ht="12" customHeight="1" x14ac:dyDescent="0.3">
      <c r="A4816" s="10" t="s">
        <v>174</v>
      </c>
      <c r="B4816" s="10">
        <v>1</v>
      </c>
    </row>
    <row r="4817" spans="1:2" ht="12" customHeight="1" x14ac:dyDescent="0.3">
      <c r="A4817" s="10" t="s">
        <v>2379</v>
      </c>
      <c r="B4817" s="10">
        <v>4</v>
      </c>
    </row>
    <row r="4818" spans="1:2" ht="12" customHeight="1" x14ac:dyDescent="0.3">
      <c r="A4818" s="10" t="s">
        <v>6397</v>
      </c>
      <c r="B4818" s="10">
        <v>5</v>
      </c>
    </row>
    <row r="4819" spans="1:2" ht="12" customHeight="1" x14ac:dyDescent="0.3">
      <c r="A4819" s="10" t="s">
        <v>7232</v>
      </c>
      <c r="B4819" s="10">
        <v>10</v>
      </c>
    </row>
    <row r="4820" spans="1:2" ht="12" customHeight="1" x14ac:dyDescent="0.3">
      <c r="A4820" s="10" t="s">
        <v>3434</v>
      </c>
      <c r="B4820" s="10">
        <v>4</v>
      </c>
    </row>
    <row r="4821" spans="1:2" ht="12" customHeight="1" x14ac:dyDescent="0.3">
      <c r="A4821" s="10" t="s">
        <v>2068</v>
      </c>
      <c r="B4821" s="10">
        <v>15</v>
      </c>
    </row>
    <row r="4822" spans="1:2" ht="12" customHeight="1" x14ac:dyDescent="0.3">
      <c r="A4822" s="10" t="s">
        <v>351</v>
      </c>
      <c r="B4822" s="10">
        <v>2</v>
      </c>
    </row>
    <row r="4823" spans="1:2" ht="12" customHeight="1" x14ac:dyDescent="0.3">
      <c r="A4823" s="10" t="s">
        <v>4231</v>
      </c>
      <c r="B4823" s="10">
        <v>2</v>
      </c>
    </row>
    <row r="4824" spans="1:2" ht="12" customHeight="1" x14ac:dyDescent="0.3">
      <c r="A4824" s="10" t="s">
        <v>5360</v>
      </c>
      <c r="B4824" s="10">
        <v>2</v>
      </c>
    </row>
    <row r="4825" spans="1:2" ht="12" customHeight="1" x14ac:dyDescent="0.3">
      <c r="A4825" s="10" t="s">
        <v>6668</v>
      </c>
      <c r="B4825" s="10">
        <v>2</v>
      </c>
    </row>
    <row r="4826" spans="1:2" ht="12" customHeight="1" x14ac:dyDescent="0.3">
      <c r="A4826" s="10" t="s">
        <v>6940</v>
      </c>
      <c r="B4826" s="10">
        <v>600</v>
      </c>
    </row>
    <row r="4827" spans="1:2" ht="12" customHeight="1" x14ac:dyDescent="0.3">
      <c r="A4827" s="10" t="s">
        <v>4928</v>
      </c>
      <c r="B4827" s="10">
        <v>18</v>
      </c>
    </row>
    <row r="4828" spans="1:2" ht="12" customHeight="1" x14ac:dyDescent="0.3">
      <c r="A4828" s="10" t="s">
        <v>2235</v>
      </c>
      <c r="B4828" s="10">
        <v>2</v>
      </c>
    </row>
    <row r="4829" spans="1:2" ht="12" customHeight="1" x14ac:dyDescent="0.3">
      <c r="A4829" s="10" t="s">
        <v>5054</v>
      </c>
      <c r="B4829" s="10">
        <v>7</v>
      </c>
    </row>
    <row r="4830" spans="1:2" ht="12" customHeight="1" x14ac:dyDescent="0.3">
      <c r="A4830" s="10" t="s">
        <v>6752</v>
      </c>
      <c r="B4830" s="10">
        <v>5</v>
      </c>
    </row>
    <row r="4831" spans="1:2" ht="12" customHeight="1" x14ac:dyDescent="0.3">
      <c r="A4831" s="10" t="s">
        <v>6805</v>
      </c>
      <c r="B4831" s="10">
        <v>2</v>
      </c>
    </row>
    <row r="4832" spans="1:2" ht="12" customHeight="1" x14ac:dyDescent="0.3">
      <c r="A4832" s="10" t="s">
        <v>1121</v>
      </c>
      <c r="B4832" s="10">
        <v>1</v>
      </c>
    </row>
    <row r="4833" spans="1:2" ht="12" customHeight="1" x14ac:dyDescent="0.3">
      <c r="A4833" s="10" t="s">
        <v>3693</v>
      </c>
      <c r="B4833" s="10">
        <v>2</v>
      </c>
    </row>
    <row r="4834" spans="1:2" ht="12" customHeight="1" x14ac:dyDescent="0.3">
      <c r="A4834" s="10" t="s">
        <v>5773</v>
      </c>
      <c r="B4834" s="10">
        <v>13</v>
      </c>
    </row>
    <row r="4835" spans="1:2" ht="12" customHeight="1" x14ac:dyDescent="0.3">
      <c r="A4835" s="10" t="s">
        <v>7091</v>
      </c>
      <c r="B4835" s="10">
        <v>24</v>
      </c>
    </row>
    <row r="4836" spans="1:2" ht="12" customHeight="1" x14ac:dyDescent="0.3">
      <c r="A4836" s="10" t="s">
        <v>3435</v>
      </c>
      <c r="B4836" s="10">
        <v>6</v>
      </c>
    </row>
    <row r="4837" spans="1:2" ht="12" customHeight="1" x14ac:dyDescent="0.3">
      <c r="A4837" s="10" t="s">
        <v>6295</v>
      </c>
      <c r="B4837" s="10">
        <v>2</v>
      </c>
    </row>
    <row r="4838" spans="1:2" ht="12" customHeight="1" x14ac:dyDescent="0.3">
      <c r="A4838" s="10" t="s">
        <v>7447</v>
      </c>
      <c r="B4838" s="10">
        <v>2</v>
      </c>
    </row>
    <row r="4839" spans="1:2" ht="12" customHeight="1" x14ac:dyDescent="0.3">
      <c r="A4839" s="10" t="s">
        <v>6753</v>
      </c>
      <c r="B4839" s="10">
        <v>20</v>
      </c>
    </row>
    <row r="4840" spans="1:2" ht="12" customHeight="1" x14ac:dyDescent="0.3">
      <c r="A4840" s="10" t="s">
        <v>4675</v>
      </c>
      <c r="B4840" s="10">
        <v>1</v>
      </c>
    </row>
    <row r="4841" spans="1:2" ht="12" customHeight="1" x14ac:dyDescent="0.3">
      <c r="A4841" s="10" t="s">
        <v>5361</v>
      </c>
      <c r="B4841" s="10">
        <v>2</v>
      </c>
    </row>
    <row r="4842" spans="1:2" ht="12" customHeight="1" x14ac:dyDescent="0.3">
      <c r="A4842" s="10" t="s">
        <v>6177</v>
      </c>
      <c r="B4842" s="10">
        <v>20</v>
      </c>
    </row>
    <row r="4843" spans="1:2" ht="12" customHeight="1" x14ac:dyDescent="0.3">
      <c r="A4843" s="10" t="s">
        <v>4929</v>
      </c>
      <c r="B4843" s="10">
        <v>9</v>
      </c>
    </row>
    <row r="4844" spans="1:2" ht="12" customHeight="1" x14ac:dyDescent="0.3">
      <c r="A4844" s="10" t="s">
        <v>5362</v>
      </c>
      <c r="B4844" s="10">
        <v>1</v>
      </c>
    </row>
    <row r="4845" spans="1:2" ht="12" customHeight="1" x14ac:dyDescent="0.3">
      <c r="A4845" s="10" t="s">
        <v>6019</v>
      </c>
      <c r="B4845" s="10">
        <v>4</v>
      </c>
    </row>
    <row r="4846" spans="1:2" ht="12" customHeight="1" x14ac:dyDescent="0.3">
      <c r="A4846" s="10" t="s">
        <v>1844</v>
      </c>
      <c r="B4846" s="10">
        <v>4</v>
      </c>
    </row>
    <row r="4847" spans="1:2" ht="12" customHeight="1" x14ac:dyDescent="0.3">
      <c r="A4847" s="10" t="s">
        <v>15399</v>
      </c>
      <c r="B4847" s="10">
        <v>1</v>
      </c>
    </row>
    <row r="4848" spans="1:2" ht="12" customHeight="1" x14ac:dyDescent="0.3">
      <c r="A4848" s="10" t="s">
        <v>15400</v>
      </c>
      <c r="B4848" s="10">
        <v>1</v>
      </c>
    </row>
    <row r="4849" spans="1:2" ht="12" customHeight="1" x14ac:dyDescent="0.3">
      <c r="A4849" s="10" t="s">
        <v>6557</v>
      </c>
      <c r="B4849" s="10">
        <v>2</v>
      </c>
    </row>
    <row r="4850" spans="1:2" ht="12" customHeight="1" x14ac:dyDescent="0.3">
      <c r="A4850" s="10" t="s">
        <v>3436</v>
      </c>
      <c r="B4850" s="10">
        <v>5</v>
      </c>
    </row>
    <row r="4851" spans="1:2" ht="12" customHeight="1" x14ac:dyDescent="0.3">
      <c r="A4851" s="10" t="s">
        <v>621</v>
      </c>
      <c r="B4851" s="10">
        <v>2</v>
      </c>
    </row>
    <row r="4852" spans="1:2" ht="12" customHeight="1" x14ac:dyDescent="0.3">
      <c r="A4852" s="10" t="s">
        <v>175</v>
      </c>
      <c r="B4852" s="10">
        <v>2</v>
      </c>
    </row>
    <row r="4853" spans="1:2" ht="12" customHeight="1" x14ac:dyDescent="0.3">
      <c r="A4853" s="10" t="s">
        <v>2236</v>
      </c>
      <c r="B4853" s="10">
        <v>1</v>
      </c>
    </row>
    <row r="4854" spans="1:2" ht="12" customHeight="1" x14ac:dyDescent="0.3">
      <c r="A4854" s="10" t="s">
        <v>15401</v>
      </c>
      <c r="B4854" s="10">
        <v>1</v>
      </c>
    </row>
    <row r="4855" spans="1:2" ht="12" customHeight="1" x14ac:dyDescent="0.3">
      <c r="A4855" s="10" t="s">
        <v>2380</v>
      </c>
      <c r="B4855" s="10">
        <v>8</v>
      </c>
    </row>
    <row r="4856" spans="1:2" ht="12" customHeight="1" x14ac:dyDescent="0.3">
      <c r="A4856" s="10" t="s">
        <v>6558</v>
      </c>
      <c r="B4856" s="10">
        <v>1</v>
      </c>
    </row>
    <row r="4857" spans="1:2" ht="12" customHeight="1" x14ac:dyDescent="0.3">
      <c r="A4857" s="10" t="s">
        <v>4441</v>
      </c>
      <c r="B4857" s="10">
        <v>5</v>
      </c>
    </row>
    <row r="4858" spans="1:2" ht="12" customHeight="1" x14ac:dyDescent="0.3">
      <c r="A4858" s="10" t="s">
        <v>5690</v>
      </c>
      <c r="B4858" s="10">
        <v>2</v>
      </c>
    </row>
    <row r="4859" spans="1:2" ht="12" customHeight="1" x14ac:dyDescent="0.3">
      <c r="A4859" s="10" t="s">
        <v>6124</v>
      </c>
      <c r="B4859" s="10">
        <v>2</v>
      </c>
    </row>
    <row r="4860" spans="1:2" ht="12" customHeight="1" x14ac:dyDescent="0.3">
      <c r="A4860" s="10" t="s">
        <v>6879</v>
      </c>
      <c r="B4860" s="10">
        <v>7</v>
      </c>
    </row>
    <row r="4861" spans="1:2" ht="12" customHeight="1" x14ac:dyDescent="0.3">
      <c r="A4861" s="10" t="s">
        <v>1645</v>
      </c>
      <c r="B4861" s="10">
        <v>7</v>
      </c>
    </row>
    <row r="4862" spans="1:2" ht="12" customHeight="1" x14ac:dyDescent="0.3">
      <c r="A4862" s="10" t="s">
        <v>6559</v>
      </c>
      <c r="B4862" s="10">
        <v>17</v>
      </c>
    </row>
    <row r="4863" spans="1:2" ht="12" customHeight="1" x14ac:dyDescent="0.3">
      <c r="A4863" s="10" t="s">
        <v>5691</v>
      </c>
      <c r="B4863" s="10">
        <v>2</v>
      </c>
    </row>
    <row r="4864" spans="1:2" ht="12" customHeight="1" x14ac:dyDescent="0.3">
      <c r="A4864" s="10" t="s">
        <v>6560</v>
      </c>
      <c r="B4864" s="10">
        <v>1</v>
      </c>
    </row>
    <row r="4865" spans="1:2" ht="12" customHeight="1" x14ac:dyDescent="0.3">
      <c r="A4865" s="10" t="s">
        <v>3350</v>
      </c>
      <c r="B4865" s="10">
        <v>3</v>
      </c>
    </row>
    <row r="4866" spans="1:2" ht="12" customHeight="1" x14ac:dyDescent="0.3">
      <c r="A4866" s="10" t="s">
        <v>1646</v>
      </c>
      <c r="B4866" s="10">
        <v>23</v>
      </c>
    </row>
    <row r="4867" spans="1:2" ht="12" customHeight="1" x14ac:dyDescent="0.3">
      <c r="A4867" s="10" t="s">
        <v>6296</v>
      </c>
      <c r="B4867" s="10">
        <v>10</v>
      </c>
    </row>
    <row r="4868" spans="1:2" ht="12" customHeight="1" x14ac:dyDescent="0.3">
      <c r="A4868" s="10" t="s">
        <v>2069</v>
      </c>
      <c r="B4868" s="10">
        <v>4</v>
      </c>
    </row>
    <row r="4869" spans="1:2" ht="12" customHeight="1" x14ac:dyDescent="0.3">
      <c r="A4869" s="10" t="s">
        <v>12390</v>
      </c>
      <c r="B4869" s="10">
        <v>4</v>
      </c>
    </row>
    <row r="4870" spans="1:2" ht="12" customHeight="1" x14ac:dyDescent="0.3">
      <c r="A4870" s="10" t="s">
        <v>176</v>
      </c>
      <c r="B4870" s="10">
        <v>1</v>
      </c>
    </row>
    <row r="4871" spans="1:2" ht="12" customHeight="1" x14ac:dyDescent="0.3">
      <c r="A4871" s="10" t="s">
        <v>6561</v>
      </c>
      <c r="B4871" s="10">
        <v>3</v>
      </c>
    </row>
    <row r="4872" spans="1:2" ht="12" customHeight="1" x14ac:dyDescent="0.3">
      <c r="A4872" s="10" t="s">
        <v>5593</v>
      </c>
      <c r="B4872" s="10">
        <v>10</v>
      </c>
    </row>
    <row r="4873" spans="1:2" ht="12" customHeight="1" x14ac:dyDescent="0.3">
      <c r="A4873" s="10" t="s">
        <v>935</v>
      </c>
      <c r="B4873" s="10">
        <v>2</v>
      </c>
    </row>
    <row r="4874" spans="1:2" ht="12" customHeight="1" x14ac:dyDescent="0.3">
      <c r="A4874" s="10" t="s">
        <v>6841</v>
      </c>
      <c r="B4874" s="10">
        <v>2</v>
      </c>
    </row>
    <row r="4875" spans="1:2" ht="12" customHeight="1" x14ac:dyDescent="0.3">
      <c r="A4875" s="10" t="s">
        <v>2551</v>
      </c>
      <c r="B4875" s="10">
        <v>1</v>
      </c>
    </row>
    <row r="4876" spans="1:2" ht="12" customHeight="1" x14ac:dyDescent="0.3">
      <c r="A4876" s="10" t="s">
        <v>3884</v>
      </c>
      <c r="B4876" s="10">
        <v>204</v>
      </c>
    </row>
    <row r="4877" spans="1:2" ht="12" customHeight="1" x14ac:dyDescent="0.3">
      <c r="A4877" s="10" t="s">
        <v>936</v>
      </c>
      <c r="B4877" s="10">
        <v>3</v>
      </c>
    </row>
    <row r="4878" spans="1:2" ht="12" customHeight="1" x14ac:dyDescent="0.3">
      <c r="A4878" s="10" t="s">
        <v>622</v>
      </c>
      <c r="B4878" s="10">
        <v>1</v>
      </c>
    </row>
    <row r="4879" spans="1:2" ht="12" customHeight="1" x14ac:dyDescent="0.3">
      <c r="A4879" s="10" t="s">
        <v>5879</v>
      </c>
      <c r="B4879" s="10">
        <v>1</v>
      </c>
    </row>
    <row r="4880" spans="1:2" ht="12" customHeight="1" x14ac:dyDescent="0.3">
      <c r="A4880" s="10" t="s">
        <v>2237</v>
      </c>
      <c r="B4880" s="10">
        <v>2</v>
      </c>
    </row>
    <row r="4881" spans="1:2" ht="12" customHeight="1" x14ac:dyDescent="0.3">
      <c r="A4881" s="10" t="s">
        <v>4488</v>
      </c>
      <c r="B4881" s="10">
        <v>2</v>
      </c>
    </row>
    <row r="4882" spans="1:2" ht="12" customHeight="1" x14ac:dyDescent="0.3">
      <c r="A4882" s="10" t="s">
        <v>1845</v>
      </c>
      <c r="B4882" s="10">
        <v>3</v>
      </c>
    </row>
    <row r="4883" spans="1:2" ht="12" customHeight="1" x14ac:dyDescent="0.3">
      <c r="A4883" s="10" t="s">
        <v>6880</v>
      </c>
      <c r="B4883" s="10">
        <v>14</v>
      </c>
    </row>
    <row r="4884" spans="1:2" ht="12" customHeight="1" x14ac:dyDescent="0.3">
      <c r="A4884" s="10" t="s">
        <v>6941</v>
      </c>
      <c r="B4884" s="10">
        <v>31</v>
      </c>
    </row>
    <row r="4885" spans="1:2" ht="12" customHeight="1" x14ac:dyDescent="0.3">
      <c r="A4885" s="10" t="s">
        <v>446</v>
      </c>
      <c r="B4885" s="10">
        <v>2</v>
      </c>
    </row>
    <row r="4886" spans="1:2" ht="12" customHeight="1" x14ac:dyDescent="0.3">
      <c r="A4886" s="10" t="s">
        <v>1846</v>
      </c>
      <c r="B4886" s="10">
        <v>1</v>
      </c>
    </row>
    <row r="4887" spans="1:2" ht="12" customHeight="1" x14ac:dyDescent="0.3">
      <c r="A4887" s="10" t="s">
        <v>3437</v>
      </c>
      <c r="B4887" s="10">
        <v>8</v>
      </c>
    </row>
    <row r="4888" spans="1:2" ht="12" customHeight="1" x14ac:dyDescent="0.3">
      <c r="A4888" s="10" t="s">
        <v>3558</v>
      </c>
      <c r="B4888" s="10">
        <v>8</v>
      </c>
    </row>
    <row r="4889" spans="1:2" ht="12" customHeight="1" x14ac:dyDescent="0.3">
      <c r="A4889" s="10" t="s">
        <v>2070</v>
      </c>
      <c r="B4889" s="10">
        <v>1</v>
      </c>
    </row>
    <row r="4890" spans="1:2" ht="12" customHeight="1" x14ac:dyDescent="0.3">
      <c r="A4890" s="10" t="s">
        <v>781</v>
      </c>
      <c r="B4890" s="10">
        <v>1</v>
      </c>
    </row>
    <row r="4891" spans="1:2" ht="12" customHeight="1" x14ac:dyDescent="0.3">
      <c r="A4891" s="10" t="s">
        <v>4442</v>
      </c>
      <c r="B4891" s="10">
        <v>5</v>
      </c>
    </row>
    <row r="4892" spans="1:2" ht="12" customHeight="1" x14ac:dyDescent="0.3">
      <c r="A4892" s="10" t="s">
        <v>2071</v>
      </c>
      <c r="B4892" s="10">
        <v>6</v>
      </c>
    </row>
    <row r="4893" spans="1:2" ht="12" customHeight="1" x14ac:dyDescent="0.3">
      <c r="A4893" s="10" t="s">
        <v>5055</v>
      </c>
      <c r="B4893" s="10">
        <v>2</v>
      </c>
    </row>
    <row r="4894" spans="1:2" ht="12" customHeight="1" x14ac:dyDescent="0.3">
      <c r="A4894" s="10" t="s">
        <v>5594</v>
      </c>
      <c r="B4894" s="10">
        <v>4</v>
      </c>
    </row>
    <row r="4895" spans="1:2" ht="12" customHeight="1" x14ac:dyDescent="0.3">
      <c r="A4895" s="10" t="s">
        <v>2887</v>
      </c>
      <c r="B4895" s="10">
        <v>3</v>
      </c>
    </row>
    <row r="4896" spans="1:2" ht="12" customHeight="1" x14ac:dyDescent="0.3">
      <c r="A4896" s="10" t="s">
        <v>937</v>
      </c>
      <c r="B4896" s="10">
        <v>1</v>
      </c>
    </row>
    <row r="4897" spans="1:2" ht="12" customHeight="1" x14ac:dyDescent="0.3">
      <c r="A4897" s="10" t="s">
        <v>2552</v>
      </c>
      <c r="B4897" s="10">
        <v>3</v>
      </c>
    </row>
    <row r="4898" spans="1:2" ht="12" customHeight="1" x14ac:dyDescent="0.3">
      <c r="A4898" s="10" t="s">
        <v>6440</v>
      </c>
      <c r="B4898" s="10">
        <v>4</v>
      </c>
    </row>
    <row r="4899" spans="1:2" ht="12" customHeight="1" x14ac:dyDescent="0.3">
      <c r="A4899" s="10" t="s">
        <v>12421</v>
      </c>
      <c r="B4899" s="10">
        <v>47</v>
      </c>
    </row>
    <row r="4900" spans="1:2" ht="12" customHeight="1" x14ac:dyDescent="0.3">
      <c r="A4900" s="10" t="s">
        <v>6562</v>
      </c>
      <c r="B4900" s="10">
        <v>2</v>
      </c>
    </row>
    <row r="4901" spans="1:2" ht="12" customHeight="1" x14ac:dyDescent="0.3">
      <c r="A4901" s="10" t="s">
        <v>5880</v>
      </c>
      <c r="B4901" s="10">
        <v>3</v>
      </c>
    </row>
    <row r="4902" spans="1:2" ht="12" customHeight="1" x14ac:dyDescent="0.3">
      <c r="A4902" s="10" t="s">
        <v>5056</v>
      </c>
      <c r="B4902" s="10">
        <v>3</v>
      </c>
    </row>
    <row r="4903" spans="1:2" ht="12" customHeight="1" x14ac:dyDescent="0.3">
      <c r="A4903" s="10" t="s">
        <v>7290</v>
      </c>
      <c r="B4903" s="10">
        <v>4</v>
      </c>
    </row>
    <row r="4904" spans="1:2" ht="12" customHeight="1" x14ac:dyDescent="0.3">
      <c r="A4904" s="10" t="s">
        <v>7024</v>
      </c>
      <c r="B4904" s="10">
        <v>15</v>
      </c>
    </row>
    <row r="4905" spans="1:2" ht="12" customHeight="1" x14ac:dyDescent="0.3">
      <c r="A4905" s="10" t="s">
        <v>15402</v>
      </c>
      <c r="B4905" s="10">
        <v>2</v>
      </c>
    </row>
    <row r="4906" spans="1:2" ht="12" customHeight="1" x14ac:dyDescent="0.3">
      <c r="A4906" s="10" t="s">
        <v>7448</v>
      </c>
      <c r="B4906" s="10">
        <v>1</v>
      </c>
    </row>
    <row r="4907" spans="1:2" ht="12" customHeight="1" x14ac:dyDescent="0.3">
      <c r="A4907" s="10" t="s">
        <v>3438</v>
      </c>
      <c r="B4907" s="10">
        <v>3</v>
      </c>
    </row>
    <row r="4908" spans="1:2" ht="12" customHeight="1" x14ac:dyDescent="0.3">
      <c r="A4908" s="10" t="s">
        <v>7545</v>
      </c>
      <c r="B4908" s="10">
        <v>1</v>
      </c>
    </row>
    <row r="4909" spans="1:2" ht="12" customHeight="1" x14ac:dyDescent="0.3">
      <c r="A4909" s="10" t="s">
        <v>7449</v>
      </c>
      <c r="B4909" s="10">
        <v>3</v>
      </c>
    </row>
    <row r="4910" spans="1:2" ht="12" customHeight="1" x14ac:dyDescent="0.3">
      <c r="A4910" s="10" t="s">
        <v>1647</v>
      </c>
      <c r="B4910" s="10">
        <v>10</v>
      </c>
    </row>
    <row r="4911" spans="1:2" ht="12" customHeight="1" x14ac:dyDescent="0.3">
      <c r="A4911" s="10" t="s">
        <v>5692</v>
      </c>
      <c r="B4911" s="10">
        <v>2</v>
      </c>
    </row>
    <row r="4912" spans="1:2" ht="12" customHeight="1" x14ac:dyDescent="0.3">
      <c r="A4912" s="10" t="s">
        <v>177</v>
      </c>
      <c r="B4912" s="10">
        <v>1</v>
      </c>
    </row>
    <row r="4913" spans="1:2" ht="12" customHeight="1" x14ac:dyDescent="0.3">
      <c r="A4913" s="10" t="s">
        <v>2238</v>
      </c>
      <c r="B4913" s="10">
        <v>83</v>
      </c>
    </row>
    <row r="4914" spans="1:2" ht="12" customHeight="1" x14ac:dyDescent="0.3">
      <c r="A4914" s="10" t="s">
        <v>3439</v>
      </c>
      <c r="B4914" s="10">
        <v>6</v>
      </c>
    </row>
    <row r="4915" spans="1:2" ht="12" customHeight="1" x14ac:dyDescent="0.3">
      <c r="A4915" s="10" t="s">
        <v>178</v>
      </c>
      <c r="B4915" s="10">
        <v>4</v>
      </c>
    </row>
    <row r="4916" spans="1:2" ht="12" customHeight="1" x14ac:dyDescent="0.3">
      <c r="A4916" s="10" t="s">
        <v>2072</v>
      </c>
      <c r="B4916" s="10">
        <v>2</v>
      </c>
    </row>
    <row r="4917" spans="1:2" ht="12" customHeight="1" x14ac:dyDescent="0.3">
      <c r="A4917" s="10" t="s">
        <v>3973</v>
      </c>
      <c r="B4917" s="10">
        <v>21</v>
      </c>
    </row>
    <row r="4918" spans="1:2" ht="12" customHeight="1" x14ac:dyDescent="0.3">
      <c r="A4918" s="10" t="s">
        <v>6754</v>
      </c>
      <c r="B4918" s="10">
        <v>1</v>
      </c>
    </row>
    <row r="4919" spans="1:2" ht="12" customHeight="1" x14ac:dyDescent="0.3">
      <c r="A4919" s="10" t="s">
        <v>4286</v>
      </c>
      <c r="B4919" s="10">
        <v>7</v>
      </c>
    </row>
    <row r="4920" spans="1:2" ht="12" customHeight="1" x14ac:dyDescent="0.3">
      <c r="A4920" s="10" t="s">
        <v>938</v>
      </c>
      <c r="B4920" s="10">
        <v>2</v>
      </c>
    </row>
    <row r="4921" spans="1:2" ht="12" customHeight="1" x14ac:dyDescent="0.3">
      <c r="A4921" s="10" t="s">
        <v>179</v>
      </c>
      <c r="B4921" s="10">
        <v>4</v>
      </c>
    </row>
    <row r="4922" spans="1:2" ht="12" customHeight="1" x14ac:dyDescent="0.3">
      <c r="A4922" s="10" t="s">
        <v>7182</v>
      </c>
      <c r="B4922" s="10">
        <v>11</v>
      </c>
    </row>
    <row r="4923" spans="1:2" ht="12" customHeight="1" x14ac:dyDescent="0.3">
      <c r="A4923" s="10" t="s">
        <v>4711</v>
      </c>
      <c r="B4923" s="10">
        <v>2</v>
      </c>
    </row>
    <row r="4924" spans="1:2" ht="12" customHeight="1" x14ac:dyDescent="0.3">
      <c r="A4924" s="10" t="s">
        <v>3061</v>
      </c>
      <c r="B4924" s="10">
        <v>4</v>
      </c>
    </row>
    <row r="4925" spans="1:2" ht="12" customHeight="1" x14ac:dyDescent="0.3">
      <c r="A4925" s="10" t="s">
        <v>2990</v>
      </c>
      <c r="B4925" s="10">
        <v>2</v>
      </c>
    </row>
    <row r="4926" spans="1:2" ht="12" customHeight="1" x14ac:dyDescent="0.3">
      <c r="A4926" s="10" t="s">
        <v>3141</v>
      </c>
      <c r="B4926" s="10">
        <v>7</v>
      </c>
    </row>
    <row r="4927" spans="1:2" ht="12" customHeight="1" x14ac:dyDescent="0.3">
      <c r="A4927" s="10" t="s">
        <v>1531</v>
      </c>
      <c r="B4927" s="10">
        <v>1</v>
      </c>
    </row>
    <row r="4928" spans="1:2" ht="12" customHeight="1" x14ac:dyDescent="0.3">
      <c r="A4928" s="10" t="s">
        <v>6563</v>
      </c>
      <c r="B4928" s="10">
        <v>2</v>
      </c>
    </row>
    <row r="4929" spans="1:2" ht="12" customHeight="1" x14ac:dyDescent="0.3">
      <c r="A4929" s="10" t="s">
        <v>1847</v>
      </c>
      <c r="B4929" s="10">
        <v>5</v>
      </c>
    </row>
    <row r="4930" spans="1:2" ht="12" customHeight="1" x14ac:dyDescent="0.3">
      <c r="A4930" s="10" t="s">
        <v>1440</v>
      </c>
      <c r="B4930" s="10">
        <v>2</v>
      </c>
    </row>
    <row r="4931" spans="1:2" ht="12" customHeight="1" x14ac:dyDescent="0.3">
      <c r="A4931" s="10" t="s">
        <v>2461</v>
      </c>
      <c r="B4931" s="10">
        <v>6</v>
      </c>
    </row>
    <row r="4932" spans="1:2" ht="12" customHeight="1" x14ac:dyDescent="0.3">
      <c r="A4932" s="10" t="s">
        <v>1848</v>
      </c>
      <c r="B4932" s="10">
        <v>2</v>
      </c>
    </row>
    <row r="4933" spans="1:2" ht="12" customHeight="1" x14ac:dyDescent="0.3">
      <c r="A4933" s="10" t="s">
        <v>2763</v>
      </c>
      <c r="B4933" s="10">
        <v>3</v>
      </c>
    </row>
    <row r="4934" spans="1:2" ht="12" customHeight="1" x14ac:dyDescent="0.3">
      <c r="A4934" s="10" t="s">
        <v>4232</v>
      </c>
      <c r="B4934" s="10">
        <v>8</v>
      </c>
    </row>
    <row r="4935" spans="1:2" ht="12" customHeight="1" x14ac:dyDescent="0.3">
      <c r="A4935" s="10" t="s">
        <v>447</v>
      </c>
      <c r="B4935" s="10">
        <v>1</v>
      </c>
    </row>
    <row r="4936" spans="1:2" ht="12" customHeight="1" x14ac:dyDescent="0.3">
      <c r="A4936" s="10" t="s">
        <v>3885</v>
      </c>
      <c r="B4936" s="10">
        <v>2</v>
      </c>
    </row>
    <row r="4937" spans="1:2" ht="12" customHeight="1" x14ac:dyDescent="0.3">
      <c r="A4937" s="10" t="s">
        <v>6020</v>
      </c>
      <c r="B4937" s="10">
        <v>11</v>
      </c>
    </row>
    <row r="4938" spans="1:2" ht="12" customHeight="1" x14ac:dyDescent="0.3">
      <c r="A4938" s="10" t="s">
        <v>2764</v>
      </c>
      <c r="B4938" s="10">
        <v>2</v>
      </c>
    </row>
    <row r="4939" spans="1:2" ht="12" customHeight="1" x14ac:dyDescent="0.3">
      <c r="A4939" s="10" t="s">
        <v>2765</v>
      </c>
      <c r="B4939" s="10">
        <v>1</v>
      </c>
    </row>
    <row r="4940" spans="1:2" ht="12" customHeight="1" x14ac:dyDescent="0.3">
      <c r="A4940" s="10" t="s">
        <v>782</v>
      </c>
      <c r="B4940" s="10">
        <v>1</v>
      </c>
    </row>
    <row r="4941" spans="1:2" ht="12" customHeight="1" x14ac:dyDescent="0.3">
      <c r="A4941" s="10" t="s">
        <v>4489</v>
      </c>
      <c r="B4941" s="10">
        <v>1</v>
      </c>
    </row>
    <row r="4942" spans="1:2" ht="12" customHeight="1" x14ac:dyDescent="0.3">
      <c r="A4942" s="10" t="s">
        <v>4626</v>
      </c>
      <c r="B4942" s="10">
        <v>1</v>
      </c>
    </row>
    <row r="4943" spans="1:2" ht="12" customHeight="1" x14ac:dyDescent="0.3">
      <c r="A4943" s="10" t="s">
        <v>5241</v>
      </c>
      <c r="B4943" s="10">
        <v>2</v>
      </c>
    </row>
    <row r="4944" spans="1:2" ht="12" customHeight="1" x14ac:dyDescent="0.3">
      <c r="A4944" s="10" t="s">
        <v>4131</v>
      </c>
      <c r="B4944" s="10">
        <v>5</v>
      </c>
    </row>
    <row r="4945" spans="1:2" ht="12" customHeight="1" x14ac:dyDescent="0.3">
      <c r="A4945" s="10" t="s">
        <v>5363</v>
      </c>
      <c r="B4945" s="10">
        <v>1</v>
      </c>
    </row>
    <row r="4946" spans="1:2" ht="12" customHeight="1" x14ac:dyDescent="0.3">
      <c r="A4946" s="10" t="s">
        <v>5364</v>
      </c>
      <c r="B4946" s="10">
        <v>1</v>
      </c>
    </row>
    <row r="4947" spans="1:2" ht="12" customHeight="1" x14ac:dyDescent="0.3">
      <c r="A4947" s="10" t="s">
        <v>5281</v>
      </c>
      <c r="B4947" s="10">
        <v>14</v>
      </c>
    </row>
    <row r="4948" spans="1:2" ht="12" customHeight="1" x14ac:dyDescent="0.3">
      <c r="A4948" s="10" t="s">
        <v>6669</v>
      </c>
      <c r="B4948" s="10">
        <v>4</v>
      </c>
    </row>
    <row r="4949" spans="1:2" ht="12" customHeight="1" x14ac:dyDescent="0.3">
      <c r="A4949" s="10" t="s">
        <v>5365</v>
      </c>
      <c r="B4949" s="10">
        <v>3</v>
      </c>
    </row>
    <row r="4950" spans="1:2" ht="12" customHeight="1" x14ac:dyDescent="0.3">
      <c r="A4950" s="10" t="s">
        <v>3062</v>
      </c>
      <c r="B4950" s="10">
        <v>1</v>
      </c>
    </row>
    <row r="4951" spans="1:2" ht="12" customHeight="1" x14ac:dyDescent="0.3">
      <c r="A4951" s="10" t="s">
        <v>12471</v>
      </c>
      <c r="B4951" s="10">
        <v>1</v>
      </c>
    </row>
    <row r="4952" spans="1:2" ht="12" customHeight="1" x14ac:dyDescent="0.3">
      <c r="A4952" s="10" t="s">
        <v>4930</v>
      </c>
      <c r="B4952" s="10">
        <v>1</v>
      </c>
    </row>
    <row r="4953" spans="1:2" ht="12" customHeight="1" x14ac:dyDescent="0.3">
      <c r="A4953" s="10" t="s">
        <v>7375</v>
      </c>
      <c r="B4953" s="10">
        <v>3</v>
      </c>
    </row>
    <row r="4954" spans="1:2" ht="12" customHeight="1" x14ac:dyDescent="0.3">
      <c r="A4954" s="10" t="s">
        <v>7546</v>
      </c>
      <c r="B4954" s="10">
        <v>2</v>
      </c>
    </row>
    <row r="4955" spans="1:2" ht="12" customHeight="1" x14ac:dyDescent="0.3">
      <c r="A4955" s="10" t="s">
        <v>6021</v>
      </c>
      <c r="B4955" s="10">
        <v>3</v>
      </c>
    </row>
    <row r="4956" spans="1:2" ht="12" customHeight="1" x14ac:dyDescent="0.3">
      <c r="A4956" s="10" t="s">
        <v>5167</v>
      </c>
      <c r="B4956" s="10">
        <v>1</v>
      </c>
    </row>
    <row r="4957" spans="1:2" ht="12" customHeight="1" x14ac:dyDescent="0.3">
      <c r="A4957" s="10" t="s">
        <v>7291</v>
      </c>
      <c r="B4957" s="10">
        <v>3</v>
      </c>
    </row>
    <row r="4958" spans="1:2" ht="12" customHeight="1" x14ac:dyDescent="0.3">
      <c r="A4958" s="10" t="s">
        <v>2766</v>
      </c>
      <c r="B4958" s="10">
        <v>21</v>
      </c>
    </row>
    <row r="4959" spans="1:2" ht="12" customHeight="1" x14ac:dyDescent="0.3">
      <c r="A4959" s="10" t="s">
        <v>4528</v>
      </c>
      <c r="B4959" s="10">
        <v>12</v>
      </c>
    </row>
    <row r="4960" spans="1:2" ht="12" customHeight="1" x14ac:dyDescent="0.3">
      <c r="A4960" s="10" t="s">
        <v>3619</v>
      </c>
      <c r="B4960" s="10">
        <v>1</v>
      </c>
    </row>
    <row r="4961" spans="1:2" ht="12" customHeight="1" x14ac:dyDescent="0.3">
      <c r="A4961" s="10" t="s">
        <v>6022</v>
      </c>
      <c r="B4961" s="10">
        <v>2</v>
      </c>
    </row>
    <row r="4962" spans="1:2" ht="12" customHeight="1" x14ac:dyDescent="0.3">
      <c r="A4962" s="10" t="s">
        <v>2553</v>
      </c>
      <c r="B4962" s="10">
        <v>1</v>
      </c>
    </row>
    <row r="4963" spans="1:2" ht="12" customHeight="1" x14ac:dyDescent="0.3">
      <c r="A4963" s="10" t="s">
        <v>623</v>
      </c>
      <c r="B4963" s="10">
        <v>1</v>
      </c>
    </row>
    <row r="4964" spans="1:2" ht="12" customHeight="1" x14ac:dyDescent="0.3">
      <c r="A4964" s="10" t="s">
        <v>624</v>
      </c>
      <c r="B4964" s="10">
        <v>1</v>
      </c>
    </row>
    <row r="4965" spans="1:2" ht="12" customHeight="1" x14ac:dyDescent="0.3">
      <c r="A4965" s="10" t="s">
        <v>1186</v>
      </c>
      <c r="B4965" s="10">
        <v>2</v>
      </c>
    </row>
    <row r="4966" spans="1:2" ht="12" customHeight="1" x14ac:dyDescent="0.3">
      <c r="A4966" s="10" t="s">
        <v>3276</v>
      </c>
      <c r="B4966" s="10">
        <v>3</v>
      </c>
    </row>
    <row r="4967" spans="1:2" ht="12" customHeight="1" x14ac:dyDescent="0.3">
      <c r="A4967" s="10" t="s">
        <v>1648</v>
      </c>
      <c r="B4967" s="10">
        <v>10</v>
      </c>
    </row>
    <row r="4968" spans="1:2" ht="12" customHeight="1" x14ac:dyDescent="0.3">
      <c r="A4968" s="10" t="s">
        <v>180</v>
      </c>
      <c r="B4968" s="10">
        <v>4</v>
      </c>
    </row>
    <row r="4969" spans="1:2" ht="12" customHeight="1" x14ac:dyDescent="0.3">
      <c r="A4969" s="10" t="s">
        <v>181</v>
      </c>
      <c r="B4969" s="10">
        <v>1</v>
      </c>
    </row>
    <row r="4970" spans="1:2" ht="12" customHeight="1" x14ac:dyDescent="0.3">
      <c r="A4970" s="10" t="s">
        <v>182</v>
      </c>
      <c r="B4970" s="10">
        <v>2</v>
      </c>
    </row>
    <row r="4971" spans="1:2" ht="12" customHeight="1" x14ac:dyDescent="0.3">
      <c r="A4971" s="10" t="s">
        <v>2381</v>
      </c>
      <c r="B4971" s="10">
        <v>3</v>
      </c>
    </row>
    <row r="4972" spans="1:2" ht="12" customHeight="1" x14ac:dyDescent="0.3">
      <c r="A4972" s="10" t="s">
        <v>352</v>
      </c>
      <c r="B4972" s="10">
        <v>1</v>
      </c>
    </row>
    <row r="4973" spans="1:2" ht="12" customHeight="1" x14ac:dyDescent="0.3">
      <c r="A4973" s="10" t="s">
        <v>2074</v>
      </c>
      <c r="B4973" s="10">
        <v>1</v>
      </c>
    </row>
    <row r="4974" spans="1:2" ht="12" customHeight="1" x14ac:dyDescent="0.3">
      <c r="A4974" s="10" t="s">
        <v>2075</v>
      </c>
      <c r="B4974" s="10">
        <v>1</v>
      </c>
    </row>
    <row r="4975" spans="1:2" ht="12" customHeight="1" x14ac:dyDescent="0.3">
      <c r="A4975" s="10" t="s">
        <v>6023</v>
      </c>
      <c r="B4975" s="10">
        <v>1</v>
      </c>
    </row>
    <row r="4976" spans="1:2" ht="12" customHeight="1" x14ac:dyDescent="0.3">
      <c r="A4976" s="10" t="s">
        <v>183</v>
      </c>
      <c r="B4976" s="10">
        <v>1</v>
      </c>
    </row>
    <row r="4977" spans="1:2" ht="12" customHeight="1" x14ac:dyDescent="0.3">
      <c r="A4977" s="10" t="s">
        <v>4443</v>
      </c>
      <c r="B4977" s="10">
        <v>159</v>
      </c>
    </row>
    <row r="4978" spans="1:2" ht="12" customHeight="1" x14ac:dyDescent="0.3">
      <c r="A4978" s="10" t="s">
        <v>4529</v>
      </c>
      <c r="B4978" s="10">
        <v>106</v>
      </c>
    </row>
    <row r="4979" spans="1:2" ht="12" customHeight="1" x14ac:dyDescent="0.3">
      <c r="A4979" s="10" t="s">
        <v>4173</v>
      </c>
      <c r="B4979" s="10">
        <v>6</v>
      </c>
    </row>
    <row r="4980" spans="1:2" ht="12" customHeight="1" x14ac:dyDescent="0.3">
      <c r="A4980" s="10" t="s">
        <v>2888</v>
      </c>
      <c r="B4980" s="10">
        <v>14</v>
      </c>
    </row>
    <row r="4981" spans="1:2" ht="12" customHeight="1" x14ac:dyDescent="0.3">
      <c r="A4981" s="10" t="s">
        <v>5282</v>
      </c>
      <c r="B4981" s="10">
        <v>170</v>
      </c>
    </row>
    <row r="4982" spans="1:2" ht="12" customHeight="1" x14ac:dyDescent="0.3">
      <c r="A4982" s="10" t="s">
        <v>2382</v>
      </c>
      <c r="B4982" s="10">
        <v>2</v>
      </c>
    </row>
    <row r="4983" spans="1:2" ht="12" customHeight="1" x14ac:dyDescent="0.3">
      <c r="A4983" s="10" t="s">
        <v>5168</v>
      </c>
      <c r="B4983" s="10">
        <v>2</v>
      </c>
    </row>
    <row r="4984" spans="1:2" ht="12" customHeight="1" x14ac:dyDescent="0.3">
      <c r="A4984" s="10" t="s">
        <v>2554</v>
      </c>
      <c r="B4984" s="10">
        <v>2</v>
      </c>
    </row>
    <row r="4985" spans="1:2" ht="12" customHeight="1" x14ac:dyDescent="0.3">
      <c r="A4985" s="10" t="s">
        <v>5518</v>
      </c>
      <c r="B4985" s="10">
        <v>2</v>
      </c>
    </row>
    <row r="4986" spans="1:2" ht="12" customHeight="1" x14ac:dyDescent="0.3">
      <c r="A4986" s="10" t="s">
        <v>6125</v>
      </c>
      <c r="B4986" s="10">
        <v>4</v>
      </c>
    </row>
    <row r="4987" spans="1:2" ht="12" customHeight="1" x14ac:dyDescent="0.3">
      <c r="A4987" s="10" t="s">
        <v>1649</v>
      </c>
      <c r="B4987" s="10">
        <v>21</v>
      </c>
    </row>
    <row r="4988" spans="1:2" ht="12" customHeight="1" x14ac:dyDescent="0.3">
      <c r="A4988" s="10" t="s">
        <v>2889</v>
      </c>
      <c r="B4988" s="10">
        <v>11</v>
      </c>
    </row>
    <row r="4989" spans="1:2" ht="12" customHeight="1" x14ac:dyDescent="0.3">
      <c r="A4989" s="10" t="s">
        <v>4196</v>
      </c>
      <c r="B4989" s="10">
        <v>20</v>
      </c>
    </row>
    <row r="4990" spans="1:2" ht="12" customHeight="1" x14ac:dyDescent="0.3">
      <c r="A4990" s="10" t="s">
        <v>5169</v>
      </c>
      <c r="B4990" s="10">
        <v>4</v>
      </c>
    </row>
    <row r="4991" spans="1:2" ht="12" customHeight="1" x14ac:dyDescent="0.3">
      <c r="A4991" s="10" t="s">
        <v>5693</v>
      </c>
      <c r="B4991" s="10">
        <v>3</v>
      </c>
    </row>
    <row r="4992" spans="1:2" ht="12" customHeight="1" x14ac:dyDescent="0.3">
      <c r="A4992" s="10" t="s">
        <v>5170</v>
      </c>
      <c r="B4992" s="10">
        <v>2</v>
      </c>
    </row>
    <row r="4993" spans="1:2" ht="12" customHeight="1" x14ac:dyDescent="0.3">
      <c r="A4993" s="10" t="s">
        <v>5519</v>
      </c>
      <c r="B4993" s="10">
        <v>1</v>
      </c>
    </row>
    <row r="4994" spans="1:2" ht="12" customHeight="1" x14ac:dyDescent="0.3">
      <c r="A4994" s="10" t="s">
        <v>6398</v>
      </c>
      <c r="B4994" s="10">
        <v>3</v>
      </c>
    </row>
    <row r="4995" spans="1:2" ht="12" customHeight="1" x14ac:dyDescent="0.3">
      <c r="A4995" s="10" t="s">
        <v>5520</v>
      </c>
      <c r="B4995" s="10">
        <v>1</v>
      </c>
    </row>
    <row r="4996" spans="1:2" ht="12" customHeight="1" x14ac:dyDescent="0.3">
      <c r="A4996" s="10" t="s">
        <v>4830</v>
      </c>
      <c r="B4996" s="10">
        <v>6</v>
      </c>
    </row>
    <row r="4997" spans="1:2" ht="12" customHeight="1" x14ac:dyDescent="0.3">
      <c r="A4997" s="10" t="s">
        <v>5283</v>
      </c>
      <c r="B4997" s="10">
        <v>2</v>
      </c>
    </row>
    <row r="4998" spans="1:2" ht="12" customHeight="1" x14ac:dyDescent="0.3">
      <c r="A4998" s="10" t="s">
        <v>5057</v>
      </c>
      <c r="B4998" s="10">
        <v>3</v>
      </c>
    </row>
    <row r="4999" spans="1:2" ht="12" customHeight="1" x14ac:dyDescent="0.3">
      <c r="A4999" s="10" t="s">
        <v>1650</v>
      </c>
      <c r="B4999" s="10">
        <v>7</v>
      </c>
    </row>
    <row r="5000" spans="1:2" ht="12" customHeight="1" x14ac:dyDescent="0.3">
      <c r="A5000" s="10" t="s">
        <v>2383</v>
      </c>
      <c r="B5000" s="10">
        <v>1</v>
      </c>
    </row>
    <row r="5001" spans="1:2" ht="12" customHeight="1" x14ac:dyDescent="0.3">
      <c r="A5001" s="10" t="s">
        <v>184</v>
      </c>
      <c r="B5001" s="10">
        <v>1</v>
      </c>
    </row>
    <row r="5002" spans="1:2" ht="12" customHeight="1" x14ac:dyDescent="0.3">
      <c r="A5002" s="10" t="s">
        <v>5455</v>
      </c>
      <c r="B5002" s="10">
        <v>3</v>
      </c>
    </row>
    <row r="5003" spans="1:2" ht="12" customHeight="1" x14ac:dyDescent="0.3">
      <c r="A5003" s="10" t="s">
        <v>6806</v>
      </c>
      <c r="B5003" s="10">
        <v>11</v>
      </c>
    </row>
    <row r="5004" spans="1:2" ht="12" customHeight="1" x14ac:dyDescent="0.3">
      <c r="A5004" s="10" t="s">
        <v>6024</v>
      </c>
      <c r="B5004" s="10">
        <v>2</v>
      </c>
    </row>
    <row r="5005" spans="1:2" ht="12" customHeight="1" x14ac:dyDescent="0.3">
      <c r="A5005" s="10" t="s">
        <v>6942</v>
      </c>
      <c r="B5005" s="10">
        <v>6</v>
      </c>
    </row>
    <row r="5006" spans="1:2" ht="12" customHeight="1" x14ac:dyDescent="0.3">
      <c r="A5006" s="10" t="s">
        <v>6943</v>
      </c>
      <c r="B5006" s="10">
        <v>4</v>
      </c>
    </row>
    <row r="5007" spans="1:2" ht="12" customHeight="1" x14ac:dyDescent="0.3">
      <c r="A5007" s="10" t="s">
        <v>4831</v>
      </c>
      <c r="B5007" s="10">
        <v>5</v>
      </c>
    </row>
    <row r="5008" spans="1:2" ht="12" customHeight="1" x14ac:dyDescent="0.3">
      <c r="A5008" s="10" t="s">
        <v>5456</v>
      </c>
      <c r="B5008" s="10">
        <v>2</v>
      </c>
    </row>
    <row r="5009" spans="1:2" ht="12" customHeight="1" x14ac:dyDescent="0.3">
      <c r="A5009" s="10" t="s">
        <v>4530</v>
      </c>
      <c r="B5009" s="10">
        <v>3</v>
      </c>
    </row>
    <row r="5010" spans="1:2" ht="12" customHeight="1" x14ac:dyDescent="0.3">
      <c r="A5010" s="10" t="s">
        <v>4627</v>
      </c>
      <c r="B5010" s="10">
        <v>2</v>
      </c>
    </row>
    <row r="5011" spans="1:2" ht="12" customHeight="1" x14ac:dyDescent="0.3">
      <c r="A5011" s="10" t="s">
        <v>4712</v>
      </c>
      <c r="B5011" s="10">
        <v>3</v>
      </c>
    </row>
    <row r="5012" spans="1:2" ht="12" customHeight="1" x14ac:dyDescent="0.3">
      <c r="A5012" s="10" t="s">
        <v>6670</v>
      </c>
      <c r="B5012" s="10">
        <v>2</v>
      </c>
    </row>
    <row r="5013" spans="1:2" ht="12" customHeight="1" x14ac:dyDescent="0.3">
      <c r="A5013" s="10" t="s">
        <v>15403</v>
      </c>
      <c r="B5013" s="10">
        <v>3</v>
      </c>
    </row>
    <row r="5014" spans="1:2" ht="12" customHeight="1" x14ac:dyDescent="0.3">
      <c r="A5014" s="10" t="s">
        <v>6889</v>
      </c>
      <c r="B5014" s="10">
        <v>8</v>
      </c>
    </row>
    <row r="5015" spans="1:2" ht="12" customHeight="1" x14ac:dyDescent="0.3">
      <c r="A5015" s="10" t="s">
        <v>5881</v>
      </c>
      <c r="B5015" s="10">
        <v>1</v>
      </c>
    </row>
    <row r="5016" spans="1:2" ht="12" customHeight="1" x14ac:dyDescent="0.3">
      <c r="A5016" s="10" t="s">
        <v>448</v>
      </c>
      <c r="B5016" s="10">
        <v>2</v>
      </c>
    </row>
    <row r="5017" spans="1:2" ht="12" customHeight="1" x14ac:dyDescent="0.3">
      <c r="A5017" s="10" t="s">
        <v>1037</v>
      </c>
      <c r="B5017" s="10">
        <v>2</v>
      </c>
    </row>
    <row r="5018" spans="1:2" ht="12" customHeight="1" x14ac:dyDescent="0.3">
      <c r="A5018" s="10" t="s">
        <v>7025</v>
      </c>
      <c r="B5018" s="10">
        <v>2</v>
      </c>
    </row>
    <row r="5019" spans="1:2" ht="12" customHeight="1" x14ac:dyDescent="0.3">
      <c r="A5019" s="10" t="s">
        <v>5521</v>
      </c>
      <c r="B5019" s="10">
        <v>1</v>
      </c>
    </row>
    <row r="5020" spans="1:2" ht="12" customHeight="1" x14ac:dyDescent="0.3">
      <c r="A5020" s="10" t="s">
        <v>5171</v>
      </c>
      <c r="B5020" s="10">
        <v>2</v>
      </c>
    </row>
    <row r="5021" spans="1:2" ht="12" customHeight="1" x14ac:dyDescent="0.3">
      <c r="A5021" s="10" t="s">
        <v>3351</v>
      </c>
      <c r="B5021" s="10">
        <v>2</v>
      </c>
    </row>
    <row r="5022" spans="1:2" ht="12" customHeight="1" x14ac:dyDescent="0.3">
      <c r="A5022" s="10" t="s">
        <v>625</v>
      </c>
      <c r="B5022" s="10">
        <v>5</v>
      </c>
    </row>
    <row r="5023" spans="1:2" ht="12" customHeight="1" x14ac:dyDescent="0.3">
      <c r="A5023" s="10" t="s">
        <v>353</v>
      </c>
      <c r="B5023" s="10">
        <v>1</v>
      </c>
    </row>
    <row r="5024" spans="1:2" ht="12" customHeight="1" x14ac:dyDescent="0.3">
      <c r="A5024" s="10" t="s">
        <v>2076</v>
      </c>
      <c r="B5024" s="10">
        <v>2</v>
      </c>
    </row>
    <row r="5025" spans="1:2" ht="12" customHeight="1" x14ac:dyDescent="0.3">
      <c r="A5025" s="10" t="s">
        <v>626</v>
      </c>
      <c r="B5025" s="10">
        <v>1</v>
      </c>
    </row>
    <row r="5026" spans="1:2" ht="12" customHeight="1" x14ac:dyDescent="0.3">
      <c r="A5026" s="10" t="s">
        <v>3841</v>
      </c>
      <c r="B5026" s="10">
        <v>107</v>
      </c>
    </row>
    <row r="5027" spans="1:2" ht="12" customHeight="1" x14ac:dyDescent="0.3">
      <c r="A5027" s="10" t="s">
        <v>3277</v>
      </c>
      <c r="B5027" s="10">
        <v>2</v>
      </c>
    </row>
    <row r="5028" spans="1:2" ht="12" customHeight="1" x14ac:dyDescent="0.3">
      <c r="A5028" s="10" t="s">
        <v>12547</v>
      </c>
      <c r="B5028" s="10">
        <v>4</v>
      </c>
    </row>
    <row r="5029" spans="1:2" ht="12" customHeight="1" x14ac:dyDescent="0.3">
      <c r="A5029" s="10" t="s">
        <v>6025</v>
      </c>
      <c r="B5029" s="10">
        <v>2</v>
      </c>
    </row>
    <row r="5030" spans="1:2" ht="12" customHeight="1" x14ac:dyDescent="0.3">
      <c r="A5030" s="10" t="s">
        <v>2077</v>
      </c>
      <c r="B5030" s="10">
        <v>5</v>
      </c>
    </row>
    <row r="5031" spans="1:2" ht="12" customHeight="1" x14ac:dyDescent="0.3">
      <c r="A5031" s="10" t="s">
        <v>3694</v>
      </c>
      <c r="B5031" s="10">
        <v>1</v>
      </c>
    </row>
    <row r="5032" spans="1:2" ht="12" customHeight="1" x14ac:dyDescent="0.3">
      <c r="A5032" s="10" t="s">
        <v>6944</v>
      </c>
      <c r="B5032" s="10">
        <v>6</v>
      </c>
    </row>
    <row r="5033" spans="1:2" ht="12" customHeight="1" x14ac:dyDescent="0.3">
      <c r="A5033" s="10" t="s">
        <v>5595</v>
      </c>
      <c r="B5033" s="10">
        <v>3</v>
      </c>
    </row>
    <row r="5034" spans="1:2" ht="12" customHeight="1" x14ac:dyDescent="0.3">
      <c r="A5034" s="10" t="s">
        <v>4355</v>
      </c>
      <c r="B5034" s="10">
        <v>5</v>
      </c>
    </row>
    <row r="5035" spans="1:2" ht="12" customHeight="1" x14ac:dyDescent="0.3">
      <c r="A5035" s="10" t="s">
        <v>2136</v>
      </c>
      <c r="B5035" s="10">
        <v>4</v>
      </c>
    </row>
    <row r="5036" spans="1:2" ht="12" customHeight="1" x14ac:dyDescent="0.3">
      <c r="A5036" s="10" t="s">
        <v>4531</v>
      </c>
      <c r="B5036" s="10">
        <v>3</v>
      </c>
    </row>
    <row r="5037" spans="1:2" ht="12" customHeight="1" x14ac:dyDescent="0.3">
      <c r="A5037" s="10" t="s">
        <v>6564</v>
      </c>
      <c r="B5037" s="10">
        <v>2</v>
      </c>
    </row>
    <row r="5038" spans="1:2" ht="12" customHeight="1" x14ac:dyDescent="0.3">
      <c r="A5038" s="10" t="s">
        <v>5284</v>
      </c>
      <c r="B5038" s="10">
        <v>8</v>
      </c>
    </row>
    <row r="5039" spans="1:2" ht="12" customHeight="1" x14ac:dyDescent="0.3">
      <c r="A5039" s="10" t="s">
        <v>1441</v>
      </c>
      <c r="B5039" s="10">
        <v>1</v>
      </c>
    </row>
    <row r="5040" spans="1:2" ht="12" customHeight="1" x14ac:dyDescent="0.3">
      <c r="A5040" s="10" t="s">
        <v>3842</v>
      </c>
      <c r="B5040" s="10">
        <v>2</v>
      </c>
    </row>
    <row r="5041" spans="1:2" ht="12" customHeight="1" x14ac:dyDescent="0.3">
      <c r="A5041" s="10" t="s">
        <v>2384</v>
      </c>
      <c r="B5041" s="10">
        <v>2</v>
      </c>
    </row>
    <row r="5042" spans="1:2" ht="12" customHeight="1" x14ac:dyDescent="0.3">
      <c r="A5042" s="10" t="s">
        <v>185</v>
      </c>
      <c r="B5042" s="10">
        <v>12</v>
      </c>
    </row>
    <row r="5043" spans="1:2" ht="12" customHeight="1" x14ac:dyDescent="0.3">
      <c r="A5043" s="10" t="s">
        <v>2991</v>
      </c>
      <c r="B5043" s="10">
        <v>2</v>
      </c>
    </row>
    <row r="5044" spans="1:2" ht="12" customHeight="1" x14ac:dyDescent="0.3">
      <c r="A5044" s="10" t="s">
        <v>627</v>
      </c>
      <c r="B5044" s="10">
        <v>3</v>
      </c>
    </row>
    <row r="5045" spans="1:2" ht="12" customHeight="1" x14ac:dyDescent="0.3">
      <c r="A5045" s="10" t="s">
        <v>1849</v>
      </c>
      <c r="B5045" s="10">
        <v>1</v>
      </c>
    </row>
    <row r="5046" spans="1:2" ht="12" customHeight="1" x14ac:dyDescent="0.3">
      <c r="A5046" s="10" t="s">
        <v>3206</v>
      </c>
      <c r="B5046" s="10">
        <v>9</v>
      </c>
    </row>
    <row r="5047" spans="1:2" ht="12" customHeight="1" x14ac:dyDescent="0.3">
      <c r="A5047" s="10" t="s">
        <v>5774</v>
      </c>
      <c r="B5047" s="10">
        <v>13</v>
      </c>
    </row>
    <row r="5048" spans="1:2" ht="12" customHeight="1" x14ac:dyDescent="0.3">
      <c r="A5048" s="10" t="s">
        <v>6671</v>
      </c>
      <c r="B5048" s="10">
        <v>3</v>
      </c>
    </row>
    <row r="5049" spans="1:2" ht="12" customHeight="1" x14ac:dyDescent="0.3">
      <c r="A5049" s="10" t="s">
        <v>4032</v>
      </c>
      <c r="B5049" s="10">
        <v>19</v>
      </c>
    </row>
    <row r="5050" spans="1:2" ht="12" customHeight="1" x14ac:dyDescent="0.3">
      <c r="A5050" s="10" t="s">
        <v>4764</v>
      </c>
      <c r="B5050" s="10">
        <v>2</v>
      </c>
    </row>
    <row r="5051" spans="1:2" ht="12" customHeight="1" x14ac:dyDescent="0.3">
      <c r="A5051" s="10" t="s">
        <v>1532</v>
      </c>
      <c r="B5051" s="10">
        <v>1</v>
      </c>
    </row>
    <row r="5052" spans="1:2" ht="12" customHeight="1" x14ac:dyDescent="0.3">
      <c r="A5052" s="10" t="s">
        <v>1850</v>
      </c>
      <c r="B5052" s="10">
        <v>1</v>
      </c>
    </row>
    <row r="5053" spans="1:2" ht="12" customHeight="1" x14ac:dyDescent="0.3">
      <c r="A5053" s="10" t="s">
        <v>628</v>
      </c>
      <c r="B5053" s="10">
        <v>3</v>
      </c>
    </row>
    <row r="5054" spans="1:2" ht="12" customHeight="1" x14ac:dyDescent="0.3">
      <c r="A5054" s="10" t="s">
        <v>1533</v>
      </c>
      <c r="B5054" s="10">
        <v>3</v>
      </c>
    </row>
    <row r="5055" spans="1:2" ht="12" customHeight="1" x14ac:dyDescent="0.3">
      <c r="A5055" s="10" t="s">
        <v>1038</v>
      </c>
      <c r="B5055" s="10">
        <v>1</v>
      </c>
    </row>
    <row r="5056" spans="1:2" ht="12" customHeight="1" x14ac:dyDescent="0.3">
      <c r="A5056" s="10" t="s">
        <v>4174</v>
      </c>
      <c r="B5056" s="10">
        <v>3</v>
      </c>
    </row>
    <row r="5057" spans="1:2" ht="12" customHeight="1" x14ac:dyDescent="0.3">
      <c r="A5057" s="10" t="s">
        <v>7143</v>
      </c>
      <c r="B5057" s="10">
        <v>28</v>
      </c>
    </row>
    <row r="5058" spans="1:2" ht="12" customHeight="1" x14ac:dyDescent="0.3">
      <c r="A5058" s="10" t="s">
        <v>1851</v>
      </c>
      <c r="B5058" s="10">
        <v>1</v>
      </c>
    </row>
    <row r="5059" spans="1:2" ht="12" customHeight="1" x14ac:dyDescent="0.3">
      <c r="A5059" s="10" t="s">
        <v>1852</v>
      </c>
      <c r="B5059" s="10">
        <v>1</v>
      </c>
    </row>
    <row r="5060" spans="1:2" ht="12" customHeight="1" x14ac:dyDescent="0.3">
      <c r="A5060" s="10" t="s">
        <v>3278</v>
      </c>
      <c r="B5060" s="10">
        <v>11</v>
      </c>
    </row>
    <row r="5061" spans="1:2" ht="12" customHeight="1" x14ac:dyDescent="0.3">
      <c r="A5061" s="10" t="s">
        <v>1853</v>
      </c>
      <c r="B5061" s="10">
        <v>1</v>
      </c>
    </row>
    <row r="5062" spans="1:2" ht="12" customHeight="1" x14ac:dyDescent="0.3">
      <c r="A5062" s="10" t="s">
        <v>5285</v>
      </c>
      <c r="B5062" s="10">
        <v>2</v>
      </c>
    </row>
    <row r="5063" spans="1:2" ht="12" customHeight="1" x14ac:dyDescent="0.3">
      <c r="A5063" s="10" t="s">
        <v>6399</v>
      </c>
      <c r="B5063" s="10">
        <v>7</v>
      </c>
    </row>
    <row r="5064" spans="1:2" ht="12" customHeight="1" x14ac:dyDescent="0.3">
      <c r="A5064" s="10" t="s">
        <v>5058</v>
      </c>
      <c r="B5064" s="10">
        <v>2</v>
      </c>
    </row>
    <row r="5065" spans="1:2" ht="12" customHeight="1" x14ac:dyDescent="0.3">
      <c r="A5065" s="10" t="s">
        <v>5059</v>
      </c>
      <c r="B5065" s="10">
        <v>3</v>
      </c>
    </row>
    <row r="5066" spans="1:2" ht="12" customHeight="1" x14ac:dyDescent="0.3">
      <c r="A5066" s="10" t="s">
        <v>783</v>
      </c>
      <c r="B5066" s="10">
        <v>1</v>
      </c>
    </row>
    <row r="5067" spans="1:2" ht="12" customHeight="1" x14ac:dyDescent="0.3">
      <c r="A5067" s="10" t="s">
        <v>1039</v>
      </c>
      <c r="B5067" s="10">
        <v>1</v>
      </c>
    </row>
    <row r="5068" spans="1:2" ht="12" customHeight="1" x14ac:dyDescent="0.3">
      <c r="A5068" s="10" t="s">
        <v>7183</v>
      </c>
      <c r="B5068" s="10">
        <v>6</v>
      </c>
    </row>
    <row r="5069" spans="1:2" ht="12" customHeight="1" x14ac:dyDescent="0.3">
      <c r="A5069" s="10" t="s">
        <v>5596</v>
      </c>
      <c r="B5069" s="10">
        <v>11</v>
      </c>
    </row>
    <row r="5070" spans="1:2" ht="12" customHeight="1" x14ac:dyDescent="0.3">
      <c r="A5070" s="10" t="s">
        <v>5060</v>
      </c>
      <c r="B5070" s="10">
        <v>6</v>
      </c>
    </row>
    <row r="5071" spans="1:2" ht="12" customHeight="1" x14ac:dyDescent="0.3">
      <c r="A5071" s="10" t="s">
        <v>1122</v>
      </c>
      <c r="B5071" s="10">
        <v>2</v>
      </c>
    </row>
    <row r="5072" spans="1:2" ht="12" customHeight="1" x14ac:dyDescent="0.3">
      <c r="A5072" s="10" t="s">
        <v>4444</v>
      </c>
      <c r="B5072" s="10">
        <v>3</v>
      </c>
    </row>
    <row r="5073" spans="1:2" ht="12" customHeight="1" x14ac:dyDescent="0.3">
      <c r="A5073" s="10" t="s">
        <v>4356</v>
      </c>
      <c r="B5073" s="10">
        <v>3</v>
      </c>
    </row>
    <row r="5074" spans="1:2" ht="12" customHeight="1" x14ac:dyDescent="0.3">
      <c r="A5074" s="10" t="s">
        <v>2385</v>
      </c>
      <c r="B5074" s="10">
        <v>1</v>
      </c>
    </row>
    <row r="5075" spans="1:2" ht="12" customHeight="1" x14ac:dyDescent="0.3">
      <c r="A5075" s="10" t="s">
        <v>2239</v>
      </c>
      <c r="B5075" s="10">
        <v>2</v>
      </c>
    </row>
    <row r="5076" spans="1:2" ht="12" customHeight="1" x14ac:dyDescent="0.3">
      <c r="A5076" s="10" t="s">
        <v>3695</v>
      </c>
      <c r="B5076" s="10">
        <v>11</v>
      </c>
    </row>
    <row r="5077" spans="1:2" ht="12" customHeight="1" x14ac:dyDescent="0.3">
      <c r="A5077" s="10" t="s">
        <v>939</v>
      </c>
      <c r="B5077" s="10">
        <v>1</v>
      </c>
    </row>
    <row r="5078" spans="1:2" ht="12" customHeight="1" x14ac:dyDescent="0.3">
      <c r="A5078" s="10" t="s">
        <v>5522</v>
      </c>
      <c r="B5078" s="10">
        <v>1</v>
      </c>
    </row>
    <row r="5079" spans="1:2" ht="12" customHeight="1" x14ac:dyDescent="0.3">
      <c r="A5079" s="10" t="s">
        <v>3620</v>
      </c>
      <c r="B5079" s="10">
        <v>1</v>
      </c>
    </row>
    <row r="5080" spans="1:2" ht="12" customHeight="1" x14ac:dyDescent="0.3">
      <c r="A5080" s="10" t="s">
        <v>5242</v>
      </c>
      <c r="B5080" s="10">
        <v>2</v>
      </c>
    </row>
    <row r="5081" spans="1:2" ht="12" customHeight="1" x14ac:dyDescent="0.3">
      <c r="A5081" s="10" t="s">
        <v>5457</v>
      </c>
      <c r="B5081" s="10">
        <v>2</v>
      </c>
    </row>
    <row r="5082" spans="1:2" ht="12" customHeight="1" x14ac:dyDescent="0.3">
      <c r="A5082" s="10" t="s">
        <v>5458</v>
      </c>
      <c r="B5082" s="10">
        <v>1</v>
      </c>
    </row>
    <row r="5083" spans="1:2" ht="12" customHeight="1" x14ac:dyDescent="0.3">
      <c r="A5083" s="10" t="s">
        <v>5882</v>
      </c>
      <c r="B5083" s="10">
        <v>3</v>
      </c>
    </row>
    <row r="5084" spans="1:2" ht="12" customHeight="1" x14ac:dyDescent="0.3">
      <c r="A5084" s="10" t="s">
        <v>5403</v>
      </c>
      <c r="B5084" s="10">
        <v>1</v>
      </c>
    </row>
    <row r="5085" spans="1:2" ht="12" customHeight="1" x14ac:dyDescent="0.3">
      <c r="A5085" s="10" t="s">
        <v>6565</v>
      </c>
      <c r="B5085" s="10">
        <v>2</v>
      </c>
    </row>
    <row r="5086" spans="1:2" ht="12" customHeight="1" x14ac:dyDescent="0.3">
      <c r="A5086" s="10" t="s">
        <v>6400</v>
      </c>
      <c r="B5086" s="10">
        <v>5</v>
      </c>
    </row>
    <row r="5087" spans="1:2" ht="12" customHeight="1" x14ac:dyDescent="0.3">
      <c r="A5087" s="10" t="s">
        <v>4445</v>
      </c>
      <c r="B5087" s="10">
        <v>3</v>
      </c>
    </row>
    <row r="5088" spans="1:2" ht="12" customHeight="1" x14ac:dyDescent="0.3">
      <c r="A5088" s="10" t="s">
        <v>5597</v>
      </c>
      <c r="B5088" s="10">
        <v>5</v>
      </c>
    </row>
    <row r="5089" spans="1:2" ht="12" customHeight="1" x14ac:dyDescent="0.3">
      <c r="A5089" s="10" t="s">
        <v>6126</v>
      </c>
      <c r="B5089" s="10">
        <v>3</v>
      </c>
    </row>
    <row r="5090" spans="1:2" ht="12" customHeight="1" x14ac:dyDescent="0.3">
      <c r="A5090" s="10" t="s">
        <v>5286</v>
      </c>
      <c r="B5090" s="10">
        <v>1</v>
      </c>
    </row>
    <row r="5091" spans="1:2" ht="12" customHeight="1" x14ac:dyDescent="0.3">
      <c r="A5091" s="10" t="s">
        <v>6566</v>
      </c>
      <c r="B5091" s="10">
        <v>2</v>
      </c>
    </row>
    <row r="5092" spans="1:2" ht="12" customHeight="1" x14ac:dyDescent="0.3">
      <c r="A5092" s="10" t="s">
        <v>6401</v>
      </c>
      <c r="B5092" s="10">
        <v>2</v>
      </c>
    </row>
    <row r="5093" spans="1:2" ht="12" customHeight="1" x14ac:dyDescent="0.3">
      <c r="A5093" s="10" t="s">
        <v>7144</v>
      </c>
      <c r="B5093" s="10">
        <v>14</v>
      </c>
    </row>
    <row r="5094" spans="1:2" ht="12" customHeight="1" x14ac:dyDescent="0.3">
      <c r="A5094" s="10" t="s">
        <v>629</v>
      </c>
      <c r="B5094" s="10">
        <v>1</v>
      </c>
    </row>
    <row r="5095" spans="1:2" ht="12" customHeight="1" x14ac:dyDescent="0.3">
      <c r="A5095" s="10" t="s">
        <v>5694</v>
      </c>
      <c r="B5095" s="10">
        <v>1</v>
      </c>
    </row>
    <row r="5096" spans="1:2" ht="12" customHeight="1" x14ac:dyDescent="0.3">
      <c r="A5096" s="10" t="s">
        <v>4532</v>
      </c>
      <c r="B5096" s="10">
        <v>1</v>
      </c>
    </row>
    <row r="5097" spans="1:2" ht="12" customHeight="1" x14ac:dyDescent="0.3">
      <c r="A5097" s="10" t="s">
        <v>4175</v>
      </c>
      <c r="B5097" s="10">
        <v>27</v>
      </c>
    </row>
    <row r="5098" spans="1:2" ht="12" customHeight="1" x14ac:dyDescent="0.3">
      <c r="A5098" s="10" t="s">
        <v>5883</v>
      </c>
      <c r="B5098" s="10">
        <v>3</v>
      </c>
    </row>
    <row r="5099" spans="1:2" ht="12" customHeight="1" x14ac:dyDescent="0.3">
      <c r="A5099" s="10" t="s">
        <v>5598</v>
      </c>
      <c r="B5099" s="10">
        <v>4</v>
      </c>
    </row>
    <row r="5100" spans="1:2" ht="12" customHeight="1" x14ac:dyDescent="0.3">
      <c r="A5100" s="10" t="s">
        <v>5695</v>
      </c>
      <c r="B5100" s="10">
        <v>3</v>
      </c>
    </row>
    <row r="5101" spans="1:2" ht="12" customHeight="1" x14ac:dyDescent="0.3">
      <c r="A5101" s="10" t="s">
        <v>4197</v>
      </c>
      <c r="B5101" s="10">
        <v>10</v>
      </c>
    </row>
    <row r="5102" spans="1:2" ht="12" customHeight="1" x14ac:dyDescent="0.3">
      <c r="A5102" s="10" t="s">
        <v>2240</v>
      </c>
      <c r="B5102" s="10">
        <v>1</v>
      </c>
    </row>
    <row r="5103" spans="1:2" ht="12" customHeight="1" x14ac:dyDescent="0.3">
      <c r="A5103" s="10" t="s">
        <v>2241</v>
      </c>
      <c r="B5103" s="10">
        <v>2</v>
      </c>
    </row>
    <row r="5104" spans="1:2" ht="12" customHeight="1" x14ac:dyDescent="0.3">
      <c r="A5104" s="10" t="s">
        <v>12622</v>
      </c>
      <c r="B5104" s="10">
        <v>6</v>
      </c>
    </row>
    <row r="5105" spans="1:2" ht="12" customHeight="1" x14ac:dyDescent="0.3">
      <c r="A5105" s="10" t="s">
        <v>2820</v>
      </c>
      <c r="B5105" s="10">
        <v>2</v>
      </c>
    </row>
    <row r="5106" spans="1:2" ht="12" customHeight="1" x14ac:dyDescent="0.3">
      <c r="A5106" s="10" t="s">
        <v>3063</v>
      </c>
      <c r="B5106" s="10">
        <v>4</v>
      </c>
    </row>
    <row r="5107" spans="1:2" ht="12" customHeight="1" x14ac:dyDescent="0.3">
      <c r="A5107" s="10" t="s">
        <v>4033</v>
      </c>
      <c r="B5107" s="10">
        <v>7</v>
      </c>
    </row>
    <row r="5108" spans="1:2" ht="12" customHeight="1" x14ac:dyDescent="0.3">
      <c r="A5108" s="10" t="s">
        <v>3142</v>
      </c>
      <c r="B5108" s="10">
        <v>9</v>
      </c>
    </row>
    <row r="5109" spans="1:2" ht="12" customHeight="1" x14ac:dyDescent="0.3">
      <c r="A5109" s="10" t="s">
        <v>3621</v>
      </c>
      <c r="B5109" s="10">
        <v>3</v>
      </c>
    </row>
    <row r="5110" spans="1:2" ht="12" customHeight="1" x14ac:dyDescent="0.3">
      <c r="A5110" s="10" t="s">
        <v>2386</v>
      </c>
      <c r="B5110" s="10">
        <v>1</v>
      </c>
    </row>
    <row r="5111" spans="1:2" ht="12" customHeight="1" x14ac:dyDescent="0.3">
      <c r="A5111" s="10" t="s">
        <v>1651</v>
      </c>
      <c r="B5111" s="10">
        <v>14</v>
      </c>
    </row>
    <row r="5112" spans="1:2" ht="12" customHeight="1" x14ac:dyDescent="0.3">
      <c r="A5112" s="10" t="s">
        <v>2613</v>
      </c>
      <c r="B5112" s="10">
        <v>2</v>
      </c>
    </row>
    <row r="5113" spans="1:2" ht="12" customHeight="1" x14ac:dyDescent="0.3">
      <c r="A5113" s="10" t="s">
        <v>4176</v>
      </c>
      <c r="B5113" s="10">
        <v>3</v>
      </c>
    </row>
    <row r="5114" spans="1:2" ht="12" customHeight="1" x14ac:dyDescent="0.3">
      <c r="A5114" s="10" t="s">
        <v>3758</v>
      </c>
      <c r="B5114" s="10">
        <v>3</v>
      </c>
    </row>
    <row r="5115" spans="1:2" ht="12" customHeight="1" x14ac:dyDescent="0.3">
      <c r="A5115" s="10" t="s">
        <v>2242</v>
      </c>
      <c r="B5115" s="10">
        <v>3</v>
      </c>
    </row>
    <row r="5116" spans="1:2" ht="12" customHeight="1" x14ac:dyDescent="0.3">
      <c r="A5116" s="10" t="s">
        <v>2387</v>
      </c>
      <c r="B5116" s="10">
        <v>2</v>
      </c>
    </row>
    <row r="5117" spans="1:2" ht="12" customHeight="1" x14ac:dyDescent="0.3">
      <c r="A5117" s="10" t="s">
        <v>4327</v>
      </c>
      <c r="B5117" s="10">
        <v>4</v>
      </c>
    </row>
    <row r="5118" spans="1:2" ht="12" customHeight="1" x14ac:dyDescent="0.3">
      <c r="A5118" s="10" t="s">
        <v>2767</v>
      </c>
      <c r="B5118" s="10">
        <v>1</v>
      </c>
    </row>
    <row r="5119" spans="1:2" ht="12" customHeight="1" x14ac:dyDescent="0.3">
      <c r="A5119" s="10" t="s">
        <v>4628</v>
      </c>
      <c r="B5119" s="10">
        <v>2</v>
      </c>
    </row>
    <row r="5120" spans="1:2" ht="12" customHeight="1" x14ac:dyDescent="0.3">
      <c r="A5120" s="10" t="s">
        <v>1123</v>
      </c>
      <c r="B5120" s="10">
        <v>5</v>
      </c>
    </row>
    <row r="5121" spans="1:2" ht="12" customHeight="1" x14ac:dyDescent="0.3">
      <c r="A5121" s="10" t="s">
        <v>3974</v>
      </c>
      <c r="B5121" s="10">
        <v>4</v>
      </c>
    </row>
    <row r="5122" spans="1:2" ht="12" customHeight="1" x14ac:dyDescent="0.3">
      <c r="A5122" s="10" t="s">
        <v>5061</v>
      </c>
      <c r="B5122" s="10">
        <v>4</v>
      </c>
    </row>
    <row r="5123" spans="1:2" ht="12" customHeight="1" x14ac:dyDescent="0.3">
      <c r="A5123" s="10" t="s">
        <v>3622</v>
      </c>
      <c r="B5123" s="10">
        <v>2</v>
      </c>
    </row>
    <row r="5124" spans="1:2" ht="12" customHeight="1" x14ac:dyDescent="0.3">
      <c r="A5124" s="10" t="s">
        <v>5062</v>
      </c>
      <c r="B5124" s="10">
        <v>2</v>
      </c>
    </row>
    <row r="5125" spans="1:2" ht="12" customHeight="1" x14ac:dyDescent="0.3">
      <c r="A5125" s="10" t="s">
        <v>5599</v>
      </c>
      <c r="B5125" s="10">
        <v>7</v>
      </c>
    </row>
    <row r="5126" spans="1:2" ht="12" customHeight="1" x14ac:dyDescent="0.3">
      <c r="A5126" s="10" t="s">
        <v>6402</v>
      </c>
      <c r="B5126" s="10">
        <v>6</v>
      </c>
    </row>
    <row r="5127" spans="1:2" ht="12" customHeight="1" x14ac:dyDescent="0.3">
      <c r="A5127" s="10" t="s">
        <v>3802</v>
      </c>
      <c r="B5127" s="10">
        <v>2</v>
      </c>
    </row>
    <row r="5128" spans="1:2" ht="12" customHeight="1" x14ac:dyDescent="0.3">
      <c r="A5128" s="10" t="s">
        <v>1442</v>
      </c>
      <c r="B5128" s="10">
        <v>1</v>
      </c>
    </row>
    <row r="5129" spans="1:2" ht="12" customHeight="1" x14ac:dyDescent="0.3">
      <c r="A5129" s="10" t="s">
        <v>354</v>
      </c>
      <c r="B5129" s="10">
        <v>1</v>
      </c>
    </row>
    <row r="5130" spans="1:2" ht="12" customHeight="1" x14ac:dyDescent="0.3">
      <c r="A5130" s="10" t="s">
        <v>7547</v>
      </c>
      <c r="B5130" s="10">
        <v>2</v>
      </c>
    </row>
    <row r="5131" spans="1:2" ht="12" customHeight="1" x14ac:dyDescent="0.3">
      <c r="A5131" s="10" t="s">
        <v>5775</v>
      </c>
      <c r="B5131" s="10">
        <v>5</v>
      </c>
    </row>
    <row r="5132" spans="1:2" ht="12" customHeight="1" x14ac:dyDescent="0.3">
      <c r="A5132" s="10" t="s">
        <v>2243</v>
      </c>
      <c r="B5132" s="10">
        <v>2</v>
      </c>
    </row>
    <row r="5133" spans="1:2" ht="12" customHeight="1" x14ac:dyDescent="0.3">
      <c r="A5133" s="10" t="s">
        <v>186</v>
      </c>
      <c r="B5133" s="10">
        <v>3</v>
      </c>
    </row>
    <row r="5134" spans="1:2" ht="12" customHeight="1" x14ac:dyDescent="0.3">
      <c r="A5134" s="10" t="s">
        <v>3352</v>
      </c>
      <c r="B5134" s="10">
        <v>1</v>
      </c>
    </row>
    <row r="5135" spans="1:2" ht="12" customHeight="1" x14ac:dyDescent="0.3">
      <c r="A5135" s="10" t="s">
        <v>187</v>
      </c>
      <c r="B5135" s="10">
        <v>34</v>
      </c>
    </row>
    <row r="5136" spans="1:2" ht="12" customHeight="1" x14ac:dyDescent="0.3">
      <c r="A5136" s="10" t="s">
        <v>5243</v>
      </c>
      <c r="B5136" s="10">
        <v>11</v>
      </c>
    </row>
    <row r="5137" spans="1:2" ht="12" customHeight="1" x14ac:dyDescent="0.3">
      <c r="A5137" s="10" t="s">
        <v>784</v>
      </c>
      <c r="B5137" s="10">
        <v>1</v>
      </c>
    </row>
    <row r="5138" spans="1:2" ht="12" customHeight="1" x14ac:dyDescent="0.3">
      <c r="A5138" s="10" t="s">
        <v>188</v>
      </c>
      <c r="B5138" s="10">
        <v>8</v>
      </c>
    </row>
    <row r="5139" spans="1:2" ht="12" customHeight="1" x14ac:dyDescent="0.3">
      <c r="A5139" s="10" t="s">
        <v>3559</v>
      </c>
      <c r="B5139" s="10">
        <v>2</v>
      </c>
    </row>
    <row r="5140" spans="1:2" ht="12" customHeight="1" x14ac:dyDescent="0.3">
      <c r="A5140" s="10" t="s">
        <v>2768</v>
      </c>
      <c r="B5140" s="10">
        <v>4</v>
      </c>
    </row>
    <row r="5141" spans="1:2" ht="12" customHeight="1" x14ac:dyDescent="0.3">
      <c r="A5141" s="10" t="s">
        <v>4533</v>
      </c>
      <c r="B5141" s="10">
        <v>2</v>
      </c>
    </row>
    <row r="5142" spans="1:2" ht="12" customHeight="1" x14ac:dyDescent="0.3">
      <c r="A5142" s="10" t="s">
        <v>630</v>
      </c>
      <c r="B5142" s="10">
        <v>1</v>
      </c>
    </row>
    <row r="5143" spans="1:2" ht="12" customHeight="1" x14ac:dyDescent="0.3">
      <c r="A5143" s="10" t="s">
        <v>189</v>
      </c>
      <c r="B5143" s="10">
        <v>3</v>
      </c>
    </row>
    <row r="5144" spans="1:2" ht="12" customHeight="1" x14ac:dyDescent="0.3">
      <c r="A5144" s="10" t="s">
        <v>355</v>
      </c>
      <c r="B5144" s="10">
        <v>1</v>
      </c>
    </row>
    <row r="5145" spans="1:2" ht="12" customHeight="1" x14ac:dyDescent="0.3">
      <c r="A5145" s="10" t="s">
        <v>1652</v>
      </c>
      <c r="B5145" s="10">
        <v>29</v>
      </c>
    </row>
    <row r="5146" spans="1:2" ht="12" customHeight="1" x14ac:dyDescent="0.3">
      <c r="A5146" s="10" t="s">
        <v>4258</v>
      </c>
      <c r="B5146" s="10">
        <v>39</v>
      </c>
    </row>
    <row r="5147" spans="1:2" ht="12" customHeight="1" x14ac:dyDescent="0.3">
      <c r="A5147" s="10" t="s">
        <v>3279</v>
      </c>
      <c r="B5147" s="10">
        <v>10</v>
      </c>
    </row>
    <row r="5148" spans="1:2" ht="12" customHeight="1" x14ac:dyDescent="0.3">
      <c r="A5148" s="10" t="s">
        <v>4629</v>
      </c>
      <c r="B5148" s="10">
        <v>1</v>
      </c>
    </row>
    <row r="5149" spans="1:2" ht="12" customHeight="1" x14ac:dyDescent="0.3">
      <c r="A5149" s="10" t="s">
        <v>190</v>
      </c>
      <c r="B5149" s="10">
        <v>15</v>
      </c>
    </row>
    <row r="5150" spans="1:2" ht="12" customHeight="1" x14ac:dyDescent="0.3">
      <c r="A5150" s="10" t="s">
        <v>15404</v>
      </c>
      <c r="B5150" s="10">
        <v>1</v>
      </c>
    </row>
    <row r="5151" spans="1:2" ht="12" customHeight="1" x14ac:dyDescent="0.3">
      <c r="A5151" s="10" t="s">
        <v>3280</v>
      </c>
      <c r="B5151" s="10">
        <v>20</v>
      </c>
    </row>
    <row r="5152" spans="1:2" ht="12" customHeight="1" x14ac:dyDescent="0.3">
      <c r="A5152" s="10" t="s">
        <v>2992</v>
      </c>
      <c r="B5152" s="10">
        <v>7</v>
      </c>
    </row>
    <row r="5153" spans="1:2" ht="12" customHeight="1" x14ac:dyDescent="0.3">
      <c r="A5153" s="10" t="s">
        <v>3843</v>
      </c>
      <c r="B5153" s="10">
        <v>1</v>
      </c>
    </row>
    <row r="5154" spans="1:2" ht="12" customHeight="1" x14ac:dyDescent="0.3">
      <c r="A5154" s="10" t="s">
        <v>631</v>
      </c>
      <c r="B5154" s="10">
        <v>1</v>
      </c>
    </row>
    <row r="5155" spans="1:2" ht="12" customHeight="1" x14ac:dyDescent="0.3">
      <c r="A5155" s="10" t="s">
        <v>7026</v>
      </c>
      <c r="B5155" s="10">
        <v>8</v>
      </c>
    </row>
    <row r="5156" spans="1:2" ht="12" customHeight="1" x14ac:dyDescent="0.3">
      <c r="A5156" s="10" t="s">
        <v>4287</v>
      </c>
      <c r="B5156" s="10">
        <v>86</v>
      </c>
    </row>
    <row r="5157" spans="1:2" ht="12" customHeight="1" x14ac:dyDescent="0.3">
      <c r="A5157" s="10" t="s">
        <v>449</v>
      </c>
      <c r="B5157" s="10">
        <v>1</v>
      </c>
    </row>
    <row r="5158" spans="1:2" ht="12" customHeight="1" x14ac:dyDescent="0.3">
      <c r="A5158" s="10" t="s">
        <v>191</v>
      </c>
      <c r="B5158" s="10">
        <v>3</v>
      </c>
    </row>
    <row r="5159" spans="1:2" ht="12" customHeight="1" x14ac:dyDescent="0.3">
      <c r="A5159" s="10" t="s">
        <v>7548</v>
      </c>
      <c r="B5159" s="10">
        <v>1</v>
      </c>
    </row>
    <row r="5160" spans="1:2" ht="12" customHeight="1" x14ac:dyDescent="0.3">
      <c r="A5160" s="10" t="s">
        <v>6026</v>
      </c>
      <c r="B5160" s="10">
        <v>5</v>
      </c>
    </row>
    <row r="5161" spans="1:2" ht="12" customHeight="1" x14ac:dyDescent="0.3">
      <c r="A5161" s="10" t="s">
        <v>2078</v>
      </c>
      <c r="B5161" s="10">
        <v>10</v>
      </c>
    </row>
    <row r="5162" spans="1:2" ht="12" customHeight="1" x14ac:dyDescent="0.3">
      <c r="A5162" s="10" t="s">
        <v>4931</v>
      </c>
      <c r="B5162" s="10">
        <v>1</v>
      </c>
    </row>
    <row r="5163" spans="1:2" ht="12" customHeight="1" x14ac:dyDescent="0.3">
      <c r="A5163" s="10" t="s">
        <v>6460</v>
      </c>
      <c r="B5163" s="10">
        <v>19</v>
      </c>
    </row>
    <row r="5164" spans="1:2" ht="12" customHeight="1" x14ac:dyDescent="0.3">
      <c r="A5164" s="10" t="s">
        <v>4198</v>
      </c>
      <c r="B5164" s="10">
        <v>100</v>
      </c>
    </row>
    <row r="5165" spans="1:2" ht="12" customHeight="1" x14ac:dyDescent="0.3">
      <c r="A5165" s="10" t="s">
        <v>4390</v>
      </c>
      <c r="B5165" s="10">
        <v>5</v>
      </c>
    </row>
    <row r="5166" spans="1:2" ht="12" customHeight="1" x14ac:dyDescent="0.3">
      <c r="A5166" s="10" t="s">
        <v>2462</v>
      </c>
      <c r="B5166" s="10">
        <v>2</v>
      </c>
    </row>
    <row r="5167" spans="1:2" ht="12" customHeight="1" x14ac:dyDescent="0.3">
      <c r="A5167" s="10" t="s">
        <v>1534</v>
      </c>
      <c r="B5167" s="10">
        <v>2</v>
      </c>
    </row>
    <row r="5168" spans="1:2" ht="12" customHeight="1" x14ac:dyDescent="0.3">
      <c r="A5168" s="10" t="s">
        <v>192</v>
      </c>
      <c r="B5168" s="10">
        <v>1</v>
      </c>
    </row>
    <row r="5169" spans="1:2" ht="12" customHeight="1" x14ac:dyDescent="0.3">
      <c r="A5169" s="10" t="s">
        <v>2244</v>
      </c>
      <c r="B5169" s="10">
        <v>1</v>
      </c>
    </row>
    <row r="5170" spans="1:2" ht="12" customHeight="1" x14ac:dyDescent="0.3">
      <c r="A5170" s="10" t="s">
        <v>2388</v>
      </c>
      <c r="B5170" s="10">
        <v>9</v>
      </c>
    </row>
    <row r="5171" spans="1:2" ht="12" customHeight="1" x14ac:dyDescent="0.3">
      <c r="A5171" s="10" t="s">
        <v>6842</v>
      </c>
      <c r="B5171" s="10">
        <v>9</v>
      </c>
    </row>
    <row r="5172" spans="1:2" ht="12" customHeight="1" x14ac:dyDescent="0.3">
      <c r="A5172" s="10" t="s">
        <v>5366</v>
      </c>
      <c r="B5172" s="10">
        <v>2</v>
      </c>
    </row>
    <row r="5173" spans="1:2" ht="12" customHeight="1" x14ac:dyDescent="0.3">
      <c r="A5173" s="10" t="s">
        <v>5172</v>
      </c>
      <c r="B5173" s="10">
        <v>3</v>
      </c>
    </row>
    <row r="5174" spans="1:2" ht="12" customHeight="1" x14ac:dyDescent="0.3">
      <c r="A5174" s="10" t="s">
        <v>5523</v>
      </c>
      <c r="B5174" s="10">
        <v>1</v>
      </c>
    </row>
    <row r="5175" spans="1:2" ht="12" customHeight="1" x14ac:dyDescent="0.3">
      <c r="A5175" s="10" t="s">
        <v>6843</v>
      </c>
      <c r="B5175" s="10">
        <v>2</v>
      </c>
    </row>
    <row r="5176" spans="1:2" ht="12" customHeight="1" x14ac:dyDescent="0.3">
      <c r="A5176" s="10" t="s">
        <v>6755</v>
      </c>
      <c r="B5176" s="10">
        <v>3</v>
      </c>
    </row>
    <row r="5177" spans="1:2" ht="12" customHeight="1" x14ac:dyDescent="0.3">
      <c r="A5177" s="10" t="s">
        <v>6567</v>
      </c>
      <c r="B5177" s="10">
        <v>1</v>
      </c>
    </row>
    <row r="5178" spans="1:2" ht="12" customHeight="1" x14ac:dyDescent="0.3">
      <c r="A5178" s="10" t="s">
        <v>6672</v>
      </c>
      <c r="B5178" s="10">
        <v>3</v>
      </c>
    </row>
    <row r="5179" spans="1:2" ht="12" customHeight="1" x14ac:dyDescent="0.3">
      <c r="A5179" s="10" t="s">
        <v>15405</v>
      </c>
      <c r="B5179" s="10">
        <v>5</v>
      </c>
    </row>
    <row r="5180" spans="1:2" ht="12" customHeight="1" x14ac:dyDescent="0.3">
      <c r="A5180" s="10" t="s">
        <v>12697</v>
      </c>
      <c r="B5180" s="10">
        <v>1</v>
      </c>
    </row>
    <row r="5181" spans="1:2" ht="12" customHeight="1" x14ac:dyDescent="0.3">
      <c r="A5181" s="10" t="s">
        <v>1443</v>
      </c>
      <c r="B5181" s="10">
        <v>1</v>
      </c>
    </row>
    <row r="5182" spans="1:2" ht="12" customHeight="1" x14ac:dyDescent="0.3">
      <c r="A5182" s="10" t="s">
        <v>7292</v>
      </c>
      <c r="B5182" s="10">
        <v>4</v>
      </c>
    </row>
    <row r="5183" spans="1:2" ht="12" customHeight="1" x14ac:dyDescent="0.3">
      <c r="A5183" s="10" t="s">
        <v>3696</v>
      </c>
      <c r="B5183" s="10">
        <v>1</v>
      </c>
    </row>
    <row r="5184" spans="1:2" ht="12" customHeight="1" x14ac:dyDescent="0.3">
      <c r="A5184" s="10" t="s">
        <v>632</v>
      </c>
      <c r="B5184" s="10">
        <v>3</v>
      </c>
    </row>
    <row r="5185" spans="1:2" ht="12" customHeight="1" x14ac:dyDescent="0.3">
      <c r="A5185" s="10" t="s">
        <v>3440</v>
      </c>
      <c r="B5185" s="10">
        <v>3</v>
      </c>
    </row>
    <row r="5186" spans="1:2" ht="12" customHeight="1" x14ac:dyDescent="0.3">
      <c r="A5186" s="10" t="s">
        <v>4149</v>
      </c>
      <c r="B5186" s="10">
        <v>2</v>
      </c>
    </row>
    <row r="5187" spans="1:2" ht="12" customHeight="1" x14ac:dyDescent="0.3">
      <c r="A5187" s="10" t="s">
        <v>3844</v>
      </c>
      <c r="B5187" s="10">
        <v>7</v>
      </c>
    </row>
    <row r="5188" spans="1:2" ht="12" customHeight="1" x14ac:dyDescent="0.3">
      <c r="A5188" s="10" t="s">
        <v>5063</v>
      </c>
      <c r="B5188" s="10">
        <v>4</v>
      </c>
    </row>
    <row r="5189" spans="1:2" ht="12" customHeight="1" x14ac:dyDescent="0.3">
      <c r="A5189" s="10" t="s">
        <v>6297</v>
      </c>
      <c r="B5189" s="10">
        <v>6</v>
      </c>
    </row>
    <row r="5190" spans="1:2" ht="12" customHeight="1" x14ac:dyDescent="0.3">
      <c r="A5190" s="10" t="s">
        <v>4357</v>
      </c>
      <c r="B5190" s="10">
        <v>28</v>
      </c>
    </row>
    <row r="5191" spans="1:2" ht="12" customHeight="1" x14ac:dyDescent="0.3">
      <c r="A5191" s="10" t="s">
        <v>4403</v>
      </c>
      <c r="B5191" s="10">
        <v>9</v>
      </c>
    </row>
    <row r="5192" spans="1:2" ht="12" customHeight="1" x14ac:dyDescent="0.3">
      <c r="A5192" s="10" t="s">
        <v>4832</v>
      </c>
      <c r="B5192" s="10">
        <v>2</v>
      </c>
    </row>
    <row r="5193" spans="1:2" ht="12" customHeight="1" x14ac:dyDescent="0.3">
      <c r="A5193" s="10" t="s">
        <v>4833</v>
      </c>
      <c r="B5193" s="10">
        <v>1</v>
      </c>
    </row>
    <row r="5194" spans="1:2" ht="12" customHeight="1" x14ac:dyDescent="0.3">
      <c r="A5194" s="10" t="s">
        <v>6127</v>
      </c>
      <c r="B5194" s="10">
        <v>3</v>
      </c>
    </row>
    <row r="5195" spans="1:2" ht="12" customHeight="1" x14ac:dyDescent="0.3">
      <c r="A5195" s="10" t="s">
        <v>4834</v>
      </c>
      <c r="B5195" s="10">
        <v>6</v>
      </c>
    </row>
    <row r="5196" spans="1:2" ht="12" customHeight="1" x14ac:dyDescent="0.3">
      <c r="A5196" s="10" t="s">
        <v>4835</v>
      </c>
      <c r="B5196" s="10">
        <v>3</v>
      </c>
    </row>
    <row r="5197" spans="1:2" ht="12" customHeight="1" x14ac:dyDescent="0.3">
      <c r="A5197" s="10" t="s">
        <v>4836</v>
      </c>
      <c r="B5197" s="10">
        <v>3</v>
      </c>
    </row>
    <row r="5198" spans="1:2" ht="12" customHeight="1" x14ac:dyDescent="0.3">
      <c r="A5198" s="10" t="s">
        <v>5173</v>
      </c>
      <c r="B5198" s="10">
        <v>1</v>
      </c>
    </row>
    <row r="5199" spans="1:2" ht="12" customHeight="1" x14ac:dyDescent="0.3">
      <c r="A5199" s="10" t="s">
        <v>4058</v>
      </c>
      <c r="B5199" s="10">
        <v>9</v>
      </c>
    </row>
    <row r="5200" spans="1:2" ht="12" customHeight="1" x14ac:dyDescent="0.3">
      <c r="A5200" s="10" t="s">
        <v>2463</v>
      </c>
      <c r="B5200" s="10">
        <v>6</v>
      </c>
    </row>
    <row r="5201" spans="1:2" ht="12" customHeight="1" x14ac:dyDescent="0.3">
      <c r="A5201" s="10" t="s">
        <v>4837</v>
      </c>
      <c r="B5201" s="10">
        <v>1</v>
      </c>
    </row>
    <row r="5202" spans="1:2" ht="12" customHeight="1" x14ac:dyDescent="0.3">
      <c r="A5202" s="10" t="s">
        <v>4581</v>
      </c>
      <c r="B5202" s="10">
        <v>1</v>
      </c>
    </row>
    <row r="5203" spans="1:2" ht="12" customHeight="1" x14ac:dyDescent="0.3">
      <c r="A5203" s="10" t="s">
        <v>4630</v>
      </c>
      <c r="B5203" s="10">
        <v>1</v>
      </c>
    </row>
    <row r="5204" spans="1:2" ht="12" customHeight="1" x14ac:dyDescent="0.3">
      <c r="A5204" s="10" t="s">
        <v>5524</v>
      </c>
      <c r="B5204" s="10">
        <v>1</v>
      </c>
    </row>
    <row r="5205" spans="1:2" ht="12" customHeight="1" x14ac:dyDescent="0.3">
      <c r="A5205" s="10" t="s">
        <v>4135</v>
      </c>
      <c r="B5205" s="10">
        <v>5</v>
      </c>
    </row>
    <row r="5206" spans="1:2" ht="12" customHeight="1" x14ac:dyDescent="0.3">
      <c r="A5206" s="10" t="s">
        <v>4446</v>
      </c>
      <c r="B5206" s="10">
        <v>1</v>
      </c>
    </row>
    <row r="5207" spans="1:2" ht="12" customHeight="1" x14ac:dyDescent="0.3">
      <c r="A5207" s="10" t="s">
        <v>5367</v>
      </c>
      <c r="B5207" s="10">
        <v>1</v>
      </c>
    </row>
    <row r="5208" spans="1:2" ht="12" customHeight="1" x14ac:dyDescent="0.3">
      <c r="A5208" s="10" t="s">
        <v>5776</v>
      </c>
      <c r="B5208" s="10">
        <v>17</v>
      </c>
    </row>
    <row r="5209" spans="1:2" ht="12" customHeight="1" x14ac:dyDescent="0.3">
      <c r="A5209" s="10" t="s">
        <v>6881</v>
      </c>
      <c r="B5209" s="10">
        <v>2</v>
      </c>
    </row>
    <row r="5210" spans="1:2" ht="12" customHeight="1" x14ac:dyDescent="0.3">
      <c r="A5210" s="10" t="s">
        <v>6178</v>
      </c>
      <c r="B5210" s="10">
        <v>2</v>
      </c>
    </row>
    <row r="5211" spans="1:2" ht="12" customHeight="1" x14ac:dyDescent="0.3">
      <c r="A5211" s="10" t="s">
        <v>1535</v>
      </c>
      <c r="B5211" s="10">
        <v>2</v>
      </c>
    </row>
    <row r="5212" spans="1:2" ht="12" customHeight="1" x14ac:dyDescent="0.3">
      <c r="A5212" s="10" t="s">
        <v>1653</v>
      </c>
      <c r="B5212" s="10">
        <v>8</v>
      </c>
    </row>
    <row r="5213" spans="1:2" ht="12" customHeight="1" x14ac:dyDescent="0.3">
      <c r="A5213" s="10" t="s">
        <v>1444</v>
      </c>
      <c r="B5213" s="10">
        <v>1</v>
      </c>
    </row>
    <row r="5214" spans="1:2" ht="12" customHeight="1" x14ac:dyDescent="0.3">
      <c r="A5214" s="10" t="s">
        <v>1854</v>
      </c>
      <c r="B5214" s="10">
        <v>2</v>
      </c>
    </row>
    <row r="5215" spans="1:2" ht="12" customHeight="1" x14ac:dyDescent="0.3">
      <c r="A5215" s="10" t="s">
        <v>450</v>
      </c>
      <c r="B5215" s="10">
        <v>2</v>
      </c>
    </row>
    <row r="5216" spans="1:2" ht="12" customHeight="1" x14ac:dyDescent="0.3">
      <c r="A5216" s="10" t="s">
        <v>193</v>
      </c>
      <c r="B5216" s="10">
        <v>9</v>
      </c>
    </row>
    <row r="5217" spans="1:2" ht="12" customHeight="1" x14ac:dyDescent="0.3">
      <c r="A5217" s="10" t="s">
        <v>2993</v>
      </c>
      <c r="B5217" s="10">
        <v>4</v>
      </c>
    </row>
    <row r="5218" spans="1:2" ht="12" customHeight="1" x14ac:dyDescent="0.3">
      <c r="A5218" s="10" t="s">
        <v>2079</v>
      </c>
      <c r="B5218" s="10">
        <v>3</v>
      </c>
    </row>
    <row r="5219" spans="1:2" ht="12" customHeight="1" x14ac:dyDescent="0.3">
      <c r="A5219" s="10" t="s">
        <v>3560</v>
      </c>
      <c r="B5219" s="10">
        <v>4</v>
      </c>
    </row>
    <row r="5220" spans="1:2" ht="12" customHeight="1" x14ac:dyDescent="0.3">
      <c r="A5220" s="10" t="s">
        <v>3353</v>
      </c>
      <c r="B5220" s="10">
        <v>4</v>
      </c>
    </row>
    <row r="5221" spans="1:2" ht="12" customHeight="1" x14ac:dyDescent="0.3">
      <c r="A5221" s="10" t="s">
        <v>3901</v>
      </c>
      <c r="B5221" s="10">
        <v>3</v>
      </c>
    </row>
    <row r="5222" spans="1:2" ht="12" customHeight="1" x14ac:dyDescent="0.3">
      <c r="A5222" s="10" t="s">
        <v>4932</v>
      </c>
      <c r="B5222" s="10">
        <v>2</v>
      </c>
    </row>
    <row r="5223" spans="1:2" ht="12" customHeight="1" x14ac:dyDescent="0.3">
      <c r="A5223" s="10" t="s">
        <v>6844</v>
      </c>
      <c r="B5223" s="10">
        <v>3</v>
      </c>
    </row>
    <row r="5224" spans="1:2" ht="12" customHeight="1" x14ac:dyDescent="0.3">
      <c r="A5224" s="10" t="s">
        <v>6461</v>
      </c>
      <c r="B5224" s="10">
        <v>14</v>
      </c>
    </row>
    <row r="5225" spans="1:2" ht="12" customHeight="1" x14ac:dyDescent="0.3">
      <c r="A5225" s="10" t="s">
        <v>6179</v>
      </c>
      <c r="B5225" s="10">
        <v>18</v>
      </c>
    </row>
    <row r="5226" spans="1:2" ht="12" customHeight="1" x14ac:dyDescent="0.3">
      <c r="A5226" s="10" t="s">
        <v>3975</v>
      </c>
      <c r="B5226" s="10">
        <v>2</v>
      </c>
    </row>
    <row r="5227" spans="1:2" ht="12" customHeight="1" x14ac:dyDescent="0.3">
      <c r="A5227" s="10" t="s">
        <v>4490</v>
      </c>
      <c r="B5227" s="10">
        <v>1</v>
      </c>
    </row>
    <row r="5228" spans="1:2" ht="12" customHeight="1" x14ac:dyDescent="0.3">
      <c r="A5228" s="10" t="s">
        <v>6756</v>
      </c>
      <c r="B5228" s="10">
        <v>13</v>
      </c>
    </row>
    <row r="5229" spans="1:2" ht="12" customHeight="1" x14ac:dyDescent="0.3">
      <c r="A5229" s="10" t="s">
        <v>6945</v>
      </c>
      <c r="B5229" s="10">
        <v>4</v>
      </c>
    </row>
    <row r="5230" spans="1:2" ht="12" customHeight="1" x14ac:dyDescent="0.3">
      <c r="A5230" s="10" t="s">
        <v>6027</v>
      </c>
      <c r="B5230" s="10">
        <v>6</v>
      </c>
    </row>
    <row r="5231" spans="1:2" ht="12" customHeight="1" x14ac:dyDescent="0.3">
      <c r="A5231" s="10" t="s">
        <v>1187</v>
      </c>
      <c r="B5231" s="10">
        <v>1</v>
      </c>
    </row>
    <row r="5232" spans="1:2" ht="12" customHeight="1" x14ac:dyDescent="0.3">
      <c r="A5232" s="10" t="s">
        <v>5777</v>
      </c>
      <c r="B5232" s="10">
        <v>12</v>
      </c>
    </row>
    <row r="5233" spans="1:2" ht="12" customHeight="1" x14ac:dyDescent="0.3">
      <c r="A5233" s="10" t="s">
        <v>4631</v>
      </c>
      <c r="B5233" s="10">
        <v>5</v>
      </c>
    </row>
    <row r="5234" spans="1:2" ht="12" customHeight="1" x14ac:dyDescent="0.3">
      <c r="A5234" s="10" t="s">
        <v>6028</v>
      </c>
      <c r="B5234" s="10">
        <v>5</v>
      </c>
    </row>
    <row r="5235" spans="1:2" ht="12" customHeight="1" x14ac:dyDescent="0.3">
      <c r="A5235" s="10" t="s">
        <v>6946</v>
      </c>
      <c r="B5235" s="10">
        <v>4</v>
      </c>
    </row>
    <row r="5236" spans="1:2" ht="12" customHeight="1" x14ac:dyDescent="0.3">
      <c r="A5236" s="10" t="s">
        <v>1040</v>
      </c>
      <c r="B5236" s="10">
        <v>2</v>
      </c>
    </row>
    <row r="5237" spans="1:2" ht="12" customHeight="1" x14ac:dyDescent="0.3">
      <c r="A5237" s="10" t="s">
        <v>5368</v>
      </c>
      <c r="B5237" s="10">
        <v>3</v>
      </c>
    </row>
    <row r="5238" spans="1:2" ht="12" customHeight="1" x14ac:dyDescent="0.3">
      <c r="A5238" s="10" t="s">
        <v>633</v>
      </c>
      <c r="B5238" s="10">
        <v>1</v>
      </c>
    </row>
    <row r="5239" spans="1:2" ht="12" customHeight="1" x14ac:dyDescent="0.3">
      <c r="A5239" s="10" t="s">
        <v>2080</v>
      </c>
      <c r="B5239" s="10">
        <v>2</v>
      </c>
    </row>
    <row r="5240" spans="1:2" ht="12" customHeight="1" x14ac:dyDescent="0.3">
      <c r="A5240" s="10" t="s">
        <v>3281</v>
      </c>
      <c r="B5240" s="10">
        <v>3</v>
      </c>
    </row>
    <row r="5241" spans="1:2" ht="12" customHeight="1" x14ac:dyDescent="0.3">
      <c r="A5241" s="10" t="s">
        <v>4582</v>
      </c>
      <c r="B5241" s="10">
        <v>4</v>
      </c>
    </row>
    <row r="5242" spans="1:2" ht="12" customHeight="1" x14ac:dyDescent="0.3">
      <c r="A5242" s="10" t="s">
        <v>4288</v>
      </c>
      <c r="B5242" s="10">
        <v>10</v>
      </c>
    </row>
    <row r="5243" spans="1:2" ht="12" customHeight="1" x14ac:dyDescent="0.3">
      <c r="A5243" s="10" t="s">
        <v>194</v>
      </c>
      <c r="B5243" s="10">
        <v>1</v>
      </c>
    </row>
    <row r="5244" spans="1:2" ht="12" customHeight="1" x14ac:dyDescent="0.3">
      <c r="A5244" s="10" t="s">
        <v>6462</v>
      </c>
      <c r="B5244" s="10">
        <v>5</v>
      </c>
    </row>
    <row r="5245" spans="1:2" ht="12" customHeight="1" x14ac:dyDescent="0.3">
      <c r="A5245" s="10" t="s">
        <v>940</v>
      </c>
      <c r="B5245" s="10">
        <v>1</v>
      </c>
    </row>
    <row r="5246" spans="1:2" ht="12" customHeight="1" x14ac:dyDescent="0.3">
      <c r="A5246" s="10" t="s">
        <v>2769</v>
      </c>
      <c r="B5246" s="10">
        <v>2</v>
      </c>
    </row>
    <row r="5247" spans="1:2" ht="12" customHeight="1" x14ac:dyDescent="0.3">
      <c r="A5247" s="10" t="s">
        <v>451</v>
      </c>
      <c r="B5247" s="10">
        <v>2</v>
      </c>
    </row>
    <row r="5248" spans="1:2" ht="12" customHeight="1" x14ac:dyDescent="0.3">
      <c r="A5248" s="10" t="s">
        <v>4933</v>
      </c>
      <c r="B5248" s="10">
        <v>52</v>
      </c>
    </row>
    <row r="5249" spans="1:2" ht="12" customHeight="1" x14ac:dyDescent="0.3">
      <c r="A5249" s="10" t="s">
        <v>5778</v>
      </c>
      <c r="B5249" s="10">
        <v>40</v>
      </c>
    </row>
    <row r="5250" spans="1:2" ht="12" customHeight="1" x14ac:dyDescent="0.3">
      <c r="A5250" s="10" t="s">
        <v>5779</v>
      </c>
      <c r="B5250" s="10">
        <v>24</v>
      </c>
    </row>
    <row r="5251" spans="1:2" ht="12" customHeight="1" x14ac:dyDescent="0.3">
      <c r="A5251" s="10" t="s">
        <v>3623</v>
      </c>
      <c r="B5251" s="10">
        <v>1</v>
      </c>
    </row>
    <row r="5252" spans="1:2" ht="12" customHeight="1" x14ac:dyDescent="0.3">
      <c r="A5252" s="10" t="s">
        <v>2081</v>
      </c>
      <c r="B5252" s="10">
        <v>4</v>
      </c>
    </row>
    <row r="5253" spans="1:2" ht="12" customHeight="1" x14ac:dyDescent="0.3">
      <c r="A5253" s="10" t="s">
        <v>2464</v>
      </c>
      <c r="B5253" s="10">
        <v>2</v>
      </c>
    </row>
    <row r="5254" spans="1:2" ht="12" customHeight="1" x14ac:dyDescent="0.3">
      <c r="A5254" s="10" t="s">
        <v>7450</v>
      </c>
      <c r="B5254" s="10">
        <v>1</v>
      </c>
    </row>
    <row r="5255" spans="1:2" ht="12" customHeight="1" x14ac:dyDescent="0.3">
      <c r="A5255" s="10" t="s">
        <v>2082</v>
      </c>
      <c r="B5255" s="10">
        <v>5</v>
      </c>
    </row>
    <row r="5256" spans="1:2" ht="12" customHeight="1" x14ac:dyDescent="0.3">
      <c r="A5256" s="10" t="s">
        <v>1041</v>
      </c>
      <c r="B5256" s="10">
        <v>5</v>
      </c>
    </row>
    <row r="5257" spans="1:2" ht="12" customHeight="1" x14ac:dyDescent="0.3">
      <c r="A5257" s="10" t="s">
        <v>1445</v>
      </c>
      <c r="B5257" s="10">
        <v>1</v>
      </c>
    </row>
    <row r="5258" spans="1:2" ht="12" customHeight="1" x14ac:dyDescent="0.3">
      <c r="A5258" s="10" t="s">
        <v>4289</v>
      </c>
      <c r="B5258" s="10">
        <v>14</v>
      </c>
    </row>
    <row r="5259" spans="1:2" ht="12" customHeight="1" x14ac:dyDescent="0.3">
      <c r="A5259" s="10" t="s">
        <v>3282</v>
      </c>
      <c r="B5259" s="10">
        <v>3</v>
      </c>
    </row>
    <row r="5260" spans="1:2" ht="12" customHeight="1" x14ac:dyDescent="0.3">
      <c r="A5260" s="10" t="s">
        <v>12775</v>
      </c>
      <c r="B5260" s="10">
        <v>4</v>
      </c>
    </row>
    <row r="5261" spans="1:2" ht="12" customHeight="1" x14ac:dyDescent="0.3">
      <c r="A5261" s="10" t="s">
        <v>4233</v>
      </c>
      <c r="B5261" s="10">
        <v>23</v>
      </c>
    </row>
    <row r="5262" spans="1:2" ht="12" customHeight="1" x14ac:dyDescent="0.3">
      <c r="A5262" s="10" t="s">
        <v>1188</v>
      </c>
      <c r="B5262" s="10">
        <v>1</v>
      </c>
    </row>
    <row r="5263" spans="1:2" ht="12" customHeight="1" x14ac:dyDescent="0.3">
      <c r="A5263" s="10" t="s">
        <v>5696</v>
      </c>
      <c r="B5263" s="10">
        <v>2</v>
      </c>
    </row>
    <row r="5264" spans="1:2" ht="12" customHeight="1" x14ac:dyDescent="0.3">
      <c r="A5264" s="10" t="s">
        <v>4199</v>
      </c>
      <c r="B5264" s="10">
        <v>10</v>
      </c>
    </row>
    <row r="5265" spans="1:2" ht="12" customHeight="1" x14ac:dyDescent="0.3">
      <c r="A5265" s="10" t="s">
        <v>3845</v>
      </c>
      <c r="B5265" s="10">
        <v>5</v>
      </c>
    </row>
    <row r="5266" spans="1:2" ht="12" customHeight="1" x14ac:dyDescent="0.3">
      <c r="A5266" s="10" t="s">
        <v>2083</v>
      </c>
      <c r="B5266" s="10">
        <v>4</v>
      </c>
    </row>
    <row r="5267" spans="1:2" ht="12" customHeight="1" x14ac:dyDescent="0.3">
      <c r="A5267" s="10" t="s">
        <v>3143</v>
      </c>
      <c r="B5267" s="10">
        <v>8</v>
      </c>
    </row>
    <row r="5268" spans="1:2" ht="12" customHeight="1" x14ac:dyDescent="0.3">
      <c r="A5268" s="10" t="s">
        <v>12784</v>
      </c>
      <c r="B5268" s="10">
        <v>1</v>
      </c>
    </row>
    <row r="5269" spans="1:2" ht="12" customHeight="1" x14ac:dyDescent="0.3">
      <c r="A5269" s="10" t="s">
        <v>1536</v>
      </c>
      <c r="B5269" s="10">
        <v>2</v>
      </c>
    </row>
    <row r="5270" spans="1:2" ht="12" customHeight="1" x14ac:dyDescent="0.3">
      <c r="A5270" s="10" t="s">
        <v>1446</v>
      </c>
      <c r="B5270" s="10">
        <v>4</v>
      </c>
    </row>
    <row r="5271" spans="1:2" ht="12" customHeight="1" x14ac:dyDescent="0.3">
      <c r="A5271" s="10" t="s">
        <v>3064</v>
      </c>
      <c r="B5271" s="10">
        <v>8</v>
      </c>
    </row>
    <row r="5272" spans="1:2" ht="12" customHeight="1" x14ac:dyDescent="0.3">
      <c r="A5272" s="10" t="s">
        <v>2245</v>
      </c>
      <c r="B5272" s="10">
        <v>1</v>
      </c>
    </row>
    <row r="5273" spans="1:2" ht="12" customHeight="1" x14ac:dyDescent="0.3">
      <c r="A5273" s="10" t="s">
        <v>1855</v>
      </c>
      <c r="B5273" s="10">
        <v>2</v>
      </c>
    </row>
    <row r="5274" spans="1:2" ht="12" customHeight="1" x14ac:dyDescent="0.3">
      <c r="A5274" s="10" t="s">
        <v>12790</v>
      </c>
      <c r="B5274" s="10">
        <v>11</v>
      </c>
    </row>
    <row r="5275" spans="1:2" ht="12" customHeight="1" x14ac:dyDescent="0.3">
      <c r="A5275" s="10" t="s">
        <v>1857</v>
      </c>
      <c r="B5275" s="10">
        <v>10</v>
      </c>
    </row>
    <row r="5276" spans="1:2" ht="12" customHeight="1" x14ac:dyDescent="0.3">
      <c r="A5276" s="10" t="s">
        <v>3441</v>
      </c>
      <c r="B5276" s="10">
        <v>2</v>
      </c>
    </row>
    <row r="5277" spans="1:2" ht="12" customHeight="1" x14ac:dyDescent="0.3">
      <c r="A5277" s="10" t="s">
        <v>6029</v>
      </c>
      <c r="B5277" s="10">
        <v>22</v>
      </c>
    </row>
    <row r="5278" spans="1:2" ht="12" customHeight="1" x14ac:dyDescent="0.3">
      <c r="A5278" s="10" t="s">
        <v>3354</v>
      </c>
      <c r="B5278" s="10">
        <v>2</v>
      </c>
    </row>
    <row r="5279" spans="1:2" ht="12" customHeight="1" x14ac:dyDescent="0.3">
      <c r="A5279" s="10" t="s">
        <v>634</v>
      </c>
      <c r="B5279" s="10">
        <v>1</v>
      </c>
    </row>
    <row r="5280" spans="1:2" ht="12" customHeight="1" x14ac:dyDescent="0.3">
      <c r="A5280" s="10" t="s">
        <v>5064</v>
      </c>
      <c r="B5280" s="10">
        <v>13</v>
      </c>
    </row>
    <row r="5281" spans="1:2" ht="12" customHeight="1" x14ac:dyDescent="0.3">
      <c r="A5281" s="10" t="s">
        <v>941</v>
      </c>
      <c r="B5281" s="10">
        <v>4</v>
      </c>
    </row>
    <row r="5282" spans="1:2" ht="12" customHeight="1" x14ac:dyDescent="0.3">
      <c r="A5282" s="10" t="s">
        <v>3624</v>
      </c>
      <c r="B5282" s="10">
        <v>4</v>
      </c>
    </row>
    <row r="5283" spans="1:2" ht="12" customHeight="1" x14ac:dyDescent="0.3">
      <c r="A5283" s="10" t="s">
        <v>4290</v>
      </c>
      <c r="B5283" s="10">
        <v>30</v>
      </c>
    </row>
    <row r="5284" spans="1:2" ht="12" customHeight="1" x14ac:dyDescent="0.3">
      <c r="A5284" s="10" t="s">
        <v>5697</v>
      </c>
      <c r="B5284" s="10">
        <v>3</v>
      </c>
    </row>
    <row r="5285" spans="1:2" ht="12" customHeight="1" x14ac:dyDescent="0.3">
      <c r="A5285" s="10" t="s">
        <v>5600</v>
      </c>
      <c r="B5285" s="10">
        <v>2</v>
      </c>
    </row>
    <row r="5286" spans="1:2" ht="12" customHeight="1" x14ac:dyDescent="0.3">
      <c r="A5286" s="10" t="s">
        <v>3283</v>
      </c>
      <c r="B5286" s="10">
        <v>4</v>
      </c>
    </row>
    <row r="5287" spans="1:2" ht="12" customHeight="1" x14ac:dyDescent="0.3">
      <c r="A5287" s="10" t="s">
        <v>3846</v>
      </c>
      <c r="B5287" s="10">
        <v>6</v>
      </c>
    </row>
    <row r="5288" spans="1:2" ht="12" customHeight="1" x14ac:dyDescent="0.3">
      <c r="A5288" s="10" t="s">
        <v>1856</v>
      </c>
      <c r="B5288" s="10">
        <v>7</v>
      </c>
    </row>
    <row r="5289" spans="1:2" ht="12" customHeight="1" x14ac:dyDescent="0.3">
      <c r="A5289" s="10" t="s">
        <v>942</v>
      </c>
      <c r="B5289" s="10">
        <v>3</v>
      </c>
    </row>
    <row r="5290" spans="1:2" ht="12" customHeight="1" x14ac:dyDescent="0.3">
      <c r="A5290" s="10" t="s">
        <v>2084</v>
      </c>
      <c r="B5290" s="10">
        <v>7</v>
      </c>
    </row>
    <row r="5291" spans="1:2" ht="12" customHeight="1" x14ac:dyDescent="0.3">
      <c r="A5291" s="10" t="s">
        <v>1189</v>
      </c>
      <c r="B5291" s="10">
        <v>1</v>
      </c>
    </row>
    <row r="5292" spans="1:2" ht="12" customHeight="1" x14ac:dyDescent="0.3">
      <c r="A5292" s="10" t="s">
        <v>943</v>
      </c>
      <c r="B5292" s="10">
        <v>1</v>
      </c>
    </row>
    <row r="5293" spans="1:2" ht="12" customHeight="1" x14ac:dyDescent="0.3">
      <c r="A5293" s="10" t="s">
        <v>2465</v>
      </c>
      <c r="B5293" s="10">
        <v>2</v>
      </c>
    </row>
    <row r="5294" spans="1:2" ht="12" customHeight="1" x14ac:dyDescent="0.3">
      <c r="A5294" s="10" t="s">
        <v>1858</v>
      </c>
      <c r="B5294" s="10">
        <v>3</v>
      </c>
    </row>
    <row r="5295" spans="1:2" ht="12" customHeight="1" x14ac:dyDescent="0.3">
      <c r="A5295" s="10" t="s">
        <v>4992</v>
      </c>
      <c r="B5295" s="10">
        <v>14</v>
      </c>
    </row>
    <row r="5296" spans="1:2" ht="12" customHeight="1" x14ac:dyDescent="0.3">
      <c r="A5296" s="10" t="s">
        <v>3697</v>
      </c>
      <c r="B5296" s="10">
        <v>1</v>
      </c>
    </row>
    <row r="5297" spans="1:2" ht="12" customHeight="1" x14ac:dyDescent="0.3">
      <c r="A5297" s="10" t="s">
        <v>1859</v>
      </c>
      <c r="B5297" s="10">
        <v>4</v>
      </c>
    </row>
    <row r="5298" spans="1:2" ht="12" customHeight="1" x14ac:dyDescent="0.3">
      <c r="A5298" s="10" t="s">
        <v>2085</v>
      </c>
      <c r="B5298" s="10">
        <v>5</v>
      </c>
    </row>
    <row r="5299" spans="1:2" ht="12" customHeight="1" x14ac:dyDescent="0.3">
      <c r="A5299" s="10" t="s">
        <v>4150</v>
      </c>
      <c r="B5299" s="10">
        <v>22</v>
      </c>
    </row>
    <row r="5300" spans="1:2" ht="12" customHeight="1" x14ac:dyDescent="0.3">
      <c r="A5300" s="10" t="s">
        <v>1190</v>
      </c>
      <c r="B5300" s="10">
        <v>4</v>
      </c>
    </row>
    <row r="5301" spans="1:2" ht="12" customHeight="1" x14ac:dyDescent="0.3">
      <c r="A5301" s="10" t="s">
        <v>4993</v>
      </c>
      <c r="B5301" s="10">
        <v>5</v>
      </c>
    </row>
    <row r="5302" spans="1:2" ht="12" customHeight="1" x14ac:dyDescent="0.3">
      <c r="A5302" s="10" t="s">
        <v>4713</v>
      </c>
      <c r="B5302" s="10">
        <v>2</v>
      </c>
    </row>
    <row r="5303" spans="1:2" ht="12" customHeight="1" x14ac:dyDescent="0.3">
      <c r="A5303" s="10" t="s">
        <v>944</v>
      </c>
      <c r="B5303" s="10">
        <v>1</v>
      </c>
    </row>
    <row r="5304" spans="1:2" ht="12" customHeight="1" x14ac:dyDescent="0.3">
      <c r="A5304" s="10" t="s">
        <v>4934</v>
      </c>
      <c r="B5304" s="10">
        <v>1</v>
      </c>
    </row>
    <row r="5305" spans="1:2" ht="12" customHeight="1" x14ac:dyDescent="0.3">
      <c r="A5305" s="10" t="s">
        <v>3144</v>
      </c>
      <c r="B5305" s="10">
        <v>12</v>
      </c>
    </row>
    <row r="5306" spans="1:2" ht="12" customHeight="1" x14ac:dyDescent="0.3">
      <c r="A5306" s="10" t="s">
        <v>945</v>
      </c>
      <c r="B5306" s="10">
        <v>2</v>
      </c>
    </row>
    <row r="5307" spans="1:2" ht="12" customHeight="1" x14ac:dyDescent="0.3">
      <c r="A5307" s="10" t="s">
        <v>5287</v>
      </c>
      <c r="B5307" s="10">
        <v>7</v>
      </c>
    </row>
    <row r="5308" spans="1:2" ht="12" customHeight="1" x14ac:dyDescent="0.3">
      <c r="A5308" s="10" t="s">
        <v>4328</v>
      </c>
      <c r="B5308" s="10">
        <v>7</v>
      </c>
    </row>
    <row r="5309" spans="1:2" ht="12" customHeight="1" x14ac:dyDescent="0.3">
      <c r="A5309" s="10" t="s">
        <v>4491</v>
      </c>
      <c r="B5309" s="10">
        <v>2</v>
      </c>
    </row>
    <row r="5310" spans="1:2" ht="12" customHeight="1" x14ac:dyDescent="0.3">
      <c r="A5310" s="10" t="s">
        <v>4177</v>
      </c>
      <c r="B5310" s="10">
        <v>7</v>
      </c>
    </row>
    <row r="5311" spans="1:2" ht="12" customHeight="1" x14ac:dyDescent="0.3">
      <c r="A5311" s="10" t="s">
        <v>3561</v>
      </c>
      <c r="B5311" s="10">
        <v>12</v>
      </c>
    </row>
    <row r="5312" spans="1:2" ht="12" customHeight="1" x14ac:dyDescent="0.3">
      <c r="A5312" s="10" t="s">
        <v>3562</v>
      </c>
      <c r="B5312" s="10">
        <v>51</v>
      </c>
    </row>
    <row r="5313" spans="1:2" ht="12" customHeight="1" x14ac:dyDescent="0.3">
      <c r="A5313" s="10" t="s">
        <v>1447</v>
      </c>
      <c r="B5313" s="10">
        <v>5</v>
      </c>
    </row>
    <row r="5314" spans="1:2" ht="12" customHeight="1" x14ac:dyDescent="0.3">
      <c r="A5314" s="10" t="s">
        <v>3625</v>
      </c>
      <c r="B5314" s="10">
        <v>1</v>
      </c>
    </row>
    <row r="5315" spans="1:2" ht="12" customHeight="1" x14ac:dyDescent="0.3">
      <c r="A5315" s="10" t="s">
        <v>3442</v>
      </c>
      <c r="B5315" s="10">
        <v>3</v>
      </c>
    </row>
    <row r="5316" spans="1:2" ht="12" customHeight="1" x14ac:dyDescent="0.3">
      <c r="A5316" s="10" t="s">
        <v>785</v>
      </c>
      <c r="B5316" s="10">
        <v>2</v>
      </c>
    </row>
    <row r="5317" spans="1:2" ht="12" customHeight="1" x14ac:dyDescent="0.3">
      <c r="A5317" s="10" t="s">
        <v>2246</v>
      </c>
      <c r="B5317" s="10">
        <v>2</v>
      </c>
    </row>
    <row r="5318" spans="1:2" ht="12" customHeight="1" x14ac:dyDescent="0.3">
      <c r="A5318" s="10" t="s">
        <v>195</v>
      </c>
      <c r="B5318" s="10">
        <v>1</v>
      </c>
    </row>
    <row r="5319" spans="1:2" ht="12" customHeight="1" x14ac:dyDescent="0.3">
      <c r="A5319" s="10" t="s">
        <v>2829</v>
      </c>
      <c r="B5319" s="10">
        <v>2</v>
      </c>
    </row>
    <row r="5320" spans="1:2" ht="12" customHeight="1" x14ac:dyDescent="0.3">
      <c r="A5320" s="10" t="s">
        <v>5780</v>
      </c>
      <c r="B5320" s="10">
        <v>63</v>
      </c>
    </row>
    <row r="5321" spans="1:2" ht="12" customHeight="1" x14ac:dyDescent="0.3">
      <c r="A5321" s="10" t="s">
        <v>5601</v>
      </c>
      <c r="B5321" s="10">
        <v>6</v>
      </c>
    </row>
    <row r="5322" spans="1:2" ht="12" customHeight="1" x14ac:dyDescent="0.3">
      <c r="A5322" s="10" t="s">
        <v>4100</v>
      </c>
      <c r="B5322" s="10">
        <v>3</v>
      </c>
    </row>
    <row r="5323" spans="1:2" ht="12" customHeight="1" x14ac:dyDescent="0.3">
      <c r="A5323" s="10" t="s">
        <v>6757</v>
      </c>
      <c r="B5323" s="10">
        <v>2</v>
      </c>
    </row>
    <row r="5324" spans="1:2" ht="12" customHeight="1" x14ac:dyDescent="0.3">
      <c r="A5324" s="10" t="s">
        <v>4259</v>
      </c>
      <c r="B5324" s="10">
        <v>3</v>
      </c>
    </row>
    <row r="5325" spans="1:2" ht="12" customHeight="1" x14ac:dyDescent="0.3">
      <c r="A5325" s="10" t="s">
        <v>1313</v>
      </c>
      <c r="B5325" s="10">
        <v>3</v>
      </c>
    </row>
    <row r="5326" spans="1:2" ht="12" customHeight="1" x14ac:dyDescent="0.3">
      <c r="A5326" s="10" t="s">
        <v>6330</v>
      </c>
      <c r="B5326" s="10">
        <v>4</v>
      </c>
    </row>
    <row r="5327" spans="1:2" ht="12" customHeight="1" x14ac:dyDescent="0.3">
      <c r="A5327" s="10" t="s">
        <v>7092</v>
      </c>
      <c r="B5327" s="10">
        <v>17</v>
      </c>
    </row>
    <row r="5328" spans="1:2" ht="12" customHeight="1" x14ac:dyDescent="0.3">
      <c r="A5328" s="10" t="s">
        <v>2466</v>
      </c>
      <c r="B5328" s="10">
        <v>16</v>
      </c>
    </row>
    <row r="5329" spans="1:2" ht="12" customHeight="1" x14ac:dyDescent="0.3">
      <c r="A5329" s="10" t="s">
        <v>4632</v>
      </c>
      <c r="B5329" s="10">
        <v>10</v>
      </c>
    </row>
    <row r="5330" spans="1:2" ht="12" customHeight="1" x14ac:dyDescent="0.3">
      <c r="A5330" s="10" t="s">
        <v>4714</v>
      </c>
      <c r="B5330" s="10">
        <v>15</v>
      </c>
    </row>
    <row r="5331" spans="1:2" ht="12" customHeight="1" x14ac:dyDescent="0.3">
      <c r="A5331" s="10" t="s">
        <v>4715</v>
      </c>
      <c r="B5331" s="10">
        <v>19</v>
      </c>
    </row>
    <row r="5332" spans="1:2" ht="12" customHeight="1" x14ac:dyDescent="0.3">
      <c r="A5332" s="10" t="s">
        <v>3355</v>
      </c>
      <c r="B5332" s="10">
        <v>13</v>
      </c>
    </row>
    <row r="5333" spans="1:2" ht="12" customHeight="1" x14ac:dyDescent="0.3">
      <c r="A5333" s="10" t="s">
        <v>7293</v>
      </c>
      <c r="B5333" s="10">
        <v>24</v>
      </c>
    </row>
    <row r="5334" spans="1:2" ht="12" customHeight="1" x14ac:dyDescent="0.3">
      <c r="A5334" s="10" t="s">
        <v>1314</v>
      </c>
      <c r="B5334" s="10">
        <v>2</v>
      </c>
    </row>
    <row r="5335" spans="1:2" ht="12" customHeight="1" x14ac:dyDescent="0.3">
      <c r="A5335" s="10" t="s">
        <v>3368</v>
      </c>
      <c r="B5335" s="10">
        <v>17</v>
      </c>
    </row>
    <row r="5336" spans="1:2" ht="12" customHeight="1" x14ac:dyDescent="0.3">
      <c r="A5336" s="10" t="s">
        <v>15406</v>
      </c>
      <c r="B5336" s="10">
        <v>1</v>
      </c>
    </row>
    <row r="5337" spans="1:2" ht="12" customHeight="1" x14ac:dyDescent="0.3">
      <c r="A5337" s="10" t="s">
        <v>5459</v>
      </c>
      <c r="B5337" s="10">
        <v>3</v>
      </c>
    </row>
    <row r="5338" spans="1:2" ht="12" customHeight="1" x14ac:dyDescent="0.3">
      <c r="A5338" s="10" t="s">
        <v>4260</v>
      </c>
      <c r="B5338" s="10">
        <v>13</v>
      </c>
    </row>
    <row r="5339" spans="1:2" ht="12" customHeight="1" x14ac:dyDescent="0.3">
      <c r="A5339" s="10" t="s">
        <v>3759</v>
      </c>
      <c r="B5339" s="10">
        <v>1</v>
      </c>
    </row>
    <row r="5340" spans="1:2" ht="12" customHeight="1" x14ac:dyDescent="0.3">
      <c r="A5340" s="10" t="s">
        <v>3207</v>
      </c>
      <c r="B5340" s="10">
        <v>27</v>
      </c>
    </row>
    <row r="5341" spans="1:2" ht="12" customHeight="1" x14ac:dyDescent="0.3">
      <c r="A5341" s="10" t="s">
        <v>4059</v>
      </c>
      <c r="B5341" s="10">
        <v>15</v>
      </c>
    </row>
    <row r="5342" spans="1:2" ht="12" customHeight="1" x14ac:dyDescent="0.3">
      <c r="A5342" s="10" t="s">
        <v>7237</v>
      </c>
      <c r="B5342" s="10">
        <v>3</v>
      </c>
    </row>
    <row r="5343" spans="1:2" ht="12" customHeight="1" x14ac:dyDescent="0.3">
      <c r="A5343" s="10" t="s">
        <v>7549</v>
      </c>
      <c r="B5343" s="10">
        <v>6</v>
      </c>
    </row>
    <row r="5344" spans="1:2" ht="12" customHeight="1" x14ac:dyDescent="0.3">
      <c r="A5344" s="10" t="s">
        <v>3803</v>
      </c>
      <c r="B5344" s="10">
        <v>4</v>
      </c>
    </row>
    <row r="5345" spans="1:2" ht="12" customHeight="1" x14ac:dyDescent="0.3">
      <c r="A5345" s="10" t="s">
        <v>1042</v>
      </c>
      <c r="B5345" s="10">
        <v>1</v>
      </c>
    </row>
    <row r="5346" spans="1:2" ht="12" customHeight="1" x14ac:dyDescent="0.3">
      <c r="A5346" s="10" t="s">
        <v>7376</v>
      </c>
      <c r="B5346" s="10">
        <v>3</v>
      </c>
    </row>
    <row r="5347" spans="1:2" ht="12" customHeight="1" x14ac:dyDescent="0.3">
      <c r="A5347" s="10" t="s">
        <v>2994</v>
      </c>
      <c r="B5347" s="10">
        <v>2</v>
      </c>
    </row>
    <row r="5348" spans="1:2" ht="12" customHeight="1" x14ac:dyDescent="0.3">
      <c r="A5348" s="10" t="s">
        <v>6030</v>
      </c>
      <c r="B5348" s="10">
        <v>4</v>
      </c>
    </row>
    <row r="5349" spans="1:2" ht="12" customHeight="1" x14ac:dyDescent="0.3">
      <c r="A5349" s="10" t="s">
        <v>3145</v>
      </c>
      <c r="B5349" s="10">
        <v>2</v>
      </c>
    </row>
    <row r="5350" spans="1:2" ht="12" customHeight="1" x14ac:dyDescent="0.3">
      <c r="A5350" s="10" t="s">
        <v>4838</v>
      </c>
      <c r="B5350" s="10">
        <v>1</v>
      </c>
    </row>
    <row r="5351" spans="1:2" ht="12" customHeight="1" x14ac:dyDescent="0.3">
      <c r="A5351" s="10" t="s">
        <v>5065</v>
      </c>
      <c r="B5351" s="10">
        <v>2</v>
      </c>
    </row>
    <row r="5352" spans="1:2" ht="12" customHeight="1" x14ac:dyDescent="0.3">
      <c r="A5352" s="10" t="s">
        <v>12867</v>
      </c>
      <c r="B5352" s="10">
        <v>2</v>
      </c>
    </row>
    <row r="5353" spans="1:2" ht="12" customHeight="1" x14ac:dyDescent="0.3">
      <c r="A5353" s="10" t="s">
        <v>1537</v>
      </c>
      <c r="B5353" s="10">
        <v>1</v>
      </c>
    </row>
    <row r="5354" spans="1:2" ht="12" customHeight="1" x14ac:dyDescent="0.3">
      <c r="A5354" s="10" t="s">
        <v>6031</v>
      </c>
      <c r="B5354" s="10">
        <v>2</v>
      </c>
    </row>
    <row r="5355" spans="1:2" ht="12" customHeight="1" x14ac:dyDescent="0.3">
      <c r="A5355" s="10" t="s">
        <v>356</v>
      </c>
      <c r="B5355" s="10">
        <v>1</v>
      </c>
    </row>
    <row r="5356" spans="1:2" ht="12" customHeight="1" x14ac:dyDescent="0.3">
      <c r="A5356" s="10" t="s">
        <v>6403</v>
      </c>
      <c r="B5356" s="10">
        <v>77</v>
      </c>
    </row>
    <row r="5357" spans="1:2" ht="12" customHeight="1" x14ac:dyDescent="0.3">
      <c r="A5357" s="10" t="s">
        <v>4633</v>
      </c>
      <c r="B5357" s="10">
        <v>15</v>
      </c>
    </row>
    <row r="5358" spans="1:2" ht="12" customHeight="1" x14ac:dyDescent="0.3">
      <c r="A5358" s="10" t="s">
        <v>2995</v>
      </c>
      <c r="B5358" s="10">
        <v>3</v>
      </c>
    </row>
    <row r="5359" spans="1:2" ht="12" customHeight="1" x14ac:dyDescent="0.3">
      <c r="A5359" s="10" t="s">
        <v>3146</v>
      </c>
      <c r="B5359" s="10">
        <v>5</v>
      </c>
    </row>
    <row r="5360" spans="1:2" ht="12" customHeight="1" x14ac:dyDescent="0.3">
      <c r="A5360" s="10" t="s">
        <v>2890</v>
      </c>
      <c r="B5360" s="10">
        <v>6</v>
      </c>
    </row>
    <row r="5361" spans="1:2" ht="12" customHeight="1" x14ac:dyDescent="0.3">
      <c r="A5361" s="10" t="s">
        <v>3927</v>
      </c>
      <c r="B5361" s="10">
        <v>6</v>
      </c>
    </row>
    <row r="5362" spans="1:2" ht="12" customHeight="1" x14ac:dyDescent="0.3">
      <c r="A5362" s="10" t="s">
        <v>3443</v>
      </c>
      <c r="B5362" s="10">
        <v>6</v>
      </c>
    </row>
    <row r="5363" spans="1:2" ht="12" customHeight="1" x14ac:dyDescent="0.3">
      <c r="A5363" s="10" t="s">
        <v>4839</v>
      </c>
      <c r="B5363" s="10">
        <v>1</v>
      </c>
    </row>
    <row r="5364" spans="1:2" ht="12" customHeight="1" x14ac:dyDescent="0.3">
      <c r="A5364" s="10" t="s">
        <v>2389</v>
      </c>
      <c r="B5364" s="10">
        <v>2</v>
      </c>
    </row>
    <row r="5365" spans="1:2" ht="12" customHeight="1" x14ac:dyDescent="0.3">
      <c r="A5365" s="10" t="s">
        <v>7213</v>
      </c>
      <c r="B5365" s="10">
        <v>18</v>
      </c>
    </row>
    <row r="5366" spans="1:2" ht="12" customHeight="1" x14ac:dyDescent="0.3">
      <c r="A5366" s="10" t="s">
        <v>5525</v>
      </c>
      <c r="B5366" s="10">
        <v>3</v>
      </c>
    </row>
    <row r="5367" spans="1:2" ht="12" customHeight="1" x14ac:dyDescent="0.3">
      <c r="A5367" s="10" t="s">
        <v>1654</v>
      </c>
      <c r="B5367" s="10">
        <v>4</v>
      </c>
    </row>
    <row r="5368" spans="1:2" ht="12" customHeight="1" x14ac:dyDescent="0.3">
      <c r="A5368" s="10" t="s">
        <v>946</v>
      </c>
      <c r="B5368" s="10">
        <v>2</v>
      </c>
    </row>
    <row r="5369" spans="1:2" ht="12" customHeight="1" x14ac:dyDescent="0.3">
      <c r="A5369" s="10" t="s">
        <v>2086</v>
      </c>
      <c r="B5369" s="10">
        <v>3</v>
      </c>
    </row>
    <row r="5370" spans="1:2" ht="12" customHeight="1" x14ac:dyDescent="0.3">
      <c r="A5370" s="10" t="s">
        <v>2996</v>
      </c>
      <c r="B5370" s="10">
        <v>2</v>
      </c>
    </row>
    <row r="5371" spans="1:2" ht="12" customHeight="1" x14ac:dyDescent="0.3">
      <c r="A5371" s="10" t="s">
        <v>947</v>
      </c>
      <c r="B5371" s="10">
        <v>5</v>
      </c>
    </row>
    <row r="5372" spans="1:2" ht="12" customHeight="1" x14ac:dyDescent="0.3">
      <c r="A5372" s="10" t="s">
        <v>7294</v>
      </c>
      <c r="B5372" s="10">
        <v>3</v>
      </c>
    </row>
    <row r="5373" spans="1:2" ht="12" customHeight="1" x14ac:dyDescent="0.3">
      <c r="A5373" s="10" t="s">
        <v>3284</v>
      </c>
      <c r="B5373" s="10">
        <v>3</v>
      </c>
    </row>
    <row r="5374" spans="1:2" ht="12" customHeight="1" x14ac:dyDescent="0.3">
      <c r="A5374" s="10" t="s">
        <v>5781</v>
      </c>
      <c r="B5374" s="10">
        <v>70</v>
      </c>
    </row>
    <row r="5375" spans="1:2" ht="12" customHeight="1" x14ac:dyDescent="0.3">
      <c r="A5375" s="10" t="s">
        <v>3444</v>
      </c>
      <c r="B5375" s="10">
        <v>9</v>
      </c>
    </row>
    <row r="5376" spans="1:2" ht="12" customHeight="1" x14ac:dyDescent="0.3">
      <c r="A5376" s="10" t="s">
        <v>1655</v>
      </c>
      <c r="B5376" s="10">
        <v>6</v>
      </c>
    </row>
    <row r="5377" spans="1:2" ht="12" customHeight="1" x14ac:dyDescent="0.3">
      <c r="A5377" s="10" t="s">
        <v>1860</v>
      </c>
      <c r="B5377" s="10">
        <v>4</v>
      </c>
    </row>
    <row r="5378" spans="1:2" ht="12" customHeight="1" x14ac:dyDescent="0.3">
      <c r="A5378" s="10" t="s">
        <v>3445</v>
      </c>
      <c r="B5378" s="10">
        <v>4</v>
      </c>
    </row>
    <row r="5379" spans="1:2" ht="12" customHeight="1" x14ac:dyDescent="0.3">
      <c r="A5379" s="10" t="s">
        <v>635</v>
      </c>
      <c r="B5379" s="10">
        <v>1</v>
      </c>
    </row>
    <row r="5380" spans="1:2" ht="12" customHeight="1" x14ac:dyDescent="0.3">
      <c r="A5380" s="10" t="s">
        <v>196</v>
      </c>
      <c r="B5380" s="10">
        <v>1</v>
      </c>
    </row>
    <row r="5381" spans="1:2" ht="12" customHeight="1" x14ac:dyDescent="0.3">
      <c r="A5381" s="10" t="s">
        <v>6568</v>
      </c>
      <c r="B5381" s="10">
        <v>7</v>
      </c>
    </row>
    <row r="5382" spans="1:2" ht="12" customHeight="1" x14ac:dyDescent="0.3">
      <c r="A5382" s="10" t="s">
        <v>6032</v>
      </c>
      <c r="B5382" s="10">
        <v>2</v>
      </c>
    </row>
    <row r="5383" spans="1:2" ht="12" customHeight="1" x14ac:dyDescent="0.3">
      <c r="A5383" s="10" t="s">
        <v>2087</v>
      </c>
      <c r="B5383" s="10">
        <v>2</v>
      </c>
    </row>
    <row r="5384" spans="1:2" ht="12" customHeight="1" x14ac:dyDescent="0.3">
      <c r="A5384" s="10" t="s">
        <v>197</v>
      </c>
      <c r="B5384" s="10">
        <v>1</v>
      </c>
    </row>
    <row r="5385" spans="1:2" ht="12" customHeight="1" x14ac:dyDescent="0.3">
      <c r="A5385" s="10" t="s">
        <v>198</v>
      </c>
      <c r="B5385" s="10">
        <v>2</v>
      </c>
    </row>
    <row r="5386" spans="1:2" ht="12" customHeight="1" x14ac:dyDescent="0.3">
      <c r="A5386" s="10" t="s">
        <v>1043</v>
      </c>
      <c r="B5386" s="10">
        <v>4</v>
      </c>
    </row>
    <row r="5387" spans="1:2" ht="12" customHeight="1" x14ac:dyDescent="0.3">
      <c r="A5387" s="10" t="s">
        <v>3208</v>
      </c>
      <c r="B5387" s="10">
        <v>4</v>
      </c>
    </row>
    <row r="5388" spans="1:2" ht="12" customHeight="1" x14ac:dyDescent="0.3">
      <c r="A5388" s="10" t="s">
        <v>199</v>
      </c>
      <c r="B5388" s="10">
        <v>1</v>
      </c>
    </row>
    <row r="5389" spans="1:2" ht="12" customHeight="1" x14ac:dyDescent="0.3">
      <c r="A5389" s="10" t="s">
        <v>357</v>
      </c>
      <c r="B5389" s="10">
        <v>1</v>
      </c>
    </row>
    <row r="5390" spans="1:2" ht="12" customHeight="1" x14ac:dyDescent="0.3">
      <c r="A5390" s="10" t="s">
        <v>200</v>
      </c>
      <c r="B5390" s="10">
        <v>1</v>
      </c>
    </row>
    <row r="5391" spans="1:2" ht="12" customHeight="1" x14ac:dyDescent="0.3">
      <c r="A5391" s="10" t="s">
        <v>948</v>
      </c>
      <c r="B5391" s="10">
        <v>1</v>
      </c>
    </row>
    <row r="5392" spans="1:2" ht="12" customHeight="1" x14ac:dyDescent="0.3">
      <c r="A5392" s="10" t="s">
        <v>201</v>
      </c>
      <c r="B5392" s="10">
        <v>1</v>
      </c>
    </row>
    <row r="5393" spans="1:2" ht="12" customHeight="1" x14ac:dyDescent="0.3">
      <c r="A5393" s="10" t="s">
        <v>1538</v>
      </c>
      <c r="B5393" s="10">
        <v>2</v>
      </c>
    </row>
    <row r="5394" spans="1:2" ht="12" customHeight="1" x14ac:dyDescent="0.3">
      <c r="A5394" s="10" t="s">
        <v>5174</v>
      </c>
      <c r="B5394" s="10">
        <v>2</v>
      </c>
    </row>
    <row r="5395" spans="1:2" ht="12" customHeight="1" x14ac:dyDescent="0.3">
      <c r="A5395" s="10" t="s">
        <v>3563</v>
      </c>
      <c r="B5395" s="10">
        <v>8</v>
      </c>
    </row>
    <row r="5396" spans="1:2" ht="12" customHeight="1" x14ac:dyDescent="0.3">
      <c r="A5396" s="10" t="s">
        <v>5884</v>
      </c>
      <c r="B5396" s="10">
        <v>3</v>
      </c>
    </row>
    <row r="5397" spans="1:2" ht="12" customHeight="1" x14ac:dyDescent="0.3">
      <c r="A5397" s="10" t="s">
        <v>5602</v>
      </c>
      <c r="B5397" s="10">
        <v>2</v>
      </c>
    </row>
    <row r="5398" spans="1:2" ht="12" customHeight="1" x14ac:dyDescent="0.3">
      <c r="A5398" s="10" t="s">
        <v>5603</v>
      </c>
      <c r="B5398" s="10">
        <v>3</v>
      </c>
    </row>
    <row r="5399" spans="1:2" ht="12" customHeight="1" x14ac:dyDescent="0.3">
      <c r="A5399" s="10" t="s">
        <v>202</v>
      </c>
      <c r="B5399" s="10">
        <v>1</v>
      </c>
    </row>
    <row r="5400" spans="1:2" ht="12" customHeight="1" x14ac:dyDescent="0.3">
      <c r="A5400" s="10" t="s">
        <v>4404</v>
      </c>
      <c r="B5400" s="10">
        <v>179</v>
      </c>
    </row>
    <row r="5401" spans="1:2" ht="12" customHeight="1" x14ac:dyDescent="0.3">
      <c r="A5401" s="10" t="s">
        <v>12914</v>
      </c>
      <c r="B5401" s="10">
        <v>4</v>
      </c>
    </row>
    <row r="5402" spans="1:2" ht="12" customHeight="1" x14ac:dyDescent="0.3">
      <c r="A5402" s="10" t="s">
        <v>3446</v>
      </c>
      <c r="B5402" s="10">
        <v>1</v>
      </c>
    </row>
    <row r="5403" spans="1:2" ht="12" customHeight="1" x14ac:dyDescent="0.3">
      <c r="A5403" s="10" t="s">
        <v>452</v>
      </c>
      <c r="B5403" s="10">
        <v>2</v>
      </c>
    </row>
    <row r="5404" spans="1:2" ht="12" customHeight="1" x14ac:dyDescent="0.3">
      <c r="A5404" s="10" t="s">
        <v>5175</v>
      </c>
      <c r="B5404" s="10">
        <v>9</v>
      </c>
    </row>
    <row r="5405" spans="1:2" ht="12" customHeight="1" x14ac:dyDescent="0.3">
      <c r="A5405" s="10" t="s">
        <v>5885</v>
      </c>
      <c r="B5405" s="10">
        <v>5</v>
      </c>
    </row>
    <row r="5406" spans="1:2" ht="12" customHeight="1" x14ac:dyDescent="0.3">
      <c r="A5406" s="10" t="s">
        <v>4335</v>
      </c>
      <c r="B5406" s="10">
        <v>8</v>
      </c>
    </row>
    <row r="5407" spans="1:2" ht="12" customHeight="1" x14ac:dyDescent="0.3">
      <c r="A5407" s="10" t="s">
        <v>3564</v>
      </c>
      <c r="B5407" s="10">
        <v>3</v>
      </c>
    </row>
    <row r="5408" spans="1:2" ht="12" customHeight="1" x14ac:dyDescent="0.3">
      <c r="A5408" s="10" t="s">
        <v>1044</v>
      </c>
      <c r="B5408" s="10">
        <v>3</v>
      </c>
    </row>
    <row r="5409" spans="1:2" ht="12" customHeight="1" x14ac:dyDescent="0.3">
      <c r="A5409" s="10" t="s">
        <v>636</v>
      </c>
      <c r="B5409" s="10">
        <v>1</v>
      </c>
    </row>
    <row r="5410" spans="1:2" ht="12" customHeight="1" x14ac:dyDescent="0.3">
      <c r="A5410" s="10" t="s">
        <v>3447</v>
      </c>
      <c r="B5410" s="10">
        <v>2</v>
      </c>
    </row>
    <row r="5411" spans="1:2" ht="12" customHeight="1" x14ac:dyDescent="0.3">
      <c r="A5411" s="10" t="s">
        <v>4447</v>
      </c>
      <c r="B5411" s="10">
        <v>1</v>
      </c>
    </row>
    <row r="5412" spans="1:2" ht="12" customHeight="1" x14ac:dyDescent="0.3">
      <c r="A5412" s="10" t="s">
        <v>2816</v>
      </c>
      <c r="B5412" s="10">
        <v>7</v>
      </c>
    </row>
    <row r="5413" spans="1:2" ht="12" customHeight="1" x14ac:dyDescent="0.3">
      <c r="A5413" s="10" t="s">
        <v>4101</v>
      </c>
      <c r="B5413" s="10">
        <v>7</v>
      </c>
    </row>
    <row r="5414" spans="1:2" ht="12" customHeight="1" x14ac:dyDescent="0.3">
      <c r="A5414" s="10" t="s">
        <v>2770</v>
      </c>
      <c r="B5414" s="10">
        <v>3</v>
      </c>
    </row>
    <row r="5415" spans="1:2" ht="12" customHeight="1" x14ac:dyDescent="0.3">
      <c r="A5415" s="10" t="s">
        <v>12928</v>
      </c>
      <c r="B5415" s="10">
        <v>1</v>
      </c>
    </row>
    <row r="5416" spans="1:2" ht="12" customHeight="1" x14ac:dyDescent="0.3">
      <c r="A5416" s="10" t="s">
        <v>1861</v>
      </c>
      <c r="B5416" s="10">
        <v>2</v>
      </c>
    </row>
    <row r="5417" spans="1:2" ht="12" customHeight="1" x14ac:dyDescent="0.3">
      <c r="A5417" s="10" t="s">
        <v>949</v>
      </c>
      <c r="B5417" s="10">
        <v>3</v>
      </c>
    </row>
    <row r="5418" spans="1:2" ht="12" customHeight="1" x14ac:dyDescent="0.3">
      <c r="A5418" s="10" t="s">
        <v>3147</v>
      </c>
      <c r="B5418" s="10">
        <v>15</v>
      </c>
    </row>
    <row r="5419" spans="1:2" ht="12" customHeight="1" x14ac:dyDescent="0.3">
      <c r="A5419" s="10" t="s">
        <v>1656</v>
      </c>
      <c r="B5419" s="10">
        <v>6</v>
      </c>
    </row>
    <row r="5420" spans="1:2" ht="12" customHeight="1" x14ac:dyDescent="0.3">
      <c r="A5420" s="10" t="s">
        <v>15407</v>
      </c>
      <c r="B5420" s="10">
        <v>1</v>
      </c>
    </row>
    <row r="5421" spans="1:2" ht="12" customHeight="1" x14ac:dyDescent="0.3">
      <c r="A5421" s="10" t="s">
        <v>2555</v>
      </c>
      <c r="B5421" s="10">
        <v>2</v>
      </c>
    </row>
    <row r="5422" spans="1:2" ht="12" customHeight="1" x14ac:dyDescent="0.3">
      <c r="A5422" s="10" t="s">
        <v>3448</v>
      </c>
      <c r="B5422" s="10">
        <v>4</v>
      </c>
    </row>
    <row r="5423" spans="1:2" ht="12" customHeight="1" x14ac:dyDescent="0.3">
      <c r="A5423" s="10" t="s">
        <v>1124</v>
      </c>
      <c r="B5423" s="10">
        <v>1</v>
      </c>
    </row>
    <row r="5424" spans="1:2" ht="12" customHeight="1" x14ac:dyDescent="0.3">
      <c r="A5424" s="10" t="s">
        <v>1125</v>
      </c>
      <c r="B5424" s="10">
        <v>1</v>
      </c>
    </row>
    <row r="5425" spans="1:2" ht="12" customHeight="1" x14ac:dyDescent="0.3">
      <c r="A5425" s="10" t="s">
        <v>4102</v>
      </c>
      <c r="B5425" s="10">
        <v>1</v>
      </c>
    </row>
    <row r="5426" spans="1:2" ht="12" customHeight="1" x14ac:dyDescent="0.3">
      <c r="A5426" s="10" t="s">
        <v>1862</v>
      </c>
      <c r="B5426" s="10">
        <v>1</v>
      </c>
    </row>
    <row r="5427" spans="1:2" ht="12" customHeight="1" x14ac:dyDescent="0.3">
      <c r="A5427" s="10" t="s">
        <v>1126</v>
      </c>
      <c r="B5427" s="10">
        <v>4</v>
      </c>
    </row>
    <row r="5428" spans="1:2" ht="12" customHeight="1" x14ac:dyDescent="0.3">
      <c r="A5428" s="10" t="s">
        <v>3449</v>
      </c>
      <c r="B5428" s="10">
        <v>1</v>
      </c>
    </row>
    <row r="5429" spans="1:2" ht="12" customHeight="1" x14ac:dyDescent="0.3">
      <c r="A5429" s="10" t="s">
        <v>3450</v>
      </c>
      <c r="B5429" s="10">
        <v>1</v>
      </c>
    </row>
    <row r="5430" spans="1:2" ht="12" customHeight="1" x14ac:dyDescent="0.3">
      <c r="A5430" s="10" t="s">
        <v>15408</v>
      </c>
      <c r="B5430" s="10">
        <v>1</v>
      </c>
    </row>
    <row r="5431" spans="1:2" ht="12" customHeight="1" x14ac:dyDescent="0.3">
      <c r="A5431" s="10" t="s">
        <v>2088</v>
      </c>
      <c r="B5431" s="10">
        <v>2</v>
      </c>
    </row>
    <row r="5432" spans="1:2" ht="12" customHeight="1" x14ac:dyDescent="0.3">
      <c r="A5432" s="10" t="s">
        <v>5604</v>
      </c>
      <c r="B5432" s="10">
        <v>2</v>
      </c>
    </row>
    <row r="5433" spans="1:2" ht="12" customHeight="1" x14ac:dyDescent="0.3">
      <c r="A5433" s="10" t="s">
        <v>1863</v>
      </c>
      <c r="B5433" s="10">
        <v>4</v>
      </c>
    </row>
    <row r="5434" spans="1:2" ht="12" customHeight="1" x14ac:dyDescent="0.3">
      <c r="A5434" s="10" t="s">
        <v>12945</v>
      </c>
      <c r="B5434" s="10">
        <v>12</v>
      </c>
    </row>
    <row r="5435" spans="1:2" ht="12" customHeight="1" x14ac:dyDescent="0.3">
      <c r="A5435" s="10" t="s">
        <v>2891</v>
      </c>
      <c r="B5435" s="10">
        <v>2</v>
      </c>
    </row>
    <row r="5436" spans="1:2" ht="12" customHeight="1" x14ac:dyDescent="0.3">
      <c r="A5436" s="10" t="s">
        <v>5369</v>
      </c>
      <c r="B5436" s="10">
        <v>1</v>
      </c>
    </row>
    <row r="5437" spans="1:2" ht="12" customHeight="1" x14ac:dyDescent="0.3">
      <c r="A5437" s="10" t="s">
        <v>2089</v>
      </c>
      <c r="B5437" s="10">
        <v>5</v>
      </c>
    </row>
    <row r="5438" spans="1:2" ht="12" customHeight="1" x14ac:dyDescent="0.3">
      <c r="A5438" s="10" t="s">
        <v>5176</v>
      </c>
      <c r="B5438" s="10">
        <v>2</v>
      </c>
    </row>
    <row r="5439" spans="1:2" ht="12" customHeight="1" x14ac:dyDescent="0.3">
      <c r="A5439" s="10" t="s">
        <v>637</v>
      </c>
      <c r="B5439" s="10">
        <v>1</v>
      </c>
    </row>
    <row r="5440" spans="1:2" ht="12" customHeight="1" x14ac:dyDescent="0.3">
      <c r="A5440" s="10" t="s">
        <v>6033</v>
      </c>
      <c r="B5440" s="10">
        <v>1</v>
      </c>
    </row>
    <row r="5441" spans="1:2" ht="12" customHeight="1" x14ac:dyDescent="0.3">
      <c r="A5441" s="10" t="s">
        <v>3976</v>
      </c>
      <c r="B5441" s="10">
        <v>7</v>
      </c>
    </row>
    <row r="5442" spans="1:2" ht="12" customHeight="1" x14ac:dyDescent="0.3">
      <c r="A5442" s="10" t="s">
        <v>2556</v>
      </c>
      <c r="B5442" s="10">
        <v>2</v>
      </c>
    </row>
    <row r="5443" spans="1:2" ht="12" customHeight="1" x14ac:dyDescent="0.3">
      <c r="A5443" s="10" t="s">
        <v>2830</v>
      </c>
      <c r="B5443" s="10">
        <v>6</v>
      </c>
    </row>
    <row r="5444" spans="1:2" ht="12" customHeight="1" x14ac:dyDescent="0.3">
      <c r="A5444" s="10" t="s">
        <v>638</v>
      </c>
      <c r="B5444" s="10">
        <v>2</v>
      </c>
    </row>
    <row r="5445" spans="1:2" ht="12" customHeight="1" x14ac:dyDescent="0.3">
      <c r="A5445" s="10" t="s">
        <v>639</v>
      </c>
      <c r="B5445" s="10">
        <v>3</v>
      </c>
    </row>
    <row r="5446" spans="1:2" ht="12" customHeight="1" x14ac:dyDescent="0.3">
      <c r="A5446" s="10" t="s">
        <v>7238</v>
      </c>
      <c r="B5446" s="10">
        <v>11</v>
      </c>
    </row>
    <row r="5447" spans="1:2" ht="12" customHeight="1" x14ac:dyDescent="0.3">
      <c r="A5447" s="10" t="s">
        <v>4994</v>
      </c>
      <c r="B5447" s="10">
        <v>13</v>
      </c>
    </row>
    <row r="5448" spans="1:2" ht="12" customHeight="1" x14ac:dyDescent="0.3">
      <c r="A5448" s="10" t="s">
        <v>6947</v>
      </c>
      <c r="B5448" s="10">
        <v>7</v>
      </c>
    </row>
    <row r="5449" spans="1:2" ht="12" customHeight="1" x14ac:dyDescent="0.3">
      <c r="A5449" s="10" t="s">
        <v>4765</v>
      </c>
      <c r="B5449" s="10">
        <v>1</v>
      </c>
    </row>
    <row r="5450" spans="1:2" ht="12" customHeight="1" x14ac:dyDescent="0.3">
      <c r="A5450" s="10" t="s">
        <v>5782</v>
      </c>
      <c r="B5450" s="10">
        <v>12</v>
      </c>
    </row>
    <row r="5451" spans="1:2" ht="12" customHeight="1" x14ac:dyDescent="0.3">
      <c r="A5451" s="10" t="s">
        <v>3760</v>
      </c>
      <c r="B5451" s="10">
        <v>1</v>
      </c>
    </row>
    <row r="5452" spans="1:2" ht="12" customHeight="1" x14ac:dyDescent="0.3">
      <c r="A5452" s="10" t="s">
        <v>1448</v>
      </c>
      <c r="B5452" s="10">
        <v>1</v>
      </c>
    </row>
    <row r="5453" spans="1:2" ht="12" customHeight="1" x14ac:dyDescent="0.3">
      <c r="A5453" s="10" t="s">
        <v>4995</v>
      </c>
      <c r="B5453" s="10">
        <v>2</v>
      </c>
    </row>
    <row r="5454" spans="1:2" ht="12" customHeight="1" x14ac:dyDescent="0.3">
      <c r="A5454" s="10" t="s">
        <v>2090</v>
      </c>
      <c r="B5454" s="10">
        <v>7</v>
      </c>
    </row>
    <row r="5455" spans="1:2" ht="12" customHeight="1" x14ac:dyDescent="0.3">
      <c r="A5455" s="10" t="s">
        <v>2091</v>
      </c>
      <c r="B5455" s="10">
        <v>1</v>
      </c>
    </row>
    <row r="5456" spans="1:2" ht="12" customHeight="1" x14ac:dyDescent="0.3">
      <c r="A5456" s="10" t="s">
        <v>12967</v>
      </c>
      <c r="B5456" s="10">
        <v>1</v>
      </c>
    </row>
    <row r="5457" spans="1:2" ht="12" customHeight="1" x14ac:dyDescent="0.3">
      <c r="A5457" s="10" t="s">
        <v>5460</v>
      </c>
      <c r="B5457" s="10">
        <v>1</v>
      </c>
    </row>
    <row r="5458" spans="1:2" ht="12" customHeight="1" x14ac:dyDescent="0.3">
      <c r="A5458" s="10" t="s">
        <v>640</v>
      </c>
      <c r="B5458" s="10">
        <v>1</v>
      </c>
    </row>
    <row r="5459" spans="1:2" ht="12" customHeight="1" x14ac:dyDescent="0.3">
      <c r="A5459" s="10" t="s">
        <v>12970</v>
      </c>
      <c r="B5459" s="10">
        <v>3</v>
      </c>
    </row>
    <row r="5460" spans="1:2" ht="12" customHeight="1" x14ac:dyDescent="0.3">
      <c r="A5460" s="10" t="s">
        <v>5698</v>
      </c>
      <c r="B5460" s="10">
        <v>2</v>
      </c>
    </row>
    <row r="5461" spans="1:2" ht="12" customHeight="1" x14ac:dyDescent="0.3">
      <c r="A5461" s="10" t="s">
        <v>7399</v>
      </c>
      <c r="B5461" s="10">
        <v>8</v>
      </c>
    </row>
    <row r="5462" spans="1:2" ht="12" customHeight="1" x14ac:dyDescent="0.3">
      <c r="A5462" s="10" t="s">
        <v>3451</v>
      </c>
      <c r="B5462" s="10">
        <v>2</v>
      </c>
    </row>
    <row r="5463" spans="1:2" ht="12" customHeight="1" x14ac:dyDescent="0.3">
      <c r="A5463" s="10" t="s">
        <v>6212</v>
      </c>
      <c r="B5463" s="10">
        <v>9</v>
      </c>
    </row>
    <row r="5464" spans="1:2" ht="12" customHeight="1" x14ac:dyDescent="0.3">
      <c r="A5464" s="10" t="s">
        <v>1864</v>
      </c>
      <c r="B5464" s="10">
        <v>2</v>
      </c>
    </row>
    <row r="5465" spans="1:2" ht="12" customHeight="1" x14ac:dyDescent="0.3">
      <c r="A5465" s="10" t="s">
        <v>1449</v>
      </c>
      <c r="B5465" s="10">
        <v>1</v>
      </c>
    </row>
    <row r="5466" spans="1:2" ht="12" customHeight="1" x14ac:dyDescent="0.3">
      <c r="A5466" s="10" t="s">
        <v>7295</v>
      </c>
      <c r="B5466" s="10">
        <v>1</v>
      </c>
    </row>
    <row r="5467" spans="1:2" ht="12" customHeight="1" x14ac:dyDescent="0.3">
      <c r="A5467" s="10" t="s">
        <v>6180</v>
      </c>
      <c r="B5467" s="10">
        <v>25</v>
      </c>
    </row>
    <row r="5468" spans="1:2" ht="12" customHeight="1" x14ac:dyDescent="0.3">
      <c r="A5468" s="10" t="s">
        <v>5886</v>
      </c>
      <c r="B5468" s="10">
        <v>2</v>
      </c>
    </row>
    <row r="5469" spans="1:2" ht="12" customHeight="1" x14ac:dyDescent="0.3">
      <c r="A5469" s="10" t="s">
        <v>5370</v>
      </c>
      <c r="B5469" s="10">
        <v>1</v>
      </c>
    </row>
    <row r="5470" spans="1:2" ht="12" customHeight="1" x14ac:dyDescent="0.3">
      <c r="A5470" s="10" t="s">
        <v>203</v>
      </c>
      <c r="B5470" s="10">
        <v>1</v>
      </c>
    </row>
    <row r="5471" spans="1:2" ht="12" customHeight="1" x14ac:dyDescent="0.3">
      <c r="A5471" s="10" t="s">
        <v>5783</v>
      </c>
      <c r="B5471" s="10">
        <v>21</v>
      </c>
    </row>
    <row r="5472" spans="1:2" ht="12" customHeight="1" x14ac:dyDescent="0.3">
      <c r="A5472" s="10" t="s">
        <v>786</v>
      </c>
      <c r="B5472" s="10">
        <v>1</v>
      </c>
    </row>
    <row r="5473" spans="1:2" ht="12" customHeight="1" x14ac:dyDescent="0.3">
      <c r="A5473" s="10" t="s">
        <v>12983</v>
      </c>
      <c r="B5473" s="10">
        <v>2</v>
      </c>
    </row>
    <row r="5474" spans="1:2" ht="12" customHeight="1" x14ac:dyDescent="0.3">
      <c r="A5474" s="10" t="s">
        <v>950</v>
      </c>
      <c r="B5474" s="10">
        <v>1</v>
      </c>
    </row>
    <row r="5475" spans="1:2" ht="12" customHeight="1" x14ac:dyDescent="0.3">
      <c r="A5475" s="10" t="s">
        <v>1127</v>
      </c>
      <c r="B5475" s="10">
        <v>1</v>
      </c>
    </row>
    <row r="5476" spans="1:2" ht="12" customHeight="1" x14ac:dyDescent="0.3">
      <c r="A5476" s="10" t="s">
        <v>1128</v>
      </c>
      <c r="B5476" s="10">
        <v>1</v>
      </c>
    </row>
    <row r="5477" spans="1:2" ht="12" customHeight="1" x14ac:dyDescent="0.3">
      <c r="A5477" s="10" t="s">
        <v>358</v>
      </c>
      <c r="B5477" s="10">
        <v>5</v>
      </c>
    </row>
    <row r="5478" spans="1:2" ht="12" customHeight="1" x14ac:dyDescent="0.3">
      <c r="A5478" s="10" t="s">
        <v>4200</v>
      </c>
      <c r="B5478" s="10">
        <v>27</v>
      </c>
    </row>
    <row r="5479" spans="1:2" ht="12" customHeight="1" x14ac:dyDescent="0.3">
      <c r="A5479" s="10" t="s">
        <v>1191</v>
      </c>
      <c r="B5479" s="10">
        <v>3</v>
      </c>
    </row>
    <row r="5480" spans="1:2" ht="12" customHeight="1" x14ac:dyDescent="0.3">
      <c r="A5480" s="10" t="s">
        <v>5784</v>
      </c>
      <c r="B5480" s="10">
        <v>34</v>
      </c>
    </row>
    <row r="5481" spans="1:2" ht="12" customHeight="1" x14ac:dyDescent="0.3">
      <c r="A5481" s="10" t="s">
        <v>3209</v>
      </c>
      <c r="B5481" s="10">
        <v>8</v>
      </c>
    </row>
    <row r="5482" spans="1:2" ht="12" customHeight="1" x14ac:dyDescent="0.3">
      <c r="A5482" s="10" t="s">
        <v>7400</v>
      </c>
      <c r="B5482" s="10">
        <v>66</v>
      </c>
    </row>
    <row r="5483" spans="1:2" ht="12" customHeight="1" x14ac:dyDescent="0.3">
      <c r="A5483" s="10" t="s">
        <v>7408</v>
      </c>
      <c r="B5483" s="10">
        <v>14</v>
      </c>
    </row>
    <row r="5484" spans="1:2" ht="12" customHeight="1" x14ac:dyDescent="0.3">
      <c r="A5484" s="10" t="s">
        <v>204</v>
      </c>
      <c r="B5484" s="10">
        <v>1</v>
      </c>
    </row>
    <row r="5485" spans="1:2" ht="12" customHeight="1" x14ac:dyDescent="0.3">
      <c r="A5485" s="10" t="s">
        <v>951</v>
      </c>
      <c r="B5485" s="10">
        <v>2</v>
      </c>
    </row>
    <row r="5486" spans="1:2" ht="12" customHeight="1" x14ac:dyDescent="0.3">
      <c r="A5486" s="10" t="s">
        <v>3928</v>
      </c>
      <c r="B5486" s="10">
        <v>11</v>
      </c>
    </row>
    <row r="5487" spans="1:2" ht="12" customHeight="1" x14ac:dyDescent="0.3">
      <c r="A5487" s="10" t="s">
        <v>3086</v>
      </c>
      <c r="B5487" s="10">
        <v>3</v>
      </c>
    </row>
    <row r="5488" spans="1:2" ht="12" customHeight="1" x14ac:dyDescent="0.3">
      <c r="A5488" s="10" t="s">
        <v>3698</v>
      </c>
      <c r="B5488" s="10">
        <v>9</v>
      </c>
    </row>
    <row r="5489" spans="1:2" ht="12" customHeight="1" x14ac:dyDescent="0.3">
      <c r="A5489" s="10" t="s">
        <v>205</v>
      </c>
      <c r="B5489" s="10">
        <v>1</v>
      </c>
    </row>
    <row r="5490" spans="1:2" ht="12" customHeight="1" x14ac:dyDescent="0.3">
      <c r="A5490" s="10" t="s">
        <v>5887</v>
      </c>
      <c r="B5490" s="10">
        <v>3</v>
      </c>
    </row>
    <row r="5491" spans="1:2" ht="12" customHeight="1" x14ac:dyDescent="0.3">
      <c r="A5491" s="10" t="s">
        <v>2467</v>
      </c>
      <c r="B5491" s="10">
        <v>1</v>
      </c>
    </row>
    <row r="5492" spans="1:2" ht="12" customHeight="1" x14ac:dyDescent="0.3">
      <c r="A5492" s="10" t="s">
        <v>2390</v>
      </c>
      <c r="B5492" s="10">
        <v>1</v>
      </c>
    </row>
    <row r="5493" spans="1:2" ht="12" customHeight="1" x14ac:dyDescent="0.3">
      <c r="A5493" s="10" t="s">
        <v>3148</v>
      </c>
      <c r="B5493" s="10">
        <v>9</v>
      </c>
    </row>
    <row r="5494" spans="1:2" ht="12" customHeight="1" x14ac:dyDescent="0.3">
      <c r="A5494" s="10" t="s">
        <v>359</v>
      </c>
      <c r="B5494" s="10">
        <v>1</v>
      </c>
    </row>
    <row r="5495" spans="1:2" ht="12" customHeight="1" x14ac:dyDescent="0.3">
      <c r="A5495" s="10" t="s">
        <v>2997</v>
      </c>
      <c r="B5495" s="10">
        <v>5</v>
      </c>
    </row>
    <row r="5496" spans="1:2" ht="12" customHeight="1" x14ac:dyDescent="0.3">
      <c r="A5496" s="10" t="s">
        <v>2092</v>
      </c>
      <c r="B5496" s="10">
        <v>5</v>
      </c>
    </row>
    <row r="5497" spans="1:2" ht="12" customHeight="1" x14ac:dyDescent="0.3">
      <c r="A5497" s="10" t="s">
        <v>2468</v>
      </c>
      <c r="B5497" s="10">
        <v>7</v>
      </c>
    </row>
    <row r="5498" spans="1:2" ht="12" customHeight="1" x14ac:dyDescent="0.3">
      <c r="A5498" s="10" t="s">
        <v>2771</v>
      </c>
      <c r="B5498" s="10">
        <v>1</v>
      </c>
    </row>
    <row r="5499" spans="1:2" ht="12" customHeight="1" x14ac:dyDescent="0.3">
      <c r="A5499" s="10" t="s">
        <v>6298</v>
      </c>
      <c r="B5499" s="10">
        <v>9</v>
      </c>
    </row>
    <row r="5500" spans="1:2" ht="12" customHeight="1" x14ac:dyDescent="0.3">
      <c r="A5500" s="10" t="s">
        <v>7093</v>
      </c>
      <c r="B5500" s="10">
        <v>11</v>
      </c>
    </row>
    <row r="5501" spans="1:2" ht="12" customHeight="1" x14ac:dyDescent="0.3">
      <c r="A5501" s="10" t="s">
        <v>641</v>
      </c>
      <c r="B5501" s="10">
        <v>11</v>
      </c>
    </row>
    <row r="5502" spans="1:2" ht="12" customHeight="1" x14ac:dyDescent="0.3">
      <c r="A5502" s="10" t="s">
        <v>7027</v>
      </c>
      <c r="B5502" s="10">
        <v>2</v>
      </c>
    </row>
    <row r="5503" spans="1:2" ht="12" customHeight="1" x14ac:dyDescent="0.3">
      <c r="A5503" s="10" t="s">
        <v>13012</v>
      </c>
      <c r="B5503" s="10">
        <v>7</v>
      </c>
    </row>
    <row r="5504" spans="1:2" ht="12" customHeight="1" x14ac:dyDescent="0.3">
      <c r="A5504" s="10" t="s">
        <v>4358</v>
      </c>
      <c r="B5504" s="10">
        <v>2</v>
      </c>
    </row>
    <row r="5505" spans="1:2" ht="12" customHeight="1" x14ac:dyDescent="0.3">
      <c r="A5505" s="10" t="s">
        <v>7184</v>
      </c>
      <c r="B5505" s="10">
        <v>4</v>
      </c>
    </row>
    <row r="5506" spans="1:2" ht="12" customHeight="1" x14ac:dyDescent="0.3">
      <c r="A5506" s="10" t="s">
        <v>4359</v>
      </c>
      <c r="B5506" s="10">
        <v>2</v>
      </c>
    </row>
    <row r="5507" spans="1:2" ht="12" customHeight="1" x14ac:dyDescent="0.3">
      <c r="A5507" s="10" t="s">
        <v>4360</v>
      </c>
      <c r="B5507" s="10">
        <v>2</v>
      </c>
    </row>
    <row r="5508" spans="1:2" ht="12" customHeight="1" x14ac:dyDescent="0.3">
      <c r="A5508" s="10" t="s">
        <v>7094</v>
      </c>
      <c r="B5508" s="10">
        <v>12</v>
      </c>
    </row>
    <row r="5509" spans="1:2" ht="12" customHeight="1" x14ac:dyDescent="0.3">
      <c r="A5509" s="10" t="s">
        <v>7205</v>
      </c>
      <c r="B5509" s="10">
        <v>4</v>
      </c>
    </row>
    <row r="5510" spans="1:2" ht="12" customHeight="1" x14ac:dyDescent="0.3">
      <c r="A5510" s="10" t="s">
        <v>3452</v>
      </c>
      <c r="B5510" s="10">
        <v>4</v>
      </c>
    </row>
    <row r="5511" spans="1:2" ht="12" customHeight="1" x14ac:dyDescent="0.3">
      <c r="A5511" s="10" t="s">
        <v>7214</v>
      </c>
      <c r="B5511" s="10">
        <v>71</v>
      </c>
    </row>
    <row r="5512" spans="1:2" ht="12" customHeight="1" x14ac:dyDescent="0.3">
      <c r="A5512" s="10" t="s">
        <v>5177</v>
      </c>
      <c r="B5512" s="10">
        <v>3</v>
      </c>
    </row>
    <row r="5513" spans="1:2" ht="12" customHeight="1" x14ac:dyDescent="0.3">
      <c r="A5513" s="10" t="s">
        <v>7185</v>
      </c>
      <c r="B5513" s="10">
        <v>12</v>
      </c>
    </row>
    <row r="5514" spans="1:2" ht="12" customHeight="1" x14ac:dyDescent="0.3">
      <c r="A5514" s="10" t="s">
        <v>1315</v>
      </c>
      <c r="B5514" s="10">
        <v>1</v>
      </c>
    </row>
    <row r="5515" spans="1:2" ht="12" customHeight="1" x14ac:dyDescent="0.3">
      <c r="A5515" s="10" t="s">
        <v>1316</v>
      </c>
      <c r="B5515" s="10">
        <v>1</v>
      </c>
    </row>
    <row r="5516" spans="1:2" ht="12" customHeight="1" x14ac:dyDescent="0.3">
      <c r="A5516" s="10" t="s">
        <v>7186</v>
      </c>
      <c r="B5516" s="10">
        <v>12</v>
      </c>
    </row>
    <row r="5517" spans="1:2" ht="12" customHeight="1" x14ac:dyDescent="0.3">
      <c r="A5517" s="10" t="s">
        <v>1865</v>
      </c>
      <c r="B5517" s="10">
        <v>5</v>
      </c>
    </row>
    <row r="5518" spans="1:2" ht="12" customHeight="1" x14ac:dyDescent="0.3">
      <c r="A5518" s="10" t="s">
        <v>1866</v>
      </c>
      <c r="B5518" s="10">
        <v>1</v>
      </c>
    </row>
    <row r="5519" spans="1:2" ht="12" customHeight="1" x14ac:dyDescent="0.3">
      <c r="A5519" s="10" t="s">
        <v>3626</v>
      </c>
      <c r="B5519" s="10">
        <v>1</v>
      </c>
    </row>
    <row r="5520" spans="1:2" ht="12" customHeight="1" x14ac:dyDescent="0.3">
      <c r="A5520" s="10" t="s">
        <v>4716</v>
      </c>
      <c r="B5520" s="10">
        <v>2</v>
      </c>
    </row>
    <row r="5521" spans="1:2" ht="12" customHeight="1" x14ac:dyDescent="0.3">
      <c r="A5521" s="10" t="s">
        <v>3761</v>
      </c>
      <c r="B5521" s="10">
        <v>32</v>
      </c>
    </row>
    <row r="5522" spans="1:2" ht="12" customHeight="1" x14ac:dyDescent="0.3">
      <c r="A5522" s="10" t="s">
        <v>5371</v>
      </c>
      <c r="B5522" s="10">
        <v>2</v>
      </c>
    </row>
    <row r="5523" spans="1:2" ht="12" customHeight="1" x14ac:dyDescent="0.3">
      <c r="A5523" s="10" t="s">
        <v>4361</v>
      </c>
      <c r="B5523" s="10">
        <v>5</v>
      </c>
    </row>
    <row r="5524" spans="1:2" ht="12" customHeight="1" x14ac:dyDescent="0.3">
      <c r="A5524" s="10" t="s">
        <v>6404</v>
      </c>
      <c r="B5524" s="10">
        <v>4</v>
      </c>
    </row>
    <row r="5525" spans="1:2" ht="12" customHeight="1" x14ac:dyDescent="0.3">
      <c r="A5525" s="10" t="s">
        <v>6405</v>
      </c>
      <c r="B5525" s="10">
        <v>1</v>
      </c>
    </row>
    <row r="5526" spans="1:2" ht="12" customHeight="1" x14ac:dyDescent="0.3">
      <c r="A5526" s="10" t="s">
        <v>360</v>
      </c>
      <c r="B5526" s="10">
        <v>1</v>
      </c>
    </row>
    <row r="5527" spans="1:2" ht="12" customHeight="1" x14ac:dyDescent="0.3">
      <c r="A5527" s="10" t="s">
        <v>13036</v>
      </c>
      <c r="B5527" s="10">
        <v>4</v>
      </c>
    </row>
    <row r="5528" spans="1:2" ht="12" customHeight="1" x14ac:dyDescent="0.3">
      <c r="A5528" s="10" t="s">
        <v>1539</v>
      </c>
      <c r="B5528" s="10">
        <v>1</v>
      </c>
    </row>
    <row r="5529" spans="1:2" ht="12" customHeight="1" x14ac:dyDescent="0.3">
      <c r="A5529" s="10" t="s">
        <v>7095</v>
      </c>
      <c r="B5529" s="10">
        <v>15</v>
      </c>
    </row>
    <row r="5530" spans="1:2" ht="12" customHeight="1" x14ac:dyDescent="0.3">
      <c r="A5530" s="10" t="s">
        <v>3977</v>
      </c>
      <c r="B5530" s="10">
        <v>5</v>
      </c>
    </row>
    <row r="5531" spans="1:2" ht="12" customHeight="1" x14ac:dyDescent="0.3">
      <c r="A5531" s="10" t="s">
        <v>3453</v>
      </c>
      <c r="B5531" s="10">
        <v>2</v>
      </c>
    </row>
    <row r="5532" spans="1:2" ht="12" customHeight="1" x14ac:dyDescent="0.3">
      <c r="A5532" s="10" t="s">
        <v>6034</v>
      </c>
      <c r="B5532" s="10">
        <v>3</v>
      </c>
    </row>
    <row r="5533" spans="1:2" ht="12" customHeight="1" x14ac:dyDescent="0.3">
      <c r="A5533" s="10" t="s">
        <v>4078</v>
      </c>
      <c r="B5533" s="10">
        <v>165</v>
      </c>
    </row>
    <row r="5534" spans="1:2" ht="12" customHeight="1" x14ac:dyDescent="0.3">
      <c r="A5534" s="10" t="s">
        <v>3454</v>
      </c>
      <c r="B5534" s="10">
        <v>1</v>
      </c>
    </row>
    <row r="5535" spans="1:2" ht="12" customHeight="1" x14ac:dyDescent="0.3">
      <c r="A5535" s="10" t="s">
        <v>5605</v>
      </c>
      <c r="B5535" s="10">
        <v>2</v>
      </c>
    </row>
    <row r="5536" spans="1:2" ht="12" customHeight="1" x14ac:dyDescent="0.3">
      <c r="A5536" s="10" t="s">
        <v>1129</v>
      </c>
      <c r="B5536" s="10">
        <v>3</v>
      </c>
    </row>
    <row r="5537" spans="1:2" ht="12" customHeight="1" x14ac:dyDescent="0.3">
      <c r="A5537" s="10" t="s">
        <v>2247</v>
      </c>
      <c r="B5537" s="10">
        <v>1</v>
      </c>
    </row>
    <row r="5538" spans="1:2" ht="12" customHeight="1" x14ac:dyDescent="0.3">
      <c r="A5538" s="10" t="s">
        <v>7096</v>
      </c>
      <c r="B5538" s="10">
        <v>5</v>
      </c>
    </row>
    <row r="5539" spans="1:2" ht="12" customHeight="1" x14ac:dyDescent="0.3">
      <c r="A5539" s="10" t="s">
        <v>3455</v>
      </c>
      <c r="B5539" s="10">
        <v>5</v>
      </c>
    </row>
    <row r="5540" spans="1:2" ht="12" customHeight="1" x14ac:dyDescent="0.3">
      <c r="A5540" s="10" t="s">
        <v>206</v>
      </c>
      <c r="B5540" s="10">
        <v>2</v>
      </c>
    </row>
    <row r="5541" spans="1:2" ht="12" customHeight="1" x14ac:dyDescent="0.3">
      <c r="A5541" s="10" t="s">
        <v>5606</v>
      </c>
      <c r="B5541" s="10">
        <v>6</v>
      </c>
    </row>
    <row r="5542" spans="1:2" ht="12" customHeight="1" x14ac:dyDescent="0.3">
      <c r="A5542" s="10" t="s">
        <v>4634</v>
      </c>
      <c r="B5542" s="10">
        <v>19</v>
      </c>
    </row>
    <row r="5543" spans="1:2" ht="12" customHeight="1" x14ac:dyDescent="0.3">
      <c r="A5543" s="10" t="s">
        <v>3762</v>
      </c>
      <c r="B5543" s="10">
        <v>10</v>
      </c>
    </row>
    <row r="5544" spans="1:2" ht="12" customHeight="1" x14ac:dyDescent="0.3">
      <c r="A5544" s="10" t="s">
        <v>453</v>
      </c>
      <c r="B5544" s="10">
        <v>1</v>
      </c>
    </row>
    <row r="5545" spans="1:2" ht="12" customHeight="1" x14ac:dyDescent="0.3">
      <c r="A5545" s="10" t="s">
        <v>2998</v>
      </c>
      <c r="B5545" s="10">
        <v>8</v>
      </c>
    </row>
    <row r="5546" spans="1:2" ht="12" customHeight="1" x14ac:dyDescent="0.3">
      <c r="A5546" s="10" t="s">
        <v>2248</v>
      </c>
      <c r="B5546" s="10">
        <v>1</v>
      </c>
    </row>
    <row r="5547" spans="1:2" ht="12" customHeight="1" x14ac:dyDescent="0.3">
      <c r="A5547" s="10" t="s">
        <v>2469</v>
      </c>
      <c r="B5547" s="10">
        <v>2</v>
      </c>
    </row>
    <row r="5548" spans="1:2" ht="12" customHeight="1" x14ac:dyDescent="0.3">
      <c r="A5548" s="10" t="s">
        <v>787</v>
      </c>
      <c r="B5548" s="10">
        <v>2</v>
      </c>
    </row>
    <row r="5549" spans="1:2" ht="12" customHeight="1" x14ac:dyDescent="0.3">
      <c r="A5549" s="10" t="s">
        <v>3149</v>
      </c>
      <c r="B5549" s="10">
        <v>2</v>
      </c>
    </row>
    <row r="5550" spans="1:2" ht="12" customHeight="1" x14ac:dyDescent="0.3">
      <c r="A5550" s="10" t="s">
        <v>7145</v>
      </c>
      <c r="B5550" s="10">
        <v>8</v>
      </c>
    </row>
    <row r="5551" spans="1:2" ht="12" customHeight="1" x14ac:dyDescent="0.3">
      <c r="A5551" s="10" t="s">
        <v>4234</v>
      </c>
      <c r="B5551" s="10">
        <v>16</v>
      </c>
    </row>
    <row r="5552" spans="1:2" ht="12" customHeight="1" x14ac:dyDescent="0.3">
      <c r="A5552" s="10" t="s">
        <v>6758</v>
      </c>
      <c r="B5552" s="10">
        <v>196</v>
      </c>
    </row>
    <row r="5553" spans="1:2" ht="12" customHeight="1" x14ac:dyDescent="0.3">
      <c r="A5553" s="10" t="s">
        <v>3930</v>
      </c>
      <c r="B5553" s="10">
        <v>160</v>
      </c>
    </row>
    <row r="5554" spans="1:2" ht="12" customHeight="1" x14ac:dyDescent="0.3">
      <c r="A5554" s="10" t="s">
        <v>3929</v>
      </c>
      <c r="B5554" s="10">
        <v>8</v>
      </c>
    </row>
    <row r="5555" spans="1:2" ht="12" customHeight="1" x14ac:dyDescent="0.3">
      <c r="A5555" s="10" t="s">
        <v>5699</v>
      </c>
      <c r="B5555" s="10">
        <v>2</v>
      </c>
    </row>
    <row r="5556" spans="1:2" ht="12" customHeight="1" x14ac:dyDescent="0.3">
      <c r="A5556" s="10" t="s">
        <v>7028</v>
      </c>
      <c r="B5556" s="10">
        <v>2</v>
      </c>
    </row>
    <row r="5557" spans="1:2" ht="12" customHeight="1" x14ac:dyDescent="0.3">
      <c r="A5557" s="10" t="s">
        <v>3456</v>
      </c>
      <c r="B5557" s="10">
        <v>6</v>
      </c>
    </row>
    <row r="5558" spans="1:2" ht="12" customHeight="1" x14ac:dyDescent="0.3">
      <c r="A5558" s="10" t="s">
        <v>2093</v>
      </c>
      <c r="B5558" s="10">
        <v>3</v>
      </c>
    </row>
    <row r="5559" spans="1:2" ht="12" customHeight="1" x14ac:dyDescent="0.3">
      <c r="A5559" s="10" t="s">
        <v>2666</v>
      </c>
      <c r="B5559" s="10">
        <v>3</v>
      </c>
    </row>
    <row r="5560" spans="1:2" ht="12" customHeight="1" x14ac:dyDescent="0.3">
      <c r="A5560" s="10" t="s">
        <v>6569</v>
      </c>
      <c r="B5560" s="10">
        <v>34</v>
      </c>
    </row>
    <row r="5561" spans="1:2" ht="12" customHeight="1" x14ac:dyDescent="0.3">
      <c r="A5561" s="10" t="s">
        <v>13070</v>
      </c>
      <c r="B5561" s="10">
        <v>8</v>
      </c>
    </row>
    <row r="5562" spans="1:2" ht="12" customHeight="1" x14ac:dyDescent="0.3">
      <c r="A5562" s="10" t="s">
        <v>3150</v>
      </c>
      <c r="B5562" s="10">
        <v>10</v>
      </c>
    </row>
    <row r="5563" spans="1:2" ht="12" customHeight="1" x14ac:dyDescent="0.3">
      <c r="A5563" s="10" t="s">
        <v>1657</v>
      </c>
      <c r="B5563" s="10">
        <v>11</v>
      </c>
    </row>
    <row r="5564" spans="1:2" ht="12" customHeight="1" x14ac:dyDescent="0.3">
      <c r="A5564" s="10" t="s">
        <v>3457</v>
      </c>
      <c r="B5564" s="10">
        <v>3</v>
      </c>
    </row>
    <row r="5565" spans="1:2" ht="12" customHeight="1" x14ac:dyDescent="0.3">
      <c r="A5565" s="10" t="s">
        <v>3458</v>
      </c>
      <c r="B5565" s="10">
        <v>1</v>
      </c>
    </row>
    <row r="5566" spans="1:2" ht="12" customHeight="1" x14ac:dyDescent="0.3">
      <c r="A5566" s="10" t="s">
        <v>7121</v>
      </c>
      <c r="B5566" s="10">
        <v>3</v>
      </c>
    </row>
    <row r="5567" spans="1:2" ht="12" customHeight="1" x14ac:dyDescent="0.3">
      <c r="A5567" s="10" t="s">
        <v>2249</v>
      </c>
      <c r="B5567" s="10">
        <v>1</v>
      </c>
    </row>
    <row r="5568" spans="1:2" ht="12" customHeight="1" x14ac:dyDescent="0.3">
      <c r="A5568" s="10" t="s">
        <v>642</v>
      </c>
      <c r="B5568" s="10">
        <v>4</v>
      </c>
    </row>
    <row r="5569" spans="1:2" ht="12" customHeight="1" x14ac:dyDescent="0.3">
      <c r="A5569" s="10" t="s">
        <v>788</v>
      </c>
      <c r="B5569" s="10">
        <v>1</v>
      </c>
    </row>
    <row r="5570" spans="1:2" ht="12" customHeight="1" x14ac:dyDescent="0.3">
      <c r="A5570" s="10" t="s">
        <v>3151</v>
      </c>
      <c r="B5570" s="10">
        <v>2</v>
      </c>
    </row>
    <row r="5571" spans="1:2" ht="12" customHeight="1" x14ac:dyDescent="0.3">
      <c r="A5571" s="10" t="s">
        <v>1450</v>
      </c>
      <c r="B5571" s="10">
        <v>1</v>
      </c>
    </row>
    <row r="5572" spans="1:2" ht="12" customHeight="1" x14ac:dyDescent="0.3">
      <c r="A5572" s="10" t="s">
        <v>2094</v>
      </c>
      <c r="B5572" s="10">
        <v>12</v>
      </c>
    </row>
    <row r="5573" spans="1:2" ht="12" customHeight="1" x14ac:dyDescent="0.3">
      <c r="A5573" s="10" t="s">
        <v>3627</v>
      </c>
      <c r="B5573" s="10">
        <v>1</v>
      </c>
    </row>
    <row r="5574" spans="1:2" ht="12" customHeight="1" x14ac:dyDescent="0.3">
      <c r="A5574" s="10" t="s">
        <v>3763</v>
      </c>
      <c r="B5574" s="10">
        <v>3</v>
      </c>
    </row>
    <row r="5575" spans="1:2" ht="12" customHeight="1" x14ac:dyDescent="0.3">
      <c r="A5575" s="10" t="s">
        <v>13084</v>
      </c>
      <c r="B5575" s="10">
        <v>1</v>
      </c>
    </row>
    <row r="5576" spans="1:2" ht="12" customHeight="1" x14ac:dyDescent="0.3">
      <c r="A5576" s="10" t="s">
        <v>13085</v>
      </c>
      <c r="B5576" s="10">
        <v>1</v>
      </c>
    </row>
    <row r="5577" spans="1:2" ht="12" customHeight="1" x14ac:dyDescent="0.3">
      <c r="A5577" s="10" t="s">
        <v>1658</v>
      </c>
      <c r="B5577" s="10">
        <v>50</v>
      </c>
    </row>
    <row r="5578" spans="1:2" ht="12" customHeight="1" x14ac:dyDescent="0.3">
      <c r="A5578" s="10" t="s">
        <v>6759</v>
      </c>
      <c r="B5578" s="10">
        <v>2</v>
      </c>
    </row>
    <row r="5579" spans="1:2" ht="12" customHeight="1" x14ac:dyDescent="0.3">
      <c r="A5579" s="10" t="s">
        <v>3699</v>
      </c>
      <c r="B5579" s="10">
        <v>1</v>
      </c>
    </row>
    <row r="5580" spans="1:2" ht="12" customHeight="1" x14ac:dyDescent="0.3">
      <c r="A5580" s="10" t="s">
        <v>4935</v>
      </c>
      <c r="B5580" s="10">
        <v>7</v>
      </c>
    </row>
    <row r="5581" spans="1:2" ht="12" customHeight="1" x14ac:dyDescent="0.3">
      <c r="A5581" s="10" t="s">
        <v>5607</v>
      </c>
      <c r="B5581" s="10">
        <v>2</v>
      </c>
    </row>
    <row r="5582" spans="1:2" ht="12" customHeight="1" x14ac:dyDescent="0.3">
      <c r="A5582" s="10" t="s">
        <v>7097</v>
      </c>
      <c r="B5582" s="10">
        <v>21</v>
      </c>
    </row>
    <row r="5583" spans="1:2" ht="12" customHeight="1" x14ac:dyDescent="0.3">
      <c r="A5583" s="10" t="s">
        <v>207</v>
      </c>
      <c r="B5583" s="10">
        <v>1</v>
      </c>
    </row>
    <row r="5584" spans="1:2" ht="12" customHeight="1" x14ac:dyDescent="0.3">
      <c r="A5584" s="10" t="s">
        <v>6845</v>
      </c>
      <c r="B5584" s="10">
        <v>6</v>
      </c>
    </row>
    <row r="5585" spans="1:2" ht="12" customHeight="1" x14ac:dyDescent="0.3">
      <c r="A5585" s="10" t="s">
        <v>952</v>
      </c>
      <c r="B5585" s="10">
        <v>1</v>
      </c>
    </row>
    <row r="5586" spans="1:2" ht="12" customHeight="1" x14ac:dyDescent="0.3">
      <c r="A5586" s="10" t="s">
        <v>5461</v>
      </c>
      <c r="B5586" s="10">
        <v>6</v>
      </c>
    </row>
    <row r="5587" spans="1:2" ht="12" customHeight="1" x14ac:dyDescent="0.3">
      <c r="A5587" s="10" t="s">
        <v>4121</v>
      </c>
      <c r="B5587" s="10">
        <v>31</v>
      </c>
    </row>
    <row r="5588" spans="1:2" ht="12" customHeight="1" x14ac:dyDescent="0.3">
      <c r="A5588" s="10" t="s">
        <v>13097</v>
      </c>
      <c r="B5588" s="10">
        <v>5</v>
      </c>
    </row>
    <row r="5589" spans="1:2" ht="12" customHeight="1" x14ac:dyDescent="0.3">
      <c r="A5589" s="10" t="s">
        <v>2391</v>
      </c>
      <c r="B5589" s="10">
        <v>2</v>
      </c>
    </row>
    <row r="5590" spans="1:2" ht="12" customHeight="1" x14ac:dyDescent="0.3">
      <c r="A5590" s="10" t="s">
        <v>6035</v>
      </c>
      <c r="B5590" s="10">
        <v>1</v>
      </c>
    </row>
    <row r="5591" spans="1:2" ht="12" customHeight="1" x14ac:dyDescent="0.3">
      <c r="A5591" s="10" t="s">
        <v>3152</v>
      </c>
      <c r="B5591" s="10">
        <v>9</v>
      </c>
    </row>
    <row r="5592" spans="1:2" ht="12" customHeight="1" x14ac:dyDescent="0.3">
      <c r="A5592" s="10" t="s">
        <v>7122</v>
      </c>
      <c r="B5592" s="10">
        <v>15</v>
      </c>
    </row>
    <row r="5593" spans="1:2" ht="12" customHeight="1" x14ac:dyDescent="0.3">
      <c r="A5593" s="10" t="s">
        <v>4840</v>
      </c>
      <c r="B5593" s="10">
        <v>51</v>
      </c>
    </row>
    <row r="5594" spans="1:2" ht="12" customHeight="1" x14ac:dyDescent="0.3">
      <c r="A5594" s="10" t="s">
        <v>13103</v>
      </c>
      <c r="B5594" s="10">
        <v>1</v>
      </c>
    </row>
    <row r="5595" spans="1:2" ht="12" customHeight="1" x14ac:dyDescent="0.3">
      <c r="A5595" s="10" t="s">
        <v>643</v>
      </c>
      <c r="B5595" s="10">
        <v>1</v>
      </c>
    </row>
    <row r="5596" spans="1:2" ht="12" customHeight="1" x14ac:dyDescent="0.3">
      <c r="A5596" s="10" t="s">
        <v>4936</v>
      </c>
      <c r="B5596" s="10">
        <v>6</v>
      </c>
    </row>
    <row r="5597" spans="1:2" ht="12" customHeight="1" x14ac:dyDescent="0.3">
      <c r="A5597" s="10" t="s">
        <v>6128</v>
      </c>
      <c r="B5597" s="10">
        <v>2</v>
      </c>
    </row>
    <row r="5598" spans="1:2" ht="12" customHeight="1" x14ac:dyDescent="0.3">
      <c r="A5598" s="10" t="s">
        <v>4235</v>
      </c>
      <c r="B5598" s="10">
        <v>7</v>
      </c>
    </row>
    <row r="5599" spans="1:2" ht="12" customHeight="1" x14ac:dyDescent="0.3">
      <c r="A5599" s="10" t="s">
        <v>3459</v>
      </c>
      <c r="B5599" s="10">
        <v>1</v>
      </c>
    </row>
    <row r="5600" spans="1:2" ht="12" customHeight="1" x14ac:dyDescent="0.3">
      <c r="A5600" s="10" t="s">
        <v>361</v>
      </c>
      <c r="B5600" s="10">
        <v>1</v>
      </c>
    </row>
    <row r="5601" spans="1:2" ht="12" customHeight="1" x14ac:dyDescent="0.3">
      <c r="A5601" s="10" t="s">
        <v>4122</v>
      </c>
      <c r="B5601" s="10">
        <v>143</v>
      </c>
    </row>
    <row r="5602" spans="1:2" ht="12" customHeight="1" x14ac:dyDescent="0.3">
      <c r="A5602" s="10" t="s">
        <v>4265</v>
      </c>
      <c r="B5602" s="10">
        <v>4</v>
      </c>
    </row>
    <row r="5603" spans="1:2" ht="12" customHeight="1" x14ac:dyDescent="0.3">
      <c r="A5603" s="10" t="s">
        <v>13112</v>
      </c>
      <c r="B5603" s="10">
        <v>4</v>
      </c>
    </row>
    <row r="5604" spans="1:2" ht="12" customHeight="1" x14ac:dyDescent="0.3">
      <c r="A5604" s="10" t="s">
        <v>3931</v>
      </c>
      <c r="B5604" s="10">
        <v>5</v>
      </c>
    </row>
    <row r="5605" spans="1:2" ht="12" customHeight="1" x14ac:dyDescent="0.3">
      <c r="A5605" s="10" t="s">
        <v>4937</v>
      </c>
      <c r="B5605" s="10">
        <v>1</v>
      </c>
    </row>
    <row r="5606" spans="1:2" ht="12" customHeight="1" x14ac:dyDescent="0.3">
      <c r="A5606" s="10" t="s">
        <v>7451</v>
      </c>
      <c r="B5606" s="10">
        <v>2</v>
      </c>
    </row>
    <row r="5607" spans="1:2" ht="12" customHeight="1" x14ac:dyDescent="0.3">
      <c r="A5607" s="10" t="s">
        <v>4079</v>
      </c>
      <c r="B5607" s="10">
        <v>6</v>
      </c>
    </row>
    <row r="5608" spans="1:2" ht="12" customHeight="1" x14ac:dyDescent="0.3">
      <c r="A5608" s="10" t="s">
        <v>3978</v>
      </c>
      <c r="B5608" s="10">
        <v>2</v>
      </c>
    </row>
    <row r="5609" spans="1:2" ht="12" customHeight="1" x14ac:dyDescent="0.3">
      <c r="A5609" s="10" t="s">
        <v>3804</v>
      </c>
      <c r="B5609" s="10">
        <v>3</v>
      </c>
    </row>
    <row r="5610" spans="1:2" ht="12" customHeight="1" x14ac:dyDescent="0.3">
      <c r="A5610" s="10" t="s">
        <v>6406</v>
      </c>
      <c r="B5610" s="10">
        <v>16</v>
      </c>
    </row>
    <row r="5611" spans="1:2" ht="12" customHeight="1" x14ac:dyDescent="0.3">
      <c r="A5611" s="10" t="s">
        <v>5526</v>
      </c>
      <c r="B5611" s="10">
        <v>3</v>
      </c>
    </row>
    <row r="5612" spans="1:2" ht="12" customHeight="1" x14ac:dyDescent="0.3">
      <c r="A5612" s="10" t="s">
        <v>5372</v>
      </c>
      <c r="B5612" s="10">
        <v>4</v>
      </c>
    </row>
    <row r="5613" spans="1:2" ht="12" customHeight="1" x14ac:dyDescent="0.3">
      <c r="A5613" s="10" t="s">
        <v>5462</v>
      </c>
      <c r="B5613" s="10">
        <v>1</v>
      </c>
    </row>
    <row r="5614" spans="1:2" ht="12" customHeight="1" x14ac:dyDescent="0.3">
      <c r="A5614" s="10" t="s">
        <v>6407</v>
      </c>
      <c r="B5614" s="10">
        <v>2</v>
      </c>
    </row>
    <row r="5615" spans="1:2" ht="12" customHeight="1" x14ac:dyDescent="0.3">
      <c r="A5615" s="10" t="s">
        <v>5463</v>
      </c>
      <c r="B5615" s="10">
        <v>4</v>
      </c>
    </row>
    <row r="5616" spans="1:2" ht="12" customHeight="1" x14ac:dyDescent="0.3">
      <c r="A5616" s="10" t="s">
        <v>2392</v>
      </c>
      <c r="B5616" s="10">
        <v>1</v>
      </c>
    </row>
    <row r="5617" spans="1:2" ht="12" customHeight="1" x14ac:dyDescent="0.3">
      <c r="A5617" s="10" t="s">
        <v>2393</v>
      </c>
      <c r="B5617" s="10">
        <v>5</v>
      </c>
    </row>
    <row r="5618" spans="1:2" ht="12" customHeight="1" x14ac:dyDescent="0.3">
      <c r="A5618" s="10" t="s">
        <v>2394</v>
      </c>
      <c r="B5618" s="10">
        <v>1</v>
      </c>
    </row>
    <row r="5619" spans="1:2" ht="12" customHeight="1" x14ac:dyDescent="0.3">
      <c r="A5619" s="10" t="s">
        <v>4291</v>
      </c>
      <c r="B5619" s="10">
        <v>2</v>
      </c>
    </row>
    <row r="5620" spans="1:2" ht="12" customHeight="1" x14ac:dyDescent="0.3">
      <c r="A5620" s="10" t="s">
        <v>4676</v>
      </c>
      <c r="B5620" s="10">
        <v>5</v>
      </c>
    </row>
    <row r="5621" spans="1:2" ht="12" customHeight="1" x14ac:dyDescent="0.3">
      <c r="A5621" s="10" t="s">
        <v>4635</v>
      </c>
      <c r="B5621" s="10">
        <v>1</v>
      </c>
    </row>
    <row r="5622" spans="1:2" ht="12" customHeight="1" x14ac:dyDescent="0.3">
      <c r="A5622" s="10" t="s">
        <v>5066</v>
      </c>
      <c r="B5622" s="10">
        <v>5</v>
      </c>
    </row>
    <row r="5623" spans="1:2" ht="12" customHeight="1" x14ac:dyDescent="0.3">
      <c r="A5623" s="10" t="s">
        <v>7187</v>
      </c>
      <c r="B5623" s="10">
        <v>18</v>
      </c>
    </row>
    <row r="5624" spans="1:2" ht="12" customHeight="1" x14ac:dyDescent="0.3">
      <c r="A5624" s="10" t="s">
        <v>644</v>
      </c>
      <c r="B5624" s="10">
        <v>1</v>
      </c>
    </row>
    <row r="5625" spans="1:2" ht="12" customHeight="1" x14ac:dyDescent="0.3">
      <c r="A5625" s="10" t="s">
        <v>2772</v>
      </c>
      <c r="B5625" s="10">
        <v>13</v>
      </c>
    </row>
    <row r="5626" spans="1:2" ht="12" customHeight="1" x14ac:dyDescent="0.3">
      <c r="A5626" s="10" t="s">
        <v>13135</v>
      </c>
      <c r="B5626" s="10">
        <v>12</v>
      </c>
    </row>
    <row r="5627" spans="1:2" ht="12" customHeight="1" x14ac:dyDescent="0.3">
      <c r="A5627" s="10" t="s">
        <v>1867</v>
      </c>
      <c r="B5627" s="10">
        <v>1</v>
      </c>
    </row>
    <row r="5628" spans="1:2" ht="12" customHeight="1" x14ac:dyDescent="0.3">
      <c r="A5628" s="10" t="s">
        <v>3628</v>
      </c>
      <c r="B5628" s="10">
        <v>3</v>
      </c>
    </row>
    <row r="5629" spans="1:2" ht="12" customHeight="1" x14ac:dyDescent="0.3">
      <c r="A5629" s="10" t="s">
        <v>210</v>
      </c>
      <c r="B5629" s="10">
        <v>4</v>
      </c>
    </row>
    <row r="5630" spans="1:2" ht="12" customHeight="1" x14ac:dyDescent="0.3">
      <c r="A5630" s="10" t="s">
        <v>208</v>
      </c>
      <c r="B5630" s="10">
        <v>1</v>
      </c>
    </row>
    <row r="5631" spans="1:2" ht="12" customHeight="1" x14ac:dyDescent="0.3">
      <c r="A5631" s="10" t="s">
        <v>953</v>
      </c>
      <c r="B5631" s="10">
        <v>2</v>
      </c>
    </row>
    <row r="5632" spans="1:2" ht="12" customHeight="1" x14ac:dyDescent="0.3">
      <c r="A5632" s="10" t="s">
        <v>209</v>
      </c>
      <c r="B5632" s="10">
        <v>18</v>
      </c>
    </row>
    <row r="5633" spans="1:2" ht="12" customHeight="1" x14ac:dyDescent="0.3">
      <c r="A5633" s="10" t="s">
        <v>3065</v>
      </c>
      <c r="B5633" s="10">
        <v>1</v>
      </c>
    </row>
    <row r="5634" spans="1:2" ht="12" customHeight="1" x14ac:dyDescent="0.3">
      <c r="A5634" s="10" t="s">
        <v>2250</v>
      </c>
      <c r="B5634" s="10">
        <v>4</v>
      </c>
    </row>
    <row r="5635" spans="1:2" ht="12" customHeight="1" x14ac:dyDescent="0.3">
      <c r="A5635" s="10" t="s">
        <v>211</v>
      </c>
      <c r="B5635" s="10">
        <v>3</v>
      </c>
    </row>
    <row r="5636" spans="1:2" ht="12" customHeight="1" x14ac:dyDescent="0.3">
      <c r="A5636" s="10" t="s">
        <v>212</v>
      </c>
      <c r="B5636" s="10">
        <v>12</v>
      </c>
    </row>
    <row r="5637" spans="1:2" ht="12" customHeight="1" x14ac:dyDescent="0.3">
      <c r="A5637" s="10" t="s">
        <v>2395</v>
      </c>
      <c r="B5637" s="10">
        <v>3</v>
      </c>
    </row>
    <row r="5638" spans="1:2" ht="12" customHeight="1" x14ac:dyDescent="0.3">
      <c r="A5638" s="10" t="s">
        <v>2470</v>
      </c>
      <c r="B5638" s="10">
        <v>3</v>
      </c>
    </row>
    <row r="5639" spans="1:2" ht="12" customHeight="1" x14ac:dyDescent="0.3">
      <c r="A5639" s="10" t="s">
        <v>954</v>
      </c>
      <c r="B5639" s="10">
        <v>1</v>
      </c>
    </row>
    <row r="5640" spans="1:2" ht="12" customHeight="1" x14ac:dyDescent="0.3">
      <c r="A5640" s="10" t="s">
        <v>213</v>
      </c>
      <c r="B5640" s="10">
        <v>2</v>
      </c>
    </row>
    <row r="5641" spans="1:2" ht="12" customHeight="1" x14ac:dyDescent="0.3">
      <c r="A5641" s="10" t="s">
        <v>362</v>
      </c>
      <c r="B5641" s="10">
        <v>1</v>
      </c>
    </row>
    <row r="5642" spans="1:2" ht="12" customHeight="1" x14ac:dyDescent="0.3">
      <c r="A5642" s="10" t="s">
        <v>3460</v>
      </c>
      <c r="B5642" s="10">
        <v>2</v>
      </c>
    </row>
    <row r="5643" spans="1:2" ht="12" customHeight="1" x14ac:dyDescent="0.3">
      <c r="A5643" s="10" t="s">
        <v>6408</v>
      </c>
      <c r="B5643" s="10">
        <v>4</v>
      </c>
    </row>
    <row r="5644" spans="1:2" ht="12" customHeight="1" x14ac:dyDescent="0.3">
      <c r="A5644" s="10" t="s">
        <v>3847</v>
      </c>
      <c r="B5644" s="10">
        <v>6</v>
      </c>
    </row>
    <row r="5645" spans="1:2" ht="12" customHeight="1" x14ac:dyDescent="0.3">
      <c r="A5645" s="10" t="s">
        <v>3499</v>
      </c>
      <c r="B5645" s="10">
        <v>6</v>
      </c>
    </row>
    <row r="5646" spans="1:2" ht="12" customHeight="1" x14ac:dyDescent="0.3">
      <c r="A5646" s="10" t="s">
        <v>5178</v>
      </c>
      <c r="B5646" s="10">
        <v>1</v>
      </c>
    </row>
    <row r="5647" spans="1:2" ht="12" customHeight="1" x14ac:dyDescent="0.3">
      <c r="A5647" s="10" t="s">
        <v>4841</v>
      </c>
      <c r="B5647" s="10">
        <v>3</v>
      </c>
    </row>
    <row r="5648" spans="1:2" ht="12" customHeight="1" x14ac:dyDescent="0.3">
      <c r="A5648" s="10" t="s">
        <v>214</v>
      </c>
      <c r="B5648" s="10">
        <v>48</v>
      </c>
    </row>
    <row r="5649" spans="1:2" ht="12" customHeight="1" x14ac:dyDescent="0.3">
      <c r="A5649" s="10" t="s">
        <v>2892</v>
      </c>
      <c r="B5649" s="10">
        <v>2</v>
      </c>
    </row>
    <row r="5650" spans="1:2" ht="12" customHeight="1" x14ac:dyDescent="0.3">
      <c r="A5650" s="10" t="s">
        <v>2396</v>
      </c>
      <c r="B5650" s="10">
        <v>8</v>
      </c>
    </row>
    <row r="5651" spans="1:2" ht="12" customHeight="1" x14ac:dyDescent="0.3">
      <c r="A5651" s="10" t="s">
        <v>6760</v>
      </c>
      <c r="B5651" s="10">
        <v>8</v>
      </c>
    </row>
    <row r="5652" spans="1:2" ht="12" customHeight="1" x14ac:dyDescent="0.3">
      <c r="A5652" s="10" t="s">
        <v>2999</v>
      </c>
      <c r="B5652" s="10">
        <v>6</v>
      </c>
    </row>
    <row r="5653" spans="1:2" ht="12" customHeight="1" x14ac:dyDescent="0.3">
      <c r="A5653" s="10" t="s">
        <v>645</v>
      </c>
      <c r="B5653" s="10">
        <v>1</v>
      </c>
    </row>
    <row r="5654" spans="1:2" ht="12" customHeight="1" x14ac:dyDescent="0.3">
      <c r="A5654" s="10" t="s">
        <v>646</v>
      </c>
      <c r="B5654" s="10">
        <v>1</v>
      </c>
    </row>
    <row r="5655" spans="1:2" ht="12" customHeight="1" x14ac:dyDescent="0.3">
      <c r="A5655" s="10" t="s">
        <v>363</v>
      </c>
      <c r="B5655" s="10">
        <v>2</v>
      </c>
    </row>
    <row r="5656" spans="1:2" ht="12" customHeight="1" x14ac:dyDescent="0.3">
      <c r="A5656" s="10" t="s">
        <v>789</v>
      </c>
      <c r="B5656" s="10">
        <v>1</v>
      </c>
    </row>
    <row r="5657" spans="1:2" ht="12" customHeight="1" x14ac:dyDescent="0.3">
      <c r="A5657" s="10" t="s">
        <v>215</v>
      </c>
      <c r="B5657" s="10">
        <v>3</v>
      </c>
    </row>
    <row r="5658" spans="1:2" ht="12" customHeight="1" x14ac:dyDescent="0.3">
      <c r="A5658" s="10" t="s">
        <v>2557</v>
      </c>
      <c r="B5658" s="10">
        <v>4</v>
      </c>
    </row>
    <row r="5659" spans="1:2" ht="12" customHeight="1" x14ac:dyDescent="0.3">
      <c r="A5659" s="10" t="s">
        <v>2251</v>
      </c>
      <c r="B5659" s="10">
        <v>6</v>
      </c>
    </row>
    <row r="5660" spans="1:2" ht="12" customHeight="1" x14ac:dyDescent="0.3">
      <c r="A5660" s="10" t="s">
        <v>1659</v>
      </c>
      <c r="B5660" s="10">
        <v>4</v>
      </c>
    </row>
    <row r="5661" spans="1:2" ht="12" customHeight="1" x14ac:dyDescent="0.3">
      <c r="A5661" s="10" t="s">
        <v>2397</v>
      </c>
      <c r="B5661" s="10">
        <v>3</v>
      </c>
    </row>
    <row r="5662" spans="1:2" ht="12" customHeight="1" x14ac:dyDescent="0.3">
      <c r="A5662" s="10" t="s">
        <v>2252</v>
      </c>
      <c r="B5662" s="10">
        <v>1</v>
      </c>
    </row>
    <row r="5663" spans="1:2" ht="12" customHeight="1" x14ac:dyDescent="0.3">
      <c r="A5663" s="10" t="s">
        <v>1660</v>
      </c>
      <c r="B5663" s="10">
        <v>6</v>
      </c>
    </row>
    <row r="5664" spans="1:2" ht="12" customHeight="1" x14ac:dyDescent="0.3">
      <c r="A5664" s="10" t="s">
        <v>790</v>
      </c>
      <c r="B5664" s="10">
        <v>1</v>
      </c>
    </row>
    <row r="5665" spans="1:2" ht="12" customHeight="1" x14ac:dyDescent="0.3">
      <c r="A5665" s="10" t="s">
        <v>647</v>
      </c>
      <c r="B5665" s="10">
        <v>3</v>
      </c>
    </row>
    <row r="5666" spans="1:2" ht="12" customHeight="1" x14ac:dyDescent="0.3">
      <c r="A5666" s="10" t="s">
        <v>648</v>
      </c>
      <c r="B5666" s="10">
        <v>3</v>
      </c>
    </row>
    <row r="5667" spans="1:2" ht="12" customHeight="1" x14ac:dyDescent="0.3">
      <c r="A5667" s="10" t="s">
        <v>216</v>
      </c>
      <c r="B5667" s="10">
        <v>2</v>
      </c>
    </row>
    <row r="5668" spans="1:2" ht="12" customHeight="1" x14ac:dyDescent="0.3">
      <c r="A5668" s="10" t="s">
        <v>4938</v>
      </c>
      <c r="B5668" s="10">
        <v>1</v>
      </c>
    </row>
    <row r="5669" spans="1:2" ht="12" customHeight="1" x14ac:dyDescent="0.3">
      <c r="A5669" s="10" t="s">
        <v>15409</v>
      </c>
      <c r="B5669" s="10">
        <v>1</v>
      </c>
    </row>
    <row r="5670" spans="1:2" ht="12" customHeight="1" x14ac:dyDescent="0.3">
      <c r="A5670" s="10" t="s">
        <v>791</v>
      </c>
      <c r="B5670" s="10">
        <v>1</v>
      </c>
    </row>
    <row r="5671" spans="1:2" ht="12" customHeight="1" x14ac:dyDescent="0.3">
      <c r="A5671" s="10" t="s">
        <v>5067</v>
      </c>
      <c r="B5671" s="10">
        <v>2</v>
      </c>
    </row>
    <row r="5672" spans="1:2" ht="12" customHeight="1" x14ac:dyDescent="0.3">
      <c r="A5672" s="10" t="s">
        <v>650</v>
      </c>
      <c r="B5672" s="10">
        <v>2</v>
      </c>
    </row>
    <row r="5673" spans="1:2" ht="12" customHeight="1" x14ac:dyDescent="0.3">
      <c r="A5673" s="10" t="s">
        <v>2253</v>
      </c>
      <c r="B5673" s="10">
        <v>1</v>
      </c>
    </row>
    <row r="5674" spans="1:2" ht="12" customHeight="1" x14ac:dyDescent="0.3">
      <c r="A5674" s="10" t="s">
        <v>5608</v>
      </c>
      <c r="B5674" s="10">
        <v>5</v>
      </c>
    </row>
    <row r="5675" spans="1:2" ht="12" customHeight="1" x14ac:dyDescent="0.3">
      <c r="A5675" s="10" t="s">
        <v>5180</v>
      </c>
      <c r="B5675" s="10">
        <v>1</v>
      </c>
    </row>
    <row r="5676" spans="1:2" ht="12" customHeight="1" x14ac:dyDescent="0.3">
      <c r="A5676" s="10" t="s">
        <v>5181</v>
      </c>
      <c r="B5676" s="10">
        <v>1</v>
      </c>
    </row>
    <row r="5677" spans="1:2" ht="12" customHeight="1" x14ac:dyDescent="0.3">
      <c r="A5677" s="10" t="s">
        <v>4939</v>
      </c>
      <c r="B5677" s="10">
        <v>1</v>
      </c>
    </row>
    <row r="5678" spans="1:2" ht="12" customHeight="1" x14ac:dyDescent="0.3">
      <c r="A5678" s="10" t="s">
        <v>5182</v>
      </c>
      <c r="B5678" s="10">
        <v>4</v>
      </c>
    </row>
    <row r="5679" spans="1:2" ht="12" customHeight="1" x14ac:dyDescent="0.3">
      <c r="A5679" s="10" t="s">
        <v>6808</v>
      </c>
      <c r="B5679" s="10">
        <v>5</v>
      </c>
    </row>
    <row r="5680" spans="1:2" ht="12" customHeight="1" x14ac:dyDescent="0.3">
      <c r="A5680" s="10" t="s">
        <v>4940</v>
      </c>
      <c r="B5680" s="10">
        <v>12</v>
      </c>
    </row>
    <row r="5681" spans="1:2" ht="12" customHeight="1" x14ac:dyDescent="0.3">
      <c r="A5681" s="10" t="s">
        <v>956</v>
      </c>
      <c r="B5681" s="10">
        <v>2</v>
      </c>
    </row>
    <row r="5682" spans="1:2" ht="12" customHeight="1" x14ac:dyDescent="0.3">
      <c r="A5682" s="10" t="s">
        <v>6570</v>
      </c>
      <c r="B5682" s="10">
        <v>3</v>
      </c>
    </row>
    <row r="5683" spans="1:2" ht="12" customHeight="1" x14ac:dyDescent="0.3">
      <c r="A5683" s="10" t="s">
        <v>4997</v>
      </c>
      <c r="B5683" s="10">
        <v>2</v>
      </c>
    </row>
    <row r="5684" spans="1:2" ht="12" customHeight="1" x14ac:dyDescent="0.3">
      <c r="A5684" s="10" t="s">
        <v>5183</v>
      </c>
      <c r="B5684" s="10">
        <v>1</v>
      </c>
    </row>
    <row r="5685" spans="1:2" ht="12" customHeight="1" x14ac:dyDescent="0.3">
      <c r="A5685" s="10" t="s">
        <v>3066</v>
      </c>
      <c r="B5685" s="10">
        <v>2</v>
      </c>
    </row>
    <row r="5686" spans="1:2" ht="12" customHeight="1" x14ac:dyDescent="0.3">
      <c r="A5686" s="10" t="s">
        <v>4942</v>
      </c>
      <c r="B5686" s="10">
        <v>8</v>
      </c>
    </row>
    <row r="5687" spans="1:2" ht="12" customHeight="1" x14ac:dyDescent="0.3">
      <c r="A5687" s="10" t="s">
        <v>4103</v>
      </c>
      <c r="B5687" s="10">
        <v>2</v>
      </c>
    </row>
    <row r="5688" spans="1:2" ht="12" customHeight="1" x14ac:dyDescent="0.3">
      <c r="A5688" s="10" t="s">
        <v>5889</v>
      </c>
      <c r="B5688" s="10">
        <v>2</v>
      </c>
    </row>
    <row r="5689" spans="1:2" ht="12" customHeight="1" x14ac:dyDescent="0.3">
      <c r="A5689" s="10" t="s">
        <v>5374</v>
      </c>
      <c r="B5689" s="10">
        <v>3</v>
      </c>
    </row>
    <row r="5690" spans="1:2" ht="12" customHeight="1" x14ac:dyDescent="0.3">
      <c r="A5690" s="10" t="s">
        <v>5244</v>
      </c>
      <c r="B5690" s="10">
        <v>1</v>
      </c>
    </row>
    <row r="5691" spans="1:2" ht="12" customHeight="1" x14ac:dyDescent="0.3">
      <c r="A5691" s="10" t="s">
        <v>4943</v>
      </c>
      <c r="B5691" s="10">
        <v>1</v>
      </c>
    </row>
    <row r="5692" spans="1:2" ht="12" customHeight="1" x14ac:dyDescent="0.3">
      <c r="A5692" s="10" t="s">
        <v>4843</v>
      </c>
      <c r="B5692" s="10">
        <v>2</v>
      </c>
    </row>
    <row r="5693" spans="1:2" ht="12" customHeight="1" x14ac:dyDescent="0.3">
      <c r="A5693" s="10" t="s">
        <v>2254</v>
      </c>
      <c r="B5693" s="10">
        <v>1</v>
      </c>
    </row>
    <row r="5694" spans="1:2" ht="12" customHeight="1" x14ac:dyDescent="0.3">
      <c r="A5694" s="10" t="s">
        <v>5888</v>
      </c>
      <c r="B5694" s="10">
        <v>6</v>
      </c>
    </row>
    <row r="5695" spans="1:2" ht="12" customHeight="1" x14ac:dyDescent="0.3">
      <c r="A5695" s="10" t="s">
        <v>6807</v>
      </c>
      <c r="B5695" s="10">
        <v>4</v>
      </c>
    </row>
    <row r="5696" spans="1:2" ht="12" customHeight="1" x14ac:dyDescent="0.3">
      <c r="A5696" s="10" t="s">
        <v>3886</v>
      </c>
      <c r="B5696" s="10">
        <v>4</v>
      </c>
    </row>
    <row r="5697" spans="1:2" ht="12" customHeight="1" x14ac:dyDescent="0.3">
      <c r="A5697" s="10" t="s">
        <v>649</v>
      </c>
      <c r="B5697" s="10">
        <v>2</v>
      </c>
    </row>
    <row r="5698" spans="1:2" ht="12" customHeight="1" x14ac:dyDescent="0.3">
      <c r="A5698" s="10" t="s">
        <v>5179</v>
      </c>
      <c r="B5698" s="10">
        <v>1</v>
      </c>
    </row>
    <row r="5699" spans="1:2" ht="12" customHeight="1" x14ac:dyDescent="0.3">
      <c r="A5699" s="10" t="s">
        <v>6036</v>
      </c>
      <c r="B5699" s="10">
        <v>9</v>
      </c>
    </row>
    <row r="5700" spans="1:2" ht="12" customHeight="1" x14ac:dyDescent="0.3">
      <c r="A5700" s="10" t="s">
        <v>7029</v>
      </c>
      <c r="B5700" s="10">
        <v>1</v>
      </c>
    </row>
    <row r="5701" spans="1:2" ht="12" customHeight="1" x14ac:dyDescent="0.3">
      <c r="A5701" s="10" t="s">
        <v>4677</v>
      </c>
      <c r="B5701" s="10">
        <v>3</v>
      </c>
    </row>
    <row r="5702" spans="1:2" ht="12" customHeight="1" x14ac:dyDescent="0.3">
      <c r="A5702" s="10" t="s">
        <v>6761</v>
      </c>
      <c r="B5702" s="10">
        <v>1</v>
      </c>
    </row>
    <row r="5703" spans="1:2" ht="12" customHeight="1" x14ac:dyDescent="0.3">
      <c r="A5703" s="10" t="s">
        <v>955</v>
      </c>
      <c r="B5703" s="10">
        <v>1</v>
      </c>
    </row>
    <row r="5704" spans="1:2" ht="12" customHeight="1" x14ac:dyDescent="0.3">
      <c r="A5704" s="10" t="s">
        <v>15410</v>
      </c>
      <c r="B5704" s="10">
        <v>4</v>
      </c>
    </row>
    <row r="5705" spans="1:2" ht="12" customHeight="1" x14ac:dyDescent="0.3">
      <c r="A5705" s="10" t="s">
        <v>6213</v>
      </c>
      <c r="B5705" s="10">
        <v>2</v>
      </c>
    </row>
    <row r="5706" spans="1:2" ht="12" customHeight="1" x14ac:dyDescent="0.3">
      <c r="A5706" s="10" t="s">
        <v>2095</v>
      </c>
      <c r="B5706" s="10">
        <v>3</v>
      </c>
    </row>
    <row r="5707" spans="1:2" ht="12" customHeight="1" x14ac:dyDescent="0.3">
      <c r="A5707" s="10" t="s">
        <v>4941</v>
      </c>
      <c r="B5707" s="10">
        <v>1</v>
      </c>
    </row>
    <row r="5708" spans="1:2" ht="12" customHeight="1" x14ac:dyDescent="0.3">
      <c r="A5708" s="10" t="s">
        <v>6037</v>
      </c>
      <c r="B5708" s="10">
        <v>2</v>
      </c>
    </row>
    <row r="5709" spans="1:2" ht="12" customHeight="1" x14ac:dyDescent="0.3">
      <c r="A5709" s="10" t="s">
        <v>4996</v>
      </c>
      <c r="B5709" s="10">
        <v>4</v>
      </c>
    </row>
    <row r="5710" spans="1:2" ht="12" customHeight="1" x14ac:dyDescent="0.3">
      <c r="A5710" s="10" t="s">
        <v>4391</v>
      </c>
      <c r="B5710" s="10">
        <v>4</v>
      </c>
    </row>
    <row r="5711" spans="1:2" ht="12" customHeight="1" x14ac:dyDescent="0.3">
      <c r="A5711" s="10" t="s">
        <v>7030</v>
      </c>
      <c r="B5711" s="10">
        <v>4</v>
      </c>
    </row>
    <row r="5712" spans="1:2" ht="12" customHeight="1" x14ac:dyDescent="0.3">
      <c r="A5712" s="10" t="s">
        <v>5527</v>
      </c>
      <c r="B5712" s="10">
        <v>2</v>
      </c>
    </row>
    <row r="5713" spans="1:2" ht="12" customHeight="1" x14ac:dyDescent="0.3">
      <c r="A5713" s="10" t="s">
        <v>6948</v>
      </c>
      <c r="B5713" s="10">
        <v>3</v>
      </c>
    </row>
    <row r="5714" spans="1:2" ht="12" customHeight="1" x14ac:dyDescent="0.3">
      <c r="A5714" s="10" t="s">
        <v>5609</v>
      </c>
      <c r="B5714" s="10">
        <v>6</v>
      </c>
    </row>
    <row r="5715" spans="1:2" ht="12" customHeight="1" x14ac:dyDescent="0.3">
      <c r="A5715" s="10" t="s">
        <v>5373</v>
      </c>
      <c r="B5715" s="10">
        <v>2</v>
      </c>
    </row>
    <row r="5716" spans="1:2" ht="12" customHeight="1" x14ac:dyDescent="0.3">
      <c r="A5716" s="10" t="s">
        <v>5288</v>
      </c>
      <c r="B5716" s="10">
        <v>2</v>
      </c>
    </row>
    <row r="5717" spans="1:2" ht="12" customHeight="1" x14ac:dyDescent="0.3">
      <c r="A5717" s="10" t="s">
        <v>6409</v>
      </c>
      <c r="B5717" s="10">
        <v>2</v>
      </c>
    </row>
    <row r="5718" spans="1:2" ht="12" customHeight="1" x14ac:dyDescent="0.3">
      <c r="A5718" s="10" t="s">
        <v>4842</v>
      </c>
      <c r="B5718" s="10">
        <v>1</v>
      </c>
    </row>
    <row r="5719" spans="1:2" ht="12" customHeight="1" x14ac:dyDescent="0.3">
      <c r="A5719" s="10" t="s">
        <v>6949</v>
      </c>
      <c r="B5719" s="10">
        <v>5</v>
      </c>
    </row>
    <row r="5720" spans="1:2" ht="12" customHeight="1" x14ac:dyDescent="0.3">
      <c r="A5720" s="10" t="s">
        <v>6038</v>
      </c>
      <c r="B5720" s="10">
        <v>9</v>
      </c>
    </row>
    <row r="5721" spans="1:2" ht="12" customHeight="1" x14ac:dyDescent="0.3">
      <c r="A5721" s="10" t="s">
        <v>5786</v>
      </c>
      <c r="B5721" s="10">
        <v>7</v>
      </c>
    </row>
    <row r="5722" spans="1:2" ht="12" customHeight="1" x14ac:dyDescent="0.3">
      <c r="A5722" s="10" t="s">
        <v>5184</v>
      </c>
      <c r="B5722" s="10">
        <v>2</v>
      </c>
    </row>
    <row r="5723" spans="1:2" ht="12" customHeight="1" x14ac:dyDescent="0.3">
      <c r="A5723" s="10" t="s">
        <v>5610</v>
      </c>
      <c r="B5723" s="10">
        <v>3</v>
      </c>
    </row>
    <row r="5724" spans="1:2" ht="12" customHeight="1" x14ac:dyDescent="0.3">
      <c r="A5724" s="10" t="s">
        <v>5375</v>
      </c>
      <c r="B5724" s="10">
        <v>2</v>
      </c>
    </row>
    <row r="5725" spans="1:2" ht="12" customHeight="1" x14ac:dyDescent="0.3">
      <c r="A5725" s="10" t="s">
        <v>5068</v>
      </c>
      <c r="B5725" s="10">
        <v>7</v>
      </c>
    </row>
    <row r="5726" spans="1:2" ht="12" customHeight="1" x14ac:dyDescent="0.3">
      <c r="A5726" s="10" t="s">
        <v>4998</v>
      </c>
      <c r="B5726" s="10">
        <v>1</v>
      </c>
    </row>
    <row r="5727" spans="1:2" ht="12" customHeight="1" x14ac:dyDescent="0.3">
      <c r="A5727" s="10" t="s">
        <v>5528</v>
      </c>
      <c r="B5727" s="10">
        <v>1</v>
      </c>
    </row>
    <row r="5728" spans="1:2" ht="12" customHeight="1" x14ac:dyDescent="0.3">
      <c r="A5728" s="10" t="s">
        <v>651</v>
      </c>
      <c r="B5728" s="10">
        <v>1</v>
      </c>
    </row>
    <row r="5729" spans="1:2" ht="12" customHeight="1" x14ac:dyDescent="0.3">
      <c r="A5729" s="10" t="s">
        <v>5376</v>
      </c>
      <c r="B5729" s="10">
        <v>2</v>
      </c>
    </row>
    <row r="5730" spans="1:2" ht="12" customHeight="1" x14ac:dyDescent="0.3">
      <c r="A5730" s="10" t="s">
        <v>4392</v>
      </c>
      <c r="B5730" s="10">
        <v>10</v>
      </c>
    </row>
    <row r="5731" spans="1:2" ht="12" customHeight="1" x14ac:dyDescent="0.3">
      <c r="A5731" s="10" t="s">
        <v>7031</v>
      </c>
      <c r="B5731" s="10">
        <v>3</v>
      </c>
    </row>
    <row r="5732" spans="1:2" ht="12" customHeight="1" x14ac:dyDescent="0.3">
      <c r="A5732" s="10" t="s">
        <v>792</v>
      </c>
      <c r="B5732" s="10">
        <v>1</v>
      </c>
    </row>
    <row r="5733" spans="1:2" ht="12" customHeight="1" x14ac:dyDescent="0.3">
      <c r="A5733" s="10" t="s">
        <v>3700</v>
      </c>
      <c r="B5733" s="10">
        <v>1</v>
      </c>
    </row>
    <row r="5734" spans="1:2" ht="12" customHeight="1" x14ac:dyDescent="0.3">
      <c r="A5734" s="10" t="s">
        <v>652</v>
      </c>
      <c r="B5734" s="10">
        <v>3</v>
      </c>
    </row>
    <row r="5735" spans="1:2" ht="12" customHeight="1" x14ac:dyDescent="0.3">
      <c r="A5735" s="10" t="s">
        <v>5464</v>
      </c>
      <c r="B5735" s="10">
        <v>1</v>
      </c>
    </row>
    <row r="5736" spans="1:2" ht="12" customHeight="1" x14ac:dyDescent="0.3">
      <c r="A5736" s="10" t="s">
        <v>6762</v>
      </c>
      <c r="B5736" s="10">
        <v>8</v>
      </c>
    </row>
    <row r="5737" spans="1:2" ht="12" customHeight="1" x14ac:dyDescent="0.3">
      <c r="A5737" s="10" t="s">
        <v>7032</v>
      </c>
      <c r="B5737" s="10">
        <v>1</v>
      </c>
    </row>
    <row r="5738" spans="1:2" ht="12" customHeight="1" x14ac:dyDescent="0.3">
      <c r="A5738" s="10" t="s">
        <v>5529</v>
      </c>
      <c r="B5738" s="10">
        <v>2</v>
      </c>
    </row>
    <row r="5739" spans="1:2" ht="12" customHeight="1" x14ac:dyDescent="0.3">
      <c r="A5739" s="10" t="s">
        <v>653</v>
      </c>
      <c r="B5739" s="10">
        <v>1</v>
      </c>
    </row>
    <row r="5740" spans="1:2" ht="12" customHeight="1" x14ac:dyDescent="0.3">
      <c r="A5740" s="10" t="s">
        <v>3805</v>
      </c>
      <c r="B5740" s="10">
        <v>3</v>
      </c>
    </row>
    <row r="5741" spans="1:2" ht="12" customHeight="1" x14ac:dyDescent="0.3">
      <c r="A5741" s="10" t="s">
        <v>5611</v>
      </c>
      <c r="B5741" s="10">
        <v>2</v>
      </c>
    </row>
    <row r="5742" spans="1:2" ht="12" customHeight="1" x14ac:dyDescent="0.3">
      <c r="A5742" s="10" t="s">
        <v>957</v>
      </c>
      <c r="B5742" s="10">
        <v>1</v>
      </c>
    </row>
    <row r="5743" spans="1:2" ht="12" customHeight="1" x14ac:dyDescent="0.3">
      <c r="A5743" s="10" t="s">
        <v>3629</v>
      </c>
      <c r="B5743" s="10">
        <v>1</v>
      </c>
    </row>
    <row r="5744" spans="1:2" ht="12" customHeight="1" x14ac:dyDescent="0.3">
      <c r="A5744" s="10" t="s">
        <v>793</v>
      </c>
      <c r="B5744" s="10">
        <v>1</v>
      </c>
    </row>
    <row r="5745" spans="1:2" ht="12" customHeight="1" x14ac:dyDescent="0.3">
      <c r="A5745" s="10" t="s">
        <v>6129</v>
      </c>
      <c r="B5745" s="10">
        <v>2</v>
      </c>
    </row>
    <row r="5746" spans="1:2" ht="12" customHeight="1" x14ac:dyDescent="0.3">
      <c r="A5746" s="10" t="s">
        <v>794</v>
      </c>
      <c r="B5746" s="10">
        <v>2</v>
      </c>
    </row>
    <row r="5747" spans="1:2" ht="12" customHeight="1" x14ac:dyDescent="0.3">
      <c r="A5747" s="10" t="s">
        <v>1661</v>
      </c>
      <c r="B5747" s="10">
        <v>4</v>
      </c>
    </row>
    <row r="5748" spans="1:2" ht="12" customHeight="1" x14ac:dyDescent="0.3">
      <c r="A5748" s="10" t="s">
        <v>654</v>
      </c>
      <c r="B5748" s="10">
        <v>2</v>
      </c>
    </row>
    <row r="5749" spans="1:2" ht="12" customHeight="1" x14ac:dyDescent="0.3">
      <c r="A5749" s="10" t="s">
        <v>655</v>
      </c>
      <c r="B5749" s="10">
        <v>1</v>
      </c>
    </row>
    <row r="5750" spans="1:2" ht="12" customHeight="1" x14ac:dyDescent="0.3">
      <c r="A5750" s="10" t="s">
        <v>656</v>
      </c>
      <c r="B5750" s="10">
        <v>1</v>
      </c>
    </row>
    <row r="5751" spans="1:2" ht="12" customHeight="1" x14ac:dyDescent="0.3">
      <c r="A5751" s="10" t="s">
        <v>2096</v>
      </c>
      <c r="B5751" s="10">
        <v>10</v>
      </c>
    </row>
    <row r="5752" spans="1:2" ht="12" customHeight="1" x14ac:dyDescent="0.3">
      <c r="A5752" s="10" t="s">
        <v>13256</v>
      </c>
      <c r="B5752" s="10">
        <v>1</v>
      </c>
    </row>
    <row r="5753" spans="1:2" ht="12" customHeight="1" x14ac:dyDescent="0.3">
      <c r="A5753" s="10" t="s">
        <v>1451</v>
      </c>
      <c r="B5753" s="10">
        <v>1</v>
      </c>
    </row>
    <row r="5754" spans="1:2" ht="12" customHeight="1" x14ac:dyDescent="0.3">
      <c r="A5754" s="10" t="s">
        <v>6130</v>
      </c>
      <c r="B5754" s="10">
        <v>4</v>
      </c>
    </row>
    <row r="5755" spans="1:2" ht="12" customHeight="1" x14ac:dyDescent="0.3">
      <c r="A5755" s="10" t="s">
        <v>15411</v>
      </c>
      <c r="B5755" s="10">
        <v>3</v>
      </c>
    </row>
    <row r="5756" spans="1:2" ht="12" customHeight="1" x14ac:dyDescent="0.3">
      <c r="A5756" s="10" t="s">
        <v>2471</v>
      </c>
      <c r="B5756" s="10">
        <v>5</v>
      </c>
    </row>
    <row r="5757" spans="1:2" ht="12" customHeight="1" x14ac:dyDescent="0.3">
      <c r="A5757" s="10" t="s">
        <v>15412</v>
      </c>
      <c r="B5757" s="10">
        <v>4</v>
      </c>
    </row>
    <row r="5758" spans="1:2" ht="12" customHeight="1" x14ac:dyDescent="0.3">
      <c r="A5758" s="10" t="s">
        <v>6039</v>
      </c>
      <c r="B5758" s="10">
        <v>3</v>
      </c>
    </row>
    <row r="5759" spans="1:2" ht="12" customHeight="1" x14ac:dyDescent="0.3">
      <c r="A5759" s="10" t="s">
        <v>2558</v>
      </c>
      <c r="B5759" s="10">
        <v>3</v>
      </c>
    </row>
    <row r="5760" spans="1:2" ht="12" customHeight="1" x14ac:dyDescent="0.3">
      <c r="A5760" s="10" t="s">
        <v>6571</v>
      </c>
      <c r="B5760" s="10">
        <v>10</v>
      </c>
    </row>
    <row r="5761" spans="1:2" ht="12" customHeight="1" x14ac:dyDescent="0.3">
      <c r="A5761" s="10" t="s">
        <v>6763</v>
      </c>
      <c r="B5761" s="10">
        <v>1</v>
      </c>
    </row>
    <row r="5762" spans="1:2" ht="12" customHeight="1" x14ac:dyDescent="0.3">
      <c r="A5762" s="10" t="s">
        <v>6572</v>
      </c>
      <c r="B5762" s="10">
        <v>8</v>
      </c>
    </row>
    <row r="5763" spans="1:2" ht="12" customHeight="1" x14ac:dyDescent="0.3">
      <c r="A5763" s="10" t="s">
        <v>2255</v>
      </c>
      <c r="B5763" s="10">
        <v>1</v>
      </c>
    </row>
    <row r="5764" spans="1:2" ht="12" customHeight="1" x14ac:dyDescent="0.3">
      <c r="A5764" s="10" t="s">
        <v>1868</v>
      </c>
      <c r="B5764" s="10">
        <v>5</v>
      </c>
    </row>
    <row r="5765" spans="1:2" ht="12" customHeight="1" x14ac:dyDescent="0.3">
      <c r="A5765" s="10" t="s">
        <v>1540</v>
      </c>
      <c r="B5765" s="10">
        <v>1</v>
      </c>
    </row>
    <row r="5766" spans="1:2" ht="12" customHeight="1" x14ac:dyDescent="0.3">
      <c r="A5766" s="10" t="s">
        <v>4944</v>
      </c>
      <c r="B5766" s="10">
        <v>1</v>
      </c>
    </row>
    <row r="5767" spans="1:2" ht="12" customHeight="1" x14ac:dyDescent="0.3">
      <c r="A5767" s="10" t="s">
        <v>5377</v>
      </c>
      <c r="B5767" s="10">
        <v>1</v>
      </c>
    </row>
    <row r="5768" spans="1:2" ht="12" customHeight="1" x14ac:dyDescent="0.3">
      <c r="A5768" s="10" t="s">
        <v>1192</v>
      </c>
      <c r="B5768" s="10">
        <v>1</v>
      </c>
    </row>
    <row r="5769" spans="1:2" ht="12" customHeight="1" x14ac:dyDescent="0.3">
      <c r="A5769" s="10" t="s">
        <v>217</v>
      </c>
      <c r="B5769" s="10">
        <v>2</v>
      </c>
    </row>
    <row r="5770" spans="1:2" ht="12" customHeight="1" x14ac:dyDescent="0.3">
      <c r="A5770" s="10" t="s">
        <v>3932</v>
      </c>
      <c r="B5770" s="10">
        <v>3</v>
      </c>
    </row>
    <row r="5771" spans="1:2" ht="12" customHeight="1" x14ac:dyDescent="0.3">
      <c r="A5771" s="10" t="s">
        <v>4945</v>
      </c>
      <c r="B5771" s="10">
        <v>2601</v>
      </c>
    </row>
    <row r="5772" spans="1:2" ht="12" customHeight="1" x14ac:dyDescent="0.3">
      <c r="A5772" s="10" t="s">
        <v>6040</v>
      </c>
      <c r="B5772" s="10">
        <v>1</v>
      </c>
    </row>
    <row r="5773" spans="1:2" ht="12" customHeight="1" x14ac:dyDescent="0.3">
      <c r="A5773" s="10" t="s">
        <v>454</v>
      </c>
      <c r="B5773" s="10">
        <v>3</v>
      </c>
    </row>
    <row r="5774" spans="1:2" ht="12" customHeight="1" x14ac:dyDescent="0.3">
      <c r="A5774" s="10" t="s">
        <v>2256</v>
      </c>
      <c r="B5774" s="10">
        <v>2</v>
      </c>
    </row>
    <row r="5775" spans="1:2" ht="12" customHeight="1" x14ac:dyDescent="0.3">
      <c r="A5775" s="10" t="s">
        <v>7296</v>
      </c>
      <c r="B5775" s="10">
        <v>1</v>
      </c>
    </row>
    <row r="5776" spans="1:2" ht="12" customHeight="1" x14ac:dyDescent="0.3">
      <c r="A5776" s="10" t="s">
        <v>2398</v>
      </c>
      <c r="B5776" s="10">
        <v>2</v>
      </c>
    </row>
    <row r="5777" spans="1:2" ht="12" customHeight="1" x14ac:dyDescent="0.3">
      <c r="A5777" s="10" t="s">
        <v>218</v>
      </c>
      <c r="B5777" s="10">
        <v>3</v>
      </c>
    </row>
    <row r="5778" spans="1:2" ht="12" customHeight="1" x14ac:dyDescent="0.3">
      <c r="A5778" s="10" t="s">
        <v>3000</v>
      </c>
      <c r="B5778" s="10">
        <v>12</v>
      </c>
    </row>
    <row r="5779" spans="1:2" ht="12" customHeight="1" x14ac:dyDescent="0.3">
      <c r="A5779" s="10" t="s">
        <v>1869</v>
      </c>
      <c r="B5779" s="10">
        <v>15</v>
      </c>
    </row>
    <row r="5780" spans="1:2" ht="12" customHeight="1" x14ac:dyDescent="0.3">
      <c r="A5780" s="10" t="s">
        <v>3516</v>
      </c>
      <c r="B5780" s="10">
        <v>3</v>
      </c>
    </row>
    <row r="5781" spans="1:2" ht="12" customHeight="1" x14ac:dyDescent="0.3">
      <c r="A5781" s="10" t="s">
        <v>6846</v>
      </c>
      <c r="B5781" s="10">
        <v>5</v>
      </c>
    </row>
    <row r="5782" spans="1:2" ht="12" customHeight="1" x14ac:dyDescent="0.3">
      <c r="A5782" s="10" t="s">
        <v>2773</v>
      </c>
      <c r="B5782" s="10">
        <v>1</v>
      </c>
    </row>
    <row r="5783" spans="1:2" ht="12" customHeight="1" x14ac:dyDescent="0.3">
      <c r="A5783" s="10" t="s">
        <v>455</v>
      </c>
      <c r="B5783" s="10">
        <v>4</v>
      </c>
    </row>
    <row r="5784" spans="1:2" ht="12" customHeight="1" x14ac:dyDescent="0.3">
      <c r="A5784" s="10" t="s">
        <v>7033</v>
      </c>
      <c r="B5784" s="10">
        <v>9</v>
      </c>
    </row>
    <row r="5785" spans="1:2" ht="12" customHeight="1" x14ac:dyDescent="0.3">
      <c r="A5785" s="10" t="s">
        <v>1452</v>
      </c>
      <c r="B5785" s="10">
        <v>2</v>
      </c>
    </row>
    <row r="5786" spans="1:2" ht="12" customHeight="1" x14ac:dyDescent="0.3">
      <c r="A5786" s="10" t="s">
        <v>15413</v>
      </c>
      <c r="B5786" s="10">
        <v>3</v>
      </c>
    </row>
    <row r="5787" spans="1:2" ht="12" customHeight="1" x14ac:dyDescent="0.3">
      <c r="A5787" s="10" t="s">
        <v>3153</v>
      </c>
      <c r="B5787" s="10">
        <v>12</v>
      </c>
    </row>
    <row r="5788" spans="1:2" ht="12" customHeight="1" x14ac:dyDescent="0.3">
      <c r="A5788" s="10" t="s">
        <v>2097</v>
      </c>
      <c r="B5788" s="10">
        <v>8</v>
      </c>
    </row>
    <row r="5789" spans="1:2" ht="12" customHeight="1" x14ac:dyDescent="0.3">
      <c r="A5789" s="10" t="s">
        <v>2257</v>
      </c>
      <c r="B5789" s="10">
        <v>2</v>
      </c>
    </row>
    <row r="5790" spans="1:2" ht="12" customHeight="1" x14ac:dyDescent="0.3">
      <c r="A5790" s="10" t="s">
        <v>2774</v>
      </c>
      <c r="B5790" s="10">
        <v>3</v>
      </c>
    </row>
    <row r="5791" spans="1:2" ht="12" customHeight="1" x14ac:dyDescent="0.3">
      <c r="A5791" s="10" t="s">
        <v>2684</v>
      </c>
      <c r="B5791" s="10">
        <v>3</v>
      </c>
    </row>
    <row r="5792" spans="1:2" ht="12" customHeight="1" x14ac:dyDescent="0.3">
      <c r="A5792" s="10" t="s">
        <v>3517</v>
      </c>
      <c r="B5792" s="10">
        <v>10</v>
      </c>
    </row>
    <row r="5793" spans="1:2" ht="12" customHeight="1" x14ac:dyDescent="0.3">
      <c r="A5793" s="10" t="s">
        <v>2775</v>
      </c>
      <c r="B5793" s="10">
        <v>1</v>
      </c>
    </row>
    <row r="5794" spans="1:2" ht="12" customHeight="1" x14ac:dyDescent="0.3">
      <c r="A5794" s="10" t="s">
        <v>3461</v>
      </c>
      <c r="B5794" s="10">
        <v>3</v>
      </c>
    </row>
    <row r="5795" spans="1:2" ht="12" customHeight="1" x14ac:dyDescent="0.3">
      <c r="A5795" s="10" t="s">
        <v>4766</v>
      </c>
      <c r="B5795" s="10">
        <v>7</v>
      </c>
    </row>
    <row r="5796" spans="1:2" ht="12" customHeight="1" x14ac:dyDescent="0.3">
      <c r="A5796" s="10" t="s">
        <v>2893</v>
      </c>
      <c r="B5796" s="10">
        <v>5</v>
      </c>
    </row>
    <row r="5797" spans="1:2" ht="12" customHeight="1" x14ac:dyDescent="0.3">
      <c r="A5797" s="10" t="s">
        <v>1045</v>
      </c>
      <c r="B5797" s="10">
        <v>2</v>
      </c>
    </row>
    <row r="5798" spans="1:2" ht="12" customHeight="1" x14ac:dyDescent="0.3">
      <c r="A5798" s="10" t="s">
        <v>2667</v>
      </c>
      <c r="B5798" s="10">
        <v>3</v>
      </c>
    </row>
    <row r="5799" spans="1:2" ht="12" customHeight="1" x14ac:dyDescent="0.3">
      <c r="A5799" s="10" t="s">
        <v>219</v>
      </c>
      <c r="B5799" s="10">
        <v>1</v>
      </c>
    </row>
    <row r="5800" spans="1:2" ht="12" customHeight="1" x14ac:dyDescent="0.3">
      <c r="A5800" s="10" t="s">
        <v>3764</v>
      </c>
      <c r="B5800" s="10">
        <v>4</v>
      </c>
    </row>
    <row r="5801" spans="1:2" ht="12" customHeight="1" x14ac:dyDescent="0.3">
      <c r="A5801" s="10" t="s">
        <v>1870</v>
      </c>
      <c r="B5801" s="10">
        <v>1</v>
      </c>
    </row>
    <row r="5802" spans="1:2" ht="12" customHeight="1" x14ac:dyDescent="0.3">
      <c r="A5802" s="10" t="s">
        <v>2472</v>
      </c>
      <c r="B5802" s="10">
        <v>8</v>
      </c>
    </row>
    <row r="5803" spans="1:2" ht="12" customHeight="1" x14ac:dyDescent="0.3">
      <c r="A5803" s="10" t="s">
        <v>4104</v>
      </c>
      <c r="B5803" s="10">
        <v>4</v>
      </c>
    </row>
    <row r="5804" spans="1:2" ht="12" customHeight="1" x14ac:dyDescent="0.3">
      <c r="A5804" s="10" t="s">
        <v>1871</v>
      </c>
      <c r="B5804" s="10">
        <v>1</v>
      </c>
    </row>
    <row r="5805" spans="1:2" ht="12" customHeight="1" x14ac:dyDescent="0.3">
      <c r="A5805" s="10" t="s">
        <v>3765</v>
      </c>
      <c r="B5805" s="10">
        <v>1</v>
      </c>
    </row>
    <row r="5806" spans="1:2" ht="12" customHeight="1" x14ac:dyDescent="0.3">
      <c r="A5806" s="10" t="s">
        <v>220</v>
      </c>
      <c r="B5806" s="10">
        <v>2</v>
      </c>
    </row>
    <row r="5807" spans="1:2" ht="12" customHeight="1" x14ac:dyDescent="0.3">
      <c r="A5807" s="10" t="s">
        <v>364</v>
      </c>
      <c r="B5807" s="10">
        <v>1</v>
      </c>
    </row>
    <row r="5808" spans="1:2" ht="12" customHeight="1" x14ac:dyDescent="0.3">
      <c r="A5808" s="10" t="s">
        <v>2762</v>
      </c>
      <c r="B5808" s="10">
        <v>1</v>
      </c>
    </row>
    <row r="5809" spans="1:2" ht="12" customHeight="1" x14ac:dyDescent="0.3">
      <c r="A5809" s="10" t="s">
        <v>2776</v>
      </c>
      <c r="B5809" s="10">
        <v>1</v>
      </c>
    </row>
    <row r="5810" spans="1:2" ht="12" customHeight="1" x14ac:dyDescent="0.3">
      <c r="A5810" s="10" t="s">
        <v>1046</v>
      </c>
      <c r="B5810" s="10">
        <v>1</v>
      </c>
    </row>
    <row r="5811" spans="1:2" ht="12" customHeight="1" x14ac:dyDescent="0.3">
      <c r="A5811" s="10" t="s">
        <v>15414</v>
      </c>
      <c r="B5811" s="10">
        <v>1</v>
      </c>
    </row>
    <row r="5812" spans="1:2" ht="12" customHeight="1" x14ac:dyDescent="0.3">
      <c r="A5812" s="10" t="s">
        <v>15415</v>
      </c>
      <c r="B5812" s="10">
        <v>13</v>
      </c>
    </row>
    <row r="5813" spans="1:2" ht="12" customHeight="1" x14ac:dyDescent="0.3">
      <c r="A5813" s="10" t="s">
        <v>6764</v>
      </c>
      <c r="B5813" s="10">
        <v>17</v>
      </c>
    </row>
    <row r="5814" spans="1:2" ht="12" customHeight="1" x14ac:dyDescent="0.3">
      <c r="A5814" s="10" t="s">
        <v>2258</v>
      </c>
      <c r="B5814" s="10">
        <v>1</v>
      </c>
    </row>
    <row r="5815" spans="1:2" ht="12" customHeight="1" x14ac:dyDescent="0.3">
      <c r="A5815" s="10" t="s">
        <v>1662</v>
      </c>
      <c r="B5815" s="10">
        <v>4</v>
      </c>
    </row>
    <row r="5816" spans="1:2" ht="12" customHeight="1" x14ac:dyDescent="0.3">
      <c r="A5816" s="10" t="s">
        <v>1047</v>
      </c>
      <c r="B5816" s="10">
        <v>1</v>
      </c>
    </row>
    <row r="5817" spans="1:2" ht="12" customHeight="1" x14ac:dyDescent="0.3">
      <c r="A5817" s="10" t="s">
        <v>5289</v>
      </c>
      <c r="B5817" s="10">
        <v>6</v>
      </c>
    </row>
    <row r="5818" spans="1:2" ht="12" customHeight="1" x14ac:dyDescent="0.3">
      <c r="A5818" s="10" t="s">
        <v>6041</v>
      </c>
      <c r="B5818" s="10">
        <v>1</v>
      </c>
    </row>
    <row r="5819" spans="1:2" ht="12" customHeight="1" x14ac:dyDescent="0.3">
      <c r="A5819" s="10" t="s">
        <v>6573</v>
      </c>
      <c r="B5819" s="10">
        <v>7</v>
      </c>
    </row>
    <row r="5820" spans="1:2" ht="12" customHeight="1" x14ac:dyDescent="0.3">
      <c r="A5820" s="10" t="s">
        <v>5378</v>
      </c>
      <c r="B5820" s="10">
        <v>2</v>
      </c>
    </row>
    <row r="5821" spans="1:2" ht="12" customHeight="1" x14ac:dyDescent="0.3">
      <c r="A5821" s="10" t="s">
        <v>6574</v>
      </c>
      <c r="B5821" s="10">
        <v>2</v>
      </c>
    </row>
    <row r="5822" spans="1:2" ht="12" customHeight="1" x14ac:dyDescent="0.3">
      <c r="A5822" s="10" t="s">
        <v>5245</v>
      </c>
      <c r="B5822" s="10">
        <v>24</v>
      </c>
    </row>
    <row r="5823" spans="1:2" ht="12" customHeight="1" x14ac:dyDescent="0.3">
      <c r="A5823" s="10" t="s">
        <v>6131</v>
      </c>
      <c r="B5823" s="10">
        <v>2</v>
      </c>
    </row>
    <row r="5824" spans="1:2" ht="12" customHeight="1" x14ac:dyDescent="0.3">
      <c r="A5824" s="10" t="s">
        <v>4261</v>
      </c>
      <c r="B5824" s="10">
        <v>33</v>
      </c>
    </row>
    <row r="5825" spans="1:2" ht="12" customHeight="1" x14ac:dyDescent="0.3">
      <c r="A5825" s="10" t="s">
        <v>958</v>
      </c>
      <c r="B5825" s="10">
        <v>2</v>
      </c>
    </row>
    <row r="5826" spans="1:2" ht="12" customHeight="1" x14ac:dyDescent="0.3">
      <c r="A5826" s="10" t="s">
        <v>3356</v>
      </c>
      <c r="B5826" s="10">
        <v>7</v>
      </c>
    </row>
    <row r="5827" spans="1:2" ht="12" customHeight="1" x14ac:dyDescent="0.3">
      <c r="A5827" s="10" t="s">
        <v>7233</v>
      </c>
      <c r="B5827" s="10">
        <v>20</v>
      </c>
    </row>
    <row r="5828" spans="1:2" ht="12" customHeight="1" x14ac:dyDescent="0.3">
      <c r="A5828" s="10" t="s">
        <v>4583</v>
      </c>
      <c r="B5828" s="10">
        <v>2</v>
      </c>
    </row>
    <row r="5829" spans="1:2" ht="12" customHeight="1" x14ac:dyDescent="0.3">
      <c r="A5829" s="10" t="s">
        <v>365</v>
      </c>
      <c r="B5829" s="10">
        <v>1</v>
      </c>
    </row>
    <row r="5830" spans="1:2" ht="12" customHeight="1" x14ac:dyDescent="0.3">
      <c r="A5830" s="10" t="s">
        <v>657</v>
      </c>
      <c r="B5830" s="10">
        <v>1</v>
      </c>
    </row>
    <row r="5831" spans="1:2" ht="12" customHeight="1" x14ac:dyDescent="0.3">
      <c r="A5831" s="10" t="s">
        <v>3001</v>
      </c>
      <c r="B5831" s="10">
        <v>6</v>
      </c>
    </row>
    <row r="5832" spans="1:2" ht="12" customHeight="1" x14ac:dyDescent="0.3">
      <c r="A5832" s="10" t="s">
        <v>3766</v>
      </c>
      <c r="B5832" s="10">
        <v>3</v>
      </c>
    </row>
    <row r="5833" spans="1:2" ht="12" customHeight="1" x14ac:dyDescent="0.3">
      <c r="A5833" s="10" t="s">
        <v>222</v>
      </c>
      <c r="B5833" s="10">
        <v>4</v>
      </c>
    </row>
    <row r="5834" spans="1:2" ht="12" customHeight="1" x14ac:dyDescent="0.3">
      <c r="A5834" s="10" t="s">
        <v>1872</v>
      </c>
      <c r="B5834" s="10">
        <v>1</v>
      </c>
    </row>
    <row r="5835" spans="1:2" ht="12" customHeight="1" x14ac:dyDescent="0.3">
      <c r="A5835" s="10" t="s">
        <v>6575</v>
      </c>
      <c r="B5835" s="10">
        <v>2</v>
      </c>
    </row>
    <row r="5836" spans="1:2" ht="12" customHeight="1" x14ac:dyDescent="0.3">
      <c r="A5836" s="10" t="s">
        <v>4678</v>
      </c>
      <c r="B5836" s="10">
        <v>1</v>
      </c>
    </row>
    <row r="5837" spans="1:2" ht="12" customHeight="1" x14ac:dyDescent="0.3">
      <c r="A5837" s="10" t="s">
        <v>5465</v>
      </c>
      <c r="B5837" s="10">
        <v>2</v>
      </c>
    </row>
    <row r="5838" spans="1:2" ht="12" customHeight="1" x14ac:dyDescent="0.3">
      <c r="A5838" s="10" t="s">
        <v>6410</v>
      </c>
      <c r="B5838" s="10">
        <v>5</v>
      </c>
    </row>
    <row r="5839" spans="1:2" ht="12" customHeight="1" x14ac:dyDescent="0.3">
      <c r="A5839" s="10" t="s">
        <v>6463</v>
      </c>
      <c r="B5839" s="10">
        <v>3</v>
      </c>
    </row>
    <row r="5840" spans="1:2" ht="12" customHeight="1" x14ac:dyDescent="0.3">
      <c r="A5840" s="10" t="s">
        <v>5890</v>
      </c>
      <c r="B5840" s="10">
        <v>4</v>
      </c>
    </row>
    <row r="5841" spans="1:2" ht="12" customHeight="1" x14ac:dyDescent="0.3">
      <c r="A5841" s="10" t="s">
        <v>3848</v>
      </c>
      <c r="B5841" s="10">
        <v>10</v>
      </c>
    </row>
    <row r="5842" spans="1:2" ht="12" customHeight="1" x14ac:dyDescent="0.3">
      <c r="A5842" s="10" t="s">
        <v>3002</v>
      </c>
      <c r="B5842" s="10">
        <v>1</v>
      </c>
    </row>
    <row r="5843" spans="1:2" ht="12" customHeight="1" x14ac:dyDescent="0.3">
      <c r="A5843" s="10" t="s">
        <v>221</v>
      </c>
      <c r="B5843" s="10">
        <v>1</v>
      </c>
    </row>
    <row r="5844" spans="1:2" ht="12" customHeight="1" x14ac:dyDescent="0.3">
      <c r="A5844" s="10" t="s">
        <v>366</v>
      </c>
      <c r="B5844" s="10">
        <v>1</v>
      </c>
    </row>
    <row r="5845" spans="1:2" ht="12" customHeight="1" x14ac:dyDescent="0.3">
      <c r="A5845" s="10" t="s">
        <v>2098</v>
      </c>
      <c r="B5845" s="10">
        <v>15</v>
      </c>
    </row>
    <row r="5846" spans="1:2" ht="12" customHeight="1" x14ac:dyDescent="0.3">
      <c r="A5846" s="10" t="s">
        <v>3767</v>
      </c>
      <c r="B5846" s="10">
        <v>1</v>
      </c>
    </row>
    <row r="5847" spans="1:2" ht="12" customHeight="1" x14ac:dyDescent="0.3">
      <c r="A5847" s="10" t="s">
        <v>1453</v>
      </c>
      <c r="B5847" s="10">
        <v>7</v>
      </c>
    </row>
    <row r="5848" spans="1:2" ht="12" customHeight="1" x14ac:dyDescent="0.3">
      <c r="A5848" s="10" t="s">
        <v>1454</v>
      </c>
      <c r="B5848" s="10">
        <v>5</v>
      </c>
    </row>
    <row r="5849" spans="1:2" ht="12" customHeight="1" x14ac:dyDescent="0.3">
      <c r="A5849" s="10" t="s">
        <v>2473</v>
      </c>
      <c r="B5849" s="10">
        <v>6</v>
      </c>
    </row>
    <row r="5850" spans="1:2" ht="12" customHeight="1" x14ac:dyDescent="0.3">
      <c r="A5850" s="10" t="s">
        <v>2894</v>
      </c>
      <c r="B5850" s="10">
        <v>2</v>
      </c>
    </row>
    <row r="5851" spans="1:2" ht="12" customHeight="1" x14ac:dyDescent="0.3">
      <c r="A5851" s="10" t="s">
        <v>15416</v>
      </c>
      <c r="B5851" s="10">
        <v>2</v>
      </c>
    </row>
    <row r="5852" spans="1:2" ht="12" customHeight="1" x14ac:dyDescent="0.3">
      <c r="A5852" s="10" t="s">
        <v>15417</v>
      </c>
      <c r="B5852" s="10">
        <v>3</v>
      </c>
    </row>
    <row r="5853" spans="1:2" ht="12" customHeight="1" x14ac:dyDescent="0.3">
      <c r="A5853" s="10" t="s">
        <v>15418</v>
      </c>
      <c r="B5853" s="10">
        <v>2</v>
      </c>
    </row>
    <row r="5854" spans="1:2" ht="12" customHeight="1" x14ac:dyDescent="0.3">
      <c r="A5854" s="10" t="s">
        <v>3565</v>
      </c>
      <c r="B5854" s="10">
        <v>5</v>
      </c>
    </row>
    <row r="5855" spans="1:2" ht="12" customHeight="1" x14ac:dyDescent="0.3">
      <c r="A5855" s="10" t="s">
        <v>2777</v>
      </c>
      <c r="B5855" s="10">
        <v>32</v>
      </c>
    </row>
    <row r="5856" spans="1:2" ht="12" customHeight="1" x14ac:dyDescent="0.3">
      <c r="A5856" s="10" t="s">
        <v>2259</v>
      </c>
      <c r="B5856" s="10">
        <v>1</v>
      </c>
    </row>
    <row r="5857" spans="1:2" ht="12" customHeight="1" x14ac:dyDescent="0.3">
      <c r="A5857" s="10" t="s">
        <v>1873</v>
      </c>
      <c r="B5857" s="10">
        <v>3</v>
      </c>
    </row>
    <row r="5858" spans="1:2" ht="12" customHeight="1" x14ac:dyDescent="0.3">
      <c r="A5858" s="10" t="s">
        <v>4946</v>
      </c>
      <c r="B5858" s="10">
        <v>2</v>
      </c>
    </row>
    <row r="5859" spans="1:2" ht="12" customHeight="1" x14ac:dyDescent="0.3">
      <c r="A5859" s="10" t="s">
        <v>3357</v>
      </c>
      <c r="B5859" s="10">
        <v>55</v>
      </c>
    </row>
    <row r="5860" spans="1:2" ht="12" customHeight="1" x14ac:dyDescent="0.3">
      <c r="A5860" s="10" t="s">
        <v>6576</v>
      </c>
      <c r="B5860" s="10">
        <v>3</v>
      </c>
    </row>
    <row r="5861" spans="1:2" ht="12" customHeight="1" x14ac:dyDescent="0.3">
      <c r="A5861" s="10" t="s">
        <v>3285</v>
      </c>
      <c r="B5861" s="10">
        <v>4</v>
      </c>
    </row>
    <row r="5862" spans="1:2" ht="12" customHeight="1" x14ac:dyDescent="0.3">
      <c r="A5862" s="10" t="s">
        <v>1663</v>
      </c>
      <c r="B5862" s="10">
        <v>39</v>
      </c>
    </row>
    <row r="5863" spans="1:2" ht="12" customHeight="1" x14ac:dyDescent="0.3">
      <c r="A5863" s="10" t="s">
        <v>3286</v>
      </c>
      <c r="B5863" s="10">
        <v>14</v>
      </c>
    </row>
    <row r="5864" spans="1:2" ht="12" customHeight="1" x14ac:dyDescent="0.3">
      <c r="A5864" s="10" t="s">
        <v>223</v>
      </c>
      <c r="B5864" s="10">
        <v>2</v>
      </c>
    </row>
    <row r="5865" spans="1:2" ht="12" customHeight="1" x14ac:dyDescent="0.3">
      <c r="A5865" s="10" t="s">
        <v>3933</v>
      </c>
      <c r="B5865" s="10">
        <v>12</v>
      </c>
    </row>
    <row r="5866" spans="1:2" ht="12" customHeight="1" x14ac:dyDescent="0.3">
      <c r="A5866" s="10" t="s">
        <v>3462</v>
      </c>
      <c r="B5866" s="10">
        <v>3</v>
      </c>
    </row>
    <row r="5867" spans="1:2" ht="12" customHeight="1" x14ac:dyDescent="0.3">
      <c r="A5867" s="10" t="s">
        <v>2099</v>
      </c>
      <c r="B5867" s="10">
        <v>4</v>
      </c>
    </row>
    <row r="5868" spans="1:2" ht="12" customHeight="1" x14ac:dyDescent="0.3">
      <c r="A5868" s="10" t="s">
        <v>224</v>
      </c>
      <c r="B5868" s="10">
        <v>1</v>
      </c>
    </row>
    <row r="5869" spans="1:2" ht="12" customHeight="1" x14ac:dyDescent="0.3">
      <c r="A5869" s="10" t="s">
        <v>6299</v>
      </c>
      <c r="B5869" s="10">
        <v>10</v>
      </c>
    </row>
    <row r="5870" spans="1:2" ht="12" customHeight="1" x14ac:dyDescent="0.3">
      <c r="A5870" s="10" t="s">
        <v>658</v>
      </c>
      <c r="B5870" s="10">
        <v>1</v>
      </c>
    </row>
    <row r="5871" spans="1:2" ht="12" customHeight="1" x14ac:dyDescent="0.3">
      <c r="A5871" s="10" t="s">
        <v>15419</v>
      </c>
      <c r="B5871" s="10">
        <v>1</v>
      </c>
    </row>
    <row r="5872" spans="1:2" ht="12" customHeight="1" x14ac:dyDescent="0.3">
      <c r="A5872" s="10" t="s">
        <v>4236</v>
      </c>
      <c r="B5872" s="10">
        <v>7</v>
      </c>
    </row>
    <row r="5873" spans="1:2" ht="12" customHeight="1" x14ac:dyDescent="0.3">
      <c r="A5873" s="10" t="s">
        <v>7452</v>
      </c>
      <c r="B5873" s="10">
        <v>1</v>
      </c>
    </row>
    <row r="5874" spans="1:2" ht="12" customHeight="1" x14ac:dyDescent="0.3">
      <c r="A5874" s="10" t="s">
        <v>2778</v>
      </c>
      <c r="B5874" s="10">
        <v>1</v>
      </c>
    </row>
    <row r="5875" spans="1:2" ht="12" customHeight="1" x14ac:dyDescent="0.3">
      <c r="A5875" s="10" t="s">
        <v>6411</v>
      </c>
      <c r="B5875" s="10">
        <v>3</v>
      </c>
    </row>
    <row r="5876" spans="1:2" ht="12" customHeight="1" x14ac:dyDescent="0.3">
      <c r="A5876" s="10" t="s">
        <v>4080</v>
      </c>
      <c r="B5876" s="10">
        <v>12</v>
      </c>
    </row>
    <row r="5877" spans="1:2" ht="12" customHeight="1" x14ac:dyDescent="0.3">
      <c r="A5877" s="10" t="s">
        <v>6181</v>
      </c>
      <c r="B5877" s="10">
        <v>19</v>
      </c>
    </row>
    <row r="5878" spans="1:2" ht="12" customHeight="1" x14ac:dyDescent="0.3">
      <c r="A5878" s="10" t="s">
        <v>6042</v>
      </c>
      <c r="B5878" s="10">
        <v>1</v>
      </c>
    </row>
    <row r="5879" spans="1:2" ht="12" customHeight="1" x14ac:dyDescent="0.3">
      <c r="A5879" s="10" t="s">
        <v>5612</v>
      </c>
      <c r="B5879" s="10">
        <v>3</v>
      </c>
    </row>
    <row r="5880" spans="1:2" ht="12" customHeight="1" x14ac:dyDescent="0.3">
      <c r="A5880" s="10" t="s">
        <v>6412</v>
      </c>
      <c r="B5880" s="10">
        <v>2</v>
      </c>
    </row>
    <row r="5881" spans="1:2" ht="12" customHeight="1" x14ac:dyDescent="0.3">
      <c r="A5881" s="10" t="s">
        <v>6182</v>
      </c>
      <c r="B5881" s="10">
        <v>23</v>
      </c>
    </row>
    <row r="5882" spans="1:2" ht="12" customHeight="1" x14ac:dyDescent="0.3">
      <c r="A5882" s="10" t="s">
        <v>4999</v>
      </c>
      <c r="B5882" s="10">
        <v>15</v>
      </c>
    </row>
    <row r="5883" spans="1:2" ht="12" customHeight="1" x14ac:dyDescent="0.3">
      <c r="A5883" s="10" t="s">
        <v>2100</v>
      </c>
      <c r="B5883" s="10">
        <v>3</v>
      </c>
    </row>
    <row r="5884" spans="1:2" ht="12" customHeight="1" x14ac:dyDescent="0.3">
      <c r="A5884" s="10" t="s">
        <v>2474</v>
      </c>
      <c r="B5884" s="10">
        <v>5</v>
      </c>
    </row>
    <row r="5885" spans="1:2" ht="12" customHeight="1" x14ac:dyDescent="0.3">
      <c r="A5885" s="10" t="s">
        <v>6043</v>
      </c>
      <c r="B5885" s="10">
        <v>1</v>
      </c>
    </row>
    <row r="5886" spans="1:2" ht="12" customHeight="1" x14ac:dyDescent="0.3">
      <c r="A5886" s="10" t="s">
        <v>3287</v>
      </c>
      <c r="B5886" s="10">
        <v>4</v>
      </c>
    </row>
    <row r="5887" spans="1:2" ht="12" customHeight="1" x14ac:dyDescent="0.3">
      <c r="A5887" s="10" t="s">
        <v>3566</v>
      </c>
      <c r="B5887" s="10">
        <v>20</v>
      </c>
    </row>
    <row r="5888" spans="1:2" ht="12" customHeight="1" x14ac:dyDescent="0.3">
      <c r="A5888" s="10" t="s">
        <v>4947</v>
      </c>
      <c r="B5888" s="10">
        <v>5</v>
      </c>
    </row>
    <row r="5889" spans="1:2" ht="12" customHeight="1" x14ac:dyDescent="0.3">
      <c r="A5889" s="10" t="s">
        <v>7550</v>
      </c>
      <c r="B5889" s="10">
        <v>1</v>
      </c>
    </row>
    <row r="5890" spans="1:2" ht="12" customHeight="1" x14ac:dyDescent="0.3">
      <c r="A5890" s="10" t="s">
        <v>7490</v>
      </c>
      <c r="B5890" s="10">
        <v>1</v>
      </c>
    </row>
    <row r="5891" spans="1:2" ht="12" customHeight="1" x14ac:dyDescent="0.3">
      <c r="A5891" s="10" t="s">
        <v>1048</v>
      </c>
      <c r="B5891" s="10">
        <v>2</v>
      </c>
    </row>
    <row r="5892" spans="1:2" ht="12" customHeight="1" x14ac:dyDescent="0.3">
      <c r="A5892" s="10" t="s">
        <v>3518</v>
      </c>
      <c r="B5892" s="10">
        <v>3</v>
      </c>
    </row>
    <row r="5893" spans="1:2" ht="12" customHeight="1" x14ac:dyDescent="0.3">
      <c r="A5893" s="10" t="s">
        <v>2779</v>
      </c>
      <c r="B5893" s="10">
        <v>1</v>
      </c>
    </row>
    <row r="5894" spans="1:2" ht="12" customHeight="1" x14ac:dyDescent="0.3">
      <c r="A5894" s="10" t="s">
        <v>1193</v>
      </c>
      <c r="B5894" s="10">
        <v>3</v>
      </c>
    </row>
    <row r="5895" spans="1:2" ht="12" customHeight="1" x14ac:dyDescent="0.3">
      <c r="A5895" s="10" t="s">
        <v>1194</v>
      </c>
      <c r="B5895" s="10">
        <v>1</v>
      </c>
    </row>
    <row r="5896" spans="1:2" ht="12" customHeight="1" x14ac:dyDescent="0.3">
      <c r="A5896" s="10" t="s">
        <v>1195</v>
      </c>
      <c r="B5896" s="10">
        <v>1</v>
      </c>
    </row>
    <row r="5897" spans="1:2" ht="12" customHeight="1" x14ac:dyDescent="0.3">
      <c r="A5897" s="10" t="s">
        <v>1196</v>
      </c>
      <c r="B5897" s="10">
        <v>1</v>
      </c>
    </row>
    <row r="5898" spans="1:2" ht="12" customHeight="1" x14ac:dyDescent="0.3">
      <c r="A5898" s="10" t="s">
        <v>1197</v>
      </c>
      <c r="B5898" s="10">
        <v>1</v>
      </c>
    </row>
    <row r="5899" spans="1:2" ht="12" customHeight="1" x14ac:dyDescent="0.3">
      <c r="A5899" s="10" t="s">
        <v>1198</v>
      </c>
      <c r="B5899" s="10">
        <v>3</v>
      </c>
    </row>
    <row r="5900" spans="1:2" ht="12" customHeight="1" x14ac:dyDescent="0.3">
      <c r="A5900" s="10" t="s">
        <v>13401</v>
      </c>
      <c r="B5900" s="10">
        <v>1</v>
      </c>
    </row>
    <row r="5901" spans="1:2" ht="12" customHeight="1" x14ac:dyDescent="0.3">
      <c r="A5901" s="10" t="s">
        <v>1199</v>
      </c>
      <c r="B5901" s="10">
        <v>4</v>
      </c>
    </row>
    <row r="5902" spans="1:2" ht="12" customHeight="1" x14ac:dyDescent="0.3">
      <c r="A5902" s="10" t="s">
        <v>3887</v>
      </c>
      <c r="B5902" s="10">
        <v>5</v>
      </c>
    </row>
    <row r="5903" spans="1:2" ht="12" customHeight="1" x14ac:dyDescent="0.3">
      <c r="A5903" s="10" t="s">
        <v>1049</v>
      </c>
      <c r="B5903" s="10">
        <v>1</v>
      </c>
    </row>
    <row r="5904" spans="1:2" ht="12" customHeight="1" x14ac:dyDescent="0.3">
      <c r="A5904" s="10" t="s">
        <v>4034</v>
      </c>
      <c r="B5904" s="10">
        <v>8</v>
      </c>
    </row>
    <row r="5905" spans="1:2" ht="12" customHeight="1" x14ac:dyDescent="0.3">
      <c r="A5905" s="10" t="s">
        <v>1455</v>
      </c>
      <c r="B5905" s="10">
        <v>1</v>
      </c>
    </row>
    <row r="5906" spans="1:2" ht="12" customHeight="1" x14ac:dyDescent="0.3">
      <c r="A5906" s="10" t="s">
        <v>6044</v>
      </c>
      <c r="B5906" s="10">
        <v>13</v>
      </c>
    </row>
    <row r="5907" spans="1:2" ht="12" customHeight="1" x14ac:dyDescent="0.3">
      <c r="A5907" s="10" t="s">
        <v>959</v>
      </c>
      <c r="B5907" s="10">
        <v>1</v>
      </c>
    </row>
    <row r="5908" spans="1:2" ht="12" customHeight="1" x14ac:dyDescent="0.3">
      <c r="A5908" s="10" t="s">
        <v>6464</v>
      </c>
      <c r="B5908" s="10">
        <v>4</v>
      </c>
    </row>
    <row r="5909" spans="1:2" ht="12" customHeight="1" x14ac:dyDescent="0.3">
      <c r="A5909" s="10" t="s">
        <v>6882</v>
      </c>
      <c r="B5909" s="10">
        <v>2</v>
      </c>
    </row>
    <row r="5910" spans="1:2" ht="12" customHeight="1" x14ac:dyDescent="0.3">
      <c r="A5910" s="10" t="s">
        <v>3358</v>
      </c>
      <c r="B5910" s="10">
        <v>1</v>
      </c>
    </row>
    <row r="5911" spans="1:2" ht="12" customHeight="1" x14ac:dyDescent="0.3">
      <c r="A5911" s="10" t="s">
        <v>367</v>
      </c>
      <c r="B5911" s="10">
        <v>1</v>
      </c>
    </row>
    <row r="5912" spans="1:2" ht="12" customHeight="1" x14ac:dyDescent="0.3">
      <c r="A5912" s="10" t="s">
        <v>225</v>
      </c>
      <c r="B5912" s="10">
        <v>2</v>
      </c>
    </row>
    <row r="5913" spans="1:2" ht="12" customHeight="1" x14ac:dyDescent="0.3">
      <c r="A5913" s="10" t="s">
        <v>226</v>
      </c>
      <c r="B5913" s="10">
        <v>1</v>
      </c>
    </row>
    <row r="5914" spans="1:2" ht="12" customHeight="1" x14ac:dyDescent="0.3">
      <c r="A5914" s="10" t="s">
        <v>3003</v>
      </c>
      <c r="B5914" s="10">
        <v>1</v>
      </c>
    </row>
    <row r="5915" spans="1:2" ht="12" customHeight="1" x14ac:dyDescent="0.3">
      <c r="A5915" s="10" t="s">
        <v>5466</v>
      </c>
      <c r="B5915" s="10">
        <v>1</v>
      </c>
    </row>
    <row r="5916" spans="1:2" ht="12" customHeight="1" x14ac:dyDescent="0.3">
      <c r="A5916" s="10" t="s">
        <v>960</v>
      </c>
      <c r="B5916" s="10">
        <v>4</v>
      </c>
    </row>
    <row r="5917" spans="1:2" ht="12" customHeight="1" x14ac:dyDescent="0.3">
      <c r="A5917" s="10" t="s">
        <v>659</v>
      </c>
      <c r="B5917" s="10">
        <v>1</v>
      </c>
    </row>
    <row r="5918" spans="1:2" ht="12" customHeight="1" x14ac:dyDescent="0.3">
      <c r="A5918" s="10" t="s">
        <v>2101</v>
      </c>
      <c r="B5918" s="10">
        <v>3</v>
      </c>
    </row>
    <row r="5919" spans="1:2" ht="12" customHeight="1" x14ac:dyDescent="0.3">
      <c r="A5919" s="10" t="s">
        <v>660</v>
      </c>
      <c r="B5919" s="10">
        <v>1</v>
      </c>
    </row>
    <row r="5920" spans="1:2" ht="12" customHeight="1" x14ac:dyDescent="0.3">
      <c r="A5920" s="10" t="s">
        <v>6883</v>
      </c>
      <c r="B5920" s="10">
        <v>19</v>
      </c>
    </row>
    <row r="5921" spans="1:2" ht="12" customHeight="1" x14ac:dyDescent="0.3">
      <c r="A5921" s="10" t="s">
        <v>6045</v>
      </c>
      <c r="B5921" s="10">
        <v>3</v>
      </c>
    </row>
    <row r="5922" spans="1:2" ht="12" customHeight="1" x14ac:dyDescent="0.3">
      <c r="A5922" s="10" t="s">
        <v>227</v>
      </c>
      <c r="B5922" s="10">
        <v>1</v>
      </c>
    </row>
    <row r="5923" spans="1:2" ht="12" customHeight="1" x14ac:dyDescent="0.3">
      <c r="A5923" s="10" t="s">
        <v>2614</v>
      </c>
      <c r="B5923" s="10">
        <v>2</v>
      </c>
    </row>
    <row r="5924" spans="1:2" ht="12" customHeight="1" x14ac:dyDescent="0.3">
      <c r="A5924" s="10" t="s">
        <v>6046</v>
      </c>
      <c r="B5924" s="10">
        <v>152</v>
      </c>
    </row>
    <row r="5925" spans="1:2" ht="12" customHeight="1" x14ac:dyDescent="0.3">
      <c r="A5925" s="10" t="s">
        <v>3154</v>
      </c>
      <c r="B5925" s="10">
        <v>5</v>
      </c>
    </row>
    <row r="5926" spans="1:2" ht="12" customHeight="1" x14ac:dyDescent="0.3">
      <c r="A5926" s="10" t="s">
        <v>368</v>
      </c>
      <c r="B5926" s="10">
        <v>1</v>
      </c>
    </row>
    <row r="5927" spans="1:2" ht="12" customHeight="1" x14ac:dyDescent="0.3">
      <c r="A5927" s="10" t="s">
        <v>6300</v>
      </c>
      <c r="B5927" s="10">
        <v>7</v>
      </c>
    </row>
    <row r="5928" spans="1:2" ht="12" customHeight="1" x14ac:dyDescent="0.3">
      <c r="A5928" s="10" t="s">
        <v>661</v>
      </c>
      <c r="B5928" s="10">
        <v>2</v>
      </c>
    </row>
    <row r="5929" spans="1:2" ht="12" customHeight="1" x14ac:dyDescent="0.3">
      <c r="A5929" s="10" t="s">
        <v>4844</v>
      </c>
      <c r="B5929" s="10">
        <v>1</v>
      </c>
    </row>
    <row r="5930" spans="1:2" ht="12" customHeight="1" x14ac:dyDescent="0.3">
      <c r="A5930" s="10" t="s">
        <v>2895</v>
      </c>
      <c r="B5930" s="10">
        <v>4</v>
      </c>
    </row>
    <row r="5931" spans="1:2" ht="12" customHeight="1" x14ac:dyDescent="0.3">
      <c r="A5931" s="10" t="s">
        <v>5290</v>
      </c>
      <c r="B5931" s="10">
        <v>1</v>
      </c>
    </row>
    <row r="5932" spans="1:2" ht="12" customHeight="1" x14ac:dyDescent="0.3">
      <c r="A5932" s="10" t="s">
        <v>662</v>
      </c>
      <c r="B5932" s="10">
        <v>1</v>
      </c>
    </row>
    <row r="5933" spans="1:2" ht="12" customHeight="1" x14ac:dyDescent="0.3">
      <c r="A5933" s="10" t="s">
        <v>13434</v>
      </c>
      <c r="B5933" s="10">
        <v>10</v>
      </c>
    </row>
    <row r="5934" spans="1:2" ht="12" customHeight="1" x14ac:dyDescent="0.3">
      <c r="A5934" s="10" t="s">
        <v>13435</v>
      </c>
      <c r="B5934" s="10">
        <v>3</v>
      </c>
    </row>
    <row r="5935" spans="1:2" ht="12" customHeight="1" x14ac:dyDescent="0.3">
      <c r="A5935" s="10" t="s">
        <v>3888</v>
      </c>
      <c r="B5935" s="10">
        <v>20</v>
      </c>
    </row>
    <row r="5936" spans="1:2" ht="12" customHeight="1" x14ac:dyDescent="0.3">
      <c r="A5936" s="10" t="s">
        <v>1317</v>
      </c>
      <c r="B5936" s="10">
        <v>3</v>
      </c>
    </row>
    <row r="5937" spans="1:2" ht="12" customHeight="1" x14ac:dyDescent="0.3">
      <c r="A5937" s="10" t="s">
        <v>4123</v>
      </c>
      <c r="B5937" s="10">
        <v>3</v>
      </c>
    </row>
    <row r="5938" spans="1:2" ht="12" customHeight="1" x14ac:dyDescent="0.3">
      <c r="A5938" s="10" t="s">
        <v>369</v>
      </c>
      <c r="B5938" s="10">
        <v>4</v>
      </c>
    </row>
    <row r="5939" spans="1:2" ht="12" customHeight="1" x14ac:dyDescent="0.3">
      <c r="A5939" s="10" t="s">
        <v>1050</v>
      </c>
      <c r="B5939" s="10">
        <v>2</v>
      </c>
    </row>
    <row r="5940" spans="1:2" ht="12" customHeight="1" x14ac:dyDescent="0.3">
      <c r="A5940" s="10" t="s">
        <v>663</v>
      </c>
      <c r="B5940" s="10">
        <v>18</v>
      </c>
    </row>
    <row r="5941" spans="1:2" ht="12" customHeight="1" x14ac:dyDescent="0.3">
      <c r="A5941" s="10" t="s">
        <v>6301</v>
      </c>
      <c r="B5941" s="10">
        <v>5</v>
      </c>
    </row>
    <row r="5942" spans="1:2" ht="12" customHeight="1" x14ac:dyDescent="0.3">
      <c r="A5942" s="10" t="s">
        <v>2399</v>
      </c>
      <c r="B5942" s="10">
        <v>1</v>
      </c>
    </row>
    <row r="5943" spans="1:2" ht="12" customHeight="1" x14ac:dyDescent="0.3">
      <c r="A5943" s="10" t="s">
        <v>6047</v>
      </c>
      <c r="B5943" s="10">
        <v>1</v>
      </c>
    </row>
    <row r="5944" spans="1:2" ht="12" customHeight="1" x14ac:dyDescent="0.3">
      <c r="A5944" s="10" t="s">
        <v>228</v>
      </c>
      <c r="B5944" s="10">
        <v>1</v>
      </c>
    </row>
    <row r="5945" spans="1:2" ht="12" customHeight="1" x14ac:dyDescent="0.3">
      <c r="A5945" s="10" t="s">
        <v>5891</v>
      </c>
      <c r="B5945" s="10">
        <v>1</v>
      </c>
    </row>
    <row r="5946" spans="1:2" ht="12" customHeight="1" x14ac:dyDescent="0.3">
      <c r="A5946" s="10" t="s">
        <v>3210</v>
      </c>
      <c r="B5946" s="10">
        <v>14</v>
      </c>
    </row>
    <row r="5947" spans="1:2" ht="12" customHeight="1" x14ac:dyDescent="0.3">
      <c r="A5947" s="10" t="s">
        <v>1318</v>
      </c>
      <c r="B5947" s="10">
        <v>13</v>
      </c>
    </row>
    <row r="5948" spans="1:2" ht="12" customHeight="1" x14ac:dyDescent="0.3">
      <c r="A5948" s="10" t="s">
        <v>7551</v>
      </c>
      <c r="B5948" s="10">
        <v>5</v>
      </c>
    </row>
    <row r="5949" spans="1:2" ht="12" customHeight="1" x14ac:dyDescent="0.3">
      <c r="A5949" s="10" t="s">
        <v>7552</v>
      </c>
      <c r="B5949" s="10">
        <v>2</v>
      </c>
    </row>
    <row r="5950" spans="1:2" ht="12" customHeight="1" x14ac:dyDescent="0.3">
      <c r="A5950" s="10" t="s">
        <v>7098</v>
      </c>
      <c r="B5950" s="10">
        <v>7</v>
      </c>
    </row>
    <row r="5951" spans="1:2" ht="12" customHeight="1" x14ac:dyDescent="0.3">
      <c r="A5951" s="10" t="s">
        <v>4201</v>
      </c>
      <c r="B5951" s="10">
        <v>3</v>
      </c>
    </row>
    <row r="5952" spans="1:2" ht="12" customHeight="1" x14ac:dyDescent="0.3">
      <c r="A5952" s="10" t="s">
        <v>4948</v>
      </c>
      <c r="B5952" s="10">
        <v>1</v>
      </c>
    </row>
    <row r="5953" spans="1:2" ht="12" customHeight="1" x14ac:dyDescent="0.3">
      <c r="A5953" s="10" t="s">
        <v>664</v>
      </c>
      <c r="B5953" s="10">
        <v>1</v>
      </c>
    </row>
    <row r="5954" spans="1:2" ht="12" customHeight="1" x14ac:dyDescent="0.3">
      <c r="A5954" s="10" t="s">
        <v>6183</v>
      </c>
      <c r="B5954" s="10">
        <v>8</v>
      </c>
    </row>
    <row r="5955" spans="1:2" ht="12" customHeight="1" x14ac:dyDescent="0.3">
      <c r="A5955" s="10" t="s">
        <v>6765</v>
      </c>
      <c r="B5955" s="10">
        <v>1</v>
      </c>
    </row>
    <row r="5956" spans="1:2" ht="12" customHeight="1" x14ac:dyDescent="0.3">
      <c r="A5956" s="10" t="s">
        <v>1541</v>
      </c>
      <c r="B5956" s="10">
        <v>3</v>
      </c>
    </row>
    <row r="5957" spans="1:2" ht="12" customHeight="1" x14ac:dyDescent="0.3">
      <c r="A5957" s="10" t="s">
        <v>229</v>
      </c>
      <c r="B5957" s="10">
        <v>3</v>
      </c>
    </row>
    <row r="5958" spans="1:2" ht="12" customHeight="1" x14ac:dyDescent="0.3">
      <c r="A5958" s="10" t="s">
        <v>665</v>
      </c>
      <c r="B5958" s="10">
        <v>2</v>
      </c>
    </row>
    <row r="5959" spans="1:2" ht="12" customHeight="1" x14ac:dyDescent="0.3">
      <c r="A5959" s="10" t="s">
        <v>7453</v>
      </c>
      <c r="B5959" s="10">
        <v>4</v>
      </c>
    </row>
    <row r="5960" spans="1:2" ht="12" customHeight="1" x14ac:dyDescent="0.3">
      <c r="A5960" s="10" t="s">
        <v>3630</v>
      </c>
      <c r="B5960" s="10">
        <v>4</v>
      </c>
    </row>
    <row r="5961" spans="1:2" ht="12" customHeight="1" x14ac:dyDescent="0.3">
      <c r="A5961" s="10" t="s">
        <v>5700</v>
      </c>
      <c r="B5961" s="10">
        <v>8</v>
      </c>
    </row>
    <row r="5962" spans="1:2" ht="12" customHeight="1" x14ac:dyDescent="0.3">
      <c r="A5962" s="10" t="s">
        <v>1456</v>
      </c>
      <c r="B5962" s="10">
        <v>1</v>
      </c>
    </row>
    <row r="5963" spans="1:2" ht="12" customHeight="1" x14ac:dyDescent="0.3">
      <c r="A5963" s="10" t="s">
        <v>6577</v>
      </c>
      <c r="B5963" s="10">
        <v>2</v>
      </c>
    </row>
    <row r="5964" spans="1:2" ht="12" customHeight="1" x14ac:dyDescent="0.3">
      <c r="A5964" s="10" t="s">
        <v>7553</v>
      </c>
      <c r="B5964" s="10">
        <v>2</v>
      </c>
    </row>
    <row r="5965" spans="1:2" ht="12" customHeight="1" x14ac:dyDescent="0.3">
      <c r="A5965" s="10" t="s">
        <v>2400</v>
      </c>
      <c r="B5965" s="10">
        <v>4</v>
      </c>
    </row>
    <row r="5966" spans="1:2" ht="12" customHeight="1" x14ac:dyDescent="0.3">
      <c r="A5966" s="10" t="s">
        <v>3359</v>
      </c>
      <c r="B5966" s="10">
        <v>1</v>
      </c>
    </row>
    <row r="5967" spans="1:2" ht="12" customHeight="1" x14ac:dyDescent="0.3">
      <c r="A5967" s="10" t="s">
        <v>666</v>
      </c>
      <c r="B5967" s="10">
        <v>1</v>
      </c>
    </row>
    <row r="5968" spans="1:2" ht="12" customHeight="1" x14ac:dyDescent="0.3">
      <c r="A5968" s="10" t="s">
        <v>5185</v>
      </c>
      <c r="B5968" s="10">
        <v>4</v>
      </c>
    </row>
    <row r="5969" spans="1:2" ht="12" customHeight="1" x14ac:dyDescent="0.3">
      <c r="A5969" s="10" t="s">
        <v>4679</v>
      </c>
      <c r="B5969" s="10">
        <v>43</v>
      </c>
    </row>
    <row r="5970" spans="1:2" ht="12" customHeight="1" x14ac:dyDescent="0.3">
      <c r="A5970" s="10" t="s">
        <v>5186</v>
      </c>
      <c r="B5970" s="10">
        <v>1</v>
      </c>
    </row>
    <row r="5971" spans="1:2" ht="12" customHeight="1" x14ac:dyDescent="0.3">
      <c r="A5971" s="10" t="s">
        <v>2475</v>
      </c>
      <c r="B5971" s="10">
        <v>8</v>
      </c>
    </row>
    <row r="5972" spans="1:2" ht="12" customHeight="1" x14ac:dyDescent="0.3">
      <c r="A5972" s="10" t="s">
        <v>6578</v>
      </c>
      <c r="B5972" s="10">
        <v>2</v>
      </c>
    </row>
    <row r="5973" spans="1:2" ht="12" customHeight="1" x14ac:dyDescent="0.3">
      <c r="A5973" s="10" t="s">
        <v>4035</v>
      </c>
      <c r="B5973" s="10">
        <v>4</v>
      </c>
    </row>
    <row r="5974" spans="1:2" ht="12" customHeight="1" x14ac:dyDescent="0.3">
      <c r="A5974" s="10" t="s">
        <v>230</v>
      </c>
      <c r="B5974" s="10">
        <v>5</v>
      </c>
    </row>
    <row r="5975" spans="1:2" ht="12" customHeight="1" x14ac:dyDescent="0.3">
      <c r="A5975" s="10" t="s">
        <v>1130</v>
      </c>
      <c r="B5975" s="10">
        <v>3</v>
      </c>
    </row>
    <row r="5976" spans="1:2" ht="12" customHeight="1" x14ac:dyDescent="0.3">
      <c r="A5976" s="10" t="s">
        <v>3631</v>
      </c>
      <c r="B5976" s="10">
        <v>1</v>
      </c>
    </row>
    <row r="5977" spans="1:2" ht="12" customHeight="1" x14ac:dyDescent="0.3">
      <c r="A5977" s="10" t="s">
        <v>3155</v>
      </c>
      <c r="B5977" s="10">
        <v>12</v>
      </c>
    </row>
    <row r="5978" spans="1:2" ht="12" customHeight="1" x14ac:dyDescent="0.3">
      <c r="A5978" s="10" t="s">
        <v>7099</v>
      </c>
      <c r="B5978" s="10">
        <v>6</v>
      </c>
    </row>
    <row r="5979" spans="1:2" ht="12" customHeight="1" x14ac:dyDescent="0.3">
      <c r="A5979" s="10" t="s">
        <v>5069</v>
      </c>
      <c r="B5979" s="10">
        <v>1</v>
      </c>
    </row>
    <row r="5980" spans="1:2" ht="12" customHeight="1" x14ac:dyDescent="0.3">
      <c r="A5980" s="10" t="s">
        <v>5467</v>
      </c>
      <c r="B5980" s="10">
        <v>1</v>
      </c>
    </row>
    <row r="5981" spans="1:2" ht="12" customHeight="1" x14ac:dyDescent="0.3">
      <c r="A5981" s="10" t="s">
        <v>2896</v>
      </c>
      <c r="B5981" s="10">
        <v>18</v>
      </c>
    </row>
    <row r="5982" spans="1:2" ht="12" customHeight="1" x14ac:dyDescent="0.3">
      <c r="A5982" s="10" t="s">
        <v>5379</v>
      </c>
      <c r="B5982" s="10">
        <v>2</v>
      </c>
    </row>
    <row r="5983" spans="1:2" ht="12" customHeight="1" x14ac:dyDescent="0.3">
      <c r="A5983" s="10" t="s">
        <v>6847</v>
      </c>
      <c r="B5983" s="10">
        <v>5</v>
      </c>
    </row>
    <row r="5984" spans="1:2" ht="12" customHeight="1" x14ac:dyDescent="0.3">
      <c r="A5984" s="10" t="s">
        <v>13485</v>
      </c>
      <c r="B5984" s="10">
        <v>4</v>
      </c>
    </row>
    <row r="5985" spans="1:2" ht="12" customHeight="1" x14ac:dyDescent="0.3">
      <c r="A5985" s="10" t="s">
        <v>3519</v>
      </c>
      <c r="B5985" s="10">
        <v>6</v>
      </c>
    </row>
    <row r="5986" spans="1:2" ht="12" customHeight="1" x14ac:dyDescent="0.3">
      <c r="A5986" s="10" t="s">
        <v>231</v>
      </c>
      <c r="B5986" s="10">
        <v>4</v>
      </c>
    </row>
    <row r="5987" spans="1:2" ht="12" customHeight="1" x14ac:dyDescent="0.3">
      <c r="A5987" s="10" t="s">
        <v>4362</v>
      </c>
      <c r="B5987" s="10">
        <v>3</v>
      </c>
    </row>
    <row r="5988" spans="1:2" ht="12" customHeight="1" x14ac:dyDescent="0.3">
      <c r="A5988" s="10" t="s">
        <v>4237</v>
      </c>
      <c r="B5988" s="10">
        <v>17</v>
      </c>
    </row>
    <row r="5989" spans="1:2" ht="12" customHeight="1" x14ac:dyDescent="0.3">
      <c r="A5989" s="10" t="s">
        <v>6329</v>
      </c>
      <c r="B5989" s="10">
        <v>2</v>
      </c>
    </row>
    <row r="5990" spans="1:2" ht="12" customHeight="1" x14ac:dyDescent="0.3">
      <c r="A5990" s="10" t="s">
        <v>7123</v>
      </c>
      <c r="B5990" s="10">
        <v>28</v>
      </c>
    </row>
    <row r="5991" spans="1:2" ht="12" customHeight="1" x14ac:dyDescent="0.3">
      <c r="A5991" s="10" t="s">
        <v>4973</v>
      </c>
      <c r="B5991" s="10">
        <v>10</v>
      </c>
    </row>
    <row r="5992" spans="1:2" ht="12" customHeight="1" x14ac:dyDescent="0.3">
      <c r="A5992" s="10" t="s">
        <v>6303</v>
      </c>
      <c r="B5992" s="10">
        <v>7</v>
      </c>
    </row>
    <row r="5993" spans="1:2" ht="12" customHeight="1" x14ac:dyDescent="0.3">
      <c r="A5993" s="10" t="s">
        <v>3979</v>
      </c>
      <c r="B5993" s="10">
        <v>5</v>
      </c>
    </row>
    <row r="5994" spans="1:2" ht="12" customHeight="1" x14ac:dyDescent="0.3">
      <c r="A5994" s="10" t="s">
        <v>6413</v>
      </c>
      <c r="B5994" s="10">
        <v>2</v>
      </c>
    </row>
    <row r="5995" spans="1:2" ht="12" customHeight="1" x14ac:dyDescent="0.3">
      <c r="A5995" s="10" t="s">
        <v>6414</v>
      </c>
      <c r="B5995" s="10">
        <v>2</v>
      </c>
    </row>
    <row r="5996" spans="1:2" ht="12" customHeight="1" x14ac:dyDescent="0.3">
      <c r="A5996" s="10" t="s">
        <v>6950</v>
      </c>
      <c r="B5996" s="10">
        <v>5</v>
      </c>
    </row>
    <row r="5997" spans="1:2" ht="12" customHeight="1" x14ac:dyDescent="0.3">
      <c r="A5997" s="10" t="s">
        <v>5613</v>
      </c>
      <c r="B5997" s="10">
        <v>13</v>
      </c>
    </row>
    <row r="5998" spans="1:2" ht="12" customHeight="1" x14ac:dyDescent="0.3">
      <c r="A5998" s="10" t="s">
        <v>6048</v>
      </c>
      <c r="B5998" s="10">
        <v>7</v>
      </c>
    </row>
    <row r="5999" spans="1:2" ht="12" customHeight="1" x14ac:dyDescent="0.3">
      <c r="A5999" s="10" t="s">
        <v>2260</v>
      </c>
      <c r="B5999" s="10">
        <v>1</v>
      </c>
    </row>
    <row r="6000" spans="1:2" ht="12" customHeight="1" x14ac:dyDescent="0.3">
      <c r="A6000" s="10" t="s">
        <v>4124</v>
      </c>
      <c r="B6000" s="10">
        <v>4</v>
      </c>
    </row>
    <row r="6001" spans="1:2" ht="12" customHeight="1" x14ac:dyDescent="0.3">
      <c r="A6001" s="10" t="s">
        <v>1664</v>
      </c>
      <c r="B6001" s="10">
        <v>7</v>
      </c>
    </row>
    <row r="6002" spans="1:2" ht="12" customHeight="1" x14ac:dyDescent="0.3">
      <c r="A6002" s="10" t="s">
        <v>232</v>
      </c>
      <c r="B6002" s="10">
        <v>1</v>
      </c>
    </row>
    <row r="6003" spans="1:2" ht="12" customHeight="1" x14ac:dyDescent="0.3">
      <c r="A6003" s="10" t="s">
        <v>3768</v>
      </c>
      <c r="B6003" s="10">
        <v>3</v>
      </c>
    </row>
    <row r="6004" spans="1:2" ht="12" customHeight="1" x14ac:dyDescent="0.3">
      <c r="A6004" s="10" t="s">
        <v>7188</v>
      </c>
      <c r="B6004" s="10">
        <v>3</v>
      </c>
    </row>
    <row r="6005" spans="1:2" ht="12" customHeight="1" x14ac:dyDescent="0.3">
      <c r="A6005" s="10" t="s">
        <v>6579</v>
      </c>
      <c r="B6005" s="10">
        <v>1</v>
      </c>
    </row>
    <row r="6006" spans="1:2" ht="12" customHeight="1" x14ac:dyDescent="0.3">
      <c r="A6006" s="10" t="s">
        <v>6415</v>
      </c>
      <c r="B6006" s="10">
        <v>1</v>
      </c>
    </row>
    <row r="6007" spans="1:2" ht="12" customHeight="1" x14ac:dyDescent="0.3">
      <c r="A6007" s="10" t="s">
        <v>6848</v>
      </c>
      <c r="B6007" s="10">
        <v>3</v>
      </c>
    </row>
    <row r="6008" spans="1:2" ht="12" customHeight="1" x14ac:dyDescent="0.3">
      <c r="A6008" s="10" t="s">
        <v>4534</v>
      </c>
      <c r="B6008" s="10">
        <v>4</v>
      </c>
    </row>
    <row r="6009" spans="1:2" ht="12" customHeight="1" x14ac:dyDescent="0.3">
      <c r="A6009" s="10" t="s">
        <v>961</v>
      </c>
      <c r="B6009" s="10">
        <v>1</v>
      </c>
    </row>
    <row r="6010" spans="1:2" ht="12" customHeight="1" x14ac:dyDescent="0.3">
      <c r="A6010" s="10" t="s">
        <v>2261</v>
      </c>
      <c r="B6010" s="10">
        <v>1</v>
      </c>
    </row>
    <row r="6011" spans="1:2" ht="12" customHeight="1" x14ac:dyDescent="0.3">
      <c r="A6011" s="10" t="s">
        <v>795</v>
      </c>
      <c r="B6011" s="10">
        <v>7</v>
      </c>
    </row>
    <row r="6012" spans="1:2" ht="12" customHeight="1" x14ac:dyDescent="0.3">
      <c r="A6012" s="10" t="s">
        <v>667</v>
      </c>
      <c r="B6012" s="10">
        <v>1</v>
      </c>
    </row>
    <row r="6013" spans="1:2" ht="12" customHeight="1" x14ac:dyDescent="0.3">
      <c r="A6013" s="10" t="s">
        <v>3463</v>
      </c>
      <c r="B6013" s="10">
        <v>9</v>
      </c>
    </row>
    <row r="6014" spans="1:2" ht="12" customHeight="1" x14ac:dyDescent="0.3">
      <c r="A6014" s="10" t="s">
        <v>2401</v>
      </c>
      <c r="B6014" s="10">
        <v>2</v>
      </c>
    </row>
    <row r="6015" spans="1:2" ht="12" customHeight="1" x14ac:dyDescent="0.3">
      <c r="A6015" s="10" t="s">
        <v>6580</v>
      </c>
      <c r="B6015" s="10">
        <v>6</v>
      </c>
    </row>
    <row r="6016" spans="1:2" ht="12" customHeight="1" x14ac:dyDescent="0.3">
      <c r="A6016" s="10" t="s">
        <v>5187</v>
      </c>
      <c r="B6016" s="10">
        <v>2</v>
      </c>
    </row>
    <row r="6017" spans="1:2" ht="12" customHeight="1" x14ac:dyDescent="0.3">
      <c r="A6017" s="10" t="s">
        <v>233</v>
      </c>
      <c r="B6017" s="10">
        <v>1</v>
      </c>
    </row>
    <row r="6018" spans="1:2" ht="12" customHeight="1" x14ac:dyDescent="0.3">
      <c r="A6018" s="10" t="s">
        <v>15420</v>
      </c>
      <c r="B6018" s="10">
        <v>40</v>
      </c>
    </row>
    <row r="6019" spans="1:2" ht="12" customHeight="1" x14ac:dyDescent="0.3">
      <c r="A6019" s="10" t="s">
        <v>6232</v>
      </c>
      <c r="B6019" s="10">
        <v>7</v>
      </c>
    </row>
    <row r="6020" spans="1:2" ht="12" customHeight="1" x14ac:dyDescent="0.3">
      <c r="A6020" s="10" t="s">
        <v>6304</v>
      </c>
      <c r="B6020" s="10">
        <v>5</v>
      </c>
    </row>
    <row r="6021" spans="1:2" ht="12" customHeight="1" x14ac:dyDescent="0.3">
      <c r="A6021" s="10" t="s">
        <v>6581</v>
      </c>
      <c r="B6021" s="10">
        <v>4</v>
      </c>
    </row>
    <row r="6022" spans="1:2" ht="12" customHeight="1" x14ac:dyDescent="0.3">
      <c r="A6022" s="10" t="s">
        <v>1665</v>
      </c>
      <c r="B6022" s="10">
        <v>31</v>
      </c>
    </row>
    <row r="6023" spans="1:2" ht="12" customHeight="1" x14ac:dyDescent="0.3">
      <c r="A6023" s="10" t="s">
        <v>5070</v>
      </c>
      <c r="B6023" s="10">
        <v>2</v>
      </c>
    </row>
    <row r="6024" spans="1:2" ht="12" customHeight="1" x14ac:dyDescent="0.3">
      <c r="A6024" s="10" t="s">
        <v>13524</v>
      </c>
      <c r="B6024" s="10">
        <v>7</v>
      </c>
    </row>
    <row r="6025" spans="1:2" ht="12" customHeight="1" x14ac:dyDescent="0.3">
      <c r="A6025" s="10" t="s">
        <v>6416</v>
      </c>
      <c r="B6025" s="10">
        <v>7</v>
      </c>
    </row>
    <row r="6026" spans="1:2" ht="12" customHeight="1" x14ac:dyDescent="0.3">
      <c r="A6026" s="10" t="s">
        <v>5614</v>
      </c>
      <c r="B6026" s="10">
        <v>20</v>
      </c>
    </row>
    <row r="6027" spans="1:2" ht="12" customHeight="1" x14ac:dyDescent="0.3">
      <c r="A6027" s="10" t="s">
        <v>5000</v>
      </c>
      <c r="B6027" s="10">
        <v>9</v>
      </c>
    </row>
    <row r="6028" spans="1:2" ht="12" customHeight="1" x14ac:dyDescent="0.3">
      <c r="A6028" s="10" t="s">
        <v>2102</v>
      </c>
      <c r="B6028" s="10">
        <v>3</v>
      </c>
    </row>
    <row r="6029" spans="1:2" ht="12" customHeight="1" x14ac:dyDescent="0.3">
      <c r="A6029" s="10" t="s">
        <v>5468</v>
      </c>
      <c r="B6029" s="10">
        <v>1</v>
      </c>
    </row>
    <row r="6030" spans="1:2" ht="12" customHeight="1" x14ac:dyDescent="0.3">
      <c r="A6030" s="10" t="s">
        <v>3980</v>
      </c>
      <c r="B6030" s="10">
        <v>11</v>
      </c>
    </row>
    <row r="6031" spans="1:2" ht="12" customHeight="1" x14ac:dyDescent="0.3">
      <c r="A6031" s="10" t="s">
        <v>6791</v>
      </c>
      <c r="B6031" s="10">
        <v>5</v>
      </c>
    </row>
    <row r="6032" spans="1:2" ht="12" customHeight="1" x14ac:dyDescent="0.3">
      <c r="A6032" s="10" t="s">
        <v>6337</v>
      </c>
      <c r="B6032" s="10">
        <v>14</v>
      </c>
    </row>
    <row r="6033" spans="1:2" ht="12" customHeight="1" x14ac:dyDescent="0.3">
      <c r="A6033" s="10" t="s">
        <v>1457</v>
      </c>
      <c r="B6033" s="10">
        <v>9</v>
      </c>
    </row>
    <row r="6034" spans="1:2" ht="12" customHeight="1" x14ac:dyDescent="0.3">
      <c r="A6034" s="10" t="s">
        <v>6582</v>
      </c>
      <c r="B6034" s="10">
        <v>3</v>
      </c>
    </row>
    <row r="6035" spans="1:2" ht="12" customHeight="1" x14ac:dyDescent="0.3">
      <c r="A6035" s="10" t="s">
        <v>7034</v>
      </c>
      <c r="B6035" s="10">
        <v>7</v>
      </c>
    </row>
    <row r="6036" spans="1:2" ht="12" customHeight="1" x14ac:dyDescent="0.3">
      <c r="A6036" s="10" t="s">
        <v>3156</v>
      </c>
      <c r="B6036" s="10">
        <v>6</v>
      </c>
    </row>
    <row r="6037" spans="1:2" ht="12" customHeight="1" x14ac:dyDescent="0.3">
      <c r="A6037" s="10" t="s">
        <v>2615</v>
      </c>
      <c r="B6037" s="10">
        <v>2</v>
      </c>
    </row>
    <row r="6038" spans="1:2" ht="12" customHeight="1" x14ac:dyDescent="0.3">
      <c r="A6038" s="10" t="s">
        <v>3520</v>
      </c>
      <c r="B6038" s="10">
        <v>1</v>
      </c>
    </row>
    <row r="6039" spans="1:2" ht="12" customHeight="1" x14ac:dyDescent="0.3">
      <c r="A6039" s="10" t="s">
        <v>6673</v>
      </c>
      <c r="B6039" s="10">
        <v>1</v>
      </c>
    </row>
    <row r="6040" spans="1:2" ht="12" customHeight="1" x14ac:dyDescent="0.3">
      <c r="A6040" s="10" t="s">
        <v>234</v>
      </c>
      <c r="B6040" s="10">
        <v>4</v>
      </c>
    </row>
    <row r="6041" spans="1:2" ht="12" customHeight="1" x14ac:dyDescent="0.3">
      <c r="A6041" s="10" t="s">
        <v>7035</v>
      </c>
      <c r="B6041" s="10">
        <v>5</v>
      </c>
    </row>
    <row r="6042" spans="1:2" ht="12" customHeight="1" x14ac:dyDescent="0.3">
      <c r="A6042" s="10" t="s">
        <v>7554</v>
      </c>
      <c r="B6042" s="10">
        <v>8</v>
      </c>
    </row>
    <row r="6043" spans="1:2" ht="12" customHeight="1" x14ac:dyDescent="0.3">
      <c r="A6043" s="10" t="s">
        <v>4492</v>
      </c>
      <c r="B6043" s="10">
        <v>5</v>
      </c>
    </row>
    <row r="6044" spans="1:2" ht="12" customHeight="1" x14ac:dyDescent="0.3">
      <c r="A6044" s="10" t="s">
        <v>13544</v>
      </c>
      <c r="B6044" s="10">
        <v>4</v>
      </c>
    </row>
    <row r="6045" spans="1:2" ht="12" customHeight="1" x14ac:dyDescent="0.3">
      <c r="A6045" s="10" t="s">
        <v>2262</v>
      </c>
      <c r="B6045" s="10">
        <v>4</v>
      </c>
    </row>
    <row r="6046" spans="1:2" ht="12" customHeight="1" x14ac:dyDescent="0.3">
      <c r="A6046" s="10" t="s">
        <v>5787</v>
      </c>
      <c r="B6046" s="10">
        <v>11</v>
      </c>
    </row>
    <row r="6047" spans="1:2" ht="12" customHeight="1" x14ac:dyDescent="0.3">
      <c r="A6047" s="10" t="s">
        <v>236</v>
      </c>
      <c r="B6047" s="10">
        <v>2</v>
      </c>
    </row>
    <row r="6048" spans="1:2" ht="12" customHeight="1" x14ac:dyDescent="0.3">
      <c r="A6048" s="10" t="s">
        <v>370</v>
      </c>
      <c r="B6048" s="10">
        <v>2</v>
      </c>
    </row>
    <row r="6049" spans="1:2" ht="12" customHeight="1" x14ac:dyDescent="0.3">
      <c r="A6049" s="10" t="s">
        <v>2103</v>
      </c>
      <c r="B6049" s="10">
        <v>2</v>
      </c>
    </row>
    <row r="6050" spans="1:2" ht="12" customHeight="1" x14ac:dyDescent="0.3">
      <c r="A6050" s="10" t="s">
        <v>5469</v>
      </c>
      <c r="B6050" s="10">
        <v>1</v>
      </c>
    </row>
    <row r="6051" spans="1:2" ht="12" customHeight="1" x14ac:dyDescent="0.3">
      <c r="A6051" s="10" t="s">
        <v>2476</v>
      </c>
      <c r="B6051" s="10">
        <v>2</v>
      </c>
    </row>
    <row r="6052" spans="1:2" ht="12" customHeight="1" x14ac:dyDescent="0.3">
      <c r="A6052" s="10" t="s">
        <v>1542</v>
      </c>
      <c r="B6052" s="10">
        <v>1</v>
      </c>
    </row>
    <row r="6053" spans="1:2" ht="12" customHeight="1" x14ac:dyDescent="0.3">
      <c r="A6053" s="10" t="s">
        <v>324</v>
      </c>
      <c r="B6053" s="10">
        <v>1</v>
      </c>
    </row>
    <row r="6054" spans="1:2" ht="12" customHeight="1" x14ac:dyDescent="0.3">
      <c r="A6054" s="10" t="s">
        <v>237</v>
      </c>
      <c r="B6054" s="10">
        <v>3</v>
      </c>
    </row>
    <row r="6055" spans="1:2" ht="12" customHeight="1" x14ac:dyDescent="0.3">
      <c r="A6055" s="10" t="s">
        <v>4363</v>
      </c>
      <c r="B6055" s="10">
        <v>10</v>
      </c>
    </row>
    <row r="6056" spans="1:2" ht="12" customHeight="1" x14ac:dyDescent="0.3">
      <c r="A6056" s="10" t="s">
        <v>4636</v>
      </c>
      <c r="B6056" s="10">
        <v>4</v>
      </c>
    </row>
    <row r="6057" spans="1:2" ht="12" customHeight="1" x14ac:dyDescent="0.3">
      <c r="A6057" s="10" t="s">
        <v>5788</v>
      </c>
      <c r="B6057" s="10">
        <v>54</v>
      </c>
    </row>
    <row r="6058" spans="1:2" ht="12" customHeight="1" x14ac:dyDescent="0.3">
      <c r="A6058" s="10" t="s">
        <v>5071</v>
      </c>
      <c r="B6058" s="10">
        <v>3</v>
      </c>
    </row>
    <row r="6059" spans="1:2" ht="12" customHeight="1" x14ac:dyDescent="0.3">
      <c r="A6059" s="10" t="s">
        <v>6584</v>
      </c>
      <c r="B6059" s="10">
        <v>2</v>
      </c>
    </row>
    <row r="6060" spans="1:2" ht="12" customHeight="1" x14ac:dyDescent="0.3">
      <c r="A6060" s="10" t="s">
        <v>13559</v>
      </c>
      <c r="B6060" s="10">
        <v>10</v>
      </c>
    </row>
    <row r="6061" spans="1:2" ht="12" customHeight="1" x14ac:dyDescent="0.3">
      <c r="A6061" s="10" t="s">
        <v>238</v>
      </c>
      <c r="B6061" s="10">
        <v>3</v>
      </c>
    </row>
    <row r="6062" spans="1:2" ht="12" customHeight="1" x14ac:dyDescent="0.3">
      <c r="A6062" s="10" t="s">
        <v>5701</v>
      </c>
      <c r="B6062" s="10">
        <v>10</v>
      </c>
    </row>
    <row r="6063" spans="1:2" ht="12" customHeight="1" x14ac:dyDescent="0.3">
      <c r="A6063" s="10" t="s">
        <v>3567</v>
      </c>
      <c r="B6063" s="10">
        <v>5</v>
      </c>
    </row>
    <row r="6064" spans="1:2" ht="12" customHeight="1" x14ac:dyDescent="0.3">
      <c r="A6064" s="10" t="s">
        <v>3288</v>
      </c>
      <c r="B6064" s="10">
        <v>10</v>
      </c>
    </row>
    <row r="6065" spans="1:2" ht="12" customHeight="1" x14ac:dyDescent="0.3">
      <c r="A6065" s="10" t="s">
        <v>2263</v>
      </c>
      <c r="B6065" s="10">
        <v>2</v>
      </c>
    </row>
    <row r="6066" spans="1:2" ht="12" customHeight="1" x14ac:dyDescent="0.3">
      <c r="A6066" s="10" t="s">
        <v>3464</v>
      </c>
      <c r="B6066" s="10">
        <v>7</v>
      </c>
    </row>
    <row r="6067" spans="1:2" ht="12" customHeight="1" x14ac:dyDescent="0.3">
      <c r="A6067" s="10" t="s">
        <v>4036</v>
      </c>
      <c r="B6067" s="10">
        <v>7</v>
      </c>
    </row>
    <row r="6068" spans="1:2" ht="12" customHeight="1" x14ac:dyDescent="0.3">
      <c r="A6068" s="10" t="s">
        <v>3289</v>
      </c>
      <c r="B6068" s="10">
        <v>6</v>
      </c>
    </row>
    <row r="6069" spans="1:2" ht="12" customHeight="1" x14ac:dyDescent="0.3">
      <c r="A6069" s="10" t="s">
        <v>6214</v>
      </c>
      <c r="B6069" s="10">
        <v>13</v>
      </c>
    </row>
    <row r="6070" spans="1:2" ht="12" customHeight="1" x14ac:dyDescent="0.3">
      <c r="A6070" s="10" t="s">
        <v>5702</v>
      </c>
      <c r="B6070" s="10">
        <v>4</v>
      </c>
    </row>
    <row r="6071" spans="1:2" ht="12" customHeight="1" x14ac:dyDescent="0.3">
      <c r="A6071" s="10" t="s">
        <v>6465</v>
      </c>
      <c r="B6071" s="10">
        <v>2</v>
      </c>
    </row>
    <row r="6072" spans="1:2" ht="12" customHeight="1" x14ac:dyDescent="0.3">
      <c r="A6072" s="10" t="s">
        <v>962</v>
      </c>
      <c r="B6072" s="10">
        <v>2</v>
      </c>
    </row>
    <row r="6073" spans="1:2" ht="12" customHeight="1" x14ac:dyDescent="0.3">
      <c r="A6073" s="10" t="s">
        <v>6766</v>
      </c>
      <c r="B6073" s="10">
        <v>4</v>
      </c>
    </row>
    <row r="6074" spans="1:2" ht="12" customHeight="1" x14ac:dyDescent="0.3">
      <c r="A6074" s="10" t="s">
        <v>3849</v>
      </c>
      <c r="B6074" s="10">
        <v>7</v>
      </c>
    </row>
    <row r="6075" spans="1:2" ht="12" customHeight="1" x14ac:dyDescent="0.3">
      <c r="A6075" s="10" t="s">
        <v>796</v>
      </c>
      <c r="B6075" s="10">
        <v>1</v>
      </c>
    </row>
    <row r="6076" spans="1:2" ht="12" customHeight="1" x14ac:dyDescent="0.3">
      <c r="A6076" s="10" t="s">
        <v>1666</v>
      </c>
      <c r="B6076" s="10">
        <v>6</v>
      </c>
    </row>
    <row r="6077" spans="1:2" ht="12" customHeight="1" x14ac:dyDescent="0.3">
      <c r="A6077" s="10" t="s">
        <v>239</v>
      </c>
      <c r="B6077" s="10">
        <v>1</v>
      </c>
    </row>
    <row r="6078" spans="1:2" ht="12" customHeight="1" x14ac:dyDescent="0.3">
      <c r="A6078" s="10" t="s">
        <v>6049</v>
      </c>
      <c r="B6078" s="10">
        <v>5</v>
      </c>
    </row>
    <row r="6079" spans="1:2" ht="12" customHeight="1" x14ac:dyDescent="0.3">
      <c r="A6079" s="10" t="s">
        <v>3465</v>
      </c>
      <c r="B6079" s="10">
        <v>6</v>
      </c>
    </row>
    <row r="6080" spans="1:2" ht="12" customHeight="1" x14ac:dyDescent="0.3">
      <c r="A6080" s="10" t="s">
        <v>1874</v>
      </c>
      <c r="B6080" s="10">
        <v>6</v>
      </c>
    </row>
    <row r="6081" spans="1:2" ht="12" customHeight="1" x14ac:dyDescent="0.3">
      <c r="A6081" s="10" t="s">
        <v>2477</v>
      </c>
      <c r="B6081" s="10">
        <v>1</v>
      </c>
    </row>
    <row r="6082" spans="1:2" ht="12" customHeight="1" x14ac:dyDescent="0.3">
      <c r="A6082" s="10" t="s">
        <v>13581</v>
      </c>
      <c r="B6082" s="10">
        <v>3</v>
      </c>
    </row>
    <row r="6083" spans="1:2" ht="12" customHeight="1" x14ac:dyDescent="0.3">
      <c r="A6083" s="10" t="s">
        <v>6767</v>
      </c>
      <c r="B6083" s="10">
        <v>1</v>
      </c>
    </row>
    <row r="6084" spans="1:2" ht="12" customHeight="1" x14ac:dyDescent="0.3">
      <c r="A6084" s="10" t="s">
        <v>7100</v>
      </c>
      <c r="B6084" s="10">
        <v>8</v>
      </c>
    </row>
    <row r="6085" spans="1:2" ht="12" customHeight="1" x14ac:dyDescent="0.3">
      <c r="A6085" s="10" t="s">
        <v>2897</v>
      </c>
      <c r="B6085" s="10">
        <v>5</v>
      </c>
    </row>
    <row r="6086" spans="1:2" ht="12" customHeight="1" x14ac:dyDescent="0.3">
      <c r="A6086" s="10" t="s">
        <v>2402</v>
      </c>
      <c r="B6086" s="10">
        <v>2</v>
      </c>
    </row>
    <row r="6087" spans="1:2" ht="12" customHeight="1" x14ac:dyDescent="0.3">
      <c r="A6087" s="10" t="s">
        <v>6585</v>
      </c>
      <c r="B6087" s="10">
        <v>24</v>
      </c>
    </row>
    <row r="6088" spans="1:2" ht="12" customHeight="1" x14ac:dyDescent="0.3">
      <c r="A6088" s="10" t="s">
        <v>5470</v>
      </c>
      <c r="B6088" s="10">
        <v>1</v>
      </c>
    </row>
    <row r="6089" spans="1:2" ht="12" customHeight="1" x14ac:dyDescent="0.3">
      <c r="A6089" s="10" t="s">
        <v>4125</v>
      </c>
      <c r="B6089" s="10">
        <v>9</v>
      </c>
    </row>
    <row r="6090" spans="1:2" ht="12" customHeight="1" x14ac:dyDescent="0.3">
      <c r="A6090" s="10" t="s">
        <v>4037</v>
      </c>
      <c r="B6090" s="10">
        <v>26</v>
      </c>
    </row>
    <row r="6091" spans="1:2" ht="12" customHeight="1" x14ac:dyDescent="0.3">
      <c r="A6091" s="10" t="s">
        <v>5072</v>
      </c>
      <c r="B6091" s="10">
        <v>4</v>
      </c>
    </row>
    <row r="6092" spans="1:2" ht="12" customHeight="1" x14ac:dyDescent="0.3">
      <c r="A6092" s="10" t="s">
        <v>7189</v>
      </c>
      <c r="B6092" s="10">
        <v>20</v>
      </c>
    </row>
    <row r="6093" spans="1:2" ht="12" customHeight="1" x14ac:dyDescent="0.3">
      <c r="A6093" s="10" t="s">
        <v>5380</v>
      </c>
      <c r="B6093" s="10">
        <v>1</v>
      </c>
    </row>
    <row r="6094" spans="1:2" ht="12" customHeight="1" x14ac:dyDescent="0.3">
      <c r="A6094" s="10" t="s">
        <v>2898</v>
      </c>
      <c r="B6094" s="10">
        <v>23</v>
      </c>
    </row>
    <row r="6095" spans="1:2" ht="12" customHeight="1" x14ac:dyDescent="0.3">
      <c r="A6095" s="10" t="s">
        <v>6132</v>
      </c>
      <c r="B6095" s="10">
        <v>26</v>
      </c>
    </row>
    <row r="6096" spans="1:2" ht="12" customHeight="1" x14ac:dyDescent="0.3">
      <c r="A6096" s="10" t="s">
        <v>7555</v>
      </c>
      <c r="B6096" s="10">
        <v>7</v>
      </c>
    </row>
    <row r="6097" spans="1:2" ht="12" customHeight="1" x14ac:dyDescent="0.3">
      <c r="A6097" s="10" t="s">
        <v>5381</v>
      </c>
      <c r="B6097" s="10">
        <v>11</v>
      </c>
    </row>
    <row r="6098" spans="1:2" ht="12" customHeight="1" x14ac:dyDescent="0.3">
      <c r="A6098" s="10" t="s">
        <v>4329</v>
      </c>
      <c r="B6098" s="10">
        <v>20</v>
      </c>
    </row>
    <row r="6099" spans="1:2" ht="12" customHeight="1" x14ac:dyDescent="0.3">
      <c r="A6099" s="10" t="s">
        <v>5471</v>
      </c>
      <c r="B6099" s="10">
        <v>1</v>
      </c>
    </row>
    <row r="6100" spans="1:2" ht="12" customHeight="1" x14ac:dyDescent="0.3">
      <c r="A6100" s="10" t="s">
        <v>5472</v>
      </c>
      <c r="B6100" s="10">
        <v>1</v>
      </c>
    </row>
    <row r="6101" spans="1:2" ht="12" customHeight="1" x14ac:dyDescent="0.3">
      <c r="A6101" s="10" t="s">
        <v>1667</v>
      </c>
      <c r="B6101" s="10">
        <v>35</v>
      </c>
    </row>
    <row r="6102" spans="1:2" ht="12" customHeight="1" x14ac:dyDescent="0.3">
      <c r="A6102" s="10" t="s">
        <v>4292</v>
      </c>
      <c r="B6102" s="10">
        <v>33</v>
      </c>
    </row>
    <row r="6103" spans="1:2" ht="12" customHeight="1" x14ac:dyDescent="0.3">
      <c r="A6103" s="10" t="s">
        <v>6951</v>
      </c>
      <c r="B6103" s="10">
        <v>10</v>
      </c>
    </row>
    <row r="6104" spans="1:2" ht="12" customHeight="1" x14ac:dyDescent="0.3">
      <c r="A6104" s="10" t="s">
        <v>5789</v>
      </c>
      <c r="B6104" s="10">
        <v>28</v>
      </c>
    </row>
    <row r="6105" spans="1:2" ht="12" customHeight="1" x14ac:dyDescent="0.3">
      <c r="A6105" s="10" t="s">
        <v>4448</v>
      </c>
      <c r="B6105" s="10">
        <v>11</v>
      </c>
    </row>
    <row r="6106" spans="1:2" ht="12" customHeight="1" x14ac:dyDescent="0.3">
      <c r="A6106" s="10" t="s">
        <v>240</v>
      </c>
      <c r="B6106" s="10">
        <v>3</v>
      </c>
    </row>
    <row r="6107" spans="1:2" ht="12" customHeight="1" x14ac:dyDescent="0.3">
      <c r="A6107" s="10" t="s">
        <v>4238</v>
      </c>
      <c r="B6107" s="10">
        <v>2</v>
      </c>
    </row>
    <row r="6108" spans="1:2" ht="12" customHeight="1" x14ac:dyDescent="0.3">
      <c r="A6108" s="10" t="s">
        <v>4949</v>
      </c>
      <c r="B6108" s="10">
        <v>2</v>
      </c>
    </row>
    <row r="6109" spans="1:2" ht="12" customHeight="1" x14ac:dyDescent="0.3">
      <c r="A6109" s="10" t="s">
        <v>7190</v>
      </c>
      <c r="B6109" s="10">
        <v>11</v>
      </c>
    </row>
    <row r="6110" spans="1:2" ht="12" customHeight="1" x14ac:dyDescent="0.3">
      <c r="A6110" s="10" t="s">
        <v>6849</v>
      </c>
      <c r="B6110" s="10">
        <v>3</v>
      </c>
    </row>
    <row r="6111" spans="1:2" ht="12" customHeight="1" x14ac:dyDescent="0.3">
      <c r="A6111" s="10" t="s">
        <v>6050</v>
      </c>
      <c r="B6111" s="10">
        <v>4</v>
      </c>
    </row>
    <row r="6112" spans="1:2" ht="12" customHeight="1" x14ac:dyDescent="0.3">
      <c r="A6112" s="10" t="s">
        <v>5615</v>
      </c>
      <c r="B6112" s="10">
        <v>2</v>
      </c>
    </row>
    <row r="6113" spans="1:2" ht="12" customHeight="1" x14ac:dyDescent="0.3">
      <c r="A6113" s="10" t="s">
        <v>3067</v>
      </c>
      <c r="B6113" s="10">
        <v>2</v>
      </c>
    </row>
    <row r="6114" spans="1:2" ht="12" customHeight="1" x14ac:dyDescent="0.3">
      <c r="A6114" s="10" t="s">
        <v>4038</v>
      </c>
      <c r="B6114" s="10">
        <v>32</v>
      </c>
    </row>
    <row r="6115" spans="1:2" ht="12" customHeight="1" x14ac:dyDescent="0.3">
      <c r="A6115" s="10" t="s">
        <v>4132</v>
      </c>
      <c r="B6115" s="10">
        <v>5</v>
      </c>
    </row>
    <row r="6116" spans="1:2" ht="12" customHeight="1" x14ac:dyDescent="0.3">
      <c r="A6116" s="10" t="s">
        <v>3466</v>
      </c>
      <c r="B6116" s="10">
        <v>2</v>
      </c>
    </row>
    <row r="6117" spans="1:2" ht="12" customHeight="1" x14ac:dyDescent="0.3">
      <c r="A6117" s="10" t="s">
        <v>13614</v>
      </c>
      <c r="B6117" s="10">
        <v>4</v>
      </c>
    </row>
    <row r="6118" spans="1:2" ht="12" customHeight="1" x14ac:dyDescent="0.3">
      <c r="A6118" s="10" t="s">
        <v>5703</v>
      </c>
      <c r="B6118" s="10">
        <v>3</v>
      </c>
    </row>
    <row r="6119" spans="1:2" ht="12" customHeight="1" x14ac:dyDescent="0.3">
      <c r="A6119" s="10" t="s">
        <v>5704</v>
      </c>
      <c r="B6119" s="10">
        <v>3</v>
      </c>
    </row>
    <row r="6120" spans="1:2" ht="12" customHeight="1" x14ac:dyDescent="0.3">
      <c r="A6120" s="10" t="s">
        <v>6768</v>
      </c>
      <c r="B6120" s="10">
        <v>6</v>
      </c>
    </row>
    <row r="6121" spans="1:2" ht="12" customHeight="1" x14ac:dyDescent="0.3">
      <c r="A6121" s="10" t="s">
        <v>3632</v>
      </c>
      <c r="B6121" s="10">
        <v>1</v>
      </c>
    </row>
    <row r="6122" spans="1:2" ht="12" customHeight="1" x14ac:dyDescent="0.3">
      <c r="A6122" s="10" t="s">
        <v>6586</v>
      </c>
      <c r="B6122" s="10">
        <v>1</v>
      </c>
    </row>
    <row r="6123" spans="1:2" ht="12" customHeight="1" x14ac:dyDescent="0.3">
      <c r="A6123" s="10" t="s">
        <v>6587</v>
      </c>
      <c r="B6123" s="10">
        <v>4</v>
      </c>
    </row>
    <row r="6124" spans="1:2" ht="12" customHeight="1" x14ac:dyDescent="0.3">
      <c r="A6124" s="10" t="s">
        <v>13619</v>
      </c>
      <c r="B6124" s="10">
        <v>3</v>
      </c>
    </row>
    <row r="6125" spans="1:2" ht="12" customHeight="1" x14ac:dyDescent="0.3">
      <c r="A6125" s="10" t="s">
        <v>2817</v>
      </c>
      <c r="B6125" s="10">
        <v>2</v>
      </c>
    </row>
    <row r="6126" spans="1:2" ht="12" customHeight="1" x14ac:dyDescent="0.3">
      <c r="A6126" s="10" t="s">
        <v>4535</v>
      </c>
      <c r="B6126" s="10">
        <v>4</v>
      </c>
    </row>
    <row r="6127" spans="1:2" ht="12" customHeight="1" x14ac:dyDescent="0.3">
      <c r="A6127" s="10" t="s">
        <v>3521</v>
      </c>
      <c r="B6127" s="10">
        <v>2</v>
      </c>
    </row>
    <row r="6128" spans="1:2" ht="12" customHeight="1" x14ac:dyDescent="0.3">
      <c r="A6128" s="10" t="s">
        <v>5705</v>
      </c>
      <c r="B6128" s="10">
        <v>3</v>
      </c>
    </row>
    <row r="6129" spans="1:2" ht="12" customHeight="1" x14ac:dyDescent="0.3">
      <c r="A6129" s="10" t="s">
        <v>4768</v>
      </c>
      <c r="B6129" s="10">
        <v>2</v>
      </c>
    </row>
    <row r="6130" spans="1:2" ht="12" customHeight="1" x14ac:dyDescent="0.3">
      <c r="A6130" s="10" t="s">
        <v>6769</v>
      </c>
      <c r="B6130" s="10">
        <v>4</v>
      </c>
    </row>
    <row r="6131" spans="1:2" ht="12" customHeight="1" x14ac:dyDescent="0.3">
      <c r="A6131" s="10" t="s">
        <v>6588</v>
      </c>
      <c r="B6131" s="10">
        <v>6</v>
      </c>
    </row>
    <row r="6132" spans="1:2" ht="12" customHeight="1" x14ac:dyDescent="0.3">
      <c r="A6132" s="10" t="s">
        <v>5706</v>
      </c>
      <c r="B6132" s="10">
        <v>1</v>
      </c>
    </row>
    <row r="6133" spans="1:2" ht="12" customHeight="1" x14ac:dyDescent="0.3">
      <c r="A6133" s="10" t="s">
        <v>6674</v>
      </c>
      <c r="B6133" s="10">
        <v>2</v>
      </c>
    </row>
    <row r="6134" spans="1:2" ht="12" customHeight="1" x14ac:dyDescent="0.3">
      <c r="A6134" s="10" t="s">
        <v>6051</v>
      </c>
      <c r="B6134" s="10">
        <v>2</v>
      </c>
    </row>
    <row r="6135" spans="1:2" ht="12" customHeight="1" x14ac:dyDescent="0.3">
      <c r="A6135" s="10" t="s">
        <v>5892</v>
      </c>
      <c r="B6135" s="10">
        <v>2</v>
      </c>
    </row>
    <row r="6136" spans="1:2" ht="12" customHeight="1" x14ac:dyDescent="0.3">
      <c r="A6136" s="10" t="s">
        <v>5616</v>
      </c>
      <c r="B6136" s="10">
        <v>12</v>
      </c>
    </row>
    <row r="6137" spans="1:2" ht="12" customHeight="1" x14ac:dyDescent="0.3">
      <c r="A6137" s="10" t="s">
        <v>4584</v>
      </c>
      <c r="B6137" s="10">
        <v>2</v>
      </c>
    </row>
    <row r="6138" spans="1:2" ht="12" customHeight="1" x14ac:dyDescent="0.3">
      <c r="A6138" s="10" t="s">
        <v>4206</v>
      </c>
      <c r="B6138" s="10">
        <v>15</v>
      </c>
    </row>
    <row r="6139" spans="1:2" ht="12" customHeight="1" x14ac:dyDescent="0.3">
      <c r="A6139" s="10" t="s">
        <v>6589</v>
      </c>
      <c r="B6139" s="10">
        <v>8</v>
      </c>
    </row>
    <row r="6140" spans="1:2" ht="12" customHeight="1" x14ac:dyDescent="0.3">
      <c r="A6140" s="10" t="s">
        <v>7036</v>
      </c>
      <c r="B6140" s="10">
        <v>2</v>
      </c>
    </row>
    <row r="6141" spans="1:2" ht="12" customHeight="1" x14ac:dyDescent="0.3">
      <c r="A6141" s="10" t="s">
        <v>5707</v>
      </c>
      <c r="B6141" s="10">
        <v>4</v>
      </c>
    </row>
    <row r="6142" spans="1:2" ht="12" customHeight="1" x14ac:dyDescent="0.3">
      <c r="A6142" s="10" t="s">
        <v>5643</v>
      </c>
      <c r="B6142" s="10">
        <v>5</v>
      </c>
    </row>
    <row r="6143" spans="1:2" ht="12" customHeight="1" x14ac:dyDescent="0.3">
      <c r="A6143" s="10" t="s">
        <v>6133</v>
      </c>
      <c r="B6143" s="10">
        <v>18</v>
      </c>
    </row>
    <row r="6144" spans="1:2" ht="12" customHeight="1" x14ac:dyDescent="0.3">
      <c r="A6144" s="10" t="s">
        <v>6134</v>
      </c>
      <c r="B6144" s="10">
        <v>2</v>
      </c>
    </row>
    <row r="6145" spans="1:2" ht="12" customHeight="1" x14ac:dyDescent="0.3">
      <c r="A6145" s="10" t="s">
        <v>3568</v>
      </c>
      <c r="B6145" s="10">
        <v>2</v>
      </c>
    </row>
    <row r="6146" spans="1:2" ht="12" customHeight="1" x14ac:dyDescent="0.3">
      <c r="A6146" s="10" t="s">
        <v>797</v>
      </c>
      <c r="B6146" s="10">
        <v>1</v>
      </c>
    </row>
    <row r="6147" spans="1:2" ht="12" customHeight="1" x14ac:dyDescent="0.3">
      <c r="A6147" s="10" t="s">
        <v>2900</v>
      </c>
      <c r="B6147" s="10">
        <v>14</v>
      </c>
    </row>
    <row r="6148" spans="1:2" ht="12" customHeight="1" x14ac:dyDescent="0.3">
      <c r="A6148" s="10" t="s">
        <v>241</v>
      </c>
      <c r="B6148" s="10">
        <v>2</v>
      </c>
    </row>
    <row r="6149" spans="1:2" ht="12" customHeight="1" x14ac:dyDescent="0.3">
      <c r="A6149" s="10" t="s">
        <v>6417</v>
      </c>
      <c r="B6149" s="10">
        <v>1</v>
      </c>
    </row>
    <row r="6150" spans="1:2" ht="12" customHeight="1" x14ac:dyDescent="0.3">
      <c r="A6150" s="10" t="s">
        <v>2478</v>
      </c>
      <c r="B6150" s="10">
        <v>2</v>
      </c>
    </row>
    <row r="6151" spans="1:2" ht="12" customHeight="1" x14ac:dyDescent="0.3">
      <c r="A6151" s="10" t="s">
        <v>2403</v>
      </c>
      <c r="B6151" s="10">
        <v>1</v>
      </c>
    </row>
    <row r="6152" spans="1:2" ht="12" customHeight="1" x14ac:dyDescent="0.3">
      <c r="A6152" s="10" t="s">
        <v>6590</v>
      </c>
      <c r="B6152" s="10">
        <v>2</v>
      </c>
    </row>
    <row r="6153" spans="1:2" ht="12" customHeight="1" x14ac:dyDescent="0.3">
      <c r="A6153" s="10" t="s">
        <v>3290</v>
      </c>
      <c r="B6153" s="10">
        <v>12</v>
      </c>
    </row>
    <row r="6154" spans="1:2" ht="12" customHeight="1" x14ac:dyDescent="0.3">
      <c r="A6154" s="10" t="s">
        <v>3360</v>
      </c>
      <c r="B6154" s="10">
        <v>4</v>
      </c>
    </row>
    <row r="6155" spans="1:2" ht="12" customHeight="1" x14ac:dyDescent="0.3">
      <c r="A6155" s="10" t="s">
        <v>13648</v>
      </c>
      <c r="B6155" s="10">
        <v>3</v>
      </c>
    </row>
    <row r="6156" spans="1:2" ht="12" customHeight="1" x14ac:dyDescent="0.3">
      <c r="A6156" s="10" t="s">
        <v>13649</v>
      </c>
      <c r="B6156" s="10">
        <v>3</v>
      </c>
    </row>
    <row r="6157" spans="1:2" ht="12" customHeight="1" x14ac:dyDescent="0.3">
      <c r="A6157" s="10" t="s">
        <v>5473</v>
      </c>
      <c r="B6157" s="10">
        <v>5</v>
      </c>
    </row>
    <row r="6158" spans="1:2" ht="12" customHeight="1" x14ac:dyDescent="0.3">
      <c r="A6158" s="10" t="s">
        <v>3934</v>
      </c>
      <c r="B6158" s="10">
        <v>6</v>
      </c>
    </row>
    <row r="6159" spans="1:2" ht="12" customHeight="1" x14ac:dyDescent="0.3">
      <c r="A6159" s="10" t="s">
        <v>2616</v>
      </c>
      <c r="B6159" s="10">
        <v>3</v>
      </c>
    </row>
    <row r="6160" spans="1:2" ht="12" customHeight="1" x14ac:dyDescent="0.3">
      <c r="A6160" s="10" t="s">
        <v>5708</v>
      </c>
      <c r="B6160" s="10">
        <v>2</v>
      </c>
    </row>
    <row r="6161" spans="1:2" ht="12" customHeight="1" x14ac:dyDescent="0.3">
      <c r="A6161" s="10" t="s">
        <v>2264</v>
      </c>
      <c r="B6161" s="10">
        <v>5</v>
      </c>
    </row>
    <row r="6162" spans="1:2" ht="12" customHeight="1" x14ac:dyDescent="0.3">
      <c r="A6162" s="10" t="s">
        <v>5382</v>
      </c>
      <c r="B6162" s="10">
        <v>1</v>
      </c>
    </row>
    <row r="6163" spans="1:2" ht="12" customHeight="1" x14ac:dyDescent="0.3">
      <c r="A6163" s="10" t="s">
        <v>5893</v>
      </c>
      <c r="B6163" s="10">
        <v>5</v>
      </c>
    </row>
    <row r="6164" spans="1:2" ht="12" customHeight="1" x14ac:dyDescent="0.3">
      <c r="A6164" s="10" t="s">
        <v>6215</v>
      </c>
      <c r="B6164" s="10">
        <v>8</v>
      </c>
    </row>
    <row r="6165" spans="1:2" ht="12" customHeight="1" x14ac:dyDescent="0.3">
      <c r="A6165" s="10" t="s">
        <v>798</v>
      </c>
      <c r="B6165" s="10">
        <v>1</v>
      </c>
    </row>
    <row r="6166" spans="1:2" ht="12" customHeight="1" x14ac:dyDescent="0.3">
      <c r="A6166" s="10" t="s">
        <v>6052</v>
      </c>
      <c r="B6166" s="10">
        <v>9</v>
      </c>
    </row>
    <row r="6167" spans="1:2" ht="12" customHeight="1" x14ac:dyDescent="0.3">
      <c r="A6167" s="10" t="s">
        <v>5474</v>
      </c>
      <c r="B6167" s="10">
        <v>1</v>
      </c>
    </row>
    <row r="6168" spans="1:2" ht="12" customHeight="1" x14ac:dyDescent="0.3">
      <c r="A6168" s="10" t="s">
        <v>242</v>
      </c>
      <c r="B6168" s="10">
        <v>10</v>
      </c>
    </row>
    <row r="6169" spans="1:2" ht="12" customHeight="1" x14ac:dyDescent="0.3">
      <c r="A6169" s="10" t="s">
        <v>456</v>
      </c>
      <c r="B6169" s="10">
        <v>3</v>
      </c>
    </row>
    <row r="6170" spans="1:2" ht="12" customHeight="1" x14ac:dyDescent="0.3">
      <c r="A6170" s="10" t="s">
        <v>6952</v>
      </c>
      <c r="B6170" s="10">
        <v>3</v>
      </c>
    </row>
    <row r="6171" spans="1:2" ht="12" customHeight="1" x14ac:dyDescent="0.3">
      <c r="A6171" s="10" t="s">
        <v>6053</v>
      </c>
      <c r="B6171" s="10">
        <v>2</v>
      </c>
    </row>
    <row r="6172" spans="1:2" ht="12" customHeight="1" x14ac:dyDescent="0.3">
      <c r="A6172" s="10" t="s">
        <v>2901</v>
      </c>
      <c r="B6172" s="10">
        <v>1</v>
      </c>
    </row>
    <row r="6173" spans="1:2" ht="12" customHeight="1" x14ac:dyDescent="0.3">
      <c r="A6173" s="10" t="s">
        <v>6466</v>
      </c>
      <c r="B6173" s="10">
        <v>3</v>
      </c>
    </row>
    <row r="6174" spans="1:2" ht="12" customHeight="1" x14ac:dyDescent="0.3">
      <c r="A6174" s="10" t="s">
        <v>6054</v>
      </c>
      <c r="B6174" s="10">
        <v>2</v>
      </c>
    </row>
    <row r="6175" spans="1:2" ht="12" customHeight="1" x14ac:dyDescent="0.3">
      <c r="A6175" s="10" t="s">
        <v>6809</v>
      </c>
      <c r="B6175" s="10">
        <v>3</v>
      </c>
    </row>
    <row r="6176" spans="1:2" ht="12" customHeight="1" x14ac:dyDescent="0.3">
      <c r="A6176" s="10" t="s">
        <v>4105</v>
      </c>
      <c r="B6176" s="10">
        <v>10</v>
      </c>
    </row>
    <row r="6177" spans="1:2" ht="12" customHeight="1" x14ac:dyDescent="0.3">
      <c r="A6177" s="10" t="s">
        <v>243</v>
      </c>
      <c r="B6177" s="10">
        <v>17</v>
      </c>
    </row>
    <row r="6178" spans="1:2" ht="12" customHeight="1" x14ac:dyDescent="0.3">
      <c r="A6178" s="10" t="s">
        <v>3211</v>
      </c>
      <c r="B6178" s="10">
        <v>13</v>
      </c>
    </row>
    <row r="6179" spans="1:2" ht="12" customHeight="1" x14ac:dyDescent="0.3">
      <c r="A6179" s="10" t="s">
        <v>2780</v>
      </c>
      <c r="B6179" s="10">
        <v>3</v>
      </c>
    </row>
    <row r="6180" spans="1:2" ht="12" customHeight="1" x14ac:dyDescent="0.3">
      <c r="A6180" s="10" t="s">
        <v>7191</v>
      </c>
      <c r="B6180" s="10">
        <v>5</v>
      </c>
    </row>
    <row r="6181" spans="1:2" ht="12" customHeight="1" x14ac:dyDescent="0.3">
      <c r="A6181" s="10" t="s">
        <v>5894</v>
      </c>
      <c r="B6181" s="10">
        <v>2</v>
      </c>
    </row>
    <row r="6182" spans="1:2" ht="12" customHeight="1" x14ac:dyDescent="0.3">
      <c r="A6182" s="10" t="s">
        <v>15421</v>
      </c>
      <c r="B6182" s="10">
        <v>3</v>
      </c>
    </row>
    <row r="6183" spans="1:2" ht="12" customHeight="1" x14ac:dyDescent="0.3">
      <c r="A6183" s="10" t="s">
        <v>6233</v>
      </c>
      <c r="B6183" s="10">
        <v>6</v>
      </c>
    </row>
    <row r="6184" spans="1:2" ht="12" customHeight="1" x14ac:dyDescent="0.3">
      <c r="A6184" s="10" t="s">
        <v>4293</v>
      </c>
      <c r="B6184" s="10">
        <v>26</v>
      </c>
    </row>
    <row r="6185" spans="1:2" ht="12" customHeight="1" x14ac:dyDescent="0.3">
      <c r="A6185" s="10" t="s">
        <v>5709</v>
      </c>
      <c r="B6185" s="10">
        <v>1</v>
      </c>
    </row>
    <row r="6186" spans="1:2" ht="12" customHeight="1" x14ac:dyDescent="0.3">
      <c r="A6186" s="10" t="s">
        <v>457</v>
      </c>
      <c r="B6186" s="10">
        <v>1</v>
      </c>
    </row>
    <row r="6187" spans="1:2" ht="12" customHeight="1" x14ac:dyDescent="0.3">
      <c r="A6187" s="10" t="s">
        <v>1458</v>
      </c>
      <c r="B6187" s="10">
        <v>1</v>
      </c>
    </row>
    <row r="6188" spans="1:2" ht="12" customHeight="1" x14ac:dyDescent="0.3">
      <c r="A6188" s="10" t="s">
        <v>6135</v>
      </c>
      <c r="B6188" s="10">
        <v>22</v>
      </c>
    </row>
    <row r="6189" spans="1:2" ht="12" customHeight="1" x14ac:dyDescent="0.3">
      <c r="A6189" s="10" t="s">
        <v>6591</v>
      </c>
      <c r="B6189" s="10">
        <v>2</v>
      </c>
    </row>
    <row r="6190" spans="1:2" ht="12" customHeight="1" x14ac:dyDescent="0.3">
      <c r="A6190" s="10" t="s">
        <v>5895</v>
      </c>
      <c r="B6190" s="10">
        <v>1</v>
      </c>
    </row>
    <row r="6191" spans="1:2" ht="12" customHeight="1" x14ac:dyDescent="0.3">
      <c r="A6191" s="10" t="s">
        <v>6850</v>
      </c>
      <c r="B6191" s="10">
        <v>2</v>
      </c>
    </row>
    <row r="6192" spans="1:2" ht="12" customHeight="1" x14ac:dyDescent="0.3">
      <c r="A6192" s="10" t="s">
        <v>6810</v>
      </c>
      <c r="B6192" s="10">
        <v>2</v>
      </c>
    </row>
    <row r="6193" spans="1:2" ht="12" customHeight="1" x14ac:dyDescent="0.3">
      <c r="A6193" s="10" t="s">
        <v>5617</v>
      </c>
      <c r="B6193" s="10">
        <v>20</v>
      </c>
    </row>
    <row r="6194" spans="1:2" ht="12" customHeight="1" x14ac:dyDescent="0.3">
      <c r="A6194" s="10" t="s">
        <v>5710</v>
      </c>
      <c r="B6194" s="10">
        <v>6</v>
      </c>
    </row>
    <row r="6195" spans="1:2" ht="12" customHeight="1" x14ac:dyDescent="0.3">
      <c r="A6195" s="10" t="s">
        <v>13686</v>
      </c>
      <c r="B6195" s="10">
        <v>3</v>
      </c>
    </row>
    <row r="6196" spans="1:2" ht="12" customHeight="1" x14ac:dyDescent="0.3">
      <c r="A6196" s="10" t="s">
        <v>13687</v>
      </c>
      <c r="B6196" s="10">
        <v>2</v>
      </c>
    </row>
    <row r="6197" spans="1:2" ht="12" customHeight="1" x14ac:dyDescent="0.3">
      <c r="A6197" s="10" t="s">
        <v>13688</v>
      </c>
      <c r="B6197" s="10">
        <v>1</v>
      </c>
    </row>
    <row r="6198" spans="1:2" ht="12" customHeight="1" x14ac:dyDescent="0.3">
      <c r="A6198" s="10" t="s">
        <v>6234</v>
      </c>
      <c r="B6198" s="10">
        <v>10</v>
      </c>
    </row>
    <row r="6199" spans="1:2" ht="12" customHeight="1" x14ac:dyDescent="0.3">
      <c r="A6199" s="10" t="s">
        <v>13690</v>
      </c>
      <c r="B6199" s="10">
        <v>2</v>
      </c>
    </row>
    <row r="6200" spans="1:2" ht="12" customHeight="1" x14ac:dyDescent="0.3">
      <c r="A6200" s="10" t="s">
        <v>2073</v>
      </c>
      <c r="B6200" s="10">
        <v>4</v>
      </c>
    </row>
    <row r="6201" spans="1:2" ht="12" customHeight="1" x14ac:dyDescent="0.3">
      <c r="A6201" s="10" t="s">
        <v>6360</v>
      </c>
      <c r="B6201" s="10">
        <v>1</v>
      </c>
    </row>
    <row r="6202" spans="1:2" ht="12" customHeight="1" x14ac:dyDescent="0.3">
      <c r="A6202" s="10" t="s">
        <v>5790</v>
      </c>
      <c r="B6202" s="10">
        <v>3</v>
      </c>
    </row>
    <row r="6203" spans="1:2" ht="12" customHeight="1" x14ac:dyDescent="0.3">
      <c r="A6203" s="10" t="s">
        <v>1875</v>
      </c>
      <c r="B6203" s="10">
        <v>4</v>
      </c>
    </row>
    <row r="6204" spans="1:2" ht="12" customHeight="1" x14ac:dyDescent="0.3">
      <c r="A6204" s="10" t="s">
        <v>6136</v>
      </c>
      <c r="B6204" s="10">
        <v>6</v>
      </c>
    </row>
    <row r="6205" spans="1:2" ht="12" customHeight="1" x14ac:dyDescent="0.3">
      <c r="A6205" s="10" t="s">
        <v>4585</v>
      </c>
      <c r="B6205" s="10">
        <v>1</v>
      </c>
    </row>
    <row r="6206" spans="1:2" ht="12" customHeight="1" x14ac:dyDescent="0.3">
      <c r="A6206" s="10" t="s">
        <v>799</v>
      </c>
      <c r="B6206" s="10">
        <v>1</v>
      </c>
    </row>
    <row r="6207" spans="1:2" ht="12" customHeight="1" x14ac:dyDescent="0.3">
      <c r="A6207" s="10" t="s">
        <v>1876</v>
      </c>
      <c r="B6207" s="10">
        <v>5</v>
      </c>
    </row>
    <row r="6208" spans="1:2" ht="12" customHeight="1" x14ac:dyDescent="0.3">
      <c r="A6208" s="10" t="s">
        <v>3522</v>
      </c>
      <c r="B6208" s="10">
        <v>2</v>
      </c>
    </row>
    <row r="6209" spans="1:2" ht="12" customHeight="1" x14ac:dyDescent="0.3">
      <c r="A6209" s="10" t="s">
        <v>7037</v>
      </c>
      <c r="B6209" s="10">
        <v>4</v>
      </c>
    </row>
    <row r="6210" spans="1:2" ht="12" customHeight="1" x14ac:dyDescent="0.3">
      <c r="A6210" s="10" t="s">
        <v>7038</v>
      </c>
      <c r="B6210" s="10">
        <v>4</v>
      </c>
    </row>
    <row r="6211" spans="1:2" ht="12" customHeight="1" x14ac:dyDescent="0.3">
      <c r="A6211" s="10" t="s">
        <v>6675</v>
      </c>
      <c r="B6211" s="10">
        <v>5</v>
      </c>
    </row>
    <row r="6212" spans="1:2" ht="12" customHeight="1" x14ac:dyDescent="0.3">
      <c r="A6212" s="10" t="s">
        <v>3467</v>
      </c>
      <c r="B6212" s="10">
        <v>3</v>
      </c>
    </row>
    <row r="6213" spans="1:2" ht="12" customHeight="1" x14ac:dyDescent="0.3">
      <c r="A6213" s="10" t="s">
        <v>6055</v>
      </c>
      <c r="B6213" s="10">
        <v>2</v>
      </c>
    </row>
    <row r="6214" spans="1:2" ht="12" customHeight="1" x14ac:dyDescent="0.3">
      <c r="A6214" s="10" t="s">
        <v>6676</v>
      </c>
      <c r="B6214" s="10">
        <v>2</v>
      </c>
    </row>
    <row r="6215" spans="1:2" ht="12" customHeight="1" x14ac:dyDescent="0.3">
      <c r="A6215" s="10" t="s">
        <v>5530</v>
      </c>
      <c r="B6215" s="10">
        <v>1</v>
      </c>
    </row>
    <row r="6216" spans="1:2" ht="12" customHeight="1" x14ac:dyDescent="0.3">
      <c r="A6216" s="10" t="s">
        <v>7192</v>
      </c>
      <c r="B6216" s="10">
        <v>6</v>
      </c>
    </row>
    <row r="6217" spans="1:2" ht="12" customHeight="1" x14ac:dyDescent="0.3">
      <c r="A6217" s="10" t="s">
        <v>3068</v>
      </c>
      <c r="B6217" s="10">
        <v>3</v>
      </c>
    </row>
    <row r="6218" spans="1:2" ht="12" customHeight="1" x14ac:dyDescent="0.3">
      <c r="A6218" s="10" t="s">
        <v>15422</v>
      </c>
      <c r="B6218" s="10">
        <v>4</v>
      </c>
    </row>
    <row r="6219" spans="1:2" ht="12" customHeight="1" x14ac:dyDescent="0.3">
      <c r="A6219" s="10" t="s">
        <v>3157</v>
      </c>
      <c r="B6219" s="10">
        <v>5</v>
      </c>
    </row>
    <row r="6220" spans="1:2" ht="12" customHeight="1" x14ac:dyDescent="0.3">
      <c r="A6220" s="10" t="s">
        <v>2902</v>
      </c>
      <c r="B6220" s="10">
        <v>3</v>
      </c>
    </row>
    <row r="6221" spans="1:2" ht="12" customHeight="1" x14ac:dyDescent="0.3">
      <c r="A6221" s="10" t="s">
        <v>6592</v>
      </c>
      <c r="B6221" s="10">
        <v>1</v>
      </c>
    </row>
    <row r="6222" spans="1:2" ht="12" customHeight="1" x14ac:dyDescent="0.3">
      <c r="A6222" s="10" t="s">
        <v>2903</v>
      </c>
      <c r="B6222" s="10">
        <v>12</v>
      </c>
    </row>
    <row r="6223" spans="1:2" ht="12" customHeight="1" x14ac:dyDescent="0.3">
      <c r="A6223" s="10" t="s">
        <v>4039</v>
      </c>
      <c r="B6223" s="10">
        <v>10</v>
      </c>
    </row>
    <row r="6224" spans="1:2" ht="12" customHeight="1" x14ac:dyDescent="0.3">
      <c r="A6224" s="10" t="s">
        <v>3850</v>
      </c>
      <c r="B6224" s="10">
        <v>1</v>
      </c>
    </row>
    <row r="6225" spans="1:2" ht="12" customHeight="1" x14ac:dyDescent="0.3">
      <c r="A6225" s="10" t="s">
        <v>3291</v>
      </c>
      <c r="B6225" s="10">
        <v>4</v>
      </c>
    </row>
    <row r="6226" spans="1:2" ht="12" customHeight="1" x14ac:dyDescent="0.3">
      <c r="A6226" s="10" t="s">
        <v>6593</v>
      </c>
      <c r="B6226" s="10">
        <v>5</v>
      </c>
    </row>
    <row r="6227" spans="1:2" ht="12" customHeight="1" x14ac:dyDescent="0.3">
      <c r="A6227" s="10" t="s">
        <v>6306</v>
      </c>
      <c r="B6227" s="10">
        <v>4</v>
      </c>
    </row>
    <row r="6228" spans="1:2" ht="12" customHeight="1" x14ac:dyDescent="0.3">
      <c r="A6228" s="10" t="s">
        <v>5618</v>
      </c>
      <c r="B6228" s="10">
        <v>1</v>
      </c>
    </row>
    <row r="6229" spans="1:2" ht="12" customHeight="1" x14ac:dyDescent="0.3">
      <c r="A6229" s="10" t="s">
        <v>458</v>
      </c>
      <c r="B6229" s="10">
        <v>3</v>
      </c>
    </row>
    <row r="6230" spans="1:2" ht="12" customHeight="1" x14ac:dyDescent="0.3">
      <c r="A6230" s="10" t="s">
        <v>3005</v>
      </c>
      <c r="B6230" s="10">
        <v>2</v>
      </c>
    </row>
    <row r="6231" spans="1:2" ht="12" customHeight="1" x14ac:dyDescent="0.3">
      <c r="A6231" s="10" t="s">
        <v>244</v>
      </c>
      <c r="B6231" s="10">
        <v>2</v>
      </c>
    </row>
    <row r="6232" spans="1:2" ht="12" customHeight="1" x14ac:dyDescent="0.3">
      <c r="A6232" s="10" t="s">
        <v>6235</v>
      </c>
      <c r="B6232" s="10">
        <v>16</v>
      </c>
    </row>
    <row r="6233" spans="1:2" ht="12" customHeight="1" x14ac:dyDescent="0.3">
      <c r="A6233" s="10" t="s">
        <v>3292</v>
      </c>
      <c r="B6233" s="10">
        <v>3</v>
      </c>
    </row>
    <row r="6234" spans="1:2" ht="12" customHeight="1" x14ac:dyDescent="0.3">
      <c r="A6234" s="10" t="s">
        <v>5188</v>
      </c>
      <c r="B6234" s="10">
        <v>2</v>
      </c>
    </row>
    <row r="6235" spans="1:2" ht="12" customHeight="1" x14ac:dyDescent="0.3">
      <c r="A6235" s="10" t="s">
        <v>4950</v>
      </c>
      <c r="B6235" s="10">
        <v>2</v>
      </c>
    </row>
    <row r="6236" spans="1:2" ht="12" customHeight="1" x14ac:dyDescent="0.3">
      <c r="A6236" s="10" t="s">
        <v>3935</v>
      </c>
      <c r="B6236" s="10">
        <v>5</v>
      </c>
    </row>
    <row r="6237" spans="1:2" ht="12" customHeight="1" x14ac:dyDescent="0.3">
      <c r="A6237" s="10" t="s">
        <v>3158</v>
      </c>
      <c r="B6237" s="10">
        <v>4</v>
      </c>
    </row>
    <row r="6238" spans="1:2" ht="12" customHeight="1" x14ac:dyDescent="0.3">
      <c r="A6238" s="10" t="s">
        <v>5475</v>
      </c>
      <c r="B6238" s="10">
        <v>1</v>
      </c>
    </row>
    <row r="6239" spans="1:2" ht="12" customHeight="1" x14ac:dyDescent="0.3">
      <c r="A6239" s="10" t="s">
        <v>245</v>
      </c>
      <c r="B6239" s="10">
        <v>1</v>
      </c>
    </row>
    <row r="6240" spans="1:2" ht="12" customHeight="1" x14ac:dyDescent="0.3">
      <c r="A6240" s="10" t="s">
        <v>3981</v>
      </c>
      <c r="B6240" s="10">
        <v>3</v>
      </c>
    </row>
    <row r="6241" spans="1:2" ht="12" customHeight="1" x14ac:dyDescent="0.3">
      <c r="A6241" s="10" t="s">
        <v>5619</v>
      </c>
      <c r="B6241" s="10">
        <v>2</v>
      </c>
    </row>
    <row r="6242" spans="1:2" ht="12" customHeight="1" x14ac:dyDescent="0.3">
      <c r="A6242" s="10" t="s">
        <v>5896</v>
      </c>
      <c r="B6242" s="10">
        <v>2</v>
      </c>
    </row>
    <row r="6243" spans="1:2" ht="12" customHeight="1" x14ac:dyDescent="0.3">
      <c r="A6243" s="10" t="s">
        <v>5620</v>
      </c>
      <c r="B6243" s="10">
        <v>11</v>
      </c>
    </row>
    <row r="6244" spans="1:2" ht="12" customHeight="1" x14ac:dyDescent="0.3">
      <c r="A6244" s="10" t="s">
        <v>6770</v>
      </c>
      <c r="B6244" s="10">
        <v>1</v>
      </c>
    </row>
    <row r="6245" spans="1:2" ht="12" customHeight="1" x14ac:dyDescent="0.3">
      <c r="A6245" s="10" t="s">
        <v>3982</v>
      </c>
      <c r="B6245" s="10">
        <v>4</v>
      </c>
    </row>
    <row r="6246" spans="1:2" ht="12" customHeight="1" x14ac:dyDescent="0.3">
      <c r="A6246" s="10" t="s">
        <v>4364</v>
      </c>
      <c r="B6246" s="10">
        <v>4</v>
      </c>
    </row>
    <row r="6247" spans="1:2" ht="12" customHeight="1" x14ac:dyDescent="0.3">
      <c r="A6247" s="10" t="s">
        <v>3569</v>
      </c>
      <c r="B6247" s="10">
        <v>5</v>
      </c>
    </row>
    <row r="6248" spans="1:2" ht="12" customHeight="1" x14ac:dyDescent="0.3">
      <c r="A6248" s="10" t="s">
        <v>246</v>
      </c>
      <c r="B6248" s="10">
        <v>3</v>
      </c>
    </row>
    <row r="6249" spans="1:2" ht="12" customHeight="1" x14ac:dyDescent="0.3">
      <c r="A6249" s="10" t="s">
        <v>6771</v>
      </c>
      <c r="B6249" s="10">
        <v>6</v>
      </c>
    </row>
    <row r="6250" spans="1:2" ht="12" customHeight="1" x14ac:dyDescent="0.3">
      <c r="A6250" s="10" t="s">
        <v>2617</v>
      </c>
      <c r="B6250" s="10">
        <v>3</v>
      </c>
    </row>
    <row r="6251" spans="1:2" ht="12" customHeight="1" x14ac:dyDescent="0.3">
      <c r="A6251" s="10" t="s">
        <v>4178</v>
      </c>
      <c r="B6251" s="10">
        <v>2</v>
      </c>
    </row>
    <row r="6252" spans="1:2" ht="12" customHeight="1" x14ac:dyDescent="0.3">
      <c r="A6252" s="10" t="s">
        <v>6056</v>
      </c>
      <c r="B6252" s="10">
        <v>2</v>
      </c>
    </row>
    <row r="6253" spans="1:2" ht="12" customHeight="1" x14ac:dyDescent="0.3">
      <c r="A6253" s="10" t="s">
        <v>7039</v>
      </c>
      <c r="B6253" s="10">
        <v>2</v>
      </c>
    </row>
    <row r="6254" spans="1:2" ht="12" customHeight="1" x14ac:dyDescent="0.3">
      <c r="A6254" s="10" t="s">
        <v>963</v>
      </c>
      <c r="B6254" s="10">
        <v>5</v>
      </c>
    </row>
    <row r="6255" spans="1:2" ht="12" customHeight="1" x14ac:dyDescent="0.3">
      <c r="A6255" s="10" t="s">
        <v>5711</v>
      </c>
      <c r="B6255" s="10">
        <v>4</v>
      </c>
    </row>
    <row r="6256" spans="1:2" ht="12" customHeight="1" x14ac:dyDescent="0.3">
      <c r="A6256" s="10" t="s">
        <v>5383</v>
      </c>
      <c r="B6256" s="10">
        <v>20</v>
      </c>
    </row>
    <row r="6257" spans="1:2" ht="12" customHeight="1" x14ac:dyDescent="0.3">
      <c r="A6257" s="10" t="s">
        <v>5791</v>
      </c>
      <c r="B6257" s="10">
        <v>10</v>
      </c>
    </row>
    <row r="6258" spans="1:2" ht="12" customHeight="1" x14ac:dyDescent="0.3">
      <c r="A6258" s="10" t="s">
        <v>964</v>
      </c>
      <c r="B6258" s="10">
        <v>1</v>
      </c>
    </row>
    <row r="6259" spans="1:2" ht="12" customHeight="1" x14ac:dyDescent="0.3">
      <c r="A6259" s="10" t="s">
        <v>247</v>
      </c>
      <c r="B6259" s="10">
        <v>2</v>
      </c>
    </row>
    <row r="6260" spans="1:2" ht="12" customHeight="1" x14ac:dyDescent="0.3">
      <c r="A6260" s="10" t="s">
        <v>248</v>
      </c>
      <c r="B6260" s="10">
        <v>3</v>
      </c>
    </row>
    <row r="6261" spans="1:2" ht="12" customHeight="1" x14ac:dyDescent="0.3">
      <c r="A6261" s="10" t="s">
        <v>3889</v>
      </c>
      <c r="B6261" s="10">
        <v>5</v>
      </c>
    </row>
    <row r="6262" spans="1:2" ht="12" customHeight="1" x14ac:dyDescent="0.3">
      <c r="A6262" s="10" t="s">
        <v>6418</v>
      </c>
      <c r="B6262" s="10">
        <v>3</v>
      </c>
    </row>
    <row r="6263" spans="1:2" ht="12" customHeight="1" x14ac:dyDescent="0.3">
      <c r="A6263" s="10" t="s">
        <v>4637</v>
      </c>
      <c r="B6263" s="10">
        <v>13</v>
      </c>
    </row>
    <row r="6264" spans="1:2" ht="12" customHeight="1" x14ac:dyDescent="0.3">
      <c r="A6264" s="10" t="s">
        <v>6137</v>
      </c>
      <c r="B6264" s="10">
        <v>56</v>
      </c>
    </row>
    <row r="6265" spans="1:2" ht="12" customHeight="1" x14ac:dyDescent="0.3">
      <c r="A6265" s="10" t="s">
        <v>1479</v>
      </c>
      <c r="B6265" s="10">
        <v>2</v>
      </c>
    </row>
    <row r="6266" spans="1:2" ht="12" customHeight="1" x14ac:dyDescent="0.3">
      <c r="A6266" s="10" t="s">
        <v>5897</v>
      </c>
      <c r="B6266" s="10">
        <v>2</v>
      </c>
    </row>
    <row r="6267" spans="1:2" ht="12" customHeight="1" x14ac:dyDescent="0.3">
      <c r="A6267" s="10" t="s">
        <v>6677</v>
      </c>
      <c r="B6267" s="10">
        <v>2</v>
      </c>
    </row>
    <row r="6268" spans="1:2" ht="12" customHeight="1" x14ac:dyDescent="0.3">
      <c r="A6268" s="10" t="s">
        <v>6594</v>
      </c>
      <c r="B6268" s="10">
        <v>3</v>
      </c>
    </row>
    <row r="6269" spans="1:2" ht="12" customHeight="1" x14ac:dyDescent="0.3">
      <c r="A6269" s="10" t="s">
        <v>7556</v>
      </c>
      <c r="B6269" s="10">
        <v>8</v>
      </c>
    </row>
    <row r="6270" spans="1:2" ht="12" customHeight="1" x14ac:dyDescent="0.3">
      <c r="A6270" s="10" t="s">
        <v>3213</v>
      </c>
      <c r="B6270" s="10">
        <v>12</v>
      </c>
    </row>
    <row r="6271" spans="1:2" ht="12" customHeight="1" x14ac:dyDescent="0.3">
      <c r="A6271" s="10" t="s">
        <v>5624</v>
      </c>
      <c r="B6271" s="10">
        <v>5</v>
      </c>
    </row>
    <row r="6272" spans="1:2" ht="12" customHeight="1" x14ac:dyDescent="0.3">
      <c r="A6272" s="10" t="s">
        <v>7047</v>
      </c>
      <c r="B6272" s="10">
        <v>6</v>
      </c>
    </row>
    <row r="6273" spans="1:2" ht="12" customHeight="1" x14ac:dyDescent="0.3">
      <c r="A6273" s="10" t="s">
        <v>3070</v>
      </c>
      <c r="B6273" s="10">
        <v>1</v>
      </c>
    </row>
    <row r="6274" spans="1:2" ht="12" customHeight="1" x14ac:dyDescent="0.3">
      <c r="A6274" s="10" t="s">
        <v>5292</v>
      </c>
      <c r="B6274" s="10">
        <v>3</v>
      </c>
    </row>
    <row r="6275" spans="1:2" ht="12" customHeight="1" x14ac:dyDescent="0.3">
      <c r="A6275" s="10" t="s">
        <v>6062</v>
      </c>
      <c r="B6275" s="10">
        <v>9</v>
      </c>
    </row>
    <row r="6276" spans="1:2" ht="12" customHeight="1" x14ac:dyDescent="0.3">
      <c r="A6276" s="10" t="s">
        <v>4493</v>
      </c>
      <c r="B6276" s="10">
        <v>7</v>
      </c>
    </row>
    <row r="6277" spans="1:2" ht="12" customHeight="1" x14ac:dyDescent="0.3">
      <c r="A6277" s="10" t="s">
        <v>3160</v>
      </c>
      <c r="B6277" s="10">
        <v>8</v>
      </c>
    </row>
    <row r="6278" spans="1:2" ht="12" customHeight="1" x14ac:dyDescent="0.3">
      <c r="A6278" s="10" t="s">
        <v>7457</v>
      </c>
      <c r="B6278" s="10">
        <v>3</v>
      </c>
    </row>
    <row r="6279" spans="1:2" ht="12" customHeight="1" x14ac:dyDescent="0.3">
      <c r="A6279" s="10" t="s">
        <v>4262</v>
      </c>
      <c r="B6279" s="10">
        <v>8</v>
      </c>
    </row>
    <row r="6280" spans="1:2" ht="12" customHeight="1" x14ac:dyDescent="0.3">
      <c r="A6280" s="10" t="s">
        <v>6601</v>
      </c>
      <c r="B6280" s="10">
        <v>3</v>
      </c>
    </row>
    <row r="6281" spans="1:2" ht="12" customHeight="1" x14ac:dyDescent="0.3">
      <c r="A6281" s="10" t="s">
        <v>5192</v>
      </c>
      <c r="B6281" s="10">
        <v>6</v>
      </c>
    </row>
    <row r="6282" spans="1:2" ht="12" customHeight="1" x14ac:dyDescent="0.3">
      <c r="A6282" s="10" t="s">
        <v>5796</v>
      </c>
      <c r="B6282" s="10">
        <v>6</v>
      </c>
    </row>
    <row r="6283" spans="1:2" ht="12" customHeight="1" x14ac:dyDescent="0.3">
      <c r="A6283" s="10" t="s">
        <v>7557</v>
      </c>
      <c r="B6283" s="10">
        <v>5</v>
      </c>
    </row>
    <row r="6284" spans="1:2" ht="12" customHeight="1" x14ac:dyDescent="0.3">
      <c r="A6284" s="10" t="s">
        <v>3570</v>
      </c>
      <c r="B6284" s="10">
        <v>14</v>
      </c>
    </row>
    <row r="6285" spans="1:2" ht="12" customHeight="1" x14ac:dyDescent="0.3">
      <c r="A6285" s="10" t="s">
        <v>3469</v>
      </c>
      <c r="B6285" s="10">
        <v>2</v>
      </c>
    </row>
    <row r="6286" spans="1:2" ht="12" customHeight="1" x14ac:dyDescent="0.3">
      <c r="A6286" s="10" t="s">
        <v>5386</v>
      </c>
      <c r="B6286" s="10">
        <v>5</v>
      </c>
    </row>
    <row r="6287" spans="1:2" ht="12" customHeight="1" x14ac:dyDescent="0.3">
      <c r="A6287" s="10" t="s">
        <v>6236</v>
      </c>
      <c r="B6287" s="10">
        <v>19</v>
      </c>
    </row>
    <row r="6288" spans="1:2" ht="12" customHeight="1" x14ac:dyDescent="0.3">
      <c r="A6288" s="10" t="s">
        <v>3072</v>
      </c>
      <c r="B6288" s="10">
        <v>2</v>
      </c>
    </row>
    <row r="6289" spans="1:2" ht="12" customHeight="1" x14ac:dyDescent="0.3">
      <c r="A6289" s="10" t="s">
        <v>3470</v>
      </c>
      <c r="B6289" s="10">
        <v>2</v>
      </c>
    </row>
    <row r="6290" spans="1:2" ht="12" customHeight="1" x14ac:dyDescent="0.3">
      <c r="A6290" s="10" t="s">
        <v>3007</v>
      </c>
      <c r="B6290" s="10">
        <v>3</v>
      </c>
    </row>
    <row r="6291" spans="1:2" ht="12" customHeight="1" x14ac:dyDescent="0.3">
      <c r="A6291" s="10" t="s">
        <v>6885</v>
      </c>
      <c r="B6291" s="10">
        <v>5</v>
      </c>
    </row>
    <row r="6292" spans="1:2" ht="12" customHeight="1" x14ac:dyDescent="0.3">
      <c r="A6292" s="10" t="s">
        <v>4954</v>
      </c>
      <c r="B6292" s="10">
        <v>3</v>
      </c>
    </row>
    <row r="6293" spans="1:2" ht="12" customHeight="1" x14ac:dyDescent="0.3">
      <c r="A6293" s="10" t="s">
        <v>6680</v>
      </c>
      <c r="B6293" s="10">
        <v>3</v>
      </c>
    </row>
    <row r="6294" spans="1:2" ht="12" customHeight="1" x14ac:dyDescent="0.3">
      <c r="A6294" s="10" t="s">
        <v>5078</v>
      </c>
      <c r="B6294" s="10">
        <v>2</v>
      </c>
    </row>
    <row r="6295" spans="1:2" ht="12" customHeight="1" x14ac:dyDescent="0.3">
      <c r="A6295" s="10" t="s">
        <v>1669</v>
      </c>
      <c r="B6295" s="10">
        <v>7</v>
      </c>
    </row>
    <row r="6296" spans="1:2" ht="12" customHeight="1" x14ac:dyDescent="0.3">
      <c r="A6296" s="10" t="s">
        <v>2906</v>
      </c>
      <c r="B6296" s="10">
        <v>1</v>
      </c>
    </row>
    <row r="6297" spans="1:2" ht="12" customHeight="1" x14ac:dyDescent="0.3">
      <c r="A6297" s="10" t="s">
        <v>2104</v>
      </c>
      <c r="B6297" s="10">
        <v>4</v>
      </c>
    </row>
    <row r="6298" spans="1:2" ht="12" customHeight="1" x14ac:dyDescent="0.3">
      <c r="A6298" s="10" t="s">
        <v>1670</v>
      </c>
      <c r="B6298" s="10">
        <v>5</v>
      </c>
    </row>
    <row r="6299" spans="1:2" ht="12" customHeight="1" x14ac:dyDescent="0.3">
      <c r="A6299" s="10" t="s">
        <v>2272</v>
      </c>
      <c r="B6299" s="10">
        <v>1</v>
      </c>
    </row>
    <row r="6300" spans="1:2" ht="12" customHeight="1" x14ac:dyDescent="0.3">
      <c r="A6300" s="10" t="s">
        <v>3161</v>
      </c>
      <c r="B6300" s="10">
        <v>6</v>
      </c>
    </row>
    <row r="6301" spans="1:2" ht="12" customHeight="1" x14ac:dyDescent="0.3">
      <c r="A6301" s="10" t="s">
        <v>6302</v>
      </c>
      <c r="B6301" s="10">
        <v>2</v>
      </c>
    </row>
    <row r="6302" spans="1:2" ht="12" customHeight="1" x14ac:dyDescent="0.3">
      <c r="A6302" s="10" t="s">
        <v>1051</v>
      </c>
      <c r="B6302" s="10">
        <v>3</v>
      </c>
    </row>
    <row r="6303" spans="1:2" ht="12" customHeight="1" x14ac:dyDescent="0.3">
      <c r="A6303" s="10" t="s">
        <v>3004</v>
      </c>
      <c r="B6303" s="10">
        <v>7</v>
      </c>
    </row>
    <row r="6304" spans="1:2" ht="12" customHeight="1" x14ac:dyDescent="0.3">
      <c r="A6304" s="10" t="s">
        <v>15423</v>
      </c>
      <c r="B6304" s="10">
        <v>3</v>
      </c>
    </row>
    <row r="6305" spans="1:2" ht="12" customHeight="1" x14ac:dyDescent="0.3">
      <c r="A6305" s="10" t="s">
        <v>668</v>
      </c>
      <c r="B6305" s="10">
        <v>3</v>
      </c>
    </row>
    <row r="6306" spans="1:2" ht="12" customHeight="1" x14ac:dyDescent="0.3">
      <c r="A6306" s="10" t="s">
        <v>235</v>
      </c>
      <c r="B6306" s="10">
        <v>3</v>
      </c>
    </row>
    <row r="6307" spans="1:2" ht="12" customHeight="1" x14ac:dyDescent="0.3">
      <c r="A6307" s="10" t="s">
        <v>1339</v>
      </c>
      <c r="B6307" s="10">
        <v>1</v>
      </c>
    </row>
    <row r="6308" spans="1:2" ht="12" customHeight="1" x14ac:dyDescent="0.3">
      <c r="A6308" s="10" t="s">
        <v>6583</v>
      </c>
      <c r="B6308" s="10">
        <v>2</v>
      </c>
    </row>
    <row r="6309" spans="1:2" ht="12" customHeight="1" x14ac:dyDescent="0.3">
      <c r="A6309" s="10" t="s">
        <v>2899</v>
      </c>
      <c r="B6309" s="10">
        <v>4</v>
      </c>
    </row>
    <row r="6310" spans="1:2" ht="12" customHeight="1" x14ac:dyDescent="0.3">
      <c r="A6310" s="10" t="s">
        <v>7558</v>
      </c>
      <c r="B6310" s="10">
        <v>8</v>
      </c>
    </row>
    <row r="6311" spans="1:2" ht="12" customHeight="1" x14ac:dyDescent="0.3">
      <c r="A6311" s="10" t="s">
        <v>2265</v>
      </c>
      <c r="B6311" s="10">
        <v>7</v>
      </c>
    </row>
    <row r="6312" spans="1:2" ht="12" customHeight="1" x14ac:dyDescent="0.3">
      <c r="A6312" s="10" t="s">
        <v>6184</v>
      </c>
      <c r="B6312" s="10">
        <v>11</v>
      </c>
    </row>
    <row r="6313" spans="1:2" ht="12" customHeight="1" x14ac:dyDescent="0.3">
      <c r="A6313" s="10" t="s">
        <v>6305</v>
      </c>
      <c r="B6313" s="10">
        <v>7</v>
      </c>
    </row>
    <row r="6314" spans="1:2" ht="12" customHeight="1" x14ac:dyDescent="0.3">
      <c r="A6314" s="10" t="s">
        <v>3633</v>
      </c>
      <c r="B6314" s="10">
        <v>56</v>
      </c>
    </row>
    <row r="6315" spans="1:2" ht="12" customHeight="1" x14ac:dyDescent="0.3">
      <c r="A6315" s="10" t="s">
        <v>4330</v>
      </c>
      <c r="B6315" s="10">
        <v>17</v>
      </c>
    </row>
    <row r="6316" spans="1:2" ht="12" customHeight="1" x14ac:dyDescent="0.3">
      <c r="A6316" s="10" t="s">
        <v>1877</v>
      </c>
      <c r="B6316" s="10">
        <v>1</v>
      </c>
    </row>
    <row r="6317" spans="1:2" ht="12" customHeight="1" x14ac:dyDescent="0.3">
      <c r="A6317" s="10" t="s">
        <v>6595</v>
      </c>
      <c r="B6317" s="10">
        <v>2</v>
      </c>
    </row>
    <row r="6318" spans="1:2" ht="12" customHeight="1" x14ac:dyDescent="0.3">
      <c r="A6318" s="10" t="s">
        <v>6678</v>
      </c>
      <c r="B6318" s="10">
        <v>4</v>
      </c>
    </row>
    <row r="6319" spans="1:2" ht="12" customHeight="1" x14ac:dyDescent="0.3">
      <c r="A6319" s="10" t="s">
        <v>7124</v>
      </c>
      <c r="B6319" s="10">
        <v>7</v>
      </c>
    </row>
    <row r="6320" spans="1:2" ht="12" customHeight="1" x14ac:dyDescent="0.3">
      <c r="A6320" s="10" t="s">
        <v>6307</v>
      </c>
      <c r="B6320" s="10">
        <v>4</v>
      </c>
    </row>
    <row r="6321" spans="1:2" ht="12" customHeight="1" x14ac:dyDescent="0.3">
      <c r="A6321" s="10" t="s">
        <v>6772</v>
      </c>
      <c r="B6321" s="10">
        <v>2</v>
      </c>
    </row>
    <row r="6322" spans="1:2" ht="12" customHeight="1" x14ac:dyDescent="0.3">
      <c r="A6322" s="10" t="s">
        <v>2266</v>
      </c>
      <c r="B6322" s="10">
        <v>3</v>
      </c>
    </row>
    <row r="6323" spans="1:2" ht="12" customHeight="1" x14ac:dyDescent="0.3">
      <c r="A6323" s="10" t="s">
        <v>6953</v>
      </c>
      <c r="B6323" s="10">
        <v>1</v>
      </c>
    </row>
    <row r="6324" spans="1:2" ht="12" customHeight="1" x14ac:dyDescent="0.3">
      <c r="A6324" s="10" t="s">
        <v>13879</v>
      </c>
      <c r="B6324" s="10">
        <v>2</v>
      </c>
    </row>
    <row r="6325" spans="1:2" ht="12" customHeight="1" x14ac:dyDescent="0.3">
      <c r="A6325" s="10" t="s">
        <v>7215</v>
      </c>
      <c r="B6325" s="10">
        <v>9</v>
      </c>
    </row>
    <row r="6326" spans="1:2" ht="12" customHeight="1" x14ac:dyDescent="0.3">
      <c r="A6326" s="10" t="s">
        <v>5712</v>
      </c>
      <c r="B6326" s="10">
        <v>1</v>
      </c>
    </row>
    <row r="6327" spans="1:2" ht="12" customHeight="1" x14ac:dyDescent="0.3">
      <c r="A6327" s="10" t="s">
        <v>5476</v>
      </c>
      <c r="B6327" s="10">
        <v>5</v>
      </c>
    </row>
    <row r="6328" spans="1:2" ht="12" customHeight="1" x14ac:dyDescent="0.3">
      <c r="A6328" s="10" t="s">
        <v>4294</v>
      </c>
      <c r="B6328" s="10">
        <v>12</v>
      </c>
    </row>
    <row r="6329" spans="1:2" ht="12" customHeight="1" x14ac:dyDescent="0.3">
      <c r="A6329" s="10" t="s">
        <v>6596</v>
      </c>
      <c r="B6329" s="10">
        <v>2</v>
      </c>
    </row>
    <row r="6330" spans="1:2" ht="12" customHeight="1" x14ac:dyDescent="0.3">
      <c r="A6330" s="10" t="s">
        <v>7040</v>
      </c>
      <c r="B6330" s="10">
        <v>1</v>
      </c>
    </row>
    <row r="6331" spans="1:2" ht="12" customHeight="1" x14ac:dyDescent="0.3">
      <c r="A6331" s="10" t="s">
        <v>7101</v>
      </c>
      <c r="B6331" s="10">
        <v>5</v>
      </c>
    </row>
    <row r="6332" spans="1:2" ht="12" customHeight="1" x14ac:dyDescent="0.3">
      <c r="A6332" s="10" t="s">
        <v>4393</v>
      </c>
      <c r="B6332" s="10">
        <v>4</v>
      </c>
    </row>
    <row r="6333" spans="1:2" ht="12" customHeight="1" x14ac:dyDescent="0.3">
      <c r="A6333" s="10" t="s">
        <v>6954</v>
      </c>
      <c r="B6333" s="10">
        <v>10</v>
      </c>
    </row>
    <row r="6334" spans="1:2" ht="12" customHeight="1" x14ac:dyDescent="0.3">
      <c r="A6334" s="10" t="s">
        <v>2267</v>
      </c>
      <c r="B6334" s="10">
        <v>2</v>
      </c>
    </row>
    <row r="6335" spans="1:2" ht="12" customHeight="1" x14ac:dyDescent="0.3">
      <c r="A6335" s="10" t="s">
        <v>7454</v>
      </c>
      <c r="B6335" s="10">
        <v>5</v>
      </c>
    </row>
    <row r="6336" spans="1:2" ht="12" customHeight="1" x14ac:dyDescent="0.3">
      <c r="A6336" s="10" t="s">
        <v>3069</v>
      </c>
      <c r="B6336" s="10">
        <v>6</v>
      </c>
    </row>
    <row r="6337" spans="1:2" ht="12" customHeight="1" x14ac:dyDescent="0.3">
      <c r="A6337" s="10" t="s">
        <v>3293</v>
      </c>
      <c r="B6337" s="10">
        <v>6</v>
      </c>
    </row>
    <row r="6338" spans="1:2" ht="12" customHeight="1" x14ac:dyDescent="0.3">
      <c r="A6338" s="10" t="s">
        <v>4295</v>
      </c>
      <c r="B6338" s="10">
        <v>4</v>
      </c>
    </row>
    <row r="6339" spans="1:2" ht="12" customHeight="1" x14ac:dyDescent="0.3">
      <c r="A6339" s="10" t="s">
        <v>7043</v>
      </c>
      <c r="B6339" s="10">
        <v>5</v>
      </c>
    </row>
    <row r="6340" spans="1:2" ht="12" customHeight="1" x14ac:dyDescent="0.3">
      <c r="A6340" s="10" t="s">
        <v>3159</v>
      </c>
      <c r="B6340" s="10">
        <v>7</v>
      </c>
    </row>
    <row r="6341" spans="1:2" ht="12" customHeight="1" x14ac:dyDescent="0.3">
      <c r="A6341" s="10" t="s">
        <v>5898</v>
      </c>
      <c r="B6341" s="10">
        <v>2</v>
      </c>
    </row>
    <row r="6342" spans="1:2" ht="12" customHeight="1" x14ac:dyDescent="0.3">
      <c r="A6342" s="10" t="s">
        <v>7102</v>
      </c>
      <c r="B6342" s="10">
        <v>7</v>
      </c>
    </row>
    <row r="6343" spans="1:2" ht="12" customHeight="1" x14ac:dyDescent="0.3">
      <c r="A6343" s="10" t="s">
        <v>2269</v>
      </c>
      <c r="B6343" s="10">
        <v>1</v>
      </c>
    </row>
    <row r="6344" spans="1:2" ht="12" customHeight="1" x14ac:dyDescent="0.3">
      <c r="A6344" s="10" t="s">
        <v>3769</v>
      </c>
      <c r="B6344" s="10">
        <v>11</v>
      </c>
    </row>
    <row r="6345" spans="1:2" ht="12" customHeight="1" x14ac:dyDescent="0.3">
      <c r="A6345" s="10" t="s">
        <v>4296</v>
      </c>
      <c r="B6345" s="10">
        <v>12</v>
      </c>
    </row>
    <row r="6346" spans="1:2" ht="12" customHeight="1" x14ac:dyDescent="0.3">
      <c r="A6346" s="10" t="s">
        <v>5621</v>
      </c>
      <c r="B6346" s="10">
        <v>12</v>
      </c>
    </row>
    <row r="6347" spans="1:2" ht="12" customHeight="1" x14ac:dyDescent="0.3">
      <c r="A6347" s="10" t="s">
        <v>5622</v>
      </c>
      <c r="B6347" s="10">
        <v>34</v>
      </c>
    </row>
    <row r="6348" spans="1:2" ht="12" customHeight="1" x14ac:dyDescent="0.3">
      <c r="A6348" s="10" t="s">
        <v>7321</v>
      </c>
      <c r="B6348" s="10">
        <v>2</v>
      </c>
    </row>
    <row r="6349" spans="1:2" ht="12" customHeight="1" x14ac:dyDescent="0.3">
      <c r="A6349" s="10" t="s">
        <v>6598</v>
      </c>
      <c r="B6349" s="10">
        <v>5</v>
      </c>
    </row>
    <row r="6350" spans="1:2" ht="12" customHeight="1" x14ac:dyDescent="0.3">
      <c r="A6350" s="10" t="s">
        <v>5532</v>
      </c>
      <c r="B6350" s="10">
        <v>2</v>
      </c>
    </row>
    <row r="6351" spans="1:2" ht="12" customHeight="1" x14ac:dyDescent="0.3">
      <c r="A6351" s="10" t="s">
        <v>2270</v>
      </c>
      <c r="B6351" s="10">
        <v>3</v>
      </c>
    </row>
    <row r="6352" spans="1:2" ht="12" customHeight="1" x14ac:dyDescent="0.3">
      <c r="A6352" s="10" t="s">
        <v>7195</v>
      </c>
      <c r="B6352" s="10">
        <v>6</v>
      </c>
    </row>
    <row r="6353" spans="1:2" ht="12" customHeight="1" x14ac:dyDescent="0.3">
      <c r="A6353" s="10" t="s">
        <v>3212</v>
      </c>
      <c r="B6353" s="10">
        <v>18</v>
      </c>
    </row>
    <row r="6354" spans="1:2" ht="12" customHeight="1" x14ac:dyDescent="0.3">
      <c r="A6354" s="10" t="s">
        <v>15424</v>
      </c>
      <c r="B6354" s="10">
        <v>2</v>
      </c>
    </row>
    <row r="6355" spans="1:2" ht="12" customHeight="1" x14ac:dyDescent="0.3">
      <c r="A6355" s="10" t="s">
        <v>5384</v>
      </c>
      <c r="B6355" s="10">
        <v>2</v>
      </c>
    </row>
    <row r="6356" spans="1:2" ht="12" customHeight="1" x14ac:dyDescent="0.3">
      <c r="A6356" s="10" t="s">
        <v>15425</v>
      </c>
      <c r="B6356" s="10">
        <v>9</v>
      </c>
    </row>
    <row r="6357" spans="1:2" ht="12" customHeight="1" x14ac:dyDescent="0.3">
      <c r="A6357" s="10" t="s">
        <v>5623</v>
      </c>
      <c r="B6357" s="10">
        <v>3</v>
      </c>
    </row>
    <row r="6358" spans="1:2" ht="12" customHeight="1" x14ac:dyDescent="0.3">
      <c r="A6358" s="10" t="s">
        <v>3468</v>
      </c>
      <c r="B6358" s="10">
        <v>2</v>
      </c>
    </row>
    <row r="6359" spans="1:2" ht="12" customHeight="1" x14ac:dyDescent="0.3">
      <c r="A6359" s="10" t="s">
        <v>1131</v>
      </c>
      <c r="B6359" s="10">
        <v>2</v>
      </c>
    </row>
    <row r="6360" spans="1:2" ht="12" customHeight="1" x14ac:dyDescent="0.3">
      <c r="A6360" s="10" t="s">
        <v>4586</v>
      </c>
      <c r="B6360" s="10">
        <v>4</v>
      </c>
    </row>
    <row r="6361" spans="1:2" ht="12" customHeight="1" x14ac:dyDescent="0.3">
      <c r="A6361" s="10" t="s">
        <v>6057</v>
      </c>
      <c r="B6361" s="10">
        <v>3</v>
      </c>
    </row>
    <row r="6362" spans="1:2" ht="12" customHeight="1" x14ac:dyDescent="0.3">
      <c r="A6362" s="10" t="s">
        <v>7044</v>
      </c>
      <c r="B6362" s="10">
        <v>1</v>
      </c>
    </row>
    <row r="6363" spans="1:2" ht="12" customHeight="1" x14ac:dyDescent="0.3">
      <c r="A6363" s="10" t="s">
        <v>4951</v>
      </c>
      <c r="B6363" s="10">
        <v>15</v>
      </c>
    </row>
    <row r="6364" spans="1:2" ht="12" customHeight="1" x14ac:dyDescent="0.3">
      <c r="A6364" s="10" t="s">
        <v>6884</v>
      </c>
      <c r="B6364" s="10">
        <v>6</v>
      </c>
    </row>
    <row r="6365" spans="1:2" ht="12" customHeight="1" x14ac:dyDescent="0.3">
      <c r="A6365" s="10" t="s">
        <v>5903</v>
      </c>
      <c r="B6365" s="10">
        <v>2</v>
      </c>
    </row>
    <row r="6366" spans="1:2" ht="12" customHeight="1" x14ac:dyDescent="0.3">
      <c r="A6366" s="10" t="s">
        <v>6811</v>
      </c>
      <c r="B6366" s="10">
        <v>3</v>
      </c>
    </row>
    <row r="6367" spans="1:2" ht="12" customHeight="1" x14ac:dyDescent="0.3">
      <c r="A6367" s="10" t="s">
        <v>4106</v>
      </c>
      <c r="B6367" s="10">
        <v>5</v>
      </c>
    </row>
    <row r="6368" spans="1:2" ht="12" customHeight="1" x14ac:dyDescent="0.3">
      <c r="A6368" s="10" t="s">
        <v>6599</v>
      </c>
      <c r="B6368" s="10">
        <v>5</v>
      </c>
    </row>
    <row r="6369" spans="1:2" ht="12" customHeight="1" x14ac:dyDescent="0.3">
      <c r="A6369" s="10" t="s">
        <v>7046</v>
      </c>
      <c r="B6369" s="10">
        <v>10</v>
      </c>
    </row>
    <row r="6370" spans="1:2" ht="12" customHeight="1" x14ac:dyDescent="0.3">
      <c r="A6370" s="10" t="s">
        <v>7298</v>
      </c>
      <c r="B6370" s="10">
        <v>5</v>
      </c>
    </row>
    <row r="6371" spans="1:2" ht="12" customHeight="1" x14ac:dyDescent="0.3">
      <c r="A6371" s="10" t="s">
        <v>7196</v>
      </c>
      <c r="B6371" s="10">
        <v>6</v>
      </c>
    </row>
    <row r="6372" spans="1:2" ht="12" customHeight="1" x14ac:dyDescent="0.3">
      <c r="A6372" s="10" t="s">
        <v>670</v>
      </c>
      <c r="B6372" s="10">
        <v>3</v>
      </c>
    </row>
    <row r="6373" spans="1:2" ht="12" customHeight="1" x14ac:dyDescent="0.3">
      <c r="A6373" s="10" t="s">
        <v>4717</v>
      </c>
      <c r="B6373" s="10">
        <v>2</v>
      </c>
    </row>
    <row r="6374" spans="1:2" ht="12" customHeight="1" x14ac:dyDescent="0.3">
      <c r="A6374" s="10" t="s">
        <v>7559</v>
      </c>
      <c r="B6374" s="10">
        <v>5</v>
      </c>
    </row>
    <row r="6375" spans="1:2" ht="12" customHeight="1" x14ac:dyDescent="0.3">
      <c r="A6375" s="10" t="s">
        <v>5531</v>
      </c>
      <c r="B6375" s="10">
        <v>2</v>
      </c>
    </row>
    <row r="6376" spans="1:2" ht="12" customHeight="1" x14ac:dyDescent="0.3">
      <c r="A6376" s="10" t="s">
        <v>4040</v>
      </c>
      <c r="B6376" s="10">
        <v>7</v>
      </c>
    </row>
    <row r="6377" spans="1:2" ht="12" customHeight="1" x14ac:dyDescent="0.3">
      <c r="A6377" s="10" t="s">
        <v>5713</v>
      </c>
      <c r="B6377" s="10">
        <v>11</v>
      </c>
    </row>
    <row r="6378" spans="1:2" ht="12" customHeight="1" x14ac:dyDescent="0.3">
      <c r="A6378" s="10" t="s">
        <v>6773</v>
      </c>
      <c r="B6378" s="10">
        <v>1</v>
      </c>
    </row>
    <row r="6379" spans="1:2" ht="12" customHeight="1" x14ac:dyDescent="0.3">
      <c r="A6379" s="10" t="s">
        <v>6597</v>
      </c>
      <c r="B6379" s="10">
        <v>3</v>
      </c>
    </row>
    <row r="6380" spans="1:2" ht="12" customHeight="1" x14ac:dyDescent="0.3">
      <c r="A6380" s="10" t="s">
        <v>7041</v>
      </c>
      <c r="B6380" s="10">
        <v>15</v>
      </c>
    </row>
    <row r="6381" spans="1:2" ht="12" customHeight="1" x14ac:dyDescent="0.3">
      <c r="A6381" s="10" t="s">
        <v>6138</v>
      </c>
      <c r="B6381" s="10">
        <v>3</v>
      </c>
    </row>
    <row r="6382" spans="1:2" ht="12" customHeight="1" x14ac:dyDescent="0.3">
      <c r="A6382" s="10" t="s">
        <v>4133</v>
      </c>
      <c r="B6382" s="10">
        <v>5</v>
      </c>
    </row>
    <row r="6383" spans="1:2" ht="12" customHeight="1" x14ac:dyDescent="0.3">
      <c r="A6383" s="10" t="s">
        <v>965</v>
      </c>
      <c r="B6383" s="10">
        <v>1</v>
      </c>
    </row>
    <row r="6384" spans="1:2" ht="12" customHeight="1" x14ac:dyDescent="0.3">
      <c r="A6384" s="10" t="s">
        <v>7193</v>
      </c>
      <c r="B6384" s="10">
        <v>10</v>
      </c>
    </row>
    <row r="6385" spans="1:2" ht="12" customHeight="1" x14ac:dyDescent="0.3">
      <c r="A6385" s="10" t="s">
        <v>4081</v>
      </c>
      <c r="B6385" s="10">
        <v>3</v>
      </c>
    </row>
    <row r="6386" spans="1:2" ht="12" customHeight="1" x14ac:dyDescent="0.3">
      <c r="A6386" s="10" t="s">
        <v>5792</v>
      </c>
      <c r="B6386" s="10">
        <v>8</v>
      </c>
    </row>
    <row r="6387" spans="1:2" ht="12" customHeight="1" x14ac:dyDescent="0.3">
      <c r="A6387" s="10" t="s">
        <v>669</v>
      </c>
      <c r="B6387" s="10">
        <v>2</v>
      </c>
    </row>
    <row r="6388" spans="1:2" ht="12" customHeight="1" x14ac:dyDescent="0.3">
      <c r="A6388" s="10" t="s">
        <v>2268</v>
      </c>
      <c r="B6388" s="10">
        <v>1</v>
      </c>
    </row>
    <row r="6389" spans="1:2" ht="12" customHeight="1" x14ac:dyDescent="0.3">
      <c r="A6389" s="10" t="s">
        <v>6774</v>
      </c>
      <c r="B6389" s="10">
        <v>1</v>
      </c>
    </row>
    <row r="6390" spans="1:2" ht="12" customHeight="1" x14ac:dyDescent="0.3">
      <c r="A6390" s="10" t="s">
        <v>7042</v>
      </c>
      <c r="B6390" s="10">
        <v>2</v>
      </c>
    </row>
    <row r="6391" spans="1:2" ht="12" customHeight="1" x14ac:dyDescent="0.3">
      <c r="A6391" s="10" t="s">
        <v>7194</v>
      </c>
      <c r="B6391" s="10">
        <v>2</v>
      </c>
    </row>
    <row r="6392" spans="1:2" ht="12" customHeight="1" x14ac:dyDescent="0.3">
      <c r="A6392" s="10" t="s">
        <v>249</v>
      </c>
      <c r="B6392" s="10">
        <v>4</v>
      </c>
    </row>
    <row r="6393" spans="1:2" ht="12" customHeight="1" x14ac:dyDescent="0.3">
      <c r="A6393" s="10" t="s">
        <v>2904</v>
      </c>
      <c r="B6393" s="10">
        <v>12</v>
      </c>
    </row>
    <row r="6394" spans="1:2" ht="12" customHeight="1" x14ac:dyDescent="0.3">
      <c r="A6394" s="10" t="s">
        <v>5073</v>
      </c>
      <c r="B6394" s="10">
        <v>1</v>
      </c>
    </row>
    <row r="6395" spans="1:2" ht="12" customHeight="1" x14ac:dyDescent="0.3">
      <c r="A6395" s="10" t="s">
        <v>5793</v>
      </c>
      <c r="B6395" s="10">
        <v>29</v>
      </c>
    </row>
    <row r="6396" spans="1:2" ht="12" customHeight="1" x14ac:dyDescent="0.3">
      <c r="A6396" s="10" t="s">
        <v>4449</v>
      </c>
      <c r="B6396" s="10">
        <v>1</v>
      </c>
    </row>
    <row r="6397" spans="1:2" ht="12" customHeight="1" x14ac:dyDescent="0.3">
      <c r="A6397" s="10" t="s">
        <v>6679</v>
      </c>
      <c r="B6397" s="10">
        <v>3</v>
      </c>
    </row>
    <row r="6398" spans="1:2" ht="12" customHeight="1" x14ac:dyDescent="0.3">
      <c r="A6398" s="10" t="s">
        <v>5074</v>
      </c>
      <c r="B6398" s="10">
        <v>2</v>
      </c>
    </row>
    <row r="6399" spans="1:2" ht="12" customHeight="1" x14ac:dyDescent="0.3">
      <c r="A6399" s="10" t="s">
        <v>5899</v>
      </c>
      <c r="B6399" s="10">
        <v>3</v>
      </c>
    </row>
    <row r="6400" spans="1:2" ht="12" customHeight="1" x14ac:dyDescent="0.3">
      <c r="A6400" s="10" t="s">
        <v>7560</v>
      </c>
      <c r="B6400" s="10">
        <v>2</v>
      </c>
    </row>
    <row r="6401" spans="1:2" ht="12" customHeight="1" x14ac:dyDescent="0.3">
      <c r="A6401" s="10" t="s">
        <v>5714</v>
      </c>
      <c r="B6401" s="10">
        <v>6</v>
      </c>
    </row>
    <row r="6402" spans="1:2" ht="12" customHeight="1" x14ac:dyDescent="0.3">
      <c r="A6402" s="10" t="s">
        <v>6058</v>
      </c>
      <c r="B6402" s="10">
        <v>1</v>
      </c>
    </row>
    <row r="6403" spans="1:2" ht="12" customHeight="1" x14ac:dyDescent="0.3">
      <c r="A6403" s="10" t="s">
        <v>5901</v>
      </c>
      <c r="B6403" s="10">
        <v>1</v>
      </c>
    </row>
    <row r="6404" spans="1:2" ht="12" customHeight="1" x14ac:dyDescent="0.3">
      <c r="A6404" s="10" t="s">
        <v>5900</v>
      </c>
      <c r="B6404" s="10">
        <v>1</v>
      </c>
    </row>
    <row r="6405" spans="1:2" ht="12" customHeight="1" x14ac:dyDescent="0.3">
      <c r="A6405" s="10" t="s">
        <v>5625</v>
      </c>
      <c r="B6405" s="10">
        <v>3</v>
      </c>
    </row>
    <row r="6406" spans="1:2" ht="12" customHeight="1" x14ac:dyDescent="0.3">
      <c r="A6406" s="10" t="s">
        <v>5902</v>
      </c>
      <c r="B6406" s="10">
        <v>7</v>
      </c>
    </row>
    <row r="6407" spans="1:2" ht="12" customHeight="1" x14ac:dyDescent="0.3">
      <c r="A6407" s="10" t="s">
        <v>5533</v>
      </c>
      <c r="B6407" s="10">
        <v>1</v>
      </c>
    </row>
    <row r="6408" spans="1:2" ht="12" customHeight="1" x14ac:dyDescent="0.3">
      <c r="A6408" s="10" t="s">
        <v>7045</v>
      </c>
      <c r="B6408" s="10">
        <v>6</v>
      </c>
    </row>
    <row r="6409" spans="1:2" ht="12" customHeight="1" x14ac:dyDescent="0.3">
      <c r="A6409" s="10" t="s">
        <v>3294</v>
      </c>
      <c r="B6409" s="10">
        <v>6</v>
      </c>
    </row>
    <row r="6410" spans="1:2" ht="12" customHeight="1" x14ac:dyDescent="0.3">
      <c r="A6410" s="10" t="s">
        <v>4638</v>
      </c>
      <c r="B6410" s="10">
        <v>2</v>
      </c>
    </row>
    <row r="6411" spans="1:2" ht="12" customHeight="1" x14ac:dyDescent="0.3">
      <c r="A6411" s="10" t="s">
        <v>4536</v>
      </c>
      <c r="B6411" s="10">
        <v>4</v>
      </c>
    </row>
    <row r="6412" spans="1:2" ht="12" customHeight="1" x14ac:dyDescent="0.3">
      <c r="A6412" s="10" t="s">
        <v>6419</v>
      </c>
      <c r="B6412" s="10">
        <v>2</v>
      </c>
    </row>
    <row r="6413" spans="1:2" ht="12" customHeight="1" x14ac:dyDescent="0.3">
      <c r="A6413" s="10" t="s">
        <v>5477</v>
      </c>
      <c r="B6413" s="10">
        <v>1</v>
      </c>
    </row>
    <row r="6414" spans="1:2" ht="12" customHeight="1" x14ac:dyDescent="0.3">
      <c r="A6414" s="10" t="s">
        <v>2618</v>
      </c>
      <c r="B6414" s="10">
        <v>11</v>
      </c>
    </row>
    <row r="6415" spans="1:2" ht="12" customHeight="1" x14ac:dyDescent="0.3">
      <c r="A6415" s="10" t="s">
        <v>2271</v>
      </c>
      <c r="B6415" s="10">
        <v>1</v>
      </c>
    </row>
    <row r="6416" spans="1:2" ht="12" customHeight="1" x14ac:dyDescent="0.3">
      <c r="A6416" s="10" t="s">
        <v>7103</v>
      </c>
      <c r="B6416" s="10">
        <v>3</v>
      </c>
    </row>
    <row r="6417" spans="1:2" ht="12" customHeight="1" x14ac:dyDescent="0.3">
      <c r="A6417" s="10" t="s">
        <v>4952</v>
      </c>
      <c r="B6417" s="10">
        <v>3</v>
      </c>
    </row>
    <row r="6418" spans="1:2" ht="12" customHeight="1" x14ac:dyDescent="0.3">
      <c r="A6418" s="10" t="s">
        <v>7561</v>
      </c>
      <c r="B6418" s="10">
        <v>3</v>
      </c>
    </row>
    <row r="6419" spans="1:2" ht="12" customHeight="1" x14ac:dyDescent="0.3">
      <c r="A6419" s="10" t="s">
        <v>2905</v>
      </c>
      <c r="B6419" s="10">
        <v>3</v>
      </c>
    </row>
    <row r="6420" spans="1:2" ht="12" customHeight="1" x14ac:dyDescent="0.3">
      <c r="A6420" s="10" t="s">
        <v>5794</v>
      </c>
      <c r="B6420" s="10">
        <v>30</v>
      </c>
    </row>
    <row r="6421" spans="1:2" ht="12" customHeight="1" x14ac:dyDescent="0.3">
      <c r="A6421" s="10" t="s">
        <v>7562</v>
      </c>
      <c r="B6421" s="10">
        <v>11</v>
      </c>
    </row>
    <row r="6422" spans="1:2" ht="12" customHeight="1" x14ac:dyDescent="0.3">
      <c r="A6422" s="10" t="s">
        <v>250</v>
      </c>
      <c r="B6422" s="10">
        <v>3</v>
      </c>
    </row>
    <row r="6423" spans="1:2" ht="12" customHeight="1" x14ac:dyDescent="0.3">
      <c r="A6423" s="10" t="s">
        <v>5795</v>
      </c>
      <c r="B6423" s="10">
        <v>15</v>
      </c>
    </row>
    <row r="6424" spans="1:2" ht="12" customHeight="1" x14ac:dyDescent="0.3">
      <c r="A6424" s="10" t="s">
        <v>7319</v>
      </c>
      <c r="B6424" s="10">
        <v>2</v>
      </c>
    </row>
    <row r="6425" spans="1:2" ht="12" customHeight="1" x14ac:dyDescent="0.3">
      <c r="A6425" s="10" t="s">
        <v>5075</v>
      </c>
      <c r="B6425" s="10">
        <v>2</v>
      </c>
    </row>
    <row r="6426" spans="1:2" ht="12" customHeight="1" x14ac:dyDescent="0.3">
      <c r="A6426" s="10" t="s">
        <v>6420</v>
      </c>
      <c r="B6426" s="10">
        <v>7</v>
      </c>
    </row>
    <row r="6427" spans="1:2" ht="12" customHeight="1" x14ac:dyDescent="0.3">
      <c r="A6427" s="10" t="s">
        <v>4126</v>
      </c>
      <c r="B6427" s="10">
        <v>20</v>
      </c>
    </row>
    <row r="6428" spans="1:2" ht="12" customHeight="1" x14ac:dyDescent="0.3">
      <c r="A6428" s="10" t="s">
        <v>5721</v>
      </c>
      <c r="B6428" s="10">
        <v>1</v>
      </c>
    </row>
    <row r="6429" spans="1:2" ht="12" customHeight="1" x14ac:dyDescent="0.3">
      <c r="A6429" s="10" t="s">
        <v>5626</v>
      </c>
      <c r="B6429" s="10">
        <v>13</v>
      </c>
    </row>
    <row r="6430" spans="1:2" ht="12" customHeight="1" x14ac:dyDescent="0.3">
      <c r="A6430" s="10" t="s">
        <v>6059</v>
      </c>
      <c r="B6430" s="10">
        <v>3</v>
      </c>
    </row>
    <row r="6431" spans="1:2" ht="12" customHeight="1" x14ac:dyDescent="0.3">
      <c r="A6431" s="10" t="s">
        <v>5189</v>
      </c>
      <c r="B6431" s="10">
        <v>5</v>
      </c>
    </row>
    <row r="6432" spans="1:2" ht="12" customHeight="1" x14ac:dyDescent="0.3">
      <c r="A6432" s="10" t="s">
        <v>5246</v>
      </c>
      <c r="B6432" s="10">
        <v>7</v>
      </c>
    </row>
    <row r="6433" spans="1:2" ht="12" customHeight="1" x14ac:dyDescent="0.3">
      <c r="A6433" s="10" t="s">
        <v>6060</v>
      </c>
      <c r="B6433" s="10">
        <v>8</v>
      </c>
    </row>
    <row r="6434" spans="1:2" ht="12" customHeight="1" x14ac:dyDescent="0.3">
      <c r="A6434" s="10" t="s">
        <v>3295</v>
      </c>
      <c r="B6434" s="10">
        <v>2</v>
      </c>
    </row>
    <row r="6435" spans="1:2" ht="12" customHeight="1" x14ac:dyDescent="0.3">
      <c r="A6435" s="10" t="s">
        <v>5534</v>
      </c>
      <c r="B6435" s="10">
        <v>1</v>
      </c>
    </row>
    <row r="6436" spans="1:2" ht="12" customHeight="1" x14ac:dyDescent="0.3">
      <c r="A6436" s="10" t="s">
        <v>5478</v>
      </c>
      <c r="B6436" s="10">
        <v>2</v>
      </c>
    </row>
    <row r="6437" spans="1:2" ht="12" customHeight="1" x14ac:dyDescent="0.3">
      <c r="A6437" s="10" t="s">
        <v>5076</v>
      </c>
      <c r="B6437" s="10">
        <v>8</v>
      </c>
    </row>
    <row r="6438" spans="1:2" ht="12" customHeight="1" x14ac:dyDescent="0.3">
      <c r="A6438" s="10" t="s">
        <v>4718</v>
      </c>
      <c r="B6438" s="10">
        <v>15</v>
      </c>
    </row>
    <row r="6439" spans="1:2" ht="12" customHeight="1" x14ac:dyDescent="0.3">
      <c r="A6439" s="10" t="s">
        <v>251</v>
      </c>
      <c r="B6439" s="10">
        <v>9</v>
      </c>
    </row>
    <row r="6440" spans="1:2" ht="12" customHeight="1" x14ac:dyDescent="0.3">
      <c r="A6440" s="10" t="s">
        <v>6185</v>
      </c>
      <c r="B6440" s="10">
        <v>23</v>
      </c>
    </row>
    <row r="6441" spans="1:2" ht="12" customHeight="1" x14ac:dyDescent="0.3">
      <c r="A6441" s="10" t="s">
        <v>5291</v>
      </c>
      <c r="B6441" s="10">
        <v>1</v>
      </c>
    </row>
    <row r="6442" spans="1:2" ht="12" customHeight="1" x14ac:dyDescent="0.3">
      <c r="A6442" s="10" t="s">
        <v>6775</v>
      </c>
      <c r="B6442" s="10">
        <v>4</v>
      </c>
    </row>
    <row r="6443" spans="1:2" ht="12" customHeight="1" x14ac:dyDescent="0.3">
      <c r="A6443" s="10" t="s">
        <v>5385</v>
      </c>
      <c r="B6443" s="10">
        <v>3</v>
      </c>
    </row>
    <row r="6444" spans="1:2" ht="12" customHeight="1" x14ac:dyDescent="0.3">
      <c r="A6444" s="10" t="s">
        <v>5190</v>
      </c>
      <c r="B6444" s="10">
        <v>2</v>
      </c>
    </row>
    <row r="6445" spans="1:2" ht="12" customHeight="1" x14ac:dyDescent="0.3">
      <c r="A6445" s="10" t="s">
        <v>15426</v>
      </c>
      <c r="B6445" s="10">
        <v>8</v>
      </c>
    </row>
    <row r="6446" spans="1:2" ht="12" customHeight="1" x14ac:dyDescent="0.3">
      <c r="A6446" s="10" t="s">
        <v>5001</v>
      </c>
      <c r="B6446" s="10">
        <v>7</v>
      </c>
    </row>
    <row r="6447" spans="1:2" ht="12" customHeight="1" x14ac:dyDescent="0.3">
      <c r="A6447" s="10" t="s">
        <v>6776</v>
      </c>
      <c r="B6447" s="10">
        <v>3</v>
      </c>
    </row>
    <row r="6448" spans="1:2" ht="12" customHeight="1" x14ac:dyDescent="0.3">
      <c r="A6448" s="10" t="s">
        <v>3936</v>
      </c>
      <c r="B6448" s="10">
        <v>10</v>
      </c>
    </row>
    <row r="6449" spans="1:2" ht="12" customHeight="1" x14ac:dyDescent="0.3">
      <c r="A6449" s="10" t="s">
        <v>4537</v>
      </c>
      <c r="B6449" s="10">
        <v>3</v>
      </c>
    </row>
    <row r="6450" spans="1:2" ht="12" customHeight="1" x14ac:dyDescent="0.3">
      <c r="A6450" s="10" t="s">
        <v>3634</v>
      </c>
      <c r="B6450" s="10">
        <v>2</v>
      </c>
    </row>
    <row r="6451" spans="1:2" ht="12" customHeight="1" x14ac:dyDescent="0.3">
      <c r="A6451" s="10" t="s">
        <v>671</v>
      </c>
      <c r="B6451" s="10">
        <v>5</v>
      </c>
    </row>
    <row r="6452" spans="1:2" ht="12" customHeight="1" x14ac:dyDescent="0.3">
      <c r="A6452" s="10" t="s">
        <v>3771</v>
      </c>
      <c r="B6452" s="10">
        <v>2</v>
      </c>
    </row>
    <row r="6453" spans="1:2" ht="12" customHeight="1" x14ac:dyDescent="0.3">
      <c r="A6453" s="10" t="s">
        <v>5904</v>
      </c>
      <c r="B6453" s="10">
        <v>2</v>
      </c>
    </row>
    <row r="6454" spans="1:2" ht="12" customHeight="1" x14ac:dyDescent="0.3">
      <c r="A6454" s="10" t="s">
        <v>3071</v>
      </c>
      <c r="B6454" s="10">
        <v>4</v>
      </c>
    </row>
    <row r="6455" spans="1:2" ht="12" customHeight="1" x14ac:dyDescent="0.3">
      <c r="A6455" s="10" t="s">
        <v>7048</v>
      </c>
      <c r="B6455" s="10">
        <v>5</v>
      </c>
    </row>
    <row r="6456" spans="1:2" ht="12" customHeight="1" x14ac:dyDescent="0.3">
      <c r="A6456" s="10" t="s">
        <v>3806</v>
      </c>
      <c r="B6456" s="10">
        <v>9</v>
      </c>
    </row>
    <row r="6457" spans="1:2" ht="12" customHeight="1" x14ac:dyDescent="0.3">
      <c r="A6457" s="10" t="s">
        <v>6600</v>
      </c>
      <c r="B6457" s="10">
        <v>2</v>
      </c>
    </row>
    <row r="6458" spans="1:2" ht="12" customHeight="1" x14ac:dyDescent="0.3">
      <c r="A6458" s="10" t="s">
        <v>5191</v>
      </c>
      <c r="B6458" s="10">
        <v>1</v>
      </c>
    </row>
    <row r="6459" spans="1:2" ht="12" customHeight="1" x14ac:dyDescent="0.3">
      <c r="A6459" s="10" t="s">
        <v>6777</v>
      </c>
      <c r="B6459" s="10">
        <v>2</v>
      </c>
    </row>
    <row r="6460" spans="1:2" ht="12" customHeight="1" x14ac:dyDescent="0.3">
      <c r="A6460" s="10" t="s">
        <v>2619</v>
      </c>
      <c r="B6460" s="10">
        <v>2</v>
      </c>
    </row>
    <row r="6461" spans="1:2" ht="12" customHeight="1" x14ac:dyDescent="0.3">
      <c r="A6461" s="10" t="s">
        <v>7104</v>
      </c>
      <c r="B6461" s="10">
        <v>6</v>
      </c>
    </row>
    <row r="6462" spans="1:2" ht="12" customHeight="1" x14ac:dyDescent="0.3">
      <c r="A6462" s="10" t="s">
        <v>672</v>
      </c>
      <c r="B6462" s="10">
        <v>1</v>
      </c>
    </row>
    <row r="6463" spans="1:2" ht="12" customHeight="1" x14ac:dyDescent="0.3">
      <c r="A6463" s="10" t="s">
        <v>1668</v>
      </c>
      <c r="B6463" s="10">
        <v>4</v>
      </c>
    </row>
    <row r="6464" spans="1:2" ht="12" customHeight="1" x14ac:dyDescent="0.3">
      <c r="A6464" s="10" t="s">
        <v>3770</v>
      </c>
      <c r="B6464" s="10">
        <v>9</v>
      </c>
    </row>
    <row r="6465" spans="1:2" ht="12" customHeight="1" x14ac:dyDescent="0.3">
      <c r="A6465" s="10" t="s">
        <v>6061</v>
      </c>
      <c r="B6465" s="10">
        <v>1</v>
      </c>
    </row>
    <row r="6466" spans="1:2" ht="12" customHeight="1" x14ac:dyDescent="0.3">
      <c r="A6466" s="10" t="s">
        <v>5247</v>
      </c>
      <c r="B6466" s="10">
        <v>7</v>
      </c>
    </row>
    <row r="6467" spans="1:2" ht="12" customHeight="1" x14ac:dyDescent="0.3">
      <c r="A6467" s="10" t="s">
        <v>1934</v>
      </c>
      <c r="B6467" s="10">
        <v>5</v>
      </c>
    </row>
    <row r="6468" spans="1:2" ht="12" customHeight="1" x14ac:dyDescent="0.3">
      <c r="A6468" s="10" t="s">
        <v>6851</v>
      </c>
      <c r="B6468" s="10">
        <v>3</v>
      </c>
    </row>
    <row r="6469" spans="1:2" ht="12" customHeight="1" x14ac:dyDescent="0.3">
      <c r="A6469" s="10" t="s">
        <v>5077</v>
      </c>
      <c r="B6469" s="10">
        <v>2</v>
      </c>
    </row>
    <row r="6470" spans="1:2" ht="12" customHeight="1" x14ac:dyDescent="0.3">
      <c r="A6470" s="10" t="s">
        <v>4953</v>
      </c>
      <c r="B6470" s="10">
        <v>3</v>
      </c>
    </row>
    <row r="6471" spans="1:2" ht="12" customHeight="1" x14ac:dyDescent="0.3">
      <c r="A6471" s="10" t="s">
        <v>3006</v>
      </c>
      <c r="B6471" s="10">
        <v>6</v>
      </c>
    </row>
    <row r="6472" spans="1:2" ht="12" customHeight="1" x14ac:dyDescent="0.3">
      <c r="A6472" s="10" t="s">
        <v>2781</v>
      </c>
      <c r="B6472" s="10">
        <v>2</v>
      </c>
    </row>
    <row r="6473" spans="1:2" ht="12" customHeight="1" x14ac:dyDescent="0.3">
      <c r="A6473" s="10" t="s">
        <v>7456</v>
      </c>
      <c r="B6473" s="10">
        <v>3</v>
      </c>
    </row>
    <row r="6474" spans="1:2" ht="12" customHeight="1" x14ac:dyDescent="0.3">
      <c r="A6474" s="10" t="s">
        <v>3296</v>
      </c>
      <c r="B6474" s="10">
        <v>3</v>
      </c>
    </row>
    <row r="6475" spans="1:2" ht="12" customHeight="1" x14ac:dyDescent="0.3">
      <c r="A6475" s="10" t="s">
        <v>6063</v>
      </c>
      <c r="B6475" s="10">
        <v>3</v>
      </c>
    </row>
    <row r="6476" spans="1:2" ht="12" customHeight="1" x14ac:dyDescent="0.3">
      <c r="A6476" s="10" t="s">
        <v>2782</v>
      </c>
      <c r="B6476" s="10">
        <v>1</v>
      </c>
    </row>
    <row r="6477" spans="1:2" ht="12" customHeight="1" x14ac:dyDescent="0.3">
      <c r="A6477" s="10" t="s">
        <v>3297</v>
      </c>
      <c r="B6477" s="10">
        <v>8</v>
      </c>
    </row>
    <row r="6478" spans="1:2" ht="12" customHeight="1" x14ac:dyDescent="0.3">
      <c r="A6478" s="10" t="s">
        <v>7049</v>
      </c>
      <c r="B6478" s="10">
        <v>6</v>
      </c>
    </row>
    <row r="6479" spans="1:2" ht="12" customHeight="1" x14ac:dyDescent="0.3">
      <c r="A6479" s="10" t="s">
        <v>3500</v>
      </c>
      <c r="B6479" s="10">
        <v>1</v>
      </c>
    </row>
    <row r="6480" spans="1:2" ht="12" customHeight="1" x14ac:dyDescent="0.3">
      <c r="A6480" s="10" t="s">
        <v>6064</v>
      </c>
      <c r="B6480" s="10">
        <v>7</v>
      </c>
    </row>
    <row r="6481" spans="1:2" ht="12" customHeight="1" x14ac:dyDescent="0.3">
      <c r="A6481" s="10" t="s">
        <v>6602</v>
      </c>
      <c r="B6481" s="10">
        <v>5</v>
      </c>
    </row>
    <row r="6482" spans="1:2" ht="12" customHeight="1" x14ac:dyDescent="0.3">
      <c r="A6482" s="10" t="s">
        <v>4955</v>
      </c>
      <c r="B6482" s="10">
        <v>1</v>
      </c>
    </row>
    <row r="6483" spans="1:2" ht="12" customHeight="1" x14ac:dyDescent="0.3">
      <c r="A6483" s="10" t="s">
        <v>3008</v>
      </c>
      <c r="B6483" s="10">
        <v>5</v>
      </c>
    </row>
    <row r="6484" spans="1:2" ht="12" customHeight="1" x14ac:dyDescent="0.3">
      <c r="A6484" s="10" t="s">
        <v>6421</v>
      </c>
      <c r="B6484" s="10">
        <v>2</v>
      </c>
    </row>
    <row r="6485" spans="1:2" ht="12" customHeight="1" x14ac:dyDescent="0.3">
      <c r="A6485" s="10" t="s">
        <v>7563</v>
      </c>
      <c r="B6485" s="10">
        <v>4</v>
      </c>
    </row>
    <row r="6486" spans="1:2" ht="12" customHeight="1" x14ac:dyDescent="0.3">
      <c r="A6486" s="10" t="s">
        <v>966</v>
      </c>
      <c r="B6486" s="10">
        <v>1</v>
      </c>
    </row>
    <row r="6487" spans="1:2" ht="12" customHeight="1" x14ac:dyDescent="0.3">
      <c r="A6487" s="10" t="s">
        <v>3009</v>
      </c>
      <c r="B6487" s="10">
        <v>5</v>
      </c>
    </row>
    <row r="6488" spans="1:2" ht="12" customHeight="1" x14ac:dyDescent="0.3">
      <c r="A6488" s="10" t="s">
        <v>13965</v>
      </c>
      <c r="B6488" s="10">
        <v>7</v>
      </c>
    </row>
    <row r="6489" spans="1:2" ht="12" customHeight="1" x14ac:dyDescent="0.3">
      <c r="A6489" s="10" t="s">
        <v>967</v>
      </c>
      <c r="B6489" s="10">
        <v>2</v>
      </c>
    </row>
    <row r="6490" spans="1:2" ht="12" customHeight="1" x14ac:dyDescent="0.3">
      <c r="A6490" s="10" t="s">
        <v>2105</v>
      </c>
      <c r="B6490" s="10">
        <v>11</v>
      </c>
    </row>
    <row r="6491" spans="1:2" ht="12" customHeight="1" x14ac:dyDescent="0.3">
      <c r="A6491" s="10" t="s">
        <v>3851</v>
      </c>
      <c r="B6491" s="10">
        <v>3</v>
      </c>
    </row>
    <row r="6492" spans="1:2" ht="12" customHeight="1" x14ac:dyDescent="0.3">
      <c r="A6492" s="10" t="s">
        <v>3162</v>
      </c>
      <c r="B6492" s="10">
        <v>5</v>
      </c>
    </row>
    <row r="6493" spans="1:2" ht="12" customHeight="1" x14ac:dyDescent="0.3">
      <c r="A6493" s="10" t="s">
        <v>4639</v>
      </c>
      <c r="B6493" s="10">
        <v>3</v>
      </c>
    </row>
    <row r="6494" spans="1:2" ht="12" customHeight="1" x14ac:dyDescent="0.3">
      <c r="A6494" s="10" t="s">
        <v>1878</v>
      </c>
      <c r="B6494" s="10">
        <v>5</v>
      </c>
    </row>
    <row r="6495" spans="1:2" ht="12" customHeight="1" x14ac:dyDescent="0.3">
      <c r="A6495" s="10" t="s">
        <v>6065</v>
      </c>
      <c r="B6495" s="10">
        <v>34</v>
      </c>
    </row>
    <row r="6496" spans="1:2" ht="12" customHeight="1" x14ac:dyDescent="0.3">
      <c r="A6496" s="10" t="s">
        <v>2783</v>
      </c>
      <c r="B6496" s="10">
        <v>1</v>
      </c>
    </row>
    <row r="6497" spans="1:2" ht="12" customHeight="1" x14ac:dyDescent="0.3">
      <c r="A6497" s="10" t="s">
        <v>1319</v>
      </c>
      <c r="B6497" s="10">
        <v>38</v>
      </c>
    </row>
    <row r="6498" spans="1:2" ht="12" customHeight="1" x14ac:dyDescent="0.3">
      <c r="A6498" s="10" t="s">
        <v>1200</v>
      </c>
      <c r="B6498" s="10">
        <v>4</v>
      </c>
    </row>
    <row r="6499" spans="1:2" ht="12" customHeight="1" x14ac:dyDescent="0.3">
      <c r="A6499" s="10" t="s">
        <v>7401</v>
      </c>
      <c r="B6499" s="10">
        <v>5</v>
      </c>
    </row>
    <row r="6500" spans="1:2" ht="12" customHeight="1" x14ac:dyDescent="0.3">
      <c r="A6500" s="10" t="s">
        <v>4107</v>
      </c>
      <c r="B6500" s="10">
        <v>5</v>
      </c>
    </row>
    <row r="6501" spans="1:2" ht="12" customHeight="1" x14ac:dyDescent="0.3">
      <c r="A6501" s="10" t="s">
        <v>4365</v>
      </c>
      <c r="B6501" s="10">
        <v>5</v>
      </c>
    </row>
    <row r="6502" spans="1:2" ht="12" customHeight="1" x14ac:dyDescent="0.3">
      <c r="A6502" s="10" t="s">
        <v>2273</v>
      </c>
      <c r="B6502" s="10">
        <v>2</v>
      </c>
    </row>
    <row r="6503" spans="1:2" ht="12" customHeight="1" x14ac:dyDescent="0.3">
      <c r="A6503" s="10" t="s">
        <v>7377</v>
      </c>
      <c r="B6503" s="10">
        <v>2</v>
      </c>
    </row>
    <row r="6504" spans="1:2" ht="12" customHeight="1" x14ac:dyDescent="0.3">
      <c r="A6504" s="10" t="s">
        <v>3807</v>
      </c>
      <c r="B6504" s="10">
        <v>25</v>
      </c>
    </row>
    <row r="6505" spans="1:2" ht="12" customHeight="1" x14ac:dyDescent="0.3">
      <c r="A6505" s="10" t="s">
        <v>6066</v>
      </c>
      <c r="B6505" s="10">
        <v>5</v>
      </c>
    </row>
    <row r="6506" spans="1:2" ht="12" customHeight="1" x14ac:dyDescent="0.3">
      <c r="A6506" s="10" t="s">
        <v>7299</v>
      </c>
      <c r="B6506" s="10">
        <v>136</v>
      </c>
    </row>
    <row r="6507" spans="1:2" ht="12" customHeight="1" x14ac:dyDescent="0.3">
      <c r="A6507" s="10" t="s">
        <v>3701</v>
      </c>
      <c r="B6507" s="10">
        <v>4</v>
      </c>
    </row>
    <row r="6508" spans="1:2" ht="12" customHeight="1" x14ac:dyDescent="0.3">
      <c r="A6508" s="10" t="s">
        <v>4263</v>
      </c>
      <c r="B6508" s="10">
        <v>1</v>
      </c>
    </row>
    <row r="6509" spans="1:2" ht="12" customHeight="1" x14ac:dyDescent="0.3">
      <c r="A6509" s="10" t="s">
        <v>5715</v>
      </c>
      <c r="B6509" s="10">
        <v>1</v>
      </c>
    </row>
    <row r="6510" spans="1:2" ht="12" customHeight="1" x14ac:dyDescent="0.3">
      <c r="A6510" s="10" t="s">
        <v>6422</v>
      </c>
      <c r="B6510" s="10">
        <v>1</v>
      </c>
    </row>
    <row r="6511" spans="1:2" ht="12" customHeight="1" x14ac:dyDescent="0.3">
      <c r="A6511" s="10" t="s">
        <v>4041</v>
      </c>
      <c r="B6511" s="10">
        <v>14</v>
      </c>
    </row>
    <row r="6512" spans="1:2" ht="12" customHeight="1" x14ac:dyDescent="0.3">
      <c r="A6512" s="10" t="s">
        <v>13988</v>
      </c>
      <c r="B6512" s="10">
        <v>7</v>
      </c>
    </row>
    <row r="6513" spans="1:2" ht="12" customHeight="1" x14ac:dyDescent="0.3">
      <c r="A6513" s="10" t="s">
        <v>4538</v>
      </c>
      <c r="B6513" s="10">
        <v>3</v>
      </c>
    </row>
    <row r="6514" spans="1:2" ht="12" customHeight="1" x14ac:dyDescent="0.3">
      <c r="A6514" s="10" t="s">
        <v>4587</v>
      </c>
      <c r="B6514" s="10">
        <v>9</v>
      </c>
    </row>
    <row r="6515" spans="1:2" ht="12" customHeight="1" x14ac:dyDescent="0.3">
      <c r="A6515" s="10" t="s">
        <v>3983</v>
      </c>
      <c r="B6515" s="10">
        <v>36</v>
      </c>
    </row>
    <row r="6516" spans="1:2" ht="12" customHeight="1" x14ac:dyDescent="0.3">
      <c r="A6516" s="10" t="s">
        <v>6681</v>
      </c>
      <c r="B6516" s="10">
        <v>4</v>
      </c>
    </row>
    <row r="6517" spans="1:2" ht="12" customHeight="1" x14ac:dyDescent="0.3">
      <c r="A6517" s="10" t="s">
        <v>6423</v>
      </c>
      <c r="B6517" s="10">
        <v>3</v>
      </c>
    </row>
    <row r="6518" spans="1:2" ht="12" customHeight="1" x14ac:dyDescent="0.3">
      <c r="A6518" s="10" t="s">
        <v>3471</v>
      </c>
      <c r="B6518" s="10">
        <v>1</v>
      </c>
    </row>
    <row r="6519" spans="1:2" ht="12" customHeight="1" x14ac:dyDescent="0.3">
      <c r="A6519" s="10" t="s">
        <v>252</v>
      </c>
      <c r="B6519" s="10">
        <v>1</v>
      </c>
    </row>
    <row r="6520" spans="1:2" ht="12" customHeight="1" x14ac:dyDescent="0.3">
      <c r="A6520" s="10" t="s">
        <v>253</v>
      </c>
      <c r="B6520" s="10">
        <v>1</v>
      </c>
    </row>
    <row r="6521" spans="1:2" ht="12" customHeight="1" x14ac:dyDescent="0.3">
      <c r="A6521" s="10" t="s">
        <v>6216</v>
      </c>
      <c r="B6521" s="10">
        <v>15</v>
      </c>
    </row>
    <row r="6522" spans="1:2" ht="12" customHeight="1" x14ac:dyDescent="0.3">
      <c r="A6522" s="10" t="s">
        <v>6812</v>
      </c>
      <c r="B6522" s="10">
        <v>2</v>
      </c>
    </row>
    <row r="6523" spans="1:2" ht="12" customHeight="1" x14ac:dyDescent="0.3">
      <c r="A6523" s="10" t="s">
        <v>5797</v>
      </c>
      <c r="B6523" s="10">
        <v>16</v>
      </c>
    </row>
    <row r="6524" spans="1:2" ht="12" customHeight="1" x14ac:dyDescent="0.3">
      <c r="A6524" s="10" t="s">
        <v>673</v>
      </c>
      <c r="B6524" s="10">
        <v>20</v>
      </c>
    </row>
    <row r="6525" spans="1:2" ht="12" customHeight="1" x14ac:dyDescent="0.3">
      <c r="A6525" s="10" t="s">
        <v>5905</v>
      </c>
      <c r="B6525" s="10">
        <v>2</v>
      </c>
    </row>
    <row r="6526" spans="1:2" ht="12" customHeight="1" x14ac:dyDescent="0.3">
      <c r="A6526" s="10" t="s">
        <v>3984</v>
      </c>
      <c r="B6526" s="10">
        <v>9</v>
      </c>
    </row>
    <row r="6527" spans="1:2" ht="12" customHeight="1" x14ac:dyDescent="0.3">
      <c r="A6527" s="10" t="s">
        <v>4108</v>
      </c>
      <c r="B6527" s="10">
        <v>17</v>
      </c>
    </row>
    <row r="6528" spans="1:2" ht="12" customHeight="1" x14ac:dyDescent="0.3">
      <c r="A6528" s="10" t="s">
        <v>3772</v>
      </c>
      <c r="B6528" s="10">
        <v>5</v>
      </c>
    </row>
    <row r="6529" spans="1:2" ht="12" customHeight="1" x14ac:dyDescent="0.3">
      <c r="A6529" s="10" t="s">
        <v>2106</v>
      </c>
      <c r="B6529" s="10">
        <v>2</v>
      </c>
    </row>
    <row r="6530" spans="1:2" ht="12" customHeight="1" x14ac:dyDescent="0.3">
      <c r="A6530" s="10" t="s">
        <v>7050</v>
      </c>
      <c r="B6530" s="10">
        <v>3</v>
      </c>
    </row>
    <row r="6531" spans="1:2" ht="12" customHeight="1" x14ac:dyDescent="0.3">
      <c r="A6531" s="10" t="s">
        <v>3472</v>
      </c>
      <c r="B6531" s="10">
        <v>1</v>
      </c>
    </row>
    <row r="6532" spans="1:2" ht="12" customHeight="1" x14ac:dyDescent="0.3">
      <c r="A6532" s="10" t="s">
        <v>3523</v>
      </c>
      <c r="B6532" s="10">
        <v>2</v>
      </c>
    </row>
    <row r="6533" spans="1:2" ht="12" customHeight="1" x14ac:dyDescent="0.3">
      <c r="A6533" s="10" t="s">
        <v>6424</v>
      </c>
      <c r="B6533" s="10">
        <v>2</v>
      </c>
    </row>
    <row r="6534" spans="1:2" ht="12" customHeight="1" x14ac:dyDescent="0.3">
      <c r="A6534" s="10" t="s">
        <v>3702</v>
      </c>
      <c r="B6534" s="10">
        <v>61</v>
      </c>
    </row>
    <row r="6535" spans="1:2" ht="12" customHeight="1" x14ac:dyDescent="0.3">
      <c r="A6535" s="10" t="s">
        <v>5293</v>
      </c>
      <c r="B6535" s="10">
        <v>5</v>
      </c>
    </row>
    <row r="6536" spans="1:2" ht="12" customHeight="1" x14ac:dyDescent="0.3">
      <c r="A6536" s="10" t="s">
        <v>6067</v>
      </c>
      <c r="B6536" s="10">
        <v>41</v>
      </c>
    </row>
    <row r="6537" spans="1:2" ht="12" customHeight="1" x14ac:dyDescent="0.3">
      <c r="A6537" s="10" t="s">
        <v>674</v>
      </c>
      <c r="B6537" s="10">
        <v>1</v>
      </c>
    </row>
    <row r="6538" spans="1:2" ht="12" customHeight="1" x14ac:dyDescent="0.3">
      <c r="A6538" s="10" t="s">
        <v>6068</v>
      </c>
      <c r="B6538" s="10">
        <v>2</v>
      </c>
    </row>
    <row r="6539" spans="1:2" ht="12" customHeight="1" x14ac:dyDescent="0.3">
      <c r="A6539" s="10" t="s">
        <v>6603</v>
      </c>
      <c r="B6539" s="10">
        <v>3</v>
      </c>
    </row>
    <row r="6540" spans="1:2" ht="12" customHeight="1" x14ac:dyDescent="0.3">
      <c r="A6540" s="10" t="s">
        <v>2274</v>
      </c>
      <c r="B6540" s="10">
        <v>1</v>
      </c>
    </row>
    <row r="6541" spans="1:2" ht="12" customHeight="1" x14ac:dyDescent="0.3">
      <c r="A6541" s="10" t="s">
        <v>6604</v>
      </c>
      <c r="B6541" s="10">
        <v>8</v>
      </c>
    </row>
    <row r="6542" spans="1:2" ht="12" customHeight="1" x14ac:dyDescent="0.3">
      <c r="A6542" s="10" t="s">
        <v>254</v>
      </c>
      <c r="B6542" s="10">
        <v>3</v>
      </c>
    </row>
    <row r="6543" spans="1:2" ht="12" customHeight="1" x14ac:dyDescent="0.3">
      <c r="A6543" s="10" t="s">
        <v>7051</v>
      </c>
      <c r="B6543" s="10">
        <v>4</v>
      </c>
    </row>
    <row r="6544" spans="1:2" ht="12" customHeight="1" x14ac:dyDescent="0.3">
      <c r="A6544" s="10" t="s">
        <v>5906</v>
      </c>
      <c r="B6544" s="10">
        <v>2</v>
      </c>
    </row>
    <row r="6545" spans="1:2" ht="12" customHeight="1" x14ac:dyDescent="0.3">
      <c r="A6545" s="10" t="s">
        <v>6813</v>
      </c>
      <c r="B6545" s="10">
        <v>4</v>
      </c>
    </row>
    <row r="6546" spans="1:2" ht="12" customHeight="1" x14ac:dyDescent="0.3">
      <c r="A6546" s="10" t="s">
        <v>3937</v>
      </c>
      <c r="B6546" s="10">
        <v>24</v>
      </c>
    </row>
    <row r="6547" spans="1:2" ht="12" customHeight="1" x14ac:dyDescent="0.3">
      <c r="A6547" s="10" t="s">
        <v>4239</v>
      </c>
      <c r="B6547" s="10">
        <v>48</v>
      </c>
    </row>
    <row r="6548" spans="1:2" ht="12" customHeight="1" x14ac:dyDescent="0.3">
      <c r="A6548" s="10" t="s">
        <v>2404</v>
      </c>
      <c r="B6548" s="10">
        <v>2</v>
      </c>
    </row>
    <row r="6549" spans="1:2" ht="12" customHeight="1" x14ac:dyDescent="0.3">
      <c r="A6549" s="10" t="s">
        <v>2405</v>
      </c>
      <c r="B6549" s="10">
        <v>1</v>
      </c>
    </row>
    <row r="6550" spans="1:2" ht="12" customHeight="1" x14ac:dyDescent="0.3">
      <c r="A6550" s="10" t="s">
        <v>4845</v>
      </c>
      <c r="B6550" s="10">
        <v>2</v>
      </c>
    </row>
    <row r="6551" spans="1:2" ht="12" customHeight="1" x14ac:dyDescent="0.3">
      <c r="A6551" s="10" t="s">
        <v>5193</v>
      </c>
      <c r="B6551" s="10">
        <v>2</v>
      </c>
    </row>
    <row r="6552" spans="1:2" ht="12" customHeight="1" x14ac:dyDescent="0.3">
      <c r="A6552" s="10" t="s">
        <v>7458</v>
      </c>
      <c r="B6552" s="10">
        <v>2</v>
      </c>
    </row>
    <row r="6553" spans="1:2" ht="12" customHeight="1" x14ac:dyDescent="0.3">
      <c r="A6553" s="10" t="s">
        <v>4394</v>
      </c>
      <c r="B6553" s="10">
        <v>10</v>
      </c>
    </row>
    <row r="6554" spans="1:2" ht="12" customHeight="1" x14ac:dyDescent="0.3">
      <c r="A6554" s="10" t="s">
        <v>6471</v>
      </c>
      <c r="B6554" s="10">
        <v>7</v>
      </c>
    </row>
    <row r="6555" spans="1:2" ht="12" customHeight="1" x14ac:dyDescent="0.3">
      <c r="A6555" s="10" t="s">
        <v>1879</v>
      </c>
      <c r="B6555" s="10">
        <v>10</v>
      </c>
    </row>
    <row r="6556" spans="1:2" ht="12" customHeight="1" x14ac:dyDescent="0.3">
      <c r="A6556" s="10" t="s">
        <v>5535</v>
      </c>
      <c r="B6556" s="10">
        <v>1</v>
      </c>
    </row>
    <row r="6557" spans="1:2" ht="12" customHeight="1" x14ac:dyDescent="0.3">
      <c r="A6557" s="10" t="s">
        <v>4395</v>
      </c>
      <c r="B6557" s="10">
        <v>4</v>
      </c>
    </row>
    <row r="6558" spans="1:2" ht="12" customHeight="1" x14ac:dyDescent="0.3">
      <c r="A6558" s="10" t="s">
        <v>255</v>
      </c>
      <c r="B6558" s="10">
        <v>2</v>
      </c>
    </row>
    <row r="6559" spans="1:2" ht="12" customHeight="1" x14ac:dyDescent="0.3">
      <c r="A6559" s="10" t="s">
        <v>675</v>
      </c>
      <c r="B6559" s="10">
        <v>2</v>
      </c>
    </row>
    <row r="6560" spans="1:2" ht="12" customHeight="1" x14ac:dyDescent="0.3">
      <c r="A6560" s="10" t="s">
        <v>4246</v>
      </c>
      <c r="B6560" s="10">
        <v>12</v>
      </c>
    </row>
    <row r="6561" spans="1:2" ht="12" customHeight="1" x14ac:dyDescent="0.3">
      <c r="A6561" s="10" t="s">
        <v>14037</v>
      </c>
      <c r="B6561" s="10">
        <v>4</v>
      </c>
    </row>
    <row r="6562" spans="1:2" ht="12" customHeight="1" x14ac:dyDescent="0.3">
      <c r="A6562" s="10" t="s">
        <v>5387</v>
      </c>
      <c r="B6562" s="10">
        <v>4</v>
      </c>
    </row>
    <row r="6563" spans="1:2" ht="12" customHeight="1" x14ac:dyDescent="0.3">
      <c r="A6563" s="10" t="s">
        <v>4450</v>
      </c>
      <c r="B6563" s="10">
        <v>3</v>
      </c>
    </row>
    <row r="6564" spans="1:2" ht="12" customHeight="1" x14ac:dyDescent="0.3">
      <c r="A6564" s="10" t="s">
        <v>4451</v>
      </c>
      <c r="B6564" s="10">
        <v>1</v>
      </c>
    </row>
    <row r="6565" spans="1:2" ht="12" customHeight="1" x14ac:dyDescent="0.3">
      <c r="A6565" s="10" t="s">
        <v>5388</v>
      </c>
      <c r="B6565" s="10">
        <v>2</v>
      </c>
    </row>
    <row r="6566" spans="1:2" ht="12" customHeight="1" x14ac:dyDescent="0.3">
      <c r="A6566" s="10" t="s">
        <v>3010</v>
      </c>
      <c r="B6566" s="10">
        <v>2</v>
      </c>
    </row>
    <row r="6567" spans="1:2" ht="12" customHeight="1" x14ac:dyDescent="0.3">
      <c r="A6567" s="10" t="s">
        <v>1459</v>
      </c>
      <c r="B6567" s="10">
        <v>1</v>
      </c>
    </row>
    <row r="6568" spans="1:2" ht="12" customHeight="1" x14ac:dyDescent="0.3">
      <c r="A6568" s="10" t="s">
        <v>1880</v>
      </c>
      <c r="B6568" s="10">
        <v>1</v>
      </c>
    </row>
    <row r="6569" spans="1:2" ht="12" customHeight="1" x14ac:dyDescent="0.3">
      <c r="A6569" s="10" t="s">
        <v>3011</v>
      </c>
      <c r="B6569" s="10">
        <v>40</v>
      </c>
    </row>
    <row r="6570" spans="1:2" ht="12" customHeight="1" x14ac:dyDescent="0.3">
      <c r="A6570" s="10" t="s">
        <v>2479</v>
      </c>
      <c r="B6570" s="10">
        <v>1</v>
      </c>
    </row>
    <row r="6571" spans="1:2" ht="12" customHeight="1" x14ac:dyDescent="0.3">
      <c r="A6571" s="10" t="s">
        <v>7105</v>
      </c>
      <c r="B6571" s="10">
        <v>42</v>
      </c>
    </row>
    <row r="6572" spans="1:2" ht="12" customHeight="1" x14ac:dyDescent="0.3">
      <c r="A6572" s="10" t="s">
        <v>6955</v>
      </c>
      <c r="B6572" s="10">
        <v>3</v>
      </c>
    </row>
    <row r="6573" spans="1:2" ht="12" customHeight="1" x14ac:dyDescent="0.3">
      <c r="A6573" s="10" t="s">
        <v>7216</v>
      </c>
      <c r="B6573" s="10">
        <v>24</v>
      </c>
    </row>
    <row r="6574" spans="1:2" ht="12" customHeight="1" x14ac:dyDescent="0.3">
      <c r="A6574" s="10" t="s">
        <v>6778</v>
      </c>
      <c r="B6574" s="10">
        <v>2</v>
      </c>
    </row>
    <row r="6575" spans="1:2" ht="12" customHeight="1" x14ac:dyDescent="0.3">
      <c r="A6575" s="10" t="s">
        <v>6605</v>
      </c>
      <c r="B6575" s="10">
        <v>3</v>
      </c>
    </row>
    <row r="6576" spans="1:2" ht="12" customHeight="1" x14ac:dyDescent="0.3">
      <c r="A6576" s="10" t="s">
        <v>6779</v>
      </c>
      <c r="B6576" s="10">
        <v>7</v>
      </c>
    </row>
    <row r="6577" spans="1:2" ht="12" customHeight="1" x14ac:dyDescent="0.3">
      <c r="A6577" s="10" t="s">
        <v>6968</v>
      </c>
      <c r="B6577" s="10">
        <v>1</v>
      </c>
    </row>
    <row r="6578" spans="1:2" ht="12" customHeight="1" x14ac:dyDescent="0.3">
      <c r="A6578" s="10" t="s">
        <v>256</v>
      </c>
      <c r="B6578" s="10">
        <v>2</v>
      </c>
    </row>
    <row r="6579" spans="1:2" ht="12" customHeight="1" x14ac:dyDescent="0.3">
      <c r="A6579" s="10" t="s">
        <v>5798</v>
      </c>
      <c r="B6579" s="10">
        <v>6</v>
      </c>
    </row>
    <row r="6580" spans="1:2" ht="12" customHeight="1" x14ac:dyDescent="0.3">
      <c r="A6580" s="10" t="s">
        <v>6956</v>
      </c>
      <c r="B6580" s="10">
        <v>1</v>
      </c>
    </row>
    <row r="6581" spans="1:2" ht="12" customHeight="1" x14ac:dyDescent="0.3">
      <c r="A6581" s="10" t="s">
        <v>5194</v>
      </c>
      <c r="B6581" s="10">
        <v>2</v>
      </c>
    </row>
    <row r="6582" spans="1:2" ht="12" customHeight="1" x14ac:dyDescent="0.3">
      <c r="A6582" s="10" t="s">
        <v>371</v>
      </c>
      <c r="B6582" s="10">
        <v>1</v>
      </c>
    </row>
    <row r="6583" spans="1:2" ht="12" customHeight="1" x14ac:dyDescent="0.3">
      <c r="A6583" s="10" t="s">
        <v>372</v>
      </c>
      <c r="B6583" s="10">
        <v>1</v>
      </c>
    </row>
    <row r="6584" spans="1:2" ht="12" customHeight="1" x14ac:dyDescent="0.3">
      <c r="A6584" s="10" t="s">
        <v>5195</v>
      </c>
      <c r="B6584" s="10">
        <v>3</v>
      </c>
    </row>
    <row r="6585" spans="1:2" ht="12" customHeight="1" x14ac:dyDescent="0.3">
      <c r="A6585" s="10" t="s">
        <v>7197</v>
      </c>
      <c r="B6585" s="10">
        <v>20</v>
      </c>
    </row>
    <row r="6586" spans="1:2" ht="12" customHeight="1" x14ac:dyDescent="0.3">
      <c r="A6586" s="10" t="s">
        <v>6308</v>
      </c>
      <c r="B6586" s="10">
        <v>8</v>
      </c>
    </row>
    <row r="6587" spans="1:2" ht="12" customHeight="1" x14ac:dyDescent="0.3">
      <c r="A6587" s="10" t="s">
        <v>15427</v>
      </c>
      <c r="B6587" s="10">
        <v>17</v>
      </c>
    </row>
    <row r="6588" spans="1:2" ht="12" customHeight="1" x14ac:dyDescent="0.3">
      <c r="A6588" s="10" t="s">
        <v>5196</v>
      </c>
      <c r="B6588" s="10">
        <v>3</v>
      </c>
    </row>
    <row r="6589" spans="1:2" ht="12" customHeight="1" x14ac:dyDescent="0.3">
      <c r="A6589" s="10" t="s">
        <v>2784</v>
      </c>
      <c r="B6589" s="10">
        <v>1</v>
      </c>
    </row>
    <row r="6590" spans="1:2" ht="12" customHeight="1" x14ac:dyDescent="0.3">
      <c r="A6590" s="10" t="s">
        <v>800</v>
      </c>
      <c r="B6590" s="10">
        <v>1</v>
      </c>
    </row>
    <row r="6591" spans="1:2" ht="12" customHeight="1" x14ac:dyDescent="0.3">
      <c r="A6591" s="10" t="s">
        <v>3635</v>
      </c>
      <c r="B6591" s="10">
        <v>1</v>
      </c>
    </row>
    <row r="6592" spans="1:2" ht="12" customHeight="1" x14ac:dyDescent="0.3">
      <c r="A6592" s="10" t="s">
        <v>5197</v>
      </c>
      <c r="B6592" s="10">
        <v>1</v>
      </c>
    </row>
    <row r="6593" spans="1:2" ht="12" customHeight="1" x14ac:dyDescent="0.3">
      <c r="A6593" s="10" t="s">
        <v>15428</v>
      </c>
      <c r="B6593" s="10">
        <v>2</v>
      </c>
    </row>
    <row r="6594" spans="1:2" ht="12" customHeight="1" x14ac:dyDescent="0.3">
      <c r="A6594" s="10" t="s">
        <v>2620</v>
      </c>
      <c r="B6594" s="10">
        <v>2</v>
      </c>
    </row>
    <row r="6595" spans="1:2" ht="12" customHeight="1" x14ac:dyDescent="0.3">
      <c r="A6595" s="10" t="s">
        <v>3473</v>
      </c>
      <c r="B6595" s="10">
        <v>7</v>
      </c>
    </row>
    <row r="6596" spans="1:2" ht="12" customHeight="1" x14ac:dyDescent="0.3">
      <c r="A6596" s="10" t="s">
        <v>3073</v>
      </c>
      <c r="B6596" s="10">
        <v>9</v>
      </c>
    </row>
    <row r="6597" spans="1:2" ht="12" customHeight="1" x14ac:dyDescent="0.3">
      <c r="A6597" s="10" t="s">
        <v>7459</v>
      </c>
      <c r="B6597" s="10">
        <v>2</v>
      </c>
    </row>
    <row r="6598" spans="1:2" ht="12" customHeight="1" x14ac:dyDescent="0.3">
      <c r="A6598" s="10" t="s">
        <v>7300</v>
      </c>
      <c r="B6598" s="10">
        <v>2</v>
      </c>
    </row>
    <row r="6599" spans="1:2" ht="12" customHeight="1" x14ac:dyDescent="0.3">
      <c r="A6599" s="10" t="s">
        <v>1671</v>
      </c>
      <c r="B6599" s="10">
        <v>10</v>
      </c>
    </row>
    <row r="6600" spans="1:2" ht="12" customHeight="1" x14ac:dyDescent="0.3">
      <c r="A6600" s="10" t="s">
        <v>1881</v>
      </c>
      <c r="B6600" s="10">
        <v>3</v>
      </c>
    </row>
    <row r="6601" spans="1:2" ht="12" customHeight="1" x14ac:dyDescent="0.3">
      <c r="A6601" s="10" t="s">
        <v>4640</v>
      </c>
      <c r="B6601" s="10">
        <v>1</v>
      </c>
    </row>
    <row r="6602" spans="1:2" ht="12" customHeight="1" x14ac:dyDescent="0.3">
      <c r="A6602" s="10" t="s">
        <v>7564</v>
      </c>
      <c r="B6602" s="10">
        <v>2</v>
      </c>
    </row>
    <row r="6603" spans="1:2" ht="12" customHeight="1" x14ac:dyDescent="0.3">
      <c r="A6603" s="10" t="s">
        <v>4396</v>
      </c>
      <c r="B6603" s="10">
        <v>2</v>
      </c>
    </row>
    <row r="6604" spans="1:2" ht="12" customHeight="1" x14ac:dyDescent="0.3">
      <c r="A6604" s="10" t="s">
        <v>4956</v>
      </c>
      <c r="B6604" s="10">
        <v>8</v>
      </c>
    </row>
    <row r="6605" spans="1:2" ht="12" customHeight="1" x14ac:dyDescent="0.3">
      <c r="A6605" s="10" t="s">
        <v>2785</v>
      </c>
      <c r="B6605" s="10">
        <v>1</v>
      </c>
    </row>
    <row r="6606" spans="1:2" ht="12" customHeight="1" x14ac:dyDescent="0.3">
      <c r="A6606" s="10" t="s">
        <v>1672</v>
      </c>
      <c r="B6606" s="10">
        <v>35</v>
      </c>
    </row>
    <row r="6607" spans="1:2" ht="12" customHeight="1" x14ac:dyDescent="0.3">
      <c r="A6607" s="10" t="s">
        <v>3163</v>
      </c>
      <c r="B6607" s="10">
        <v>2</v>
      </c>
    </row>
    <row r="6608" spans="1:2" ht="12" customHeight="1" x14ac:dyDescent="0.3">
      <c r="A6608" s="10" t="s">
        <v>7402</v>
      </c>
      <c r="B6608" s="10">
        <v>25</v>
      </c>
    </row>
    <row r="6609" spans="1:2" ht="12" customHeight="1" x14ac:dyDescent="0.3">
      <c r="A6609" s="10" t="s">
        <v>4846</v>
      </c>
      <c r="B6609" s="10">
        <v>1</v>
      </c>
    </row>
    <row r="6610" spans="1:2" ht="12" customHeight="1" x14ac:dyDescent="0.3">
      <c r="A6610" s="10" t="s">
        <v>7565</v>
      </c>
      <c r="B6610" s="10">
        <v>2</v>
      </c>
    </row>
    <row r="6611" spans="1:2" ht="12" customHeight="1" x14ac:dyDescent="0.3">
      <c r="A6611" s="10" t="s">
        <v>2831</v>
      </c>
      <c r="B6611" s="10">
        <v>4</v>
      </c>
    </row>
    <row r="6612" spans="1:2" ht="12" customHeight="1" x14ac:dyDescent="0.3">
      <c r="A6612" s="10" t="s">
        <v>4452</v>
      </c>
      <c r="B6612" s="10">
        <v>4</v>
      </c>
    </row>
    <row r="6613" spans="1:2" ht="12" customHeight="1" x14ac:dyDescent="0.3">
      <c r="A6613" s="10" t="s">
        <v>2107</v>
      </c>
      <c r="B6613" s="10">
        <v>2</v>
      </c>
    </row>
    <row r="6614" spans="1:2" ht="12" customHeight="1" x14ac:dyDescent="0.3">
      <c r="A6614" s="10" t="s">
        <v>6682</v>
      </c>
      <c r="B6614" s="10">
        <v>2</v>
      </c>
    </row>
    <row r="6615" spans="1:2" ht="12" customHeight="1" x14ac:dyDescent="0.3">
      <c r="A6615" s="10" t="s">
        <v>6683</v>
      </c>
      <c r="B6615" s="10">
        <v>6</v>
      </c>
    </row>
    <row r="6616" spans="1:2" ht="12" customHeight="1" x14ac:dyDescent="0.3">
      <c r="A6616" s="10" t="s">
        <v>14092</v>
      </c>
      <c r="B6616" s="10">
        <v>2</v>
      </c>
    </row>
    <row r="6617" spans="1:2" ht="12" customHeight="1" x14ac:dyDescent="0.3">
      <c r="A6617" s="10" t="s">
        <v>3074</v>
      </c>
      <c r="B6617" s="10">
        <v>1</v>
      </c>
    </row>
    <row r="6618" spans="1:2" ht="12" customHeight="1" x14ac:dyDescent="0.3">
      <c r="A6618" s="10" t="s">
        <v>2907</v>
      </c>
      <c r="B6618" s="10">
        <v>2</v>
      </c>
    </row>
    <row r="6619" spans="1:2" ht="12" customHeight="1" x14ac:dyDescent="0.3">
      <c r="A6619" s="10" t="s">
        <v>14095</v>
      </c>
      <c r="B6619" s="10">
        <v>2</v>
      </c>
    </row>
    <row r="6620" spans="1:2" ht="12" customHeight="1" x14ac:dyDescent="0.3">
      <c r="A6620" s="10" t="s">
        <v>3298</v>
      </c>
      <c r="B6620" s="10">
        <v>23</v>
      </c>
    </row>
    <row r="6621" spans="1:2" ht="12" customHeight="1" x14ac:dyDescent="0.3">
      <c r="A6621" s="10" t="s">
        <v>1882</v>
      </c>
      <c r="B6621" s="10">
        <v>2</v>
      </c>
    </row>
    <row r="6622" spans="1:2" ht="12" customHeight="1" x14ac:dyDescent="0.3">
      <c r="A6622" s="10" t="s">
        <v>7301</v>
      </c>
      <c r="B6622" s="10">
        <v>1</v>
      </c>
    </row>
    <row r="6623" spans="1:2" ht="12" customHeight="1" x14ac:dyDescent="0.3">
      <c r="A6623" s="10" t="s">
        <v>2275</v>
      </c>
      <c r="B6623" s="10">
        <v>1</v>
      </c>
    </row>
    <row r="6624" spans="1:2" ht="12" customHeight="1" x14ac:dyDescent="0.3">
      <c r="A6624" s="10" t="s">
        <v>6780</v>
      </c>
      <c r="B6624" s="10">
        <v>5</v>
      </c>
    </row>
    <row r="6625" spans="1:2" ht="12" customHeight="1" x14ac:dyDescent="0.3">
      <c r="A6625" s="10" t="s">
        <v>4399</v>
      </c>
      <c r="B6625" s="10">
        <v>3</v>
      </c>
    </row>
    <row r="6626" spans="1:2" ht="12" customHeight="1" x14ac:dyDescent="0.3">
      <c r="A6626" s="10" t="s">
        <v>1673</v>
      </c>
      <c r="B6626" s="10">
        <v>19</v>
      </c>
    </row>
    <row r="6627" spans="1:2" ht="12" customHeight="1" x14ac:dyDescent="0.3">
      <c r="A6627" s="10" t="s">
        <v>14104</v>
      </c>
      <c r="B6627" s="10">
        <v>2</v>
      </c>
    </row>
    <row r="6628" spans="1:2" ht="12" customHeight="1" x14ac:dyDescent="0.3">
      <c r="A6628" s="10" t="s">
        <v>14103</v>
      </c>
      <c r="B6628" s="10">
        <v>2</v>
      </c>
    </row>
    <row r="6629" spans="1:2" ht="12" customHeight="1" x14ac:dyDescent="0.3">
      <c r="A6629" s="10" t="s">
        <v>7460</v>
      </c>
      <c r="B6629" s="10">
        <v>2</v>
      </c>
    </row>
    <row r="6630" spans="1:2" ht="12" customHeight="1" x14ac:dyDescent="0.3">
      <c r="A6630" s="10" t="s">
        <v>5907</v>
      </c>
      <c r="B6630" s="10">
        <v>1</v>
      </c>
    </row>
    <row r="6631" spans="1:2" ht="12" customHeight="1" x14ac:dyDescent="0.3">
      <c r="A6631" s="10" t="s">
        <v>2108</v>
      </c>
      <c r="B6631" s="10">
        <v>2</v>
      </c>
    </row>
    <row r="6632" spans="1:2" ht="12" customHeight="1" x14ac:dyDescent="0.3">
      <c r="A6632" s="10" t="s">
        <v>4588</v>
      </c>
      <c r="B6632" s="10">
        <v>43</v>
      </c>
    </row>
    <row r="6633" spans="1:2" ht="12" customHeight="1" x14ac:dyDescent="0.3">
      <c r="A6633" s="10" t="s">
        <v>7461</v>
      </c>
      <c r="B6633" s="10">
        <v>1</v>
      </c>
    </row>
    <row r="6634" spans="1:2" ht="12" customHeight="1" x14ac:dyDescent="0.3">
      <c r="A6634" s="10" t="s">
        <v>6425</v>
      </c>
      <c r="B6634" s="10">
        <v>7</v>
      </c>
    </row>
    <row r="6635" spans="1:2" ht="12" customHeight="1" x14ac:dyDescent="0.3">
      <c r="A6635" s="10" t="s">
        <v>1460</v>
      </c>
      <c r="B6635" s="10">
        <v>3</v>
      </c>
    </row>
    <row r="6636" spans="1:2" ht="12" customHeight="1" x14ac:dyDescent="0.3">
      <c r="A6636" s="10" t="s">
        <v>2621</v>
      </c>
      <c r="B6636" s="10">
        <v>2</v>
      </c>
    </row>
    <row r="6637" spans="1:2" ht="12" customHeight="1" x14ac:dyDescent="0.3">
      <c r="A6637" s="10" t="s">
        <v>7462</v>
      </c>
      <c r="B6637" s="10">
        <v>1</v>
      </c>
    </row>
    <row r="6638" spans="1:2" ht="12" customHeight="1" x14ac:dyDescent="0.3">
      <c r="A6638" s="10" t="s">
        <v>7302</v>
      </c>
      <c r="B6638" s="10">
        <v>9</v>
      </c>
    </row>
    <row r="6639" spans="1:2" ht="12" customHeight="1" x14ac:dyDescent="0.3">
      <c r="A6639" s="10" t="s">
        <v>15429</v>
      </c>
      <c r="B6639" s="10">
        <v>6</v>
      </c>
    </row>
    <row r="6640" spans="1:2" ht="12" customHeight="1" x14ac:dyDescent="0.3">
      <c r="A6640" s="10" t="s">
        <v>5479</v>
      </c>
      <c r="B6640" s="10">
        <v>2</v>
      </c>
    </row>
    <row r="6641" spans="1:2" ht="12" customHeight="1" x14ac:dyDescent="0.3">
      <c r="A6641" s="10" t="s">
        <v>3571</v>
      </c>
      <c r="B6641" s="10">
        <v>3</v>
      </c>
    </row>
    <row r="6642" spans="1:2" ht="12" customHeight="1" x14ac:dyDescent="0.3">
      <c r="A6642" s="10" t="s">
        <v>4179</v>
      </c>
      <c r="B6642" s="10">
        <v>15</v>
      </c>
    </row>
    <row r="6643" spans="1:2" ht="12" customHeight="1" x14ac:dyDescent="0.3">
      <c r="A6643" s="10" t="s">
        <v>7566</v>
      </c>
      <c r="B6643" s="10">
        <v>2</v>
      </c>
    </row>
    <row r="6644" spans="1:2" ht="12" customHeight="1" x14ac:dyDescent="0.3">
      <c r="A6644" s="10" t="s">
        <v>2668</v>
      </c>
      <c r="B6644" s="10">
        <v>39</v>
      </c>
    </row>
    <row r="6645" spans="1:2" ht="12" customHeight="1" x14ac:dyDescent="0.3">
      <c r="A6645" s="10" t="s">
        <v>3075</v>
      </c>
      <c r="B6645" s="10">
        <v>4</v>
      </c>
    </row>
    <row r="6646" spans="1:2" ht="12" customHeight="1" x14ac:dyDescent="0.3">
      <c r="A6646" s="10" t="s">
        <v>2406</v>
      </c>
      <c r="B6646" s="10">
        <v>4</v>
      </c>
    </row>
    <row r="6647" spans="1:2" ht="12" customHeight="1" x14ac:dyDescent="0.3">
      <c r="A6647" s="10" t="s">
        <v>1883</v>
      </c>
      <c r="B6647" s="10">
        <v>22</v>
      </c>
    </row>
    <row r="6648" spans="1:2" ht="12" customHeight="1" x14ac:dyDescent="0.3">
      <c r="A6648" s="10" t="s">
        <v>1884</v>
      </c>
      <c r="B6648" s="10">
        <v>2</v>
      </c>
    </row>
    <row r="6649" spans="1:2" ht="12" customHeight="1" x14ac:dyDescent="0.3">
      <c r="A6649" s="10" t="s">
        <v>5908</v>
      </c>
      <c r="B6649" s="10">
        <v>7</v>
      </c>
    </row>
    <row r="6650" spans="1:2" ht="12" customHeight="1" x14ac:dyDescent="0.3">
      <c r="A6650" s="10" t="s">
        <v>2109</v>
      </c>
      <c r="B6650" s="10">
        <v>5</v>
      </c>
    </row>
    <row r="6651" spans="1:2" ht="12" customHeight="1" x14ac:dyDescent="0.3">
      <c r="A6651" s="10" t="s">
        <v>2480</v>
      </c>
      <c r="B6651" s="10">
        <v>9</v>
      </c>
    </row>
    <row r="6652" spans="1:2" ht="12" customHeight="1" x14ac:dyDescent="0.3">
      <c r="A6652" s="10" t="s">
        <v>5002</v>
      </c>
      <c r="B6652" s="10">
        <v>8</v>
      </c>
    </row>
    <row r="6653" spans="1:2" ht="12" customHeight="1" x14ac:dyDescent="0.3">
      <c r="A6653" s="10" t="s">
        <v>3164</v>
      </c>
      <c r="B6653" s="10">
        <v>6</v>
      </c>
    </row>
    <row r="6654" spans="1:2" ht="12" customHeight="1" x14ac:dyDescent="0.3">
      <c r="A6654" s="10" t="s">
        <v>1543</v>
      </c>
      <c r="B6654" s="10">
        <v>1</v>
      </c>
    </row>
    <row r="6655" spans="1:2" ht="12" customHeight="1" x14ac:dyDescent="0.3">
      <c r="A6655" s="10" t="s">
        <v>801</v>
      </c>
      <c r="B6655" s="10">
        <v>1</v>
      </c>
    </row>
    <row r="6656" spans="1:2" ht="12" customHeight="1" x14ac:dyDescent="0.3">
      <c r="A6656" s="10" t="s">
        <v>6606</v>
      </c>
      <c r="B6656" s="10">
        <v>1</v>
      </c>
    </row>
    <row r="6657" spans="1:2" ht="12" customHeight="1" x14ac:dyDescent="0.3">
      <c r="A6657" s="10" t="s">
        <v>4589</v>
      </c>
      <c r="B6657" s="10">
        <v>4</v>
      </c>
    </row>
    <row r="6658" spans="1:2" ht="12" customHeight="1" x14ac:dyDescent="0.3">
      <c r="A6658" s="10" t="s">
        <v>14132</v>
      </c>
      <c r="B6658" s="10">
        <v>8</v>
      </c>
    </row>
    <row r="6659" spans="1:2" ht="12" customHeight="1" x14ac:dyDescent="0.3">
      <c r="A6659" s="10" t="s">
        <v>6852</v>
      </c>
      <c r="B6659" s="10">
        <v>7</v>
      </c>
    </row>
    <row r="6660" spans="1:2" ht="12" customHeight="1" x14ac:dyDescent="0.3">
      <c r="A6660" s="10" t="s">
        <v>4590</v>
      </c>
      <c r="B6660" s="10">
        <v>5</v>
      </c>
    </row>
    <row r="6661" spans="1:2" ht="12" customHeight="1" x14ac:dyDescent="0.3">
      <c r="A6661" s="10" t="s">
        <v>4539</v>
      </c>
      <c r="B6661" s="10">
        <v>2</v>
      </c>
    </row>
    <row r="6662" spans="1:2" ht="12" customHeight="1" x14ac:dyDescent="0.3">
      <c r="A6662" s="10" t="s">
        <v>6139</v>
      </c>
      <c r="B6662" s="10">
        <v>5</v>
      </c>
    </row>
    <row r="6663" spans="1:2" ht="12" customHeight="1" x14ac:dyDescent="0.3">
      <c r="A6663" s="10" t="s">
        <v>7125</v>
      </c>
      <c r="B6663" s="10">
        <v>8</v>
      </c>
    </row>
    <row r="6664" spans="1:2" ht="12" customHeight="1" x14ac:dyDescent="0.3">
      <c r="A6664" s="10" t="s">
        <v>676</v>
      </c>
      <c r="B6664" s="10">
        <v>1</v>
      </c>
    </row>
    <row r="6665" spans="1:2" ht="12" customHeight="1" x14ac:dyDescent="0.3">
      <c r="A6665" s="10" t="s">
        <v>968</v>
      </c>
      <c r="B6665" s="10">
        <v>1</v>
      </c>
    </row>
    <row r="6666" spans="1:2" ht="12" customHeight="1" x14ac:dyDescent="0.3">
      <c r="A6666" s="10" t="s">
        <v>7567</v>
      </c>
      <c r="B6666" s="10">
        <v>10</v>
      </c>
    </row>
    <row r="6667" spans="1:2" ht="12" customHeight="1" x14ac:dyDescent="0.3">
      <c r="A6667" s="10" t="s">
        <v>3985</v>
      </c>
      <c r="B6667" s="10">
        <v>8</v>
      </c>
    </row>
    <row r="6668" spans="1:2" ht="12" customHeight="1" x14ac:dyDescent="0.3">
      <c r="A6668" s="10" t="s">
        <v>6069</v>
      </c>
      <c r="B6668" s="10">
        <v>1</v>
      </c>
    </row>
    <row r="6669" spans="1:2" ht="12" customHeight="1" x14ac:dyDescent="0.3">
      <c r="A6669" s="10" t="s">
        <v>5294</v>
      </c>
      <c r="B6669" s="10">
        <v>1</v>
      </c>
    </row>
    <row r="6670" spans="1:2" ht="12" customHeight="1" x14ac:dyDescent="0.3">
      <c r="A6670" s="10" t="s">
        <v>4641</v>
      </c>
      <c r="B6670" s="10">
        <v>2</v>
      </c>
    </row>
    <row r="6671" spans="1:2" ht="12" customHeight="1" x14ac:dyDescent="0.3">
      <c r="A6671" s="10" t="s">
        <v>5799</v>
      </c>
      <c r="B6671" s="10">
        <v>3</v>
      </c>
    </row>
    <row r="6672" spans="1:2" ht="12" customHeight="1" x14ac:dyDescent="0.3">
      <c r="A6672" s="10" t="s">
        <v>6684</v>
      </c>
      <c r="B6672" s="10">
        <v>6</v>
      </c>
    </row>
    <row r="6673" spans="1:2" ht="12" customHeight="1" x14ac:dyDescent="0.3">
      <c r="A6673" s="10" t="s">
        <v>6781</v>
      </c>
      <c r="B6673" s="10">
        <v>1</v>
      </c>
    </row>
    <row r="6674" spans="1:2" ht="12" customHeight="1" x14ac:dyDescent="0.3">
      <c r="A6674" s="10" t="s">
        <v>2481</v>
      </c>
      <c r="B6674" s="10">
        <v>2</v>
      </c>
    </row>
    <row r="6675" spans="1:2" ht="12" customHeight="1" x14ac:dyDescent="0.3">
      <c r="A6675" s="10" t="s">
        <v>4642</v>
      </c>
      <c r="B6675" s="10">
        <v>2</v>
      </c>
    </row>
    <row r="6676" spans="1:2" ht="12" customHeight="1" x14ac:dyDescent="0.3">
      <c r="A6676" s="10" t="s">
        <v>677</v>
      </c>
      <c r="B6676" s="10">
        <v>1</v>
      </c>
    </row>
    <row r="6677" spans="1:2" ht="12" customHeight="1" x14ac:dyDescent="0.3">
      <c r="A6677" s="10" t="s">
        <v>4202</v>
      </c>
      <c r="B6677" s="10">
        <v>10</v>
      </c>
    </row>
    <row r="6678" spans="1:2" ht="12" customHeight="1" x14ac:dyDescent="0.3">
      <c r="A6678" s="10" t="s">
        <v>969</v>
      </c>
      <c r="B6678" s="10">
        <v>5</v>
      </c>
    </row>
    <row r="6679" spans="1:2" ht="12" customHeight="1" x14ac:dyDescent="0.3">
      <c r="A6679" s="10" t="s">
        <v>373</v>
      </c>
      <c r="B6679" s="10">
        <v>5</v>
      </c>
    </row>
    <row r="6680" spans="1:2" ht="12" customHeight="1" x14ac:dyDescent="0.3">
      <c r="A6680" s="10" t="s">
        <v>6070</v>
      </c>
      <c r="B6680" s="10">
        <v>4</v>
      </c>
    </row>
    <row r="6681" spans="1:2" ht="12" customHeight="1" x14ac:dyDescent="0.3">
      <c r="A6681" s="10" t="s">
        <v>7568</v>
      </c>
      <c r="B6681" s="10">
        <v>4</v>
      </c>
    </row>
    <row r="6682" spans="1:2" ht="12" customHeight="1" x14ac:dyDescent="0.3">
      <c r="A6682" s="10" t="s">
        <v>7569</v>
      </c>
      <c r="B6682" s="10">
        <v>1</v>
      </c>
    </row>
    <row r="6683" spans="1:2" ht="12" customHeight="1" x14ac:dyDescent="0.3">
      <c r="A6683" s="10" t="s">
        <v>5079</v>
      </c>
      <c r="B6683" s="10">
        <v>3</v>
      </c>
    </row>
    <row r="6684" spans="1:2" ht="12" customHeight="1" x14ac:dyDescent="0.3">
      <c r="A6684" s="10" t="s">
        <v>6685</v>
      </c>
      <c r="B6684" s="10">
        <v>5</v>
      </c>
    </row>
    <row r="6685" spans="1:2" ht="12" customHeight="1" x14ac:dyDescent="0.3">
      <c r="A6685" s="10" t="s">
        <v>4719</v>
      </c>
      <c r="B6685" s="10">
        <v>3</v>
      </c>
    </row>
    <row r="6686" spans="1:2" ht="12" customHeight="1" x14ac:dyDescent="0.3">
      <c r="A6686" s="10" t="s">
        <v>5627</v>
      </c>
      <c r="B6686" s="10">
        <v>32</v>
      </c>
    </row>
    <row r="6687" spans="1:2" ht="12" customHeight="1" x14ac:dyDescent="0.3">
      <c r="A6687" s="10" t="s">
        <v>6071</v>
      </c>
      <c r="B6687" s="10">
        <v>4</v>
      </c>
    </row>
    <row r="6688" spans="1:2" ht="12" customHeight="1" x14ac:dyDescent="0.3">
      <c r="A6688" s="10" t="s">
        <v>802</v>
      </c>
      <c r="B6688" s="10">
        <v>1</v>
      </c>
    </row>
    <row r="6689" spans="1:2" ht="12" customHeight="1" x14ac:dyDescent="0.3">
      <c r="A6689" s="10" t="s">
        <v>5536</v>
      </c>
      <c r="B6689" s="10">
        <v>2</v>
      </c>
    </row>
    <row r="6690" spans="1:2" ht="12" customHeight="1" x14ac:dyDescent="0.3">
      <c r="A6690" s="10" t="s">
        <v>3808</v>
      </c>
      <c r="B6690" s="10">
        <v>2</v>
      </c>
    </row>
    <row r="6691" spans="1:2" ht="12" customHeight="1" x14ac:dyDescent="0.3">
      <c r="A6691" s="10" t="s">
        <v>4331</v>
      </c>
      <c r="B6691" s="10">
        <v>2</v>
      </c>
    </row>
    <row r="6692" spans="1:2" ht="12" customHeight="1" x14ac:dyDescent="0.3">
      <c r="A6692" s="10" t="s">
        <v>3572</v>
      </c>
      <c r="B6692" s="10">
        <v>7</v>
      </c>
    </row>
    <row r="6693" spans="1:2" ht="12" customHeight="1" x14ac:dyDescent="0.3">
      <c r="A6693" s="10" t="s">
        <v>1320</v>
      </c>
      <c r="B6693" s="10">
        <v>11</v>
      </c>
    </row>
    <row r="6694" spans="1:2" ht="12" customHeight="1" x14ac:dyDescent="0.3">
      <c r="A6694" s="10" t="s">
        <v>5537</v>
      </c>
      <c r="B6694" s="10">
        <v>4</v>
      </c>
    </row>
    <row r="6695" spans="1:2" ht="12" customHeight="1" x14ac:dyDescent="0.3">
      <c r="A6695" s="10" t="s">
        <v>2407</v>
      </c>
      <c r="B6695" s="10">
        <v>4</v>
      </c>
    </row>
    <row r="6696" spans="1:2" ht="12" customHeight="1" x14ac:dyDescent="0.3">
      <c r="A6696" s="10" t="s">
        <v>4240</v>
      </c>
      <c r="B6696" s="10">
        <v>41</v>
      </c>
    </row>
    <row r="6697" spans="1:2" ht="12" customHeight="1" x14ac:dyDescent="0.3">
      <c r="A6697" s="10" t="s">
        <v>1674</v>
      </c>
      <c r="B6697" s="10">
        <v>73</v>
      </c>
    </row>
    <row r="6698" spans="1:2" ht="12" customHeight="1" x14ac:dyDescent="0.3">
      <c r="A6698" s="10" t="s">
        <v>14171</v>
      </c>
      <c r="B6698" s="10">
        <v>2</v>
      </c>
    </row>
    <row r="6699" spans="1:2" ht="12" customHeight="1" x14ac:dyDescent="0.3">
      <c r="A6699" s="10" t="s">
        <v>3986</v>
      </c>
      <c r="B6699" s="10">
        <v>5</v>
      </c>
    </row>
    <row r="6700" spans="1:2" ht="12" customHeight="1" x14ac:dyDescent="0.3">
      <c r="A6700" s="10" t="s">
        <v>3773</v>
      </c>
      <c r="B6700" s="10">
        <v>23</v>
      </c>
    </row>
    <row r="6701" spans="1:2" ht="12" customHeight="1" x14ac:dyDescent="0.3">
      <c r="A6701" s="10" t="s">
        <v>257</v>
      </c>
      <c r="B6701" s="10">
        <v>1</v>
      </c>
    </row>
    <row r="6702" spans="1:2" ht="12" customHeight="1" x14ac:dyDescent="0.3">
      <c r="A6702" s="10" t="s">
        <v>7403</v>
      </c>
      <c r="B6702" s="10">
        <v>21</v>
      </c>
    </row>
    <row r="6703" spans="1:2" ht="12" customHeight="1" x14ac:dyDescent="0.3">
      <c r="A6703" s="10" t="s">
        <v>1675</v>
      </c>
      <c r="B6703" s="10">
        <v>8</v>
      </c>
    </row>
    <row r="6704" spans="1:2" ht="12" customHeight="1" x14ac:dyDescent="0.3">
      <c r="A6704" s="10" t="s">
        <v>5080</v>
      </c>
      <c r="B6704" s="10">
        <v>2</v>
      </c>
    </row>
    <row r="6705" spans="1:2" ht="12" customHeight="1" x14ac:dyDescent="0.3">
      <c r="A6705" s="10" t="s">
        <v>803</v>
      </c>
      <c r="B6705" s="10">
        <v>1</v>
      </c>
    </row>
    <row r="6706" spans="1:2" ht="12" customHeight="1" x14ac:dyDescent="0.3">
      <c r="A6706" s="10" t="s">
        <v>1676</v>
      </c>
      <c r="B6706" s="10">
        <v>19</v>
      </c>
    </row>
    <row r="6707" spans="1:2" ht="12" customHeight="1" x14ac:dyDescent="0.3">
      <c r="A6707" s="10" t="s">
        <v>258</v>
      </c>
      <c r="B6707" s="10">
        <v>1</v>
      </c>
    </row>
    <row r="6708" spans="1:2" ht="12" customHeight="1" x14ac:dyDescent="0.3">
      <c r="A6708" s="10" t="s">
        <v>7404</v>
      </c>
      <c r="B6708" s="10">
        <v>7</v>
      </c>
    </row>
    <row r="6709" spans="1:2" ht="12" customHeight="1" x14ac:dyDescent="0.3">
      <c r="A6709" s="10" t="s">
        <v>259</v>
      </c>
      <c r="B6709" s="10">
        <v>45</v>
      </c>
    </row>
    <row r="6710" spans="1:2" ht="12" customHeight="1" x14ac:dyDescent="0.3">
      <c r="A6710" s="10" t="s">
        <v>260</v>
      </c>
      <c r="B6710" s="10">
        <v>2</v>
      </c>
    </row>
    <row r="6711" spans="1:2" ht="12" customHeight="1" x14ac:dyDescent="0.3">
      <c r="A6711" s="10" t="s">
        <v>6686</v>
      </c>
      <c r="B6711" s="10">
        <v>3</v>
      </c>
    </row>
    <row r="6712" spans="1:2" ht="12" customHeight="1" x14ac:dyDescent="0.3">
      <c r="A6712" s="10" t="s">
        <v>7570</v>
      </c>
      <c r="B6712" s="10">
        <v>1</v>
      </c>
    </row>
    <row r="6713" spans="1:2" ht="12" customHeight="1" x14ac:dyDescent="0.3">
      <c r="A6713" s="10" t="s">
        <v>7571</v>
      </c>
      <c r="B6713" s="10">
        <v>2</v>
      </c>
    </row>
    <row r="6714" spans="1:2" ht="12" customHeight="1" x14ac:dyDescent="0.3">
      <c r="A6714" s="10" t="s">
        <v>7572</v>
      </c>
      <c r="B6714" s="10">
        <v>1</v>
      </c>
    </row>
    <row r="6715" spans="1:2" ht="12" customHeight="1" x14ac:dyDescent="0.3">
      <c r="A6715" s="10" t="s">
        <v>2669</v>
      </c>
      <c r="B6715" s="10">
        <v>20</v>
      </c>
    </row>
    <row r="6716" spans="1:2" ht="12" customHeight="1" x14ac:dyDescent="0.3">
      <c r="A6716" s="10" t="s">
        <v>970</v>
      </c>
      <c r="B6716" s="10">
        <v>2</v>
      </c>
    </row>
    <row r="6717" spans="1:2" ht="12" customHeight="1" x14ac:dyDescent="0.3">
      <c r="A6717" s="10" t="s">
        <v>5003</v>
      </c>
      <c r="B6717" s="10">
        <v>22</v>
      </c>
    </row>
    <row r="6718" spans="1:2" ht="12" customHeight="1" x14ac:dyDescent="0.3">
      <c r="A6718" s="10" t="s">
        <v>2786</v>
      </c>
      <c r="B6718" s="10">
        <v>1</v>
      </c>
    </row>
    <row r="6719" spans="1:2" ht="12" customHeight="1" x14ac:dyDescent="0.3">
      <c r="A6719" s="10" t="s">
        <v>3530</v>
      </c>
      <c r="B6719" s="10">
        <v>3</v>
      </c>
    </row>
    <row r="6720" spans="1:2" ht="12" customHeight="1" x14ac:dyDescent="0.3">
      <c r="A6720" s="10" t="s">
        <v>5081</v>
      </c>
      <c r="B6720" s="10">
        <v>2</v>
      </c>
    </row>
    <row r="6721" spans="1:2" ht="12" customHeight="1" x14ac:dyDescent="0.3">
      <c r="A6721" s="10" t="s">
        <v>7463</v>
      </c>
      <c r="B6721" s="10">
        <v>1</v>
      </c>
    </row>
    <row r="6722" spans="1:2" ht="12" customHeight="1" x14ac:dyDescent="0.3">
      <c r="A6722" s="10" t="s">
        <v>7464</v>
      </c>
      <c r="B6722" s="10">
        <v>1</v>
      </c>
    </row>
    <row r="6723" spans="1:2" ht="12" customHeight="1" x14ac:dyDescent="0.3">
      <c r="A6723" s="10" t="s">
        <v>6072</v>
      </c>
      <c r="B6723" s="10">
        <v>10</v>
      </c>
    </row>
    <row r="6724" spans="1:2" ht="12" customHeight="1" x14ac:dyDescent="0.3">
      <c r="A6724" s="10" t="s">
        <v>7482</v>
      </c>
      <c r="B6724" s="10">
        <v>1</v>
      </c>
    </row>
    <row r="6725" spans="1:2" ht="12" customHeight="1" x14ac:dyDescent="0.3">
      <c r="A6725" s="10" t="s">
        <v>6073</v>
      </c>
      <c r="B6725" s="10">
        <v>5</v>
      </c>
    </row>
    <row r="6726" spans="1:2" ht="12" customHeight="1" x14ac:dyDescent="0.3">
      <c r="A6726" s="10" t="s">
        <v>7106</v>
      </c>
      <c r="B6726" s="10">
        <v>7</v>
      </c>
    </row>
    <row r="6727" spans="1:2" ht="12" customHeight="1" x14ac:dyDescent="0.3">
      <c r="A6727" s="10" t="s">
        <v>7573</v>
      </c>
      <c r="B6727" s="10">
        <v>1</v>
      </c>
    </row>
    <row r="6728" spans="1:2" ht="12" customHeight="1" x14ac:dyDescent="0.3">
      <c r="A6728" s="10" t="s">
        <v>6782</v>
      </c>
      <c r="B6728" s="10">
        <v>19</v>
      </c>
    </row>
    <row r="6729" spans="1:2" ht="12" customHeight="1" x14ac:dyDescent="0.3">
      <c r="A6729" s="10" t="s">
        <v>4366</v>
      </c>
      <c r="B6729" s="10">
        <v>50</v>
      </c>
    </row>
    <row r="6730" spans="1:2" ht="12" customHeight="1" x14ac:dyDescent="0.3">
      <c r="A6730" s="10" t="s">
        <v>4453</v>
      </c>
      <c r="B6730" s="10">
        <v>2</v>
      </c>
    </row>
    <row r="6731" spans="1:2" ht="12" customHeight="1" x14ac:dyDescent="0.3">
      <c r="A6731" s="10" t="s">
        <v>4241</v>
      </c>
      <c r="B6731" s="10">
        <v>17</v>
      </c>
    </row>
    <row r="6732" spans="1:2" ht="12" customHeight="1" x14ac:dyDescent="0.3">
      <c r="A6732" s="10" t="s">
        <v>14205</v>
      </c>
      <c r="B6732" s="10">
        <v>6</v>
      </c>
    </row>
    <row r="6733" spans="1:2" ht="12" customHeight="1" x14ac:dyDescent="0.3">
      <c r="A6733" s="10" t="s">
        <v>7378</v>
      </c>
      <c r="B6733" s="10">
        <v>3</v>
      </c>
    </row>
    <row r="6734" spans="1:2" ht="12" customHeight="1" x14ac:dyDescent="0.3">
      <c r="A6734" s="10" t="s">
        <v>3165</v>
      </c>
      <c r="B6734" s="10">
        <v>10</v>
      </c>
    </row>
    <row r="6735" spans="1:2" ht="12" customHeight="1" x14ac:dyDescent="0.3">
      <c r="A6735" s="10" t="s">
        <v>7303</v>
      </c>
      <c r="B6735" s="10">
        <v>1</v>
      </c>
    </row>
    <row r="6736" spans="1:2" ht="12" customHeight="1" x14ac:dyDescent="0.3">
      <c r="A6736" s="10" t="s">
        <v>7574</v>
      </c>
      <c r="B6736" s="10">
        <v>4</v>
      </c>
    </row>
    <row r="6737" spans="1:2" ht="12" customHeight="1" x14ac:dyDescent="0.3">
      <c r="A6737" s="10" t="s">
        <v>7575</v>
      </c>
      <c r="B6737" s="10">
        <v>2</v>
      </c>
    </row>
    <row r="6738" spans="1:2" ht="12" customHeight="1" x14ac:dyDescent="0.3">
      <c r="A6738" s="10" t="s">
        <v>4186</v>
      </c>
      <c r="B6738" s="10">
        <v>4</v>
      </c>
    </row>
    <row r="6739" spans="1:2" ht="12" customHeight="1" x14ac:dyDescent="0.3">
      <c r="A6739" s="10" t="s">
        <v>459</v>
      </c>
      <c r="B6739" s="10">
        <v>1</v>
      </c>
    </row>
    <row r="6740" spans="1:2" ht="12" customHeight="1" x14ac:dyDescent="0.3">
      <c r="A6740" s="10" t="s">
        <v>971</v>
      </c>
      <c r="B6740" s="10">
        <v>2</v>
      </c>
    </row>
    <row r="6741" spans="1:2" ht="12" customHeight="1" x14ac:dyDescent="0.3">
      <c r="A6741" s="10" t="s">
        <v>2276</v>
      </c>
      <c r="B6741" s="10">
        <v>1</v>
      </c>
    </row>
    <row r="6742" spans="1:2" ht="12" customHeight="1" x14ac:dyDescent="0.3">
      <c r="A6742" s="10" t="s">
        <v>5248</v>
      </c>
      <c r="B6742" s="10">
        <v>14</v>
      </c>
    </row>
    <row r="6743" spans="1:2" ht="12" customHeight="1" x14ac:dyDescent="0.3">
      <c r="A6743" s="10" t="s">
        <v>7465</v>
      </c>
      <c r="B6743" s="10">
        <v>1</v>
      </c>
    </row>
    <row r="6744" spans="1:2" ht="12" customHeight="1" x14ac:dyDescent="0.3">
      <c r="A6744" s="10" t="s">
        <v>7466</v>
      </c>
      <c r="B6744" s="10">
        <v>3</v>
      </c>
    </row>
    <row r="6745" spans="1:2" ht="12" customHeight="1" x14ac:dyDescent="0.3">
      <c r="A6745" s="10" t="s">
        <v>6853</v>
      </c>
      <c r="B6745" s="10">
        <v>2</v>
      </c>
    </row>
    <row r="6746" spans="1:2" ht="12" customHeight="1" x14ac:dyDescent="0.3">
      <c r="A6746" s="10" t="s">
        <v>6687</v>
      </c>
      <c r="B6746" s="10">
        <v>5</v>
      </c>
    </row>
    <row r="6747" spans="1:2" ht="12" customHeight="1" x14ac:dyDescent="0.3">
      <c r="A6747" s="10" t="s">
        <v>7052</v>
      </c>
      <c r="B6747" s="10">
        <v>3</v>
      </c>
    </row>
    <row r="6748" spans="1:2" ht="12" customHeight="1" x14ac:dyDescent="0.3">
      <c r="A6748" s="10" t="s">
        <v>4367</v>
      </c>
      <c r="B6748" s="10">
        <v>13</v>
      </c>
    </row>
    <row r="6749" spans="1:2" ht="12" customHeight="1" x14ac:dyDescent="0.3">
      <c r="A6749" s="10" t="s">
        <v>7379</v>
      </c>
      <c r="B6749" s="10">
        <v>3</v>
      </c>
    </row>
    <row r="6750" spans="1:2" ht="12" customHeight="1" x14ac:dyDescent="0.3">
      <c r="A6750" s="10" t="s">
        <v>7467</v>
      </c>
      <c r="B6750" s="10">
        <v>1</v>
      </c>
    </row>
    <row r="6751" spans="1:2" ht="12" customHeight="1" x14ac:dyDescent="0.3">
      <c r="A6751" s="10" t="s">
        <v>678</v>
      </c>
      <c r="B6751" s="10">
        <v>1</v>
      </c>
    </row>
    <row r="6752" spans="1:2" ht="12" customHeight="1" x14ac:dyDescent="0.3">
      <c r="A6752" s="10" t="s">
        <v>7380</v>
      </c>
      <c r="B6752" s="10">
        <v>13</v>
      </c>
    </row>
    <row r="6753" spans="1:2" ht="12" customHeight="1" x14ac:dyDescent="0.3">
      <c r="A6753" s="10" t="s">
        <v>7405</v>
      </c>
      <c r="B6753" s="10">
        <v>16</v>
      </c>
    </row>
    <row r="6754" spans="1:2" ht="12" customHeight="1" x14ac:dyDescent="0.3">
      <c r="A6754" s="10" t="s">
        <v>6783</v>
      </c>
      <c r="B6754" s="10">
        <v>3</v>
      </c>
    </row>
    <row r="6755" spans="1:2" ht="12" customHeight="1" x14ac:dyDescent="0.3">
      <c r="A6755" s="10" t="s">
        <v>7234</v>
      </c>
      <c r="B6755" s="10">
        <v>123</v>
      </c>
    </row>
    <row r="6756" spans="1:2" ht="12" customHeight="1" x14ac:dyDescent="0.3">
      <c r="A6756" s="10" t="s">
        <v>5909</v>
      </c>
      <c r="B6756" s="10">
        <v>3</v>
      </c>
    </row>
    <row r="6757" spans="1:2" ht="12" customHeight="1" x14ac:dyDescent="0.3">
      <c r="A6757" s="10" t="s">
        <v>7468</v>
      </c>
      <c r="B6757" s="10">
        <v>1</v>
      </c>
    </row>
    <row r="6758" spans="1:2" ht="12" customHeight="1" x14ac:dyDescent="0.3">
      <c r="A6758" s="10" t="s">
        <v>2110</v>
      </c>
      <c r="B6758" s="10">
        <v>6</v>
      </c>
    </row>
    <row r="6759" spans="1:2" ht="12" customHeight="1" x14ac:dyDescent="0.3">
      <c r="A6759" s="10" t="s">
        <v>4591</v>
      </c>
      <c r="B6759" s="10">
        <v>4</v>
      </c>
    </row>
    <row r="6760" spans="1:2" ht="12" customHeight="1" x14ac:dyDescent="0.3">
      <c r="A6760" s="10" t="s">
        <v>2559</v>
      </c>
      <c r="B6760" s="10">
        <v>2</v>
      </c>
    </row>
    <row r="6761" spans="1:2" ht="12" customHeight="1" x14ac:dyDescent="0.3">
      <c r="A6761" s="10" t="s">
        <v>2560</v>
      </c>
      <c r="B6761" s="10">
        <v>2</v>
      </c>
    </row>
    <row r="6762" spans="1:2" ht="12" customHeight="1" x14ac:dyDescent="0.3">
      <c r="A6762" s="10" t="s">
        <v>3900</v>
      </c>
      <c r="B6762" s="10">
        <v>7</v>
      </c>
    </row>
    <row r="6763" spans="1:2" ht="12" customHeight="1" x14ac:dyDescent="0.3">
      <c r="A6763" s="10" t="s">
        <v>7576</v>
      </c>
      <c r="B6763" s="10">
        <v>2</v>
      </c>
    </row>
    <row r="6764" spans="1:2" ht="12" customHeight="1" x14ac:dyDescent="0.3">
      <c r="A6764" s="10" t="s">
        <v>2277</v>
      </c>
      <c r="B6764" s="10">
        <v>5</v>
      </c>
    </row>
    <row r="6765" spans="1:2" ht="12" customHeight="1" x14ac:dyDescent="0.3">
      <c r="A6765" s="10" t="s">
        <v>460</v>
      </c>
      <c r="B6765" s="10">
        <v>2</v>
      </c>
    </row>
    <row r="6766" spans="1:2" ht="12" customHeight="1" x14ac:dyDescent="0.3">
      <c r="A6766" s="10" t="s">
        <v>14238</v>
      </c>
      <c r="B6766" s="10">
        <v>2</v>
      </c>
    </row>
    <row r="6767" spans="1:2" ht="12" customHeight="1" x14ac:dyDescent="0.3">
      <c r="A6767" s="10" t="s">
        <v>4720</v>
      </c>
      <c r="B6767" s="10">
        <v>1</v>
      </c>
    </row>
    <row r="6768" spans="1:2" ht="12" customHeight="1" x14ac:dyDescent="0.3">
      <c r="A6768" s="10" t="s">
        <v>2908</v>
      </c>
      <c r="B6768" s="10">
        <v>6</v>
      </c>
    </row>
    <row r="6769" spans="1:2" ht="12" customHeight="1" x14ac:dyDescent="0.3">
      <c r="A6769" s="10" t="s">
        <v>3474</v>
      </c>
      <c r="B6769" s="10">
        <v>2</v>
      </c>
    </row>
    <row r="6770" spans="1:2" ht="12" customHeight="1" x14ac:dyDescent="0.3">
      <c r="A6770" s="10" t="s">
        <v>15430</v>
      </c>
      <c r="B6770" s="10">
        <v>1</v>
      </c>
    </row>
    <row r="6771" spans="1:2" ht="12" customHeight="1" x14ac:dyDescent="0.3">
      <c r="A6771" s="10" t="s">
        <v>4109</v>
      </c>
      <c r="B6771" s="10">
        <v>6</v>
      </c>
    </row>
    <row r="6772" spans="1:2" ht="12" customHeight="1" x14ac:dyDescent="0.3">
      <c r="A6772" s="10" t="s">
        <v>6309</v>
      </c>
      <c r="B6772" s="10">
        <v>4</v>
      </c>
    </row>
    <row r="6773" spans="1:2" ht="12" customHeight="1" x14ac:dyDescent="0.3">
      <c r="A6773" s="10" t="s">
        <v>804</v>
      </c>
      <c r="B6773" s="10">
        <v>1</v>
      </c>
    </row>
    <row r="6774" spans="1:2" ht="12" customHeight="1" x14ac:dyDescent="0.3">
      <c r="A6774" s="10" t="s">
        <v>2111</v>
      </c>
      <c r="B6774" s="10">
        <v>2</v>
      </c>
    </row>
    <row r="6775" spans="1:2" ht="12" customHeight="1" x14ac:dyDescent="0.3">
      <c r="A6775" s="10" t="s">
        <v>3012</v>
      </c>
      <c r="B6775" s="10">
        <v>2</v>
      </c>
    </row>
    <row r="6776" spans="1:2" ht="12" customHeight="1" x14ac:dyDescent="0.3">
      <c r="A6776" s="10" t="s">
        <v>7235</v>
      </c>
      <c r="B6776" s="10">
        <v>8</v>
      </c>
    </row>
    <row r="6777" spans="1:2" ht="12" customHeight="1" x14ac:dyDescent="0.3">
      <c r="A6777" s="10" t="s">
        <v>1677</v>
      </c>
      <c r="B6777" s="10">
        <v>13</v>
      </c>
    </row>
    <row r="6778" spans="1:2" ht="12" customHeight="1" x14ac:dyDescent="0.3">
      <c r="A6778" s="10" t="s">
        <v>4082</v>
      </c>
      <c r="B6778" s="10">
        <v>4</v>
      </c>
    </row>
    <row r="6779" spans="1:2" ht="12" customHeight="1" x14ac:dyDescent="0.3">
      <c r="A6779" s="10" t="s">
        <v>2408</v>
      </c>
      <c r="B6779" s="10">
        <v>2</v>
      </c>
    </row>
    <row r="6780" spans="1:2" ht="12" customHeight="1" x14ac:dyDescent="0.3">
      <c r="A6780" s="10" t="s">
        <v>7469</v>
      </c>
      <c r="B6780" s="10">
        <v>3</v>
      </c>
    </row>
    <row r="6781" spans="1:2" ht="12" customHeight="1" x14ac:dyDescent="0.3">
      <c r="A6781" s="10" t="s">
        <v>1321</v>
      </c>
      <c r="B6781" s="10">
        <v>4</v>
      </c>
    </row>
    <row r="6782" spans="1:2" ht="12" customHeight="1" x14ac:dyDescent="0.3">
      <c r="A6782" s="10" t="s">
        <v>14253</v>
      </c>
      <c r="B6782" s="10">
        <v>4</v>
      </c>
    </row>
    <row r="6783" spans="1:2" ht="12" customHeight="1" x14ac:dyDescent="0.3">
      <c r="A6783" s="10" t="s">
        <v>1322</v>
      </c>
      <c r="B6783" s="10">
        <v>5</v>
      </c>
    </row>
    <row r="6784" spans="1:2" ht="12" customHeight="1" x14ac:dyDescent="0.3">
      <c r="A6784" s="10" t="s">
        <v>3636</v>
      </c>
      <c r="B6784" s="10">
        <v>1</v>
      </c>
    </row>
    <row r="6785" spans="1:2" ht="12" customHeight="1" x14ac:dyDescent="0.3">
      <c r="A6785" s="10" t="s">
        <v>7577</v>
      </c>
      <c r="B6785" s="10">
        <v>2</v>
      </c>
    </row>
    <row r="6786" spans="1:2" ht="12" customHeight="1" x14ac:dyDescent="0.3">
      <c r="A6786" s="10" t="s">
        <v>972</v>
      </c>
      <c r="B6786" s="10">
        <v>2</v>
      </c>
    </row>
    <row r="6787" spans="1:2" ht="12" customHeight="1" x14ac:dyDescent="0.3">
      <c r="A6787" s="10" t="s">
        <v>3299</v>
      </c>
      <c r="B6787" s="10">
        <v>7</v>
      </c>
    </row>
    <row r="6788" spans="1:2" ht="12" customHeight="1" x14ac:dyDescent="0.3">
      <c r="A6788" s="10" t="s">
        <v>6310</v>
      </c>
      <c r="B6788" s="10">
        <v>5</v>
      </c>
    </row>
    <row r="6789" spans="1:2" ht="12" customHeight="1" x14ac:dyDescent="0.3">
      <c r="A6789" s="10" t="s">
        <v>2482</v>
      </c>
      <c r="B6789" s="10">
        <v>2</v>
      </c>
    </row>
    <row r="6790" spans="1:2" ht="12" customHeight="1" x14ac:dyDescent="0.3">
      <c r="A6790" s="10" t="s">
        <v>3987</v>
      </c>
      <c r="B6790" s="10">
        <v>14</v>
      </c>
    </row>
    <row r="6791" spans="1:2" ht="12" customHeight="1" x14ac:dyDescent="0.3">
      <c r="A6791" s="10" t="s">
        <v>3890</v>
      </c>
      <c r="B6791" s="10">
        <v>2</v>
      </c>
    </row>
    <row r="6792" spans="1:2" ht="12" customHeight="1" x14ac:dyDescent="0.3">
      <c r="A6792" s="10" t="s">
        <v>5910</v>
      </c>
      <c r="B6792" s="10">
        <v>11</v>
      </c>
    </row>
    <row r="6793" spans="1:2" ht="12" customHeight="1" x14ac:dyDescent="0.3">
      <c r="A6793" s="10" t="s">
        <v>973</v>
      </c>
      <c r="B6793" s="10">
        <v>1</v>
      </c>
    </row>
    <row r="6794" spans="1:2" ht="12" customHeight="1" x14ac:dyDescent="0.3">
      <c r="A6794" s="10" t="s">
        <v>5716</v>
      </c>
      <c r="B6794" s="10">
        <v>4</v>
      </c>
    </row>
    <row r="6795" spans="1:2" ht="12" customHeight="1" x14ac:dyDescent="0.3">
      <c r="A6795" s="10" t="s">
        <v>1885</v>
      </c>
      <c r="B6795" s="10">
        <v>2</v>
      </c>
    </row>
    <row r="6796" spans="1:2" ht="12" customHeight="1" x14ac:dyDescent="0.3">
      <c r="A6796" s="10" t="s">
        <v>1933</v>
      </c>
      <c r="B6796" s="10">
        <v>2</v>
      </c>
    </row>
    <row r="6797" spans="1:2" ht="12" customHeight="1" x14ac:dyDescent="0.3">
      <c r="A6797" s="10" t="s">
        <v>2622</v>
      </c>
      <c r="B6797" s="10">
        <v>3</v>
      </c>
    </row>
    <row r="6798" spans="1:2" ht="12" customHeight="1" x14ac:dyDescent="0.3">
      <c r="A6798" s="10" t="s">
        <v>679</v>
      </c>
      <c r="B6798" s="10">
        <v>1</v>
      </c>
    </row>
    <row r="6799" spans="1:2" ht="12" customHeight="1" x14ac:dyDescent="0.3">
      <c r="A6799" s="10" t="s">
        <v>1323</v>
      </c>
      <c r="B6799" s="10">
        <v>17</v>
      </c>
    </row>
    <row r="6800" spans="1:2" ht="12" customHeight="1" x14ac:dyDescent="0.3">
      <c r="A6800" s="10" t="s">
        <v>5800</v>
      </c>
      <c r="B6800" s="10">
        <v>31</v>
      </c>
    </row>
    <row r="6801" spans="1:2" ht="12" customHeight="1" x14ac:dyDescent="0.3">
      <c r="A6801" s="10" t="s">
        <v>2909</v>
      </c>
      <c r="B6801" s="10">
        <v>14</v>
      </c>
    </row>
    <row r="6802" spans="1:2" ht="12" customHeight="1" x14ac:dyDescent="0.3">
      <c r="A6802" s="10" t="s">
        <v>680</v>
      </c>
      <c r="B6802" s="10">
        <v>5</v>
      </c>
    </row>
    <row r="6803" spans="1:2" ht="12" customHeight="1" x14ac:dyDescent="0.3">
      <c r="A6803" s="10" t="s">
        <v>681</v>
      </c>
      <c r="B6803" s="10">
        <v>3</v>
      </c>
    </row>
    <row r="6804" spans="1:2" ht="12" customHeight="1" x14ac:dyDescent="0.3">
      <c r="A6804" s="10" t="s">
        <v>7126</v>
      </c>
      <c r="B6804" s="10">
        <v>10</v>
      </c>
    </row>
    <row r="6805" spans="1:2" ht="12" customHeight="1" x14ac:dyDescent="0.3">
      <c r="A6805" s="10" t="s">
        <v>2278</v>
      </c>
      <c r="B6805" s="10">
        <v>1</v>
      </c>
    </row>
    <row r="6806" spans="1:2" ht="12" customHeight="1" x14ac:dyDescent="0.3">
      <c r="A6806" s="10" t="s">
        <v>2910</v>
      </c>
      <c r="B6806" s="10">
        <v>15</v>
      </c>
    </row>
    <row r="6807" spans="1:2" ht="12" customHeight="1" x14ac:dyDescent="0.3">
      <c r="A6807" s="10" t="s">
        <v>2409</v>
      </c>
      <c r="B6807" s="10">
        <v>7</v>
      </c>
    </row>
    <row r="6808" spans="1:2" ht="12" customHeight="1" x14ac:dyDescent="0.3">
      <c r="A6808" s="10" t="s">
        <v>1544</v>
      </c>
      <c r="B6808" s="10">
        <v>6</v>
      </c>
    </row>
    <row r="6809" spans="1:2" ht="12" customHeight="1" x14ac:dyDescent="0.3">
      <c r="A6809" s="10" t="s">
        <v>1545</v>
      </c>
      <c r="B6809" s="10">
        <v>21</v>
      </c>
    </row>
    <row r="6810" spans="1:2" ht="12" customHeight="1" x14ac:dyDescent="0.3">
      <c r="A6810" s="10" t="s">
        <v>1886</v>
      </c>
      <c r="B6810" s="10">
        <v>1</v>
      </c>
    </row>
    <row r="6811" spans="1:2" ht="12" customHeight="1" x14ac:dyDescent="0.3">
      <c r="A6811" s="10" t="s">
        <v>2112</v>
      </c>
      <c r="B6811" s="10">
        <v>3</v>
      </c>
    </row>
    <row r="6812" spans="1:2" ht="12" customHeight="1" x14ac:dyDescent="0.3">
      <c r="A6812" s="10" t="s">
        <v>5004</v>
      </c>
      <c r="B6812" s="10">
        <v>8</v>
      </c>
    </row>
    <row r="6813" spans="1:2" ht="12" customHeight="1" x14ac:dyDescent="0.3">
      <c r="A6813" s="10" t="s">
        <v>5082</v>
      </c>
      <c r="B6813" s="10">
        <v>25</v>
      </c>
    </row>
    <row r="6814" spans="1:2" ht="12" customHeight="1" x14ac:dyDescent="0.3">
      <c r="A6814" s="10" t="s">
        <v>2787</v>
      </c>
      <c r="B6814" s="10">
        <v>1</v>
      </c>
    </row>
    <row r="6815" spans="1:2" ht="12" customHeight="1" x14ac:dyDescent="0.3">
      <c r="A6815" s="10" t="s">
        <v>3891</v>
      </c>
      <c r="B6815" s="10">
        <v>4</v>
      </c>
    </row>
    <row r="6816" spans="1:2" ht="12" customHeight="1" x14ac:dyDescent="0.3">
      <c r="A6816" s="10" t="s">
        <v>4397</v>
      </c>
      <c r="B6816" s="10">
        <v>5</v>
      </c>
    </row>
    <row r="6817" spans="1:2" ht="12" customHeight="1" x14ac:dyDescent="0.3">
      <c r="A6817" s="10" t="s">
        <v>6688</v>
      </c>
      <c r="B6817" s="10">
        <v>1</v>
      </c>
    </row>
    <row r="6818" spans="1:2" ht="12" customHeight="1" x14ac:dyDescent="0.3">
      <c r="A6818" s="10" t="s">
        <v>5911</v>
      </c>
      <c r="B6818" s="10">
        <v>1</v>
      </c>
    </row>
    <row r="6819" spans="1:2" ht="12" customHeight="1" x14ac:dyDescent="0.3">
      <c r="A6819" s="10" t="s">
        <v>14289</v>
      </c>
      <c r="B6819" s="10">
        <v>11</v>
      </c>
    </row>
    <row r="6820" spans="1:2" ht="12" customHeight="1" x14ac:dyDescent="0.3">
      <c r="A6820" s="10" t="s">
        <v>1052</v>
      </c>
      <c r="B6820" s="10">
        <v>1</v>
      </c>
    </row>
    <row r="6821" spans="1:2" ht="12" customHeight="1" x14ac:dyDescent="0.3">
      <c r="A6821" s="10" t="s">
        <v>2623</v>
      </c>
      <c r="B6821" s="10">
        <v>3</v>
      </c>
    </row>
    <row r="6822" spans="1:2" ht="12" customHeight="1" x14ac:dyDescent="0.3">
      <c r="A6822" s="10" t="s">
        <v>2410</v>
      </c>
      <c r="B6822" s="10">
        <v>9</v>
      </c>
    </row>
    <row r="6823" spans="1:2" ht="12" customHeight="1" x14ac:dyDescent="0.3">
      <c r="A6823" s="10" t="s">
        <v>15431</v>
      </c>
      <c r="B6823" s="10">
        <v>3</v>
      </c>
    </row>
    <row r="6824" spans="1:2" ht="12" customHeight="1" x14ac:dyDescent="0.3">
      <c r="A6824" s="10" t="s">
        <v>7381</v>
      </c>
      <c r="B6824" s="10">
        <v>2</v>
      </c>
    </row>
    <row r="6825" spans="1:2" ht="12" customHeight="1" x14ac:dyDescent="0.3">
      <c r="A6825" s="10" t="s">
        <v>3774</v>
      </c>
      <c r="B6825" s="10">
        <v>4</v>
      </c>
    </row>
    <row r="6826" spans="1:2" ht="12" customHeight="1" x14ac:dyDescent="0.3">
      <c r="A6826" s="10" t="s">
        <v>6854</v>
      </c>
      <c r="B6826" s="10">
        <v>2</v>
      </c>
    </row>
    <row r="6827" spans="1:2" ht="12" customHeight="1" x14ac:dyDescent="0.3">
      <c r="A6827" s="10" t="s">
        <v>6855</v>
      </c>
      <c r="B6827" s="10">
        <v>3</v>
      </c>
    </row>
    <row r="6828" spans="1:2" ht="12" customHeight="1" x14ac:dyDescent="0.3">
      <c r="A6828" s="10" t="s">
        <v>4769</v>
      </c>
      <c r="B6828" s="10">
        <v>8</v>
      </c>
    </row>
    <row r="6829" spans="1:2" ht="12" customHeight="1" x14ac:dyDescent="0.3">
      <c r="A6829" s="10" t="s">
        <v>1461</v>
      </c>
      <c r="B6829" s="10">
        <v>2</v>
      </c>
    </row>
    <row r="6830" spans="1:2" ht="12" customHeight="1" x14ac:dyDescent="0.3">
      <c r="A6830" s="10" t="s">
        <v>461</v>
      </c>
      <c r="B6830" s="10">
        <v>1</v>
      </c>
    </row>
    <row r="6831" spans="1:2" ht="12" customHeight="1" x14ac:dyDescent="0.3">
      <c r="A6831" s="10" t="s">
        <v>1887</v>
      </c>
      <c r="B6831" s="10">
        <v>9</v>
      </c>
    </row>
    <row r="6832" spans="1:2" ht="12" customHeight="1" x14ac:dyDescent="0.3">
      <c r="A6832" s="10" t="s">
        <v>1462</v>
      </c>
      <c r="B6832" s="10">
        <v>1</v>
      </c>
    </row>
    <row r="6833" spans="1:2" ht="12" customHeight="1" x14ac:dyDescent="0.3">
      <c r="A6833" s="10" t="s">
        <v>7470</v>
      </c>
      <c r="B6833" s="10">
        <v>1</v>
      </c>
    </row>
    <row r="6834" spans="1:2" ht="12" customHeight="1" x14ac:dyDescent="0.3">
      <c r="A6834" s="10" t="s">
        <v>5801</v>
      </c>
      <c r="B6834" s="10">
        <v>19</v>
      </c>
    </row>
    <row r="6835" spans="1:2" ht="12" customHeight="1" x14ac:dyDescent="0.3">
      <c r="A6835" s="10" t="s">
        <v>7304</v>
      </c>
      <c r="B6835" s="10">
        <v>13</v>
      </c>
    </row>
    <row r="6836" spans="1:2" ht="12" customHeight="1" x14ac:dyDescent="0.3">
      <c r="A6836" s="10" t="s">
        <v>7236</v>
      </c>
      <c r="B6836" s="10">
        <v>8</v>
      </c>
    </row>
    <row r="6837" spans="1:2" ht="12" customHeight="1" x14ac:dyDescent="0.3">
      <c r="A6837" s="10" t="s">
        <v>2411</v>
      </c>
      <c r="B6837" s="10">
        <v>5</v>
      </c>
    </row>
    <row r="6838" spans="1:2" ht="12" customHeight="1" x14ac:dyDescent="0.3">
      <c r="A6838" s="10" t="s">
        <v>3076</v>
      </c>
      <c r="B6838" s="10">
        <v>3</v>
      </c>
    </row>
    <row r="6839" spans="1:2" ht="12" customHeight="1" x14ac:dyDescent="0.3">
      <c r="A6839" s="10" t="s">
        <v>3013</v>
      </c>
      <c r="B6839" s="10">
        <v>4</v>
      </c>
    </row>
    <row r="6840" spans="1:2" ht="12" customHeight="1" x14ac:dyDescent="0.3">
      <c r="A6840" s="10" t="s">
        <v>1053</v>
      </c>
      <c r="B6840" s="10">
        <v>1</v>
      </c>
    </row>
    <row r="6841" spans="1:2" ht="12" customHeight="1" x14ac:dyDescent="0.3">
      <c r="A6841" s="10" t="s">
        <v>1888</v>
      </c>
      <c r="B6841" s="10">
        <v>4</v>
      </c>
    </row>
    <row r="6842" spans="1:2" ht="12" customHeight="1" x14ac:dyDescent="0.3">
      <c r="A6842" s="10" t="s">
        <v>2788</v>
      </c>
      <c r="B6842" s="10">
        <v>1</v>
      </c>
    </row>
    <row r="6843" spans="1:2" ht="12" customHeight="1" x14ac:dyDescent="0.3">
      <c r="A6843" s="10" t="s">
        <v>6689</v>
      </c>
      <c r="B6843" s="10">
        <v>10</v>
      </c>
    </row>
    <row r="6844" spans="1:2" ht="12" customHeight="1" x14ac:dyDescent="0.3">
      <c r="A6844" s="10" t="s">
        <v>1889</v>
      </c>
      <c r="B6844" s="10">
        <v>5</v>
      </c>
    </row>
    <row r="6845" spans="1:2" ht="12" customHeight="1" x14ac:dyDescent="0.3">
      <c r="A6845" s="10" t="s">
        <v>6690</v>
      </c>
      <c r="B6845" s="10">
        <v>4</v>
      </c>
    </row>
    <row r="6846" spans="1:2" ht="12" customHeight="1" x14ac:dyDescent="0.3">
      <c r="A6846" s="10" t="s">
        <v>6691</v>
      </c>
      <c r="B6846" s="10">
        <v>2</v>
      </c>
    </row>
    <row r="6847" spans="1:2" ht="12" customHeight="1" x14ac:dyDescent="0.3">
      <c r="A6847" s="10" t="s">
        <v>3077</v>
      </c>
      <c r="B6847" s="10">
        <v>1</v>
      </c>
    </row>
    <row r="6848" spans="1:2" ht="12" customHeight="1" x14ac:dyDescent="0.3">
      <c r="A6848" s="10" t="s">
        <v>4368</v>
      </c>
      <c r="B6848" s="10">
        <v>11</v>
      </c>
    </row>
    <row r="6849" spans="1:2" ht="12" customHeight="1" x14ac:dyDescent="0.3">
      <c r="A6849" s="10" t="s">
        <v>2670</v>
      </c>
      <c r="B6849" s="10">
        <v>7</v>
      </c>
    </row>
    <row r="6850" spans="1:2" ht="12" customHeight="1" x14ac:dyDescent="0.3">
      <c r="A6850" s="10" t="s">
        <v>3014</v>
      </c>
      <c r="B6850" s="10">
        <v>6</v>
      </c>
    </row>
    <row r="6851" spans="1:2" ht="12" customHeight="1" x14ac:dyDescent="0.3">
      <c r="A6851" s="10" t="s">
        <v>3078</v>
      </c>
      <c r="B6851" s="10">
        <v>2</v>
      </c>
    </row>
    <row r="6852" spans="1:2" ht="12" customHeight="1" x14ac:dyDescent="0.3">
      <c r="A6852" s="10" t="s">
        <v>462</v>
      </c>
      <c r="B6852" s="10">
        <v>1</v>
      </c>
    </row>
    <row r="6853" spans="1:2" ht="12" customHeight="1" x14ac:dyDescent="0.3">
      <c r="A6853" s="10" t="s">
        <v>7053</v>
      </c>
      <c r="B6853" s="10">
        <v>7</v>
      </c>
    </row>
    <row r="6854" spans="1:2" ht="12" customHeight="1" x14ac:dyDescent="0.3">
      <c r="A6854" s="10" t="s">
        <v>6856</v>
      </c>
      <c r="B6854" s="10">
        <v>1</v>
      </c>
    </row>
    <row r="6855" spans="1:2" ht="12" customHeight="1" x14ac:dyDescent="0.3">
      <c r="A6855" s="10" t="s">
        <v>5628</v>
      </c>
      <c r="B6855" s="10">
        <v>8</v>
      </c>
    </row>
    <row r="6856" spans="1:2" ht="12" customHeight="1" x14ac:dyDescent="0.3">
      <c r="A6856" s="10" t="s">
        <v>261</v>
      </c>
      <c r="B6856" s="10">
        <v>1</v>
      </c>
    </row>
    <row r="6857" spans="1:2" ht="12" customHeight="1" x14ac:dyDescent="0.3">
      <c r="A6857" s="10" t="s">
        <v>6311</v>
      </c>
      <c r="B6857" s="10">
        <v>5</v>
      </c>
    </row>
    <row r="6858" spans="1:2" ht="12" customHeight="1" x14ac:dyDescent="0.3">
      <c r="A6858" s="10" t="s">
        <v>4454</v>
      </c>
      <c r="B6858" s="10">
        <v>9</v>
      </c>
    </row>
    <row r="6859" spans="1:2" ht="12" customHeight="1" x14ac:dyDescent="0.3">
      <c r="A6859" s="10" t="s">
        <v>7146</v>
      </c>
      <c r="B6859" s="10">
        <v>1</v>
      </c>
    </row>
    <row r="6860" spans="1:2" ht="12" customHeight="1" x14ac:dyDescent="0.3">
      <c r="A6860" s="10" t="s">
        <v>5005</v>
      </c>
      <c r="B6860" s="10">
        <v>3</v>
      </c>
    </row>
    <row r="6861" spans="1:2" ht="12" customHeight="1" x14ac:dyDescent="0.3">
      <c r="A6861" s="10" t="s">
        <v>5912</v>
      </c>
      <c r="B6861" s="10">
        <v>3</v>
      </c>
    </row>
    <row r="6862" spans="1:2" ht="12" customHeight="1" x14ac:dyDescent="0.3">
      <c r="A6862" s="10" t="s">
        <v>2279</v>
      </c>
      <c r="B6862" s="10">
        <v>1</v>
      </c>
    </row>
    <row r="6863" spans="1:2" ht="12" customHeight="1" x14ac:dyDescent="0.3">
      <c r="A6863" s="10" t="s">
        <v>6607</v>
      </c>
      <c r="B6863" s="10">
        <v>8</v>
      </c>
    </row>
    <row r="6864" spans="1:2" ht="12" customHeight="1" x14ac:dyDescent="0.3">
      <c r="A6864" s="10" t="s">
        <v>6608</v>
      </c>
      <c r="B6864" s="10">
        <v>5</v>
      </c>
    </row>
    <row r="6865" spans="1:2" ht="12" customHeight="1" x14ac:dyDescent="0.3">
      <c r="A6865" s="10" t="s">
        <v>2789</v>
      </c>
      <c r="B6865" s="10">
        <v>1</v>
      </c>
    </row>
    <row r="6866" spans="1:2" ht="12" customHeight="1" x14ac:dyDescent="0.3">
      <c r="A6866" s="10" t="s">
        <v>974</v>
      </c>
      <c r="B6866" s="10">
        <v>2</v>
      </c>
    </row>
    <row r="6867" spans="1:2" ht="12" customHeight="1" x14ac:dyDescent="0.3">
      <c r="A6867" s="10" t="s">
        <v>5006</v>
      </c>
      <c r="B6867" s="10">
        <v>3</v>
      </c>
    </row>
    <row r="6868" spans="1:2" ht="12" customHeight="1" x14ac:dyDescent="0.3">
      <c r="A6868" s="10" t="s">
        <v>3988</v>
      </c>
      <c r="B6868" s="10">
        <v>11</v>
      </c>
    </row>
    <row r="6869" spans="1:2" ht="12" customHeight="1" x14ac:dyDescent="0.3">
      <c r="A6869" s="10" t="s">
        <v>3573</v>
      </c>
      <c r="B6869" s="10">
        <v>13</v>
      </c>
    </row>
    <row r="6870" spans="1:2" ht="12" customHeight="1" x14ac:dyDescent="0.3">
      <c r="A6870" s="10" t="s">
        <v>6857</v>
      </c>
      <c r="B6870" s="10">
        <v>3</v>
      </c>
    </row>
    <row r="6871" spans="1:2" ht="12" customHeight="1" x14ac:dyDescent="0.3">
      <c r="A6871" s="10" t="s">
        <v>2412</v>
      </c>
      <c r="B6871" s="10">
        <v>2</v>
      </c>
    </row>
    <row r="6872" spans="1:2" ht="12" customHeight="1" x14ac:dyDescent="0.3">
      <c r="A6872" s="10" t="s">
        <v>6338</v>
      </c>
      <c r="B6872" s="10">
        <v>7</v>
      </c>
    </row>
    <row r="6873" spans="1:2" ht="12" customHeight="1" x14ac:dyDescent="0.3">
      <c r="A6873" s="10" t="s">
        <v>3214</v>
      </c>
      <c r="B6873" s="10">
        <v>26</v>
      </c>
    </row>
    <row r="6874" spans="1:2" ht="12" customHeight="1" x14ac:dyDescent="0.3">
      <c r="A6874" s="10" t="s">
        <v>2413</v>
      </c>
      <c r="B6874" s="10">
        <v>1</v>
      </c>
    </row>
    <row r="6875" spans="1:2" ht="12" customHeight="1" x14ac:dyDescent="0.3">
      <c r="A6875" s="10" t="s">
        <v>5480</v>
      </c>
      <c r="B6875" s="10">
        <v>2</v>
      </c>
    </row>
    <row r="6876" spans="1:2" ht="12" customHeight="1" x14ac:dyDescent="0.3">
      <c r="A6876" s="10" t="s">
        <v>975</v>
      </c>
      <c r="B6876" s="10">
        <v>1</v>
      </c>
    </row>
    <row r="6877" spans="1:2" ht="12" customHeight="1" x14ac:dyDescent="0.3">
      <c r="A6877" s="10" t="s">
        <v>4680</v>
      </c>
      <c r="B6877" s="10">
        <v>6</v>
      </c>
    </row>
    <row r="6878" spans="1:2" ht="12" customHeight="1" x14ac:dyDescent="0.3">
      <c r="A6878" s="10" t="s">
        <v>2414</v>
      </c>
      <c r="B6878" s="10">
        <v>6</v>
      </c>
    </row>
    <row r="6879" spans="1:2" ht="12" customHeight="1" x14ac:dyDescent="0.3">
      <c r="A6879" s="10" t="s">
        <v>1890</v>
      </c>
      <c r="B6879" s="10">
        <v>1</v>
      </c>
    </row>
    <row r="6880" spans="1:2" ht="12" customHeight="1" x14ac:dyDescent="0.3">
      <c r="A6880" s="10" t="s">
        <v>6426</v>
      </c>
      <c r="B6880" s="10">
        <v>2</v>
      </c>
    </row>
    <row r="6881" spans="1:2" ht="12" customHeight="1" x14ac:dyDescent="0.3">
      <c r="A6881" s="10" t="s">
        <v>1891</v>
      </c>
      <c r="B6881" s="10">
        <v>5</v>
      </c>
    </row>
    <row r="6882" spans="1:2" ht="12" customHeight="1" x14ac:dyDescent="0.3">
      <c r="A6882" s="10" t="s">
        <v>4455</v>
      </c>
      <c r="B6882" s="10">
        <v>42</v>
      </c>
    </row>
    <row r="6883" spans="1:2" ht="12" customHeight="1" x14ac:dyDescent="0.3">
      <c r="A6883" s="10" t="s">
        <v>5295</v>
      </c>
      <c r="B6883" s="10">
        <v>20</v>
      </c>
    </row>
    <row r="6884" spans="1:2" ht="12" customHeight="1" x14ac:dyDescent="0.3">
      <c r="A6884" s="10" t="s">
        <v>6312</v>
      </c>
      <c r="B6884" s="10">
        <v>4</v>
      </c>
    </row>
    <row r="6885" spans="1:2" ht="12" customHeight="1" x14ac:dyDescent="0.3">
      <c r="A6885" s="10" t="s">
        <v>2790</v>
      </c>
      <c r="B6885" s="10">
        <v>1</v>
      </c>
    </row>
    <row r="6886" spans="1:2" ht="12" customHeight="1" x14ac:dyDescent="0.3">
      <c r="A6886" s="10" t="s">
        <v>2791</v>
      </c>
      <c r="B6886" s="10">
        <v>1</v>
      </c>
    </row>
    <row r="6887" spans="1:2" ht="12" customHeight="1" x14ac:dyDescent="0.3">
      <c r="A6887" s="10" t="s">
        <v>3703</v>
      </c>
      <c r="B6887" s="10">
        <v>4</v>
      </c>
    </row>
    <row r="6888" spans="1:2" ht="12" customHeight="1" x14ac:dyDescent="0.3">
      <c r="A6888" s="10" t="s">
        <v>3166</v>
      </c>
      <c r="B6888" s="10">
        <v>9</v>
      </c>
    </row>
    <row r="6889" spans="1:2" ht="12" customHeight="1" x14ac:dyDescent="0.3">
      <c r="A6889" s="10" t="s">
        <v>1546</v>
      </c>
      <c r="B6889" s="10">
        <v>1</v>
      </c>
    </row>
    <row r="6890" spans="1:2" ht="12" customHeight="1" x14ac:dyDescent="0.3">
      <c r="A6890" s="10" t="s">
        <v>6692</v>
      </c>
      <c r="B6890" s="10">
        <v>4</v>
      </c>
    </row>
    <row r="6891" spans="1:2" ht="12" customHeight="1" x14ac:dyDescent="0.3">
      <c r="A6891" s="10" t="s">
        <v>6313</v>
      </c>
      <c r="B6891" s="10">
        <v>18</v>
      </c>
    </row>
    <row r="6892" spans="1:2" ht="12" customHeight="1" x14ac:dyDescent="0.3">
      <c r="A6892" s="10" t="s">
        <v>4592</v>
      </c>
      <c r="B6892" s="10">
        <v>2</v>
      </c>
    </row>
    <row r="6893" spans="1:2" ht="12" customHeight="1" x14ac:dyDescent="0.3">
      <c r="A6893" s="10" t="s">
        <v>2415</v>
      </c>
      <c r="B6893" s="10">
        <v>2</v>
      </c>
    </row>
    <row r="6894" spans="1:2" ht="12" customHeight="1" x14ac:dyDescent="0.3">
      <c r="A6894" s="10" t="s">
        <v>6784</v>
      </c>
      <c r="B6894" s="10">
        <v>1</v>
      </c>
    </row>
    <row r="6895" spans="1:2" ht="12" customHeight="1" x14ac:dyDescent="0.3">
      <c r="A6895" s="10" t="s">
        <v>15432</v>
      </c>
      <c r="B6895" s="10">
        <v>3</v>
      </c>
    </row>
    <row r="6896" spans="1:2" ht="12" customHeight="1" x14ac:dyDescent="0.3">
      <c r="A6896" s="10" t="s">
        <v>3300</v>
      </c>
      <c r="B6896" s="10">
        <v>5</v>
      </c>
    </row>
    <row r="6897" spans="1:2" ht="12" customHeight="1" x14ac:dyDescent="0.3">
      <c r="A6897" s="10" t="s">
        <v>3524</v>
      </c>
      <c r="B6897" s="10">
        <v>7</v>
      </c>
    </row>
    <row r="6898" spans="1:2" ht="12" customHeight="1" x14ac:dyDescent="0.3">
      <c r="A6898" s="10" t="s">
        <v>6219</v>
      </c>
      <c r="B6898" s="10">
        <v>14</v>
      </c>
    </row>
    <row r="6899" spans="1:2" ht="12" customHeight="1" x14ac:dyDescent="0.3">
      <c r="A6899" s="10" t="s">
        <v>976</v>
      </c>
      <c r="B6899" s="10">
        <v>2</v>
      </c>
    </row>
    <row r="6900" spans="1:2" ht="12" customHeight="1" x14ac:dyDescent="0.3">
      <c r="A6900" s="10" t="s">
        <v>4180</v>
      </c>
      <c r="B6900" s="10">
        <v>14</v>
      </c>
    </row>
    <row r="6901" spans="1:2" ht="12" customHeight="1" x14ac:dyDescent="0.3">
      <c r="A6901" s="10" t="s">
        <v>1463</v>
      </c>
      <c r="B6901" s="10">
        <v>1</v>
      </c>
    </row>
    <row r="6902" spans="1:2" ht="12" customHeight="1" x14ac:dyDescent="0.3">
      <c r="A6902" s="10" t="s">
        <v>6858</v>
      </c>
      <c r="B6902" s="10">
        <v>3</v>
      </c>
    </row>
    <row r="6903" spans="1:2" ht="12" customHeight="1" x14ac:dyDescent="0.3">
      <c r="A6903" s="10" t="s">
        <v>3704</v>
      </c>
      <c r="B6903" s="10">
        <v>3</v>
      </c>
    </row>
    <row r="6904" spans="1:2" ht="12" customHeight="1" x14ac:dyDescent="0.3">
      <c r="A6904" s="10" t="s">
        <v>6074</v>
      </c>
      <c r="B6904" s="10">
        <v>3</v>
      </c>
    </row>
    <row r="6905" spans="1:2" ht="12" customHeight="1" x14ac:dyDescent="0.3">
      <c r="A6905" s="10" t="s">
        <v>3705</v>
      </c>
      <c r="B6905" s="10">
        <v>1</v>
      </c>
    </row>
    <row r="6906" spans="1:2" ht="12" customHeight="1" x14ac:dyDescent="0.3">
      <c r="A6906" s="10" t="s">
        <v>14374</v>
      </c>
      <c r="B6906" s="10">
        <v>2</v>
      </c>
    </row>
    <row r="6907" spans="1:2" ht="12" customHeight="1" x14ac:dyDescent="0.3">
      <c r="A6907" s="10" t="s">
        <v>2792</v>
      </c>
      <c r="B6907" s="10">
        <v>1</v>
      </c>
    </row>
    <row r="6908" spans="1:2" ht="12" customHeight="1" x14ac:dyDescent="0.3">
      <c r="A6908" s="10" t="s">
        <v>6314</v>
      </c>
      <c r="B6908" s="10">
        <v>3</v>
      </c>
    </row>
    <row r="6909" spans="1:2" ht="12" customHeight="1" x14ac:dyDescent="0.3">
      <c r="A6909" s="10" t="s">
        <v>1892</v>
      </c>
      <c r="B6909" s="10">
        <v>11</v>
      </c>
    </row>
    <row r="6910" spans="1:2" ht="12" customHeight="1" x14ac:dyDescent="0.3">
      <c r="A6910" s="10" t="s">
        <v>3361</v>
      </c>
      <c r="B6910" s="10">
        <v>3</v>
      </c>
    </row>
    <row r="6911" spans="1:2" ht="12" customHeight="1" x14ac:dyDescent="0.3">
      <c r="A6911" s="10" t="s">
        <v>6467</v>
      </c>
      <c r="B6911" s="10">
        <v>6</v>
      </c>
    </row>
    <row r="6912" spans="1:2" ht="12" customHeight="1" x14ac:dyDescent="0.3">
      <c r="A6912" s="10" t="s">
        <v>6785</v>
      </c>
      <c r="B6912" s="10">
        <v>2</v>
      </c>
    </row>
    <row r="6913" spans="1:2" ht="12" customHeight="1" x14ac:dyDescent="0.3">
      <c r="A6913" s="10" t="s">
        <v>6786</v>
      </c>
      <c r="B6913" s="10">
        <v>4</v>
      </c>
    </row>
    <row r="6914" spans="1:2" ht="12" customHeight="1" x14ac:dyDescent="0.3">
      <c r="A6914" s="10" t="s">
        <v>4847</v>
      </c>
      <c r="B6914" s="10">
        <v>2</v>
      </c>
    </row>
    <row r="6915" spans="1:2" ht="12" customHeight="1" x14ac:dyDescent="0.3">
      <c r="A6915" s="10" t="s">
        <v>7323</v>
      </c>
      <c r="B6915" s="10">
        <v>2</v>
      </c>
    </row>
    <row r="6916" spans="1:2" ht="12" customHeight="1" x14ac:dyDescent="0.3">
      <c r="A6916" s="10" t="s">
        <v>6075</v>
      </c>
      <c r="B6916" s="10">
        <v>2</v>
      </c>
    </row>
    <row r="6917" spans="1:2" ht="12" customHeight="1" x14ac:dyDescent="0.3">
      <c r="A6917" s="10" t="s">
        <v>6140</v>
      </c>
      <c r="B6917" s="10">
        <v>4</v>
      </c>
    </row>
    <row r="6918" spans="1:2" ht="12" customHeight="1" x14ac:dyDescent="0.3">
      <c r="A6918" s="10" t="s">
        <v>6141</v>
      </c>
      <c r="B6918" s="10">
        <v>4</v>
      </c>
    </row>
    <row r="6919" spans="1:2" ht="12" customHeight="1" x14ac:dyDescent="0.3">
      <c r="A6919" s="10" t="s">
        <v>2793</v>
      </c>
      <c r="B6919" s="10">
        <v>4</v>
      </c>
    </row>
    <row r="6920" spans="1:2" ht="12" customHeight="1" x14ac:dyDescent="0.3">
      <c r="A6920" s="10" t="s">
        <v>3215</v>
      </c>
      <c r="B6920" s="10">
        <v>7</v>
      </c>
    </row>
    <row r="6921" spans="1:2" ht="12" customHeight="1" x14ac:dyDescent="0.3">
      <c r="A6921" s="10" t="s">
        <v>2280</v>
      </c>
      <c r="B6921" s="10">
        <v>10</v>
      </c>
    </row>
    <row r="6922" spans="1:2" ht="12" customHeight="1" x14ac:dyDescent="0.3">
      <c r="A6922" s="10" t="s">
        <v>262</v>
      </c>
      <c r="B6922" s="10">
        <v>1</v>
      </c>
    </row>
    <row r="6923" spans="1:2" ht="12" customHeight="1" x14ac:dyDescent="0.3">
      <c r="A6923" s="10" t="s">
        <v>263</v>
      </c>
      <c r="B6923" s="10">
        <v>8</v>
      </c>
    </row>
    <row r="6924" spans="1:2" ht="12" customHeight="1" x14ac:dyDescent="0.3">
      <c r="A6924" s="10" t="s">
        <v>5083</v>
      </c>
      <c r="B6924" s="10">
        <v>3</v>
      </c>
    </row>
    <row r="6925" spans="1:2" ht="12" customHeight="1" x14ac:dyDescent="0.3">
      <c r="A6925" s="10" t="s">
        <v>3475</v>
      </c>
      <c r="B6925" s="10">
        <v>1</v>
      </c>
    </row>
    <row r="6926" spans="1:2" ht="12" customHeight="1" x14ac:dyDescent="0.3">
      <c r="A6926" s="10" t="s">
        <v>2794</v>
      </c>
      <c r="B6926" s="10">
        <v>1</v>
      </c>
    </row>
    <row r="6927" spans="1:2" ht="12" customHeight="1" x14ac:dyDescent="0.3">
      <c r="A6927" s="10" t="s">
        <v>1132</v>
      </c>
      <c r="B6927" s="10">
        <v>6</v>
      </c>
    </row>
    <row r="6928" spans="1:2" ht="12" customHeight="1" x14ac:dyDescent="0.3">
      <c r="A6928" s="10" t="s">
        <v>977</v>
      </c>
      <c r="B6928" s="10">
        <v>2</v>
      </c>
    </row>
    <row r="6929" spans="1:2" ht="12" customHeight="1" x14ac:dyDescent="0.3">
      <c r="A6929" s="10" t="s">
        <v>5802</v>
      </c>
      <c r="B6929" s="10">
        <v>7</v>
      </c>
    </row>
    <row r="6930" spans="1:2" ht="12" customHeight="1" x14ac:dyDescent="0.3">
      <c r="A6930" s="10" t="s">
        <v>1054</v>
      </c>
      <c r="B6930" s="10">
        <v>2</v>
      </c>
    </row>
    <row r="6931" spans="1:2" ht="12" customHeight="1" x14ac:dyDescent="0.3">
      <c r="A6931" s="10" t="s">
        <v>4494</v>
      </c>
      <c r="B6931" s="10">
        <v>6</v>
      </c>
    </row>
    <row r="6932" spans="1:2" ht="12" customHeight="1" x14ac:dyDescent="0.3">
      <c r="A6932" s="10" t="s">
        <v>6814</v>
      </c>
      <c r="B6932" s="10">
        <v>8</v>
      </c>
    </row>
    <row r="6933" spans="1:2" ht="12" customHeight="1" x14ac:dyDescent="0.3">
      <c r="A6933" s="10" t="s">
        <v>374</v>
      </c>
      <c r="B6933" s="10">
        <v>1</v>
      </c>
    </row>
    <row r="6934" spans="1:2" ht="12" customHeight="1" x14ac:dyDescent="0.3">
      <c r="A6934" s="10" t="s">
        <v>682</v>
      </c>
      <c r="B6934" s="10">
        <v>1</v>
      </c>
    </row>
    <row r="6935" spans="1:2" ht="12" customHeight="1" x14ac:dyDescent="0.3">
      <c r="A6935" s="10" t="s">
        <v>1893</v>
      </c>
      <c r="B6935" s="10">
        <v>1</v>
      </c>
    </row>
    <row r="6936" spans="1:2" ht="12" customHeight="1" x14ac:dyDescent="0.3">
      <c r="A6936" s="10" t="s">
        <v>5913</v>
      </c>
      <c r="B6936" s="10">
        <v>4</v>
      </c>
    </row>
    <row r="6937" spans="1:2" ht="12" customHeight="1" x14ac:dyDescent="0.3">
      <c r="A6937" s="10" t="s">
        <v>2281</v>
      </c>
      <c r="B6937" s="10">
        <v>1</v>
      </c>
    </row>
    <row r="6938" spans="1:2" ht="12" customHeight="1" x14ac:dyDescent="0.3">
      <c r="A6938" s="10" t="s">
        <v>4332</v>
      </c>
      <c r="B6938" s="10">
        <v>7</v>
      </c>
    </row>
    <row r="6939" spans="1:2" ht="12" customHeight="1" x14ac:dyDescent="0.3">
      <c r="A6939" s="10" t="s">
        <v>4957</v>
      </c>
      <c r="B6939" s="10">
        <v>9</v>
      </c>
    </row>
    <row r="6940" spans="1:2" ht="12" customHeight="1" x14ac:dyDescent="0.3">
      <c r="A6940" s="10" t="s">
        <v>5629</v>
      </c>
      <c r="B6940" s="10">
        <v>8</v>
      </c>
    </row>
    <row r="6941" spans="1:2" ht="12" customHeight="1" x14ac:dyDescent="0.3">
      <c r="A6941" s="10" t="s">
        <v>2561</v>
      </c>
      <c r="B6941" s="10">
        <v>1</v>
      </c>
    </row>
    <row r="6942" spans="1:2" ht="12" customHeight="1" x14ac:dyDescent="0.3">
      <c r="A6942" s="10" t="s">
        <v>7578</v>
      </c>
      <c r="B6942" s="10">
        <v>1</v>
      </c>
    </row>
    <row r="6943" spans="1:2" ht="12" customHeight="1" x14ac:dyDescent="0.3">
      <c r="A6943" s="10" t="s">
        <v>2562</v>
      </c>
      <c r="B6943" s="10">
        <v>2</v>
      </c>
    </row>
    <row r="6944" spans="1:2" ht="12" customHeight="1" x14ac:dyDescent="0.3">
      <c r="A6944" s="10" t="s">
        <v>1894</v>
      </c>
      <c r="B6944" s="10">
        <v>3</v>
      </c>
    </row>
    <row r="6945" spans="1:2" ht="12" customHeight="1" x14ac:dyDescent="0.3">
      <c r="A6945" s="10" t="s">
        <v>2671</v>
      </c>
      <c r="B6945" s="10">
        <v>3</v>
      </c>
    </row>
    <row r="6946" spans="1:2" ht="12" customHeight="1" x14ac:dyDescent="0.3">
      <c r="A6946" s="10" t="s">
        <v>5198</v>
      </c>
      <c r="B6946" s="10">
        <v>26</v>
      </c>
    </row>
    <row r="6947" spans="1:2" ht="12" customHeight="1" x14ac:dyDescent="0.3">
      <c r="A6947" s="10" t="s">
        <v>2113</v>
      </c>
      <c r="B6947" s="10">
        <v>2</v>
      </c>
    </row>
    <row r="6948" spans="1:2" ht="12" customHeight="1" x14ac:dyDescent="0.3">
      <c r="A6948" s="10" t="s">
        <v>1324</v>
      </c>
      <c r="B6948" s="10">
        <v>5</v>
      </c>
    </row>
    <row r="6949" spans="1:2" ht="12" customHeight="1" x14ac:dyDescent="0.3">
      <c r="A6949" s="10" t="s">
        <v>5914</v>
      </c>
      <c r="B6949" s="10">
        <v>2</v>
      </c>
    </row>
    <row r="6950" spans="1:2" ht="12" customHeight="1" x14ac:dyDescent="0.3">
      <c r="A6950" s="10" t="s">
        <v>7491</v>
      </c>
      <c r="B6950" s="10">
        <v>2</v>
      </c>
    </row>
    <row r="6951" spans="1:2" ht="12" customHeight="1" x14ac:dyDescent="0.3">
      <c r="A6951" s="10" t="s">
        <v>463</v>
      </c>
      <c r="B6951" s="10">
        <v>3</v>
      </c>
    </row>
    <row r="6952" spans="1:2" ht="12" customHeight="1" x14ac:dyDescent="0.3">
      <c r="A6952" s="10" t="s">
        <v>6315</v>
      </c>
      <c r="B6952" s="10">
        <v>4</v>
      </c>
    </row>
    <row r="6953" spans="1:2" ht="12" customHeight="1" x14ac:dyDescent="0.3">
      <c r="A6953" s="10" t="s">
        <v>5084</v>
      </c>
      <c r="B6953" s="10">
        <v>5</v>
      </c>
    </row>
    <row r="6954" spans="1:2" ht="12" customHeight="1" x14ac:dyDescent="0.3">
      <c r="A6954" s="10" t="s">
        <v>6316</v>
      </c>
      <c r="B6954" s="10">
        <v>2</v>
      </c>
    </row>
    <row r="6955" spans="1:2" ht="12" customHeight="1" x14ac:dyDescent="0.3">
      <c r="A6955" s="10" t="s">
        <v>6317</v>
      </c>
      <c r="B6955" s="10">
        <v>13</v>
      </c>
    </row>
    <row r="6956" spans="1:2" ht="12" customHeight="1" x14ac:dyDescent="0.3">
      <c r="A6956" s="10" t="s">
        <v>264</v>
      </c>
      <c r="B6956" s="10">
        <v>8</v>
      </c>
    </row>
    <row r="6957" spans="1:2" ht="12" customHeight="1" x14ac:dyDescent="0.3">
      <c r="A6957" s="10" t="s">
        <v>3167</v>
      </c>
      <c r="B6957" s="10">
        <v>10</v>
      </c>
    </row>
    <row r="6958" spans="1:2" ht="12" customHeight="1" x14ac:dyDescent="0.3">
      <c r="A6958" s="10" t="s">
        <v>2483</v>
      </c>
      <c r="B6958" s="10">
        <v>2</v>
      </c>
    </row>
    <row r="6959" spans="1:2" ht="12" customHeight="1" x14ac:dyDescent="0.3">
      <c r="A6959" s="10" t="s">
        <v>7127</v>
      </c>
      <c r="B6959" s="10">
        <v>3</v>
      </c>
    </row>
    <row r="6960" spans="1:2" ht="12" customHeight="1" x14ac:dyDescent="0.3">
      <c r="A6960" s="10" t="s">
        <v>4770</v>
      </c>
      <c r="B6960" s="10">
        <v>5</v>
      </c>
    </row>
    <row r="6961" spans="1:2" ht="12" customHeight="1" x14ac:dyDescent="0.3">
      <c r="A6961" s="10" t="s">
        <v>3476</v>
      </c>
      <c r="B6961" s="10">
        <v>2</v>
      </c>
    </row>
    <row r="6962" spans="1:2" ht="12" customHeight="1" x14ac:dyDescent="0.3">
      <c r="A6962" s="10" t="s">
        <v>4264</v>
      </c>
      <c r="B6962" s="10">
        <v>3</v>
      </c>
    </row>
    <row r="6963" spans="1:2" ht="12" customHeight="1" x14ac:dyDescent="0.3">
      <c r="A6963" s="10" t="s">
        <v>2484</v>
      </c>
      <c r="B6963" s="10">
        <v>18</v>
      </c>
    </row>
    <row r="6964" spans="1:2" ht="12" customHeight="1" x14ac:dyDescent="0.3">
      <c r="A6964" s="10" t="s">
        <v>2563</v>
      </c>
      <c r="B6964" s="10">
        <v>1</v>
      </c>
    </row>
    <row r="6965" spans="1:2" ht="12" customHeight="1" x14ac:dyDescent="0.3">
      <c r="A6965" s="10" t="s">
        <v>7471</v>
      </c>
      <c r="B6965" s="10">
        <v>1</v>
      </c>
    </row>
    <row r="6966" spans="1:2" ht="12" customHeight="1" x14ac:dyDescent="0.3">
      <c r="A6966" s="10" t="s">
        <v>3637</v>
      </c>
      <c r="B6966" s="10">
        <v>15</v>
      </c>
    </row>
    <row r="6967" spans="1:2" ht="12" customHeight="1" x14ac:dyDescent="0.3">
      <c r="A6967" s="10" t="s">
        <v>5199</v>
      </c>
      <c r="B6967" s="10">
        <v>7</v>
      </c>
    </row>
    <row r="6968" spans="1:2" ht="12" customHeight="1" x14ac:dyDescent="0.3">
      <c r="A6968" s="10" t="s">
        <v>3362</v>
      </c>
      <c r="B6968" s="10">
        <v>11</v>
      </c>
    </row>
    <row r="6969" spans="1:2" ht="12" customHeight="1" x14ac:dyDescent="0.3">
      <c r="A6969" s="10" t="s">
        <v>978</v>
      </c>
      <c r="B6969" s="10">
        <v>2</v>
      </c>
    </row>
    <row r="6970" spans="1:2" ht="12" customHeight="1" x14ac:dyDescent="0.3">
      <c r="A6970" s="10" t="s">
        <v>3079</v>
      </c>
      <c r="B6970" s="10">
        <v>2</v>
      </c>
    </row>
    <row r="6971" spans="1:2" ht="12" customHeight="1" x14ac:dyDescent="0.3">
      <c r="A6971" s="10" t="s">
        <v>1325</v>
      </c>
      <c r="B6971" s="10">
        <v>3</v>
      </c>
    </row>
    <row r="6972" spans="1:2" ht="12" customHeight="1" x14ac:dyDescent="0.3">
      <c r="A6972" s="10" t="s">
        <v>3477</v>
      </c>
      <c r="B6972" s="10">
        <v>3</v>
      </c>
    </row>
    <row r="6973" spans="1:2" ht="12" customHeight="1" x14ac:dyDescent="0.3">
      <c r="A6973" s="10" t="s">
        <v>4134</v>
      </c>
      <c r="B6973" s="10">
        <v>1</v>
      </c>
    </row>
    <row r="6974" spans="1:2" ht="12" customHeight="1" x14ac:dyDescent="0.3">
      <c r="A6974" s="10" t="s">
        <v>1547</v>
      </c>
      <c r="B6974" s="10">
        <v>4</v>
      </c>
    </row>
    <row r="6975" spans="1:2" ht="12" customHeight="1" x14ac:dyDescent="0.3">
      <c r="A6975" s="10" t="s">
        <v>7382</v>
      </c>
      <c r="B6975" s="10">
        <v>1</v>
      </c>
    </row>
    <row r="6976" spans="1:2" ht="12" customHeight="1" x14ac:dyDescent="0.3">
      <c r="A6976" s="10" t="s">
        <v>1895</v>
      </c>
      <c r="B6976" s="10">
        <v>2</v>
      </c>
    </row>
    <row r="6977" spans="1:2" ht="12" customHeight="1" x14ac:dyDescent="0.3">
      <c r="A6977" s="10" t="s">
        <v>4333</v>
      </c>
      <c r="B6977" s="10">
        <v>2</v>
      </c>
    </row>
    <row r="6978" spans="1:2" ht="12" customHeight="1" x14ac:dyDescent="0.3">
      <c r="A6978" s="10" t="s">
        <v>3478</v>
      </c>
      <c r="B6978" s="10">
        <v>5</v>
      </c>
    </row>
    <row r="6979" spans="1:2" ht="12" customHeight="1" x14ac:dyDescent="0.3">
      <c r="A6979" s="10" t="s">
        <v>3080</v>
      </c>
      <c r="B6979" s="10">
        <v>2</v>
      </c>
    </row>
    <row r="6980" spans="1:2" ht="12" customHeight="1" x14ac:dyDescent="0.3">
      <c r="A6980" s="10" t="s">
        <v>7054</v>
      </c>
      <c r="B6980" s="10">
        <v>13</v>
      </c>
    </row>
    <row r="6981" spans="1:2" ht="12" customHeight="1" x14ac:dyDescent="0.3">
      <c r="A6981" s="10" t="s">
        <v>4848</v>
      </c>
      <c r="B6981" s="10">
        <v>2</v>
      </c>
    </row>
    <row r="6982" spans="1:2" ht="12" customHeight="1" x14ac:dyDescent="0.3">
      <c r="A6982" s="10" t="s">
        <v>5389</v>
      </c>
      <c r="B6982" s="10">
        <v>1</v>
      </c>
    </row>
    <row r="6983" spans="1:2" ht="12" customHeight="1" x14ac:dyDescent="0.3">
      <c r="A6983" s="10" t="s">
        <v>683</v>
      </c>
      <c r="B6983" s="10">
        <v>3</v>
      </c>
    </row>
    <row r="6984" spans="1:2" ht="12" customHeight="1" x14ac:dyDescent="0.3">
      <c r="A6984" s="10" t="s">
        <v>6217</v>
      </c>
      <c r="B6984" s="10">
        <v>191</v>
      </c>
    </row>
    <row r="6985" spans="1:2" ht="12" customHeight="1" x14ac:dyDescent="0.3">
      <c r="A6985" s="10" t="s">
        <v>3479</v>
      </c>
      <c r="B6985" s="10">
        <v>10</v>
      </c>
    </row>
    <row r="6986" spans="1:2" ht="12" customHeight="1" x14ac:dyDescent="0.3">
      <c r="A6986" s="10" t="s">
        <v>4771</v>
      </c>
      <c r="B6986" s="10">
        <v>14</v>
      </c>
    </row>
    <row r="6987" spans="1:2" ht="12" customHeight="1" x14ac:dyDescent="0.3">
      <c r="A6987" s="10" t="s">
        <v>6609</v>
      </c>
      <c r="B6987" s="10">
        <v>3</v>
      </c>
    </row>
    <row r="6988" spans="1:2" ht="12" customHeight="1" x14ac:dyDescent="0.3">
      <c r="A6988" s="10" t="s">
        <v>1548</v>
      </c>
      <c r="B6988" s="10">
        <v>1</v>
      </c>
    </row>
    <row r="6989" spans="1:2" ht="12" customHeight="1" x14ac:dyDescent="0.3">
      <c r="A6989" s="10" t="s">
        <v>3480</v>
      </c>
      <c r="B6989" s="10">
        <v>7</v>
      </c>
    </row>
    <row r="6990" spans="1:2" ht="12" customHeight="1" x14ac:dyDescent="0.3">
      <c r="A6990" s="10" t="s">
        <v>3168</v>
      </c>
      <c r="B6990" s="10">
        <v>5</v>
      </c>
    </row>
    <row r="6991" spans="1:2" ht="12" customHeight="1" x14ac:dyDescent="0.3">
      <c r="A6991" s="10" t="s">
        <v>979</v>
      </c>
      <c r="B6991" s="10">
        <v>1</v>
      </c>
    </row>
    <row r="6992" spans="1:2" ht="12" customHeight="1" x14ac:dyDescent="0.3">
      <c r="A6992" s="10" t="s">
        <v>5915</v>
      </c>
      <c r="B6992" s="10">
        <v>2</v>
      </c>
    </row>
    <row r="6993" spans="1:2" ht="12" customHeight="1" x14ac:dyDescent="0.3">
      <c r="A6993" s="10" t="s">
        <v>5916</v>
      </c>
      <c r="B6993" s="10">
        <v>3</v>
      </c>
    </row>
    <row r="6994" spans="1:2" ht="12" customHeight="1" x14ac:dyDescent="0.3">
      <c r="A6994" s="10" t="s">
        <v>6787</v>
      </c>
      <c r="B6994" s="10">
        <v>20</v>
      </c>
    </row>
    <row r="6995" spans="1:2" ht="12" customHeight="1" x14ac:dyDescent="0.3">
      <c r="A6995" s="10" t="s">
        <v>6318</v>
      </c>
      <c r="B6995" s="10">
        <v>14</v>
      </c>
    </row>
    <row r="6996" spans="1:2" ht="12" customHeight="1" x14ac:dyDescent="0.3">
      <c r="A6996" s="10" t="s">
        <v>3481</v>
      </c>
      <c r="B6996" s="10">
        <v>12</v>
      </c>
    </row>
    <row r="6997" spans="1:2" ht="12" customHeight="1" x14ac:dyDescent="0.3">
      <c r="A6997" s="10" t="s">
        <v>265</v>
      </c>
      <c r="B6997" s="10">
        <v>1</v>
      </c>
    </row>
    <row r="6998" spans="1:2" ht="12" customHeight="1" x14ac:dyDescent="0.3">
      <c r="A6998" s="10" t="s">
        <v>2624</v>
      </c>
      <c r="B6998" s="10">
        <v>5</v>
      </c>
    </row>
    <row r="6999" spans="1:2" ht="12" customHeight="1" x14ac:dyDescent="0.3">
      <c r="A6999" s="10" t="s">
        <v>5481</v>
      </c>
      <c r="B6999" s="10">
        <v>1</v>
      </c>
    </row>
    <row r="7000" spans="1:2" ht="12" customHeight="1" x14ac:dyDescent="0.3">
      <c r="A7000" s="10" t="s">
        <v>6693</v>
      </c>
      <c r="B7000" s="10">
        <v>2</v>
      </c>
    </row>
    <row r="7001" spans="1:2" ht="12" customHeight="1" x14ac:dyDescent="0.3">
      <c r="A7001" s="10" t="s">
        <v>1464</v>
      </c>
      <c r="B7001" s="10">
        <v>5</v>
      </c>
    </row>
    <row r="7002" spans="1:2" ht="12" customHeight="1" x14ac:dyDescent="0.3">
      <c r="A7002" s="10" t="s">
        <v>1896</v>
      </c>
      <c r="B7002" s="10">
        <v>2</v>
      </c>
    </row>
    <row r="7003" spans="1:2" ht="12" customHeight="1" x14ac:dyDescent="0.3">
      <c r="A7003" s="10" t="s">
        <v>2114</v>
      </c>
      <c r="B7003" s="10">
        <v>3</v>
      </c>
    </row>
    <row r="7004" spans="1:2" ht="12" customHeight="1" x14ac:dyDescent="0.3">
      <c r="A7004" s="10" t="s">
        <v>6319</v>
      </c>
      <c r="B7004" s="10">
        <v>11</v>
      </c>
    </row>
    <row r="7005" spans="1:2" ht="12" customHeight="1" x14ac:dyDescent="0.3">
      <c r="A7005" s="10" t="s">
        <v>1055</v>
      </c>
      <c r="B7005" s="10">
        <v>1</v>
      </c>
    </row>
    <row r="7006" spans="1:2" ht="12" customHeight="1" x14ac:dyDescent="0.3">
      <c r="A7006" s="10" t="s">
        <v>4540</v>
      </c>
      <c r="B7006" s="10">
        <v>1</v>
      </c>
    </row>
    <row r="7007" spans="1:2" ht="12" customHeight="1" x14ac:dyDescent="0.3">
      <c r="A7007" s="10" t="s">
        <v>4541</v>
      </c>
      <c r="B7007" s="10">
        <v>8</v>
      </c>
    </row>
    <row r="7008" spans="1:2" ht="12" customHeight="1" x14ac:dyDescent="0.3">
      <c r="A7008" s="10" t="s">
        <v>6427</v>
      </c>
      <c r="B7008" s="10">
        <v>1</v>
      </c>
    </row>
    <row r="7009" spans="1:2" ht="12" customHeight="1" x14ac:dyDescent="0.3">
      <c r="A7009" s="10" t="s">
        <v>5630</v>
      </c>
      <c r="B7009" s="10">
        <v>21</v>
      </c>
    </row>
    <row r="7010" spans="1:2" ht="12" customHeight="1" x14ac:dyDescent="0.3">
      <c r="A7010" s="10" t="s">
        <v>6076</v>
      </c>
      <c r="B7010" s="10">
        <v>10</v>
      </c>
    </row>
    <row r="7011" spans="1:2" ht="12" customHeight="1" x14ac:dyDescent="0.3">
      <c r="A7011" s="10" t="s">
        <v>1549</v>
      </c>
      <c r="B7011" s="10">
        <v>5</v>
      </c>
    </row>
    <row r="7012" spans="1:2" ht="12" customHeight="1" x14ac:dyDescent="0.3">
      <c r="A7012" s="10" t="s">
        <v>3216</v>
      </c>
      <c r="B7012" s="10">
        <v>3</v>
      </c>
    </row>
    <row r="7013" spans="1:2" ht="12" customHeight="1" x14ac:dyDescent="0.3">
      <c r="A7013" s="10" t="s">
        <v>5717</v>
      </c>
      <c r="B7013" s="10">
        <v>6</v>
      </c>
    </row>
    <row r="7014" spans="1:2" ht="12" customHeight="1" x14ac:dyDescent="0.3">
      <c r="A7014" s="10" t="s">
        <v>1897</v>
      </c>
      <c r="B7014" s="10">
        <v>3</v>
      </c>
    </row>
    <row r="7015" spans="1:2" ht="12" customHeight="1" x14ac:dyDescent="0.3">
      <c r="A7015" s="10" t="s">
        <v>7314</v>
      </c>
      <c r="B7015" s="10">
        <v>2</v>
      </c>
    </row>
    <row r="7016" spans="1:2" ht="12" customHeight="1" x14ac:dyDescent="0.3">
      <c r="A7016" s="10" t="s">
        <v>2795</v>
      </c>
      <c r="B7016" s="10">
        <v>2</v>
      </c>
    </row>
    <row r="7017" spans="1:2" ht="12" customHeight="1" x14ac:dyDescent="0.3">
      <c r="A7017" s="10" t="s">
        <v>2796</v>
      </c>
      <c r="B7017" s="10">
        <v>1</v>
      </c>
    </row>
    <row r="7018" spans="1:2" ht="12" customHeight="1" x14ac:dyDescent="0.3">
      <c r="A7018" s="10" t="s">
        <v>7305</v>
      </c>
      <c r="B7018" s="10">
        <v>15</v>
      </c>
    </row>
    <row r="7019" spans="1:2" ht="12" customHeight="1" x14ac:dyDescent="0.3">
      <c r="A7019" s="10" t="s">
        <v>15433</v>
      </c>
      <c r="B7019" s="10">
        <v>2</v>
      </c>
    </row>
    <row r="7020" spans="1:2" ht="12" customHeight="1" x14ac:dyDescent="0.3">
      <c r="A7020" s="10" t="s">
        <v>2797</v>
      </c>
      <c r="B7020" s="10">
        <v>1</v>
      </c>
    </row>
    <row r="7021" spans="1:2" ht="12" customHeight="1" x14ac:dyDescent="0.3">
      <c r="A7021" s="10" t="s">
        <v>2798</v>
      </c>
      <c r="B7021" s="10">
        <v>2</v>
      </c>
    </row>
    <row r="7022" spans="1:2" ht="12" customHeight="1" x14ac:dyDescent="0.3">
      <c r="A7022" s="10" t="s">
        <v>3301</v>
      </c>
      <c r="B7022" s="10">
        <v>11</v>
      </c>
    </row>
    <row r="7023" spans="1:2" ht="12" customHeight="1" x14ac:dyDescent="0.3">
      <c r="A7023" s="10" t="s">
        <v>5917</v>
      </c>
      <c r="B7023" s="10">
        <v>3</v>
      </c>
    </row>
    <row r="7024" spans="1:2" ht="12" customHeight="1" x14ac:dyDescent="0.3">
      <c r="A7024" s="10" t="s">
        <v>5249</v>
      </c>
      <c r="B7024" s="10">
        <v>80</v>
      </c>
    </row>
    <row r="7025" spans="1:2" ht="12" customHeight="1" x14ac:dyDescent="0.3">
      <c r="A7025" s="10" t="s">
        <v>464</v>
      </c>
      <c r="B7025" s="10">
        <v>1</v>
      </c>
    </row>
    <row r="7026" spans="1:2" ht="12" customHeight="1" x14ac:dyDescent="0.3">
      <c r="A7026" s="10" t="s">
        <v>5085</v>
      </c>
      <c r="B7026" s="10">
        <v>1</v>
      </c>
    </row>
    <row r="7027" spans="1:2" ht="12" customHeight="1" x14ac:dyDescent="0.3">
      <c r="A7027" s="10" t="s">
        <v>14494</v>
      </c>
      <c r="B7027" s="10">
        <v>1</v>
      </c>
    </row>
    <row r="7028" spans="1:2" ht="12" customHeight="1" x14ac:dyDescent="0.3">
      <c r="A7028" s="10" t="s">
        <v>3892</v>
      </c>
      <c r="B7028" s="10">
        <v>2</v>
      </c>
    </row>
    <row r="7029" spans="1:2" ht="12" customHeight="1" x14ac:dyDescent="0.3">
      <c r="A7029" s="10" t="s">
        <v>7320</v>
      </c>
      <c r="B7029" s="10">
        <v>1</v>
      </c>
    </row>
    <row r="7030" spans="1:2" ht="12" customHeight="1" x14ac:dyDescent="0.3">
      <c r="A7030" s="10" t="s">
        <v>14497</v>
      </c>
      <c r="B7030" s="10">
        <v>4</v>
      </c>
    </row>
    <row r="7031" spans="1:2" ht="12" customHeight="1" x14ac:dyDescent="0.3">
      <c r="A7031" s="10" t="s">
        <v>6186</v>
      </c>
      <c r="B7031" s="10">
        <v>22</v>
      </c>
    </row>
    <row r="7032" spans="1:2" ht="12" customHeight="1" x14ac:dyDescent="0.3">
      <c r="A7032" s="10" t="s">
        <v>7063</v>
      </c>
      <c r="B7032" s="10">
        <v>8</v>
      </c>
    </row>
    <row r="7033" spans="1:2" ht="12" customHeight="1" x14ac:dyDescent="0.3">
      <c r="A7033" s="10" t="s">
        <v>14500</v>
      </c>
      <c r="B7033" s="10">
        <v>3</v>
      </c>
    </row>
    <row r="7034" spans="1:2" ht="12" customHeight="1" x14ac:dyDescent="0.3">
      <c r="A7034" s="10" t="s">
        <v>6957</v>
      </c>
      <c r="B7034" s="10">
        <v>30</v>
      </c>
    </row>
    <row r="7035" spans="1:2" ht="12" customHeight="1" x14ac:dyDescent="0.3">
      <c r="A7035" s="10" t="s">
        <v>5482</v>
      </c>
      <c r="B7035" s="10">
        <v>29</v>
      </c>
    </row>
    <row r="7036" spans="1:2" ht="12" customHeight="1" x14ac:dyDescent="0.3">
      <c r="A7036" s="10" t="s">
        <v>1326</v>
      </c>
      <c r="B7036" s="10">
        <v>2</v>
      </c>
    </row>
    <row r="7037" spans="1:2" ht="12" customHeight="1" x14ac:dyDescent="0.3">
      <c r="A7037" s="10" t="s">
        <v>1056</v>
      </c>
      <c r="B7037" s="10">
        <v>1</v>
      </c>
    </row>
    <row r="7038" spans="1:2" ht="12" customHeight="1" x14ac:dyDescent="0.3">
      <c r="A7038" s="10" t="s">
        <v>4495</v>
      </c>
      <c r="B7038" s="10">
        <v>129</v>
      </c>
    </row>
    <row r="7039" spans="1:2" ht="12" customHeight="1" x14ac:dyDescent="0.3">
      <c r="A7039" s="10" t="s">
        <v>1898</v>
      </c>
      <c r="B7039" s="10">
        <v>6</v>
      </c>
    </row>
    <row r="7040" spans="1:2" ht="12" customHeight="1" x14ac:dyDescent="0.3">
      <c r="A7040" s="10" t="s">
        <v>5007</v>
      </c>
      <c r="B7040" s="10">
        <v>45</v>
      </c>
    </row>
    <row r="7041" spans="1:2" ht="12" customHeight="1" x14ac:dyDescent="0.3">
      <c r="A7041" s="10" t="s">
        <v>2799</v>
      </c>
      <c r="B7041" s="10">
        <v>1</v>
      </c>
    </row>
    <row r="7042" spans="1:2" ht="12" customHeight="1" x14ac:dyDescent="0.3">
      <c r="A7042" s="10" t="s">
        <v>7472</v>
      </c>
      <c r="B7042" s="10">
        <v>11</v>
      </c>
    </row>
    <row r="7043" spans="1:2" ht="12" customHeight="1" x14ac:dyDescent="0.3">
      <c r="A7043" s="10" t="s">
        <v>6610</v>
      </c>
      <c r="B7043" s="10">
        <v>7</v>
      </c>
    </row>
    <row r="7044" spans="1:2" ht="12" customHeight="1" x14ac:dyDescent="0.3">
      <c r="A7044" s="10" t="s">
        <v>2625</v>
      </c>
      <c r="B7044" s="10">
        <v>1</v>
      </c>
    </row>
    <row r="7045" spans="1:2" ht="12" customHeight="1" x14ac:dyDescent="0.3">
      <c r="A7045" s="10" t="s">
        <v>6428</v>
      </c>
      <c r="B7045" s="10">
        <v>2</v>
      </c>
    </row>
    <row r="7046" spans="1:2" ht="12" customHeight="1" x14ac:dyDescent="0.3">
      <c r="A7046" s="10" t="s">
        <v>6788</v>
      </c>
      <c r="B7046" s="10">
        <v>1</v>
      </c>
    </row>
    <row r="7047" spans="1:2" ht="12" customHeight="1" x14ac:dyDescent="0.3">
      <c r="A7047" s="10" t="s">
        <v>4334</v>
      </c>
      <c r="B7047" s="10">
        <v>12</v>
      </c>
    </row>
    <row r="7048" spans="1:2" ht="12" customHeight="1" x14ac:dyDescent="0.3">
      <c r="A7048" s="10" t="s">
        <v>6958</v>
      </c>
      <c r="B7048" s="10">
        <v>10</v>
      </c>
    </row>
    <row r="7049" spans="1:2" ht="12" customHeight="1" x14ac:dyDescent="0.3">
      <c r="A7049" s="10" t="s">
        <v>3302</v>
      </c>
      <c r="B7049" s="10">
        <v>3</v>
      </c>
    </row>
    <row r="7050" spans="1:2" ht="12" customHeight="1" x14ac:dyDescent="0.3">
      <c r="A7050" s="10" t="s">
        <v>6611</v>
      </c>
      <c r="B7050" s="10">
        <v>2</v>
      </c>
    </row>
    <row r="7051" spans="1:2" ht="12" customHeight="1" x14ac:dyDescent="0.3">
      <c r="A7051" s="10" t="s">
        <v>2911</v>
      </c>
      <c r="B7051" s="10">
        <v>2</v>
      </c>
    </row>
    <row r="7052" spans="1:2" ht="12" customHeight="1" x14ac:dyDescent="0.3">
      <c r="A7052" s="10" t="s">
        <v>14519</v>
      </c>
      <c r="B7052" s="10">
        <v>3</v>
      </c>
    </row>
    <row r="7053" spans="1:2" ht="12" customHeight="1" x14ac:dyDescent="0.3">
      <c r="A7053" s="10" t="s">
        <v>4064</v>
      </c>
      <c r="B7053" s="10">
        <v>11</v>
      </c>
    </row>
    <row r="7054" spans="1:2" ht="12" customHeight="1" x14ac:dyDescent="0.3">
      <c r="A7054" s="10" t="s">
        <v>4546</v>
      </c>
      <c r="B7054" s="10">
        <v>8</v>
      </c>
    </row>
    <row r="7055" spans="1:2" ht="12" customHeight="1" x14ac:dyDescent="0.3">
      <c r="A7055" s="10" t="s">
        <v>4297</v>
      </c>
      <c r="B7055" s="10">
        <v>5</v>
      </c>
    </row>
    <row r="7056" spans="1:2" ht="12" customHeight="1" x14ac:dyDescent="0.3">
      <c r="A7056" s="10" t="s">
        <v>980</v>
      </c>
      <c r="B7056" s="10">
        <v>1</v>
      </c>
    </row>
    <row r="7057" spans="1:2" ht="12" customHeight="1" x14ac:dyDescent="0.3">
      <c r="A7057" s="10" t="s">
        <v>7383</v>
      </c>
      <c r="B7057" s="10">
        <v>4</v>
      </c>
    </row>
    <row r="7058" spans="1:2" ht="12" customHeight="1" x14ac:dyDescent="0.3">
      <c r="A7058" s="10" t="s">
        <v>5803</v>
      </c>
      <c r="B7058" s="10">
        <v>17</v>
      </c>
    </row>
    <row r="7059" spans="1:2" ht="12" customHeight="1" x14ac:dyDescent="0.3">
      <c r="A7059" s="10" t="s">
        <v>981</v>
      </c>
      <c r="B7059" s="10">
        <v>1</v>
      </c>
    </row>
    <row r="7060" spans="1:2" ht="12" customHeight="1" x14ac:dyDescent="0.3">
      <c r="A7060" s="10" t="s">
        <v>3482</v>
      </c>
      <c r="B7060" s="10">
        <v>2</v>
      </c>
    </row>
    <row r="7061" spans="1:2" ht="12" customHeight="1" x14ac:dyDescent="0.3">
      <c r="A7061" s="10" t="s">
        <v>2800</v>
      </c>
      <c r="B7061" s="10">
        <v>1</v>
      </c>
    </row>
    <row r="7062" spans="1:2" ht="12" customHeight="1" x14ac:dyDescent="0.3">
      <c r="A7062" s="10" t="s">
        <v>3638</v>
      </c>
      <c r="B7062" s="10">
        <v>1</v>
      </c>
    </row>
    <row r="7063" spans="1:2" ht="12" customHeight="1" x14ac:dyDescent="0.3">
      <c r="A7063" s="10" t="s">
        <v>2801</v>
      </c>
      <c r="B7063" s="10">
        <v>2</v>
      </c>
    </row>
    <row r="7064" spans="1:2" ht="12" customHeight="1" x14ac:dyDescent="0.3">
      <c r="A7064" s="10" t="s">
        <v>14531</v>
      </c>
      <c r="B7064" s="10">
        <v>2</v>
      </c>
    </row>
    <row r="7065" spans="1:2" ht="12" customHeight="1" x14ac:dyDescent="0.3">
      <c r="A7065" s="10" t="s">
        <v>4772</v>
      </c>
      <c r="B7065" s="10">
        <v>1</v>
      </c>
    </row>
    <row r="7066" spans="1:2" ht="12" customHeight="1" x14ac:dyDescent="0.3">
      <c r="A7066" s="10" t="s">
        <v>3706</v>
      </c>
      <c r="B7066" s="10">
        <v>1</v>
      </c>
    </row>
    <row r="7067" spans="1:2" ht="12" customHeight="1" x14ac:dyDescent="0.3">
      <c r="A7067" s="10" t="s">
        <v>7384</v>
      </c>
      <c r="B7067" s="10">
        <v>1</v>
      </c>
    </row>
    <row r="7068" spans="1:2" ht="12" customHeight="1" x14ac:dyDescent="0.3">
      <c r="A7068" s="10" t="s">
        <v>7579</v>
      </c>
      <c r="B7068" s="10">
        <v>5</v>
      </c>
    </row>
    <row r="7069" spans="1:2" ht="12" customHeight="1" x14ac:dyDescent="0.3">
      <c r="A7069" s="10" t="s">
        <v>5631</v>
      </c>
      <c r="B7069" s="10">
        <v>12</v>
      </c>
    </row>
    <row r="7070" spans="1:2" ht="12" customHeight="1" x14ac:dyDescent="0.3">
      <c r="A7070" s="10" t="s">
        <v>3015</v>
      </c>
      <c r="B7070" s="10">
        <v>10</v>
      </c>
    </row>
    <row r="7071" spans="1:2" ht="12" customHeight="1" x14ac:dyDescent="0.3">
      <c r="A7071" s="10" t="s">
        <v>3016</v>
      </c>
      <c r="B7071" s="10">
        <v>20</v>
      </c>
    </row>
    <row r="7072" spans="1:2" ht="12" customHeight="1" x14ac:dyDescent="0.3">
      <c r="A7072" s="10" t="s">
        <v>7306</v>
      </c>
      <c r="B7072" s="10">
        <v>3</v>
      </c>
    </row>
    <row r="7073" spans="1:2" ht="12" customHeight="1" x14ac:dyDescent="0.3">
      <c r="A7073" s="10" t="s">
        <v>7385</v>
      </c>
      <c r="B7073" s="10">
        <v>1</v>
      </c>
    </row>
    <row r="7074" spans="1:2" ht="12" customHeight="1" x14ac:dyDescent="0.3">
      <c r="A7074" s="10" t="s">
        <v>2416</v>
      </c>
      <c r="B7074" s="10">
        <v>1</v>
      </c>
    </row>
    <row r="7075" spans="1:2" ht="12" customHeight="1" x14ac:dyDescent="0.3">
      <c r="A7075" s="10" t="s">
        <v>982</v>
      </c>
      <c r="B7075" s="10">
        <v>2</v>
      </c>
    </row>
    <row r="7076" spans="1:2" ht="12" customHeight="1" x14ac:dyDescent="0.3">
      <c r="A7076" s="10" t="s">
        <v>6320</v>
      </c>
      <c r="B7076" s="10">
        <v>3</v>
      </c>
    </row>
    <row r="7077" spans="1:2" ht="12" customHeight="1" x14ac:dyDescent="0.3">
      <c r="A7077" s="10" t="s">
        <v>3775</v>
      </c>
      <c r="B7077" s="10">
        <v>2</v>
      </c>
    </row>
    <row r="7078" spans="1:2" ht="12" customHeight="1" x14ac:dyDescent="0.3">
      <c r="A7078" s="10" t="s">
        <v>805</v>
      </c>
      <c r="B7078" s="10">
        <v>2</v>
      </c>
    </row>
    <row r="7079" spans="1:2" ht="12" customHeight="1" x14ac:dyDescent="0.3">
      <c r="A7079" s="10" t="s">
        <v>2115</v>
      </c>
      <c r="B7079" s="10">
        <v>3</v>
      </c>
    </row>
    <row r="7080" spans="1:2" ht="12" customHeight="1" x14ac:dyDescent="0.3">
      <c r="A7080" s="10" t="s">
        <v>7492</v>
      </c>
      <c r="B7080" s="10">
        <v>1</v>
      </c>
    </row>
    <row r="7081" spans="1:2" ht="12" customHeight="1" x14ac:dyDescent="0.3">
      <c r="A7081" s="10" t="s">
        <v>5200</v>
      </c>
      <c r="B7081" s="10">
        <v>2</v>
      </c>
    </row>
    <row r="7082" spans="1:2" ht="12" customHeight="1" x14ac:dyDescent="0.3">
      <c r="A7082" s="10" t="s">
        <v>2802</v>
      </c>
      <c r="B7082" s="10">
        <v>4</v>
      </c>
    </row>
    <row r="7083" spans="1:2" ht="12" customHeight="1" x14ac:dyDescent="0.3">
      <c r="A7083" s="10" t="s">
        <v>1550</v>
      </c>
      <c r="B7083" s="10">
        <v>11</v>
      </c>
    </row>
    <row r="7084" spans="1:2" ht="12" customHeight="1" x14ac:dyDescent="0.3">
      <c r="A7084" s="10" t="s">
        <v>14551</v>
      </c>
      <c r="B7084" s="10">
        <v>1</v>
      </c>
    </row>
    <row r="7085" spans="1:2" ht="12" customHeight="1" x14ac:dyDescent="0.3">
      <c r="A7085" s="10" t="s">
        <v>6694</v>
      </c>
      <c r="B7085" s="10">
        <v>4</v>
      </c>
    </row>
    <row r="7086" spans="1:2" ht="12" customHeight="1" x14ac:dyDescent="0.3">
      <c r="A7086" s="10" t="s">
        <v>14553</v>
      </c>
      <c r="B7086" s="10">
        <v>2</v>
      </c>
    </row>
    <row r="7087" spans="1:2" ht="12" customHeight="1" x14ac:dyDescent="0.3">
      <c r="A7087" s="10" t="s">
        <v>7307</v>
      </c>
      <c r="B7087" s="10">
        <v>2</v>
      </c>
    </row>
    <row r="7088" spans="1:2" ht="12" customHeight="1" x14ac:dyDescent="0.3">
      <c r="A7088" s="10" t="s">
        <v>6429</v>
      </c>
      <c r="B7088" s="10">
        <v>7</v>
      </c>
    </row>
    <row r="7089" spans="1:2" ht="12" customHeight="1" x14ac:dyDescent="0.3">
      <c r="A7089" s="10" t="s">
        <v>4958</v>
      </c>
      <c r="B7089" s="10">
        <v>57</v>
      </c>
    </row>
    <row r="7090" spans="1:2" ht="12" customHeight="1" x14ac:dyDescent="0.3">
      <c r="A7090" s="10" t="s">
        <v>3893</v>
      </c>
      <c r="B7090" s="10">
        <v>2</v>
      </c>
    </row>
    <row r="7091" spans="1:2" ht="12" customHeight="1" x14ac:dyDescent="0.3">
      <c r="A7091" s="10" t="s">
        <v>3938</v>
      </c>
      <c r="B7091" s="10">
        <v>4</v>
      </c>
    </row>
    <row r="7092" spans="1:2" ht="12" customHeight="1" x14ac:dyDescent="0.3">
      <c r="A7092" s="10" t="s">
        <v>5718</v>
      </c>
      <c r="B7092" s="10">
        <v>2</v>
      </c>
    </row>
    <row r="7093" spans="1:2" ht="12" customHeight="1" x14ac:dyDescent="0.3">
      <c r="A7093" s="10" t="s">
        <v>5296</v>
      </c>
      <c r="B7093" s="10">
        <v>3</v>
      </c>
    </row>
    <row r="7094" spans="1:2" ht="12" customHeight="1" x14ac:dyDescent="0.3">
      <c r="A7094" s="10" t="s">
        <v>1133</v>
      </c>
      <c r="B7094" s="10">
        <v>1</v>
      </c>
    </row>
    <row r="7095" spans="1:2" ht="12" customHeight="1" x14ac:dyDescent="0.3">
      <c r="A7095" s="10" t="s">
        <v>4456</v>
      </c>
      <c r="B7095" s="10">
        <v>19</v>
      </c>
    </row>
    <row r="7096" spans="1:2" ht="12" customHeight="1" x14ac:dyDescent="0.3">
      <c r="A7096" s="10" t="s">
        <v>4849</v>
      </c>
      <c r="B7096" s="10">
        <v>1</v>
      </c>
    </row>
    <row r="7097" spans="1:2" ht="12" customHeight="1" x14ac:dyDescent="0.3">
      <c r="A7097" s="10" t="s">
        <v>3707</v>
      </c>
      <c r="B7097" s="10">
        <v>3</v>
      </c>
    </row>
    <row r="7098" spans="1:2" ht="12" customHeight="1" x14ac:dyDescent="0.3">
      <c r="A7098" s="10" t="s">
        <v>4643</v>
      </c>
      <c r="B7098" s="10">
        <v>19</v>
      </c>
    </row>
    <row r="7099" spans="1:2" ht="12" customHeight="1" x14ac:dyDescent="0.3">
      <c r="A7099" s="10" t="s">
        <v>4959</v>
      </c>
      <c r="B7099" s="10">
        <v>5</v>
      </c>
    </row>
    <row r="7100" spans="1:2" ht="12" customHeight="1" x14ac:dyDescent="0.3">
      <c r="A7100" s="10" t="s">
        <v>1057</v>
      </c>
      <c r="B7100" s="10">
        <v>3</v>
      </c>
    </row>
    <row r="7101" spans="1:2" ht="12" customHeight="1" x14ac:dyDescent="0.3">
      <c r="A7101" s="10" t="s">
        <v>5390</v>
      </c>
      <c r="B7101" s="10">
        <v>4</v>
      </c>
    </row>
    <row r="7102" spans="1:2" ht="12" customHeight="1" x14ac:dyDescent="0.3">
      <c r="A7102" s="10" t="s">
        <v>3483</v>
      </c>
      <c r="B7102" s="10">
        <v>14</v>
      </c>
    </row>
    <row r="7103" spans="1:2" ht="12" customHeight="1" x14ac:dyDescent="0.3">
      <c r="A7103" s="10" t="s">
        <v>6430</v>
      </c>
      <c r="B7103" s="10">
        <v>4</v>
      </c>
    </row>
    <row r="7104" spans="1:2" ht="12" customHeight="1" x14ac:dyDescent="0.3">
      <c r="A7104" s="10" t="s">
        <v>3303</v>
      </c>
      <c r="B7104" s="10">
        <v>7</v>
      </c>
    </row>
    <row r="7105" spans="1:2" ht="12" customHeight="1" x14ac:dyDescent="0.3">
      <c r="A7105" s="10" t="s">
        <v>2803</v>
      </c>
      <c r="B7105" s="10">
        <v>1</v>
      </c>
    </row>
    <row r="7106" spans="1:2" ht="12" customHeight="1" x14ac:dyDescent="0.3">
      <c r="A7106" s="10" t="s">
        <v>7386</v>
      </c>
      <c r="B7106" s="10">
        <v>2</v>
      </c>
    </row>
    <row r="7107" spans="1:2" ht="12" customHeight="1" x14ac:dyDescent="0.3">
      <c r="A7107" s="10" t="s">
        <v>806</v>
      </c>
      <c r="B7107" s="10">
        <v>1</v>
      </c>
    </row>
    <row r="7108" spans="1:2" ht="12" customHeight="1" x14ac:dyDescent="0.3">
      <c r="A7108" s="10" t="s">
        <v>3017</v>
      </c>
      <c r="B7108" s="10">
        <v>1</v>
      </c>
    </row>
    <row r="7109" spans="1:2" ht="12" customHeight="1" x14ac:dyDescent="0.3">
      <c r="A7109" s="10" t="s">
        <v>5632</v>
      </c>
      <c r="B7109" s="10">
        <v>2</v>
      </c>
    </row>
    <row r="7110" spans="1:2" ht="12" customHeight="1" x14ac:dyDescent="0.3">
      <c r="A7110" s="10" t="s">
        <v>6612</v>
      </c>
      <c r="B7110" s="10">
        <v>5</v>
      </c>
    </row>
    <row r="7111" spans="1:2" ht="12" customHeight="1" x14ac:dyDescent="0.3">
      <c r="A7111" s="10" t="s">
        <v>5250</v>
      </c>
      <c r="B7111" s="10">
        <v>2</v>
      </c>
    </row>
    <row r="7112" spans="1:2" ht="12" customHeight="1" x14ac:dyDescent="0.3">
      <c r="A7112" s="10" t="s">
        <v>2116</v>
      </c>
      <c r="B7112" s="10">
        <v>5</v>
      </c>
    </row>
    <row r="7113" spans="1:2" ht="12" customHeight="1" x14ac:dyDescent="0.3">
      <c r="A7113" s="10" t="s">
        <v>2804</v>
      </c>
      <c r="B7113" s="10">
        <v>1</v>
      </c>
    </row>
    <row r="7114" spans="1:2" ht="12" customHeight="1" x14ac:dyDescent="0.3">
      <c r="A7114" s="10" t="s">
        <v>6077</v>
      </c>
      <c r="B7114" s="10">
        <v>2</v>
      </c>
    </row>
    <row r="7115" spans="1:2" ht="12" customHeight="1" x14ac:dyDescent="0.3">
      <c r="A7115" s="10" t="s">
        <v>6237</v>
      </c>
      <c r="B7115" s="10">
        <v>5</v>
      </c>
    </row>
    <row r="7116" spans="1:2" ht="12" customHeight="1" x14ac:dyDescent="0.3">
      <c r="A7116" s="10" t="s">
        <v>5918</v>
      </c>
      <c r="B7116" s="10">
        <v>3</v>
      </c>
    </row>
    <row r="7117" spans="1:2" ht="12" customHeight="1" x14ac:dyDescent="0.3">
      <c r="A7117" s="10" t="s">
        <v>5483</v>
      </c>
      <c r="B7117" s="10">
        <v>2</v>
      </c>
    </row>
    <row r="7118" spans="1:2" ht="12" customHeight="1" x14ac:dyDescent="0.3">
      <c r="A7118" s="10" t="s">
        <v>4457</v>
      </c>
      <c r="B7118" s="10">
        <v>6</v>
      </c>
    </row>
    <row r="7119" spans="1:2" ht="12" customHeight="1" x14ac:dyDescent="0.3">
      <c r="A7119" s="10" t="s">
        <v>1201</v>
      </c>
      <c r="B7119" s="10">
        <v>1</v>
      </c>
    </row>
    <row r="7120" spans="1:2" ht="12" customHeight="1" x14ac:dyDescent="0.3">
      <c r="A7120" s="10" t="s">
        <v>266</v>
      </c>
      <c r="B7120" s="10">
        <v>919</v>
      </c>
    </row>
    <row r="7121" spans="1:2" ht="12" customHeight="1" x14ac:dyDescent="0.3">
      <c r="A7121" s="10" t="s">
        <v>5391</v>
      </c>
      <c r="B7121" s="10">
        <v>3</v>
      </c>
    </row>
    <row r="7122" spans="1:2" ht="12" customHeight="1" x14ac:dyDescent="0.3">
      <c r="A7122" s="10" t="s">
        <v>6187</v>
      </c>
      <c r="B7122" s="10">
        <v>10</v>
      </c>
    </row>
    <row r="7123" spans="1:2" ht="12" customHeight="1" x14ac:dyDescent="0.3">
      <c r="A7123" s="10" t="s">
        <v>2417</v>
      </c>
      <c r="B7123" s="10">
        <v>1</v>
      </c>
    </row>
    <row r="7124" spans="1:2" ht="12" customHeight="1" x14ac:dyDescent="0.3">
      <c r="A7124" s="10" t="s">
        <v>465</v>
      </c>
      <c r="B7124" s="10">
        <v>1</v>
      </c>
    </row>
    <row r="7125" spans="1:2" ht="12" customHeight="1" x14ac:dyDescent="0.3">
      <c r="A7125" s="10" t="s">
        <v>5392</v>
      </c>
      <c r="B7125" s="10">
        <v>3</v>
      </c>
    </row>
    <row r="7126" spans="1:2" ht="12" customHeight="1" x14ac:dyDescent="0.3">
      <c r="A7126" s="10" t="s">
        <v>2418</v>
      </c>
      <c r="B7126" s="10">
        <v>2</v>
      </c>
    </row>
    <row r="7127" spans="1:2" ht="12" customHeight="1" x14ac:dyDescent="0.3">
      <c r="A7127" s="10" t="s">
        <v>5201</v>
      </c>
      <c r="B7127" s="10">
        <v>4</v>
      </c>
    </row>
    <row r="7128" spans="1:2" ht="12" customHeight="1" x14ac:dyDescent="0.3">
      <c r="A7128" s="10" t="s">
        <v>1465</v>
      </c>
      <c r="B7128" s="10">
        <v>1</v>
      </c>
    </row>
    <row r="7129" spans="1:2" ht="12" customHeight="1" x14ac:dyDescent="0.3">
      <c r="A7129" s="10" t="s">
        <v>3894</v>
      </c>
      <c r="B7129" s="10">
        <v>2</v>
      </c>
    </row>
    <row r="7130" spans="1:2" ht="12" customHeight="1" x14ac:dyDescent="0.3">
      <c r="A7130" s="10" t="s">
        <v>5484</v>
      </c>
      <c r="B7130" s="10">
        <v>2</v>
      </c>
    </row>
    <row r="7131" spans="1:2" ht="12" customHeight="1" x14ac:dyDescent="0.3">
      <c r="A7131" s="10" t="s">
        <v>15434</v>
      </c>
      <c r="B7131" s="10">
        <v>3</v>
      </c>
    </row>
    <row r="7132" spans="1:2" ht="12" customHeight="1" x14ac:dyDescent="0.3">
      <c r="A7132" s="10" t="s">
        <v>6078</v>
      </c>
      <c r="B7132" s="10">
        <v>1</v>
      </c>
    </row>
    <row r="7133" spans="1:2" ht="12" customHeight="1" x14ac:dyDescent="0.3">
      <c r="A7133" s="10" t="s">
        <v>7308</v>
      </c>
      <c r="B7133" s="10">
        <v>1</v>
      </c>
    </row>
    <row r="7134" spans="1:2" ht="12" customHeight="1" x14ac:dyDescent="0.3">
      <c r="A7134" s="10" t="s">
        <v>2282</v>
      </c>
      <c r="B7134" s="10">
        <v>2</v>
      </c>
    </row>
    <row r="7135" spans="1:2" ht="12" customHeight="1" x14ac:dyDescent="0.3">
      <c r="A7135" s="10" t="s">
        <v>267</v>
      </c>
      <c r="B7135" s="10">
        <v>3</v>
      </c>
    </row>
    <row r="7136" spans="1:2" ht="12" customHeight="1" x14ac:dyDescent="0.3">
      <c r="A7136" s="10" t="s">
        <v>1058</v>
      </c>
      <c r="B7136" s="10">
        <v>1</v>
      </c>
    </row>
    <row r="7137" spans="1:2" ht="12" customHeight="1" x14ac:dyDescent="0.3">
      <c r="A7137" s="10" t="s">
        <v>5804</v>
      </c>
      <c r="B7137" s="10">
        <v>52</v>
      </c>
    </row>
    <row r="7138" spans="1:2" ht="12" customHeight="1" x14ac:dyDescent="0.3">
      <c r="A7138" s="10" t="s">
        <v>2283</v>
      </c>
      <c r="B7138" s="10">
        <v>1</v>
      </c>
    </row>
    <row r="7139" spans="1:2" ht="12" customHeight="1" x14ac:dyDescent="0.3">
      <c r="A7139" s="10" t="s">
        <v>1899</v>
      </c>
      <c r="B7139" s="10">
        <v>8</v>
      </c>
    </row>
    <row r="7140" spans="1:2" ht="12" customHeight="1" x14ac:dyDescent="0.3">
      <c r="A7140" s="10" t="s">
        <v>684</v>
      </c>
      <c r="B7140" s="10">
        <v>1</v>
      </c>
    </row>
    <row r="7141" spans="1:2" ht="12" customHeight="1" x14ac:dyDescent="0.3">
      <c r="A7141" s="10" t="s">
        <v>5086</v>
      </c>
      <c r="B7141" s="10">
        <v>1</v>
      </c>
    </row>
    <row r="7142" spans="1:2" ht="12" customHeight="1" x14ac:dyDescent="0.3">
      <c r="A7142" s="10" t="s">
        <v>268</v>
      </c>
      <c r="B7142" s="10">
        <v>1</v>
      </c>
    </row>
    <row r="7143" spans="1:2" ht="12" customHeight="1" x14ac:dyDescent="0.3">
      <c r="A7143" s="10" t="s">
        <v>2284</v>
      </c>
      <c r="B7143" s="10">
        <v>1</v>
      </c>
    </row>
    <row r="7144" spans="1:2" ht="12" customHeight="1" x14ac:dyDescent="0.3">
      <c r="A7144" s="10" t="s">
        <v>1900</v>
      </c>
      <c r="B7144" s="10">
        <v>2</v>
      </c>
    </row>
    <row r="7145" spans="1:2" ht="12" customHeight="1" x14ac:dyDescent="0.3">
      <c r="A7145" s="10" t="s">
        <v>2285</v>
      </c>
      <c r="B7145" s="10">
        <v>1</v>
      </c>
    </row>
    <row r="7146" spans="1:2" ht="12" customHeight="1" x14ac:dyDescent="0.3">
      <c r="A7146" s="10" t="s">
        <v>5297</v>
      </c>
      <c r="B7146" s="10">
        <v>3</v>
      </c>
    </row>
    <row r="7147" spans="1:2" ht="12" customHeight="1" x14ac:dyDescent="0.3">
      <c r="A7147" s="10" t="s">
        <v>2419</v>
      </c>
      <c r="B7147" s="10">
        <v>2</v>
      </c>
    </row>
    <row r="7148" spans="1:2" ht="12" customHeight="1" x14ac:dyDescent="0.3">
      <c r="A7148" s="10" t="s">
        <v>1901</v>
      </c>
      <c r="B7148" s="10">
        <v>2</v>
      </c>
    </row>
    <row r="7149" spans="1:2" ht="12" customHeight="1" x14ac:dyDescent="0.3">
      <c r="A7149" s="10" t="s">
        <v>5805</v>
      </c>
      <c r="B7149" s="10">
        <v>106</v>
      </c>
    </row>
    <row r="7150" spans="1:2" ht="12" customHeight="1" x14ac:dyDescent="0.3">
      <c r="A7150" s="10" t="s">
        <v>3217</v>
      </c>
      <c r="B7150" s="10">
        <v>5</v>
      </c>
    </row>
    <row r="7151" spans="1:2" ht="12" customHeight="1" x14ac:dyDescent="0.3">
      <c r="A7151" s="10" t="s">
        <v>6695</v>
      </c>
      <c r="B7151" s="10">
        <v>2</v>
      </c>
    </row>
    <row r="7152" spans="1:2" ht="12" customHeight="1" x14ac:dyDescent="0.3">
      <c r="A7152" s="10" t="s">
        <v>1551</v>
      </c>
      <c r="B7152" s="10">
        <v>1</v>
      </c>
    </row>
    <row r="7153" spans="1:2" ht="12" customHeight="1" x14ac:dyDescent="0.3">
      <c r="A7153" s="10" t="s">
        <v>2286</v>
      </c>
      <c r="B7153" s="10">
        <v>2</v>
      </c>
    </row>
    <row r="7154" spans="1:2" ht="12" customHeight="1" x14ac:dyDescent="0.3">
      <c r="A7154" s="10" t="s">
        <v>5919</v>
      </c>
      <c r="B7154" s="10">
        <v>2</v>
      </c>
    </row>
    <row r="7155" spans="1:2" ht="12" customHeight="1" x14ac:dyDescent="0.3">
      <c r="A7155" s="10" t="s">
        <v>15435</v>
      </c>
      <c r="B7155" s="10">
        <v>2</v>
      </c>
    </row>
    <row r="7156" spans="1:2" ht="12" customHeight="1" x14ac:dyDescent="0.3">
      <c r="A7156" s="10" t="s">
        <v>6079</v>
      </c>
      <c r="B7156" s="10">
        <v>3</v>
      </c>
    </row>
    <row r="7157" spans="1:2" ht="12" customHeight="1" x14ac:dyDescent="0.3">
      <c r="A7157" s="10" t="s">
        <v>1902</v>
      </c>
      <c r="B7157" s="10">
        <v>1</v>
      </c>
    </row>
    <row r="7158" spans="1:2" ht="12" customHeight="1" x14ac:dyDescent="0.3">
      <c r="A7158" s="10" t="s">
        <v>269</v>
      </c>
      <c r="B7158" s="10">
        <v>5</v>
      </c>
    </row>
    <row r="7159" spans="1:2" ht="12" customHeight="1" x14ac:dyDescent="0.3">
      <c r="A7159" s="10" t="s">
        <v>685</v>
      </c>
      <c r="B7159" s="10">
        <v>1</v>
      </c>
    </row>
    <row r="7160" spans="1:2" ht="12" customHeight="1" x14ac:dyDescent="0.3">
      <c r="A7160" s="10" t="s">
        <v>4721</v>
      </c>
      <c r="B7160" s="10">
        <v>2</v>
      </c>
    </row>
    <row r="7161" spans="1:2" ht="12" customHeight="1" x14ac:dyDescent="0.3">
      <c r="A7161" s="10" t="s">
        <v>6238</v>
      </c>
      <c r="B7161" s="10">
        <v>11</v>
      </c>
    </row>
    <row r="7162" spans="1:2" ht="12" customHeight="1" x14ac:dyDescent="0.3">
      <c r="A7162" s="10" t="s">
        <v>3484</v>
      </c>
      <c r="B7162" s="10">
        <v>3</v>
      </c>
    </row>
    <row r="7163" spans="1:2" ht="12" customHeight="1" x14ac:dyDescent="0.3">
      <c r="A7163" s="10" t="s">
        <v>3018</v>
      </c>
      <c r="B7163" s="10">
        <v>6</v>
      </c>
    </row>
    <row r="7164" spans="1:2" ht="12" customHeight="1" x14ac:dyDescent="0.3">
      <c r="A7164" s="10" t="s">
        <v>5393</v>
      </c>
      <c r="B7164" s="10">
        <v>2</v>
      </c>
    </row>
    <row r="7165" spans="1:2" ht="12" customHeight="1" x14ac:dyDescent="0.3">
      <c r="A7165" s="10" t="s">
        <v>5719</v>
      </c>
      <c r="B7165" s="10">
        <v>4</v>
      </c>
    </row>
    <row r="7166" spans="1:2" ht="12" customHeight="1" x14ac:dyDescent="0.3">
      <c r="A7166" s="10" t="s">
        <v>3304</v>
      </c>
      <c r="B7166" s="10">
        <v>6</v>
      </c>
    </row>
    <row r="7167" spans="1:2" ht="12" customHeight="1" x14ac:dyDescent="0.3">
      <c r="A7167" s="10" t="s">
        <v>7055</v>
      </c>
      <c r="B7167" s="10">
        <v>8</v>
      </c>
    </row>
    <row r="7168" spans="1:2" ht="12" customHeight="1" x14ac:dyDescent="0.3">
      <c r="A7168" s="10" t="s">
        <v>6142</v>
      </c>
      <c r="B7168" s="10">
        <v>17</v>
      </c>
    </row>
    <row r="7169" spans="1:2" ht="12" customHeight="1" x14ac:dyDescent="0.3">
      <c r="A7169" s="10" t="s">
        <v>7065</v>
      </c>
      <c r="B7169" s="10">
        <v>4</v>
      </c>
    </row>
    <row r="7170" spans="1:2" ht="12" customHeight="1" x14ac:dyDescent="0.3">
      <c r="A7170" s="10" t="s">
        <v>686</v>
      </c>
      <c r="B7170" s="10">
        <v>1</v>
      </c>
    </row>
    <row r="7171" spans="1:2" ht="12" customHeight="1" x14ac:dyDescent="0.3">
      <c r="A7171" s="10" t="s">
        <v>6959</v>
      </c>
      <c r="B7171" s="10">
        <v>4</v>
      </c>
    </row>
    <row r="7172" spans="1:2" ht="12" customHeight="1" x14ac:dyDescent="0.3">
      <c r="A7172" s="10" t="s">
        <v>2287</v>
      </c>
      <c r="B7172" s="10">
        <v>3</v>
      </c>
    </row>
    <row r="7173" spans="1:2" ht="12" customHeight="1" x14ac:dyDescent="0.3">
      <c r="A7173" s="10" t="s">
        <v>5394</v>
      </c>
      <c r="B7173" s="10">
        <v>3</v>
      </c>
    </row>
    <row r="7174" spans="1:2" ht="12" customHeight="1" x14ac:dyDescent="0.3">
      <c r="A7174" s="10" t="s">
        <v>2912</v>
      </c>
      <c r="B7174" s="10">
        <v>3</v>
      </c>
    </row>
    <row r="7175" spans="1:2" ht="12" customHeight="1" x14ac:dyDescent="0.3">
      <c r="A7175" s="10" t="s">
        <v>3019</v>
      </c>
      <c r="B7175" s="10">
        <v>10</v>
      </c>
    </row>
    <row r="7176" spans="1:2" ht="12" customHeight="1" x14ac:dyDescent="0.3">
      <c r="A7176" s="10" t="s">
        <v>4851</v>
      </c>
      <c r="B7176" s="10">
        <v>2</v>
      </c>
    </row>
    <row r="7177" spans="1:2" ht="12" customHeight="1" x14ac:dyDescent="0.3">
      <c r="A7177" s="10" t="s">
        <v>5087</v>
      </c>
      <c r="B7177" s="10">
        <v>5</v>
      </c>
    </row>
    <row r="7178" spans="1:2" ht="12" customHeight="1" x14ac:dyDescent="0.3">
      <c r="A7178" s="10" t="s">
        <v>6218</v>
      </c>
      <c r="B7178" s="10">
        <v>5</v>
      </c>
    </row>
    <row r="7179" spans="1:2" ht="12" customHeight="1" x14ac:dyDescent="0.3">
      <c r="A7179" s="10" t="s">
        <v>2420</v>
      </c>
      <c r="B7179" s="10">
        <v>1</v>
      </c>
    </row>
    <row r="7180" spans="1:2" ht="12" customHeight="1" x14ac:dyDescent="0.3">
      <c r="A7180" s="10" t="s">
        <v>4850</v>
      </c>
      <c r="B7180" s="10">
        <v>3</v>
      </c>
    </row>
    <row r="7181" spans="1:2" ht="12" customHeight="1" x14ac:dyDescent="0.3">
      <c r="A7181" s="10" t="s">
        <v>5395</v>
      </c>
      <c r="B7181" s="10">
        <v>3</v>
      </c>
    </row>
    <row r="7182" spans="1:2" ht="12" customHeight="1" x14ac:dyDescent="0.3">
      <c r="A7182" s="10" t="s">
        <v>5251</v>
      </c>
      <c r="B7182" s="10">
        <v>4</v>
      </c>
    </row>
    <row r="7183" spans="1:2" ht="12" customHeight="1" x14ac:dyDescent="0.3">
      <c r="A7183" s="10" t="s">
        <v>2288</v>
      </c>
      <c r="B7183" s="10">
        <v>1</v>
      </c>
    </row>
    <row r="7184" spans="1:2" ht="12" customHeight="1" x14ac:dyDescent="0.3">
      <c r="A7184" s="10" t="s">
        <v>3776</v>
      </c>
      <c r="B7184" s="10">
        <v>3</v>
      </c>
    </row>
    <row r="7185" spans="1:2" ht="12" customHeight="1" x14ac:dyDescent="0.3">
      <c r="A7185" s="10" t="s">
        <v>3895</v>
      </c>
      <c r="B7185" s="10">
        <v>7</v>
      </c>
    </row>
    <row r="7186" spans="1:2" ht="12" customHeight="1" x14ac:dyDescent="0.3">
      <c r="A7186" s="10" t="s">
        <v>5920</v>
      </c>
      <c r="B7186" s="10">
        <v>1</v>
      </c>
    </row>
    <row r="7187" spans="1:2" ht="12" customHeight="1" x14ac:dyDescent="0.3">
      <c r="A7187" s="10" t="s">
        <v>4369</v>
      </c>
      <c r="B7187" s="10">
        <v>7</v>
      </c>
    </row>
    <row r="7188" spans="1:2" ht="12" customHeight="1" x14ac:dyDescent="0.3">
      <c r="A7188" s="10" t="s">
        <v>4960</v>
      </c>
      <c r="B7188" s="10">
        <v>1</v>
      </c>
    </row>
    <row r="7189" spans="1:2" ht="12" customHeight="1" x14ac:dyDescent="0.3">
      <c r="A7189" s="10" t="s">
        <v>15436</v>
      </c>
      <c r="B7189" s="10">
        <v>11</v>
      </c>
    </row>
    <row r="7190" spans="1:2" ht="12" customHeight="1" x14ac:dyDescent="0.3">
      <c r="A7190" s="10" t="s">
        <v>983</v>
      </c>
      <c r="B7190" s="10">
        <v>25</v>
      </c>
    </row>
    <row r="7191" spans="1:2" ht="12" customHeight="1" x14ac:dyDescent="0.3">
      <c r="A7191" s="10" t="s">
        <v>6613</v>
      </c>
      <c r="B7191" s="10">
        <v>5</v>
      </c>
    </row>
    <row r="7192" spans="1:2" ht="12" customHeight="1" x14ac:dyDescent="0.3">
      <c r="A7192" s="10" t="s">
        <v>6080</v>
      </c>
      <c r="B7192" s="10">
        <v>1</v>
      </c>
    </row>
    <row r="7193" spans="1:2" ht="12" customHeight="1" x14ac:dyDescent="0.3">
      <c r="A7193" s="10" t="s">
        <v>5252</v>
      </c>
      <c r="B7193" s="10">
        <v>10</v>
      </c>
    </row>
    <row r="7194" spans="1:2" ht="12" customHeight="1" x14ac:dyDescent="0.3">
      <c r="A7194" s="10" t="s">
        <v>7056</v>
      </c>
      <c r="B7194" s="10">
        <v>14</v>
      </c>
    </row>
    <row r="7195" spans="1:2" ht="12" customHeight="1" x14ac:dyDescent="0.3">
      <c r="A7195" s="10" t="s">
        <v>3485</v>
      </c>
      <c r="B7195" s="10">
        <v>3</v>
      </c>
    </row>
    <row r="7196" spans="1:2" ht="12" customHeight="1" x14ac:dyDescent="0.3">
      <c r="A7196" s="10" t="s">
        <v>2117</v>
      </c>
      <c r="B7196" s="10">
        <v>8</v>
      </c>
    </row>
    <row r="7197" spans="1:2" ht="12" customHeight="1" x14ac:dyDescent="0.3">
      <c r="A7197" s="10" t="s">
        <v>5253</v>
      </c>
      <c r="B7197" s="10">
        <v>3</v>
      </c>
    </row>
    <row r="7198" spans="1:2" ht="12" customHeight="1" x14ac:dyDescent="0.3">
      <c r="A7198" s="10" t="s">
        <v>1552</v>
      </c>
      <c r="B7198" s="10">
        <v>1</v>
      </c>
    </row>
    <row r="7199" spans="1:2" ht="12" customHeight="1" x14ac:dyDescent="0.3">
      <c r="A7199" s="10" t="s">
        <v>3708</v>
      </c>
      <c r="B7199" s="10">
        <v>3</v>
      </c>
    </row>
    <row r="7200" spans="1:2" ht="12" customHeight="1" x14ac:dyDescent="0.3">
      <c r="A7200" s="10" t="s">
        <v>6960</v>
      </c>
      <c r="B7200" s="10">
        <v>8</v>
      </c>
    </row>
    <row r="7201" spans="1:2" ht="12" customHeight="1" x14ac:dyDescent="0.3">
      <c r="A7201" s="10" t="s">
        <v>1327</v>
      </c>
      <c r="B7201" s="10">
        <v>15</v>
      </c>
    </row>
    <row r="7202" spans="1:2" ht="12" customHeight="1" x14ac:dyDescent="0.3">
      <c r="A7202" s="10" t="s">
        <v>7473</v>
      </c>
      <c r="B7202" s="10">
        <v>1</v>
      </c>
    </row>
    <row r="7203" spans="1:2" ht="12" customHeight="1" x14ac:dyDescent="0.3">
      <c r="A7203" s="10" t="s">
        <v>2805</v>
      </c>
      <c r="B7203" s="10">
        <v>2</v>
      </c>
    </row>
    <row r="7204" spans="1:2" ht="12" customHeight="1" x14ac:dyDescent="0.3">
      <c r="A7204" s="10" t="s">
        <v>6081</v>
      </c>
      <c r="B7204" s="10">
        <v>5</v>
      </c>
    </row>
    <row r="7205" spans="1:2" ht="12" customHeight="1" x14ac:dyDescent="0.3">
      <c r="A7205" s="10" t="s">
        <v>3574</v>
      </c>
      <c r="B7205" s="10">
        <v>1</v>
      </c>
    </row>
    <row r="7206" spans="1:2" ht="12" customHeight="1" x14ac:dyDescent="0.3">
      <c r="A7206" s="10" t="s">
        <v>3575</v>
      </c>
      <c r="B7206" s="10">
        <v>1</v>
      </c>
    </row>
    <row r="7207" spans="1:2" ht="12" customHeight="1" x14ac:dyDescent="0.3">
      <c r="A7207" s="10" t="s">
        <v>6431</v>
      </c>
      <c r="B7207" s="10">
        <v>4</v>
      </c>
    </row>
    <row r="7208" spans="1:2" ht="12" customHeight="1" x14ac:dyDescent="0.3">
      <c r="A7208" s="10" t="s">
        <v>270</v>
      </c>
      <c r="B7208" s="10">
        <v>4</v>
      </c>
    </row>
    <row r="7209" spans="1:2" ht="12" customHeight="1" x14ac:dyDescent="0.3">
      <c r="A7209" s="10" t="s">
        <v>6339</v>
      </c>
      <c r="B7209" s="10">
        <v>54</v>
      </c>
    </row>
    <row r="7210" spans="1:2" ht="12" customHeight="1" x14ac:dyDescent="0.3">
      <c r="A7210" s="10" t="s">
        <v>1553</v>
      </c>
      <c r="B7210" s="10">
        <v>2</v>
      </c>
    </row>
    <row r="7211" spans="1:2" ht="12" customHeight="1" x14ac:dyDescent="0.3">
      <c r="A7211" s="10" t="s">
        <v>6886</v>
      </c>
      <c r="B7211" s="10">
        <v>62</v>
      </c>
    </row>
    <row r="7212" spans="1:2" ht="12" customHeight="1" x14ac:dyDescent="0.3">
      <c r="A7212" s="10" t="s">
        <v>6961</v>
      </c>
      <c r="B7212" s="10">
        <v>3</v>
      </c>
    </row>
    <row r="7213" spans="1:2" ht="12" customHeight="1" x14ac:dyDescent="0.3">
      <c r="A7213" s="10" t="s">
        <v>1134</v>
      </c>
      <c r="B7213" s="10">
        <v>1</v>
      </c>
    </row>
    <row r="7214" spans="1:2" ht="12" customHeight="1" x14ac:dyDescent="0.3">
      <c r="A7214" s="10" t="s">
        <v>5202</v>
      </c>
      <c r="B7214" s="10">
        <v>6</v>
      </c>
    </row>
    <row r="7215" spans="1:2" ht="12" customHeight="1" x14ac:dyDescent="0.3">
      <c r="A7215" s="10" t="s">
        <v>3486</v>
      </c>
      <c r="B7215" s="10">
        <v>5</v>
      </c>
    </row>
    <row r="7216" spans="1:2" ht="12" customHeight="1" x14ac:dyDescent="0.3">
      <c r="A7216" s="10" t="s">
        <v>1135</v>
      </c>
      <c r="B7216" s="10">
        <v>1</v>
      </c>
    </row>
    <row r="7217" spans="1:2" ht="12" customHeight="1" x14ac:dyDescent="0.3">
      <c r="A7217" s="10" t="s">
        <v>7580</v>
      </c>
      <c r="B7217" s="10">
        <v>1</v>
      </c>
    </row>
    <row r="7218" spans="1:2" ht="12" customHeight="1" x14ac:dyDescent="0.3">
      <c r="A7218" s="10" t="s">
        <v>14678</v>
      </c>
      <c r="B7218" s="10">
        <v>4</v>
      </c>
    </row>
    <row r="7219" spans="1:2" ht="12" customHeight="1" x14ac:dyDescent="0.3">
      <c r="A7219" s="10" t="s">
        <v>2118</v>
      </c>
      <c r="B7219" s="10">
        <v>10</v>
      </c>
    </row>
    <row r="7220" spans="1:2" ht="12" customHeight="1" x14ac:dyDescent="0.3">
      <c r="A7220" s="10" t="s">
        <v>1328</v>
      </c>
      <c r="B7220" s="10">
        <v>3</v>
      </c>
    </row>
    <row r="7221" spans="1:2" ht="12" customHeight="1" x14ac:dyDescent="0.3">
      <c r="A7221" s="10" t="s">
        <v>271</v>
      </c>
      <c r="B7221" s="10">
        <v>1</v>
      </c>
    </row>
    <row r="7222" spans="1:2" ht="12" customHeight="1" x14ac:dyDescent="0.3">
      <c r="A7222" s="10" t="s">
        <v>3896</v>
      </c>
      <c r="B7222" s="10">
        <v>9</v>
      </c>
    </row>
    <row r="7223" spans="1:2" ht="12" customHeight="1" x14ac:dyDescent="0.3">
      <c r="A7223" s="10" t="s">
        <v>272</v>
      </c>
      <c r="B7223" s="10">
        <v>1</v>
      </c>
    </row>
    <row r="7224" spans="1:2" ht="12" customHeight="1" x14ac:dyDescent="0.3">
      <c r="A7224" s="10" t="s">
        <v>3576</v>
      </c>
      <c r="B7224" s="10">
        <v>3</v>
      </c>
    </row>
    <row r="7225" spans="1:2" ht="12" customHeight="1" x14ac:dyDescent="0.3">
      <c r="A7225" s="10" t="s">
        <v>3852</v>
      </c>
      <c r="B7225" s="10">
        <v>3</v>
      </c>
    </row>
    <row r="7226" spans="1:2" ht="12" customHeight="1" x14ac:dyDescent="0.3">
      <c r="A7226" s="10" t="s">
        <v>2832</v>
      </c>
      <c r="B7226" s="10">
        <v>4</v>
      </c>
    </row>
    <row r="7227" spans="1:2" ht="12" customHeight="1" x14ac:dyDescent="0.3">
      <c r="A7227" s="10" t="s">
        <v>3305</v>
      </c>
      <c r="B7227" s="10">
        <v>11</v>
      </c>
    </row>
    <row r="7228" spans="1:2" ht="12" customHeight="1" x14ac:dyDescent="0.3">
      <c r="A7228" s="10" t="s">
        <v>6614</v>
      </c>
      <c r="B7228" s="10">
        <v>10</v>
      </c>
    </row>
    <row r="7229" spans="1:2" ht="12" customHeight="1" x14ac:dyDescent="0.3">
      <c r="A7229" s="10" t="s">
        <v>5811</v>
      </c>
      <c r="B7229" s="10">
        <v>10</v>
      </c>
    </row>
    <row r="7230" spans="1:2" ht="12" customHeight="1" x14ac:dyDescent="0.3">
      <c r="A7230" s="10" t="s">
        <v>7198</v>
      </c>
      <c r="B7230" s="10">
        <v>7</v>
      </c>
    </row>
    <row r="7231" spans="1:2" ht="12" customHeight="1" x14ac:dyDescent="0.3">
      <c r="A7231" s="10" t="s">
        <v>4593</v>
      </c>
      <c r="B7231" s="10">
        <v>6</v>
      </c>
    </row>
    <row r="7232" spans="1:2" ht="12" customHeight="1" x14ac:dyDescent="0.3">
      <c r="A7232" s="10" t="s">
        <v>466</v>
      </c>
      <c r="B7232" s="10">
        <v>18</v>
      </c>
    </row>
    <row r="7233" spans="1:2" ht="12" customHeight="1" x14ac:dyDescent="0.3">
      <c r="A7233" s="10" t="s">
        <v>6432</v>
      </c>
      <c r="B7233" s="10">
        <v>5</v>
      </c>
    </row>
    <row r="7234" spans="1:2" ht="12" customHeight="1" x14ac:dyDescent="0.3">
      <c r="A7234" s="10" t="s">
        <v>3363</v>
      </c>
      <c r="B7234" s="10">
        <v>4</v>
      </c>
    </row>
    <row r="7235" spans="1:2" ht="12" customHeight="1" x14ac:dyDescent="0.3">
      <c r="A7235" s="10" t="s">
        <v>4110</v>
      </c>
      <c r="B7235" s="10">
        <v>1</v>
      </c>
    </row>
    <row r="7236" spans="1:2" ht="12" customHeight="1" x14ac:dyDescent="0.3">
      <c r="A7236" s="10" t="s">
        <v>5396</v>
      </c>
      <c r="B7236" s="10">
        <v>2</v>
      </c>
    </row>
    <row r="7237" spans="1:2" ht="12" customHeight="1" x14ac:dyDescent="0.3">
      <c r="A7237" s="10" t="s">
        <v>2913</v>
      </c>
      <c r="B7237" s="10">
        <v>5</v>
      </c>
    </row>
    <row r="7238" spans="1:2" ht="12" customHeight="1" x14ac:dyDescent="0.3">
      <c r="A7238" s="10" t="s">
        <v>4644</v>
      </c>
      <c r="B7238" s="10">
        <v>10</v>
      </c>
    </row>
    <row r="7239" spans="1:2" ht="12" customHeight="1" x14ac:dyDescent="0.3">
      <c r="A7239" s="10" t="s">
        <v>687</v>
      </c>
      <c r="B7239" s="10">
        <v>1</v>
      </c>
    </row>
    <row r="7240" spans="1:2" ht="12" customHeight="1" x14ac:dyDescent="0.3">
      <c r="A7240" s="10" t="s">
        <v>7199</v>
      </c>
      <c r="B7240" s="10">
        <v>19</v>
      </c>
    </row>
    <row r="7241" spans="1:2" ht="12" customHeight="1" x14ac:dyDescent="0.3">
      <c r="A7241" s="10" t="s">
        <v>1483</v>
      </c>
      <c r="B7241" s="10">
        <v>6</v>
      </c>
    </row>
    <row r="7242" spans="1:2" ht="12" customHeight="1" x14ac:dyDescent="0.3">
      <c r="A7242" s="10" t="s">
        <v>2119</v>
      </c>
      <c r="B7242" s="10">
        <v>3</v>
      </c>
    </row>
    <row r="7243" spans="1:2" ht="12" customHeight="1" x14ac:dyDescent="0.3">
      <c r="A7243" s="10" t="s">
        <v>6082</v>
      </c>
      <c r="B7243" s="10">
        <v>2</v>
      </c>
    </row>
    <row r="7244" spans="1:2" ht="12" customHeight="1" x14ac:dyDescent="0.3">
      <c r="A7244" s="10" t="s">
        <v>2806</v>
      </c>
      <c r="B7244" s="10">
        <v>98</v>
      </c>
    </row>
    <row r="7245" spans="1:2" ht="12" customHeight="1" x14ac:dyDescent="0.3">
      <c r="A7245" s="10" t="s">
        <v>5633</v>
      </c>
      <c r="B7245" s="10">
        <v>18</v>
      </c>
    </row>
    <row r="7246" spans="1:2" ht="12" customHeight="1" x14ac:dyDescent="0.3">
      <c r="A7246" s="10" t="s">
        <v>2120</v>
      </c>
      <c r="B7246" s="10">
        <v>5</v>
      </c>
    </row>
    <row r="7247" spans="1:2" ht="12" customHeight="1" x14ac:dyDescent="0.3">
      <c r="A7247" s="10" t="s">
        <v>3487</v>
      </c>
      <c r="B7247" s="10">
        <v>2</v>
      </c>
    </row>
    <row r="7248" spans="1:2" ht="12" customHeight="1" x14ac:dyDescent="0.3">
      <c r="A7248" s="10" t="s">
        <v>3502</v>
      </c>
      <c r="B7248" s="10">
        <v>3</v>
      </c>
    </row>
    <row r="7249" spans="1:2" ht="12" customHeight="1" x14ac:dyDescent="0.3">
      <c r="A7249" s="10" t="s">
        <v>6321</v>
      </c>
      <c r="B7249" s="10">
        <v>13</v>
      </c>
    </row>
    <row r="7250" spans="1:2" ht="12" customHeight="1" x14ac:dyDescent="0.3">
      <c r="A7250" s="10" t="s">
        <v>4370</v>
      </c>
      <c r="B7250" s="10">
        <v>3</v>
      </c>
    </row>
    <row r="7251" spans="1:2" ht="12" customHeight="1" x14ac:dyDescent="0.3">
      <c r="A7251" s="10" t="s">
        <v>4151</v>
      </c>
      <c r="B7251" s="10">
        <v>4</v>
      </c>
    </row>
    <row r="7252" spans="1:2" ht="12" customHeight="1" x14ac:dyDescent="0.3">
      <c r="A7252" s="10" t="s">
        <v>1903</v>
      </c>
      <c r="B7252" s="10">
        <v>6</v>
      </c>
    </row>
    <row r="7253" spans="1:2" ht="12" customHeight="1" x14ac:dyDescent="0.3">
      <c r="A7253" s="10" t="s">
        <v>2421</v>
      </c>
      <c r="B7253" s="10">
        <v>3</v>
      </c>
    </row>
    <row r="7254" spans="1:2" ht="12" customHeight="1" x14ac:dyDescent="0.3">
      <c r="A7254" s="10" t="s">
        <v>14714</v>
      </c>
      <c r="B7254" s="10">
        <v>8</v>
      </c>
    </row>
    <row r="7255" spans="1:2" ht="12" customHeight="1" x14ac:dyDescent="0.3">
      <c r="A7255" s="10" t="s">
        <v>1554</v>
      </c>
      <c r="B7255" s="10">
        <v>2</v>
      </c>
    </row>
    <row r="7256" spans="1:2" ht="12" customHeight="1" x14ac:dyDescent="0.3">
      <c r="A7256" s="10" t="s">
        <v>7474</v>
      </c>
      <c r="B7256" s="10">
        <v>2</v>
      </c>
    </row>
    <row r="7257" spans="1:2" ht="12" customHeight="1" x14ac:dyDescent="0.3">
      <c r="A7257" s="10" t="s">
        <v>2914</v>
      </c>
      <c r="B7257" s="10">
        <v>3</v>
      </c>
    </row>
    <row r="7258" spans="1:2" ht="12" customHeight="1" x14ac:dyDescent="0.3">
      <c r="A7258" s="10" t="s">
        <v>4458</v>
      </c>
      <c r="B7258" s="10">
        <v>11</v>
      </c>
    </row>
    <row r="7259" spans="1:2" ht="12" customHeight="1" x14ac:dyDescent="0.3">
      <c r="A7259" s="10" t="s">
        <v>5088</v>
      </c>
      <c r="B7259" s="10">
        <v>2</v>
      </c>
    </row>
    <row r="7260" spans="1:2" ht="12" customHeight="1" x14ac:dyDescent="0.3">
      <c r="A7260" s="10" t="s">
        <v>5921</v>
      </c>
      <c r="B7260" s="10">
        <v>2</v>
      </c>
    </row>
    <row r="7261" spans="1:2" ht="12" customHeight="1" x14ac:dyDescent="0.3">
      <c r="A7261" s="10" t="s">
        <v>1904</v>
      </c>
      <c r="B7261" s="10">
        <v>27</v>
      </c>
    </row>
    <row r="7262" spans="1:2" ht="12" customHeight="1" x14ac:dyDescent="0.3">
      <c r="A7262" s="10" t="s">
        <v>3169</v>
      </c>
      <c r="B7262" s="10">
        <v>10</v>
      </c>
    </row>
    <row r="7263" spans="1:2" ht="12" customHeight="1" x14ac:dyDescent="0.3">
      <c r="A7263" s="10" t="s">
        <v>4961</v>
      </c>
      <c r="B7263" s="10">
        <v>4</v>
      </c>
    </row>
    <row r="7264" spans="1:2" ht="12" customHeight="1" x14ac:dyDescent="0.3">
      <c r="A7264" s="10" t="s">
        <v>984</v>
      </c>
      <c r="B7264" s="10">
        <v>1</v>
      </c>
    </row>
    <row r="7265" spans="1:2" ht="12" customHeight="1" x14ac:dyDescent="0.3">
      <c r="A7265" s="10" t="s">
        <v>1905</v>
      </c>
      <c r="B7265" s="10">
        <v>10</v>
      </c>
    </row>
    <row r="7266" spans="1:2" ht="12" customHeight="1" x14ac:dyDescent="0.3">
      <c r="A7266" s="10" t="s">
        <v>3170</v>
      </c>
      <c r="B7266" s="10">
        <v>77</v>
      </c>
    </row>
    <row r="7267" spans="1:2" ht="12" customHeight="1" x14ac:dyDescent="0.3">
      <c r="A7267" s="10" t="s">
        <v>2121</v>
      </c>
      <c r="B7267" s="10">
        <v>1</v>
      </c>
    </row>
    <row r="7268" spans="1:2" ht="12" customHeight="1" x14ac:dyDescent="0.3">
      <c r="A7268" s="10" t="s">
        <v>1678</v>
      </c>
      <c r="B7268" s="10">
        <v>4</v>
      </c>
    </row>
    <row r="7269" spans="1:2" ht="12" customHeight="1" x14ac:dyDescent="0.3">
      <c r="A7269" s="10" t="s">
        <v>1679</v>
      </c>
      <c r="B7269" s="10">
        <v>19</v>
      </c>
    </row>
    <row r="7270" spans="1:2" ht="12" customHeight="1" x14ac:dyDescent="0.3">
      <c r="A7270" s="10" t="s">
        <v>1680</v>
      </c>
      <c r="B7270" s="10">
        <v>10</v>
      </c>
    </row>
    <row r="7271" spans="1:2" ht="12" customHeight="1" x14ac:dyDescent="0.3">
      <c r="A7271" s="10" t="s">
        <v>688</v>
      </c>
      <c r="B7271" s="10">
        <v>1</v>
      </c>
    </row>
    <row r="7272" spans="1:2" ht="12" customHeight="1" x14ac:dyDescent="0.3">
      <c r="A7272" s="10" t="s">
        <v>1466</v>
      </c>
      <c r="B7272" s="10">
        <v>1</v>
      </c>
    </row>
    <row r="7273" spans="1:2" ht="12" customHeight="1" x14ac:dyDescent="0.3">
      <c r="A7273" s="10" t="s">
        <v>3306</v>
      </c>
      <c r="B7273" s="10">
        <v>4</v>
      </c>
    </row>
    <row r="7274" spans="1:2" ht="12" customHeight="1" x14ac:dyDescent="0.3">
      <c r="A7274" s="10" t="s">
        <v>1681</v>
      </c>
      <c r="B7274" s="10">
        <v>3</v>
      </c>
    </row>
    <row r="7275" spans="1:2" ht="12" customHeight="1" x14ac:dyDescent="0.3">
      <c r="A7275" s="10" t="s">
        <v>3777</v>
      </c>
      <c r="B7275" s="10">
        <v>1</v>
      </c>
    </row>
    <row r="7276" spans="1:2" ht="12" customHeight="1" x14ac:dyDescent="0.3">
      <c r="A7276" s="10" t="s">
        <v>6468</v>
      </c>
      <c r="B7276" s="10">
        <v>8</v>
      </c>
    </row>
    <row r="7277" spans="1:2" ht="12" customHeight="1" x14ac:dyDescent="0.3">
      <c r="A7277" s="10" t="s">
        <v>6322</v>
      </c>
      <c r="B7277" s="10">
        <v>21</v>
      </c>
    </row>
    <row r="7278" spans="1:2" ht="12" customHeight="1" x14ac:dyDescent="0.3">
      <c r="A7278" s="10" t="s">
        <v>375</v>
      </c>
      <c r="B7278" s="10">
        <v>1</v>
      </c>
    </row>
    <row r="7279" spans="1:2" ht="12" customHeight="1" x14ac:dyDescent="0.3">
      <c r="A7279" s="10" t="s">
        <v>3488</v>
      </c>
      <c r="B7279" s="10">
        <v>7</v>
      </c>
    </row>
    <row r="7280" spans="1:2" ht="12" customHeight="1" x14ac:dyDescent="0.3">
      <c r="A7280" s="10" t="s">
        <v>7387</v>
      </c>
      <c r="B7280" s="10">
        <v>2</v>
      </c>
    </row>
    <row r="7281" spans="1:2" ht="12" customHeight="1" x14ac:dyDescent="0.3">
      <c r="A7281" s="10" t="s">
        <v>3531</v>
      </c>
      <c r="B7281" s="10">
        <v>238</v>
      </c>
    </row>
    <row r="7282" spans="1:2" ht="12" customHeight="1" x14ac:dyDescent="0.3">
      <c r="A7282" s="10" t="s">
        <v>6188</v>
      </c>
      <c r="B7282" s="10">
        <v>30</v>
      </c>
    </row>
    <row r="7283" spans="1:2" ht="12" customHeight="1" x14ac:dyDescent="0.3">
      <c r="A7283" s="10" t="s">
        <v>2422</v>
      </c>
      <c r="B7283" s="10">
        <v>2</v>
      </c>
    </row>
    <row r="7284" spans="1:2" ht="12" customHeight="1" x14ac:dyDescent="0.3">
      <c r="A7284" s="10" t="s">
        <v>15437</v>
      </c>
      <c r="B7284" s="10">
        <v>2</v>
      </c>
    </row>
    <row r="7285" spans="1:2" ht="12" customHeight="1" x14ac:dyDescent="0.3">
      <c r="A7285" s="10" t="s">
        <v>15438</v>
      </c>
      <c r="B7285" s="10">
        <v>3</v>
      </c>
    </row>
    <row r="7286" spans="1:2" ht="12" customHeight="1" x14ac:dyDescent="0.3">
      <c r="A7286" s="10" t="s">
        <v>6340</v>
      </c>
      <c r="B7286" s="10">
        <v>14</v>
      </c>
    </row>
    <row r="7287" spans="1:2" ht="12" customHeight="1" x14ac:dyDescent="0.3">
      <c r="A7287" s="10" t="s">
        <v>376</v>
      </c>
      <c r="B7287" s="10">
        <v>7</v>
      </c>
    </row>
    <row r="7288" spans="1:2" ht="12" customHeight="1" x14ac:dyDescent="0.3">
      <c r="A7288" s="10" t="s">
        <v>3639</v>
      </c>
      <c r="B7288" s="10">
        <v>1</v>
      </c>
    </row>
    <row r="7289" spans="1:2" ht="12" customHeight="1" x14ac:dyDescent="0.3">
      <c r="A7289" s="10" t="s">
        <v>7057</v>
      </c>
      <c r="B7289" s="10">
        <v>3</v>
      </c>
    </row>
    <row r="7290" spans="1:2" ht="12" customHeight="1" x14ac:dyDescent="0.3">
      <c r="A7290" s="10" t="s">
        <v>985</v>
      </c>
      <c r="B7290" s="10">
        <v>1</v>
      </c>
    </row>
    <row r="7291" spans="1:2" ht="12" customHeight="1" x14ac:dyDescent="0.3">
      <c r="A7291" s="10" t="s">
        <v>3020</v>
      </c>
      <c r="B7291" s="10">
        <v>9</v>
      </c>
    </row>
    <row r="7292" spans="1:2" ht="12" customHeight="1" x14ac:dyDescent="0.3">
      <c r="A7292" s="10" t="s">
        <v>2672</v>
      </c>
      <c r="B7292" s="10">
        <v>8</v>
      </c>
    </row>
    <row r="7293" spans="1:2" ht="12" customHeight="1" x14ac:dyDescent="0.3">
      <c r="A7293" s="10" t="s">
        <v>5485</v>
      </c>
      <c r="B7293" s="10">
        <v>6</v>
      </c>
    </row>
    <row r="7294" spans="1:2" ht="12" customHeight="1" x14ac:dyDescent="0.3">
      <c r="A7294" s="10" t="s">
        <v>5089</v>
      </c>
      <c r="B7294" s="10">
        <v>2</v>
      </c>
    </row>
    <row r="7295" spans="1:2" ht="12" customHeight="1" x14ac:dyDescent="0.3">
      <c r="A7295" s="10" t="s">
        <v>3489</v>
      </c>
      <c r="B7295" s="10">
        <v>2</v>
      </c>
    </row>
    <row r="7296" spans="1:2" ht="12" customHeight="1" x14ac:dyDescent="0.3">
      <c r="A7296" s="10" t="s">
        <v>6433</v>
      </c>
      <c r="B7296" s="10">
        <v>1</v>
      </c>
    </row>
    <row r="7297" spans="1:2" ht="12" customHeight="1" x14ac:dyDescent="0.3">
      <c r="A7297" s="10" t="s">
        <v>2289</v>
      </c>
      <c r="B7297" s="10">
        <v>2</v>
      </c>
    </row>
    <row r="7298" spans="1:2" ht="12" customHeight="1" x14ac:dyDescent="0.3">
      <c r="A7298" s="10" t="s">
        <v>14755</v>
      </c>
      <c r="B7298" s="10">
        <v>2</v>
      </c>
    </row>
    <row r="7299" spans="1:2" ht="12" customHeight="1" x14ac:dyDescent="0.3">
      <c r="A7299" s="10" t="s">
        <v>273</v>
      </c>
      <c r="B7299" s="10">
        <v>10</v>
      </c>
    </row>
    <row r="7300" spans="1:2" ht="12" customHeight="1" x14ac:dyDescent="0.3">
      <c r="A7300" s="10" t="s">
        <v>6143</v>
      </c>
      <c r="B7300" s="10">
        <v>7</v>
      </c>
    </row>
    <row r="7301" spans="1:2" ht="12" customHeight="1" x14ac:dyDescent="0.3">
      <c r="A7301" s="10" t="s">
        <v>7147</v>
      </c>
      <c r="B7301" s="10">
        <v>12</v>
      </c>
    </row>
    <row r="7302" spans="1:2" ht="12" customHeight="1" x14ac:dyDescent="0.3">
      <c r="A7302" s="10" t="s">
        <v>2290</v>
      </c>
      <c r="B7302" s="10">
        <v>3</v>
      </c>
    </row>
    <row r="7303" spans="1:2" ht="12" customHeight="1" x14ac:dyDescent="0.3">
      <c r="A7303" s="10" t="s">
        <v>1136</v>
      </c>
      <c r="B7303" s="10">
        <v>2</v>
      </c>
    </row>
    <row r="7304" spans="1:2" ht="12" customHeight="1" x14ac:dyDescent="0.3">
      <c r="A7304" s="10" t="s">
        <v>1329</v>
      </c>
      <c r="B7304" s="10">
        <v>1</v>
      </c>
    </row>
    <row r="7305" spans="1:2" ht="12" customHeight="1" x14ac:dyDescent="0.3">
      <c r="A7305" s="10" t="s">
        <v>377</v>
      </c>
      <c r="B7305" s="10">
        <v>3</v>
      </c>
    </row>
    <row r="7306" spans="1:2" ht="12" customHeight="1" x14ac:dyDescent="0.3">
      <c r="A7306" s="10" t="s">
        <v>6859</v>
      </c>
      <c r="B7306" s="10">
        <v>7</v>
      </c>
    </row>
    <row r="7307" spans="1:2" ht="12" customHeight="1" x14ac:dyDescent="0.3">
      <c r="A7307" s="10" t="s">
        <v>2291</v>
      </c>
      <c r="B7307" s="10">
        <v>1</v>
      </c>
    </row>
    <row r="7308" spans="1:2" ht="12" customHeight="1" x14ac:dyDescent="0.3">
      <c r="A7308" s="10" t="s">
        <v>1682</v>
      </c>
      <c r="B7308" s="10">
        <v>6</v>
      </c>
    </row>
    <row r="7309" spans="1:2" ht="12" customHeight="1" x14ac:dyDescent="0.3">
      <c r="A7309" s="10" t="s">
        <v>14766</v>
      </c>
      <c r="B7309" s="10">
        <v>1</v>
      </c>
    </row>
    <row r="7310" spans="1:2" ht="12" customHeight="1" x14ac:dyDescent="0.3">
      <c r="A7310" s="10" t="s">
        <v>5486</v>
      </c>
      <c r="B7310" s="10">
        <v>1</v>
      </c>
    </row>
    <row r="7311" spans="1:2" ht="12" customHeight="1" x14ac:dyDescent="0.3">
      <c r="A7311" s="10" t="s">
        <v>5397</v>
      </c>
      <c r="B7311" s="10">
        <v>1</v>
      </c>
    </row>
    <row r="7312" spans="1:2" ht="12" customHeight="1" x14ac:dyDescent="0.3">
      <c r="A7312" s="10" t="s">
        <v>5806</v>
      </c>
      <c r="B7312" s="10">
        <v>3</v>
      </c>
    </row>
    <row r="7313" spans="1:2" ht="12" customHeight="1" x14ac:dyDescent="0.3">
      <c r="A7313" s="10" t="s">
        <v>5922</v>
      </c>
      <c r="B7313" s="10">
        <v>2</v>
      </c>
    </row>
    <row r="7314" spans="1:2" ht="12" customHeight="1" x14ac:dyDescent="0.3">
      <c r="A7314" s="10" t="s">
        <v>6323</v>
      </c>
      <c r="B7314" s="10">
        <v>6</v>
      </c>
    </row>
    <row r="7315" spans="1:2" ht="12" customHeight="1" x14ac:dyDescent="0.3">
      <c r="A7315" s="10" t="s">
        <v>7581</v>
      </c>
      <c r="B7315" s="10">
        <v>2</v>
      </c>
    </row>
    <row r="7316" spans="1:2" ht="12" customHeight="1" x14ac:dyDescent="0.3">
      <c r="A7316" s="10" t="s">
        <v>7309</v>
      </c>
      <c r="B7316" s="10">
        <v>3</v>
      </c>
    </row>
    <row r="7317" spans="1:2" ht="12" customHeight="1" x14ac:dyDescent="0.3">
      <c r="A7317" s="10" t="s">
        <v>4459</v>
      </c>
      <c r="B7317" s="10">
        <v>5</v>
      </c>
    </row>
    <row r="7318" spans="1:2" ht="12" customHeight="1" x14ac:dyDescent="0.3">
      <c r="A7318" s="10" t="s">
        <v>4852</v>
      </c>
      <c r="B7318" s="10">
        <v>1</v>
      </c>
    </row>
    <row r="7319" spans="1:2" ht="12" customHeight="1" x14ac:dyDescent="0.3">
      <c r="A7319" s="10" t="s">
        <v>2626</v>
      </c>
      <c r="B7319" s="10">
        <v>2</v>
      </c>
    </row>
    <row r="7320" spans="1:2" ht="12" customHeight="1" x14ac:dyDescent="0.3">
      <c r="A7320" s="10" t="s">
        <v>1467</v>
      </c>
      <c r="B7320" s="10">
        <v>7</v>
      </c>
    </row>
    <row r="7321" spans="1:2" ht="12" customHeight="1" x14ac:dyDescent="0.3">
      <c r="A7321" s="10" t="s">
        <v>1683</v>
      </c>
      <c r="B7321" s="10">
        <v>6</v>
      </c>
    </row>
    <row r="7322" spans="1:2" ht="12" customHeight="1" x14ac:dyDescent="0.3">
      <c r="A7322" s="10" t="s">
        <v>6189</v>
      </c>
      <c r="B7322" s="10">
        <v>13</v>
      </c>
    </row>
    <row r="7323" spans="1:2" ht="12" customHeight="1" x14ac:dyDescent="0.3">
      <c r="A7323" s="10" t="s">
        <v>7582</v>
      </c>
      <c r="B7323" s="10">
        <v>1</v>
      </c>
    </row>
    <row r="7324" spans="1:2" ht="12" customHeight="1" x14ac:dyDescent="0.3">
      <c r="A7324" s="10" t="s">
        <v>3525</v>
      </c>
      <c r="B7324" s="10">
        <v>3</v>
      </c>
    </row>
    <row r="7325" spans="1:2" ht="12" customHeight="1" x14ac:dyDescent="0.3">
      <c r="A7325" s="10" t="s">
        <v>5298</v>
      </c>
      <c r="B7325" s="10">
        <v>2</v>
      </c>
    </row>
    <row r="7326" spans="1:2" ht="12" customHeight="1" x14ac:dyDescent="0.3">
      <c r="A7326" s="10" t="s">
        <v>6469</v>
      </c>
      <c r="B7326" s="10">
        <v>7</v>
      </c>
    </row>
    <row r="7327" spans="1:2" ht="12" customHeight="1" x14ac:dyDescent="0.3">
      <c r="A7327" s="10" t="s">
        <v>7058</v>
      </c>
      <c r="B7327" s="10">
        <v>5</v>
      </c>
    </row>
    <row r="7328" spans="1:2" ht="12" customHeight="1" x14ac:dyDescent="0.3">
      <c r="A7328" s="10" t="s">
        <v>4773</v>
      </c>
      <c r="B7328" s="10">
        <v>7</v>
      </c>
    </row>
    <row r="7329" spans="1:2" ht="12" customHeight="1" x14ac:dyDescent="0.3">
      <c r="A7329" s="10" t="s">
        <v>1906</v>
      </c>
      <c r="B7329" s="10">
        <v>2</v>
      </c>
    </row>
    <row r="7330" spans="1:2" ht="12" customHeight="1" x14ac:dyDescent="0.3">
      <c r="A7330" s="10" t="s">
        <v>1330</v>
      </c>
      <c r="B7330" s="10">
        <v>8</v>
      </c>
    </row>
    <row r="7331" spans="1:2" ht="12" customHeight="1" x14ac:dyDescent="0.3">
      <c r="A7331" s="10" t="s">
        <v>7059</v>
      </c>
      <c r="B7331" s="10">
        <v>2</v>
      </c>
    </row>
    <row r="7332" spans="1:2" ht="12" customHeight="1" x14ac:dyDescent="0.3">
      <c r="A7332" s="10" t="s">
        <v>3490</v>
      </c>
      <c r="B7332" s="10">
        <v>98</v>
      </c>
    </row>
    <row r="7333" spans="1:2" ht="12" customHeight="1" x14ac:dyDescent="0.3">
      <c r="A7333" s="10" t="s">
        <v>6324</v>
      </c>
      <c r="B7333" s="10">
        <v>14</v>
      </c>
    </row>
    <row r="7334" spans="1:2" ht="12" customHeight="1" x14ac:dyDescent="0.3">
      <c r="A7334" s="10" t="s">
        <v>6325</v>
      </c>
      <c r="B7334" s="10">
        <v>4</v>
      </c>
    </row>
    <row r="7335" spans="1:2" ht="12" customHeight="1" x14ac:dyDescent="0.3">
      <c r="A7335" s="10" t="s">
        <v>1468</v>
      </c>
      <c r="B7335" s="10">
        <v>3</v>
      </c>
    </row>
    <row r="7336" spans="1:2" ht="12" customHeight="1" x14ac:dyDescent="0.3">
      <c r="A7336" s="10" t="s">
        <v>14792</v>
      </c>
      <c r="B7336" s="10">
        <v>1</v>
      </c>
    </row>
    <row r="7337" spans="1:2" ht="12" customHeight="1" x14ac:dyDescent="0.3">
      <c r="A7337" s="10" t="s">
        <v>7388</v>
      </c>
      <c r="B7337" s="10">
        <v>2</v>
      </c>
    </row>
    <row r="7338" spans="1:2" ht="12" customHeight="1" x14ac:dyDescent="0.3">
      <c r="A7338" s="10" t="s">
        <v>14794</v>
      </c>
      <c r="B7338" s="10">
        <v>4</v>
      </c>
    </row>
    <row r="7339" spans="1:2" ht="12" customHeight="1" x14ac:dyDescent="0.3">
      <c r="A7339" s="10" t="s">
        <v>4460</v>
      </c>
      <c r="B7339" s="10">
        <v>18</v>
      </c>
    </row>
    <row r="7340" spans="1:2" ht="12" customHeight="1" x14ac:dyDescent="0.3">
      <c r="A7340" s="10" t="s">
        <v>6815</v>
      </c>
      <c r="B7340" s="10">
        <v>2</v>
      </c>
    </row>
    <row r="7341" spans="1:2" ht="12" customHeight="1" x14ac:dyDescent="0.3">
      <c r="A7341" s="10" t="s">
        <v>2122</v>
      </c>
      <c r="B7341" s="10">
        <v>3</v>
      </c>
    </row>
    <row r="7342" spans="1:2" ht="12" customHeight="1" x14ac:dyDescent="0.3">
      <c r="A7342" s="10" t="s">
        <v>7475</v>
      </c>
      <c r="B7342" s="10">
        <v>3</v>
      </c>
    </row>
    <row r="7343" spans="1:2" ht="12" customHeight="1" x14ac:dyDescent="0.3">
      <c r="A7343" s="10" t="s">
        <v>3307</v>
      </c>
      <c r="B7343" s="10">
        <v>3</v>
      </c>
    </row>
    <row r="7344" spans="1:2" ht="12" customHeight="1" x14ac:dyDescent="0.3">
      <c r="A7344" s="10" t="s">
        <v>4542</v>
      </c>
      <c r="B7344" s="10">
        <v>6</v>
      </c>
    </row>
    <row r="7345" spans="1:2" ht="12" customHeight="1" x14ac:dyDescent="0.3">
      <c r="A7345" s="10" t="s">
        <v>3709</v>
      </c>
      <c r="B7345" s="10">
        <v>2</v>
      </c>
    </row>
    <row r="7346" spans="1:2" ht="12" customHeight="1" x14ac:dyDescent="0.3">
      <c r="A7346" s="10" t="s">
        <v>4543</v>
      </c>
      <c r="B7346" s="10">
        <v>20</v>
      </c>
    </row>
    <row r="7347" spans="1:2" ht="12" customHeight="1" x14ac:dyDescent="0.3">
      <c r="A7347" s="10" t="s">
        <v>4645</v>
      </c>
      <c r="B7347" s="10">
        <v>3</v>
      </c>
    </row>
    <row r="7348" spans="1:2" ht="12" customHeight="1" x14ac:dyDescent="0.3">
      <c r="A7348" s="10" t="s">
        <v>1907</v>
      </c>
      <c r="B7348" s="10">
        <v>7</v>
      </c>
    </row>
    <row r="7349" spans="1:2" ht="12" customHeight="1" x14ac:dyDescent="0.3">
      <c r="A7349" s="10" t="s">
        <v>7310</v>
      </c>
      <c r="B7349" s="10">
        <v>3</v>
      </c>
    </row>
    <row r="7350" spans="1:2" ht="12" customHeight="1" x14ac:dyDescent="0.3">
      <c r="A7350" s="10" t="s">
        <v>5487</v>
      </c>
      <c r="B7350" s="10">
        <v>3</v>
      </c>
    </row>
    <row r="7351" spans="1:2" ht="12" customHeight="1" x14ac:dyDescent="0.3">
      <c r="A7351" s="10" t="s">
        <v>7389</v>
      </c>
      <c r="B7351" s="10">
        <v>2</v>
      </c>
    </row>
    <row r="7352" spans="1:2" ht="12" customHeight="1" x14ac:dyDescent="0.3">
      <c r="A7352" s="10" t="s">
        <v>3778</v>
      </c>
      <c r="B7352" s="10">
        <v>2</v>
      </c>
    </row>
    <row r="7353" spans="1:2" ht="12" customHeight="1" x14ac:dyDescent="0.3">
      <c r="A7353" s="10" t="s">
        <v>7476</v>
      </c>
      <c r="B7353" s="10">
        <v>2</v>
      </c>
    </row>
    <row r="7354" spans="1:2" ht="12" customHeight="1" x14ac:dyDescent="0.3">
      <c r="A7354" s="10" t="s">
        <v>7311</v>
      </c>
      <c r="B7354" s="10">
        <v>4</v>
      </c>
    </row>
    <row r="7355" spans="1:2" ht="12" customHeight="1" x14ac:dyDescent="0.3">
      <c r="A7355" s="10" t="s">
        <v>2673</v>
      </c>
      <c r="B7355" s="10">
        <v>9</v>
      </c>
    </row>
    <row r="7356" spans="1:2" ht="12" customHeight="1" x14ac:dyDescent="0.3">
      <c r="A7356" s="10" t="s">
        <v>7583</v>
      </c>
      <c r="B7356" s="10">
        <v>4</v>
      </c>
    </row>
    <row r="7357" spans="1:2" ht="12" customHeight="1" x14ac:dyDescent="0.3">
      <c r="A7357" s="10" t="s">
        <v>7584</v>
      </c>
      <c r="B7357" s="10">
        <v>1</v>
      </c>
    </row>
    <row r="7358" spans="1:2" ht="12" customHeight="1" x14ac:dyDescent="0.3">
      <c r="A7358" s="10" t="s">
        <v>7390</v>
      </c>
      <c r="B7358" s="10">
        <v>1</v>
      </c>
    </row>
    <row r="7359" spans="1:2" ht="12" customHeight="1" x14ac:dyDescent="0.3">
      <c r="A7359" s="10" t="s">
        <v>274</v>
      </c>
      <c r="B7359" s="10">
        <v>1</v>
      </c>
    </row>
    <row r="7360" spans="1:2" ht="12" customHeight="1" x14ac:dyDescent="0.3">
      <c r="A7360" s="10" t="s">
        <v>275</v>
      </c>
      <c r="B7360" s="10">
        <v>1</v>
      </c>
    </row>
    <row r="7361" spans="1:2" ht="12" customHeight="1" x14ac:dyDescent="0.3">
      <c r="A7361" s="10" t="s">
        <v>4646</v>
      </c>
      <c r="B7361" s="10">
        <v>1</v>
      </c>
    </row>
    <row r="7362" spans="1:2" ht="12" customHeight="1" x14ac:dyDescent="0.3">
      <c r="A7362" s="10" t="s">
        <v>6962</v>
      </c>
      <c r="B7362" s="10">
        <v>1</v>
      </c>
    </row>
    <row r="7363" spans="1:2" ht="12" customHeight="1" x14ac:dyDescent="0.3">
      <c r="A7363" s="10" t="s">
        <v>7406</v>
      </c>
      <c r="B7363" s="10">
        <v>8</v>
      </c>
    </row>
    <row r="7364" spans="1:2" ht="12" customHeight="1" x14ac:dyDescent="0.3">
      <c r="A7364" s="10" t="s">
        <v>4203</v>
      </c>
      <c r="B7364" s="10">
        <v>6</v>
      </c>
    </row>
    <row r="7365" spans="1:2" ht="12" customHeight="1" x14ac:dyDescent="0.3">
      <c r="A7365" s="10" t="s">
        <v>6615</v>
      </c>
      <c r="B7365" s="10">
        <v>2</v>
      </c>
    </row>
    <row r="7366" spans="1:2" ht="12" customHeight="1" x14ac:dyDescent="0.3">
      <c r="A7366" s="10" t="s">
        <v>4853</v>
      </c>
      <c r="B7366" s="10">
        <v>1</v>
      </c>
    </row>
    <row r="7367" spans="1:2" ht="12" customHeight="1" x14ac:dyDescent="0.3">
      <c r="A7367" s="10" t="s">
        <v>5398</v>
      </c>
      <c r="B7367" s="10">
        <v>2</v>
      </c>
    </row>
    <row r="7368" spans="1:2" ht="12" customHeight="1" x14ac:dyDescent="0.3">
      <c r="A7368" s="10" t="s">
        <v>14823</v>
      </c>
      <c r="B7368" s="10">
        <v>1</v>
      </c>
    </row>
    <row r="7369" spans="1:2" ht="12" customHeight="1" x14ac:dyDescent="0.3">
      <c r="A7369" s="10" t="s">
        <v>3710</v>
      </c>
      <c r="B7369" s="10">
        <v>8</v>
      </c>
    </row>
    <row r="7370" spans="1:2" ht="12" customHeight="1" x14ac:dyDescent="0.3">
      <c r="A7370" s="10" t="s">
        <v>4181</v>
      </c>
      <c r="B7370" s="10">
        <v>3</v>
      </c>
    </row>
    <row r="7371" spans="1:2" ht="12" customHeight="1" x14ac:dyDescent="0.3">
      <c r="A7371" s="10" t="s">
        <v>4242</v>
      </c>
      <c r="B7371" s="10">
        <v>6</v>
      </c>
    </row>
    <row r="7372" spans="1:2" ht="12" customHeight="1" x14ac:dyDescent="0.3">
      <c r="A7372" s="10" t="s">
        <v>6434</v>
      </c>
      <c r="B7372" s="10">
        <v>2</v>
      </c>
    </row>
    <row r="7373" spans="1:2" ht="12" customHeight="1" x14ac:dyDescent="0.3">
      <c r="A7373" s="10" t="s">
        <v>807</v>
      </c>
      <c r="B7373" s="10">
        <v>1</v>
      </c>
    </row>
    <row r="7374" spans="1:2" ht="12" customHeight="1" x14ac:dyDescent="0.3">
      <c r="A7374" s="10" t="s">
        <v>4405</v>
      </c>
      <c r="B7374" s="10">
        <v>10</v>
      </c>
    </row>
    <row r="7375" spans="1:2" ht="12" customHeight="1" x14ac:dyDescent="0.3">
      <c r="A7375" s="10" t="s">
        <v>2423</v>
      </c>
      <c r="B7375" s="10">
        <v>4</v>
      </c>
    </row>
    <row r="7376" spans="1:2" ht="12" customHeight="1" x14ac:dyDescent="0.3">
      <c r="A7376" s="10" t="s">
        <v>276</v>
      </c>
      <c r="B7376" s="10">
        <v>1</v>
      </c>
    </row>
    <row r="7377" spans="1:2" ht="12" customHeight="1" x14ac:dyDescent="0.3">
      <c r="A7377" s="10" t="s">
        <v>2424</v>
      </c>
      <c r="B7377" s="10">
        <v>4</v>
      </c>
    </row>
    <row r="7378" spans="1:2" ht="12" customHeight="1" x14ac:dyDescent="0.3">
      <c r="A7378" s="10" t="s">
        <v>5634</v>
      </c>
      <c r="B7378" s="10">
        <v>7</v>
      </c>
    </row>
    <row r="7379" spans="1:2" ht="12" customHeight="1" x14ac:dyDescent="0.3">
      <c r="A7379" s="10" t="s">
        <v>3580</v>
      </c>
      <c r="B7379" s="10">
        <v>1</v>
      </c>
    </row>
    <row r="7380" spans="1:2" ht="12" customHeight="1" x14ac:dyDescent="0.3">
      <c r="A7380" s="10" t="s">
        <v>1935</v>
      </c>
      <c r="B7380" s="10">
        <v>5</v>
      </c>
    </row>
    <row r="7381" spans="1:2" ht="12" customHeight="1" x14ac:dyDescent="0.3">
      <c r="A7381" s="10" t="s">
        <v>277</v>
      </c>
      <c r="B7381" s="10">
        <v>4</v>
      </c>
    </row>
    <row r="7382" spans="1:2" ht="12" customHeight="1" x14ac:dyDescent="0.3">
      <c r="A7382" s="10" t="s">
        <v>14837</v>
      </c>
      <c r="B7382" s="10">
        <v>1</v>
      </c>
    </row>
    <row r="7383" spans="1:2" ht="12" customHeight="1" x14ac:dyDescent="0.3">
      <c r="A7383" s="10" t="s">
        <v>2292</v>
      </c>
      <c r="B7383" s="10">
        <v>2</v>
      </c>
    </row>
    <row r="7384" spans="1:2" ht="12" customHeight="1" x14ac:dyDescent="0.3">
      <c r="A7384" s="10" t="s">
        <v>14839</v>
      </c>
      <c r="B7384" s="10">
        <v>4</v>
      </c>
    </row>
    <row r="7385" spans="1:2" ht="12" customHeight="1" x14ac:dyDescent="0.3">
      <c r="A7385" s="10" t="s">
        <v>3089</v>
      </c>
      <c r="B7385" s="10">
        <v>5</v>
      </c>
    </row>
    <row r="7386" spans="1:2" ht="12" customHeight="1" x14ac:dyDescent="0.3">
      <c r="A7386" s="10" t="s">
        <v>3031</v>
      </c>
      <c r="B7386" s="10">
        <v>4</v>
      </c>
    </row>
    <row r="7387" spans="1:2" ht="12" customHeight="1" x14ac:dyDescent="0.3">
      <c r="A7387" s="10" t="s">
        <v>1558</v>
      </c>
      <c r="B7387" s="10">
        <v>1</v>
      </c>
    </row>
    <row r="7388" spans="1:2" ht="12" customHeight="1" x14ac:dyDescent="0.3">
      <c r="A7388" s="10" t="s">
        <v>1471</v>
      </c>
      <c r="B7388" s="10">
        <v>1</v>
      </c>
    </row>
    <row r="7389" spans="1:2" ht="12" customHeight="1" x14ac:dyDescent="0.3">
      <c r="A7389" s="10" t="s">
        <v>1908</v>
      </c>
      <c r="B7389" s="10">
        <v>3</v>
      </c>
    </row>
    <row r="7390" spans="1:2" ht="12" customHeight="1" x14ac:dyDescent="0.3">
      <c r="A7390" s="10" t="s">
        <v>1909</v>
      </c>
      <c r="B7390" s="10">
        <v>3</v>
      </c>
    </row>
    <row r="7391" spans="1:2" ht="12" customHeight="1" x14ac:dyDescent="0.3">
      <c r="A7391" s="10" t="s">
        <v>14846</v>
      </c>
      <c r="B7391" s="10">
        <v>7</v>
      </c>
    </row>
    <row r="7392" spans="1:2" ht="12" customHeight="1" x14ac:dyDescent="0.3">
      <c r="A7392" s="10" t="s">
        <v>3779</v>
      </c>
      <c r="B7392" s="10">
        <v>1</v>
      </c>
    </row>
    <row r="7393" spans="1:2" ht="12" customHeight="1" x14ac:dyDescent="0.3">
      <c r="A7393" s="10" t="s">
        <v>1469</v>
      </c>
      <c r="B7393" s="10">
        <v>2</v>
      </c>
    </row>
    <row r="7394" spans="1:2" ht="12" customHeight="1" x14ac:dyDescent="0.3">
      <c r="A7394" s="10" t="s">
        <v>14849</v>
      </c>
      <c r="B7394" s="10">
        <v>1</v>
      </c>
    </row>
    <row r="7395" spans="1:2" ht="12" customHeight="1" x14ac:dyDescent="0.3">
      <c r="A7395" s="10" t="s">
        <v>3021</v>
      </c>
      <c r="B7395" s="10">
        <v>28</v>
      </c>
    </row>
    <row r="7396" spans="1:2" ht="12" customHeight="1" x14ac:dyDescent="0.3">
      <c r="A7396" s="10" t="s">
        <v>2818</v>
      </c>
      <c r="B7396" s="10">
        <v>3</v>
      </c>
    </row>
    <row r="7397" spans="1:2" ht="12" customHeight="1" x14ac:dyDescent="0.3">
      <c r="A7397" s="10" t="s">
        <v>14852</v>
      </c>
      <c r="B7397" s="10">
        <v>4</v>
      </c>
    </row>
    <row r="7398" spans="1:2" ht="12" customHeight="1" x14ac:dyDescent="0.3">
      <c r="A7398" s="10" t="s">
        <v>3022</v>
      </c>
      <c r="B7398" s="10">
        <v>3</v>
      </c>
    </row>
    <row r="7399" spans="1:2" ht="12" customHeight="1" x14ac:dyDescent="0.3">
      <c r="A7399" s="10" t="s">
        <v>1059</v>
      </c>
      <c r="B7399" s="10">
        <v>4</v>
      </c>
    </row>
    <row r="7400" spans="1:2" ht="12" customHeight="1" x14ac:dyDescent="0.3">
      <c r="A7400" s="10" t="s">
        <v>6887</v>
      </c>
      <c r="B7400" s="10">
        <v>13</v>
      </c>
    </row>
    <row r="7401" spans="1:2" ht="12" customHeight="1" x14ac:dyDescent="0.3">
      <c r="A7401" s="10" t="s">
        <v>1555</v>
      </c>
      <c r="B7401" s="10">
        <v>4</v>
      </c>
    </row>
    <row r="7402" spans="1:2" ht="12" customHeight="1" x14ac:dyDescent="0.3">
      <c r="A7402" s="10" t="s">
        <v>689</v>
      </c>
      <c r="B7402" s="10">
        <v>3</v>
      </c>
    </row>
    <row r="7403" spans="1:2" ht="12" customHeight="1" x14ac:dyDescent="0.3">
      <c r="A7403" s="10" t="s">
        <v>14858</v>
      </c>
      <c r="B7403" s="10">
        <v>14</v>
      </c>
    </row>
    <row r="7404" spans="1:2" ht="12" customHeight="1" x14ac:dyDescent="0.3">
      <c r="A7404" s="10" t="s">
        <v>7060</v>
      </c>
      <c r="B7404" s="10">
        <v>3</v>
      </c>
    </row>
    <row r="7405" spans="1:2" ht="12" customHeight="1" x14ac:dyDescent="0.3">
      <c r="A7405" s="10" t="s">
        <v>1556</v>
      </c>
      <c r="B7405" s="10">
        <v>4</v>
      </c>
    </row>
    <row r="7406" spans="1:2" ht="12" customHeight="1" x14ac:dyDescent="0.3">
      <c r="A7406" s="10" t="s">
        <v>3171</v>
      </c>
      <c r="B7406" s="10">
        <v>11</v>
      </c>
    </row>
    <row r="7407" spans="1:2" ht="12" customHeight="1" x14ac:dyDescent="0.3">
      <c r="A7407" s="10" t="s">
        <v>378</v>
      </c>
      <c r="B7407" s="10">
        <v>3</v>
      </c>
    </row>
    <row r="7408" spans="1:2" ht="12" customHeight="1" x14ac:dyDescent="0.3">
      <c r="A7408" s="10" t="s">
        <v>2293</v>
      </c>
      <c r="B7408" s="10">
        <v>1</v>
      </c>
    </row>
    <row r="7409" spans="1:2" ht="12" customHeight="1" x14ac:dyDescent="0.3">
      <c r="A7409" s="10" t="s">
        <v>2915</v>
      </c>
      <c r="B7409" s="10">
        <v>15</v>
      </c>
    </row>
    <row r="7410" spans="1:2" ht="12" customHeight="1" x14ac:dyDescent="0.3">
      <c r="A7410" s="10" t="s">
        <v>4774</v>
      </c>
      <c r="B7410" s="10">
        <v>3</v>
      </c>
    </row>
    <row r="7411" spans="1:2" ht="12" customHeight="1" x14ac:dyDescent="0.3">
      <c r="A7411" s="10" t="s">
        <v>986</v>
      </c>
      <c r="B7411" s="10">
        <v>21</v>
      </c>
    </row>
    <row r="7412" spans="1:2" ht="12" customHeight="1" x14ac:dyDescent="0.3">
      <c r="A7412" s="10" t="s">
        <v>6190</v>
      </c>
      <c r="B7412" s="10">
        <v>22</v>
      </c>
    </row>
    <row r="7413" spans="1:2" ht="12" customHeight="1" x14ac:dyDescent="0.3">
      <c r="A7413" s="10" t="s">
        <v>2627</v>
      </c>
      <c r="B7413" s="10">
        <v>2</v>
      </c>
    </row>
    <row r="7414" spans="1:2" ht="12" customHeight="1" x14ac:dyDescent="0.3">
      <c r="A7414" s="10" t="s">
        <v>4461</v>
      </c>
      <c r="B7414" s="10">
        <v>3</v>
      </c>
    </row>
    <row r="7415" spans="1:2" ht="12" customHeight="1" x14ac:dyDescent="0.3">
      <c r="A7415" s="10" t="s">
        <v>808</v>
      </c>
      <c r="B7415" s="10">
        <v>3</v>
      </c>
    </row>
    <row r="7416" spans="1:2" ht="12" customHeight="1" x14ac:dyDescent="0.3">
      <c r="A7416" s="10" t="s">
        <v>2807</v>
      </c>
      <c r="B7416" s="10">
        <v>1</v>
      </c>
    </row>
    <row r="7417" spans="1:2" ht="12" customHeight="1" x14ac:dyDescent="0.3">
      <c r="A7417" s="10" t="s">
        <v>4648</v>
      </c>
      <c r="B7417" s="10">
        <v>2</v>
      </c>
    </row>
    <row r="7418" spans="1:2" ht="12" customHeight="1" x14ac:dyDescent="0.3">
      <c r="A7418" s="10" t="s">
        <v>1557</v>
      </c>
      <c r="B7418" s="10">
        <v>3</v>
      </c>
    </row>
    <row r="7419" spans="1:2" ht="12" customHeight="1" x14ac:dyDescent="0.3">
      <c r="A7419" s="10" t="s">
        <v>1331</v>
      </c>
      <c r="B7419" s="10">
        <v>2</v>
      </c>
    </row>
    <row r="7420" spans="1:2" ht="12" customHeight="1" x14ac:dyDescent="0.3">
      <c r="A7420" s="10" t="s">
        <v>278</v>
      </c>
      <c r="B7420" s="10">
        <v>1</v>
      </c>
    </row>
    <row r="7421" spans="1:2" ht="12" customHeight="1" x14ac:dyDescent="0.3">
      <c r="A7421" s="10" t="s">
        <v>1910</v>
      </c>
      <c r="B7421" s="10">
        <v>1</v>
      </c>
    </row>
    <row r="7422" spans="1:2" ht="12" customHeight="1" x14ac:dyDescent="0.3">
      <c r="A7422" s="10" t="s">
        <v>690</v>
      </c>
      <c r="B7422" s="10">
        <v>1</v>
      </c>
    </row>
    <row r="7423" spans="1:2" ht="12" customHeight="1" x14ac:dyDescent="0.3">
      <c r="A7423" s="10" t="s">
        <v>2564</v>
      </c>
      <c r="B7423" s="10">
        <v>3</v>
      </c>
    </row>
    <row r="7424" spans="1:2" ht="12" customHeight="1" x14ac:dyDescent="0.3">
      <c r="A7424" s="10" t="s">
        <v>1202</v>
      </c>
      <c r="B7424" s="10">
        <v>1</v>
      </c>
    </row>
    <row r="7425" spans="1:2" ht="12" customHeight="1" x14ac:dyDescent="0.3">
      <c r="A7425" s="10" t="s">
        <v>7148</v>
      </c>
      <c r="B7425" s="10">
        <v>12</v>
      </c>
    </row>
    <row r="7426" spans="1:2" ht="12" customHeight="1" x14ac:dyDescent="0.3">
      <c r="A7426" s="10" t="s">
        <v>3081</v>
      </c>
      <c r="B7426" s="10">
        <v>1</v>
      </c>
    </row>
    <row r="7427" spans="1:2" ht="12" customHeight="1" x14ac:dyDescent="0.3">
      <c r="A7427" s="10" t="s">
        <v>1060</v>
      </c>
      <c r="B7427" s="10">
        <v>1</v>
      </c>
    </row>
    <row r="7428" spans="1:2" ht="12" customHeight="1" x14ac:dyDescent="0.3">
      <c r="A7428" s="10" t="s">
        <v>2808</v>
      </c>
      <c r="B7428" s="10">
        <v>2</v>
      </c>
    </row>
    <row r="7429" spans="1:2" ht="12" customHeight="1" x14ac:dyDescent="0.3">
      <c r="A7429" s="10" t="s">
        <v>5923</v>
      </c>
      <c r="B7429" s="10">
        <v>4</v>
      </c>
    </row>
    <row r="7430" spans="1:2" ht="12" customHeight="1" x14ac:dyDescent="0.3">
      <c r="A7430" s="10" t="s">
        <v>5635</v>
      </c>
      <c r="B7430" s="10">
        <v>2</v>
      </c>
    </row>
    <row r="7431" spans="1:2" ht="12" customHeight="1" x14ac:dyDescent="0.3">
      <c r="A7431" s="10" t="s">
        <v>14886</v>
      </c>
      <c r="B7431" s="10">
        <v>7</v>
      </c>
    </row>
    <row r="7432" spans="1:2" ht="12" customHeight="1" x14ac:dyDescent="0.3">
      <c r="A7432" s="10" t="s">
        <v>14887</v>
      </c>
      <c r="B7432" s="10">
        <v>6</v>
      </c>
    </row>
    <row r="7433" spans="1:2" ht="12" customHeight="1" x14ac:dyDescent="0.3">
      <c r="A7433" s="10" t="s">
        <v>5254</v>
      </c>
      <c r="B7433" s="10">
        <v>2</v>
      </c>
    </row>
    <row r="7434" spans="1:2" ht="12" customHeight="1" x14ac:dyDescent="0.3">
      <c r="A7434" s="10" t="s">
        <v>6083</v>
      </c>
      <c r="B7434" s="10">
        <v>1</v>
      </c>
    </row>
    <row r="7435" spans="1:2" ht="12" customHeight="1" x14ac:dyDescent="0.3">
      <c r="A7435" s="10" t="s">
        <v>3082</v>
      </c>
      <c r="B7435" s="10">
        <v>3</v>
      </c>
    </row>
    <row r="7436" spans="1:2" ht="12" customHeight="1" x14ac:dyDescent="0.3">
      <c r="A7436" s="10" t="s">
        <v>14890</v>
      </c>
      <c r="B7436" s="10">
        <v>3</v>
      </c>
    </row>
    <row r="7437" spans="1:2" ht="12" customHeight="1" x14ac:dyDescent="0.3">
      <c r="A7437" s="10" t="s">
        <v>5636</v>
      </c>
      <c r="B7437" s="10">
        <v>2</v>
      </c>
    </row>
    <row r="7438" spans="1:2" ht="12" customHeight="1" x14ac:dyDescent="0.3">
      <c r="A7438" s="10" t="s">
        <v>2294</v>
      </c>
      <c r="B7438" s="10">
        <v>2</v>
      </c>
    </row>
    <row r="7439" spans="1:2" ht="12" customHeight="1" x14ac:dyDescent="0.3">
      <c r="A7439" s="10" t="s">
        <v>2295</v>
      </c>
      <c r="B7439" s="10">
        <v>2</v>
      </c>
    </row>
    <row r="7440" spans="1:2" ht="12" customHeight="1" x14ac:dyDescent="0.3">
      <c r="A7440" s="10" t="s">
        <v>1061</v>
      </c>
      <c r="B7440" s="10">
        <v>1</v>
      </c>
    </row>
    <row r="7441" spans="1:2" ht="12" customHeight="1" x14ac:dyDescent="0.3">
      <c r="A7441" s="10" t="s">
        <v>3640</v>
      </c>
      <c r="B7441" s="10">
        <v>1</v>
      </c>
    </row>
    <row r="7442" spans="1:2" ht="12" customHeight="1" x14ac:dyDescent="0.3">
      <c r="A7442" s="10" t="s">
        <v>5090</v>
      </c>
      <c r="B7442" s="10">
        <v>3</v>
      </c>
    </row>
    <row r="7443" spans="1:2" ht="12" customHeight="1" x14ac:dyDescent="0.3">
      <c r="A7443" s="10" t="s">
        <v>3641</v>
      </c>
      <c r="B7443" s="10">
        <v>7</v>
      </c>
    </row>
    <row r="7444" spans="1:2" ht="12" customHeight="1" x14ac:dyDescent="0.3">
      <c r="A7444" s="10" t="s">
        <v>6963</v>
      </c>
      <c r="B7444" s="10">
        <v>5</v>
      </c>
    </row>
    <row r="7445" spans="1:2" ht="12" customHeight="1" x14ac:dyDescent="0.3">
      <c r="A7445" s="10" t="s">
        <v>7313</v>
      </c>
      <c r="B7445" s="10">
        <v>5</v>
      </c>
    </row>
    <row r="7446" spans="1:2" ht="12" customHeight="1" x14ac:dyDescent="0.3">
      <c r="A7446" s="10" t="s">
        <v>6696</v>
      </c>
      <c r="B7446" s="10">
        <v>2</v>
      </c>
    </row>
    <row r="7447" spans="1:2" ht="12" customHeight="1" x14ac:dyDescent="0.3">
      <c r="A7447" s="10" t="s">
        <v>4544</v>
      </c>
      <c r="B7447" s="10">
        <v>14</v>
      </c>
    </row>
    <row r="7448" spans="1:2" ht="12" customHeight="1" x14ac:dyDescent="0.3">
      <c r="A7448" s="10" t="s">
        <v>2833</v>
      </c>
      <c r="B7448" s="10">
        <v>5</v>
      </c>
    </row>
    <row r="7449" spans="1:2" ht="12" customHeight="1" x14ac:dyDescent="0.3">
      <c r="A7449" s="10" t="s">
        <v>6860</v>
      </c>
      <c r="B7449" s="10">
        <v>1</v>
      </c>
    </row>
    <row r="7450" spans="1:2" ht="12" customHeight="1" x14ac:dyDescent="0.3">
      <c r="A7450" s="10" t="s">
        <v>7128</v>
      </c>
      <c r="B7450" s="10">
        <v>4</v>
      </c>
    </row>
    <row r="7451" spans="1:2" ht="12" customHeight="1" x14ac:dyDescent="0.3">
      <c r="A7451" s="10" t="s">
        <v>5091</v>
      </c>
      <c r="B7451" s="10">
        <v>1</v>
      </c>
    </row>
    <row r="7452" spans="1:2" ht="12" customHeight="1" x14ac:dyDescent="0.3">
      <c r="A7452" s="10" t="s">
        <v>4962</v>
      </c>
      <c r="B7452" s="10">
        <v>1</v>
      </c>
    </row>
    <row r="7453" spans="1:2" ht="12" customHeight="1" x14ac:dyDescent="0.3">
      <c r="A7453" s="10" t="s">
        <v>4775</v>
      </c>
      <c r="B7453" s="10">
        <v>2</v>
      </c>
    </row>
    <row r="7454" spans="1:2" ht="12" customHeight="1" x14ac:dyDescent="0.3">
      <c r="A7454" s="10" t="s">
        <v>7585</v>
      </c>
      <c r="B7454" s="10">
        <v>2</v>
      </c>
    </row>
    <row r="7455" spans="1:2" ht="12" customHeight="1" x14ac:dyDescent="0.3">
      <c r="A7455" s="10" t="s">
        <v>5092</v>
      </c>
      <c r="B7455" s="10">
        <v>4</v>
      </c>
    </row>
    <row r="7456" spans="1:2" ht="12" customHeight="1" x14ac:dyDescent="0.3">
      <c r="A7456" s="10" t="s">
        <v>5924</v>
      </c>
      <c r="B7456" s="10">
        <v>2</v>
      </c>
    </row>
    <row r="7457" spans="1:2" ht="12" customHeight="1" x14ac:dyDescent="0.3">
      <c r="A7457" s="10" t="s">
        <v>1911</v>
      </c>
      <c r="B7457" s="10">
        <v>1</v>
      </c>
    </row>
    <row r="7458" spans="1:2" ht="12" customHeight="1" x14ac:dyDescent="0.3">
      <c r="A7458" s="10" t="s">
        <v>3023</v>
      </c>
      <c r="B7458" s="10">
        <v>4</v>
      </c>
    </row>
    <row r="7459" spans="1:2" ht="12" customHeight="1" x14ac:dyDescent="0.3">
      <c r="A7459" s="10" t="s">
        <v>4963</v>
      </c>
      <c r="B7459" s="10">
        <v>1</v>
      </c>
    </row>
    <row r="7460" spans="1:2" ht="12" customHeight="1" x14ac:dyDescent="0.3">
      <c r="A7460" s="10" t="s">
        <v>2123</v>
      </c>
      <c r="B7460" s="10">
        <v>1</v>
      </c>
    </row>
    <row r="7461" spans="1:2" ht="12" customHeight="1" x14ac:dyDescent="0.3">
      <c r="A7461" s="10" t="s">
        <v>6084</v>
      </c>
      <c r="B7461" s="10">
        <v>10</v>
      </c>
    </row>
    <row r="7462" spans="1:2" ht="12" customHeight="1" x14ac:dyDescent="0.3">
      <c r="A7462" s="10" t="s">
        <v>4462</v>
      </c>
      <c r="B7462" s="10">
        <v>3</v>
      </c>
    </row>
    <row r="7463" spans="1:2" ht="12" customHeight="1" x14ac:dyDescent="0.3">
      <c r="A7463" s="10" t="s">
        <v>279</v>
      </c>
      <c r="B7463" s="10">
        <v>1</v>
      </c>
    </row>
    <row r="7464" spans="1:2" ht="12" customHeight="1" x14ac:dyDescent="0.3">
      <c r="A7464" s="10" t="s">
        <v>691</v>
      </c>
      <c r="B7464" s="10">
        <v>1</v>
      </c>
    </row>
    <row r="7465" spans="1:2" ht="12" customHeight="1" x14ac:dyDescent="0.3">
      <c r="A7465" s="10" t="s">
        <v>987</v>
      </c>
      <c r="B7465" s="10">
        <v>2</v>
      </c>
    </row>
    <row r="7466" spans="1:2" ht="12" customHeight="1" x14ac:dyDescent="0.3">
      <c r="A7466" s="10" t="s">
        <v>2565</v>
      </c>
      <c r="B7466" s="10">
        <v>9</v>
      </c>
    </row>
    <row r="7467" spans="1:2" ht="12" customHeight="1" x14ac:dyDescent="0.3">
      <c r="A7467" s="10" t="s">
        <v>4964</v>
      </c>
      <c r="B7467" s="10">
        <v>12</v>
      </c>
    </row>
    <row r="7468" spans="1:2" ht="12" customHeight="1" x14ac:dyDescent="0.3">
      <c r="A7468" s="10" t="s">
        <v>1470</v>
      </c>
      <c r="B7468" s="10">
        <v>2</v>
      </c>
    </row>
    <row r="7469" spans="1:2" ht="12" customHeight="1" x14ac:dyDescent="0.3">
      <c r="A7469" s="10" t="s">
        <v>3897</v>
      </c>
      <c r="B7469" s="10">
        <v>1</v>
      </c>
    </row>
    <row r="7470" spans="1:2" ht="12" customHeight="1" x14ac:dyDescent="0.3">
      <c r="A7470" s="10" t="s">
        <v>1912</v>
      </c>
      <c r="B7470" s="10">
        <v>1</v>
      </c>
    </row>
    <row r="7471" spans="1:2" ht="12" customHeight="1" x14ac:dyDescent="0.3">
      <c r="A7471" s="10" t="s">
        <v>1203</v>
      </c>
      <c r="B7471" s="10">
        <v>1</v>
      </c>
    </row>
    <row r="7472" spans="1:2" ht="12" customHeight="1" x14ac:dyDescent="0.3">
      <c r="A7472" s="10" t="s">
        <v>280</v>
      </c>
      <c r="B7472" s="10">
        <v>3</v>
      </c>
    </row>
    <row r="7473" spans="1:2" ht="12" customHeight="1" x14ac:dyDescent="0.3">
      <c r="A7473" s="10" t="s">
        <v>281</v>
      </c>
      <c r="B7473" s="10">
        <v>1</v>
      </c>
    </row>
    <row r="7474" spans="1:2" ht="12" customHeight="1" x14ac:dyDescent="0.3">
      <c r="A7474" s="10" t="s">
        <v>4044</v>
      </c>
      <c r="B7474" s="10">
        <v>30</v>
      </c>
    </row>
    <row r="7475" spans="1:2" ht="12" customHeight="1" x14ac:dyDescent="0.3">
      <c r="A7475" s="10" t="s">
        <v>1204</v>
      </c>
      <c r="B7475" s="10">
        <v>1</v>
      </c>
    </row>
    <row r="7476" spans="1:2" ht="12" customHeight="1" x14ac:dyDescent="0.3">
      <c r="A7476" s="10" t="s">
        <v>6470</v>
      </c>
      <c r="B7476" s="10">
        <v>2</v>
      </c>
    </row>
    <row r="7477" spans="1:2" ht="12" customHeight="1" x14ac:dyDescent="0.3">
      <c r="A7477" s="10" t="s">
        <v>1472</v>
      </c>
      <c r="B7477" s="10">
        <v>2</v>
      </c>
    </row>
    <row r="7478" spans="1:2" ht="12" customHeight="1" x14ac:dyDescent="0.3">
      <c r="A7478" s="10" t="s">
        <v>1137</v>
      </c>
      <c r="B7478" s="10">
        <v>3</v>
      </c>
    </row>
    <row r="7479" spans="1:2" ht="12" customHeight="1" x14ac:dyDescent="0.3">
      <c r="A7479" s="10" t="s">
        <v>4463</v>
      </c>
      <c r="B7479" s="10">
        <v>2</v>
      </c>
    </row>
    <row r="7480" spans="1:2" ht="12" customHeight="1" x14ac:dyDescent="0.3">
      <c r="A7480" s="10" t="s">
        <v>1913</v>
      </c>
      <c r="B7480" s="10">
        <v>1</v>
      </c>
    </row>
    <row r="7481" spans="1:2" ht="12" customHeight="1" x14ac:dyDescent="0.3">
      <c r="A7481" s="10" t="s">
        <v>1205</v>
      </c>
      <c r="B7481" s="10">
        <v>2</v>
      </c>
    </row>
    <row r="7482" spans="1:2" ht="12" customHeight="1" x14ac:dyDescent="0.3">
      <c r="A7482" s="10" t="s">
        <v>6085</v>
      </c>
      <c r="B7482" s="10">
        <v>2</v>
      </c>
    </row>
    <row r="7483" spans="1:2" ht="12" customHeight="1" x14ac:dyDescent="0.3">
      <c r="A7483" s="10" t="s">
        <v>2570</v>
      </c>
      <c r="B7483" s="10">
        <v>3</v>
      </c>
    </row>
    <row r="7484" spans="1:2" ht="12" customHeight="1" x14ac:dyDescent="0.3">
      <c r="A7484" s="10" t="s">
        <v>3581</v>
      </c>
      <c r="B7484" s="10">
        <v>5</v>
      </c>
    </row>
    <row r="7485" spans="1:2" ht="12" customHeight="1" x14ac:dyDescent="0.3">
      <c r="A7485" s="10" t="s">
        <v>2296</v>
      </c>
      <c r="B7485" s="10">
        <v>6</v>
      </c>
    </row>
    <row r="7486" spans="1:2" ht="12" customHeight="1" x14ac:dyDescent="0.3">
      <c r="A7486" s="10" t="s">
        <v>2124</v>
      </c>
      <c r="B7486" s="10">
        <v>1</v>
      </c>
    </row>
    <row r="7487" spans="1:2" ht="12" customHeight="1" x14ac:dyDescent="0.3">
      <c r="A7487" s="10" t="s">
        <v>14941</v>
      </c>
      <c r="B7487" s="10">
        <v>4</v>
      </c>
    </row>
    <row r="7488" spans="1:2" ht="12" customHeight="1" x14ac:dyDescent="0.3">
      <c r="A7488" s="10" t="s">
        <v>1693</v>
      </c>
      <c r="B7488" s="10">
        <v>4</v>
      </c>
    </row>
    <row r="7489" spans="1:2" ht="12" customHeight="1" x14ac:dyDescent="0.3">
      <c r="A7489" s="10" t="s">
        <v>1684</v>
      </c>
      <c r="B7489" s="10">
        <v>9</v>
      </c>
    </row>
    <row r="7490" spans="1:2" ht="12" customHeight="1" x14ac:dyDescent="0.3">
      <c r="A7490" s="10" t="s">
        <v>1138</v>
      </c>
      <c r="B7490" s="10">
        <v>1</v>
      </c>
    </row>
    <row r="7491" spans="1:2" ht="12" customHeight="1" x14ac:dyDescent="0.3">
      <c r="A7491" s="10" t="s">
        <v>1685</v>
      </c>
      <c r="B7491" s="10">
        <v>7</v>
      </c>
    </row>
    <row r="7492" spans="1:2" ht="12" customHeight="1" x14ac:dyDescent="0.3">
      <c r="A7492" s="10" t="s">
        <v>467</v>
      </c>
      <c r="B7492" s="10">
        <v>1</v>
      </c>
    </row>
    <row r="7493" spans="1:2" ht="12" customHeight="1" x14ac:dyDescent="0.3">
      <c r="A7493" s="10" t="s">
        <v>379</v>
      </c>
      <c r="B7493" s="10">
        <v>13</v>
      </c>
    </row>
    <row r="7494" spans="1:2" ht="12" customHeight="1" x14ac:dyDescent="0.3">
      <c r="A7494" s="10" t="s">
        <v>468</v>
      </c>
      <c r="B7494" s="10">
        <v>5</v>
      </c>
    </row>
    <row r="7495" spans="1:2" ht="12" customHeight="1" x14ac:dyDescent="0.3">
      <c r="A7495" s="10" t="s">
        <v>1332</v>
      </c>
      <c r="B7495" s="10">
        <v>3</v>
      </c>
    </row>
    <row r="7496" spans="1:2" ht="12" customHeight="1" x14ac:dyDescent="0.3">
      <c r="A7496" s="10" t="s">
        <v>3898</v>
      </c>
      <c r="B7496" s="10">
        <v>3</v>
      </c>
    </row>
    <row r="7497" spans="1:2" ht="12" customHeight="1" x14ac:dyDescent="0.3">
      <c r="A7497" s="10" t="s">
        <v>6789</v>
      </c>
      <c r="B7497" s="10">
        <v>2</v>
      </c>
    </row>
    <row r="7498" spans="1:2" ht="12" customHeight="1" x14ac:dyDescent="0.3">
      <c r="A7498" s="10" t="s">
        <v>3711</v>
      </c>
      <c r="B7498" s="10">
        <v>15</v>
      </c>
    </row>
    <row r="7499" spans="1:2" ht="12" customHeight="1" x14ac:dyDescent="0.3">
      <c r="A7499" s="10" t="s">
        <v>4854</v>
      </c>
      <c r="B7499" s="10">
        <v>1</v>
      </c>
    </row>
    <row r="7500" spans="1:2" ht="12" customHeight="1" x14ac:dyDescent="0.3">
      <c r="A7500" s="10" t="s">
        <v>2674</v>
      </c>
      <c r="B7500" s="10">
        <v>12</v>
      </c>
    </row>
    <row r="7501" spans="1:2" ht="12" customHeight="1" x14ac:dyDescent="0.3">
      <c r="A7501" s="10" t="s">
        <v>2566</v>
      </c>
      <c r="B7501" s="10">
        <v>1</v>
      </c>
    </row>
    <row r="7502" spans="1:2" ht="12" customHeight="1" x14ac:dyDescent="0.3">
      <c r="A7502" s="10" t="s">
        <v>1333</v>
      </c>
      <c r="B7502" s="10">
        <v>85</v>
      </c>
    </row>
    <row r="7503" spans="1:2" ht="12" customHeight="1" x14ac:dyDescent="0.3">
      <c r="A7503" s="10" t="s">
        <v>3809</v>
      </c>
      <c r="B7503" s="10">
        <v>3</v>
      </c>
    </row>
    <row r="7504" spans="1:2" ht="12" customHeight="1" x14ac:dyDescent="0.3">
      <c r="A7504" s="10" t="s">
        <v>282</v>
      </c>
      <c r="B7504" s="10">
        <v>1</v>
      </c>
    </row>
    <row r="7505" spans="1:2" ht="12" customHeight="1" x14ac:dyDescent="0.3">
      <c r="A7505" s="10" t="s">
        <v>3491</v>
      </c>
      <c r="B7505" s="10">
        <v>3</v>
      </c>
    </row>
    <row r="7506" spans="1:2" ht="12" customHeight="1" x14ac:dyDescent="0.3">
      <c r="A7506" s="10" t="s">
        <v>14959</v>
      </c>
      <c r="B7506" s="10">
        <v>4</v>
      </c>
    </row>
    <row r="7507" spans="1:2" ht="12" customHeight="1" x14ac:dyDescent="0.3">
      <c r="A7507" s="10" t="s">
        <v>3899</v>
      </c>
      <c r="B7507" s="10">
        <v>2</v>
      </c>
    </row>
    <row r="7508" spans="1:2" ht="12" customHeight="1" x14ac:dyDescent="0.3">
      <c r="A7508" s="10" t="s">
        <v>2297</v>
      </c>
      <c r="B7508" s="10">
        <v>6</v>
      </c>
    </row>
    <row r="7509" spans="1:2" ht="12" customHeight="1" x14ac:dyDescent="0.3">
      <c r="A7509" s="10" t="s">
        <v>1139</v>
      </c>
      <c r="B7509" s="10">
        <v>3</v>
      </c>
    </row>
    <row r="7510" spans="1:2" ht="12" customHeight="1" x14ac:dyDescent="0.3">
      <c r="A7510" s="10" t="s">
        <v>4776</v>
      </c>
      <c r="B7510" s="10">
        <v>3</v>
      </c>
    </row>
    <row r="7511" spans="1:2" ht="12" customHeight="1" x14ac:dyDescent="0.3">
      <c r="A7511" s="10" t="s">
        <v>3642</v>
      </c>
      <c r="B7511" s="10">
        <v>2</v>
      </c>
    </row>
    <row r="7512" spans="1:2" ht="12" customHeight="1" x14ac:dyDescent="0.3">
      <c r="A7512" s="10" t="s">
        <v>5399</v>
      </c>
      <c r="B7512" s="10">
        <v>44</v>
      </c>
    </row>
    <row r="7513" spans="1:2" ht="12" customHeight="1" x14ac:dyDescent="0.3">
      <c r="A7513" s="10" t="s">
        <v>5538</v>
      </c>
      <c r="B7513" s="10">
        <v>2</v>
      </c>
    </row>
    <row r="7514" spans="1:2" ht="12" customHeight="1" x14ac:dyDescent="0.3">
      <c r="A7514" s="10" t="s">
        <v>283</v>
      </c>
      <c r="B7514" s="10">
        <v>2</v>
      </c>
    </row>
    <row r="7515" spans="1:2" ht="12" customHeight="1" x14ac:dyDescent="0.3">
      <c r="A7515" s="10" t="s">
        <v>6861</v>
      </c>
      <c r="B7515" s="10">
        <v>2</v>
      </c>
    </row>
    <row r="7516" spans="1:2" ht="12" customHeight="1" x14ac:dyDescent="0.3">
      <c r="A7516" s="10" t="s">
        <v>3172</v>
      </c>
      <c r="B7516" s="10">
        <v>6</v>
      </c>
    </row>
    <row r="7517" spans="1:2" ht="12" customHeight="1" x14ac:dyDescent="0.3">
      <c r="A7517" s="10" t="s">
        <v>4298</v>
      </c>
      <c r="B7517" s="10">
        <v>12</v>
      </c>
    </row>
    <row r="7518" spans="1:2" ht="12" customHeight="1" x14ac:dyDescent="0.3">
      <c r="A7518" s="10" t="s">
        <v>2675</v>
      </c>
      <c r="B7518" s="10">
        <v>6</v>
      </c>
    </row>
    <row r="7519" spans="1:2" ht="12" customHeight="1" x14ac:dyDescent="0.3">
      <c r="A7519" s="10" t="s">
        <v>1334</v>
      </c>
      <c r="B7519" s="10">
        <v>6</v>
      </c>
    </row>
    <row r="7520" spans="1:2" ht="12" customHeight="1" x14ac:dyDescent="0.3">
      <c r="A7520" s="10" t="s">
        <v>3173</v>
      </c>
      <c r="B7520" s="10">
        <v>18</v>
      </c>
    </row>
    <row r="7521" spans="1:2" ht="12" customHeight="1" x14ac:dyDescent="0.3">
      <c r="A7521" s="10" t="s">
        <v>1914</v>
      </c>
      <c r="B7521" s="10">
        <v>1</v>
      </c>
    </row>
    <row r="7522" spans="1:2" ht="12" customHeight="1" x14ac:dyDescent="0.3">
      <c r="A7522" s="10" t="s">
        <v>2676</v>
      </c>
      <c r="B7522" s="10">
        <v>4</v>
      </c>
    </row>
    <row r="7523" spans="1:2" ht="12" customHeight="1" x14ac:dyDescent="0.3">
      <c r="A7523" s="10" t="s">
        <v>3308</v>
      </c>
      <c r="B7523" s="10">
        <v>3</v>
      </c>
    </row>
    <row r="7524" spans="1:2" ht="12" customHeight="1" x14ac:dyDescent="0.3">
      <c r="A7524" s="10" t="s">
        <v>6326</v>
      </c>
      <c r="B7524" s="10">
        <v>12</v>
      </c>
    </row>
    <row r="7525" spans="1:2" ht="12" customHeight="1" x14ac:dyDescent="0.3">
      <c r="A7525" s="10" t="s">
        <v>1062</v>
      </c>
      <c r="B7525" s="10">
        <v>1</v>
      </c>
    </row>
    <row r="7526" spans="1:2" ht="12" customHeight="1" x14ac:dyDescent="0.3">
      <c r="A7526" s="10" t="s">
        <v>4777</v>
      </c>
      <c r="B7526" s="10">
        <v>2</v>
      </c>
    </row>
    <row r="7527" spans="1:2" ht="12" customHeight="1" x14ac:dyDescent="0.3">
      <c r="A7527" s="10" t="s">
        <v>1473</v>
      </c>
      <c r="B7527" s="10">
        <v>1</v>
      </c>
    </row>
    <row r="7528" spans="1:2" ht="12" customHeight="1" x14ac:dyDescent="0.3">
      <c r="A7528" s="10" t="s">
        <v>2298</v>
      </c>
      <c r="B7528" s="10">
        <v>1</v>
      </c>
    </row>
    <row r="7529" spans="1:2" ht="12" customHeight="1" x14ac:dyDescent="0.3">
      <c r="A7529" s="10" t="s">
        <v>4965</v>
      </c>
      <c r="B7529" s="10">
        <v>42</v>
      </c>
    </row>
    <row r="7530" spans="1:2" ht="12" customHeight="1" x14ac:dyDescent="0.3">
      <c r="A7530" s="10" t="s">
        <v>2299</v>
      </c>
      <c r="B7530" s="10">
        <v>4</v>
      </c>
    </row>
    <row r="7531" spans="1:2" ht="12" customHeight="1" x14ac:dyDescent="0.3">
      <c r="A7531" s="10" t="s">
        <v>3024</v>
      </c>
      <c r="B7531" s="10">
        <v>2</v>
      </c>
    </row>
    <row r="7532" spans="1:2" ht="12" customHeight="1" x14ac:dyDescent="0.3">
      <c r="A7532" s="10" t="s">
        <v>2916</v>
      </c>
      <c r="B7532" s="10">
        <v>1</v>
      </c>
    </row>
    <row r="7533" spans="1:2" ht="12" customHeight="1" x14ac:dyDescent="0.3">
      <c r="A7533" s="10" t="s">
        <v>14985</v>
      </c>
      <c r="B7533" s="10">
        <v>2</v>
      </c>
    </row>
    <row r="7534" spans="1:2" ht="12" customHeight="1" x14ac:dyDescent="0.3">
      <c r="A7534" s="10" t="s">
        <v>5539</v>
      </c>
      <c r="B7534" s="10">
        <v>12</v>
      </c>
    </row>
    <row r="7535" spans="1:2" ht="12" customHeight="1" x14ac:dyDescent="0.3">
      <c r="A7535" s="10" t="s">
        <v>285</v>
      </c>
      <c r="B7535" s="10">
        <v>33</v>
      </c>
    </row>
    <row r="7536" spans="1:2" ht="12" customHeight="1" x14ac:dyDescent="0.3">
      <c r="A7536" s="10" t="s">
        <v>4681</v>
      </c>
      <c r="B7536" s="10">
        <v>3</v>
      </c>
    </row>
    <row r="7537" spans="1:2" ht="12" customHeight="1" x14ac:dyDescent="0.3">
      <c r="A7537" s="10" t="s">
        <v>692</v>
      </c>
      <c r="B7537" s="10">
        <v>2</v>
      </c>
    </row>
    <row r="7538" spans="1:2" ht="12" customHeight="1" x14ac:dyDescent="0.3">
      <c r="A7538" s="10" t="s">
        <v>284</v>
      </c>
      <c r="B7538" s="10">
        <v>1</v>
      </c>
    </row>
    <row r="7539" spans="1:2" ht="12" customHeight="1" x14ac:dyDescent="0.3">
      <c r="A7539" s="10" t="s">
        <v>3712</v>
      </c>
      <c r="B7539" s="10">
        <v>1</v>
      </c>
    </row>
    <row r="7540" spans="1:2" ht="12" customHeight="1" x14ac:dyDescent="0.3">
      <c r="A7540" s="10" t="s">
        <v>1335</v>
      </c>
      <c r="B7540" s="10">
        <v>5</v>
      </c>
    </row>
    <row r="7541" spans="1:2" ht="12" customHeight="1" x14ac:dyDescent="0.3">
      <c r="A7541" s="10" t="s">
        <v>1336</v>
      </c>
      <c r="B7541" s="10">
        <v>5</v>
      </c>
    </row>
    <row r="7542" spans="1:2" ht="12" customHeight="1" x14ac:dyDescent="0.3">
      <c r="A7542" s="10" t="s">
        <v>7061</v>
      </c>
      <c r="B7542" s="10">
        <v>4</v>
      </c>
    </row>
    <row r="7543" spans="1:2" ht="12" customHeight="1" x14ac:dyDescent="0.3">
      <c r="A7543" s="10" t="s">
        <v>3218</v>
      </c>
      <c r="B7543" s="10">
        <v>256</v>
      </c>
    </row>
    <row r="7544" spans="1:2" ht="12" customHeight="1" x14ac:dyDescent="0.3">
      <c r="A7544" s="10" t="s">
        <v>1474</v>
      </c>
      <c r="B7544" s="10">
        <v>2</v>
      </c>
    </row>
    <row r="7545" spans="1:2" ht="12" customHeight="1" x14ac:dyDescent="0.3">
      <c r="A7545" s="10" t="s">
        <v>6435</v>
      </c>
      <c r="B7545" s="10">
        <v>16</v>
      </c>
    </row>
    <row r="7546" spans="1:2" ht="12" customHeight="1" x14ac:dyDescent="0.3">
      <c r="A7546" s="10" t="s">
        <v>3943</v>
      </c>
      <c r="B7546" s="10">
        <v>9</v>
      </c>
    </row>
    <row r="7547" spans="1:2" ht="12" customHeight="1" x14ac:dyDescent="0.3">
      <c r="A7547" s="10" t="s">
        <v>5925</v>
      </c>
      <c r="B7547" s="10">
        <v>3</v>
      </c>
    </row>
    <row r="7548" spans="1:2" ht="12" customHeight="1" x14ac:dyDescent="0.3">
      <c r="A7548" s="10" t="s">
        <v>3643</v>
      </c>
      <c r="B7548" s="10">
        <v>26</v>
      </c>
    </row>
    <row r="7549" spans="1:2" ht="12" customHeight="1" x14ac:dyDescent="0.3">
      <c r="A7549" s="10" t="s">
        <v>6964</v>
      </c>
      <c r="B7549" s="10">
        <v>3</v>
      </c>
    </row>
    <row r="7550" spans="1:2" ht="12" customHeight="1" x14ac:dyDescent="0.3">
      <c r="A7550" s="10" t="s">
        <v>5008</v>
      </c>
      <c r="B7550" s="10">
        <v>1</v>
      </c>
    </row>
    <row r="7551" spans="1:2" ht="12" customHeight="1" x14ac:dyDescent="0.3">
      <c r="A7551" s="10" t="s">
        <v>3492</v>
      </c>
      <c r="B7551" s="10">
        <v>5</v>
      </c>
    </row>
    <row r="7552" spans="1:2" ht="12" customHeight="1" x14ac:dyDescent="0.3">
      <c r="A7552" s="10" t="s">
        <v>2677</v>
      </c>
      <c r="B7552" s="10">
        <v>8</v>
      </c>
    </row>
    <row r="7553" spans="1:2" ht="12" customHeight="1" x14ac:dyDescent="0.3">
      <c r="A7553" s="10" t="s">
        <v>15004</v>
      </c>
      <c r="B7553" s="10">
        <v>1</v>
      </c>
    </row>
    <row r="7554" spans="1:2" ht="12" customHeight="1" x14ac:dyDescent="0.3">
      <c r="A7554" s="10" t="s">
        <v>1140</v>
      </c>
      <c r="B7554" s="10">
        <v>31</v>
      </c>
    </row>
    <row r="7555" spans="1:2" ht="12" customHeight="1" x14ac:dyDescent="0.3">
      <c r="A7555" s="10" t="s">
        <v>6616</v>
      </c>
      <c r="B7555" s="10">
        <v>4</v>
      </c>
    </row>
    <row r="7556" spans="1:2" ht="12" customHeight="1" x14ac:dyDescent="0.3">
      <c r="A7556" s="10" t="s">
        <v>1475</v>
      </c>
      <c r="B7556" s="10">
        <v>1</v>
      </c>
    </row>
    <row r="7557" spans="1:2" ht="12" customHeight="1" x14ac:dyDescent="0.3">
      <c r="A7557" s="10" t="s">
        <v>1559</v>
      </c>
      <c r="B7557" s="10">
        <v>1</v>
      </c>
    </row>
    <row r="7558" spans="1:2" ht="12" customHeight="1" x14ac:dyDescent="0.3">
      <c r="A7558" s="10" t="s">
        <v>380</v>
      </c>
      <c r="B7558" s="10">
        <v>49</v>
      </c>
    </row>
    <row r="7559" spans="1:2" ht="12" customHeight="1" x14ac:dyDescent="0.3">
      <c r="A7559" s="10" t="s">
        <v>2567</v>
      </c>
      <c r="B7559" s="10">
        <v>3</v>
      </c>
    </row>
    <row r="7560" spans="1:2" ht="12" customHeight="1" x14ac:dyDescent="0.3">
      <c r="A7560" s="10" t="s">
        <v>1915</v>
      </c>
      <c r="B7560" s="10">
        <v>6</v>
      </c>
    </row>
    <row r="7561" spans="1:2" ht="12" customHeight="1" x14ac:dyDescent="0.3">
      <c r="A7561" s="10" t="s">
        <v>1916</v>
      </c>
      <c r="B7561" s="10">
        <v>6</v>
      </c>
    </row>
    <row r="7562" spans="1:2" ht="12" customHeight="1" x14ac:dyDescent="0.3">
      <c r="A7562" s="10" t="s">
        <v>2568</v>
      </c>
      <c r="B7562" s="10">
        <v>4</v>
      </c>
    </row>
    <row r="7563" spans="1:2" ht="12" customHeight="1" x14ac:dyDescent="0.3">
      <c r="A7563" s="10" t="s">
        <v>693</v>
      </c>
      <c r="B7563" s="10">
        <v>2</v>
      </c>
    </row>
    <row r="7564" spans="1:2" ht="12" customHeight="1" x14ac:dyDescent="0.3">
      <c r="A7564" s="10" t="s">
        <v>4042</v>
      </c>
      <c r="B7564" s="10">
        <v>8</v>
      </c>
    </row>
    <row r="7565" spans="1:2" ht="12" customHeight="1" x14ac:dyDescent="0.3">
      <c r="A7565" s="10" t="s">
        <v>4111</v>
      </c>
      <c r="B7565" s="10">
        <v>4</v>
      </c>
    </row>
    <row r="7566" spans="1:2" ht="12" customHeight="1" x14ac:dyDescent="0.3">
      <c r="A7566" s="10" t="s">
        <v>1337</v>
      </c>
      <c r="B7566" s="10">
        <v>8</v>
      </c>
    </row>
    <row r="7567" spans="1:2" ht="12" customHeight="1" x14ac:dyDescent="0.3">
      <c r="A7567" s="10" t="s">
        <v>15018</v>
      </c>
      <c r="B7567" s="10">
        <v>5</v>
      </c>
    </row>
    <row r="7568" spans="1:2" ht="12" customHeight="1" x14ac:dyDescent="0.3">
      <c r="A7568" s="10" t="s">
        <v>2809</v>
      </c>
      <c r="B7568" s="10">
        <v>2</v>
      </c>
    </row>
    <row r="7569" spans="1:2" ht="12" customHeight="1" x14ac:dyDescent="0.3">
      <c r="A7569" s="10" t="s">
        <v>694</v>
      </c>
      <c r="B7569" s="10">
        <v>1</v>
      </c>
    </row>
    <row r="7570" spans="1:2" ht="12" customHeight="1" x14ac:dyDescent="0.3">
      <c r="A7570" s="10" t="s">
        <v>3853</v>
      </c>
      <c r="B7570" s="10">
        <v>2</v>
      </c>
    </row>
    <row r="7571" spans="1:2" ht="12" customHeight="1" x14ac:dyDescent="0.3">
      <c r="A7571" s="10" t="s">
        <v>1686</v>
      </c>
      <c r="B7571" s="10">
        <v>3</v>
      </c>
    </row>
    <row r="7572" spans="1:2" ht="12" customHeight="1" x14ac:dyDescent="0.3">
      <c r="A7572" s="10" t="s">
        <v>3810</v>
      </c>
      <c r="B7572" s="10">
        <v>2</v>
      </c>
    </row>
    <row r="7573" spans="1:2" ht="12" customHeight="1" x14ac:dyDescent="0.3">
      <c r="A7573" s="10" t="s">
        <v>4406</v>
      </c>
      <c r="B7573" s="10">
        <v>7</v>
      </c>
    </row>
    <row r="7574" spans="1:2" ht="12" customHeight="1" x14ac:dyDescent="0.3">
      <c r="A7574" s="10" t="s">
        <v>6327</v>
      </c>
      <c r="B7574" s="10">
        <v>9</v>
      </c>
    </row>
    <row r="7575" spans="1:2" ht="12" customHeight="1" x14ac:dyDescent="0.3">
      <c r="A7575" s="10" t="s">
        <v>2125</v>
      </c>
      <c r="B7575" s="10">
        <v>6</v>
      </c>
    </row>
    <row r="7576" spans="1:2" ht="12" customHeight="1" x14ac:dyDescent="0.3">
      <c r="A7576" s="10" t="s">
        <v>2126</v>
      </c>
      <c r="B7576" s="10">
        <v>3</v>
      </c>
    </row>
    <row r="7577" spans="1:2" ht="12" customHeight="1" x14ac:dyDescent="0.3">
      <c r="A7577" s="10" t="s">
        <v>286</v>
      </c>
      <c r="B7577" s="10">
        <v>6</v>
      </c>
    </row>
    <row r="7578" spans="1:2" ht="12" customHeight="1" x14ac:dyDescent="0.3">
      <c r="A7578" s="10" t="s">
        <v>5093</v>
      </c>
      <c r="B7578" s="10">
        <v>19</v>
      </c>
    </row>
    <row r="7579" spans="1:2" ht="12" customHeight="1" x14ac:dyDescent="0.3">
      <c r="A7579" s="10" t="s">
        <v>2917</v>
      </c>
      <c r="B7579" s="10">
        <v>263</v>
      </c>
    </row>
    <row r="7580" spans="1:2" ht="12" customHeight="1" x14ac:dyDescent="0.3">
      <c r="A7580" s="10" t="s">
        <v>2918</v>
      </c>
      <c r="B7580" s="10">
        <v>4</v>
      </c>
    </row>
    <row r="7581" spans="1:2" ht="12" customHeight="1" x14ac:dyDescent="0.3">
      <c r="A7581" s="10" t="s">
        <v>1206</v>
      </c>
      <c r="B7581" s="10">
        <v>2</v>
      </c>
    </row>
    <row r="7582" spans="1:2" ht="12" customHeight="1" x14ac:dyDescent="0.3">
      <c r="A7582" s="10" t="s">
        <v>15037</v>
      </c>
      <c r="B7582" s="10">
        <v>3</v>
      </c>
    </row>
    <row r="7583" spans="1:2" ht="12" customHeight="1" x14ac:dyDescent="0.3">
      <c r="A7583" s="10" t="s">
        <v>2300</v>
      </c>
      <c r="B7583" s="10">
        <v>1</v>
      </c>
    </row>
    <row r="7584" spans="1:2" ht="12" customHeight="1" x14ac:dyDescent="0.3">
      <c r="A7584" s="10" t="s">
        <v>1063</v>
      </c>
      <c r="B7584" s="10">
        <v>1</v>
      </c>
    </row>
    <row r="7585" spans="1:2" ht="12" customHeight="1" x14ac:dyDescent="0.3">
      <c r="A7585" s="10" t="s">
        <v>2301</v>
      </c>
      <c r="B7585" s="10">
        <v>1</v>
      </c>
    </row>
    <row r="7586" spans="1:2" ht="12" customHeight="1" x14ac:dyDescent="0.3">
      <c r="A7586" s="10" t="s">
        <v>287</v>
      </c>
      <c r="B7586" s="10">
        <v>2</v>
      </c>
    </row>
    <row r="7587" spans="1:2" ht="12" customHeight="1" x14ac:dyDescent="0.3">
      <c r="A7587" s="10" t="s">
        <v>1476</v>
      </c>
      <c r="B7587" s="10">
        <v>4</v>
      </c>
    </row>
    <row r="7588" spans="1:2" ht="12" customHeight="1" x14ac:dyDescent="0.3">
      <c r="A7588" s="10" t="s">
        <v>1917</v>
      </c>
      <c r="B7588" s="10">
        <v>4</v>
      </c>
    </row>
    <row r="7589" spans="1:2" ht="12" customHeight="1" x14ac:dyDescent="0.3">
      <c r="A7589" s="10" t="s">
        <v>4127</v>
      </c>
      <c r="B7589" s="10">
        <v>9</v>
      </c>
    </row>
    <row r="7590" spans="1:2" ht="12" customHeight="1" x14ac:dyDescent="0.3">
      <c r="A7590" s="10" t="s">
        <v>1560</v>
      </c>
      <c r="B7590" s="10">
        <v>1</v>
      </c>
    </row>
    <row r="7591" spans="1:2" ht="12" customHeight="1" x14ac:dyDescent="0.3">
      <c r="A7591" s="10" t="s">
        <v>3493</v>
      </c>
      <c r="B7591" s="10">
        <v>2</v>
      </c>
    </row>
    <row r="7592" spans="1:2" ht="12" customHeight="1" x14ac:dyDescent="0.3">
      <c r="A7592" s="10" t="s">
        <v>6816</v>
      </c>
      <c r="B7592" s="10">
        <v>4</v>
      </c>
    </row>
    <row r="7593" spans="1:2" ht="12" customHeight="1" x14ac:dyDescent="0.3">
      <c r="A7593" s="10" t="s">
        <v>695</v>
      </c>
      <c r="B7593" s="10">
        <v>5</v>
      </c>
    </row>
    <row r="7594" spans="1:2" ht="12" customHeight="1" x14ac:dyDescent="0.3">
      <c r="A7594" s="10" t="s">
        <v>3309</v>
      </c>
      <c r="B7594" s="10">
        <v>2</v>
      </c>
    </row>
    <row r="7595" spans="1:2" ht="12" customHeight="1" x14ac:dyDescent="0.3">
      <c r="A7595" s="10" t="s">
        <v>2425</v>
      </c>
      <c r="B7595" s="10">
        <v>4</v>
      </c>
    </row>
    <row r="7596" spans="1:2" ht="12" customHeight="1" x14ac:dyDescent="0.3">
      <c r="A7596" s="10" t="s">
        <v>809</v>
      </c>
      <c r="B7596" s="10">
        <v>1</v>
      </c>
    </row>
    <row r="7597" spans="1:2" ht="12" customHeight="1" x14ac:dyDescent="0.3">
      <c r="A7597" s="10" t="s">
        <v>469</v>
      </c>
      <c r="B7597" s="10">
        <v>2</v>
      </c>
    </row>
    <row r="7598" spans="1:2" ht="12" customHeight="1" x14ac:dyDescent="0.3">
      <c r="A7598" s="10" t="s">
        <v>3644</v>
      </c>
      <c r="B7598" s="10">
        <v>1</v>
      </c>
    </row>
    <row r="7599" spans="1:2" ht="12" customHeight="1" x14ac:dyDescent="0.3">
      <c r="A7599" s="10" t="s">
        <v>2919</v>
      </c>
      <c r="B7599" s="10">
        <v>3</v>
      </c>
    </row>
    <row r="7600" spans="1:2" ht="12" customHeight="1" x14ac:dyDescent="0.3">
      <c r="A7600" s="10" t="s">
        <v>15439</v>
      </c>
      <c r="B7600" s="10">
        <v>2</v>
      </c>
    </row>
    <row r="7601" spans="1:2" ht="12" customHeight="1" x14ac:dyDescent="0.3">
      <c r="A7601" s="10" t="s">
        <v>2127</v>
      </c>
      <c r="B7601" s="10">
        <v>4</v>
      </c>
    </row>
    <row r="7602" spans="1:2" ht="12" customHeight="1" x14ac:dyDescent="0.3">
      <c r="A7602" s="10" t="s">
        <v>4778</v>
      </c>
      <c r="B7602" s="10">
        <v>11</v>
      </c>
    </row>
    <row r="7603" spans="1:2" ht="12" customHeight="1" x14ac:dyDescent="0.3">
      <c r="A7603" s="10" t="s">
        <v>3939</v>
      </c>
      <c r="B7603" s="10">
        <v>3</v>
      </c>
    </row>
    <row r="7604" spans="1:2" ht="12" customHeight="1" x14ac:dyDescent="0.3">
      <c r="A7604" s="10" t="s">
        <v>696</v>
      </c>
      <c r="B7604" s="10">
        <v>3</v>
      </c>
    </row>
    <row r="7605" spans="1:2" ht="12" customHeight="1" x14ac:dyDescent="0.3">
      <c r="A7605" s="10" t="s">
        <v>2128</v>
      </c>
      <c r="B7605" s="10">
        <v>2</v>
      </c>
    </row>
    <row r="7606" spans="1:2" ht="12" customHeight="1" x14ac:dyDescent="0.3">
      <c r="A7606" s="10" t="s">
        <v>3811</v>
      </c>
      <c r="B7606" s="10">
        <v>10</v>
      </c>
    </row>
    <row r="7607" spans="1:2" ht="12" customHeight="1" x14ac:dyDescent="0.3">
      <c r="A7607" s="10" t="s">
        <v>3940</v>
      </c>
      <c r="B7607" s="10">
        <v>4</v>
      </c>
    </row>
    <row r="7608" spans="1:2" ht="12" customHeight="1" x14ac:dyDescent="0.3">
      <c r="A7608" s="10" t="s">
        <v>3713</v>
      </c>
      <c r="B7608" s="10">
        <v>1</v>
      </c>
    </row>
    <row r="7609" spans="1:2" ht="12" customHeight="1" x14ac:dyDescent="0.3">
      <c r="A7609" s="10" t="s">
        <v>2485</v>
      </c>
      <c r="B7609" s="10">
        <v>16</v>
      </c>
    </row>
    <row r="7610" spans="1:2" ht="12" customHeight="1" x14ac:dyDescent="0.3">
      <c r="A7610" s="10" t="s">
        <v>1918</v>
      </c>
      <c r="B7610" s="10">
        <v>1</v>
      </c>
    </row>
    <row r="7611" spans="1:2" ht="12" customHeight="1" x14ac:dyDescent="0.3">
      <c r="A7611" s="10" t="s">
        <v>7200</v>
      </c>
      <c r="B7611" s="10">
        <v>6</v>
      </c>
    </row>
    <row r="7612" spans="1:2" ht="12" customHeight="1" x14ac:dyDescent="0.3">
      <c r="A7612" s="10" t="s">
        <v>810</v>
      </c>
      <c r="B7612" s="10">
        <v>1</v>
      </c>
    </row>
    <row r="7613" spans="1:2" ht="12" customHeight="1" x14ac:dyDescent="0.3">
      <c r="A7613" s="10" t="s">
        <v>15440</v>
      </c>
      <c r="B7613" s="10">
        <v>1</v>
      </c>
    </row>
    <row r="7614" spans="1:2" ht="12" customHeight="1" x14ac:dyDescent="0.3">
      <c r="A7614" s="10" t="s">
        <v>3941</v>
      </c>
      <c r="B7614" s="10">
        <v>4</v>
      </c>
    </row>
    <row r="7615" spans="1:2" ht="12" customHeight="1" x14ac:dyDescent="0.3">
      <c r="A7615" s="10" t="s">
        <v>4182</v>
      </c>
      <c r="B7615" s="10">
        <v>63</v>
      </c>
    </row>
    <row r="7616" spans="1:2" ht="12" customHeight="1" x14ac:dyDescent="0.3">
      <c r="A7616" s="10" t="s">
        <v>811</v>
      </c>
      <c r="B7616" s="10">
        <v>1</v>
      </c>
    </row>
    <row r="7617" spans="1:2" ht="12" customHeight="1" x14ac:dyDescent="0.3">
      <c r="A7617" s="10" t="s">
        <v>6862</v>
      </c>
      <c r="B7617" s="10">
        <v>37</v>
      </c>
    </row>
    <row r="7618" spans="1:2" ht="12" customHeight="1" x14ac:dyDescent="0.3">
      <c r="A7618" s="10" t="s">
        <v>6086</v>
      </c>
      <c r="B7618" s="10">
        <v>4</v>
      </c>
    </row>
    <row r="7619" spans="1:2" ht="12" customHeight="1" x14ac:dyDescent="0.3">
      <c r="A7619" s="10" t="s">
        <v>5094</v>
      </c>
      <c r="B7619" s="10">
        <v>1</v>
      </c>
    </row>
    <row r="7620" spans="1:2" ht="12" customHeight="1" x14ac:dyDescent="0.3">
      <c r="A7620" s="10" t="s">
        <v>6965</v>
      </c>
      <c r="B7620" s="10">
        <v>4</v>
      </c>
    </row>
    <row r="7621" spans="1:2" ht="12" customHeight="1" x14ac:dyDescent="0.3">
      <c r="A7621" s="10" t="s">
        <v>4243</v>
      </c>
      <c r="B7621" s="10">
        <v>7</v>
      </c>
    </row>
    <row r="7622" spans="1:2" ht="12" customHeight="1" x14ac:dyDescent="0.3">
      <c r="A7622" s="10" t="s">
        <v>3025</v>
      </c>
      <c r="B7622" s="10">
        <v>111</v>
      </c>
    </row>
    <row r="7623" spans="1:2" ht="12" customHeight="1" x14ac:dyDescent="0.3">
      <c r="A7623" s="10" t="s">
        <v>6144</v>
      </c>
      <c r="B7623" s="10">
        <v>10</v>
      </c>
    </row>
    <row r="7624" spans="1:2" ht="12" customHeight="1" x14ac:dyDescent="0.3">
      <c r="A7624" s="10" t="s">
        <v>5807</v>
      </c>
      <c r="B7624" s="10">
        <v>19</v>
      </c>
    </row>
    <row r="7625" spans="1:2" ht="12" customHeight="1" x14ac:dyDescent="0.3">
      <c r="A7625" s="10" t="s">
        <v>5095</v>
      </c>
      <c r="B7625" s="10">
        <v>2</v>
      </c>
    </row>
    <row r="7626" spans="1:2" ht="12" customHeight="1" x14ac:dyDescent="0.3">
      <c r="A7626" s="10" t="s">
        <v>697</v>
      </c>
      <c r="B7626" s="10">
        <v>3</v>
      </c>
    </row>
    <row r="7627" spans="1:2" ht="12" customHeight="1" x14ac:dyDescent="0.3">
      <c r="A7627" s="10" t="s">
        <v>5299</v>
      </c>
      <c r="B7627" s="10">
        <v>1</v>
      </c>
    </row>
    <row r="7628" spans="1:2" ht="12" customHeight="1" x14ac:dyDescent="0.3">
      <c r="A7628" s="10" t="s">
        <v>470</v>
      </c>
      <c r="B7628" s="10">
        <v>1</v>
      </c>
    </row>
    <row r="7629" spans="1:2" ht="12" customHeight="1" x14ac:dyDescent="0.3">
      <c r="A7629" s="10" t="s">
        <v>4299</v>
      </c>
      <c r="B7629" s="10">
        <v>8</v>
      </c>
    </row>
    <row r="7630" spans="1:2" ht="12" customHeight="1" x14ac:dyDescent="0.3">
      <c r="A7630" s="10" t="s">
        <v>4966</v>
      </c>
      <c r="B7630" s="10">
        <v>5</v>
      </c>
    </row>
    <row r="7631" spans="1:2" ht="12" customHeight="1" x14ac:dyDescent="0.3">
      <c r="A7631" s="10" t="s">
        <v>7316</v>
      </c>
      <c r="B7631" s="10">
        <v>2</v>
      </c>
    </row>
    <row r="7632" spans="1:2" ht="12" customHeight="1" x14ac:dyDescent="0.3">
      <c r="A7632" s="10" t="s">
        <v>2302</v>
      </c>
      <c r="B7632" s="10">
        <v>5</v>
      </c>
    </row>
    <row r="7633" spans="1:2" ht="12" customHeight="1" x14ac:dyDescent="0.3">
      <c r="A7633" s="10" t="s">
        <v>3174</v>
      </c>
      <c r="B7633" s="10">
        <v>3</v>
      </c>
    </row>
    <row r="7634" spans="1:2" ht="12" customHeight="1" x14ac:dyDescent="0.3">
      <c r="A7634" s="10" t="s">
        <v>288</v>
      </c>
      <c r="B7634" s="10">
        <v>1</v>
      </c>
    </row>
    <row r="7635" spans="1:2" ht="12" customHeight="1" x14ac:dyDescent="0.3">
      <c r="A7635" s="10" t="s">
        <v>6145</v>
      </c>
      <c r="B7635" s="10">
        <v>14</v>
      </c>
    </row>
    <row r="7636" spans="1:2" ht="12" customHeight="1" x14ac:dyDescent="0.3">
      <c r="A7636" s="10" t="s">
        <v>6436</v>
      </c>
      <c r="B7636" s="10">
        <v>3</v>
      </c>
    </row>
    <row r="7637" spans="1:2" ht="12" customHeight="1" x14ac:dyDescent="0.3">
      <c r="A7637" s="10" t="s">
        <v>6087</v>
      </c>
      <c r="B7637" s="10">
        <v>10</v>
      </c>
    </row>
    <row r="7638" spans="1:2" ht="12" customHeight="1" x14ac:dyDescent="0.3">
      <c r="A7638" s="10" t="s">
        <v>15089</v>
      </c>
      <c r="B7638" s="10">
        <v>2</v>
      </c>
    </row>
    <row r="7639" spans="1:2" ht="12" customHeight="1" x14ac:dyDescent="0.3">
      <c r="A7639" s="10" t="s">
        <v>1919</v>
      </c>
      <c r="B7639" s="10">
        <v>1</v>
      </c>
    </row>
    <row r="7640" spans="1:2" ht="12" customHeight="1" x14ac:dyDescent="0.3">
      <c r="A7640" s="10" t="s">
        <v>4060</v>
      </c>
      <c r="B7640" s="10">
        <v>8</v>
      </c>
    </row>
    <row r="7641" spans="1:2" ht="12" customHeight="1" x14ac:dyDescent="0.3">
      <c r="A7641" s="10" t="s">
        <v>2920</v>
      </c>
      <c r="B7641" s="10">
        <v>8</v>
      </c>
    </row>
    <row r="7642" spans="1:2" ht="12" customHeight="1" x14ac:dyDescent="0.3">
      <c r="A7642" s="10" t="s">
        <v>2303</v>
      </c>
      <c r="B7642" s="10">
        <v>61</v>
      </c>
    </row>
    <row r="7643" spans="1:2" ht="12" customHeight="1" x14ac:dyDescent="0.3">
      <c r="A7643" s="10" t="s">
        <v>6437</v>
      </c>
      <c r="B7643" s="10">
        <v>4</v>
      </c>
    </row>
    <row r="7644" spans="1:2" ht="12" customHeight="1" x14ac:dyDescent="0.3">
      <c r="A7644" s="10" t="s">
        <v>6438</v>
      </c>
      <c r="B7644" s="10">
        <v>4</v>
      </c>
    </row>
    <row r="7645" spans="1:2" ht="12" customHeight="1" x14ac:dyDescent="0.3">
      <c r="A7645" s="10" t="s">
        <v>15441</v>
      </c>
      <c r="B7645" s="10">
        <v>4</v>
      </c>
    </row>
    <row r="7646" spans="1:2" ht="12" customHeight="1" x14ac:dyDescent="0.3">
      <c r="A7646" s="10" t="s">
        <v>3310</v>
      </c>
      <c r="B7646" s="10">
        <v>1</v>
      </c>
    </row>
    <row r="7647" spans="1:2" ht="12" customHeight="1" x14ac:dyDescent="0.3">
      <c r="A7647" s="10" t="s">
        <v>1064</v>
      </c>
      <c r="B7647" s="10">
        <v>8</v>
      </c>
    </row>
    <row r="7648" spans="1:2" ht="12" customHeight="1" x14ac:dyDescent="0.3">
      <c r="A7648" s="10" t="s">
        <v>812</v>
      </c>
      <c r="B7648" s="10">
        <v>1</v>
      </c>
    </row>
    <row r="7649" spans="1:2" ht="12" customHeight="1" x14ac:dyDescent="0.3">
      <c r="A7649" s="10" t="s">
        <v>988</v>
      </c>
      <c r="B7649" s="10">
        <v>1</v>
      </c>
    </row>
    <row r="7650" spans="1:2" ht="12" customHeight="1" x14ac:dyDescent="0.3">
      <c r="A7650" s="10" t="s">
        <v>4779</v>
      </c>
      <c r="B7650" s="10">
        <v>4</v>
      </c>
    </row>
    <row r="7651" spans="1:2" ht="12" customHeight="1" x14ac:dyDescent="0.3">
      <c r="A7651" s="10" t="s">
        <v>1687</v>
      </c>
      <c r="B7651" s="10">
        <v>7</v>
      </c>
    </row>
    <row r="7652" spans="1:2" ht="12" customHeight="1" x14ac:dyDescent="0.3">
      <c r="A7652" s="10" t="s">
        <v>3989</v>
      </c>
      <c r="B7652" s="10">
        <v>24</v>
      </c>
    </row>
    <row r="7653" spans="1:2" ht="12" customHeight="1" x14ac:dyDescent="0.3">
      <c r="A7653" s="10" t="s">
        <v>2810</v>
      </c>
      <c r="B7653" s="10">
        <v>1</v>
      </c>
    </row>
    <row r="7654" spans="1:2" ht="12" customHeight="1" x14ac:dyDescent="0.3">
      <c r="A7654" s="10" t="s">
        <v>989</v>
      </c>
      <c r="B7654" s="10">
        <v>2</v>
      </c>
    </row>
    <row r="7655" spans="1:2" ht="12" customHeight="1" x14ac:dyDescent="0.3">
      <c r="A7655" s="10" t="s">
        <v>698</v>
      </c>
      <c r="B7655" s="10">
        <v>2</v>
      </c>
    </row>
    <row r="7656" spans="1:2" ht="12" customHeight="1" x14ac:dyDescent="0.3">
      <c r="A7656" s="10" t="s">
        <v>1141</v>
      </c>
      <c r="B7656" s="10">
        <v>1</v>
      </c>
    </row>
    <row r="7657" spans="1:2" ht="12" customHeight="1" x14ac:dyDescent="0.3">
      <c r="A7657" s="10" t="s">
        <v>3083</v>
      </c>
      <c r="B7657" s="10">
        <v>2</v>
      </c>
    </row>
    <row r="7658" spans="1:2" ht="12" customHeight="1" x14ac:dyDescent="0.3">
      <c r="A7658" s="10" t="s">
        <v>3311</v>
      </c>
      <c r="B7658" s="10">
        <v>12</v>
      </c>
    </row>
    <row r="7659" spans="1:2" ht="12" customHeight="1" x14ac:dyDescent="0.3">
      <c r="A7659" s="10" t="s">
        <v>1920</v>
      </c>
      <c r="B7659" s="10">
        <v>1</v>
      </c>
    </row>
    <row r="7660" spans="1:2" ht="12" customHeight="1" x14ac:dyDescent="0.3">
      <c r="A7660" s="10" t="s">
        <v>3854</v>
      </c>
      <c r="B7660" s="10">
        <v>4</v>
      </c>
    </row>
    <row r="7661" spans="1:2" ht="12" customHeight="1" x14ac:dyDescent="0.3">
      <c r="A7661" s="10" t="s">
        <v>289</v>
      </c>
      <c r="B7661" s="10">
        <v>4</v>
      </c>
    </row>
    <row r="7662" spans="1:2" ht="12" customHeight="1" x14ac:dyDescent="0.3">
      <c r="A7662" s="10" t="s">
        <v>3219</v>
      </c>
      <c r="B7662" s="10">
        <v>9</v>
      </c>
    </row>
    <row r="7663" spans="1:2" ht="12" customHeight="1" x14ac:dyDescent="0.3">
      <c r="A7663" s="10" t="s">
        <v>3312</v>
      </c>
      <c r="B7663" s="10">
        <v>20</v>
      </c>
    </row>
    <row r="7664" spans="1:2" ht="12" customHeight="1" x14ac:dyDescent="0.3">
      <c r="A7664" s="10" t="s">
        <v>990</v>
      </c>
      <c r="B7664" s="10">
        <v>3</v>
      </c>
    </row>
    <row r="7665" spans="1:2" ht="12" customHeight="1" x14ac:dyDescent="0.3">
      <c r="A7665" s="10" t="s">
        <v>2921</v>
      </c>
      <c r="B7665" s="10">
        <v>5</v>
      </c>
    </row>
    <row r="7666" spans="1:2" ht="12" customHeight="1" x14ac:dyDescent="0.3">
      <c r="A7666" s="10" t="s">
        <v>4183</v>
      </c>
      <c r="B7666" s="10">
        <v>3</v>
      </c>
    </row>
    <row r="7667" spans="1:2" ht="12" customHeight="1" x14ac:dyDescent="0.3">
      <c r="A7667" s="10" t="s">
        <v>2304</v>
      </c>
      <c r="B7667" s="10">
        <v>1</v>
      </c>
    </row>
    <row r="7668" spans="1:2" ht="12" customHeight="1" x14ac:dyDescent="0.3">
      <c r="A7668" s="10" t="s">
        <v>2129</v>
      </c>
      <c r="B7668" s="10">
        <v>9</v>
      </c>
    </row>
    <row r="7669" spans="1:2" ht="12" customHeight="1" x14ac:dyDescent="0.3">
      <c r="A7669" s="10" t="s">
        <v>6239</v>
      </c>
      <c r="B7669" s="10">
        <v>7</v>
      </c>
    </row>
    <row r="7670" spans="1:2" ht="12" customHeight="1" x14ac:dyDescent="0.3">
      <c r="A7670" s="10" t="s">
        <v>5300</v>
      </c>
      <c r="B7670" s="10">
        <v>1</v>
      </c>
    </row>
    <row r="7671" spans="1:2" ht="12" customHeight="1" x14ac:dyDescent="0.3">
      <c r="A7671" s="10" t="s">
        <v>4184</v>
      </c>
      <c r="B7671" s="10">
        <v>3</v>
      </c>
    </row>
    <row r="7672" spans="1:2" ht="12" customHeight="1" x14ac:dyDescent="0.3">
      <c r="A7672" s="10" t="s">
        <v>1692</v>
      </c>
      <c r="B7672" s="10">
        <v>5</v>
      </c>
    </row>
    <row r="7673" spans="1:2" ht="12" customHeight="1" x14ac:dyDescent="0.3">
      <c r="A7673" s="10" t="s">
        <v>1921</v>
      </c>
      <c r="B7673" s="10">
        <v>4</v>
      </c>
    </row>
    <row r="7674" spans="1:2" ht="12" customHeight="1" x14ac:dyDescent="0.3">
      <c r="A7674" s="10" t="s">
        <v>15442</v>
      </c>
      <c r="B7674" s="10">
        <v>5</v>
      </c>
    </row>
    <row r="7675" spans="1:2" ht="12" customHeight="1" x14ac:dyDescent="0.3">
      <c r="A7675" s="10" t="s">
        <v>1065</v>
      </c>
      <c r="B7675" s="10">
        <v>1</v>
      </c>
    </row>
    <row r="7676" spans="1:2" ht="12" customHeight="1" x14ac:dyDescent="0.3">
      <c r="A7676" s="10" t="s">
        <v>3313</v>
      </c>
      <c r="B7676" s="10">
        <v>5</v>
      </c>
    </row>
    <row r="7677" spans="1:2" ht="12" customHeight="1" x14ac:dyDescent="0.3">
      <c r="A7677" s="10" t="s">
        <v>5637</v>
      </c>
      <c r="B7677" s="10">
        <v>6</v>
      </c>
    </row>
    <row r="7678" spans="1:2" ht="12" customHeight="1" x14ac:dyDescent="0.3">
      <c r="A7678" s="10" t="s">
        <v>1561</v>
      </c>
      <c r="B7678" s="10">
        <v>1</v>
      </c>
    </row>
    <row r="7679" spans="1:2" ht="12" customHeight="1" x14ac:dyDescent="0.3">
      <c r="A7679" s="10" t="s">
        <v>1922</v>
      </c>
      <c r="B7679" s="10">
        <v>5</v>
      </c>
    </row>
    <row r="7680" spans="1:2" ht="12" customHeight="1" x14ac:dyDescent="0.3">
      <c r="A7680" s="10" t="s">
        <v>1562</v>
      </c>
      <c r="B7680" s="10">
        <v>3</v>
      </c>
    </row>
    <row r="7681" spans="1:2" ht="12" customHeight="1" x14ac:dyDescent="0.3">
      <c r="A7681" s="10" t="s">
        <v>1923</v>
      </c>
      <c r="B7681" s="10">
        <v>2</v>
      </c>
    </row>
    <row r="7682" spans="1:2" ht="12" customHeight="1" x14ac:dyDescent="0.3">
      <c r="A7682" s="10" t="s">
        <v>3314</v>
      </c>
      <c r="B7682" s="10">
        <v>2</v>
      </c>
    </row>
    <row r="7683" spans="1:2" ht="12" customHeight="1" x14ac:dyDescent="0.3">
      <c r="A7683" s="10" t="s">
        <v>3645</v>
      </c>
      <c r="B7683" s="10">
        <v>1</v>
      </c>
    </row>
    <row r="7684" spans="1:2" ht="12" customHeight="1" x14ac:dyDescent="0.3">
      <c r="A7684" s="10" t="s">
        <v>1477</v>
      </c>
      <c r="B7684" s="10">
        <v>6</v>
      </c>
    </row>
    <row r="7685" spans="1:2" ht="12" customHeight="1" x14ac:dyDescent="0.3">
      <c r="A7685" s="10" t="s">
        <v>2811</v>
      </c>
      <c r="B7685" s="10">
        <v>4</v>
      </c>
    </row>
    <row r="7686" spans="1:2" ht="12" customHeight="1" x14ac:dyDescent="0.3">
      <c r="A7686" s="10" t="s">
        <v>5096</v>
      </c>
      <c r="B7686" s="10">
        <v>2</v>
      </c>
    </row>
    <row r="7687" spans="1:2" ht="12" customHeight="1" x14ac:dyDescent="0.3">
      <c r="A7687" s="10" t="s">
        <v>5638</v>
      </c>
      <c r="B7687" s="10">
        <v>11</v>
      </c>
    </row>
    <row r="7688" spans="1:2" ht="12" customHeight="1" x14ac:dyDescent="0.3">
      <c r="A7688" s="10" t="s">
        <v>3942</v>
      </c>
      <c r="B7688" s="10">
        <v>7</v>
      </c>
    </row>
    <row r="7689" spans="1:2" ht="12" customHeight="1" x14ac:dyDescent="0.3">
      <c r="A7689" s="10" t="s">
        <v>6790</v>
      </c>
      <c r="B7689" s="10">
        <v>15</v>
      </c>
    </row>
    <row r="7690" spans="1:2" ht="12" customHeight="1" x14ac:dyDescent="0.3">
      <c r="A7690" s="10" t="s">
        <v>4767</v>
      </c>
      <c r="B7690" s="10">
        <v>1</v>
      </c>
    </row>
    <row r="7691" spans="1:2" ht="12" customHeight="1" x14ac:dyDescent="0.3">
      <c r="A7691" s="10" t="s">
        <v>7407</v>
      </c>
      <c r="B7691" s="10">
        <v>2</v>
      </c>
    </row>
    <row r="7692" spans="1:2" ht="12" customHeight="1" x14ac:dyDescent="0.3">
      <c r="A7692" s="10" t="s">
        <v>815</v>
      </c>
      <c r="B7692" s="10">
        <v>1</v>
      </c>
    </row>
    <row r="7693" spans="1:2" ht="12" customHeight="1" x14ac:dyDescent="0.3">
      <c r="A7693" s="10" t="s">
        <v>5097</v>
      </c>
      <c r="B7693" s="10">
        <v>2</v>
      </c>
    </row>
    <row r="7694" spans="1:2" ht="12" customHeight="1" x14ac:dyDescent="0.3">
      <c r="A7694" s="10" t="s">
        <v>5204</v>
      </c>
      <c r="B7694" s="10">
        <v>1</v>
      </c>
    </row>
    <row r="7695" spans="1:2" ht="12" customHeight="1" x14ac:dyDescent="0.3">
      <c r="A7695" s="10" t="s">
        <v>5402</v>
      </c>
      <c r="B7695" s="10">
        <v>2</v>
      </c>
    </row>
    <row r="7696" spans="1:2" ht="12" customHeight="1" x14ac:dyDescent="0.3">
      <c r="A7696" s="10" t="s">
        <v>5205</v>
      </c>
      <c r="B7696" s="10">
        <v>1</v>
      </c>
    </row>
    <row r="7697" spans="1:2" ht="12" customHeight="1" x14ac:dyDescent="0.3">
      <c r="A7697" s="10" t="s">
        <v>7455</v>
      </c>
      <c r="B7697" s="10">
        <v>1</v>
      </c>
    </row>
    <row r="7698" spans="1:2" ht="12" customHeight="1" x14ac:dyDescent="0.3">
      <c r="A7698" s="10" t="s">
        <v>3494</v>
      </c>
      <c r="B7698" s="10">
        <v>3</v>
      </c>
    </row>
    <row r="7699" spans="1:2" ht="12" customHeight="1" x14ac:dyDescent="0.3">
      <c r="A7699" s="10" t="s">
        <v>5098</v>
      </c>
      <c r="B7699" s="10">
        <v>2</v>
      </c>
    </row>
    <row r="7700" spans="1:2" ht="12" customHeight="1" x14ac:dyDescent="0.3">
      <c r="A7700" s="10" t="s">
        <v>7479</v>
      </c>
      <c r="B7700" s="10">
        <v>1</v>
      </c>
    </row>
    <row r="7701" spans="1:2" ht="12" customHeight="1" x14ac:dyDescent="0.3">
      <c r="A7701" s="10" t="s">
        <v>15149</v>
      </c>
      <c r="B7701" s="10">
        <v>1</v>
      </c>
    </row>
    <row r="7702" spans="1:2" ht="12" customHeight="1" x14ac:dyDescent="0.3">
      <c r="A7702" s="10" t="s">
        <v>6966</v>
      </c>
      <c r="B7702" s="10">
        <v>15</v>
      </c>
    </row>
    <row r="7703" spans="1:2" ht="12" customHeight="1" x14ac:dyDescent="0.3">
      <c r="A7703" s="10" t="s">
        <v>2130</v>
      </c>
      <c r="B7703" s="10">
        <v>1</v>
      </c>
    </row>
    <row r="7704" spans="1:2" ht="12" customHeight="1" x14ac:dyDescent="0.3">
      <c r="A7704" s="10" t="s">
        <v>7586</v>
      </c>
      <c r="B7704" s="10">
        <v>14</v>
      </c>
    </row>
    <row r="7705" spans="1:2" ht="12" customHeight="1" x14ac:dyDescent="0.3">
      <c r="A7705" s="10" t="s">
        <v>991</v>
      </c>
      <c r="B7705" s="10">
        <v>1</v>
      </c>
    </row>
    <row r="7706" spans="1:2" ht="12" customHeight="1" x14ac:dyDescent="0.3">
      <c r="A7706" s="10" t="s">
        <v>3364</v>
      </c>
      <c r="B7706" s="10">
        <v>6</v>
      </c>
    </row>
    <row r="7707" spans="1:2" ht="12" customHeight="1" x14ac:dyDescent="0.3">
      <c r="A7707" s="10" t="s">
        <v>1142</v>
      </c>
      <c r="B7707" s="10">
        <v>9</v>
      </c>
    </row>
    <row r="7708" spans="1:2" ht="12" customHeight="1" x14ac:dyDescent="0.3">
      <c r="A7708" s="10" t="s">
        <v>699</v>
      </c>
      <c r="B7708" s="10">
        <v>3</v>
      </c>
    </row>
    <row r="7709" spans="1:2" ht="12" customHeight="1" x14ac:dyDescent="0.3">
      <c r="A7709" s="10" t="s">
        <v>813</v>
      </c>
      <c r="B7709" s="10">
        <v>3</v>
      </c>
    </row>
    <row r="7710" spans="1:2" ht="12" customHeight="1" x14ac:dyDescent="0.3">
      <c r="A7710" s="10" t="s">
        <v>2922</v>
      </c>
      <c r="B7710" s="10">
        <v>27</v>
      </c>
    </row>
    <row r="7711" spans="1:2" ht="12" customHeight="1" x14ac:dyDescent="0.3">
      <c r="A7711" s="10" t="s">
        <v>4152</v>
      </c>
      <c r="B7711" s="10">
        <v>4</v>
      </c>
    </row>
    <row r="7712" spans="1:2" ht="12" customHeight="1" x14ac:dyDescent="0.3">
      <c r="A7712" s="10" t="s">
        <v>3315</v>
      </c>
      <c r="B7712" s="10">
        <v>9</v>
      </c>
    </row>
    <row r="7713" spans="1:2" ht="12" customHeight="1" x14ac:dyDescent="0.3">
      <c r="A7713" s="10" t="s">
        <v>290</v>
      </c>
      <c r="B7713" s="10">
        <v>4</v>
      </c>
    </row>
    <row r="7714" spans="1:2" ht="12" customHeight="1" x14ac:dyDescent="0.3">
      <c r="A7714" s="10" t="s">
        <v>7107</v>
      </c>
      <c r="B7714" s="10">
        <v>2</v>
      </c>
    </row>
    <row r="7715" spans="1:2" ht="12" customHeight="1" x14ac:dyDescent="0.3">
      <c r="A7715" s="10" t="s">
        <v>7062</v>
      </c>
      <c r="B7715" s="10">
        <v>10</v>
      </c>
    </row>
    <row r="7716" spans="1:2" ht="12" customHeight="1" x14ac:dyDescent="0.3">
      <c r="A7716" s="10" t="s">
        <v>6967</v>
      </c>
      <c r="B7716" s="10">
        <v>3</v>
      </c>
    </row>
    <row r="7717" spans="1:2" ht="12" customHeight="1" x14ac:dyDescent="0.3">
      <c r="A7717" s="10" t="s">
        <v>3026</v>
      </c>
      <c r="B7717" s="10">
        <v>2</v>
      </c>
    </row>
    <row r="7718" spans="1:2" ht="12" customHeight="1" x14ac:dyDescent="0.3">
      <c r="A7718" s="10" t="s">
        <v>7391</v>
      </c>
      <c r="B7718" s="10">
        <v>4</v>
      </c>
    </row>
    <row r="7719" spans="1:2" ht="12" customHeight="1" x14ac:dyDescent="0.3">
      <c r="A7719" s="10" t="s">
        <v>5203</v>
      </c>
      <c r="B7719" s="10">
        <v>1</v>
      </c>
    </row>
    <row r="7720" spans="1:2" ht="12" customHeight="1" x14ac:dyDescent="0.3">
      <c r="A7720" s="10" t="s">
        <v>7129</v>
      </c>
      <c r="B7720" s="10">
        <v>3</v>
      </c>
    </row>
    <row r="7721" spans="1:2" ht="12" customHeight="1" x14ac:dyDescent="0.3">
      <c r="A7721" s="10" t="s">
        <v>5400</v>
      </c>
      <c r="B7721" s="10">
        <v>1</v>
      </c>
    </row>
    <row r="7722" spans="1:2" ht="12" customHeight="1" x14ac:dyDescent="0.3">
      <c r="A7722" s="10" t="s">
        <v>992</v>
      </c>
      <c r="B7722" s="10">
        <v>1</v>
      </c>
    </row>
    <row r="7723" spans="1:2" ht="12" customHeight="1" x14ac:dyDescent="0.3">
      <c r="A7723" s="10" t="s">
        <v>5401</v>
      </c>
      <c r="B7723" s="10">
        <v>3</v>
      </c>
    </row>
    <row r="7724" spans="1:2" ht="12" customHeight="1" x14ac:dyDescent="0.3">
      <c r="A7724" s="10" t="s">
        <v>5926</v>
      </c>
      <c r="B7724" s="10">
        <v>1</v>
      </c>
    </row>
    <row r="7725" spans="1:2" ht="12" customHeight="1" x14ac:dyDescent="0.3">
      <c r="A7725" s="10" t="s">
        <v>7587</v>
      </c>
      <c r="B7725" s="10">
        <v>3</v>
      </c>
    </row>
    <row r="7726" spans="1:2" ht="12" customHeight="1" x14ac:dyDescent="0.3">
      <c r="A7726" s="10" t="s">
        <v>3365</v>
      </c>
      <c r="B7726" s="10">
        <v>1</v>
      </c>
    </row>
    <row r="7727" spans="1:2" ht="12" customHeight="1" x14ac:dyDescent="0.3">
      <c r="A7727" s="10" t="s">
        <v>7588</v>
      </c>
      <c r="B7727" s="10">
        <v>4</v>
      </c>
    </row>
    <row r="7728" spans="1:2" ht="12" customHeight="1" x14ac:dyDescent="0.3">
      <c r="A7728" s="10" t="s">
        <v>993</v>
      </c>
      <c r="B7728" s="10">
        <v>1</v>
      </c>
    </row>
    <row r="7729" spans="1:2" ht="12" customHeight="1" x14ac:dyDescent="0.3">
      <c r="A7729" s="10" t="s">
        <v>15177</v>
      </c>
      <c r="B7729" s="10">
        <v>2</v>
      </c>
    </row>
    <row r="7730" spans="1:2" ht="12" customHeight="1" x14ac:dyDescent="0.3">
      <c r="A7730" s="10" t="s">
        <v>1066</v>
      </c>
      <c r="B7730" s="10">
        <v>1</v>
      </c>
    </row>
    <row r="7731" spans="1:2" ht="12" customHeight="1" x14ac:dyDescent="0.3">
      <c r="A7731" s="10" t="s">
        <v>291</v>
      </c>
      <c r="B7731" s="10">
        <v>1</v>
      </c>
    </row>
    <row r="7732" spans="1:2" ht="12" customHeight="1" x14ac:dyDescent="0.3">
      <c r="A7732" s="10" t="s">
        <v>3714</v>
      </c>
      <c r="B7732" s="10">
        <v>3</v>
      </c>
    </row>
    <row r="7733" spans="1:2" ht="12" customHeight="1" x14ac:dyDescent="0.3">
      <c r="A7733" s="10" t="s">
        <v>2305</v>
      </c>
      <c r="B7733" s="10">
        <v>1</v>
      </c>
    </row>
    <row r="7734" spans="1:2" ht="12" customHeight="1" x14ac:dyDescent="0.3">
      <c r="A7734" s="10" t="s">
        <v>814</v>
      </c>
      <c r="B7734" s="10">
        <v>5</v>
      </c>
    </row>
    <row r="7735" spans="1:2" ht="12" customHeight="1" x14ac:dyDescent="0.3">
      <c r="A7735" s="10" t="s">
        <v>5927</v>
      </c>
      <c r="B7735" s="10">
        <v>3</v>
      </c>
    </row>
    <row r="7736" spans="1:2" ht="12" customHeight="1" x14ac:dyDescent="0.3">
      <c r="A7736" s="10" t="s">
        <v>3366</v>
      </c>
      <c r="B7736" s="10">
        <v>3</v>
      </c>
    </row>
    <row r="7737" spans="1:2" ht="12" customHeight="1" x14ac:dyDescent="0.3">
      <c r="A7737" s="10" t="s">
        <v>2628</v>
      </c>
      <c r="B7737" s="10">
        <v>2</v>
      </c>
    </row>
    <row r="7738" spans="1:2" ht="12" customHeight="1" x14ac:dyDescent="0.3">
      <c r="A7738" s="10" t="s">
        <v>3316</v>
      </c>
      <c r="B7738" s="10">
        <v>5</v>
      </c>
    </row>
    <row r="7739" spans="1:2" ht="12" customHeight="1" x14ac:dyDescent="0.3">
      <c r="A7739" s="10" t="s">
        <v>3367</v>
      </c>
      <c r="B7739" s="10">
        <v>1</v>
      </c>
    </row>
    <row r="7740" spans="1:2" ht="12" customHeight="1" x14ac:dyDescent="0.3">
      <c r="A7740" s="10" t="s">
        <v>15443</v>
      </c>
      <c r="B7740" s="10">
        <v>6</v>
      </c>
    </row>
    <row r="7741" spans="1:2" ht="12" customHeight="1" x14ac:dyDescent="0.3">
      <c r="A7741" s="10" t="s">
        <v>994</v>
      </c>
      <c r="B7741" s="10">
        <v>2</v>
      </c>
    </row>
    <row r="7742" spans="1:2" ht="12" customHeight="1" x14ac:dyDescent="0.3">
      <c r="A7742" s="10" t="s">
        <v>7312</v>
      </c>
      <c r="B7742" s="10">
        <v>3</v>
      </c>
    </row>
    <row r="7743" spans="1:2" ht="12" customHeight="1" x14ac:dyDescent="0.3">
      <c r="A7743" s="10" t="s">
        <v>700</v>
      </c>
      <c r="B7743" s="10">
        <v>1</v>
      </c>
    </row>
    <row r="7744" spans="1:2" ht="12" customHeight="1" x14ac:dyDescent="0.3">
      <c r="A7744" s="10" t="s">
        <v>3855</v>
      </c>
      <c r="B7744" s="10">
        <v>2</v>
      </c>
    </row>
    <row r="7745" spans="1:2" ht="12" customHeight="1" x14ac:dyDescent="0.3">
      <c r="A7745" s="10" t="s">
        <v>7477</v>
      </c>
      <c r="B7745" s="10">
        <v>1</v>
      </c>
    </row>
    <row r="7746" spans="1:2" ht="12" customHeight="1" x14ac:dyDescent="0.3">
      <c r="A7746" s="10" t="s">
        <v>7589</v>
      </c>
      <c r="B7746" s="10">
        <v>1</v>
      </c>
    </row>
    <row r="7747" spans="1:2" ht="12" customHeight="1" x14ac:dyDescent="0.3">
      <c r="A7747" s="10" t="s">
        <v>7590</v>
      </c>
      <c r="B7747" s="10">
        <v>1</v>
      </c>
    </row>
    <row r="7748" spans="1:2" ht="12" customHeight="1" x14ac:dyDescent="0.3">
      <c r="A7748" s="10" t="s">
        <v>7591</v>
      </c>
      <c r="B7748" s="10">
        <v>2</v>
      </c>
    </row>
    <row r="7749" spans="1:2" ht="12" customHeight="1" x14ac:dyDescent="0.3">
      <c r="A7749" s="10" t="s">
        <v>2306</v>
      </c>
      <c r="B7749" s="10">
        <v>3</v>
      </c>
    </row>
    <row r="7750" spans="1:2" ht="12" customHeight="1" x14ac:dyDescent="0.3">
      <c r="A7750" s="10" t="s">
        <v>2131</v>
      </c>
      <c r="B7750" s="10">
        <v>5</v>
      </c>
    </row>
    <row r="7751" spans="1:2" ht="12" customHeight="1" x14ac:dyDescent="0.3">
      <c r="A7751" s="10" t="s">
        <v>7592</v>
      </c>
      <c r="B7751" s="10">
        <v>1</v>
      </c>
    </row>
    <row r="7752" spans="1:2" ht="12" customHeight="1" x14ac:dyDescent="0.3">
      <c r="A7752" s="10" t="s">
        <v>6617</v>
      </c>
      <c r="B7752" s="10">
        <v>5</v>
      </c>
    </row>
    <row r="7753" spans="1:2" ht="12" customHeight="1" x14ac:dyDescent="0.3">
      <c r="A7753" s="10" t="s">
        <v>7593</v>
      </c>
      <c r="B7753" s="10">
        <v>5</v>
      </c>
    </row>
    <row r="7754" spans="1:2" ht="12" customHeight="1" x14ac:dyDescent="0.3">
      <c r="A7754" s="10" t="s">
        <v>293</v>
      </c>
      <c r="B7754" s="10">
        <v>3</v>
      </c>
    </row>
    <row r="7755" spans="1:2" ht="12" customHeight="1" x14ac:dyDescent="0.3">
      <c r="A7755" s="10" t="s">
        <v>295</v>
      </c>
      <c r="B7755" s="10">
        <v>2</v>
      </c>
    </row>
    <row r="7756" spans="1:2" ht="12" customHeight="1" x14ac:dyDescent="0.3">
      <c r="A7756" s="10" t="s">
        <v>296</v>
      </c>
      <c r="B7756" s="10">
        <v>2</v>
      </c>
    </row>
    <row r="7757" spans="1:2" ht="12" customHeight="1" x14ac:dyDescent="0.3">
      <c r="A7757" s="10" t="s">
        <v>297</v>
      </c>
      <c r="B7757" s="10">
        <v>4</v>
      </c>
    </row>
    <row r="7758" spans="1:2" ht="12" customHeight="1" x14ac:dyDescent="0.3">
      <c r="A7758" s="10" t="s">
        <v>701</v>
      </c>
      <c r="B7758" s="10">
        <v>2</v>
      </c>
    </row>
    <row r="7759" spans="1:2" ht="12" customHeight="1" x14ac:dyDescent="0.3">
      <c r="A7759" s="10" t="s">
        <v>292</v>
      </c>
      <c r="B7759" s="10">
        <v>3</v>
      </c>
    </row>
    <row r="7760" spans="1:2" ht="12" customHeight="1" x14ac:dyDescent="0.3">
      <c r="A7760" s="10" t="s">
        <v>381</v>
      </c>
      <c r="B7760" s="10">
        <v>1</v>
      </c>
    </row>
    <row r="7761" spans="1:2" ht="12" customHeight="1" x14ac:dyDescent="0.3">
      <c r="A7761" s="10" t="s">
        <v>294</v>
      </c>
      <c r="B7761" s="10">
        <v>1</v>
      </c>
    </row>
    <row r="7762" spans="1:2" ht="12" customHeight="1" x14ac:dyDescent="0.3">
      <c r="A7762" s="10" t="s">
        <v>5808</v>
      </c>
      <c r="B7762" s="10">
        <v>25</v>
      </c>
    </row>
    <row r="7763" spans="1:2" ht="12" customHeight="1" x14ac:dyDescent="0.3">
      <c r="A7763" s="10" t="s">
        <v>995</v>
      </c>
      <c r="B7763" s="10">
        <v>1</v>
      </c>
    </row>
    <row r="7764" spans="1:2" ht="12" customHeight="1" x14ac:dyDescent="0.3">
      <c r="A7764" s="10" t="s">
        <v>7149</v>
      </c>
      <c r="B7764" s="10">
        <v>11</v>
      </c>
    </row>
    <row r="7765" spans="1:2" ht="12" customHeight="1" x14ac:dyDescent="0.3">
      <c r="A7765" s="10" t="s">
        <v>7594</v>
      </c>
      <c r="B7765" s="10">
        <v>2</v>
      </c>
    </row>
    <row r="7766" spans="1:2" ht="12" customHeight="1" x14ac:dyDescent="0.3">
      <c r="A7766" s="10" t="s">
        <v>2678</v>
      </c>
      <c r="B7766" s="10">
        <v>10</v>
      </c>
    </row>
    <row r="7767" spans="1:2" ht="12" customHeight="1" x14ac:dyDescent="0.3">
      <c r="A7767" s="10" t="s">
        <v>7595</v>
      </c>
      <c r="B7767" s="10">
        <v>3</v>
      </c>
    </row>
    <row r="7768" spans="1:2" ht="12" customHeight="1" x14ac:dyDescent="0.3">
      <c r="A7768" s="10" t="s">
        <v>7596</v>
      </c>
      <c r="B7768" s="10">
        <v>7</v>
      </c>
    </row>
    <row r="7769" spans="1:2" ht="12" customHeight="1" x14ac:dyDescent="0.3">
      <c r="A7769" s="10" t="s">
        <v>7597</v>
      </c>
      <c r="B7769" s="10">
        <v>2</v>
      </c>
    </row>
    <row r="7770" spans="1:2" ht="12" customHeight="1" x14ac:dyDescent="0.3">
      <c r="A7770" s="10" t="s">
        <v>298</v>
      </c>
      <c r="B7770" s="10">
        <v>5</v>
      </c>
    </row>
    <row r="7771" spans="1:2" ht="12" customHeight="1" x14ac:dyDescent="0.3">
      <c r="A7771" s="10" t="s">
        <v>382</v>
      </c>
      <c r="B7771" s="10">
        <v>2</v>
      </c>
    </row>
    <row r="7772" spans="1:2" ht="12" customHeight="1" x14ac:dyDescent="0.3">
      <c r="A7772" s="10" t="s">
        <v>7478</v>
      </c>
      <c r="B7772" s="10">
        <v>2</v>
      </c>
    </row>
    <row r="7773" spans="1:2" ht="12" customHeight="1" x14ac:dyDescent="0.3">
      <c r="A7773" s="10" t="s">
        <v>5206</v>
      </c>
      <c r="B7773" s="10">
        <v>1</v>
      </c>
    </row>
    <row r="7774" spans="1:2" ht="12" customHeight="1" x14ac:dyDescent="0.3">
      <c r="A7774" s="10" t="s">
        <v>3027</v>
      </c>
      <c r="B7774" s="10">
        <v>5</v>
      </c>
    </row>
    <row r="7775" spans="1:2" ht="12" customHeight="1" x14ac:dyDescent="0.3">
      <c r="A7775" s="10" t="s">
        <v>2834</v>
      </c>
      <c r="B7775" s="10">
        <v>5</v>
      </c>
    </row>
    <row r="7776" spans="1:2" ht="12" customHeight="1" x14ac:dyDescent="0.3">
      <c r="A7776" s="10" t="s">
        <v>15222</v>
      </c>
      <c r="B7776" s="10">
        <v>3</v>
      </c>
    </row>
    <row r="7777" spans="1:2" ht="12" customHeight="1" x14ac:dyDescent="0.3">
      <c r="A7777" s="10" t="s">
        <v>1207</v>
      </c>
      <c r="B7777" s="10">
        <v>1</v>
      </c>
    </row>
    <row r="7778" spans="1:2" ht="12" customHeight="1" x14ac:dyDescent="0.3">
      <c r="A7778" s="10" t="s">
        <v>3526</v>
      </c>
      <c r="B7778" s="10">
        <v>2</v>
      </c>
    </row>
    <row r="7779" spans="1:2" ht="12" customHeight="1" x14ac:dyDescent="0.3">
      <c r="A7779" s="10" t="s">
        <v>5207</v>
      </c>
      <c r="B7779" s="10">
        <v>1</v>
      </c>
    </row>
    <row r="7780" spans="1:2" ht="12" customHeight="1" x14ac:dyDescent="0.3">
      <c r="A7780" s="10" t="s">
        <v>1143</v>
      </c>
      <c r="B7780" s="10">
        <v>1</v>
      </c>
    </row>
    <row r="7781" spans="1:2" ht="12" customHeight="1" x14ac:dyDescent="0.3">
      <c r="A7781" s="10" t="s">
        <v>2486</v>
      </c>
      <c r="B7781" s="10">
        <v>2</v>
      </c>
    </row>
    <row r="7782" spans="1:2" ht="12" customHeight="1" x14ac:dyDescent="0.3">
      <c r="A7782" s="10" t="s">
        <v>1924</v>
      </c>
      <c r="B7782" s="10">
        <v>6</v>
      </c>
    </row>
    <row r="7783" spans="1:2" ht="12" customHeight="1" x14ac:dyDescent="0.3">
      <c r="A7783" s="10" t="s">
        <v>3175</v>
      </c>
      <c r="B7783" s="10">
        <v>17</v>
      </c>
    </row>
    <row r="7784" spans="1:2" ht="12" customHeight="1" x14ac:dyDescent="0.3">
      <c r="A7784" s="10" t="s">
        <v>1925</v>
      </c>
      <c r="B7784" s="10">
        <v>2</v>
      </c>
    </row>
    <row r="7785" spans="1:2" ht="12" customHeight="1" x14ac:dyDescent="0.3">
      <c r="A7785" s="10" t="s">
        <v>2679</v>
      </c>
      <c r="B7785" s="10">
        <v>26</v>
      </c>
    </row>
    <row r="7786" spans="1:2" ht="12" customHeight="1" x14ac:dyDescent="0.3">
      <c r="A7786" s="10" t="s">
        <v>1688</v>
      </c>
      <c r="B7786" s="10">
        <v>15</v>
      </c>
    </row>
    <row r="7787" spans="1:2" ht="12" customHeight="1" x14ac:dyDescent="0.3">
      <c r="A7787" s="10" t="s">
        <v>702</v>
      </c>
      <c r="B7787" s="10">
        <v>1</v>
      </c>
    </row>
    <row r="7788" spans="1:2" ht="12" customHeight="1" x14ac:dyDescent="0.3">
      <c r="A7788" s="10" t="s">
        <v>5488</v>
      </c>
      <c r="B7788" s="10">
        <v>3</v>
      </c>
    </row>
    <row r="7789" spans="1:2" ht="12" customHeight="1" x14ac:dyDescent="0.3">
      <c r="A7789" s="10" t="s">
        <v>816</v>
      </c>
      <c r="B7789" s="10">
        <v>1</v>
      </c>
    </row>
    <row r="7790" spans="1:2" ht="12" customHeight="1" x14ac:dyDescent="0.3">
      <c r="A7790" s="10" t="s">
        <v>4244</v>
      </c>
      <c r="B7790" s="10">
        <v>15</v>
      </c>
    </row>
    <row r="7791" spans="1:2" ht="12" customHeight="1" x14ac:dyDescent="0.3">
      <c r="A7791" s="10" t="s">
        <v>299</v>
      </c>
      <c r="B7791" s="10">
        <v>11</v>
      </c>
    </row>
    <row r="7792" spans="1:2" ht="12" customHeight="1" x14ac:dyDescent="0.3">
      <c r="A7792" s="10" t="s">
        <v>471</v>
      </c>
      <c r="B7792" s="10">
        <v>1</v>
      </c>
    </row>
    <row r="7793" spans="1:2" ht="12" customHeight="1" x14ac:dyDescent="0.3">
      <c r="A7793" s="10" t="s">
        <v>703</v>
      </c>
      <c r="B7793" s="10">
        <v>1</v>
      </c>
    </row>
    <row r="7794" spans="1:2" ht="12" customHeight="1" x14ac:dyDescent="0.3">
      <c r="A7794" s="10" t="s">
        <v>2132</v>
      </c>
      <c r="B7794" s="10">
        <v>1</v>
      </c>
    </row>
    <row r="7795" spans="1:2" ht="12" customHeight="1" x14ac:dyDescent="0.3">
      <c r="A7795" s="10" t="s">
        <v>15241</v>
      </c>
      <c r="B7795" s="10">
        <v>5</v>
      </c>
    </row>
    <row r="7796" spans="1:2" ht="12" customHeight="1" x14ac:dyDescent="0.3">
      <c r="A7796" s="10" t="s">
        <v>300</v>
      </c>
      <c r="B7796" s="10">
        <v>1</v>
      </c>
    </row>
    <row r="7797" spans="1:2" ht="12" customHeight="1" x14ac:dyDescent="0.3">
      <c r="A7797" s="10" t="s">
        <v>2133</v>
      </c>
      <c r="B7797" s="10">
        <v>2</v>
      </c>
    </row>
    <row r="7798" spans="1:2" ht="12" customHeight="1" x14ac:dyDescent="0.3">
      <c r="A7798" s="10" t="s">
        <v>301</v>
      </c>
      <c r="B7798" s="10">
        <v>2</v>
      </c>
    </row>
    <row r="7799" spans="1:2" ht="12" customHeight="1" x14ac:dyDescent="0.3">
      <c r="A7799" s="10" t="s">
        <v>5809</v>
      </c>
      <c r="B7799" s="10">
        <v>4</v>
      </c>
    </row>
    <row r="7800" spans="1:2" ht="12" customHeight="1" x14ac:dyDescent="0.3">
      <c r="A7800" s="10" t="s">
        <v>3495</v>
      </c>
      <c r="B7800" s="10">
        <v>1</v>
      </c>
    </row>
    <row r="7801" spans="1:2" ht="12" customHeight="1" x14ac:dyDescent="0.3">
      <c r="A7801" s="10" t="s">
        <v>996</v>
      </c>
      <c r="B7801" s="10">
        <v>1</v>
      </c>
    </row>
    <row r="7802" spans="1:2" ht="12" customHeight="1" x14ac:dyDescent="0.3">
      <c r="A7802" s="10" t="s">
        <v>4647</v>
      </c>
      <c r="B7802" s="10">
        <v>2</v>
      </c>
    </row>
    <row r="7803" spans="1:2" ht="12" customHeight="1" x14ac:dyDescent="0.3">
      <c r="A7803" s="10" t="s">
        <v>2307</v>
      </c>
      <c r="B7803" s="10">
        <v>2</v>
      </c>
    </row>
    <row r="7804" spans="1:2" ht="12" customHeight="1" x14ac:dyDescent="0.3">
      <c r="A7804" s="10" t="s">
        <v>302</v>
      </c>
      <c r="B7804" s="10">
        <v>1</v>
      </c>
    </row>
    <row r="7805" spans="1:2" ht="12" customHeight="1" x14ac:dyDescent="0.3">
      <c r="A7805" s="10" t="s">
        <v>6888</v>
      </c>
      <c r="B7805" s="10">
        <v>3</v>
      </c>
    </row>
    <row r="7806" spans="1:2" ht="12" customHeight="1" x14ac:dyDescent="0.3">
      <c r="A7806" s="10" t="s">
        <v>4780</v>
      </c>
      <c r="B7806" s="10">
        <v>66</v>
      </c>
    </row>
    <row r="7807" spans="1:2" ht="12" customHeight="1" x14ac:dyDescent="0.3">
      <c r="A7807" s="10" t="s">
        <v>5099</v>
      </c>
      <c r="B7807" s="10">
        <v>1</v>
      </c>
    </row>
    <row r="7808" spans="1:2" ht="12" customHeight="1" x14ac:dyDescent="0.3">
      <c r="A7808" s="10" t="s">
        <v>3577</v>
      </c>
      <c r="B7808" s="10">
        <v>2</v>
      </c>
    </row>
    <row r="7809" spans="1:2" ht="12" customHeight="1" x14ac:dyDescent="0.3">
      <c r="A7809" s="10" t="s">
        <v>4781</v>
      </c>
      <c r="B7809" s="10">
        <v>4</v>
      </c>
    </row>
    <row r="7810" spans="1:2" ht="12" customHeight="1" x14ac:dyDescent="0.3">
      <c r="A7810" s="10" t="s">
        <v>7217</v>
      </c>
      <c r="B7810" s="10">
        <v>69</v>
      </c>
    </row>
    <row r="7811" spans="1:2" ht="12" customHeight="1" x14ac:dyDescent="0.3">
      <c r="A7811" s="10" t="s">
        <v>3176</v>
      </c>
      <c r="B7811" s="10">
        <v>33</v>
      </c>
    </row>
    <row r="7812" spans="1:2" ht="12" customHeight="1" x14ac:dyDescent="0.3">
      <c r="A7812" s="10" t="s">
        <v>5208</v>
      </c>
      <c r="B7812" s="10">
        <v>1</v>
      </c>
    </row>
    <row r="7813" spans="1:2" ht="12" customHeight="1" x14ac:dyDescent="0.3">
      <c r="A7813" s="10" t="s">
        <v>1689</v>
      </c>
      <c r="B7813" s="10">
        <v>7</v>
      </c>
    </row>
    <row r="7814" spans="1:2" ht="12" customHeight="1" x14ac:dyDescent="0.3">
      <c r="A7814" s="10" t="s">
        <v>5720</v>
      </c>
      <c r="B7814" s="10">
        <v>4</v>
      </c>
    </row>
    <row r="7815" spans="1:2" ht="12" customHeight="1" x14ac:dyDescent="0.3">
      <c r="A7815" s="10" t="s">
        <v>5639</v>
      </c>
      <c r="B7815" s="10">
        <v>6</v>
      </c>
    </row>
    <row r="7816" spans="1:2" ht="12" customHeight="1" x14ac:dyDescent="0.3">
      <c r="A7816" s="10" t="s">
        <v>15444</v>
      </c>
      <c r="B7816" s="10">
        <v>2</v>
      </c>
    </row>
    <row r="7817" spans="1:2" ht="12" customHeight="1" x14ac:dyDescent="0.3">
      <c r="A7817" s="10" t="s">
        <v>3578</v>
      </c>
      <c r="B7817" s="10">
        <v>2</v>
      </c>
    </row>
    <row r="7818" spans="1:2" ht="12" customHeight="1" x14ac:dyDescent="0.3">
      <c r="A7818" s="10" t="s">
        <v>4967</v>
      </c>
      <c r="B7818" s="10">
        <v>1</v>
      </c>
    </row>
    <row r="7819" spans="1:2" ht="12" customHeight="1" x14ac:dyDescent="0.3">
      <c r="A7819" s="10" t="s">
        <v>1067</v>
      </c>
      <c r="B7819" s="10">
        <v>2</v>
      </c>
    </row>
    <row r="7820" spans="1:2" ht="12" customHeight="1" x14ac:dyDescent="0.3">
      <c r="A7820" s="10" t="s">
        <v>7201</v>
      </c>
      <c r="B7820" s="10">
        <v>10</v>
      </c>
    </row>
    <row r="7821" spans="1:2" ht="12" customHeight="1" x14ac:dyDescent="0.3">
      <c r="A7821" s="10" t="s">
        <v>1338</v>
      </c>
      <c r="B7821" s="10">
        <v>1</v>
      </c>
    </row>
    <row r="7822" spans="1:2" ht="12" customHeight="1" x14ac:dyDescent="0.3">
      <c r="A7822" s="10" t="s">
        <v>1690</v>
      </c>
      <c r="B7822" s="10">
        <v>5</v>
      </c>
    </row>
    <row r="7823" spans="1:2" ht="12" customHeight="1" x14ac:dyDescent="0.3">
      <c r="A7823" s="10" t="s">
        <v>3317</v>
      </c>
      <c r="B7823" s="10">
        <v>3</v>
      </c>
    </row>
    <row r="7824" spans="1:2" ht="12" customHeight="1" x14ac:dyDescent="0.3">
      <c r="A7824" s="10" t="s">
        <v>2134</v>
      </c>
      <c r="B7824" s="10">
        <v>9</v>
      </c>
    </row>
    <row r="7825" spans="1:2" ht="12" customHeight="1" x14ac:dyDescent="0.3">
      <c r="A7825" s="10" t="s">
        <v>3780</v>
      </c>
      <c r="B7825" s="10">
        <v>1</v>
      </c>
    </row>
    <row r="7826" spans="1:2" ht="12" customHeight="1" x14ac:dyDescent="0.3">
      <c r="A7826" s="10" t="s">
        <v>383</v>
      </c>
      <c r="B7826" s="10">
        <v>1</v>
      </c>
    </row>
    <row r="7827" spans="1:2" ht="12" customHeight="1" x14ac:dyDescent="0.3">
      <c r="A7827" s="10" t="s">
        <v>3084</v>
      </c>
      <c r="B7827" s="10">
        <v>1</v>
      </c>
    </row>
    <row r="7828" spans="1:2" ht="12" customHeight="1" x14ac:dyDescent="0.3">
      <c r="A7828" s="10" t="s">
        <v>2308</v>
      </c>
      <c r="B7828" s="10">
        <v>38</v>
      </c>
    </row>
    <row r="7829" spans="1:2" ht="12" customHeight="1" x14ac:dyDescent="0.3">
      <c r="A7829" s="10" t="s">
        <v>4061</v>
      </c>
      <c r="B7829" s="10">
        <v>5</v>
      </c>
    </row>
    <row r="7830" spans="1:2" ht="12" customHeight="1" x14ac:dyDescent="0.3">
      <c r="A7830" s="10" t="s">
        <v>1144</v>
      </c>
      <c r="B7830" s="10">
        <v>3</v>
      </c>
    </row>
    <row r="7831" spans="1:2" ht="12" customHeight="1" x14ac:dyDescent="0.3">
      <c r="A7831" s="10" t="s">
        <v>2812</v>
      </c>
      <c r="B7831" s="10">
        <v>2</v>
      </c>
    </row>
    <row r="7832" spans="1:2" ht="12" customHeight="1" x14ac:dyDescent="0.3">
      <c r="A7832" s="10" t="s">
        <v>5810</v>
      </c>
      <c r="B7832" s="10">
        <v>20</v>
      </c>
    </row>
    <row r="7833" spans="1:2" ht="12" customHeight="1" x14ac:dyDescent="0.3">
      <c r="A7833" s="10" t="s">
        <v>2426</v>
      </c>
      <c r="B7833" s="10">
        <v>1</v>
      </c>
    </row>
    <row r="7834" spans="1:2" ht="12" customHeight="1" x14ac:dyDescent="0.3">
      <c r="A7834" s="10" t="s">
        <v>3177</v>
      </c>
      <c r="B7834" s="10">
        <v>8</v>
      </c>
    </row>
    <row r="7835" spans="1:2" ht="12" customHeight="1" x14ac:dyDescent="0.3">
      <c r="A7835" s="10" t="s">
        <v>2309</v>
      </c>
      <c r="B7835" s="10">
        <v>1</v>
      </c>
    </row>
    <row r="7836" spans="1:2" ht="12" customHeight="1" x14ac:dyDescent="0.3">
      <c r="A7836" s="10" t="s">
        <v>997</v>
      </c>
      <c r="B7836" s="10">
        <v>1</v>
      </c>
    </row>
    <row r="7837" spans="1:2" ht="12" customHeight="1" x14ac:dyDescent="0.3">
      <c r="A7837" s="10" t="s">
        <v>998</v>
      </c>
      <c r="B7837" s="10">
        <v>1</v>
      </c>
    </row>
    <row r="7838" spans="1:2" ht="12" customHeight="1" x14ac:dyDescent="0.3">
      <c r="A7838" s="10" t="s">
        <v>303</v>
      </c>
      <c r="B7838" s="10">
        <v>13</v>
      </c>
    </row>
    <row r="7839" spans="1:2" ht="12" customHeight="1" x14ac:dyDescent="0.3">
      <c r="A7839" s="10" t="s">
        <v>2487</v>
      </c>
      <c r="B7839" s="10">
        <v>5</v>
      </c>
    </row>
    <row r="7840" spans="1:2" ht="12" customHeight="1" x14ac:dyDescent="0.3">
      <c r="A7840" s="10" t="s">
        <v>999</v>
      </c>
      <c r="B7840" s="10">
        <v>1</v>
      </c>
    </row>
    <row r="7841" spans="1:2" ht="12" customHeight="1" x14ac:dyDescent="0.3">
      <c r="A7841" s="10" t="s">
        <v>3085</v>
      </c>
      <c r="B7841" s="10">
        <v>2</v>
      </c>
    </row>
    <row r="7842" spans="1:2" ht="12" customHeight="1" x14ac:dyDescent="0.3">
      <c r="A7842" s="10" t="s">
        <v>4300</v>
      </c>
      <c r="B7842" s="10">
        <v>14</v>
      </c>
    </row>
    <row r="7843" spans="1:2" ht="12" customHeight="1" x14ac:dyDescent="0.3">
      <c r="A7843" s="10" t="s">
        <v>2427</v>
      </c>
      <c r="B7843" s="10">
        <v>1</v>
      </c>
    </row>
    <row r="7844" spans="1:2" ht="12" customHeight="1" x14ac:dyDescent="0.3">
      <c r="A7844" s="10" t="s">
        <v>6146</v>
      </c>
      <c r="B7844" s="10">
        <v>1</v>
      </c>
    </row>
    <row r="7845" spans="1:2" ht="12" customHeight="1" x14ac:dyDescent="0.3">
      <c r="A7845" s="10" t="s">
        <v>5928</v>
      </c>
      <c r="B7845" s="10">
        <v>5</v>
      </c>
    </row>
    <row r="7846" spans="1:2" ht="12" customHeight="1" x14ac:dyDescent="0.3">
      <c r="A7846" s="10" t="s">
        <v>6147</v>
      </c>
      <c r="B7846" s="10">
        <v>2</v>
      </c>
    </row>
    <row r="7847" spans="1:2" ht="12" customHeight="1" x14ac:dyDescent="0.3">
      <c r="A7847" s="10" t="s">
        <v>304</v>
      </c>
      <c r="B7847" s="10">
        <v>8</v>
      </c>
    </row>
    <row r="7848" spans="1:2" ht="12" customHeight="1" x14ac:dyDescent="0.3">
      <c r="A7848" s="10" t="s">
        <v>704</v>
      </c>
      <c r="B7848" s="10">
        <v>1</v>
      </c>
    </row>
    <row r="7849" spans="1:2" ht="12" customHeight="1" x14ac:dyDescent="0.3">
      <c r="A7849" s="10" t="s">
        <v>6863</v>
      </c>
      <c r="B7849" s="10">
        <v>1</v>
      </c>
    </row>
    <row r="7850" spans="1:2" ht="12" customHeight="1" x14ac:dyDescent="0.3">
      <c r="A7850" s="10" t="s">
        <v>7202</v>
      </c>
      <c r="B7850" s="10">
        <v>9</v>
      </c>
    </row>
    <row r="7851" spans="1:2" ht="12" customHeight="1" x14ac:dyDescent="0.3">
      <c r="A7851" s="10" t="s">
        <v>6697</v>
      </c>
      <c r="B7851" s="10">
        <v>2</v>
      </c>
    </row>
    <row r="7852" spans="1:2" ht="12" customHeight="1" x14ac:dyDescent="0.3">
      <c r="A7852" s="10" t="s">
        <v>4968</v>
      </c>
      <c r="B7852" s="10">
        <v>13</v>
      </c>
    </row>
    <row r="7853" spans="1:2" ht="12" customHeight="1" x14ac:dyDescent="0.3">
      <c r="A7853" s="10" t="s">
        <v>6864</v>
      </c>
      <c r="B7853" s="10">
        <v>3</v>
      </c>
    </row>
    <row r="7854" spans="1:2" ht="12" customHeight="1" x14ac:dyDescent="0.3">
      <c r="A7854" s="10" t="s">
        <v>1926</v>
      </c>
      <c r="B7854" s="10">
        <v>3</v>
      </c>
    </row>
    <row r="7855" spans="1:2" ht="12" customHeight="1" x14ac:dyDescent="0.3">
      <c r="A7855" s="10" t="s">
        <v>15445</v>
      </c>
      <c r="B7855" s="10">
        <v>6</v>
      </c>
    </row>
    <row r="7856" spans="1:2" ht="12" customHeight="1" x14ac:dyDescent="0.3">
      <c r="A7856" s="10" t="s">
        <v>1927</v>
      </c>
      <c r="B7856" s="10">
        <v>6</v>
      </c>
    </row>
    <row r="7857" spans="1:2" ht="12" customHeight="1" x14ac:dyDescent="0.3">
      <c r="A7857" s="10" t="s">
        <v>6149</v>
      </c>
      <c r="B7857" s="10">
        <v>2</v>
      </c>
    </row>
    <row r="7858" spans="1:2" ht="12" customHeight="1" x14ac:dyDescent="0.3">
      <c r="A7858" s="10" t="s">
        <v>2310</v>
      </c>
      <c r="B7858" s="10">
        <v>2</v>
      </c>
    </row>
    <row r="7859" spans="1:2" ht="12" customHeight="1" x14ac:dyDescent="0.3">
      <c r="A7859" s="10" t="s">
        <v>2311</v>
      </c>
      <c r="B7859" s="10">
        <v>2</v>
      </c>
    </row>
    <row r="7860" spans="1:2" ht="12" customHeight="1" x14ac:dyDescent="0.3">
      <c r="A7860" s="10" t="s">
        <v>7480</v>
      </c>
      <c r="B7860" s="10">
        <v>1</v>
      </c>
    </row>
    <row r="7861" spans="1:2" ht="12" customHeight="1" x14ac:dyDescent="0.3">
      <c r="A7861" s="10" t="s">
        <v>1478</v>
      </c>
      <c r="B7861" s="10">
        <v>1</v>
      </c>
    </row>
    <row r="7862" spans="1:2" ht="12" customHeight="1" x14ac:dyDescent="0.3">
      <c r="A7862" s="10" t="s">
        <v>2629</v>
      </c>
      <c r="B7862" s="10">
        <v>6</v>
      </c>
    </row>
    <row r="7863" spans="1:2" ht="12" customHeight="1" x14ac:dyDescent="0.3">
      <c r="A7863" s="10" t="s">
        <v>2312</v>
      </c>
      <c r="B7863" s="10">
        <v>1</v>
      </c>
    </row>
    <row r="7864" spans="1:2" ht="12" customHeight="1" x14ac:dyDescent="0.3">
      <c r="A7864" s="10" t="s">
        <v>2313</v>
      </c>
      <c r="B7864" s="10">
        <v>1</v>
      </c>
    </row>
    <row r="7865" spans="1:2" ht="12" customHeight="1" x14ac:dyDescent="0.3">
      <c r="A7865" s="10" t="s">
        <v>3178</v>
      </c>
      <c r="B7865" s="10">
        <v>2</v>
      </c>
    </row>
    <row r="7866" spans="1:2" ht="12" customHeight="1" x14ac:dyDescent="0.3">
      <c r="A7866" s="10" t="s">
        <v>3856</v>
      </c>
      <c r="B7866" s="10">
        <v>1</v>
      </c>
    </row>
    <row r="7867" spans="1:2" ht="12" customHeight="1" x14ac:dyDescent="0.3">
      <c r="A7867" s="10" t="s">
        <v>2314</v>
      </c>
      <c r="B7867" s="10">
        <v>1</v>
      </c>
    </row>
    <row r="7868" spans="1:2" ht="12" customHeight="1" x14ac:dyDescent="0.3">
      <c r="A7868" s="10" t="s">
        <v>15310</v>
      </c>
      <c r="B7868" s="10">
        <v>2</v>
      </c>
    </row>
    <row r="7869" spans="1:2" ht="12" customHeight="1" x14ac:dyDescent="0.3">
      <c r="A7869" s="10" t="s">
        <v>7481</v>
      </c>
      <c r="B7869" s="10">
        <v>1</v>
      </c>
    </row>
    <row r="7870" spans="1:2" ht="12" customHeight="1" x14ac:dyDescent="0.3">
      <c r="A7870" s="10" t="s">
        <v>4153</v>
      </c>
      <c r="B7870" s="10">
        <v>4</v>
      </c>
    </row>
    <row r="7871" spans="1:2" ht="12" customHeight="1" x14ac:dyDescent="0.3">
      <c r="A7871" s="10" t="s">
        <v>3028</v>
      </c>
      <c r="B7871" s="10">
        <v>1</v>
      </c>
    </row>
    <row r="7872" spans="1:2" ht="12" customHeight="1" x14ac:dyDescent="0.3">
      <c r="A7872" s="10" t="s">
        <v>3179</v>
      </c>
      <c r="B7872" s="10">
        <v>9</v>
      </c>
    </row>
    <row r="7873" spans="1:2" ht="12" customHeight="1" x14ac:dyDescent="0.3">
      <c r="A7873" s="10" t="s">
        <v>2923</v>
      </c>
      <c r="B7873" s="10">
        <v>14</v>
      </c>
    </row>
    <row r="7874" spans="1:2" ht="12" customHeight="1" x14ac:dyDescent="0.3">
      <c r="A7874" s="10" t="s">
        <v>2813</v>
      </c>
      <c r="B7874" s="10">
        <v>1</v>
      </c>
    </row>
    <row r="7875" spans="1:2" ht="12" customHeight="1" x14ac:dyDescent="0.3">
      <c r="A7875" s="10" t="s">
        <v>3857</v>
      </c>
      <c r="B7875" s="10">
        <v>3</v>
      </c>
    </row>
    <row r="7876" spans="1:2" ht="12" customHeight="1" x14ac:dyDescent="0.3">
      <c r="A7876" s="10" t="s">
        <v>1691</v>
      </c>
      <c r="B7876" s="10">
        <v>6</v>
      </c>
    </row>
    <row r="7877" spans="1:2" ht="12" customHeight="1" x14ac:dyDescent="0.3">
      <c r="A7877" s="10" t="s">
        <v>3812</v>
      </c>
      <c r="B7877" s="10">
        <v>1</v>
      </c>
    </row>
    <row r="7878" spans="1:2" ht="12" customHeight="1" x14ac:dyDescent="0.3">
      <c r="A7878" s="10" t="s">
        <v>2924</v>
      </c>
      <c r="B7878" s="10">
        <v>4</v>
      </c>
    </row>
    <row r="7879" spans="1:2" ht="12" customHeight="1" x14ac:dyDescent="0.3">
      <c r="A7879" s="10" t="s">
        <v>1068</v>
      </c>
      <c r="B7879" s="10">
        <v>1</v>
      </c>
    </row>
    <row r="7880" spans="1:2" ht="12" customHeight="1" x14ac:dyDescent="0.3">
      <c r="A7880" s="10" t="s">
        <v>2315</v>
      </c>
      <c r="B7880" s="10">
        <v>5</v>
      </c>
    </row>
    <row r="7881" spans="1:2" ht="12" customHeight="1" x14ac:dyDescent="0.3">
      <c r="A7881" s="10" t="s">
        <v>3781</v>
      </c>
      <c r="B7881" s="10">
        <v>4</v>
      </c>
    </row>
    <row r="7882" spans="1:2" ht="12" customHeight="1" x14ac:dyDescent="0.3">
      <c r="A7882" s="10" t="s">
        <v>3990</v>
      </c>
      <c r="B7882" s="10">
        <v>8</v>
      </c>
    </row>
    <row r="7883" spans="1:2" ht="12" customHeight="1" x14ac:dyDescent="0.3">
      <c r="A7883" s="10" t="s">
        <v>1928</v>
      </c>
      <c r="B7883" s="10">
        <v>9</v>
      </c>
    </row>
    <row r="7884" spans="1:2" ht="12" customHeight="1" x14ac:dyDescent="0.3">
      <c r="A7884" s="10" t="s">
        <v>4043</v>
      </c>
      <c r="B7884" s="10">
        <v>20</v>
      </c>
    </row>
    <row r="7885" spans="1:2" ht="12" customHeight="1" x14ac:dyDescent="0.3">
      <c r="A7885" s="10" t="s">
        <v>6328</v>
      </c>
      <c r="B7885" s="10">
        <v>2</v>
      </c>
    </row>
    <row r="7886" spans="1:2" ht="12" customHeight="1" x14ac:dyDescent="0.3">
      <c r="A7886" s="10" t="s">
        <v>2135</v>
      </c>
      <c r="B7886" s="10">
        <v>1</v>
      </c>
    </row>
    <row r="7887" spans="1:2" ht="12" customHeight="1" x14ac:dyDescent="0.3">
      <c r="A7887" s="10" t="s">
        <v>15446</v>
      </c>
      <c r="B7887" s="10">
        <v>1</v>
      </c>
    </row>
    <row r="7888" spans="1:2" ht="12" customHeight="1" x14ac:dyDescent="0.3">
      <c r="A7888" s="10" t="s">
        <v>3579</v>
      </c>
      <c r="B7888" s="10">
        <v>8</v>
      </c>
    </row>
    <row r="7889" spans="1:2" ht="12" customHeight="1" x14ac:dyDescent="0.3">
      <c r="A7889" s="10" t="s">
        <v>3029</v>
      </c>
      <c r="B7889" s="10">
        <v>1</v>
      </c>
    </row>
    <row r="7890" spans="1:2" ht="12" customHeight="1" x14ac:dyDescent="0.3">
      <c r="A7890" s="10" t="s">
        <v>1069</v>
      </c>
      <c r="B7890" s="10">
        <v>2</v>
      </c>
    </row>
    <row r="7891" spans="1:2" ht="12" customHeight="1" x14ac:dyDescent="0.3">
      <c r="A7891" s="10" t="s">
        <v>3715</v>
      </c>
      <c r="B7891" s="10">
        <v>1</v>
      </c>
    </row>
    <row r="7892" spans="1:2" ht="12" customHeight="1" x14ac:dyDescent="0.3">
      <c r="A7892" s="10" t="s">
        <v>3030</v>
      </c>
      <c r="B7892" s="10">
        <v>7</v>
      </c>
    </row>
    <row r="7893" spans="1:2" ht="12" customHeight="1" x14ac:dyDescent="0.3">
      <c r="A7893" s="10" t="s">
        <v>3496</v>
      </c>
      <c r="B7893" s="10">
        <v>1</v>
      </c>
    </row>
    <row r="7894" spans="1:2" ht="12" customHeight="1" x14ac:dyDescent="0.3">
      <c r="A7894" s="10" t="s">
        <v>1070</v>
      </c>
      <c r="B7894" s="10">
        <v>1</v>
      </c>
    </row>
    <row r="7895" spans="1:2" ht="12" customHeight="1" x14ac:dyDescent="0.3">
      <c r="A7895" s="10" t="s">
        <v>6618</v>
      </c>
      <c r="B7895" s="10">
        <v>3</v>
      </c>
    </row>
    <row r="7896" spans="1:2" ht="12" customHeight="1" x14ac:dyDescent="0.3">
      <c r="A7896" s="10" t="s">
        <v>5929</v>
      </c>
      <c r="B7896" s="10">
        <v>2</v>
      </c>
    </row>
    <row r="7897" spans="1:2" ht="12" customHeight="1" x14ac:dyDescent="0.3">
      <c r="A7897" s="10" t="s">
        <v>6865</v>
      </c>
      <c r="B7897" s="10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5" sqref="C5"/>
    </sheetView>
  </sheetViews>
  <sheetFormatPr defaultColWidth="14.44140625" defaultRowHeight="15" customHeight="1" x14ac:dyDescent="0.3"/>
  <cols>
    <col min="1" max="1" width="8.6640625" customWidth="1"/>
    <col min="2" max="2" width="42.5546875" customWidth="1"/>
    <col min="3" max="3" width="29.33203125" customWidth="1"/>
    <col min="4" max="4" width="18.5546875" customWidth="1"/>
    <col min="5" max="6" width="8.6640625" customWidth="1"/>
  </cols>
  <sheetData>
    <row r="1" spans="2:3" ht="12" customHeight="1" x14ac:dyDescent="0.3"/>
    <row r="2" spans="2:3" ht="18.600000000000001" customHeight="1" x14ac:dyDescent="0.3">
      <c r="B2" s="21" t="s">
        <v>0</v>
      </c>
      <c r="C2" s="11" t="s">
        <v>26389</v>
      </c>
    </row>
    <row r="3" spans="2:3" ht="12" customHeight="1" x14ac:dyDescent="0.3">
      <c r="B3" s="17"/>
    </row>
    <row r="4" spans="2:3" ht="13.8" x14ac:dyDescent="0.3">
      <c r="B4" s="18" t="s">
        <v>15447</v>
      </c>
      <c r="C4" s="12">
        <f>VLOOKUP(C2,Tabella1_1[],5,1)</f>
        <v>811</v>
      </c>
    </row>
    <row r="5" spans="2:3" ht="27" x14ac:dyDescent="0.3">
      <c r="B5" s="19" t="s">
        <v>15448</v>
      </c>
      <c r="C5" s="13">
        <f>VLOOKUP(C2,Tabella1_1[],7,1)</f>
        <v>1.3424634087678599E-5</v>
      </c>
    </row>
    <row r="6" spans="2:3" ht="13.8" x14ac:dyDescent="0.3">
      <c r="B6" s="18" t="s">
        <v>15449</v>
      </c>
      <c r="C6" s="14">
        <f>VLOOKUP(C2,SEZIONI!$A$1:$B$7897,2,1)</f>
        <v>1</v>
      </c>
    </row>
    <row r="7" spans="2:3" ht="13.8" x14ac:dyDescent="0.3">
      <c r="B7" s="20" t="s">
        <v>7599</v>
      </c>
      <c r="C7" s="15" t="str">
        <f>VLOOKUP(C2,PEC!$A$1:$B$7902,2,1)</f>
        <v>comune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Tabella1!$A$2:$A$7955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A1:E991"/>
  <sheetViews>
    <sheetView zoomScale="130" zoomScaleNormal="130" workbookViewId="0">
      <selection activeCell="C10" sqref="C10"/>
    </sheetView>
  </sheetViews>
  <sheetFormatPr defaultColWidth="14.44140625" defaultRowHeight="15" customHeight="1" x14ac:dyDescent="0.3"/>
  <cols>
    <col min="1" max="1" width="3.44140625" customWidth="1"/>
    <col min="2" max="2" width="45.33203125" customWidth="1"/>
    <col min="3" max="3" width="24.5546875" customWidth="1"/>
    <col min="4" max="4" width="8.88671875" bestFit="1" customWidth="1"/>
    <col min="5" max="5" width="15.5546875" bestFit="1" customWidth="1"/>
    <col min="6" max="6" width="8.6640625" customWidth="1"/>
  </cols>
  <sheetData>
    <row r="1" spans="1:5" ht="21" customHeight="1" x14ac:dyDescent="0.3">
      <c r="A1" s="40"/>
      <c r="B1" s="41" t="s">
        <v>15450</v>
      </c>
      <c r="C1" s="40"/>
      <c r="D1" s="40" t="s">
        <v>31510</v>
      </c>
      <c r="E1" s="40" t="s">
        <v>31511</v>
      </c>
    </row>
    <row r="2" spans="1:5" ht="12" customHeight="1" x14ac:dyDescent="0.3">
      <c r="A2" s="40"/>
      <c r="B2" s="42" t="s">
        <v>15451</v>
      </c>
      <c r="C2" s="43">
        <f>COUNTIF(Tabella1_1[Area geografica],D2)</f>
        <v>1784</v>
      </c>
      <c r="D2" s="40" t="s">
        <v>28906</v>
      </c>
      <c r="E2" s="40" t="s">
        <v>26509</v>
      </c>
    </row>
    <row r="3" spans="1:5" ht="12" customHeight="1" x14ac:dyDescent="0.3">
      <c r="A3" s="40"/>
      <c r="B3" s="42" t="s">
        <v>15452</v>
      </c>
      <c r="C3" s="43">
        <f>COUNTIF(Tabella1!D:D,ANALISI!E2)</f>
        <v>243</v>
      </c>
      <c r="D3" s="40"/>
      <c r="E3" s="40"/>
    </row>
    <row r="4" spans="1:5" ht="12" customHeight="1" x14ac:dyDescent="0.3">
      <c r="A4" s="40"/>
      <c r="B4" s="44" t="s">
        <v>31512</v>
      </c>
      <c r="C4" s="45">
        <f>COUNTIF(Tabella1_1[Popolazione],"&gt;500000")</f>
        <v>7</v>
      </c>
      <c r="D4" s="40"/>
      <c r="E4" s="40"/>
    </row>
    <row r="5" spans="1:5" ht="12" customHeight="1" x14ac:dyDescent="0.3">
      <c r="A5" s="40"/>
      <c r="B5" s="42" t="s">
        <v>15453</v>
      </c>
      <c r="C5" s="43">
        <f>SUM(Tabella1_1[Popolazione])</f>
        <v>60431100</v>
      </c>
      <c r="D5" s="40"/>
      <c r="E5" s="40"/>
    </row>
    <row r="6" spans="1:5" ht="12" customHeight="1" x14ac:dyDescent="0.3">
      <c r="A6" s="40"/>
      <c r="B6" s="42" t="s">
        <v>15454</v>
      </c>
      <c r="C6" s="43">
        <f>AVERAGE(Tabella1_1[Popolazione])</f>
        <v>7597.5735479004279</v>
      </c>
      <c r="D6" s="40"/>
      <c r="E6" s="40"/>
    </row>
    <row r="7" spans="1:5" ht="12" customHeight="1" x14ac:dyDescent="0.3"/>
    <row r="8" spans="1:5" ht="12" customHeight="1" x14ac:dyDescent="0.3"/>
    <row r="9" spans="1:5" ht="12" customHeight="1" x14ac:dyDescent="0.3"/>
    <row r="10" spans="1:5" ht="12" customHeight="1" x14ac:dyDescent="0.3"/>
    <row r="11" spans="1:5" ht="12" customHeight="1" x14ac:dyDescent="0.3"/>
    <row r="12" spans="1:5" ht="12" customHeight="1" x14ac:dyDescent="0.3"/>
    <row r="13" spans="1:5" ht="12" customHeight="1" x14ac:dyDescent="0.3"/>
    <row r="14" spans="1:5" ht="12" customHeight="1" x14ac:dyDescent="0.3"/>
    <row r="15" spans="1:5" ht="12" customHeight="1" x14ac:dyDescent="0.3"/>
    <row r="16" spans="1:5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5E75A0E-F095-4B51-B938-6A0453855525}">
          <x14:formula1>
            <xm:f>Foglio1!$A$1:$A$4</xm:f>
          </x14:formula1>
          <xm:sqref>D2</xm:sqref>
        </x14:dataValidation>
        <x14:dataValidation type="list" allowBlank="1" showInputMessage="1" showErrorMessage="1" xr:uid="{AE7C71C5-251A-45AC-BD76-8B1718CBE0B6}">
          <x14:formula1>
            <xm:f>Foglio1!$C$1:$C$20</xm:f>
          </x14:formula1>
          <xm:sqref>E2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530-E7B9-48EE-8D6E-50936664AA17}">
  <sheetPr>
    <tabColor rgb="FFFFC000"/>
  </sheetPr>
  <dimension ref="A1:F7948"/>
  <sheetViews>
    <sheetView workbookViewId="0">
      <selection activeCell="F5" sqref="F5"/>
    </sheetView>
  </sheetViews>
  <sheetFormatPr defaultRowHeight="13.8" x14ac:dyDescent="0.3"/>
  <cols>
    <col min="1" max="1" width="27.44140625" bestFit="1" customWidth="1"/>
    <col min="2" max="2" width="18.21875" bestFit="1" customWidth="1"/>
    <col min="5" max="5" width="13.33203125" bestFit="1" customWidth="1"/>
  </cols>
  <sheetData>
    <row r="1" spans="1:6" x14ac:dyDescent="0.3">
      <c r="A1" t="s">
        <v>0</v>
      </c>
      <c r="B1" t="s">
        <v>39358</v>
      </c>
      <c r="C1" t="s">
        <v>15340</v>
      </c>
    </row>
    <row r="2" spans="1:6" x14ac:dyDescent="0.3">
      <c r="A2" t="s">
        <v>23424</v>
      </c>
      <c r="B2" t="str">
        <f>VLOOKUP(A2,PEC!$A$1:$C$7902,3,1)</f>
        <v>pec.comune.aglie.to.it</v>
      </c>
      <c r="C2">
        <f>VLOOKUP(A2,SEZIONI!$A$1:$B$7897,2,1)</f>
        <v>3</v>
      </c>
      <c r="E2" t="s">
        <v>39359</v>
      </c>
      <c r="F2">
        <f>SUM(C2:C7948)</f>
        <v>62499</v>
      </c>
    </row>
    <row r="3" spans="1:6" x14ac:dyDescent="0.3">
      <c r="A3" t="s">
        <v>23427</v>
      </c>
      <c r="B3" t="str">
        <f>VLOOKUP(A3,PEC!$A$1:$C$7902,3,1)</f>
        <v>postemailcertificata.it</v>
      </c>
      <c r="C3">
        <f>VLOOKUP(A3,SEZIONI!$A$1:$B$7897,2,1)</f>
        <v>3</v>
      </c>
      <c r="E3" t="s">
        <v>39360</v>
      </c>
      <c r="F3">
        <f>AVERAGE(C2:C7948)</f>
        <v>7.8644771611929034</v>
      </c>
    </row>
    <row r="4" spans="1:6" x14ac:dyDescent="0.3">
      <c r="A4" t="s">
        <v>23428</v>
      </c>
      <c r="B4" t="str">
        <f>VLOOKUP(A4,PEC!$A$1:$C$7902,3,1)</f>
        <v>pec.it</v>
      </c>
      <c r="C4">
        <f>VLOOKUP(A4,SEZIONI!$A$1:$B$7897,2,1)</f>
        <v>1</v>
      </c>
    </row>
    <row r="5" spans="1:6" x14ac:dyDescent="0.3">
      <c r="A5" t="s">
        <v>23429</v>
      </c>
      <c r="B5" t="str">
        <f>VLOOKUP(A5,PEC!$A$1:$C$7902,3,1)</f>
        <v>cert.ruparpiemonte.it</v>
      </c>
      <c r="C5">
        <f>VLOOKUP(A5,SEZIONI!$A$1:$B$7897,2,1)</f>
        <v>2</v>
      </c>
    </row>
    <row r="6" spans="1:6" x14ac:dyDescent="0.3">
      <c r="A6" t="s">
        <v>23430</v>
      </c>
      <c r="B6" t="str">
        <f>VLOOKUP(A6,PEC!$A$1:$C$7902,3,1)</f>
        <v>legalmail.it</v>
      </c>
      <c r="C6">
        <f>VLOOKUP(A6,SEZIONI!$A$1:$B$7897,2,1)</f>
        <v>2</v>
      </c>
    </row>
    <row r="7" spans="1:6" x14ac:dyDescent="0.3">
      <c r="A7" t="s">
        <v>23432</v>
      </c>
      <c r="B7" t="str">
        <f>VLOOKUP(A7,PEC!$A$1:$C$7902,3,1)</f>
        <v>cert.legalmail.it</v>
      </c>
      <c r="C7">
        <f>VLOOKUP(A7,SEZIONI!$A$1:$B$7897,2,1)</f>
        <v>6</v>
      </c>
    </row>
    <row r="8" spans="1:6" x14ac:dyDescent="0.3">
      <c r="A8" t="s">
        <v>23433</v>
      </c>
      <c r="B8" t="str">
        <f>VLOOKUP(A8,PEC!$A$1:$C$7902,3,1)</f>
        <v>legalmail.it</v>
      </c>
      <c r="C8">
        <f>VLOOKUP(A8,SEZIONI!$A$1:$B$7897,2,1)</f>
        <v>1</v>
      </c>
    </row>
    <row r="9" spans="1:6" x14ac:dyDescent="0.3">
      <c r="A9" t="s">
        <v>23434</v>
      </c>
      <c r="B9" t="str">
        <f>VLOOKUP(A9,PEC!$A$1:$C$7902,3,1)</f>
        <v>cert.legalmail.it</v>
      </c>
      <c r="C9">
        <f>VLOOKUP(A9,SEZIONI!$A$1:$B$7897,2,1)</f>
        <v>16</v>
      </c>
    </row>
    <row r="10" spans="1:6" x14ac:dyDescent="0.3">
      <c r="A10" t="s">
        <v>23435</v>
      </c>
      <c r="B10" t="str">
        <f>VLOOKUP(A10,PEC!$A$1:$C$7902,3,1)</f>
        <v>legalmail.it</v>
      </c>
      <c r="C10">
        <f>VLOOKUP(A10,SEZIONI!$A$1:$B$7897,2,1)</f>
        <v>2</v>
      </c>
    </row>
    <row r="11" spans="1:6" x14ac:dyDescent="0.3">
      <c r="A11" t="s">
        <v>23436</v>
      </c>
      <c r="B11" t="str">
        <f>VLOOKUP(A11,PEC!$A$1:$C$7902,3,1)</f>
        <v>cert.ruparpiemonte.it</v>
      </c>
      <c r="C11">
        <f>VLOOKUP(A11,SEZIONI!$A$1:$B$7897,2,1)</f>
        <v>1</v>
      </c>
    </row>
    <row r="12" spans="1:6" x14ac:dyDescent="0.3">
      <c r="A12" t="s">
        <v>23437</v>
      </c>
      <c r="B12" t="str">
        <f>VLOOKUP(A12,PEC!$A$1:$C$7902,3,1)</f>
        <v>cert.ruparpiemonte.it</v>
      </c>
      <c r="C12">
        <f>VLOOKUP(A12,SEZIONI!$A$1:$B$7897,2,1)</f>
        <v>1</v>
      </c>
    </row>
    <row r="13" spans="1:6" x14ac:dyDescent="0.3">
      <c r="A13" t="s">
        <v>23438</v>
      </c>
      <c r="B13" t="str">
        <f>VLOOKUP(A13,PEC!$A$1:$C$7902,3,1)</f>
        <v>legalmail.it</v>
      </c>
      <c r="C13">
        <f>VLOOKUP(A13,SEZIONI!$A$1:$B$7897,2,1)</f>
        <v>1</v>
      </c>
    </row>
    <row r="14" spans="1:6" x14ac:dyDescent="0.3">
      <c r="A14" t="s">
        <v>23439</v>
      </c>
      <c r="B14" t="str">
        <f>VLOOKUP(A14,PEC!$A$1:$C$7902,3,1)</f>
        <v>cert.legalmail.it</v>
      </c>
      <c r="C14">
        <f>VLOOKUP(A14,SEZIONI!$A$1:$B$7897,2,1)</f>
        <v>11</v>
      </c>
    </row>
    <row r="15" spans="1:6" x14ac:dyDescent="0.3">
      <c r="A15" t="s">
        <v>23440</v>
      </c>
      <c r="B15" t="str">
        <f>VLOOKUP(A15,PEC!$A$1:$C$7902,3,1)</f>
        <v>cert.ruparpiemonte.it</v>
      </c>
      <c r="C15">
        <f>VLOOKUP(A15,SEZIONI!$A$1:$B$7897,2,1)</f>
        <v>1</v>
      </c>
    </row>
    <row r="16" spans="1:6" x14ac:dyDescent="0.3">
      <c r="A16" t="s">
        <v>23441</v>
      </c>
      <c r="B16" t="str">
        <f>VLOOKUP(A16,PEC!$A$1:$C$7902,3,1)</f>
        <v>postemailcertificata.it</v>
      </c>
      <c r="C16">
        <f>VLOOKUP(A16,SEZIONI!$A$1:$B$7897,2,1)</f>
        <v>1</v>
      </c>
    </row>
    <row r="17" spans="1:3" x14ac:dyDescent="0.3">
      <c r="A17" t="s">
        <v>23442</v>
      </c>
      <c r="B17" t="str">
        <f>VLOOKUP(A17,PEC!$A$1:$C$7902,3,1)</f>
        <v>pec.it</v>
      </c>
      <c r="C17">
        <f>VLOOKUP(A17,SEZIONI!$A$1:$B$7897,2,1)</f>
        <v>3</v>
      </c>
    </row>
    <row r="18" spans="1:3" x14ac:dyDescent="0.3">
      <c r="A18" t="s">
        <v>23443</v>
      </c>
      <c r="B18" t="str">
        <f>VLOOKUP(A18,PEC!$A$1:$C$7902,3,1)</f>
        <v>actaliscertymail.it</v>
      </c>
      <c r="C18">
        <f>VLOOKUP(A18,SEZIONI!$A$1:$B$7897,2,1)</f>
        <v>1</v>
      </c>
    </row>
    <row r="19" spans="1:3" x14ac:dyDescent="0.3">
      <c r="A19" t="s">
        <v>23444</v>
      </c>
      <c r="B19" t="str">
        <f>VLOOKUP(A19,PEC!$A$1:$C$7902,3,1)</f>
        <v>cert.ruparpiemonte.it</v>
      </c>
      <c r="C19">
        <f>VLOOKUP(A19,SEZIONI!$A$1:$B$7897,2,1)</f>
        <v>4</v>
      </c>
    </row>
    <row r="20" spans="1:3" x14ac:dyDescent="0.3">
      <c r="A20" t="s">
        <v>23445</v>
      </c>
      <c r="B20" t="str">
        <f>VLOOKUP(A20,PEC!$A$1:$C$7902,3,1)</f>
        <v>pec.comune.balme.to.it</v>
      </c>
      <c r="C20">
        <f>VLOOKUP(A20,SEZIONI!$A$1:$B$7897,2,1)</f>
        <v>1</v>
      </c>
    </row>
    <row r="21" spans="1:3" x14ac:dyDescent="0.3">
      <c r="A21" t="s">
        <v>23446</v>
      </c>
      <c r="B21" t="str">
        <f>VLOOKUP(A21,PEC!$A$1:$C$7902,3,1)</f>
        <v>cert.ruparpiemonte.it</v>
      </c>
      <c r="C21">
        <f>VLOOKUP(A21,SEZIONI!$A$1:$B$7897,2,1)</f>
        <v>3</v>
      </c>
    </row>
    <row r="22" spans="1:3" x14ac:dyDescent="0.3">
      <c r="A22" t="s">
        <v>23447</v>
      </c>
      <c r="B22" t="str">
        <f>VLOOKUP(A22,PEC!$A$1:$C$7902,3,1)</f>
        <v>cert.ruparpiemonte.it</v>
      </c>
      <c r="C22">
        <f>VLOOKUP(A22,SEZIONI!$A$1:$B$7897,2,1)</f>
        <v>2</v>
      </c>
    </row>
    <row r="23" spans="1:3" x14ac:dyDescent="0.3">
      <c r="A23" t="s">
        <v>23448</v>
      </c>
      <c r="B23" t="str">
        <f>VLOOKUP(A23,PEC!$A$1:$C$7902,3,1)</f>
        <v>pec.it</v>
      </c>
      <c r="C23">
        <f>VLOOKUP(A23,SEZIONI!$A$1:$B$7897,2,1)</f>
        <v>3</v>
      </c>
    </row>
    <row r="24" spans="1:3" x14ac:dyDescent="0.3">
      <c r="A24" t="s">
        <v>23449</v>
      </c>
      <c r="B24" t="str">
        <f>VLOOKUP(A24,PEC!$A$1:$C$7902,3,1)</f>
        <v>cert.ruparpiemonte.it</v>
      </c>
      <c r="C24">
        <f>VLOOKUP(A24,SEZIONI!$A$1:$B$7897,2,1)</f>
        <v>1</v>
      </c>
    </row>
    <row r="25" spans="1:3" x14ac:dyDescent="0.3">
      <c r="A25" t="s">
        <v>23450</v>
      </c>
      <c r="B25" t="str">
        <f>VLOOKUP(A25,PEC!$A$1:$C$7902,3,1)</f>
        <v>comune.beinasco.legalmail.it</v>
      </c>
      <c r="C25">
        <f>VLOOKUP(A25,SEZIONI!$A$1:$B$7897,2,1)</f>
        <v>19</v>
      </c>
    </row>
    <row r="26" spans="1:3" x14ac:dyDescent="0.3">
      <c r="A26" t="s">
        <v>23451</v>
      </c>
      <c r="B26" t="str">
        <f>VLOOKUP(A26,PEC!$A$1:$C$7902,3,1)</f>
        <v>pec.comunebibiana.it</v>
      </c>
      <c r="C26">
        <f>VLOOKUP(A26,SEZIONI!$A$1:$B$7897,2,1)</f>
        <v>3</v>
      </c>
    </row>
    <row r="27" spans="1:3" x14ac:dyDescent="0.3">
      <c r="A27" t="s">
        <v>23452</v>
      </c>
      <c r="B27" t="str">
        <f>VLOOKUP(A27,PEC!$A$1:$C$7902,3,1)</f>
        <v>pec.it</v>
      </c>
      <c r="C27">
        <f>VLOOKUP(A27,SEZIONI!$A$1:$B$7897,2,1)</f>
        <v>1</v>
      </c>
    </row>
    <row r="28" spans="1:3" x14ac:dyDescent="0.3">
      <c r="A28" t="s">
        <v>23453</v>
      </c>
      <c r="B28" t="str">
        <f>VLOOKUP(A28,PEC!$A$1:$C$7902,3,1)</f>
        <v>legalmail.it</v>
      </c>
      <c r="C28">
        <f>VLOOKUP(A28,SEZIONI!$A$1:$B$7897,2,1)</f>
        <v>2</v>
      </c>
    </row>
    <row r="29" spans="1:3" x14ac:dyDescent="0.3">
      <c r="A29" t="s">
        <v>23454</v>
      </c>
      <c r="B29" t="str">
        <f>VLOOKUP(A29,PEC!$A$1:$C$7902,3,1)</f>
        <v>cert.legalmail.it</v>
      </c>
      <c r="C29">
        <f>VLOOKUP(A29,SEZIONI!$A$1:$B$7897,2,1)</f>
        <v>10</v>
      </c>
    </row>
    <row r="30" spans="1:3" x14ac:dyDescent="0.3">
      <c r="A30" t="s">
        <v>23455</v>
      </c>
      <c r="B30" t="str">
        <f>VLOOKUP(A30,PEC!$A$1:$C$7902,3,1)</f>
        <v>cert.ruparpiemonte.it</v>
      </c>
      <c r="C30">
        <f>VLOOKUP(A30,SEZIONI!$A$1:$B$7897,2,1)</f>
        <v>1</v>
      </c>
    </row>
    <row r="31" spans="1:3" x14ac:dyDescent="0.3">
      <c r="A31" t="s">
        <v>23456</v>
      </c>
      <c r="B31" t="str">
        <f>VLOOKUP(A31,PEC!$A$1:$C$7902,3,1)</f>
        <v>pec.it</v>
      </c>
      <c r="C31">
        <f>VLOOKUP(A31,SEZIONI!$A$1:$B$7897,2,1)</f>
        <v>4</v>
      </c>
    </row>
    <row r="32" spans="1:3" x14ac:dyDescent="0.3">
      <c r="A32" t="s">
        <v>23457</v>
      </c>
      <c r="B32" t="str">
        <f>VLOOKUP(A32,PEC!$A$1:$C$7902,3,1)</f>
        <v>pec.it</v>
      </c>
      <c r="C32">
        <f>VLOOKUP(A32,SEZIONI!$A$1:$B$7897,2,1)</f>
        <v>1</v>
      </c>
    </row>
    <row r="33" spans="1:3" x14ac:dyDescent="0.3">
      <c r="A33" t="s">
        <v>23458</v>
      </c>
      <c r="B33" t="str">
        <f>VLOOKUP(A33,PEC!$A$1:$C$7902,3,1)</f>
        <v>pec.comune.borgonesusa.to.it</v>
      </c>
      <c r="C33">
        <f>VLOOKUP(A33,SEZIONI!$A$1:$B$7897,2,1)</f>
        <v>2</v>
      </c>
    </row>
    <row r="34" spans="1:3" x14ac:dyDescent="0.3">
      <c r="A34" t="s">
        <v>23459</v>
      </c>
      <c r="B34" t="str">
        <f>VLOOKUP(A34,PEC!$A$1:$C$7902,3,1)</f>
        <v>cert.ruparpiemonte.it</v>
      </c>
      <c r="C34">
        <f>VLOOKUP(A34,SEZIONI!$A$1:$B$7897,2,1)</f>
        <v>3</v>
      </c>
    </row>
    <row r="35" spans="1:3" x14ac:dyDescent="0.3">
      <c r="A35" t="s">
        <v>23460</v>
      </c>
      <c r="B35" t="str">
        <f>VLOOKUP(A35,PEC!$A$1:$C$7902,3,1)</f>
        <v>legalmail.it</v>
      </c>
      <c r="C35">
        <f>VLOOKUP(A35,SEZIONI!$A$1:$B$7897,2,1)</f>
        <v>8</v>
      </c>
    </row>
    <row r="36" spans="1:3" x14ac:dyDescent="0.3">
      <c r="A36" t="s">
        <v>23461</v>
      </c>
      <c r="B36" t="str">
        <f>VLOOKUP(A36,PEC!$A$1:$C$7902,3,1)</f>
        <v>pcert.it</v>
      </c>
      <c r="C36">
        <f>VLOOKUP(A36,SEZIONI!$A$1:$B$7897,2,1)</f>
        <v>4</v>
      </c>
    </row>
    <row r="37" spans="1:3" x14ac:dyDescent="0.3">
      <c r="A37" t="s">
        <v>23462</v>
      </c>
      <c r="B37" t="str">
        <f>VLOOKUP(A37,PEC!$A$1:$C$7902,3,1)</f>
        <v>cert.ruparpiemonte.it</v>
      </c>
      <c r="C37">
        <f>VLOOKUP(A37,SEZIONI!$A$1:$B$7897,2,1)</f>
        <v>1</v>
      </c>
    </row>
    <row r="38" spans="1:3" x14ac:dyDescent="0.3">
      <c r="A38" t="s">
        <v>23463</v>
      </c>
      <c r="B38" t="str">
        <f>VLOOKUP(A38,PEC!$A$1:$C$7902,3,1)</f>
        <v>pec.it</v>
      </c>
      <c r="C38">
        <f>VLOOKUP(A38,SEZIONI!$A$1:$B$7897,2,1)</f>
        <v>1</v>
      </c>
    </row>
    <row r="39" spans="1:3" x14ac:dyDescent="0.3">
      <c r="A39" t="s">
        <v>23464</v>
      </c>
      <c r="B39" t="str">
        <f>VLOOKUP(A39,PEC!$A$1:$C$7902,3,1)</f>
        <v>legalmail.it</v>
      </c>
      <c r="C39">
        <f>VLOOKUP(A39,SEZIONI!$A$1:$B$7897,2,1)</f>
        <v>7</v>
      </c>
    </row>
    <row r="40" spans="1:3" x14ac:dyDescent="0.3">
      <c r="A40" t="s">
        <v>23465</v>
      </c>
      <c r="B40" t="str">
        <f>VLOOKUP(A40,PEC!$A$1:$C$7902,3,1)</f>
        <v>cert.ruparpiemonte.it</v>
      </c>
      <c r="C40">
        <f>VLOOKUP(A40,SEZIONI!$A$1:$B$7897,2,1)</f>
        <v>2</v>
      </c>
    </row>
    <row r="41" spans="1:3" x14ac:dyDescent="0.3">
      <c r="A41" t="s">
        <v>23466</v>
      </c>
      <c r="B41" t="str">
        <f>VLOOKUP(A41,PEC!$A$1:$C$7902,3,1)</f>
        <v>anutel.it</v>
      </c>
      <c r="C41">
        <f>VLOOKUP(A41,SEZIONI!$A$1:$B$7897,2,1)</f>
        <v>2</v>
      </c>
    </row>
    <row r="42" spans="1:3" x14ac:dyDescent="0.3">
      <c r="A42" t="s">
        <v>23467</v>
      </c>
      <c r="B42" t="str">
        <f>VLOOKUP(A42,PEC!$A$1:$C$7902,3,1)</f>
        <v>pec.comune.buriasco.to.it</v>
      </c>
      <c r="C42">
        <f>VLOOKUP(A42,SEZIONI!$A$1:$B$7897,2,1)</f>
        <v>2</v>
      </c>
    </row>
    <row r="43" spans="1:3" x14ac:dyDescent="0.3">
      <c r="A43" t="s">
        <v>23468</v>
      </c>
      <c r="B43" t="str">
        <f>VLOOKUP(A43,PEC!$A$1:$C$7902,3,1)</f>
        <v>pec.comuneburolo.it</v>
      </c>
      <c r="C43">
        <f>VLOOKUP(A43,SEZIONI!$A$1:$B$7897,2,1)</f>
        <v>1</v>
      </c>
    </row>
    <row r="44" spans="1:3" x14ac:dyDescent="0.3">
      <c r="A44" t="s">
        <v>23469</v>
      </c>
      <c r="B44" t="str">
        <f>VLOOKUP(A44,PEC!$A$1:$C$7902,3,1)</f>
        <v>cert.ruparpiemonte.it</v>
      </c>
      <c r="C44">
        <f>VLOOKUP(A44,SEZIONI!$A$1:$B$7897,2,1)</f>
        <v>2</v>
      </c>
    </row>
    <row r="45" spans="1:3" x14ac:dyDescent="0.3">
      <c r="A45" t="s">
        <v>23470</v>
      </c>
      <c r="B45" t="str">
        <f>VLOOKUP(A45,PEC!$A$1:$C$7902,3,1)</f>
        <v>postemailcertificata.it</v>
      </c>
      <c r="C45">
        <f>VLOOKUP(A45,SEZIONI!$A$1:$B$7897,2,1)</f>
        <v>6</v>
      </c>
    </row>
    <row r="46" spans="1:3" x14ac:dyDescent="0.3">
      <c r="A46" t="s">
        <v>23471</v>
      </c>
      <c r="B46" t="str">
        <f>VLOOKUP(A46,PEC!$A$1:$C$7902,3,1)</f>
        <v>pec.comune.buttiglieraalta.to.it</v>
      </c>
      <c r="C46">
        <f>VLOOKUP(A46,SEZIONI!$A$1:$B$7897,2,1)</f>
        <v>7</v>
      </c>
    </row>
    <row r="47" spans="1:3" x14ac:dyDescent="0.3">
      <c r="A47" t="s">
        <v>23472</v>
      </c>
      <c r="B47" t="str">
        <f>VLOOKUP(A47,PEC!$A$1:$C$7902,3,1)</f>
        <v>pec.it</v>
      </c>
      <c r="C47">
        <f>VLOOKUP(A47,SEZIONI!$A$1:$B$7897,2,1)</f>
        <v>3</v>
      </c>
    </row>
    <row r="48" spans="1:3" x14ac:dyDescent="0.3">
      <c r="A48" t="s">
        <v>23473</v>
      </c>
      <c r="B48" t="str">
        <f>VLOOKUP(A48,PEC!$A$1:$C$7902,3,1)</f>
        <v>pec.comune.caluso.to.it</v>
      </c>
      <c r="C48">
        <f>VLOOKUP(A48,SEZIONI!$A$1:$B$7897,2,1)</f>
        <v>8</v>
      </c>
    </row>
    <row r="49" spans="1:3" x14ac:dyDescent="0.3">
      <c r="A49" t="s">
        <v>23474</v>
      </c>
      <c r="B49" t="str">
        <f>VLOOKUP(A49,PEC!$A$1:$C$7902,3,1)</f>
        <v>legalmail.it</v>
      </c>
      <c r="C49">
        <f>VLOOKUP(A49,SEZIONI!$A$1:$B$7897,2,1)</f>
        <v>5</v>
      </c>
    </row>
    <row r="50" spans="1:3" x14ac:dyDescent="0.3">
      <c r="A50" t="s">
        <v>23475</v>
      </c>
      <c r="B50" t="str">
        <f>VLOOKUP(A50,PEC!$A$1:$C$7902,3,1)</f>
        <v>cert.comune.campiglionefenile.to.it</v>
      </c>
      <c r="C50">
        <f>VLOOKUP(A50,SEZIONI!$A$1:$B$7897,2,1)</f>
        <v>1</v>
      </c>
    </row>
    <row r="51" spans="1:3" x14ac:dyDescent="0.3">
      <c r="A51" t="s">
        <v>23476</v>
      </c>
      <c r="B51" t="str">
        <f>VLOOKUP(A51,PEC!$A$1:$C$7902,3,1)</f>
        <v>cert.ruparpiemonte.it</v>
      </c>
      <c r="C51">
        <f>VLOOKUP(A51,SEZIONI!$A$1:$B$7897,2,1)</f>
        <v>2</v>
      </c>
    </row>
    <row r="52" spans="1:3" x14ac:dyDescent="0.3">
      <c r="A52" t="s">
        <v>23477</v>
      </c>
      <c r="B52" t="str">
        <f>VLOOKUP(A52,PEC!$A$1:$C$7902,3,1)</f>
        <v>cert.legalmail.it</v>
      </c>
      <c r="C52">
        <f>VLOOKUP(A52,SEZIONI!$A$1:$B$7897,2,1)</f>
        <v>5</v>
      </c>
    </row>
    <row r="53" spans="1:3" x14ac:dyDescent="0.3">
      <c r="A53" t="s">
        <v>23478</v>
      </c>
      <c r="B53" t="str">
        <f>VLOOKUP(A53,PEC!$A$1:$C$7902,3,1)</f>
        <v>cert.ruparpiemonte.it</v>
      </c>
      <c r="C53">
        <f>VLOOKUP(A53,SEZIONI!$A$1:$B$7897,2,1)</f>
        <v>1</v>
      </c>
    </row>
    <row r="54" spans="1:3" x14ac:dyDescent="0.3">
      <c r="A54" t="s">
        <v>23479</v>
      </c>
      <c r="B54" t="str">
        <f>VLOOKUP(A54,PEC!$A$1:$C$7902,3,1)</f>
        <v>pec.comune.cantalupa.to.it</v>
      </c>
      <c r="C54">
        <f>VLOOKUP(A54,SEZIONI!$A$1:$B$7897,2,1)</f>
        <v>2</v>
      </c>
    </row>
    <row r="55" spans="1:3" x14ac:dyDescent="0.3">
      <c r="A55" t="s">
        <v>23480</v>
      </c>
      <c r="B55" t="str">
        <f>VLOOKUP(A55,PEC!$A$1:$C$7902,3,1)</f>
        <v>legalmail.it</v>
      </c>
      <c r="C55">
        <f>VLOOKUP(A55,SEZIONI!$A$1:$B$7897,2,1)</f>
        <v>1</v>
      </c>
    </row>
    <row r="56" spans="1:3" x14ac:dyDescent="0.3">
      <c r="A56" t="s">
        <v>23481</v>
      </c>
      <c r="B56" t="str">
        <f>VLOOKUP(A56,PEC!$A$1:$C$7902,3,1)</f>
        <v>legalmail.it</v>
      </c>
      <c r="C56">
        <f>VLOOKUP(A56,SEZIONI!$A$1:$B$7897,2,1)</f>
        <v>2</v>
      </c>
    </row>
    <row r="57" spans="1:3" x14ac:dyDescent="0.3">
      <c r="A57" t="s">
        <v>23482</v>
      </c>
      <c r="B57" t="str">
        <f>VLOOKUP(A57,PEC!$A$1:$C$7902,3,1)</f>
        <v>cert.ruparpiemonte.it</v>
      </c>
      <c r="C57">
        <f>VLOOKUP(A57,SEZIONI!$A$1:$B$7897,2,1)</f>
        <v>1</v>
      </c>
    </row>
    <row r="58" spans="1:3" x14ac:dyDescent="0.3">
      <c r="A58" t="s">
        <v>23483</v>
      </c>
      <c r="B58" t="str">
        <f>VLOOKUP(A58,PEC!$A$1:$C$7902,3,1)</f>
        <v>pec.comune.carema.to.it</v>
      </c>
      <c r="C58">
        <f>VLOOKUP(A58,SEZIONI!$A$1:$B$7897,2,1)</f>
        <v>1</v>
      </c>
    </row>
    <row r="59" spans="1:3" x14ac:dyDescent="0.3">
      <c r="A59" t="s">
        <v>23484</v>
      </c>
      <c r="B59" t="str">
        <f>VLOOKUP(A59,PEC!$A$1:$C$7902,3,1)</f>
        <v>cert.comune.carignano.to.it</v>
      </c>
      <c r="C59">
        <f>VLOOKUP(A59,SEZIONI!$A$1:$B$7897,2,1)</f>
        <v>8</v>
      </c>
    </row>
    <row r="60" spans="1:3" x14ac:dyDescent="0.3">
      <c r="A60" t="s">
        <v>23485</v>
      </c>
      <c r="B60" t="str">
        <f>VLOOKUP(A60,PEC!$A$1:$C$7902,3,1)</f>
        <v>cert.legalmail.it</v>
      </c>
      <c r="C60">
        <f>VLOOKUP(A60,SEZIONI!$A$1:$B$7897,2,1)</f>
        <v>28</v>
      </c>
    </row>
    <row r="61" spans="1:3" x14ac:dyDescent="0.3">
      <c r="A61" t="s">
        <v>23486</v>
      </c>
      <c r="B61" t="str">
        <f>VLOOKUP(A61,PEC!$A$1:$C$7902,3,1)</f>
        <v>postemailcertificata.it</v>
      </c>
      <c r="C61">
        <f>VLOOKUP(A61,SEZIONI!$A$1:$B$7897,2,1)</f>
        <v>2</v>
      </c>
    </row>
    <row r="62" spans="1:3" x14ac:dyDescent="0.3">
      <c r="A62" t="s">
        <v>23487</v>
      </c>
      <c r="B62" t="str">
        <f>VLOOKUP(A62,PEC!$A$1:$C$7902,3,1)</f>
        <v>pec.comune.cascinette.to.it</v>
      </c>
      <c r="C62">
        <f>VLOOKUP(A62,SEZIONI!$A$1:$B$7897,2,1)</f>
        <v>2</v>
      </c>
    </row>
    <row r="63" spans="1:3" x14ac:dyDescent="0.3">
      <c r="A63" t="s">
        <v>23488</v>
      </c>
      <c r="B63" t="str">
        <f>VLOOKUP(A63,PEC!$A$1:$C$7902,3,1)</f>
        <v>pec.comune.caselette.to.it</v>
      </c>
      <c r="C63">
        <f>VLOOKUP(A63,SEZIONI!$A$1:$B$7897,2,1)</f>
        <v>3</v>
      </c>
    </row>
    <row r="64" spans="1:3" x14ac:dyDescent="0.3">
      <c r="A64" t="s">
        <v>23489</v>
      </c>
      <c r="B64" t="str">
        <f>VLOOKUP(A64,PEC!$A$1:$C$7902,3,1)</f>
        <v>legalmail.it</v>
      </c>
      <c r="C64">
        <f>VLOOKUP(A64,SEZIONI!$A$1:$B$7897,2,1)</f>
        <v>12</v>
      </c>
    </row>
    <row r="65" spans="1:3" x14ac:dyDescent="0.3">
      <c r="A65" t="s">
        <v>23490</v>
      </c>
      <c r="B65" t="str">
        <f>VLOOKUP(A65,PEC!$A$1:$C$7902,3,1)</f>
        <v>legalmail.it</v>
      </c>
      <c r="C65">
        <f>VLOOKUP(A65,SEZIONI!$A$1:$B$7897,2,1)</f>
        <v>2</v>
      </c>
    </row>
    <row r="66" spans="1:3" x14ac:dyDescent="0.3">
      <c r="A66" t="s">
        <v>23491</v>
      </c>
      <c r="B66" t="str">
        <f>VLOOKUP(A66,PEC!$A$1:$C$7902,3,1)</f>
        <v>pec.castagnolepiemonte.net</v>
      </c>
      <c r="C66">
        <f>VLOOKUP(A66,SEZIONI!$A$1:$B$7897,2,1)</f>
        <v>2</v>
      </c>
    </row>
    <row r="67" spans="1:3" x14ac:dyDescent="0.3">
      <c r="A67" t="s">
        <v>23492</v>
      </c>
      <c r="B67" t="str">
        <f>VLOOKUP(A67,PEC!$A$1:$C$7902,3,1)</f>
        <v>cert.ruparpiemonte.it</v>
      </c>
      <c r="C67">
        <f>VLOOKUP(A67,SEZIONI!$A$1:$B$7897,2,1)</f>
        <v>9</v>
      </c>
    </row>
    <row r="68" spans="1:3" x14ac:dyDescent="0.3">
      <c r="A68" t="s">
        <v>23493</v>
      </c>
      <c r="B68" t="str">
        <f>VLOOKUP(A68,PEC!$A$1:$C$7902,3,1)</f>
        <v>pec.it</v>
      </c>
      <c r="C68">
        <f>VLOOKUP(A68,SEZIONI!$A$1:$B$7897,2,1)</f>
        <v>2</v>
      </c>
    </row>
    <row r="69" spans="1:3" x14ac:dyDescent="0.3">
      <c r="A69" t="s">
        <v>23494</v>
      </c>
      <c r="B69" t="str">
        <f>VLOOKUP(A69,PEC!$A$1:$C$7902,3,1)</f>
        <v>cert.legalmail.it</v>
      </c>
      <c r="C69">
        <f>VLOOKUP(A69,SEZIONI!$A$1:$B$7897,2,1)</f>
        <v>6</v>
      </c>
    </row>
    <row r="70" spans="1:3" x14ac:dyDescent="0.3">
      <c r="A70" t="s">
        <v>23495</v>
      </c>
      <c r="B70" t="str">
        <f>VLOOKUP(A70,PEC!$A$1:$C$7902,3,1)</f>
        <v>cert.ruparpiemonte.it</v>
      </c>
      <c r="C70">
        <f>VLOOKUP(A70,SEZIONI!$A$1:$B$7897,2,1)</f>
        <v>2</v>
      </c>
    </row>
    <row r="71" spans="1:3" x14ac:dyDescent="0.3">
      <c r="A71" t="s">
        <v>23496</v>
      </c>
      <c r="B71" t="str">
        <f>VLOOKUP(A71,PEC!$A$1:$C$7902,3,1)</f>
        <v>pec.comune.cavour.to.it</v>
      </c>
      <c r="C71">
        <f>VLOOKUP(A71,SEZIONI!$A$1:$B$7897,2,1)</f>
        <v>5</v>
      </c>
    </row>
    <row r="72" spans="1:3" x14ac:dyDescent="0.3">
      <c r="A72" t="s">
        <v>23497</v>
      </c>
      <c r="B72" t="str">
        <f>VLOOKUP(A72,PEC!$A$1:$C$7902,3,1)</f>
        <v>cert.ruparpiemonte.it</v>
      </c>
      <c r="C72">
        <f>VLOOKUP(A72,SEZIONI!$A$1:$B$7897,2,1)</f>
        <v>2</v>
      </c>
    </row>
    <row r="73" spans="1:3" x14ac:dyDescent="0.3">
      <c r="A73" t="s">
        <v>23498</v>
      </c>
      <c r="B73" t="str">
        <f>VLOOKUP(A73,PEC!$A$1:$C$7902,3,1)</f>
        <v>pec.comune.ceres.to.it</v>
      </c>
      <c r="C73">
        <f>VLOOKUP(A73,SEZIONI!$A$1:$B$7897,2,1)</f>
        <v>2</v>
      </c>
    </row>
    <row r="74" spans="1:3" x14ac:dyDescent="0.3">
      <c r="A74" t="s">
        <v>23499</v>
      </c>
      <c r="B74" t="str">
        <f>VLOOKUP(A74,PEC!$A$1:$C$7902,3,1)</f>
        <v>cert.ruparpiemonte.it</v>
      </c>
      <c r="C74">
        <f>VLOOKUP(A74,SEZIONI!$A$1:$B$7897,2,1)</f>
        <v>1</v>
      </c>
    </row>
    <row r="75" spans="1:3" x14ac:dyDescent="0.3">
      <c r="A75" t="s">
        <v>23500</v>
      </c>
      <c r="B75" t="str">
        <f>VLOOKUP(A75,PEC!$A$1:$C$7902,3,1)</f>
        <v>legalmail.it</v>
      </c>
      <c r="C75">
        <f>VLOOKUP(A75,SEZIONI!$A$1:$B$7897,2,1)</f>
        <v>1</v>
      </c>
    </row>
    <row r="76" spans="1:3" x14ac:dyDescent="0.3">
      <c r="A76" t="s">
        <v>23501</v>
      </c>
      <c r="B76" t="str">
        <f>VLOOKUP(A76,PEC!$A$1:$C$7902,3,1)</f>
        <v>pec.it</v>
      </c>
      <c r="C76">
        <f>VLOOKUP(A76,SEZIONI!$A$1:$B$7897,2,1)</f>
        <v>1</v>
      </c>
    </row>
    <row r="77" spans="1:3" x14ac:dyDescent="0.3">
      <c r="A77" t="s">
        <v>23502</v>
      </c>
      <c r="B77" t="str">
        <f>VLOOKUP(A77,PEC!$A$1:$C$7902,3,1)</f>
        <v>pec.comune.chianocco.to.it</v>
      </c>
      <c r="C77">
        <f>VLOOKUP(A77,SEZIONI!$A$1:$B$7897,2,1)</f>
        <v>2</v>
      </c>
    </row>
    <row r="78" spans="1:3" x14ac:dyDescent="0.3">
      <c r="A78" t="s">
        <v>23503</v>
      </c>
      <c r="B78" t="str">
        <f>VLOOKUP(A78,PEC!$A$1:$C$7902,3,1)</f>
        <v>pec.comune.chiaverano.to.it</v>
      </c>
      <c r="C78">
        <f>VLOOKUP(A78,SEZIONI!$A$1:$B$7897,2,1)</f>
        <v>3</v>
      </c>
    </row>
    <row r="79" spans="1:3" x14ac:dyDescent="0.3">
      <c r="A79" t="s">
        <v>23504</v>
      </c>
      <c r="B79" t="str">
        <f>VLOOKUP(A79,PEC!$A$1:$C$7902,3,1)</f>
        <v>pcert.it</v>
      </c>
      <c r="C79">
        <f>VLOOKUP(A79,SEZIONI!$A$1:$B$7897,2,1)</f>
        <v>35</v>
      </c>
    </row>
    <row r="80" spans="1:3" x14ac:dyDescent="0.3">
      <c r="A80" t="s">
        <v>23505</v>
      </c>
      <c r="B80" t="str">
        <f>VLOOKUP(A80,PEC!$A$1:$C$7902,3,1)</f>
        <v>postecert.it</v>
      </c>
      <c r="C80">
        <f>VLOOKUP(A80,SEZIONI!$A$1:$B$7897,2,1)</f>
        <v>1</v>
      </c>
    </row>
    <row r="81" spans="1:3" x14ac:dyDescent="0.3">
      <c r="A81" t="s">
        <v>23506</v>
      </c>
      <c r="B81" t="str">
        <f>VLOOKUP(A81,PEC!$A$1:$C$7902,3,1)</f>
        <v>pec.it</v>
      </c>
      <c r="C81">
        <f>VLOOKUP(A81,SEZIONI!$A$1:$B$7897,2,1)</f>
        <v>2</v>
      </c>
    </row>
    <row r="82" spans="1:3" x14ac:dyDescent="0.3">
      <c r="A82" t="s">
        <v>23507</v>
      </c>
      <c r="B82" t="str">
        <f>VLOOKUP(A82,PEC!$A$1:$C$7902,3,1)</f>
        <v>cert.ruparpiemonte.it</v>
      </c>
      <c r="C82">
        <f>VLOOKUP(A82,SEZIONI!$A$1:$B$7897,2,1)</f>
        <v>2</v>
      </c>
    </row>
    <row r="83" spans="1:3" x14ac:dyDescent="0.3">
      <c r="A83" t="s">
        <v>23508</v>
      </c>
      <c r="B83" t="str">
        <f>VLOOKUP(A83,PEC!$A$1:$C$7902,3,1)</f>
        <v>pec.comune.chivasso.to.it</v>
      </c>
      <c r="C83">
        <f>VLOOKUP(A83,SEZIONI!$A$1:$B$7897,2,1)</f>
        <v>27</v>
      </c>
    </row>
    <row r="84" spans="1:3" x14ac:dyDescent="0.3">
      <c r="A84" t="s">
        <v>23509</v>
      </c>
      <c r="B84" t="str">
        <f>VLOOKUP(A84,PEC!$A$1:$C$7902,3,1)</f>
        <v>cert.ruparpiemonte.it</v>
      </c>
      <c r="C84">
        <f>VLOOKUP(A84,SEZIONI!$A$1:$B$7897,2,1)</f>
        <v>1</v>
      </c>
    </row>
    <row r="85" spans="1:3" x14ac:dyDescent="0.3">
      <c r="A85" t="s">
        <v>23510</v>
      </c>
      <c r="B85" t="str">
        <f>VLOOKUP(A85,PEC!$A$1:$C$7902,3,1)</f>
        <v>cert.ruparpiemonte.it</v>
      </c>
      <c r="C85">
        <f>VLOOKUP(A85,SEZIONI!$A$1:$B$7897,2,1)</f>
        <v>1</v>
      </c>
    </row>
    <row r="86" spans="1:3" x14ac:dyDescent="0.3">
      <c r="A86" t="s">
        <v>23511</v>
      </c>
      <c r="B86" t="str">
        <f>VLOOKUP(A86,PEC!$A$1:$C$7902,3,1)</f>
        <v>cert.legalmail.it</v>
      </c>
      <c r="C86">
        <f>VLOOKUP(A86,SEZIONI!$A$1:$B$7897,2,1)</f>
        <v>1</v>
      </c>
    </row>
    <row r="87" spans="1:3" x14ac:dyDescent="0.3">
      <c r="A87" t="s">
        <v>23512</v>
      </c>
      <c r="B87" t="str">
        <f>VLOOKUP(A87,PEC!$A$1:$C$7902,3,1)</f>
        <v>pec.cirie.net</v>
      </c>
      <c r="C87">
        <f>VLOOKUP(A87,SEZIONI!$A$1:$B$7897,2,1)</f>
        <v>20</v>
      </c>
    </row>
    <row r="88" spans="1:3" x14ac:dyDescent="0.3">
      <c r="A88" t="s">
        <v>23513</v>
      </c>
      <c r="B88" t="str">
        <f>VLOOKUP(A88,PEC!$A$1:$C$7902,3,1)</f>
        <v>legalmail.it</v>
      </c>
      <c r="C88">
        <f>VLOOKUP(A88,SEZIONI!$A$1:$B$7897,2,1)</f>
        <v>1</v>
      </c>
    </row>
    <row r="89" spans="1:3" x14ac:dyDescent="0.3">
      <c r="A89" t="s">
        <v>23514</v>
      </c>
      <c r="B89" t="str">
        <f>VLOOKUP(A89,PEC!$A$1:$C$7902,3,1)</f>
        <v>documentipec.com</v>
      </c>
      <c r="C89">
        <f>VLOOKUP(A89,SEZIONI!$A$1:$B$7897,2,1)</f>
        <v>2</v>
      </c>
    </row>
    <row r="90" spans="1:3" x14ac:dyDescent="0.3">
      <c r="A90" t="s">
        <v>23515</v>
      </c>
      <c r="B90" t="str">
        <f>VLOOKUP(A90,PEC!$A$1:$C$7902,3,1)</f>
        <v>pec.comune.coazze.to.it</v>
      </c>
      <c r="C90">
        <f>VLOOKUP(A90,SEZIONI!$A$1:$B$7897,2,1)</f>
        <v>3</v>
      </c>
    </row>
    <row r="91" spans="1:3" x14ac:dyDescent="0.3">
      <c r="A91" t="s">
        <v>23516</v>
      </c>
      <c r="B91" t="str">
        <f>VLOOKUP(A91,PEC!$A$1:$C$7902,3,1)</f>
        <v>cert.comune.collegno.to.it</v>
      </c>
      <c r="C91">
        <f>VLOOKUP(A91,SEZIONI!$A$1:$B$7897,2,1)</f>
        <v>44</v>
      </c>
    </row>
    <row r="92" spans="1:3" x14ac:dyDescent="0.3">
      <c r="A92" t="s">
        <v>23517</v>
      </c>
      <c r="B92" t="str">
        <f>VLOOKUP(A92,PEC!$A$1:$C$7902,3,1)</f>
        <v>cert.ruparpiemonte.it</v>
      </c>
      <c r="C92">
        <f>VLOOKUP(A92,SEZIONI!$A$1:$B$7897,2,1)</f>
        <v>1</v>
      </c>
    </row>
    <row r="93" spans="1:3" x14ac:dyDescent="0.3">
      <c r="A93" t="s">
        <v>23518</v>
      </c>
      <c r="B93" t="str">
        <f>VLOOKUP(A93,PEC!$A$1:$C$7902,3,1)</f>
        <v>cert.ruparpiemonte.it</v>
      </c>
      <c r="C93">
        <f>VLOOKUP(A93,SEZIONI!$A$1:$B$7897,2,1)</f>
        <v>1</v>
      </c>
    </row>
    <row r="94" spans="1:3" x14ac:dyDescent="0.3">
      <c r="A94" t="s">
        <v>23519</v>
      </c>
      <c r="B94" t="str">
        <f>VLOOKUP(A94,PEC!$A$1:$C$7902,3,1)</f>
        <v>legalmail.it</v>
      </c>
      <c r="C94">
        <f>VLOOKUP(A94,SEZIONI!$A$1:$B$7897,2,1)</f>
        <v>5</v>
      </c>
    </row>
    <row r="95" spans="1:3" x14ac:dyDescent="0.3">
      <c r="A95" t="s">
        <v>23520</v>
      </c>
      <c r="B95" t="str">
        <f>VLOOKUP(A95,PEC!$A$1:$C$7902,3,1)</f>
        <v>pec.comune.corio.to.it</v>
      </c>
      <c r="C95">
        <f>VLOOKUP(A95,SEZIONI!$A$1:$B$7897,2,1)</f>
        <v>4</v>
      </c>
    </row>
    <row r="96" spans="1:3" x14ac:dyDescent="0.3">
      <c r="A96" t="s">
        <v>23521</v>
      </c>
      <c r="B96" t="str">
        <f>VLOOKUP(A96,PEC!$A$1:$C$7902,3,1)</f>
        <v>cert.ruparpiemonte.it</v>
      </c>
      <c r="C96">
        <f>VLOOKUP(A96,SEZIONI!$A$1:$B$7897,2,1)</f>
        <v>1</v>
      </c>
    </row>
    <row r="97" spans="1:3" x14ac:dyDescent="0.3">
      <c r="A97" t="s">
        <v>23522</v>
      </c>
      <c r="B97" t="str">
        <f>VLOOKUP(A97,PEC!$A$1:$C$7902,3,1)</f>
        <v>cert.ruparpiemonte.it</v>
      </c>
      <c r="C97">
        <f>VLOOKUP(A97,SEZIONI!$A$1:$B$7897,2,1)</f>
        <v>1</v>
      </c>
    </row>
    <row r="98" spans="1:3" x14ac:dyDescent="0.3">
      <c r="A98" t="s">
        <v>23523</v>
      </c>
      <c r="B98" t="str">
        <f>VLOOKUP(A98,PEC!$A$1:$C$7902,3,1)</f>
        <v>legalmail.it</v>
      </c>
      <c r="C98">
        <f>VLOOKUP(A98,SEZIONI!$A$1:$B$7897,2,1)</f>
        <v>7</v>
      </c>
    </row>
    <row r="99" spans="1:3" x14ac:dyDescent="0.3">
      <c r="A99" t="s">
        <v>23524</v>
      </c>
      <c r="B99" t="str">
        <f>VLOOKUP(A99,PEC!$A$1:$C$7902,3,1)</f>
        <v>pec.it</v>
      </c>
      <c r="C99">
        <f>VLOOKUP(A99,SEZIONI!$A$1:$B$7897,2,1)</f>
        <v>11</v>
      </c>
    </row>
    <row r="100" spans="1:3" x14ac:dyDescent="0.3">
      <c r="A100" t="s">
        <v>23525</v>
      </c>
      <c r="B100" t="str">
        <f>VLOOKUP(A100,PEC!$A$1:$C$7902,3,1)</f>
        <v>legalmail.it</v>
      </c>
      <c r="C100">
        <f>VLOOKUP(A100,SEZIONI!$A$1:$B$7897,2,1)</f>
        <v>8</v>
      </c>
    </row>
    <row r="101" spans="1:3" x14ac:dyDescent="0.3">
      <c r="A101" t="s">
        <v>23526</v>
      </c>
      <c r="B101" t="str">
        <f>VLOOKUP(A101,PEC!$A$1:$C$7902,3,1)</f>
        <v>legalmail.it</v>
      </c>
      <c r="C101">
        <f>VLOOKUP(A101,SEZIONI!$A$1:$B$7897,2,1)</f>
        <v>1</v>
      </c>
    </row>
    <row r="102" spans="1:3" x14ac:dyDescent="0.3">
      <c r="A102" t="s">
        <v>23527</v>
      </c>
      <c r="B102" t="str">
        <f>VLOOKUP(A102,PEC!$A$1:$C$7902,3,1)</f>
        <v>pec.it</v>
      </c>
      <c r="C102">
        <f>VLOOKUP(A102,SEZIONI!$A$1:$B$7897,2,1)</f>
        <v>4</v>
      </c>
    </row>
    <row r="103" spans="1:3" x14ac:dyDescent="0.3">
      <c r="A103" t="s">
        <v>23528</v>
      </c>
      <c r="B103" t="str">
        <f>VLOOKUP(A103,PEC!$A$1:$C$7902,3,1)</f>
        <v>pec.it</v>
      </c>
      <c r="C103">
        <f>VLOOKUP(A103,SEZIONI!$A$1:$B$7897,2,1)</f>
        <v>2</v>
      </c>
    </row>
    <row r="104" spans="1:3" x14ac:dyDescent="0.3">
      <c r="A104" t="s">
        <v>23529</v>
      </c>
      <c r="B104" t="str">
        <f>VLOOKUP(A104,PEC!$A$1:$C$7902,3,1)</f>
        <v>postemailcertificata.it</v>
      </c>
      <c r="C104">
        <f>VLOOKUP(A104,SEZIONI!$A$1:$B$7897,2,1)</f>
        <v>1</v>
      </c>
    </row>
    <row r="105" spans="1:3" x14ac:dyDescent="0.3">
      <c r="A105" t="s">
        <v>23530</v>
      </c>
      <c r="B105" t="str">
        <f>VLOOKUP(A105,PEC!$A$1:$C$7902,3,1)</f>
        <v>postemailcertificata.it</v>
      </c>
      <c r="C105">
        <f>VLOOKUP(A105,SEZIONI!$A$1:$B$7897,2,1)</f>
        <v>3</v>
      </c>
    </row>
    <row r="106" spans="1:3" x14ac:dyDescent="0.3">
      <c r="A106" t="s">
        <v>23531</v>
      </c>
      <c r="B106" t="str">
        <f>VLOOKUP(A106,PEC!$A$1:$C$7902,3,1)</f>
        <v>cert.ruparpiemonte.it</v>
      </c>
      <c r="C106">
        <f>VLOOKUP(A106,SEZIONI!$A$1:$B$7897,2,1)</f>
        <v>1</v>
      </c>
    </row>
    <row r="107" spans="1:3" x14ac:dyDescent="0.3">
      <c r="A107" t="s">
        <v>23532</v>
      </c>
      <c r="B107" t="str">
        <f>VLOOKUP(A107,PEC!$A$1:$C$7902,3,1)</f>
        <v>cert.ruparpiemonte.it</v>
      </c>
      <c r="C107">
        <f>VLOOKUP(A107,SEZIONI!$A$1:$B$7897,2,1)</f>
        <v>2</v>
      </c>
    </row>
    <row r="108" spans="1:3" x14ac:dyDescent="0.3">
      <c r="A108" t="s">
        <v>23533</v>
      </c>
      <c r="B108" t="str">
        <f>VLOOKUP(A108,PEC!$A$1:$C$7902,3,1)</f>
        <v>postemailcertificata.it</v>
      </c>
      <c r="C108">
        <f>VLOOKUP(A108,SEZIONI!$A$1:$B$7897,2,1)</f>
        <v>4</v>
      </c>
    </row>
    <row r="109" spans="1:3" x14ac:dyDescent="0.3">
      <c r="A109" t="s">
        <v>23534</v>
      </c>
      <c r="B109" t="str">
        <f>VLOOKUP(A109,PEC!$A$1:$C$7902,3,1)</f>
        <v>pec.it</v>
      </c>
      <c r="C109">
        <f>VLOOKUP(A109,SEZIONI!$A$1:$B$7897,2,1)</f>
        <v>1</v>
      </c>
    </row>
    <row r="110" spans="1:3" x14ac:dyDescent="0.3">
      <c r="A110" t="s">
        <v>23535</v>
      </c>
      <c r="B110" t="str">
        <f>VLOOKUP(A110,PEC!$A$1:$C$7902,3,1)</f>
        <v>pec.it</v>
      </c>
      <c r="C110">
        <f>VLOOKUP(A110,SEZIONI!$A$1:$B$7897,2,1)</f>
        <v>2</v>
      </c>
    </row>
    <row r="111" spans="1:3" x14ac:dyDescent="0.3">
      <c r="A111" t="s">
        <v>23536</v>
      </c>
      <c r="B111" t="str">
        <f>VLOOKUP(A111,PEC!$A$1:$C$7902,3,1)</f>
        <v>legalmail.it</v>
      </c>
      <c r="C111">
        <f>VLOOKUP(A111,SEZIONI!$A$1:$B$7897,2,1)</f>
        <v>3</v>
      </c>
    </row>
    <row r="112" spans="1:3" x14ac:dyDescent="0.3">
      <c r="A112" t="s">
        <v>23537</v>
      </c>
      <c r="B112" t="str">
        <f>VLOOKUP(A112,PEC!$A$1:$C$7902,3,1)</f>
        <v>cert.ruparpiemonte.it</v>
      </c>
      <c r="C112">
        <f>VLOOKUP(A112,SEZIONI!$A$1:$B$7897,2,1)</f>
        <v>1</v>
      </c>
    </row>
    <row r="113" spans="1:3" x14ac:dyDescent="0.3">
      <c r="A113" t="s">
        <v>23538</v>
      </c>
      <c r="B113" t="str">
        <f>VLOOKUP(A113,PEC!$A$1:$C$7902,3,1)</f>
        <v>cert.ruparpiemonte.it</v>
      </c>
      <c r="C113">
        <f>VLOOKUP(A113,SEZIONI!$A$1:$B$7897,2,1)</f>
        <v>9</v>
      </c>
    </row>
    <row r="114" spans="1:3" x14ac:dyDescent="0.3">
      <c r="A114" t="s">
        <v>23539</v>
      </c>
      <c r="B114" t="str">
        <f>VLOOKUP(A114,PEC!$A$1:$C$7902,3,1)</f>
        <v>pcert.postecert.it</v>
      </c>
      <c r="C114">
        <f>VLOOKUP(A114,SEZIONI!$A$1:$B$7897,2,1)</f>
        <v>2</v>
      </c>
    </row>
    <row r="115" spans="1:3" x14ac:dyDescent="0.3">
      <c r="A115" t="s">
        <v>23540</v>
      </c>
      <c r="B115" t="str">
        <f>VLOOKUP(A115,PEC!$A$1:$C$7902,3,1)</f>
        <v>actaliscertymail.it</v>
      </c>
      <c r="C115">
        <f>VLOOKUP(A115,SEZIONI!$A$1:$B$7897,2,1)</f>
        <v>1</v>
      </c>
    </row>
    <row r="116" spans="1:3" x14ac:dyDescent="0.3">
      <c r="A116" t="s">
        <v>23541</v>
      </c>
      <c r="B116" t="str">
        <f>VLOOKUP(A116,PEC!$A$1:$C$7902,3,1)</f>
        <v>cert.comune.giaveno.to.it</v>
      </c>
      <c r="C116">
        <f>VLOOKUP(A116,SEZIONI!$A$1:$B$7897,2,1)</f>
        <v>17</v>
      </c>
    </row>
    <row r="117" spans="1:3" x14ac:dyDescent="0.3">
      <c r="A117" t="s">
        <v>23542</v>
      </c>
      <c r="B117" t="str">
        <f>VLOOKUP(A117,PEC!$A$1:$C$7902,3,1)</f>
        <v>comune.givoletto.to.it</v>
      </c>
      <c r="C117">
        <f>VLOOKUP(A117,SEZIONI!$A$1:$B$7897,2,1)</f>
        <v>3</v>
      </c>
    </row>
    <row r="118" spans="1:3" x14ac:dyDescent="0.3">
      <c r="A118" t="s">
        <v>23543</v>
      </c>
      <c r="B118" t="str">
        <f>VLOOKUP(A118,PEC!$A$1:$C$7902,3,1)</f>
        <v>cert.ruparpiemonte.it</v>
      </c>
      <c r="C118">
        <f>VLOOKUP(A118,SEZIONI!$A$1:$B$7897,2,1)</f>
        <v>1</v>
      </c>
    </row>
    <row r="119" spans="1:3" x14ac:dyDescent="0.3">
      <c r="A119" t="s">
        <v>23544</v>
      </c>
      <c r="B119" t="str">
        <f>VLOOKUP(A119,PEC!$A$1:$C$7902,3,1)</f>
        <v>pec.groscavallo.to.it</v>
      </c>
      <c r="C119">
        <f>VLOOKUP(A119,SEZIONI!$A$1:$B$7897,2,1)</f>
        <v>1</v>
      </c>
    </row>
    <row r="120" spans="1:3" x14ac:dyDescent="0.3">
      <c r="A120" t="s">
        <v>23545</v>
      </c>
      <c r="B120" t="str">
        <f>VLOOKUP(A120,PEC!$A$1:$C$7902,3,1)</f>
        <v>pcert.it</v>
      </c>
      <c r="C120">
        <f>VLOOKUP(A120,SEZIONI!$A$1:$B$7897,2,1)</f>
        <v>1</v>
      </c>
    </row>
    <row r="121" spans="1:3" x14ac:dyDescent="0.3">
      <c r="A121" t="s">
        <v>23546</v>
      </c>
      <c r="B121" t="str">
        <f>VLOOKUP(A121,PEC!$A$1:$C$7902,3,1)</f>
        <v>cert.ruparpiemonte.it</v>
      </c>
      <c r="C121">
        <f>VLOOKUP(A121,SEZIONI!$A$1:$B$7897,2,1)</f>
        <v>34</v>
      </c>
    </row>
    <row r="122" spans="1:3" x14ac:dyDescent="0.3">
      <c r="A122" t="s">
        <v>23547</v>
      </c>
      <c r="B122" t="str">
        <f>VLOOKUP(A122,PEC!$A$1:$C$7902,3,1)</f>
        <v>pec.comune.ingria.to.it</v>
      </c>
      <c r="C122">
        <f>VLOOKUP(A122,SEZIONI!$A$1:$B$7897,2,1)</f>
        <v>1</v>
      </c>
    </row>
    <row r="123" spans="1:3" x14ac:dyDescent="0.3">
      <c r="A123" t="s">
        <v>23548</v>
      </c>
      <c r="B123" t="str">
        <f>VLOOKUP(A123,PEC!$A$1:$C$7902,3,1)</f>
        <v>legalmail.it</v>
      </c>
      <c r="C123">
        <f>VLOOKUP(A123,SEZIONI!$A$1:$B$7897,2,1)</f>
        <v>1</v>
      </c>
    </row>
    <row r="124" spans="1:3" x14ac:dyDescent="0.3">
      <c r="A124" t="s">
        <v>23549</v>
      </c>
      <c r="B124" t="str">
        <f>VLOOKUP(A124,PEC!$A$1:$C$7902,3,1)</f>
        <v>cert.ruparpiemonte.it</v>
      </c>
      <c r="C124">
        <f>VLOOKUP(A124,SEZIONI!$A$1:$B$7897,2,1)</f>
        <v>1</v>
      </c>
    </row>
    <row r="125" spans="1:3" x14ac:dyDescent="0.3">
      <c r="A125" t="s">
        <v>23550</v>
      </c>
      <c r="B125" t="str">
        <f>VLOOKUP(A125,PEC!$A$1:$C$7902,3,1)</f>
        <v>postecert.it</v>
      </c>
      <c r="C125">
        <f>VLOOKUP(A125,SEZIONI!$A$1:$B$7897,2,1)</f>
        <v>1</v>
      </c>
    </row>
    <row r="126" spans="1:3" x14ac:dyDescent="0.3">
      <c r="A126" t="s">
        <v>23551</v>
      </c>
      <c r="B126" t="str">
        <f>VLOOKUP(A126,PEC!$A$1:$C$7902,3,1)</f>
        <v>pec.comune.ivrea.to.it</v>
      </c>
      <c r="C126">
        <f>VLOOKUP(A126,SEZIONI!$A$1:$B$7897,2,1)</f>
        <v>24</v>
      </c>
    </row>
    <row r="127" spans="1:3" x14ac:dyDescent="0.3">
      <c r="A127" t="s">
        <v>23552</v>
      </c>
      <c r="B127" t="str">
        <f>VLOOKUP(A127,PEC!$A$1:$C$7902,3,1)</f>
        <v>pec.comune.jovencan.ao.it</v>
      </c>
      <c r="C127">
        <f>VLOOKUP(A127,SEZIONI!$A$1:$B$7897,2,1)</f>
        <v>2</v>
      </c>
    </row>
    <row r="128" spans="1:3" x14ac:dyDescent="0.3">
      <c r="A128" t="s">
        <v>23553</v>
      </c>
      <c r="B128" t="str">
        <f>VLOOKUP(A128,PEC!$A$1:$C$7902,3,1)</f>
        <v>pec.comune.jovencan.ao.it</v>
      </c>
      <c r="C128">
        <f>VLOOKUP(A128,SEZIONI!$A$1:$B$7897,2,1)</f>
        <v>6</v>
      </c>
    </row>
    <row r="129" spans="1:3" x14ac:dyDescent="0.3">
      <c r="A129" t="s">
        <v>23554</v>
      </c>
      <c r="B129" t="str">
        <f>VLOOKUP(A129,PEC!$A$1:$C$7902,3,1)</f>
        <v>legalmail.it</v>
      </c>
      <c r="C129">
        <f>VLOOKUP(A129,SEZIONI!$A$1:$B$7897,2,1)</f>
        <v>5</v>
      </c>
    </row>
    <row r="130" spans="1:3" x14ac:dyDescent="0.3">
      <c r="A130" t="s">
        <v>23555</v>
      </c>
      <c r="B130" t="str">
        <f>VLOOKUP(A130,PEC!$A$1:$C$7902,3,1)</f>
        <v>cert.ruparpiemonte.it</v>
      </c>
      <c r="C130">
        <f>VLOOKUP(A130,SEZIONI!$A$1:$B$7897,2,1)</f>
        <v>2</v>
      </c>
    </row>
    <row r="131" spans="1:3" x14ac:dyDescent="0.3">
      <c r="A131" t="s">
        <v>23556</v>
      </c>
      <c r="B131" t="str">
        <f>VLOOKUP(A131,PEC!$A$1:$C$7902,3,1)</f>
        <v>cert.legalmail.it</v>
      </c>
      <c r="C131">
        <f>VLOOKUP(A131,SEZIONI!$A$1:$B$7897,2,1)</f>
        <v>16</v>
      </c>
    </row>
    <row r="132" spans="1:3" x14ac:dyDescent="0.3">
      <c r="A132" t="s">
        <v>23557</v>
      </c>
      <c r="B132" t="str">
        <f>VLOOKUP(A132,PEC!$A$1:$C$7902,3,1)</f>
        <v>pcert.it</v>
      </c>
      <c r="C132">
        <f>VLOOKUP(A132,SEZIONI!$A$1:$B$7897,2,1)</f>
        <v>1</v>
      </c>
    </row>
    <row r="133" spans="1:3" x14ac:dyDescent="0.3">
      <c r="A133" t="s">
        <v>23558</v>
      </c>
      <c r="B133" t="str">
        <f>VLOOKUP(A133,PEC!$A$1:$C$7902,3,1)</f>
        <v>cert.legalmail.it</v>
      </c>
      <c r="C133">
        <f>VLOOKUP(A133,SEZIONI!$A$1:$B$7897,2,1)</f>
        <v>2</v>
      </c>
    </row>
    <row r="134" spans="1:3" x14ac:dyDescent="0.3">
      <c r="A134" t="s">
        <v>23559</v>
      </c>
      <c r="B134" t="str">
        <f>VLOOKUP(A134,PEC!$A$1:$C$7902,3,1)</f>
        <v>cert.ruparpiemonte.it</v>
      </c>
      <c r="C134">
        <f>VLOOKUP(A134,SEZIONI!$A$1:$B$7897,2,1)</f>
        <v>1</v>
      </c>
    </row>
    <row r="135" spans="1:3" x14ac:dyDescent="0.3">
      <c r="A135" t="s">
        <v>23560</v>
      </c>
      <c r="B135" t="str">
        <f>VLOOKUP(A135,PEC!$A$1:$C$7902,3,1)</f>
        <v>actaliscertymail.it</v>
      </c>
      <c r="C135">
        <f>VLOOKUP(A135,SEZIONI!$A$1:$B$7897,2,1)</f>
        <v>3</v>
      </c>
    </row>
    <row r="136" spans="1:3" x14ac:dyDescent="0.3">
      <c r="A136" t="s">
        <v>23561</v>
      </c>
      <c r="B136" t="str">
        <f>VLOOKUP(A136,PEC!$A$1:$C$7902,3,1)</f>
        <v>pec.it</v>
      </c>
      <c r="C136">
        <f>VLOOKUP(A136,SEZIONI!$A$1:$B$7897,2,1)</f>
        <v>2</v>
      </c>
    </row>
    <row r="137" spans="1:3" x14ac:dyDescent="0.3">
      <c r="A137" t="s">
        <v>23562</v>
      </c>
      <c r="B137" t="str">
        <f>VLOOKUP(A137,PEC!$A$1:$C$7902,3,1)</f>
        <v>pec.comune.lombriasco.to.it</v>
      </c>
      <c r="C137">
        <f>VLOOKUP(A137,SEZIONI!$A$1:$B$7897,2,1)</f>
        <v>1</v>
      </c>
    </row>
    <row r="138" spans="1:3" x14ac:dyDescent="0.3">
      <c r="A138" t="s">
        <v>23563</v>
      </c>
      <c r="B138" t="str">
        <f>VLOOKUP(A138,PEC!$A$1:$C$7902,3,1)</f>
        <v>pec.it</v>
      </c>
      <c r="C138">
        <f>VLOOKUP(A138,SEZIONI!$A$1:$B$7897,2,1)</f>
        <v>2</v>
      </c>
    </row>
    <row r="139" spans="1:3" x14ac:dyDescent="0.3">
      <c r="A139" t="s">
        <v>23564</v>
      </c>
      <c r="B139" t="str">
        <f>VLOOKUP(A139,PEC!$A$1:$C$7902,3,1)</f>
        <v>sintranet.legalmail.it</v>
      </c>
      <c r="C139">
        <f>VLOOKUP(A139,SEZIONI!$A$1:$B$7897,2,1)</f>
        <v>5</v>
      </c>
    </row>
    <row r="140" spans="1:3" x14ac:dyDescent="0.3">
      <c r="A140" t="s">
        <v>23565</v>
      </c>
      <c r="B140" t="str">
        <f>VLOOKUP(A140,PEC!$A$1:$C$7902,3,1)</f>
        <v>pec.comune.luserna.to.it</v>
      </c>
      <c r="C140">
        <f>VLOOKUP(A140,SEZIONI!$A$1:$B$7897,2,1)</f>
        <v>8</v>
      </c>
    </row>
    <row r="141" spans="1:3" x14ac:dyDescent="0.3">
      <c r="A141" t="s">
        <v>23566</v>
      </c>
      <c r="B141" t="str">
        <f>VLOOKUP(A141,PEC!$A$1:$C$7902,3,1)</f>
        <v>legalmail.it</v>
      </c>
      <c r="C141">
        <f>VLOOKUP(A141,SEZIONI!$A$1:$B$7897,2,1)</f>
        <v>1</v>
      </c>
    </row>
    <row r="142" spans="1:3" x14ac:dyDescent="0.3">
      <c r="A142" t="s">
        <v>23567</v>
      </c>
      <c r="B142" t="str">
        <f>VLOOKUP(A142,PEC!$A$1:$C$7902,3,1)</f>
        <v>cert.ruparpiemonte.it</v>
      </c>
      <c r="C142">
        <f>VLOOKUP(A142,SEZIONI!$A$1:$B$7897,2,1)</f>
        <v>1</v>
      </c>
    </row>
    <row r="143" spans="1:3" x14ac:dyDescent="0.3">
      <c r="A143" t="s">
        <v>23568</v>
      </c>
      <c r="B143" t="str">
        <f>VLOOKUP(A143,PEC!$A$1:$C$7902,3,1)</f>
        <v>pec.comune.macello.to.it</v>
      </c>
      <c r="C143">
        <f>VLOOKUP(A143,SEZIONI!$A$1:$B$7897,2,1)</f>
        <v>2</v>
      </c>
    </row>
    <row r="144" spans="1:3" x14ac:dyDescent="0.3">
      <c r="A144" t="s">
        <v>23569</v>
      </c>
      <c r="B144" t="str">
        <f>VLOOKUP(A144,PEC!$A$1:$C$7902,3,1)</f>
        <v>cert.ruparpiemonte.it</v>
      </c>
      <c r="C144">
        <f>VLOOKUP(A144,SEZIONI!$A$1:$B$7897,2,1)</f>
        <v>1</v>
      </c>
    </row>
    <row r="145" spans="1:3" x14ac:dyDescent="0.3">
      <c r="A145" t="s">
        <v>23570</v>
      </c>
      <c r="B145" t="str">
        <f>VLOOKUP(A145,PEC!$A$1:$C$7902,3,1)</f>
        <v>legalmail.it</v>
      </c>
      <c r="C145">
        <f>VLOOKUP(A145,SEZIONI!$A$1:$B$7897,2,1)</f>
        <v>1</v>
      </c>
    </row>
    <row r="146" spans="1:3" x14ac:dyDescent="0.3">
      <c r="A146" t="s">
        <v>23571</v>
      </c>
      <c r="B146" t="str">
        <f>VLOOKUP(A146,PEC!$A$1:$C$7902,3,1)</f>
        <v>cert.ruparpiemonte.it</v>
      </c>
      <c r="C146">
        <f>VLOOKUP(A146,SEZIONI!$A$1:$B$7897,2,1)</f>
        <v>1</v>
      </c>
    </row>
    <row r="147" spans="1:3" x14ac:dyDescent="0.3">
      <c r="A147" t="s">
        <v>23572</v>
      </c>
      <c r="B147" t="str">
        <f>VLOOKUP(A147,PEC!$A$1:$C$7902,3,1)</f>
        <v>pec.comune.mathi.to.it</v>
      </c>
      <c r="C147">
        <f>VLOOKUP(A147,SEZIONI!$A$1:$B$7897,2,1)</f>
        <v>4</v>
      </c>
    </row>
    <row r="148" spans="1:3" x14ac:dyDescent="0.3">
      <c r="A148" t="s">
        <v>23573</v>
      </c>
      <c r="B148" t="str">
        <f>VLOOKUP(A148,PEC!$A$1:$C$7902,3,1)</f>
        <v>actaliscertymail.it</v>
      </c>
      <c r="C148">
        <f>VLOOKUP(A148,SEZIONI!$A$1:$B$7897,2,1)</f>
        <v>1</v>
      </c>
    </row>
    <row r="149" spans="1:3" x14ac:dyDescent="0.3">
      <c r="A149" t="s">
        <v>23574</v>
      </c>
      <c r="B149" t="str">
        <f>VLOOKUP(A149,PEC!$A$1:$C$7902,3,1)</f>
        <v>postecert.it</v>
      </c>
      <c r="C149">
        <f>VLOOKUP(A149,SEZIONI!$A$1:$B$7897,2,1)</f>
        <v>5</v>
      </c>
    </row>
    <row r="150" spans="1:3" x14ac:dyDescent="0.3">
      <c r="A150" t="s">
        <v>23575</v>
      </c>
      <c r="B150" t="str">
        <f>VLOOKUP(A150,PEC!$A$1:$C$7902,3,1)</f>
        <v>postemailcertificata.it</v>
      </c>
      <c r="C150">
        <f>VLOOKUP(A150,SEZIONI!$A$1:$B$7897,2,1)</f>
        <v>1</v>
      </c>
    </row>
    <row r="151" spans="1:3" x14ac:dyDescent="0.3">
      <c r="A151" t="s">
        <v>23576</v>
      </c>
      <c r="B151" t="str">
        <f>VLOOKUP(A151,PEC!$A$1:$C$7902,3,1)</f>
        <v>cert.ruparpiemonte.it</v>
      </c>
      <c r="C151">
        <f>VLOOKUP(A151,SEZIONI!$A$1:$B$7897,2,1)</f>
        <v>2</v>
      </c>
    </row>
    <row r="152" spans="1:3" x14ac:dyDescent="0.3">
      <c r="A152" t="s">
        <v>23577</v>
      </c>
      <c r="B152" t="str">
        <f>VLOOKUP(A152,PEC!$A$1:$C$7902,3,1)</f>
        <v>asmepec.it</v>
      </c>
      <c r="C152">
        <f>VLOOKUP(A152,SEZIONI!$A$1:$B$7897,2,1)</f>
        <v>7</v>
      </c>
    </row>
    <row r="153" spans="1:3" x14ac:dyDescent="0.3">
      <c r="A153" t="s">
        <v>23578</v>
      </c>
      <c r="B153" t="str">
        <f>VLOOKUP(A153,PEC!$A$1:$C$7902,3,1)</f>
        <v>cert.ruparpiemonte.it</v>
      </c>
      <c r="C153">
        <f>VLOOKUP(A153,SEZIONI!$A$1:$B$7897,2,1)</f>
        <v>1</v>
      </c>
    </row>
    <row r="154" spans="1:3" x14ac:dyDescent="0.3">
      <c r="A154" t="s">
        <v>23579</v>
      </c>
      <c r="B154" t="str">
        <f>VLOOKUP(A154,PEC!$A$1:$C$7902,3,1)</f>
        <v>cert.ruparpiemonte.it</v>
      </c>
      <c r="C154">
        <f>VLOOKUP(A154,SEZIONI!$A$1:$B$7897,2,1)</f>
        <v>1</v>
      </c>
    </row>
    <row r="155" spans="1:3" x14ac:dyDescent="0.3">
      <c r="A155" t="s">
        <v>23580</v>
      </c>
      <c r="B155" t="str">
        <f>VLOOKUP(A155,PEC!$A$1:$C$7902,3,1)</f>
        <v>pec.comune.mompantero.to.it</v>
      </c>
      <c r="C155">
        <f>VLOOKUP(A155,SEZIONI!$A$1:$B$7897,2,1)</f>
        <v>1</v>
      </c>
    </row>
    <row r="156" spans="1:3" x14ac:dyDescent="0.3">
      <c r="A156" t="s">
        <v>23581</v>
      </c>
      <c r="B156" t="str">
        <f>VLOOKUP(A156,PEC!$A$1:$C$7902,3,1)</f>
        <v>cert.ruparpiemonte.it</v>
      </c>
      <c r="C156">
        <f>VLOOKUP(A156,SEZIONI!$A$1:$B$7897,2,1)</f>
        <v>1</v>
      </c>
    </row>
    <row r="157" spans="1:3" x14ac:dyDescent="0.3">
      <c r="A157" t="s">
        <v>23582</v>
      </c>
      <c r="B157" t="str">
        <f>VLOOKUP(A157,PEC!$A$1:$C$7902,3,1)</f>
        <v>cert.comune.moncalieri.to.it</v>
      </c>
      <c r="C157">
        <f>VLOOKUP(A157,SEZIONI!$A$1:$B$7897,2,1)</f>
        <v>54</v>
      </c>
    </row>
    <row r="158" spans="1:3" x14ac:dyDescent="0.3">
      <c r="A158" t="s">
        <v>23583</v>
      </c>
      <c r="B158" t="str">
        <f>VLOOKUP(A158,PEC!$A$1:$C$7902,3,1)</f>
        <v>legalmail.it</v>
      </c>
      <c r="C158">
        <f>VLOOKUP(A158,SEZIONI!$A$1:$B$7897,2,1)</f>
        <v>1</v>
      </c>
    </row>
    <row r="159" spans="1:3" x14ac:dyDescent="0.3">
      <c r="A159" t="s">
        <v>23584</v>
      </c>
      <c r="B159" t="str">
        <f>VLOOKUP(A159,PEC!$A$1:$C$7902,3,1)</f>
        <v>cert.legalmail.it</v>
      </c>
      <c r="C159">
        <f>VLOOKUP(A159,SEZIONI!$A$1:$B$7897,2,1)</f>
        <v>1</v>
      </c>
    </row>
    <row r="160" spans="1:3" x14ac:dyDescent="0.3">
      <c r="A160" t="s">
        <v>23585</v>
      </c>
      <c r="B160" t="str">
        <f>VLOOKUP(A160,PEC!$A$1:$C$7902,3,1)</f>
        <v>pec.it</v>
      </c>
      <c r="C160">
        <f>VLOOKUP(A160,SEZIONI!$A$1:$B$7897,2,1)</f>
        <v>1</v>
      </c>
    </row>
    <row r="161" spans="1:3" x14ac:dyDescent="0.3">
      <c r="A161" t="s">
        <v>23586</v>
      </c>
      <c r="B161" t="str">
        <f>VLOOKUP(A161,PEC!$A$1:$C$7902,3,1)</f>
        <v>cert.ruparpiemonte.it</v>
      </c>
      <c r="C161">
        <f>VLOOKUP(A161,SEZIONI!$A$1:$B$7897,2,1)</f>
        <v>3</v>
      </c>
    </row>
    <row r="162" spans="1:3" x14ac:dyDescent="0.3">
      <c r="A162" t="s">
        <v>23587</v>
      </c>
      <c r="B162" t="str">
        <f>VLOOKUP(A162,PEC!$A$1:$C$7902,3,1)</f>
        <v>legalmail.it</v>
      </c>
      <c r="C162">
        <f>VLOOKUP(A162,SEZIONI!$A$1:$B$7897,2,1)</f>
        <v>5</v>
      </c>
    </row>
    <row r="163" spans="1:3" x14ac:dyDescent="0.3">
      <c r="A163" t="s">
        <v>23588</v>
      </c>
      <c r="B163" t="str">
        <f>VLOOKUP(A163,PEC!$A$1:$C$7902,3,1)</f>
        <v>pec.it</v>
      </c>
      <c r="C163">
        <f>VLOOKUP(A163,SEZIONI!$A$1:$B$7897,2,1)</f>
        <v>1</v>
      </c>
    </row>
    <row r="164" spans="1:3" x14ac:dyDescent="0.3">
      <c r="A164" t="s">
        <v>23589</v>
      </c>
      <c r="B164" t="str">
        <f>VLOOKUP(A164,PEC!$A$1:$C$7902,3,1)</f>
        <v>legalmail.it</v>
      </c>
      <c r="C164">
        <f>VLOOKUP(A164,SEZIONI!$A$1:$B$7897,2,1)</f>
        <v>1</v>
      </c>
    </row>
    <row r="165" spans="1:3" x14ac:dyDescent="0.3">
      <c r="A165" t="s">
        <v>23590</v>
      </c>
      <c r="B165" t="str">
        <f>VLOOKUP(A165,PEC!$A$1:$C$7902,3,1)</f>
        <v>cert.comune.nichelino.to.it</v>
      </c>
      <c r="C165">
        <f>VLOOKUP(A165,SEZIONI!$A$1:$B$7897,2,1)</f>
        <v>45</v>
      </c>
    </row>
    <row r="166" spans="1:3" x14ac:dyDescent="0.3">
      <c r="A166" t="s">
        <v>23591</v>
      </c>
      <c r="B166" t="str">
        <f>VLOOKUP(A166,PEC!$A$1:$C$7902,3,1)</f>
        <v>pec.it</v>
      </c>
      <c r="C166">
        <f>VLOOKUP(A166,SEZIONI!$A$1:$B$7897,2,1)</f>
        <v>1</v>
      </c>
    </row>
    <row r="167" spans="1:3" x14ac:dyDescent="0.3">
      <c r="A167" t="s">
        <v>23592</v>
      </c>
      <c r="B167" t="str">
        <f>VLOOKUP(A167,PEC!$A$1:$C$7902,3,1)</f>
        <v>legalmail.it</v>
      </c>
      <c r="C167">
        <f>VLOOKUP(A167,SEZIONI!$A$1:$B$7897,2,1)</f>
        <v>7</v>
      </c>
    </row>
    <row r="168" spans="1:3" x14ac:dyDescent="0.3">
      <c r="A168" t="s">
        <v>23593</v>
      </c>
      <c r="B168" t="str">
        <f>VLOOKUP(A168,PEC!$A$1:$C$7902,3,1)</f>
        <v>anutel.it</v>
      </c>
      <c r="C168">
        <f>VLOOKUP(A168,SEZIONI!$A$1:$B$7897,2,1)</f>
        <v>1</v>
      </c>
    </row>
    <row r="169" spans="1:3" x14ac:dyDescent="0.3">
      <c r="A169" t="s">
        <v>23594</v>
      </c>
      <c r="B169" t="str">
        <f>VLOOKUP(A169,PEC!$A$1:$C$7902,3,1)</f>
        <v>pec.comune.none.to.it</v>
      </c>
      <c r="C169">
        <f>VLOOKUP(A169,SEZIONI!$A$1:$B$7897,2,1)</f>
        <v>7</v>
      </c>
    </row>
    <row r="170" spans="1:3" x14ac:dyDescent="0.3">
      <c r="A170" t="s">
        <v>23595</v>
      </c>
      <c r="B170" t="str">
        <f>VLOOKUP(A170,PEC!$A$1:$C$7902,3,1)</f>
        <v>pec.it</v>
      </c>
      <c r="C170">
        <f>VLOOKUP(A170,SEZIONI!$A$1:$B$7897,2,1)</f>
        <v>1</v>
      </c>
    </row>
    <row r="171" spans="1:3" x14ac:dyDescent="0.3">
      <c r="A171" t="s">
        <v>23596</v>
      </c>
      <c r="B171" t="str">
        <f>VLOOKUP(A171,PEC!$A$1:$C$7902,3,1)</f>
        <v>pec.it</v>
      </c>
      <c r="C171">
        <f>VLOOKUP(A171,SEZIONI!$A$1:$B$7897,2,1)</f>
        <v>2</v>
      </c>
    </row>
    <row r="172" spans="1:3" x14ac:dyDescent="0.3">
      <c r="A172" t="s">
        <v>23597</v>
      </c>
      <c r="B172" t="str">
        <f>VLOOKUP(A172,PEC!$A$1:$C$7902,3,1)</f>
        <v>pec.comune.orbassano.to.it</v>
      </c>
      <c r="C172">
        <f>VLOOKUP(A172,SEZIONI!$A$1:$B$7897,2,1)</f>
        <v>24</v>
      </c>
    </row>
    <row r="173" spans="1:3" x14ac:dyDescent="0.3">
      <c r="A173" t="s">
        <v>23598</v>
      </c>
      <c r="B173" t="str">
        <f>VLOOKUP(A173,PEC!$A$1:$C$7902,3,1)</f>
        <v>cert.ruparpiemonte.it</v>
      </c>
      <c r="C173">
        <f>VLOOKUP(A173,SEZIONI!$A$1:$B$7897,2,1)</f>
        <v>1</v>
      </c>
    </row>
    <row r="174" spans="1:3" x14ac:dyDescent="0.3">
      <c r="A174" t="s">
        <v>23599</v>
      </c>
      <c r="B174" t="str">
        <f>VLOOKUP(A174,PEC!$A$1:$C$7902,3,1)</f>
        <v>cert.ruparpiemonte.it</v>
      </c>
      <c r="C174">
        <f>VLOOKUP(A174,SEZIONI!$A$1:$B$7897,2,1)</f>
        <v>1</v>
      </c>
    </row>
    <row r="175" spans="1:3" x14ac:dyDescent="0.3">
      <c r="A175" t="s">
        <v>23600</v>
      </c>
      <c r="B175" t="str">
        <f>VLOOKUP(A175,PEC!$A$1:$C$7902,3,1)</f>
        <v>pec.it</v>
      </c>
      <c r="C175">
        <f>VLOOKUP(A175,SEZIONI!$A$1:$B$7897,2,1)</f>
        <v>1</v>
      </c>
    </row>
    <row r="176" spans="1:3" x14ac:dyDescent="0.3">
      <c r="A176" t="s">
        <v>23601</v>
      </c>
      <c r="B176" t="str">
        <f>VLOOKUP(A176,PEC!$A$1:$C$7902,3,1)</f>
        <v>postemailcertificata.it</v>
      </c>
      <c r="C176">
        <f>VLOOKUP(A176,SEZIONI!$A$1:$B$7897,2,1)</f>
        <v>4</v>
      </c>
    </row>
    <row r="177" spans="1:3" x14ac:dyDescent="0.3">
      <c r="A177" t="s">
        <v>23602</v>
      </c>
      <c r="B177" t="str">
        <f>VLOOKUP(A177,PEC!$A$1:$C$7902,3,1)</f>
        <v>pec.it</v>
      </c>
      <c r="C177">
        <f>VLOOKUP(A177,SEZIONI!$A$1:$B$7897,2,1)</f>
        <v>1</v>
      </c>
    </row>
    <row r="178" spans="1:3" x14ac:dyDescent="0.3">
      <c r="A178" t="s">
        <v>23603</v>
      </c>
      <c r="B178" t="str">
        <f>VLOOKUP(A178,PEC!$A$1:$C$7902,3,1)</f>
        <v>cert.ruparpiemonte.it</v>
      </c>
      <c r="C178">
        <f>VLOOKUP(A178,SEZIONI!$A$1:$B$7897,2,1)</f>
        <v>1</v>
      </c>
    </row>
    <row r="179" spans="1:3" x14ac:dyDescent="0.3">
      <c r="A179" t="s">
        <v>23604</v>
      </c>
      <c r="B179" t="str">
        <f>VLOOKUP(A179,PEC!$A$1:$C$7902,3,1)</f>
        <v>pec.comune.pancalieri.to.it</v>
      </c>
      <c r="C179">
        <f>VLOOKUP(A179,SEZIONI!$A$1:$B$7897,2,1)</f>
        <v>2</v>
      </c>
    </row>
    <row r="180" spans="1:3" x14ac:dyDescent="0.3">
      <c r="A180" t="s">
        <v>23605</v>
      </c>
      <c r="B180" t="str">
        <f>VLOOKUP(A180,PEC!$A$1:$C$7902,3,1)</f>
        <v>cert.ruparpiemonte.it</v>
      </c>
      <c r="C180">
        <f>VLOOKUP(A180,SEZIONI!$A$1:$B$7897,2,1)</f>
        <v>1</v>
      </c>
    </row>
    <row r="181" spans="1:3" x14ac:dyDescent="0.3">
      <c r="A181" t="s">
        <v>23606</v>
      </c>
      <c r="B181" t="str">
        <f>VLOOKUP(A181,PEC!$A$1:$C$7902,3,1)</f>
        <v>cert.ruparpiemonte.it</v>
      </c>
      <c r="C181">
        <f>VLOOKUP(A181,SEZIONI!$A$1:$B$7897,2,1)</f>
        <v>1</v>
      </c>
    </row>
    <row r="182" spans="1:3" x14ac:dyDescent="0.3">
      <c r="A182" t="s">
        <v>23607</v>
      </c>
      <c r="B182" t="str">
        <f>VLOOKUP(A182,PEC!$A$1:$C$7902,3,1)</f>
        <v>cert.ruparpiemonte.it</v>
      </c>
      <c r="C182">
        <f>VLOOKUP(A182,SEZIONI!$A$1:$B$7897,2,1)</f>
        <v>4</v>
      </c>
    </row>
    <row r="183" spans="1:3" x14ac:dyDescent="0.3">
      <c r="A183" t="s">
        <v>23608</v>
      </c>
      <c r="B183" t="str">
        <f>VLOOKUP(A183,PEC!$A$1:$C$7902,3,1)</f>
        <v>postacert.toscana.it</v>
      </c>
      <c r="C183">
        <f>VLOOKUP(A183,SEZIONI!$A$1:$B$7897,2,1)</f>
        <v>7</v>
      </c>
    </row>
    <row r="184" spans="1:3" x14ac:dyDescent="0.3">
      <c r="A184" t="s">
        <v>23609</v>
      </c>
      <c r="B184" t="str">
        <f>VLOOKUP(A184,PEC!$A$1:$C$7902,3,1)</f>
        <v>pec.comune.pecetto.to.it</v>
      </c>
      <c r="C184">
        <f>VLOOKUP(A184,SEZIONI!$A$1:$B$7897,2,1)</f>
        <v>4</v>
      </c>
    </row>
    <row r="185" spans="1:3" x14ac:dyDescent="0.3">
      <c r="A185" t="s">
        <v>23610</v>
      </c>
      <c r="B185" t="str">
        <f>VLOOKUP(A185,PEC!$A$1:$C$7902,3,1)</f>
        <v>cert.ruparpiemonte.it</v>
      </c>
      <c r="C185">
        <f>VLOOKUP(A185,SEZIONI!$A$1:$B$7897,2,1)</f>
        <v>4</v>
      </c>
    </row>
    <row r="186" spans="1:3" x14ac:dyDescent="0.3">
      <c r="A186" t="s">
        <v>23611</v>
      </c>
      <c r="B186" t="str">
        <f>VLOOKUP(A186,PEC!$A$1:$C$7902,3,1)</f>
        <v>plionpec.it</v>
      </c>
      <c r="C186">
        <f>VLOOKUP(A186,SEZIONI!$A$1:$B$7897,2,1)</f>
        <v>1</v>
      </c>
    </row>
    <row r="187" spans="1:3" x14ac:dyDescent="0.3">
      <c r="A187" t="s">
        <v>23612</v>
      </c>
      <c r="B187" t="str">
        <f>VLOOKUP(A187,PEC!$A$1:$C$7902,3,1)</f>
        <v>cert.ruparpiemonte.it</v>
      </c>
      <c r="C187">
        <f>VLOOKUP(A187,SEZIONI!$A$1:$B$7897,2,1)</f>
        <v>2</v>
      </c>
    </row>
    <row r="188" spans="1:3" x14ac:dyDescent="0.3">
      <c r="A188" t="s">
        <v>23613</v>
      </c>
      <c r="B188" t="str">
        <f>VLOOKUP(A188,PEC!$A$1:$C$7902,3,1)</f>
        <v>cert.ruparpiemonte.it</v>
      </c>
      <c r="C188">
        <f>VLOOKUP(A188,SEZIONI!$A$1:$B$7897,2,1)</f>
        <v>1</v>
      </c>
    </row>
    <row r="189" spans="1:3" x14ac:dyDescent="0.3">
      <c r="A189" t="s">
        <v>23614</v>
      </c>
      <c r="B189" t="str">
        <f>VLOOKUP(A189,PEC!$A$1:$C$7902,3,1)</f>
        <v>cert.ruparpiemonte.it</v>
      </c>
      <c r="C189">
        <f>VLOOKUP(A189,SEZIONI!$A$1:$B$7897,2,1)</f>
        <v>1</v>
      </c>
    </row>
    <row r="190" spans="1:3" x14ac:dyDescent="0.3">
      <c r="A190" t="s">
        <v>23615</v>
      </c>
      <c r="B190" t="str">
        <f>VLOOKUP(A190,PEC!$A$1:$C$7902,3,1)</f>
        <v>pec.it</v>
      </c>
      <c r="C190">
        <f>VLOOKUP(A190,SEZIONI!$A$1:$B$7897,2,1)</f>
        <v>12</v>
      </c>
    </row>
    <row r="191" spans="1:3" x14ac:dyDescent="0.3">
      <c r="A191" t="s">
        <v>23616</v>
      </c>
      <c r="B191" t="str">
        <f>VLOOKUP(A191,PEC!$A$1:$C$7902,3,1)</f>
        <v>cert.ruparpiemonte.it</v>
      </c>
      <c r="C191">
        <f>VLOOKUP(A191,SEZIONI!$A$1:$B$7897,2,1)</f>
        <v>3</v>
      </c>
    </row>
    <row r="192" spans="1:3" x14ac:dyDescent="0.3">
      <c r="A192" t="s">
        <v>23617</v>
      </c>
      <c r="B192" t="str">
        <f>VLOOKUP(A192,PEC!$A$1:$C$7902,3,1)</f>
        <v>cert.comune.pinerolo.to.it</v>
      </c>
      <c r="C192">
        <f>VLOOKUP(A192,SEZIONI!$A$1:$B$7897,2,1)</f>
        <v>34</v>
      </c>
    </row>
    <row r="193" spans="1:3" x14ac:dyDescent="0.3">
      <c r="A193" t="s">
        <v>23618</v>
      </c>
      <c r="B193" t="str">
        <f>VLOOKUP(A193,PEC!$A$1:$C$7902,3,1)</f>
        <v>cert.comune.pinotorinese.to.it</v>
      </c>
      <c r="C193">
        <f>VLOOKUP(A193,SEZIONI!$A$1:$B$7897,2,1)</f>
        <v>8</v>
      </c>
    </row>
    <row r="194" spans="1:3" x14ac:dyDescent="0.3">
      <c r="A194" t="s">
        <v>23619</v>
      </c>
      <c r="B194" t="str">
        <f>VLOOKUP(A194,PEC!$A$1:$C$7902,3,1)</f>
        <v>pec.it</v>
      </c>
      <c r="C194">
        <f>VLOOKUP(A194,SEZIONI!$A$1:$B$7897,2,1)</f>
        <v>3</v>
      </c>
    </row>
    <row r="195" spans="1:3" x14ac:dyDescent="0.3">
      <c r="A195" t="s">
        <v>23620</v>
      </c>
      <c r="B195" t="str">
        <f>VLOOKUP(A195,PEC!$A$1:$C$7902,3,1)</f>
        <v>legalmail.it</v>
      </c>
      <c r="C195">
        <f>VLOOKUP(A195,SEZIONI!$A$1:$B$7897,2,1)</f>
        <v>15</v>
      </c>
    </row>
    <row r="196" spans="1:3" x14ac:dyDescent="0.3">
      <c r="A196" t="s">
        <v>23621</v>
      </c>
      <c r="B196" t="str">
        <f>VLOOKUP(A196,PEC!$A$1:$C$7902,3,1)</f>
        <v>pec.it</v>
      </c>
      <c r="C196">
        <f>VLOOKUP(A196,SEZIONI!$A$1:$B$7897,2,1)</f>
        <v>3</v>
      </c>
    </row>
    <row r="197" spans="1:3" x14ac:dyDescent="0.3">
      <c r="A197" t="s">
        <v>23622</v>
      </c>
      <c r="B197" t="str">
        <f>VLOOKUP(A197,PEC!$A$1:$C$7902,3,1)</f>
        <v>pec.comune.piverone.to.it</v>
      </c>
      <c r="C197">
        <f>VLOOKUP(A197,SEZIONI!$A$1:$B$7897,2,1)</f>
        <v>1</v>
      </c>
    </row>
    <row r="198" spans="1:3" x14ac:dyDescent="0.3">
      <c r="A198" t="s">
        <v>23623</v>
      </c>
      <c r="B198" t="str">
        <f>VLOOKUP(A198,PEC!$A$1:$C$7902,3,1)</f>
        <v>pec.comune.poirino.to.it</v>
      </c>
      <c r="C198">
        <f>VLOOKUP(A198,SEZIONI!$A$1:$B$7897,2,1)</f>
        <v>9</v>
      </c>
    </row>
    <row r="199" spans="1:3" x14ac:dyDescent="0.3">
      <c r="A199" t="s">
        <v>23624</v>
      </c>
      <c r="B199" t="str">
        <f>VLOOKUP(A199,PEC!$A$1:$C$7902,3,1)</f>
        <v>cert.ruparpiemonte.it</v>
      </c>
      <c r="C199">
        <f>VLOOKUP(A199,SEZIONI!$A$1:$B$7897,2,1)</f>
        <v>1</v>
      </c>
    </row>
    <row r="200" spans="1:3" x14ac:dyDescent="0.3">
      <c r="A200" t="s">
        <v>23625</v>
      </c>
      <c r="B200" t="str">
        <f>VLOOKUP(A200,PEC!$A$1:$C$7902,3,1)</f>
        <v>pec.comune.pontboset.ao.it</v>
      </c>
      <c r="C200">
        <f>VLOOKUP(A200,SEZIONI!$A$1:$B$7897,2,1)</f>
        <v>1</v>
      </c>
    </row>
    <row r="201" spans="1:3" x14ac:dyDescent="0.3">
      <c r="A201" t="s">
        <v>23626</v>
      </c>
      <c r="B201" t="str">
        <f>VLOOKUP(A201,PEC!$A$1:$C$7902,3,1)</f>
        <v>cert.alpimedia.it</v>
      </c>
      <c r="C201">
        <f>VLOOKUP(A201,SEZIONI!$A$1:$B$7897,2,1)</f>
        <v>1</v>
      </c>
    </row>
    <row r="202" spans="1:3" x14ac:dyDescent="0.3">
      <c r="A202" t="s">
        <v>23627</v>
      </c>
      <c r="B202" t="str">
        <f>VLOOKUP(A202,PEC!$A$1:$C$7902,3,1)</f>
        <v>legalmail.it</v>
      </c>
      <c r="C202">
        <f>VLOOKUP(A202,SEZIONI!$A$1:$B$7897,2,1)</f>
        <v>1</v>
      </c>
    </row>
    <row r="203" spans="1:3" x14ac:dyDescent="0.3">
      <c r="A203" t="s">
        <v>23628</v>
      </c>
      <c r="B203" t="str">
        <f>VLOOKUP(A203,PEC!$A$1:$C$7902,3,1)</f>
        <v>cert.ruparpiemonte.it</v>
      </c>
      <c r="C203">
        <f>VLOOKUP(A203,SEZIONI!$A$1:$B$7897,2,1)</f>
        <v>1</v>
      </c>
    </row>
    <row r="204" spans="1:3" x14ac:dyDescent="0.3">
      <c r="A204" t="s">
        <v>23629</v>
      </c>
      <c r="B204" t="str">
        <f>VLOOKUP(A204,PEC!$A$1:$C$7902,3,1)</f>
        <v>pec.comune.pralormo.to.it</v>
      </c>
      <c r="C204">
        <f>VLOOKUP(A204,SEZIONI!$A$1:$B$7897,2,1)</f>
        <v>2</v>
      </c>
    </row>
    <row r="205" spans="1:3" x14ac:dyDescent="0.3">
      <c r="A205" t="s">
        <v>23630</v>
      </c>
      <c r="B205" t="str">
        <f>VLOOKUP(A205,PEC!$A$1:$C$7902,3,1)</f>
        <v>cert.ruparpiemonte.it</v>
      </c>
      <c r="C205">
        <f>VLOOKUP(A205,SEZIONI!$A$1:$B$7897,2,1)</f>
        <v>1</v>
      </c>
    </row>
    <row r="206" spans="1:3" x14ac:dyDescent="0.3">
      <c r="A206" t="s">
        <v>23631</v>
      </c>
      <c r="B206" t="str">
        <f>VLOOKUP(A206,PEC!$A$1:$C$7902,3,1)</f>
        <v>cert.ruparpiemonte.it</v>
      </c>
      <c r="C206">
        <f>VLOOKUP(A206,SEZIONI!$A$1:$B$7897,2,1)</f>
        <v>1</v>
      </c>
    </row>
    <row r="207" spans="1:3" x14ac:dyDescent="0.3">
      <c r="A207" t="s">
        <v>23632</v>
      </c>
      <c r="B207" t="str">
        <f>VLOOKUP(A207,PEC!$A$1:$C$7902,3,1)</f>
        <v>cert.ruparpiemonte.it</v>
      </c>
      <c r="C207">
        <f>VLOOKUP(A207,SEZIONI!$A$1:$B$7897,2,1)</f>
        <v>1</v>
      </c>
    </row>
    <row r="208" spans="1:3" x14ac:dyDescent="0.3">
      <c r="A208" t="s">
        <v>23633</v>
      </c>
      <c r="B208" t="str">
        <f>VLOOKUP(A208,PEC!$A$1:$C$7902,3,1)</f>
        <v>cert.ruparpiemonte.it</v>
      </c>
      <c r="C208">
        <f>VLOOKUP(A208,SEZIONI!$A$1:$B$7897,2,1)</f>
        <v>1</v>
      </c>
    </row>
    <row r="209" spans="1:3" x14ac:dyDescent="0.3">
      <c r="A209" t="s">
        <v>23634</v>
      </c>
      <c r="B209" t="str">
        <f>VLOOKUP(A209,PEC!$A$1:$C$7902,3,1)</f>
        <v>cert.ruparpiemonte.it</v>
      </c>
      <c r="C209">
        <f>VLOOKUP(A209,SEZIONI!$A$1:$B$7897,2,1)</f>
        <v>1</v>
      </c>
    </row>
    <row r="210" spans="1:3" x14ac:dyDescent="0.3">
      <c r="A210" t="s">
        <v>23635</v>
      </c>
      <c r="B210" t="str">
        <f>VLOOKUP(A210,PEC!$A$1:$C$7902,3,1)</f>
        <v>postemailcertificata.it</v>
      </c>
      <c r="C210">
        <f>VLOOKUP(A210,SEZIONI!$A$1:$B$7897,2,1)</f>
        <v>1</v>
      </c>
    </row>
    <row r="211" spans="1:3" x14ac:dyDescent="0.3">
      <c r="A211" t="s">
        <v>23636</v>
      </c>
      <c r="B211" t="str">
        <f>VLOOKUP(A211,PEC!$A$1:$C$7902,3,1)</f>
        <v>pec.comune.quincinetto.to.it</v>
      </c>
      <c r="C211">
        <f>VLOOKUP(A211,SEZIONI!$A$1:$B$7897,2,1)</f>
        <v>1</v>
      </c>
    </row>
    <row r="212" spans="1:3" x14ac:dyDescent="0.3">
      <c r="A212" t="s">
        <v>23637</v>
      </c>
      <c r="B212" t="str">
        <f>VLOOKUP(A212,PEC!$A$1:$C$7902,3,1)</f>
        <v>legalmail.it</v>
      </c>
      <c r="C212">
        <f>VLOOKUP(A212,SEZIONI!$A$1:$B$7897,2,1)</f>
        <v>2</v>
      </c>
    </row>
    <row r="213" spans="1:3" x14ac:dyDescent="0.3">
      <c r="A213" t="s">
        <v>23638</v>
      </c>
      <c r="B213" t="str">
        <f>VLOOKUP(A213,PEC!$A$1:$C$7902,3,1)</f>
        <v>pec.it</v>
      </c>
      <c r="C213">
        <f>VLOOKUP(A213,SEZIONI!$A$1:$B$7897,2,1)</f>
        <v>1</v>
      </c>
    </row>
    <row r="214" spans="1:3" x14ac:dyDescent="0.3">
      <c r="A214" t="s">
        <v>23639</v>
      </c>
      <c r="B214" t="str">
        <f>VLOOKUP(A214,PEC!$A$1:$C$7902,3,1)</f>
        <v>pec.comune.rivalba.to.it</v>
      </c>
      <c r="C214">
        <f>VLOOKUP(A214,SEZIONI!$A$1:$B$7897,2,1)</f>
        <v>1</v>
      </c>
    </row>
    <row r="215" spans="1:3" x14ac:dyDescent="0.3">
      <c r="A215" t="s">
        <v>23640</v>
      </c>
      <c r="B215" t="str">
        <f>VLOOKUP(A215,PEC!$A$1:$C$7902,3,1)</f>
        <v>cert.legalmail.it</v>
      </c>
      <c r="C215">
        <f>VLOOKUP(A215,SEZIONI!$A$1:$B$7897,2,1)</f>
        <v>18</v>
      </c>
    </row>
    <row r="216" spans="1:3" x14ac:dyDescent="0.3">
      <c r="A216" t="s">
        <v>23641</v>
      </c>
      <c r="B216" t="str">
        <f>VLOOKUP(A216,PEC!$A$1:$C$7902,3,1)</f>
        <v>postecert.it</v>
      </c>
      <c r="C216">
        <f>VLOOKUP(A216,SEZIONI!$A$1:$B$7897,2,1)</f>
        <v>4</v>
      </c>
    </row>
    <row r="217" spans="1:3" x14ac:dyDescent="0.3">
      <c r="A217" t="s">
        <v>23642</v>
      </c>
      <c r="B217" t="str">
        <f>VLOOKUP(A217,PEC!$A$1:$C$7902,3,1)</f>
        <v>pec.it</v>
      </c>
      <c r="C217">
        <f>VLOOKUP(A217,SEZIONI!$A$1:$B$7897,2,1)</f>
        <v>3</v>
      </c>
    </row>
    <row r="218" spans="1:3" x14ac:dyDescent="0.3">
      <c r="A218" t="s">
        <v>23643</v>
      </c>
      <c r="B218" t="str">
        <f>VLOOKUP(A218,PEC!$A$1:$C$7902,3,1)</f>
        <v>pec.it</v>
      </c>
      <c r="C218">
        <f>VLOOKUP(A218,SEZIONI!$A$1:$B$7897,2,1)</f>
        <v>12</v>
      </c>
    </row>
    <row r="219" spans="1:3" x14ac:dyDescent="0.3">
      <c r="A219" t="s">
        <v>23644</v>
      </c>
      <c r="B219" t="str">
        <f>VLOOKUP(A219,PEC!$A$1:$C$7902,3,1)</f>
        <v>cert.ruparpiemonte.it</v>
      </c>
      <c r="C219">
        <f>VLOOKUP(A219,SEZIONI!$A$1:$B$7897,2,1)</f>
        <v>2</v>
      </c>
    </row>
    <row r="220" spans="1:3" x14ac:dyDescent="0.3">
      <c r="A220" t="s">
        <v>23645</v>
      </c>
      <c r="B220" t="str">
        <f>VLOOKUP(A220,PEC!$A$1:$C$7902,3,1)</f>
        <v>legalmail.it</v>
      </c>
      <c r="C220">
        <f>VLOOKUP(A220,SEZIONI!$A$1:$B$7897,2,1)</f>
        <v>48</v>
      </c>
    </row>
    <row r="221" spans="1:3" x14ac:dyDescent="0.3">
      <c r="A221" t="s">
        <v>23646</v>
      </c>
      <c r="B221" t="str">
        <f>VLOOKUP(A221,PEC!$A$1:$C$7902,3,1)</f>
        <v>pec.it</v>
      </c>
      <c r="C221">
        <f>VLOOKUP(A221,SEZIONI!$A$1:$B$7897,2,1)</f>
        <v>3</v>
      </c>
    </row>
    <row r="222" spans="1:3" x14ac:dyDescent="0.3">
      <c r="A222" t="s">
        <v>23647</v>
      </c>
      <c r="B222" t="str">
        <f>VLOOKUP(A222,PEC!$A$1:$C$7902,3,1)</f>
        <v>cert.ruparpiemonte.it</v>
      </c>
      <c r="C222">
        <f>VLOOKUP(A222,SEZIONI!$A$1:$B$7897,2,1)</f>
        <v>2</v>
      </c>
    </row>
    <row r="223" spans="1:3" x14ac:dyDescent="0.3">
      <c r="A223" t="s">
        <v>23648</v>
      </c>
      <c r="B223" t="str">
        <f>VLOOKUP(A223,PEC!$A$1:$C$7902,3,1)</f>
        <v>pec.comune.roletto.to.it</v>
      </c>
      <c r="C223">
        <f>VLOOKUP(A223,SEZIONI!$A$1:$B$7897,2,1)</f>
        <v>2</v>
      </c>
    </row>
    <row r="224" spans="1:3" x14ac:dyDescent="0.3">
      <c r="A224" t="s">
        <v>23649</v>
      </c>
      <c r="B224" t="str">
        <f>VLOOKUP(A224,PEC!$A$1:$C$7902,3,1)</f>
        <v>postemailcertificata.it</v>
      </c>
      <c r="C224">
        <f>VLOOKUP(A224,SEZIONI!$A$1:$B$7897,2,1)</f>
        <v>3</v>
      </c>
    </row>
    <row r="225" spans="1:3" x14ac:dyDescent="0.3">
      <c r="A225" t="s">
        <v>23650</v>
      </c>
      <c r="B225" t="str">
        <f>VLOOKUP(A225,PEC!$A$1:$C$7902,3,1)</f>
        <v>postecert.it</v>
      </c>
      <c r="C225">
        <f>VLOOKUP(A225,SEZIONI!$A$1:$B$7897,2,1)</f>
        <v>1</v>
      </c>
    </row>
    <row r="226" spans="1:3" x14ac:dyDescent="0.3">
      <c r="A226" t="s">
        <v>23651</v>
      </c>
      <c r="B226" t="str">
        <f>VLOOKUP(A226,PEC!$A$1:$C$7902,3,1)</f>
        <v>actaliscertymail.it</v>
      </c>
      <c r="C226">
        <f>VLOOKUP(A226,SEZIONI!$A$1:$B$7897,2,1)</f>
        <v>2</v>
      </c>
    </row>
    <row r="227" spans="1:3" x14ac:dyDescent="0.3">
      <c r="A227" t="s">
        <v>23652</v>
      </c>
      <c r="B227" t="str">
        <f>VLOOKUP(A227,PEC!$A$1:$C$7902,3,1)</f>
        <v>cert.ruparpiemonte.it</v>
      </c>
      <c r="C227">
        <f>VLOOKUP(A227,SEZIONI!$A$1:$B$7897,2,1)</f>
        <v>1</v>
      </c>
    </row>
    <row r="228" spans="1:3" x14ac:dyDescent="0.3">
      <c r="A228" t="s">
        <v>23653</v>
      </c>
      <c r="B228" t="str">
        <f>VLOOKUP(A228,PEC!$A$1:$C$7902,3,1)</f>
        <v>cert.ruparpiemonte.it</v>
      </c>
      <c r="C228">
        <f>VLOOKUP(A228,SEZIONI!$A$1:$B$7897,2,1)</f>
        <v>1</v>
      </c>
    </row>
    <row r="229" spans="1:3" x14ac:dyDescent="0.3">
      <c r="A229" t="s">
        <v>23654</v>
      </c>
      <c r="B229" t="str">
        <f>VLOOKUP(A229,PEC!$A$1:$C$7902,3,1)</f>
        <v>pec.comune.rosta.to.it</v>
      </c>
      <c r="C229">
        <f>VLOOKUP(A229,SEZIONI!$A$1:$B$7897,2,1)</f>
        <v>4</v>
      </c>
    </row>
    <row r="230" spans="1:3" x14ac:dyDescent="0.3">
      <c r="A230" t="s">
        <v>23655</v>
      </c>
      <c r="B230" t="str">
        <f>VLOOKUP(A230,PEC!$A$1:$C$7902,3,1)</f>
        <v>cert.legalmail.it</v>
      </c>
      <c r="C230">
        <f>VLOOKUP(A230,SEZIONI!$A$1:$B$7897,2,1)</f>
        <v>2</v>
      </c>
    </row>
    <row r="231" spans="1:3" x14ac:dyDescent="0.3">
      <c r="A231" t="s">
        <v>23656</v>
      </c>
      <c r="B231" t="str">
        <f>VLOOKUP(A231,PEC!$A$1:$C$7902,3,1)</f>
        <v>pec.comune.rueglio.to.it</v>
      </c>
      <c r="C231">
        <f>VLOOKUP(A231,SEZIONI!$A$1:$B$7897,2,1)</f>
        <v>1</v>
      </c>
    </row>
    <row r="232" spans="1:3" x14ac:dyDescent="0.3">
      <c r="A232" t="s">
        <v>23657</v>
      </c>
      <c r="B232" t="str">
        <f>VLOOKUP(A232,PEC!$A$1:$C$7902,3,1)</f>
        <v>pec.comune.salassa.to.it</v>
      </c>
      <c r="C232">
        <f>VLOOKUP(A232,SEZIONI!$A$1:$B$7897,2,1)</f>
        <v>2</v>
      </c>
    </row>
    <row r="233" spans="1:3" x14ac:dyDescent="0.3">
      <c r="A233" t="s">
        <v>23658</v>
      </c>
      <c r="B233" t="str">
        <f>VLOOKUP(A233,PEC!$A$1:$C$7902,3,1)</f>
        <v>pec.it</v>
      </c>
      <c r="C233">
        <f>VLOOKUP(A233,SEZIONI!$A$1:$B$7897,2,1)</f>
        <v>1</v>
      </c>
    </row>
    <row r="234" spans="1:3" x14ac:dyDescent="0.3">
      <c r="A234" t="s">
        <v>23659</v>
      </c>
      <c r="B234" t="str">
        <f>VLOOKUP(A234,PEC!$A$1:$C$7902,3,1)</f>
        <v>cert.ruparpiemonte.it</v>
      </c>
      <c r="C234">
        <f>VLOOKUP(A234,SEZIONI!$A$1:$B$7897,2,1)</f>
        <v>1</v>
      </c>
    </row>
    <row r="235" spans="1:3" x14ac:dyDescent="0.3">
      <c r="A235" t="s">
        <v>23660</v>
      </c>
      <c r="B235" t="str">
        <f>VLOOKUP(A235,PEC!$A$1:$C$7902,3,1)</f>
        <v>cert.ruparpiemonte.it</v>
      </c>
      <c r="C235">
        <f>VLOOKUP(A235,SEZIONI!$A$1:$B$7897,2,1)</f>
        <v>1</v>
      </c>
    </row>
    <row r="236" spans="1:3" x14ac:dyDescent="0.3">
      <c r="A236" t="s">
        <v>23661</v>
      </c>
      <c r="B236" t="str">
        <f>VLOOKUP(A236,PEC!$A$1:$C$7902,3,1)</f>
        <v>pec.comune.samone.tn.it</v>
      </c>
      <c r="C236">
        <f>VLOOKUP(A236,SEZIONI!$A$1:$B$7897,2,1)</f>
        <v>3</v>
      </c>
    </row>
    <row r="237" spans="1:3" x14ac:dyDescent="0.3">
      <c r="A237" t="s">
        <v>23662</v>
      </c>
      <c r="B237" t="str">
        <f>VLOOKUP(A237,PEC!$A$1:$C$7902,3,1)</f>
        <v>pec.comune.sanbenignocanavese.to.it</v>
      </c>
      <c r="C237">
        <f>VLOOKUP(A237,SEZIONI!$A$1:$B$7897,2,1)</f>
        <v>5</v>
      </c>
    </row>
    <row r="238" spans="1:3" x14ac:dyDescent="0.3">
      <c r="A238" t="s">
        <v>23663</v>
      </c>
      <c r="B238" t="str">
        <f>VLOOKUP(A238,PEC!$A$1:$C$7902,3,1)</f>
        <v>pec.it</v>
      </c>
      <c r="C238">
        <f>VLOOKUP(A238,SEZIONI!$A$1:$B$7897,2,1)</f>
        <v>4</v>
      </c>
    </row>
    <row r="239" spans="1:3" x14ac:dyDescent="0.3">
      <c r="A239" t="s">
        <v>23664</v>
      </c>
      <c r="B239" t="str">
        <f>VLOOKUP(A239,PEC!$A$1:$C$7902,3,1)</f>
        <v>cert.ruparpiemonte.it</v>
      </c>
      <c r="C239">
        <f>VLOOKUP(A239,SEZIONI!$A$1:$B$7897,2,1)</f>
        <v>1</v>
      </c>
    </row>
    <row r="240" spans="1:3" x14ac:dyDescent="0.3">
      <c r="A240" t="s">
        <v>23665</v>
      </c>
      <c r="B240" t="str">
        <f>VLOOKUP(A240,PEC!$A$1:$C$7902,3,1)</f>
        <v>pec.it</v>
      </c>
      <c r="C240">
        <f>VLOOKUP(A240,SEZIONI!$A$1:$B$7897,2,1)</f>
        <v>1</v>
      </c>
    </row>
    <row r="241" spans="1:3" x14ac:dyDescent="0.3">
      <c r="A241" t="s">
        <v>23666</v>
      </c>
      <c r="B241" t="str">
        <f>VLOOKUP(A241,PEC!$A$1:$C$7902,3,1)</f>
        <v>pec.it</v>
      </c>
      <c r="C241">
        <f>VLOOKUP(A241,SEZIONI!$A$1:$B$7897,2,1)</f>
        <v>4</v>
      </c>
    </row>
    <row r="242" spans="1:3" x14ac:dyDescent="0.3">
      <c r="A242" t="s">
        <v>23667</v>
      </c>
      <c r="B242" t="str">
        <f>VLOOKUP(A242,PEC!$A$1:$C$7902,3,1)</f>
        <v>pec.comune.sangano.to.it</v>
      </c>
      <c r="C242">
        <f>VLOOKUP(A242,SEZIONI!$A$1:$B$7897,2,1)</f>
        <v>3</v>
      </c>
    </row>
    <row r="243" spans="1:3" x14ac:dyDescent="0.3">
      <c r="A243" t="s">
        <v>23668</v>
      </c>
      <c r="B243" t="str">
        <f>VLOOKUP(A243,PEC!$A$1:$C$7902,3,1)</f>
        <v>cert.comune.sangermanochisone.to.it</v>
      </c>
      <c r="C243">
        <f>VLOOKUP(A243,SEZIONI!$A$1:$B$7897,2,1)</f>
        <v>2</v>
      </c>
    </row>
    <row r="244" spans="1:3" x14ac:dyDescent="0.3">
      <c r="A244" t="s">
        <v>23669</v>
      </c>
      <c r="B244" t="str">
        <f>VLOOKUP(A244,PEC!$A$1:$C$7902,3,1)</f>
        <v>gigapec.it</v>
      </c>
      <c r="C244">
        <f>VLOOKUP(A244,SEZIONI!$A$1:$B$7897,2,1)</f>
        <v>3</v>
      </c>
    </row>
    <row r="245" spans="1:3" x14ac:dyDescent="0.3">
      <c r="A245" t="s">
        <v>23670</v>
      </c>
      <c r="B245" t="str">
        <f>VLOOKUP(A245,PEC!$A$1:$C$7902,3,1)</f>
        <v>pcert.it</v>
      </c>
      <c r="C245">
        <f>VLOOKUP(A245,SEZIONI!$A$1:$B$7897,2,1)</f>
        <v>3</v>
      </c>
    </row>
    <row r="246" spans="1:3" x14ac:dyDescent="0.3">
      <c r="A246" t="s">
        <v>23671</v>
      </c>
      <c r="B246" t="str">
        <f>VLOOKUP(A246,PEC!$A$1:$C$7902,3,1)</f>
        <v>postemailcertificata.it</v>
      </c>
      <c r="C246">
        <f>VLOOKUP(A246,SEZIONI!$A$1:$B$7897,2,1)</f>
        <v>1</v>
      </c>
    </row>
    <row r="247" spans="1:3" x14ac:dyDescent="0.3">
      <c r="A247" t="s">
        <v>23672</v>
      </c>
      <c r="B247" t="str">
        <f>VLOOKUP(A247,PEC!$A$1:$C$7902,3,1)</f>
        <v>pec.it</v>
      </c>
      <c r="C247">
        <f>VLOOKUP(A247,SEZIONI!$A$1:$B$7897,2,1)</f>
        <v>3</v>
      </c>
    </row>
    <row r="248" spans="1:3" x14ac:dyDescent="0.3">
      <c r="A248" t="s">
        <v>23673</v>
      </c>
      <c r="B248" t="str">
        <f>VLOOKUP(A248,PEC!$A$1:$C$7902,3,1)</f>
        <v>cert.ruparpiemonte.it</v>
      </c>
      <c r="C248">
        <f>VLOOKUP(A248,SEZIONI!$A$1:$B$7897,2,1)</f>
        <v>2</v>
      </c>
    </row>
    <row r="249" spans="1:3" x14ac:dyDescent="0.3">
      <c r="A249" t="s">
        <v>23674</v>
      </c>
      <c r="B249" t="str">
        <f>VLOOKUP(A249,PEC!$A$1:$C$7902,3,1)</f>
        <v>pec.comune.sanmauriziocanavese.to.it</v>
      </c>
      <c r="C249">
        <f>VLOOKUP(A249,SEZIONI!$A$1:$B$7897,2,1)</f>
        <v>10</v>
      </c>
    </row>
    <row r="250" spans="1:3" x14ac:dyDescent="0.3">
      <c r="A250" t="s">
        <v>23675</v>
      </c>
      <c r="B250" t="str">
        <f>VLOOKUP(A250,PEC!$A$1:$C$7902,3,1)</f>
        <v>cert.comune.sanmaurotorinese.to.it</v>
      </c>
      <c r="C250">
        <f>VLOOKUP(A250,SEZIONI!$A$1:$B$7897,2,1)</f>
        <v>17</v>
      </c>
    </row>
    <row r="251" spans="1:3" x14ac:dyDescent="0.3">
      <c r="A251" t="s">
        <v>23676</v>
      </c>
      <c r="B251" t="str">
        <f>VLOOKUP(A251,PEC!$A$1:$C$7902,3,1)</f>
        <v>pec.it</v>
      </c>
      <c r="C251">
        <f>VLOOKUP(A251,SEZIONI!$A$1:$B$7897,2,1)</f>
        <v>2</v>
      </c>
    </row>
    <row r="252" spans="1:3" x14ac:dyDescent="0.3">
      <c r="A252" t="s">
        <v>23677</v>
      </c>
      <c r="B252" t="str">
        <f>VLOOKUP(A252,PEC!$A$1:$C$7902,3,1)</f>
        <v>cert.ruparpiemonte.it</v>
      </c>
      <c r="C252">
        <f>VLOOKUP(A252,SEZIONI!$A$1:$B$7897,2,1)</f>
        <v>1</v>
      </c>
    </row>
    <row r="253" spans="1:3" x14ac:dyDescent="0.3">
      <c r="A253" t="s">
        <v>23678</v>
      </c>
      <c r="B253" t="str">
        <f>VLOOKUP(A253,PEC!$A$1:$C$7902,3,1)</f>
        <v>cert.legalmail.it</v>
      </c>
      <c r="C253">
        <f>VLOOKUP(A253,SEZIONI!$A$1:$B$7897,2,1)</f>
        <v>3</v>
      </c>
    </row>
    <row r="254" spans="1:3" x14ac:dyDescent="0.3">
      <c r="A254" t="s">
        <v>23679</v>
      </c>
      <c r="B254" t="str">
        <f>VLOOKUP(A254,PEC!$A$1:$C$7902,3,1)</f>
        <v>pec.it</v>
      </c>
      <c r="C254">
        <f>VLOOKUP(A254,SEZIONI!$A$1:$B$7897,2,1)</f>
        <v>2</v>
      </c>
    </row>
    <row r="255" spans="1:3" x14ac:dyDescent="0.3">
      <c r="A255" t="s">
        <v>23680</v>
      </c>
      <c r="B255" t="str">
        <f>VLOOKUP(A255,PEC!$A$1:$C$7902,3,1)</f>
        <v>pec.comune.sansecondodipinerolo.to.it</v>
      </c>
      <c r="C255">
        <f>VLOOKUP(A255,SEZIONI!$A$1:$B$7897,2,1)</f>
        <v>3</v>
      </c>
    </row>
    <row r="256" spans="1:3" x14ac:dyDescent="0.3">
      <c r="A256" t="s">
        <v>23681</v>
      </c>
      <c r="B256" t="str">
        <f>VLOOKUP(A256,PEC!$A$1:$C$7902,3,1)</f>
        <v>pec.comunesantadi.it</v>
      </c>
      <c r="C256">
        <f>VLOOKUP(A256,SEZIONI!$A$1:$B$7897,2,1)</f>
        <v>4</v>
      </c>
    </row>
    <row r="257" spans="1:3" x14ac:dyDescent="0.3">
      <c r="A257" t="s">
        <v>23682</v>
      </c>
      <c r="B257" t="str">
        <f>VLOOKUP(A257,PEC!$A$1:$C$7902,3,1)</f>
        <v>pec.comunesantadi.it</v>
      </c>
      <c r="C257">
        <f>VLOOKUP(A257,SEZIONI!$A$1:$B$7897,2,1)</f>
        <v>3</v>
      </c>
    </row>
    <row r="258" spans="1:3" x14ac:dyDescent="0.3">
      <c r="A258" t="s">
        <v>23683</v>
      </c>
      <c r="B258" t="str">
        <f>VLOOKUP(A258,PEC!$A$1:$C$7902,3,1)</f>
        <v>cert.comune.santena.to.it</v>
      </c>
      <c r="C258">
        <f>VLOOKUP(A258,SEZIONI!$A$1:$B$7897,2,1)</f>
        <v>9</v>
      </c>
    </row>
    <row r="259" spans="1:3" x14ac:dyDescent="0.3">
      <c r="A259" t="s">
        <v>23684</v>
      </c>
      <c r="B259" t="str">
        <f>VLOOKUP(A259,PEC!$A$1:$C$7902,3,1)</f>
        <v>certgov.fvg.it</v>
      </c>
      <c r="C259">
        <f>VLOOKUP(A259,SEZIONI!$A$1:$B$7897,2,1)</f>
        <v>1</v>
      </c>
    </row>
    <row r="260" spans="1:3" x14ac:dyDescent="0.3">
      <c r="A260" t="s">
        <v>23685</v>
      </c>
      <c r="B260" t="str">
        <f>VLOOKUP(A260,PEC!$A$1:$C$7902,3,1)</f>
        <v>legalmail.it</v>
      </c>
      <c r="C260">
        <f>VLOOKUP(A260,SEZIONI!$A$1:$B$7897,2,1)</f>
        <v>1</v>
      </c>
    </row>
    <row r="261" spans="1:3" x14ac:dyDescent="0.3">
      <c r="A261" t="s">
        <v>23686</v>
      </c>
      <c r="B261" t="str">
        <f>VLOOKUP(A261,PEC!$A$1:$C$7902,3,1)</f>
        <v>cert.ruparpiemonte.it</v>
      </c>
      <c r="C261">
        <f>VLOOKUP(A261,SEZIONI!$A$1:$B$7897,2,1)</f>
        <v>3</v>
      </c>
    </row>
    <row r="262" spans="1:3" x14ac:dyDescent="0.3">
      <c r="A262" t="s">
        <v>23687</v>
      </c>
      <c r="B262" t="str">
        <f>VLOOKUP(A262,PEC!$A$1:$C$7902,3,1)</f>
        <v>postemailcertificata.it</v>
      </c>
      <c r="C262">
        <f>VLOOKUP(A262,SEZIONI!$A$1:$B$7897,2,1)</f>
        <v>2</v>
      </c>
    </row>
    <row r="263" spans="1:3" x14ac:dyDescent="0.3">
      <c r="A263" t="s">
        <v>23688</v>
      </c>
      <c r="B263" t="str">
        <f>VLOOKUP(A263,PEC!$A$1:$C$7902,3,1)</f>
        <v>pec.comunedisciolze.it</v>
      </c>
      <c r="C263">
        <f>VLOOKUP(A263,SEZIONI!$A$1:$B$7897,2,1)</f>
        <v>2</v>
      </c>
    </row>
    <row r="264" spans="1:3" x14ac:dyDescent="0.3">
      <c r="A264" t="s">
        <v>23689</v>
      </c>
      <c r="B264" t="str">
        <f>VLOOKUP(A264,PEC!$A$1:$C$7902,3,1)</f>
        <v>legalmail.it</v>
      </c>
      <c r="C264">
        <f>VLOOKUP(A264,SEZIONI!$A$1:$B$7897,2,1)</f>
        <v>1</v>
      </c>
    </row>
    <row r="265" spans="1:3" x14ac:dyDescent="0.3">
      <c r="A265" t="s">
        <v>23690</v>
      </c>
      <c r="B265" t="str">
        <f>VLOOKUP(A265,PEC!$A$1:$C$7902,3,1)</f>
        <v>cert.ruparpiemonte.it</v>
      </c>
      <c r="C265">
        <f>VLOOKUP(A265,SEZIONI!$A$1:$B$7897,2,1)</f>
        <v>1</v>
      </c>
    </row>
    <row r="266" spans="1:3" x14ac:dyDescent="0.3">
      <c r="A266" t="s">
        <v>23691</v>
      </c>
      <c r="B266" t="str">
        <f>VLOOKUP(A266,PEC!$A$1:$C$7902,3,1)</f>
        <v>cert.comune.settimo-torinese.to.it</v>
      </c>
      <c r="C266">
        <f>VLOOKUP(A266,SEZIONI!$A$1:$B$7897,2,1)</f>
        <v>45</v>
      </c>
    </row>
    <row r="267" spans="1:3" x14ac:dyDescent="0.3">
      <c r="A267" t="s">
        <v>23692</v>
      </c>
      <c r="B267" t="str">
        <f>VLOOKUP(A267,PEC!$A$1:$C$7902,3,1)</f>
        <v>pec.it</v>
      </c>
      <c r="C267">
        <f>VLOOKUP(A267,SEZIONI!$A$1:$B$7897,2,1)</f>
        <v>2</v>
      </c>
    </row>
    <row r="268" spans="1:3" x14ac:dyDescent="0.3">
      <c r="A268" t="s">
        <v>23693</v>
      </c>
      <c r="B268" t="str">
        <f>VLOOKUP(A268,PEC!$A$1:$C$7902,3,1)</f>
        <v>pec.it</v>
      </c>
      <c r="C268">
        <f>VLOOKUP(A268,SEZIONI!$A$1:$B$7897,2,1)</f>
        <v>1</v>
      </c>
    </row>
    <row r="269" spans="1:3" x14ac:dyDescent="0.3">
      <c r="A269" t="s">
        <v>23694</v>
      </c>
      <c r="B269" t="str">
        <f>VLOOKUP(A269,PEC!$A$1:$C$7902,3,1)</f>
        <v>cert.ruparpiemonte.it</v>
      </c>
      <c r="C269">
        <f>VLOOKUP(A269,SEZIONI!$A$1:$B$7897,2,1)</f>
        <v>1</v>
      </c>
    </row>
    <row r="270" spans="1:3" x14ac:dyDescent="0.3">
      <c r="A270" t="s">
        <v>23695</v>
      </c>
      <c r="B270" t="str">
        <f>VLOOKUP(A270,PEC!$A$1:$C$7902,3,1)</f>
        <v>legalmail.it</v>
      </c>
      <c r="C270">
        <f>VLOOKUP(A270,SEZIONI!$A$1:$B$7897,2,1)</f>
        <v>8</v>
      </c>
    </row>
    <row r="271" spans="1:3" x14ac:dyDescent="0.3">
      <c r="A271" t="s">
        <v>23696</v>
      </c>
      <c r="B271" t="str">
        <f>VLOOKUP(A271,PEC!$A$1:$C$7902,3,1)</f>
        <v>legalmail.it</v>
      </c>
      <c r="C271">
        <f>VLOOKUP(A271,SEZIONI!$A$1:$B$7897,2,1)</f>
        <v>8</v>
      </c>
    </row>
    <row r="272" spans="1:3" x14ac:dyDescent="0.3">
      <c r="A272" t="s">
        <v>23697</v>
      </c>
      <c r="B272" t="str">
        <f>VLOOKUP(A272,PEC!$A$1:$C$7902,3,1)</f>
        <v>postecert.it</v>
      </c>
      <c r="C272">
        <f>VLOOKUP(A272,SEZIONI!$A$1:$B$7897,2,1)</f>
        <v>1</v>
      </c>
    </row>
    <row r="273" spans="1:3" x14ac:dyDescent="0.3">
      <c r="A273" t="s">
        <v>23698</v>
      </c>
      <c r="B273" t="str">
        <f>VLOOKUP(A273,PEC!$A$1:$C$7902,3,1)</f>
        <v>cert.comune.torino.it</v>
      </c>
      <c r="C273">
        <f>VLOOKUP(A273,SEZIONI!$A$1:$B$7897,2,1)</f>
        <v>919</v>
      </c>
    </row>
    <row r="274" spans="1:3" x14ac:dyDescent="0.3">
      <c r="A274" t="s">
        <v>23700</v>
      </c>
      <c r="B274" t="str">
        <f>VLOOKUP(A274,PEC!$A$1:$C$7902,3,1)</f>
        <v>postemailcertificata.it</v>
      </c>
      <c r="C274">
        <f>VLOOKUP(A274,SEZIONI!$A$1:$B$7897,2,1)</f>
        <v>3</v>
      </c>
    </row>
    <row r="275" spans="1:3" x14ac:dyDescent="0.3">
      <c r="A275" t="s">
        <v>23701</v>
      </c>
      <c r="B275" t="str">
        <f>VLOOKUP(A275,PEC!$A$1:$C$7902,3,1)</f>
        <v>cert.ruparpiemonte.it</v>
      </c>
      <c r="C275">
        <f>VLOOKUP(A275,SEZIONI!$A$1:$B$7897,2,1)</f>
        <v>1</v>
      </c>
    </row>
    <row r="276" spans="1:3" x14ac:dyDescent="0.3">
      <c r="A276" t="s">
        <v>23702</v>
      </c>
      <c r="B276" t="str">
        <f>VLOOKUP(A276,PEC!$A$1:$C$7902,3,1)</f>
        <v>pec.comunetorrepellice.it</v>
      </c>
      <c r="C276">
        <f>VLOOKUP(A276,SEZIONI!$A$1:$B$7897,2,1)</f>
        <v>5</v>
      </c>
    </row>
    <row r="277" spans="1:3" x14ac:dyDescent="0.3">
      <c r="A277" t="s">
        <v>23703</v>
      </c>
      <c r="B277" t="str">
        <f>VLOOKUP(A277,PEC!$A$1:$C$7902,3,1)</f>
        <v>legalmail.it</v>
      </c>
      <c r="C277">
        <f>VLOOKUP(A277,SEZIONI!$A$1:$B$7897,2,1)</f>
        <v>4</v>
      </c>
    </row>
    <row r="278" spans="1:3" x14ac:dyDescent="0.3">
      <c r="A278" t="s">
        <v>23704</v>
      </c>
      <c r="B278" t="str">
        <f>VLOOKUP(A278,PEC!$A$1:$C$7902,3,1)</f>
        <v>pec.comune.tratalias.ca.it</v>
      </c>
      <c r="C278">
        <f>VLOOKUP(A278,SEZIONI!$A$1:$B$7897,2,1)</f>
        <v>1</v>
      </c>
    </row>
    <row r="279" spans="1:3" x14ac:dyDescent="0.3">
      <c r="A279" t="s">
        <v>23705</v>
      </c>
      <c r="B279" t="str">
        <f>VLOOKUP(A279,PEC!$A$1:$C$7902,3,1)</f>
        <v>pec.it</v>
      </c>
      <c r="C279">
        <f>VLOOKUP(A279,SEZIONI!$A$1:$B$7897,2,1)</f>
        <v>1</v>
      </c>
    </row>
    <row r="280" spans="1:3" x14ac:dyDescent="0.3">
      <c r="A280" t="s">
        <v>23706</v>
      </c>
      <c r="B280" t="str">
        <f>VLOOKUP(A280,PEC!$A$1:$C$7902,3,1)</f>
        <v>cert.ruparpiemonte.it</v>
      </c>
      <c r="C280">
        <f>VLOOKUP(A280,SEZIONI!$A$1:$B$7897,2,1)</f>
        <v>1</v>
      </c>
    </row>
    <row r="281" spans="1:3" x14ac:dyDescent="0.3">
      <c r="A281" t="s">
        <v>23707</v>
      </c>
      <c r="B281" t="str">
        <f>VLOOKUP(A281,PEC!$A$1:$C$7902,3,1)</f>
        <v>cert.legalmail.it</v>
      </c>
      <c r="C281">
        <f>VLOOKUP(A281,SEZIONI!$A$1:$B$7897,2,1)</f>
        <v>10</v>
      </c>
    </row>
    <row r="282" spans="1:3" x14ac:dyDescent="0.3">
      <c r="A282" t="s">
        <v>23708</v>
      </c>
      <c r="B282" t="str">
        <f>VLOOKUP(A282,PEC!$A$1:$C$7902,3,1)</f>
        <v>cert.ruparpiemonte.it</v>
      </c>
      <c r="C282">
        <f>VLOOKUP(A282,SEZIONI!$A$1:$B$7897,2,1)</f>
        <v>1</v>
      </c>
    </row>
    <row r="283" spans="1:3" x14ac:dyDescent="0.3">
      <c r="A283" t="s">
        <v>23709</v>
      </c>
      <c r="B283" t="str">
        <f>VLOOKUP(A283,PEC!$A$1:$C$7902,3,1)</f>
        <v>pec.comune.usseglio.to.it</v>
      </c>
      <c r="C283">
        <f>VLOOKUP(A283,SEZIONI!$A$1:$B$7897,2,1)</f>
        <v>1</v>
      </c>
    </row>
    <row r="284" spans="1:3" x14ac:dyDescent="0.3">
      <c r="A284" t="s">
        <v>23710</v>
      </c>
      <c r="B284" t="str">
        <f>VLOOKUP(A284,PEC!$A$1:$C$7902,3,1)</f>
        <v>pec.comune.vaie.to.it</v>
      </c>
      <c r="C284">
        <f>VLOOKUP(A284,SEZIONI!$A$1:$B$7897,2,1)</f>
        <v>1</v>
      </c>
    </row>
    <row r="285" spans="1:3" x14ac:dyDescent="0.3">
      <c r="A285" t="s">
        <v>23711</v>
      </c>
      <c r="B285" t="str">
        <f>VLOOKUP(A285,PEC!$A$1:$C$7902,3,1)</f>
        <v>pec.it</v>
      </c>
      <c r="C285">
        <f>VLOOKUP(A285,SEZIONI!$A$1:$B$7897,2,1)</f>
        <v>4</v>
      </c>
    </row>
    <row r="286" spans="1:3" x14ac:dyDescent="0.3">
      <c r="A286" t="s">
        <v>23712</v>
      </c>
      <c r="B286" t="str">
        <f>VLOOKUP(A286,PEC!$A$1:$C$7902,3,1)</f>
        <v>pec.it</v>
      </c>
      <c r="C286">
        <f>VLOOKUP(A286,SEZIONI!$A$1:$B$7897,2,1)</f>
        <v>1</v>
      </c>
    </row>
    <row r="287" spans="1:3" x14ac:dyDescent="0.3">
      <c r="A287" t="s">
        <v>23713</v>
      </c>
      <c r="B287" t="str">
        <f>VLOOKUP(A287,PEC!$A$1:$C$7902,3,1)</f>
        <v>cert.ruparpiemonte.it</v>
      </c>
      <c r="C287">
        <f>VLOOKUP(A287,SEZIONI!$A$1:$B$7897,2,1)</f>
        <v>1</v>
      </c>
    </row>
    <row r="288" spans="1:3" x14ac:dyDescent="0.3">
      <c r="A288" t="s">
        <v>23714</v>
      </c>
      <c r="B288" t="str">
        <f>VLOOKUP(A288,PEC!$A$1:$C$7902,3,1)</f>
        <v>pec.comune.valperga.to.it</v>
      </c>
      <c r="C288">
        <f>VLOOKUP(A288,SEZIONI!$A$1:$B$7897,2,1)</f>
        <v>3</v>
      </c>
    </row>
    <row r="289" spans="1:3" x14ac:dyDescent="0.3">
      <c r="A289" t="s">
        <v>23715</v>
      </c>
      <c r="B289" t="str">
        <f>VLOOKUP(A289,PEC!$A$1:$C$7902,3,1)</f>
        <v>pec.pftech.it</v>
      </c>
      <c r="C289">
        <f>VLOOKUP(A289,SEZIONI!$A$1:$B$7897,2,1)</f>
        <v>1</v>
      </c>
    </row>
    <row r="290" spans="1:3" x14ac:dyDescent="0.3">
      <c r="A290" t="s">
        <v>23716</v>
      </c>
      <c r="B290" t="str">
        <f>VLOOKUP(A290,PEC!$A$1:$C$7902,3,1)</f>
        <v>pec.comunevarisella.to.it</v>
      </c>
      <c r="C290">
        <f>VLOOKUP(A290,SEZIONI!$A$1:$B$7897,2,1)</f>
        <v>1</v>
      </c>
    </row>
    <row r="291" spans="1:3" x14ac:dyDescent="0.3">
      <c r="A291" t="s">
        <v>23717</v>
      </c>
      <c r="B291" t="str">
        <f>VLOOKUP(A291,PEC!$A$1:$C$7902,3,1)</f>
        <v>cert.legalmail.it</v>
      </c>
      <c r="C291">
        <f>VLOOKUP(A291,SEZIONI!$A$1:$B$7897,2,1)</f>
        <v>2</v>
      </c>
    </row>
    <row r="292" spans="1:3" x14ac:dyDescent="0.3">
      <c r="A292" t="s">
        <v>23718</v>
      </c>
      <c r="B292" t="str">
        <f>VLOOKUP(A292,PEC!$A$1:$C$7902,3,1)</f>
        <v>legalmail.it</v>
      </c>
      <c r="C292">
        <f>VLOOKUP(A292,SEZIONI!$A$1:$B$7897,2,1)</f>
        <v>1</v>
      </c>
    </row>
    <row r="293" spans="1:3" x14ac:dyDescent="0.3">
      <c r="A293" t="s">
        <v>23719</v>
      </c>
      <c r="B293" t="str">
        <f>VLOOKUP(A293,PEC!$A$1:$C$7902,3,1)</f>
        <v>pec.it</v>
      </c>
      <c r="C293">
        <f>VLOOKUP(A293,SEZIONI!$A$1:$B$7897,2,1)</f>
        <v>33</v>
      </c>
    </row>
    <row r="294" spans="1:3" x14ac:dyDescent="0.3">
      <c r="A294" t="s">
        <v>23720</v>
      </c>
      <c r="B294" t="str">
        <f>VLOOKUP(A294,PEC!$A$1:$C$7902,3,1)</f>
        <v>comuneverolengo.legalmailpa.it</v>
      </c>
      <c r="C294">
        <f>VLOOKUP(A294,SEZIONI!$A$1:$B$7897,2,1)</f>
        <v>6</v>
      </c>
    </row>
    <row r="295" spans="1:3" x14ac:dyDescent="0.3">
      <c r="A295" t="s">
        <v>23721</v>
      </c>
      <c r="B295" t="str">
        <f>VLOOKUP(A295,PEC!$A$1:$C$7902,3,1)</f>
        <v>pec.comune.verruasavoia.to.it</v>
      </c>
      <c r="C295">
        <f>VLOOKUP(A295,SEZIONI!$A$1:$B$7897,2,1)</f>
        <v>2</v>
      </c>
    </row>
    <row r="296" spans="1:3" x14ac:dyDescent="0.3">
      <c r="A296" t="s">
        <v>23722</v>
      </c>
      <c r="B296" t="str">
        <f>VLOOKUP(A296,PEC!$A$1:$C$7902,3,1)</f>
        <v>pec.it</v>
      </c>
      <c r="C296">
        <f>VLOOKUP(A296,SEZIONI!$A$1:$B$7897,2,1)</f>
        <v>2</v>
      </c>
    </row>
    <row r="297" spans="1:3" x14ac:dyDescent="0.3">
      <c r="A297" t="s">
        <v>23723</v>
      </c>
      <c r="B297" t="str">
        <f>VLOOKUP(A297,PEC!$A$1:$C$7902,3,1)</f>
        <v>postemailcertificata.it</v>
      </c>
      <c r="C297">
        <f>VLOOKUP(A297,SEZIONI!$A$1:$B$7897,2,1)</f>
        <v>1</v>
      </c>
    </row>
    <row r="298" spans="1:3" x14ac:dyDescent="0.3">
      <c r="A298" t="s">
        <v>23724</v>
      </c>
      <c r="B298" t="str">
        <f>VLOOKUP(A298,PEC!$A$1:$C$7902,3,1)</f>
        <v>cert.comune.vicenza.it</v>
      </c>
      <c r="C298">
        <f>VLOOKUP(A298,SEZIONI!$A$1:$B$7897,2,1)</f>
        <v>111</v>
      </c>
    </row>
    <row r="299" spans="1:3" x14ac:dyDescent="0.3">
      <c r="A299" t="s">
        <v>23725</v>
      </c>
      <c r="B299" t="str">
        <f>VLOOKUP(A299,PEC!$A$1:$C$7902,3,1)</f>
        <v>postecert.it</v>
      </c>
      <c r="C299">
        <f>VLOOKUP(A299,SEZIONI!$A$1:$B$7897,2,1)</f>
        <v>1</v>
      </c>
    </row>
    <row r="300" spans="1:3" x14ac:dyDescent="0.3">
      <c r="A300" t="s">
        <v>23726</v>
      </c>
      <c r="B300" t="str">
        <f>VLOOKUP(A300,PEC!$A$1:$C$7902,3,1)</f>
        <v>postecert.it</v>
      </c>
      <c r="C300">
        <f>VLOOKUP(A300,SEZIONI!$A$1:$B$7897,2,1)</f>
        <v>4</v>
      </c>
    </row>
    <row r="301" spans="1:3" x14ac:dyDescent="0.3">
      <c r="A301" t="s">
        <v>23727</v>
      </c>
      <c r="B301" t="str">
        <f>VLOOKUP(A301,PEC!$A$1:$C$7902,3,1)</f>
        <v>pec.comune.villafrancapiemonte.to.it</v>
      </c>
      <c r="C301">
        <f>VLOOKUP(A301,SEZIONI!$A$1:$B$7897,2,1)</f>
        <v>4</v>
      </c>
    </row>
    <row r="302" spans="1:3" x14ac:dyDescent="0.3">
      <c r="A302" t="s">
        <v>23728</v>
      </c>
      <c r="B302" t="str">
        <f>VLOOKUP(A302,PEC!$A$1:$C$7902,3,1)</f>
        <v>pec.comune.villanovacanavese.to.it</v>
      </c>
      <c r="C302">
        <f>VLOOKUP(A302,SEZIONI!$A$1:$B$7897,2,1)</f>
        <v>1</v>
      </c>
    </row>
    <row r="303" spans="1:3" x14ac:dyDescent="0.3">
      <c r="A303" t="s">
        <v>23729</v>
      </c>
      <c r="B303" t="str">
        <f>VLOOKUP(A303,PEC!$A$1:$C$7902,3,1)</f>
        <v>legalmail.it</v>
      </c>
      <c r="C303">
        <f>VLOOKUP(A303,SEZIONI!$A$1:$B$7897,2,1)</f>
        <v>3</v>
      </c>
    </row>
    <row r="304" spans="1:3" x14ac:dyDescent="0.3">
      <c r="A304" t="s">
        <v>23730</v>
      </c>
      <c r="B304" t="str">
        <f>VLOOKUP(A304,PEC!$A$1:$C$7902,3,1)</f>
        <v>cert.legalmail.it</v>
      </c>
      <c r="C304">
        <f>VLOOKUP(A304,SEZIONI!$A$1:$B$7897,2,1)</f>
        <v>3</v>
      </c>
    </row>
    <row r="305" spans="1:3" x14ac:dyDescent="0.3">
      <c r="A305" t="s">
        <v>23731</v>
      </c>
      <c r="B305" t="str">
        <f>VLOOKUP(A305,PEC!$A$1:$C$7902,3,1)</f>
        <v>pec.it</v>
      </c>
      <c r="C305">
        <f>VLOOKUP(A305,SEZIONI!$A$1:$B$7897,2,1)</f>
        <v>1</v>
      </c>
    </row>
    <row r="306" spans="1:3" x14ac:dyDescent="0.3">
      <c r="A306" t="s">
        <v>23732</v>
      </c>
      <c r="B306" t="str">
        <f>VLOOKUP(A306,PEC!$A$1:$C$7902,3,1)</f>
        <v>pec.comune.villarfocchiardo.to.it</v>
      </c>
      <c r="C306">
        <f>VLOOKUP(A306,SEZIONI!$A$1:$B$7897,2,1)</f>
        <v>2</v>
      </c>
    </row>
    <row r="307" spans="1:3" x14ac:dyDescent="0.3">
      <c r="A307" t="s">
        <v>23733</v>
      </c>
      <c r="B307" t="str">
        <f>VLOOKUP(A307,PEC!$A$1:$C$7902,3,1)</f>
        <v>pec.it</v>
      </c>
      <c r="C307">
        <f>VLOOKUP(A307,SEZIONI!$A$1:$B$7897,2,1)</f>
        <v>2</v>
      </c>
    </row>
    <row r="308" spans="1:3" x14ac:dyDescent="0.3">
      <c r="A308" t="s">
        <v>23734</v>
      </c>
      <c r="B308" t="str">
        <f>VLOOKUP(A308,PEC!$A$1:$C$7902,3,1)</f>
        <v>cert.ruparpiemonte.it</v>
      </c>
      <c r="C308">
        <f>VLOOKUP(A308,SEZIONI!$A$1:$B$7897,2,1)</f>
        <v>4</v>
      </c>
    </row>
    <row r="309" spans="1:3" x14ac:dyDescent="0.3">
      <c r="A309" t="s">
        <v>23735</v>
      </c>
      <c r="B309" t="str">
        <f>VLOOKUP(A309,PEC!$A$1:$C$7902,3,1)</f>
        <v>legalmail.it</v>
      </c>
      <c r="C309">
        <f>VLOOKUP(A309,SEZIONI!$A$1:$B$7897,2,1)</f>
        <v>5</v>
      </c>
    </row>
    <row r="310" spans="1:3" x14ac:dyDescent="0.3">
      <c r="A310" t="s">
        <v>23736</v>
      </c>
      <c r="B310" t="str">
        <f>VLOOKUP(A310,PEC!$A$1:$C$7902,3,1)</f>
        <v>cert.ruparpiemonte.it</v>
      </c>
      <c r="C310">
        <f>VLOOKUP(A310,SEZIONI!$A$1:$B$7897,2,1)</f>
        <v>11</v>
      </c>
    </row>
    <row r="311" spans="1:3" x14ac:dyDescent="0.3">
      <c r="A311" t="s">
        <v>23737</v>
      </c>
      <c r="B311" t="str">
        <f>VLOOKUP(A311,PEC!$A$1:$C$7902,3,1)</f>
        <v>cert.ruparpiemonte.it</v>
      </c>
      <c r="C311">
        <f>VLOOKUP(A311,SEZIONI!$A$1:$B$7897,2,1)</f>
        <v>1</v>
      </c>
    </row>
    <row r="312" spans="1:3" x14ac:dyDescent="0.3">
      <c r="A312" t="s">
        <v>23738</v>
      </c>
      <c r="B312" t="str">
        <f>VLOOKUP(A312,PEC!$A$1:$C$7902,3,1)</f>
        <v>cert.ruparpiemonte.it</v>
      </c>
      <c r="C312">
        <f>VLOOKUP(A312,SEZIONI!$A$1:$B$7897,2,1)</f>
        <v>2</v>
      </c>
    </row>
    <row r="313" spans="1:3" x14ac:dyDescent="0.3">
      <c r="A313" t="s">
        <v>23739</v>
      </c>
      <c r="B313" t="str">
        <f>VLOOKUP(A313,PEC!$A$1:$C$7902,3,1)</f>
        <v>cert.ruparpiemonte.it</v>
      </c>
      <c r="C313">
        <f>VLOOKUP(A313,SEZIONI!$A$1:$B$7897,2,1)</f>
        <v>1</v>
      </c>
    </row>
    <row r="314" spans="1:3" x14ac:dyDescent="0.3">
      <c r="A314" t="s">
        <v>23740</v>
      </c>
      <c r="B314" t="str">
        <f>VLOOKUP(A314,PEC!$A$1:$C$7902,3,1)</f>
        <v>cert.ruparpiemonte.it</v>
      </c>
      <c r="C314">
        <f>VLOOKUP(A314,SEZIONI!$A$1:$B$7897,2,1)</f>
        <v>2</v>
      </c>
    </row>
    <row r="315" spans="1:3" x14ac:dyDescent="0.3">
      <c r="A315" t="s">
        <v>23741</v>
      </c>
      <c r="B315" t="str">
        <f>VLOOKUP(A315,PEC!$A$1:$C$7902,3,1)</f>
        <v>pec.comune.volpiano.to.it</v>
      </c>
      <c r="C315">
        <f>VLOOKUP(A315,SEZIONI!$A$1:$B$7897,2,1)</f>
        <v>13</v>
      </c>
    </row>
    <row r="316" spans="1:3" x14ac:dyDescent="0.3">
      <c r="A316" t="s">
        <v>23742</v>
      </c>
      <c r="B316" t="str">
        <f>VLOOKUP(A316,PEC!$A$1:$C$7902,3,1)</f>
        <v>legalmail.it</v>
      </c>
      <c r="C316">
        <f>VLOOKUP(A316,SEZIONI!$A$1:$B$7897,2,1)</f>
        <v>8</v>
      </c>
    </row>
    <row r="317" spans="1:3" x14ac:dyDescent="0.3">
      <c r="A317" t="s">
        <v>23743</v>
      </c>
      <c r="B317" t="str">
        <f>VLOOKUP(A317,PEC!$A$1:$C$7902,3,1)</f>
        <v>legalmail.it</v>
      </c>
      <c r="C317">
        <f>VLOOKUP(A317,SEZIONI!$A$1:$B$7897,2,1)</f>
        <v>7</v>
      </c>
    </row>
    <row r="318" spans="1:3" x14ac:dyDescent="0.3">
      <c r="A318" t="s">
        <v>23744</v>
      </c>
      <c r="B318" t="str">
        <f>VLOOKUP(A318,PEC!$A$1:$C$7902,3,1)</f>
        <v>legalmail.it</v>
      </c>
      <c r="C318">
        <f>VLOOKUP(A318,SEZIONI!$A$1:$B$7897,2,1)</f>
        <v>2</v>
      </c>
    </row>
    <row r="319" spans="1:3" x14ac:dyDescent="0.3">
      <c r="A319" t="s">
        <v>23745</v>
      </c>
      <c r="B319" t="str">
        <f>VLOOKUP(A319,PEC!$A$1:$C$7902,3,1)</f>
        <v>cert.ruparpiemonte.it</v>
      </c>
      <c r="C319">
        <f>VLOOKUP(A319,SEZIONI!$A$1:$B$7897,2,1)</f>
        <v>1</v>
      </c>
    </row>
    <row r="320" spans="1:3" x14ac:dyDescent="0.3">
      <c r="A320" t="s">
        <v>23746</v>
      </c>
      <c r="B320" t="str">
        <f>VLOOKUP(A320,PEC!$A$1:$C$7902,3,1)</f>
        <v>legalmail.it</v>
      </c>
      <c r="C320">
        <f>VLOOKUP(A320,SEZIONI!$A$1:$B$7897,2,1)</f>
        <v>2</v>
      </c>
    </row>
    <row r="321" spans="1:3" x14ac:dyDescent="0.3">
      <c r="A321" t="s">
        <v>23747</v>
      </c>
      <c r="B321" t="str">
        <f>VLOOKUP(A321,PEC!$A$1:$C$7902,3,1)</f>
        <v>cert.ruparpiemonte.it</v>
      </c>
      <c r="C321">
        <f>VLOOKUP(A321,SEZIONI!$A$1:$B$7897,2,1)</f>
        <v>1</v>
      </c>
    </row>
    <row r="322" spans="1:3" x14ac:dyDescent="0.3">
      <c r="A322" t="s">
        <v>23748</v>
      </c>
      <c r="B322" t="str">
        <f>VLOOKUP(A322,PEC!$A$1:$C$7902,3,1)</f>
        <v xml:space="preserve">cert.ruparpiemonte.it </v>
      </c>
      <c r="C322">
        <f>VLOOKUP(A322,SEZIONI!$A$1:$B$7897,2,1)</f>
        <v>2</v>
      </c>
    </row>
    <row r="323" spans="1:3" x14ac:dyDescent="0.3">
      <c r="A323" t="s">
        <v>23750</v>
      </c>
      <c r="B323" t="str">
        <f>VLOOKUP(A323,PEC!$A$1:$C$7902,3,1)</f>
        <v>cert.ruparpiemonte.it</v>
      </c>
      <c r="C323">
        <f>VLOOKUP(A323,SEZIONI!$A$1:$B$7897,2,1)</f>
        <v>1</v>
      </c>
    </row>
    <row r="324" spans="1:3" x14ac:dyDescent="0.3">
      <c r="A324" t="s">
        <v>23751</v>
      </c>
      <c r="B324" t="str">
        <f>VLOOKUP(A324,PEC!$A$1:$C$7902,3,1)</f>
        <v>legalmail.it</v>
      </c>
      <c r="C324">
        <f>VLOOKUP(A324,SEZIONI!$A$1:$B$7897,2,1)</f>
        <v>1</v>
      </c>
    </row>
    <row r="325" spans="1:3" x14ac:dyDescent="0.3">
      <c r="A325" t="s">
        <v>23752</v>
      </c>
      <c r="B325" t="str">
        <f>VLOOKUP(A325,PEC!$A$1:$C$7902,3,1)</f>
        <v>legalmail.it</v>
      </c>
      <c r="C325">
        <f>VLOOKUP(A325,SEZIONI!$A$1:$B$7897,2,1)</f>
        <v>2</v>
      </c>
    </row>
    <row r="326" spans="1:3" x14ac:dyDescent="0.3">
      <c r="A326" t="s">
        <v>23753</v>
      </c>
      <c r="B326" t="str">
        <f>VLOOKUP(A326,PEC!$A$1:$C$7902,3,1)</f>
        <v>cert.ruparpiemonte.it</v>
      </c>
      <c r="C326">
        <f>VLOOKUP(A326,SEZIONI!$A$1:$B$7897,2,1)</f>
        <v>1</v>
      </c>
    </row>
    <row r="327" spans="1:3" x14ac:dyDescent="0.3">
      <c r="A327" t="s">
        <v>23754</v>
      </c>
      <c r="B327" t="str">
        <f>VLOOKUP(A327,PEC!$A$1:$C$7902,3,1)</f>
        <v>cert.ruparpiemonte.it</v>
      </c>
      <c r="C327">
        <f>VLOOKUP(A327,SEZIONI!$A$1:$B$7897,2,1)</f>
        <v>3</v>
      </c>
    </row>
    <row r="328" spans="1:3" x14ac:dyDescent="0.3">
      <c r="A328" t="s">
        <v>23755</v>
      </c>
      <c r="B328" t="str">
        <f>VLOOKUP(A328,PEC!$A$1:$C$7902,3,1)</f>
        <v>cert.ruparpiemonte.it</v>
      </c>
      <c r="C328">
        <f>VLOOKUP(A328,SEZIONI!$A$1:$B$7897,2,1)</f>
        <v>16</v>
      </c>
    </row>
    <row r="329" spans="1:3" x14ac:dyDescent="0.3">
      <c r="A329" t="s">
        <v>23756</v>
      </c>
      <c r="B329" t="str">
        <f>VLOOKUP(A329,PEC!$A$1:$C$7902,3,1)</f>
        <v>legalmail.it</v>
      </c>
      <c r="C329">
        <f>VLOOKUP(A329,SEZIONI!$A$1:$B$7897,2,1)</f>
        <v>2</v>
      </c>
    </row>
    <row r="330" spans="1:3" x14ac:dyDescent="0.3">
      <c r="A330" t="s">
        <v>23757</v>
      </c>
      <c r="B330" t="str">
        <f>VLOOKUP(A330,PEC!$A$1:$C$7902,3,1)</f>
        <v>cert.ruparpiemonte.it</v>
      </c>
      <c r="C330">
        <f>VLOOKUP(A330,SEZIONI!$A$1:$B$7897,2,1)</f>
        <v>1</v>
      </c>
    </row>
    <row r="331" spans="1:3" x14ac:dyDescent="0.3">
      <c r="A331" t="s">
        <v>23758</v>
      </c>
      <c r="B331" t="str">
        <f>VLOOKUP(A331,PEC!$A$1:$C$7902,3,1)</f>
        <v>cert.ruparpiemonte.it</v>
      </c>
      <c r="C331">
        <f>VLOOKUP(A331,SEZIONI!$A$1:$B$7897,2,1)</f>
        <v>1</v>
      </c>
    </row>
    <row r="332" spans="1:3" x14ac:dyDescent="0.3">
      <c r="A332" t="s">
        <v>23759</v>
      </c>
      <c r="B332" t="str">
        <f>VLOOKUP(A332,PEC!$A$1:$C$7902,3,1)</f>
        <v>cert.ruparpiemonte.it</v>
      </c>
      <c r="C332">
        <f>VLOOKUP(A332,SEZIONI!$A$1:$B$7897,2,1)</f>
        <v>1</v>
      </c>
    </row>
    <row r="333" spans="1:3" x14ac:dyDescent="0.3">
      <c r="A333" t="s">
        <v>23760</v>
      </c>
      <c r="B333" t="str">
        <f>VLOOKUP(A333,PEC!$A$1:$C$7902,3,1)</f>
        <v>pec.it</v>
      </c>
      <c r="C333">
        <f>VLOOKUP(A333,SEZIONI!$A$1:$B$7897,2,1)</f>
        <v>1</v>
      </c>
    </row>
    <row r="334" spans="1:3" x14ac:dyDescent="0.3">
      <c r="A334" t="s">
        <v>23761</v>
      </c>
      <c r="B334" t="str">
        <f>VLOOKUP(A334,PEC!$A$1:$C$7902,3,1)</f>
        <v>pec.comune.caresanablot.vc.it</v>
      </c>
      <c r="C334">
        <f>VLOOKUP(A334,SEZIONI!$A$1:$B$7897,2,1)</f>
        <v>1</v>
      </c>
    </row>
    <row r="335" spans="1:3" x14ac:dyDescent="0.3">
      <c r="A335" t="s">
        <v>23762</v>
      </c>
      <c r="B335" t="str">
        <f>VLOOKUP(A335,PEC!$A$1:$C$7902,3,1)</f>
        <v>cert.ruparpiemonte.it</v>
      </c>
      <c r="C335">
        <f>VLOOKUP(A335,SEZIONI!$A$1:$B$7897,2,1)</f>
        <v>1</v>
      </c>
    </row>
    <row r="336" spans="1:3" x14ac:dyDescent="0.3">
      <c r="A336" t="s">
        <v>23763</v>
      </c>
      <c r="B336" t="str">
        <f>VLOOKUP(A336,PEC!$A$1:$C$7902,3,1)</f>
        <v>cert.ruparpiemonte.it</v>
      </c>
      <c r="C336">
        <f>VLOOKUP(A336,SEZIONI!$A$1:$B$7897,2,1)</f>
        <v>1</v>
      </c>
    </row>
    <row r="337" spans="1:3" x14ac:dyDescent="0.3">
      <c r="A337" t="s">
        <v>23764</v>
      </c>
      <c r="B337" t="str">
        <f>VLOOKUP(A337,PEC!$A$1:$C$7902,3,1)</f>
        <v>cert.ruparpiemonte.it</v>
      </c>
      <c r="C337">
        <f>VLOOKUP(A337,SEZIONI!$A$1:$B$7897,2,1)</f>
        <v>1</v>
      </c>
    </row>
    <row r="338" spans="1:3" x14ac:dyDescent="0.3">
      <c r="A338" t="s">
        <v>23765</v>
      </c>
      <c r="B338" t="str">
        <f>VLOOKUP(A338,PEC!$A$1:$C$7902,3,1)</f>
        <v>cert.ruparpiemonte.it</v>
      </c>
      <c r="C338">
        <f>VLOOKUP(A338,SEZIONI!$A$1:$B$7897,2,1)</f>
        <v>1</v>
      </c>
    </row>
    <row r="339" spans="1:3" x14ac:dyDescent="0.3">
      <c r="A339" t="s">
        <v>23766</v>
      </c>
      <c r="B339" t="str">
        <f>VLOOKUP(A339,PEC!$A$1:$C$7902,3,1)</f>
        <v>cert.ruparpiemonte.it</v>
      </c>
      <c r="C339">
        <f>VLOOKUP(A339,SEZIONI!$A$1:$B$7897,2,1)</f>
        <v>4</v>
      </c>
    </row>
    <row r="340" spans="1:3" x14ac:dyDescent="0.3">
      <c r="A340" t="s">
        <v>23767</v>
      </c>
      <c r="B340" t="str">
        <f>VLOOKUP(A340,PEC!$A$1:$C$7902,3,1)</f>
        <v>legalmail.it</v>
      </c>
      <c r="C340">
        <f>VLOOKUP(A340,SEZIONI!$A$1:$B$7897,2,1)</f>
        <v>1</v>
      </c>
    </row>
    <row r="341" spans="1:3" x14ac:dyDescent="0.3">
      <c r="A341" t="s">
        <v>23768</v>
      </c>
      <c r="B341" t="str">
        <f>VLOOKUP(A341,PEC!$A$1:$C$7902,3,1)</f>
        <v>pec.comune.collobiano.vc.it</v>
      </c>
      <c r="C341">
        <f>VLOOKUP(A341,SEZIONI!$A$1:$B$7897,2,1)</f>
        <v>1</v>
      </c>
    </row>
    <row r="342" spans="1:3" x14ac:dyDescent="0.3">
      <c r="A342" t="s">
        <v>23769</v>
      </c>
      <c r="B342" t="str">
        <f>VLOOKUP(A342,PEC!$A$1:$C$7902,3,1)</f>
        <v>pec.it</v>
      </c>
      <c r="C342">
        <f>VLOOKUP(A342,SEZIONI!$A$1:$B$7897,2,1)</f>
        <v>1</v>
      </c>
    </row>
    <row r="343" spans="1:3" x14ac:dyDescent="0.3">
      <c r="A343" t="s">
        <v>23770</v>
      </c>
      <c r="B343" t="str">
        <f>VLOOKUP(A343,PEC!$A$1:$C$7902,3,1)</f>
        <v>cert.ruparpiemonte.it</v>
      </c>
      <c r="C343">
        <f>VLOOKUP(A343,SEZIONI!$A$1:$B$7897,2,1)</f>
        <v>1</v>
      </c>
    </row>
    <row r="344" spans="1:3" x14ac:dyDescent="0.3">
      <c r="A344" t="s">
        <v>23771</v>
      </c>
      <c r="B344" t="str">
        <f>VLOOKUP(A344,PEC!$A$1:$C$7902,3,1)</f>
        <v>cert.ruparpiemonte.it</v>
      </c>
      <c r="C344">
        <f>VLOOKUP(A344,SEZIONI!$A$1:$B$7897,2,1)</f>
        <v>6</v>
      </c>
    </row>
    <row r="345" spans="1:3" x14ac:dyDescent="0.3">
      <c r="A345" t="s">
        <v>23772</v>
      </c>
      <c r="B345" t="str">
        <f>VLOOKUP(A345,PEC!$A$1:$C$7902,3,1)</f>
        <v>cert.legalmail.it</v>
      </c>
      <c r="C345">
        <f>VLOOKUP(A345,SEZIONI!$A$1:$B$7897,2,1)</f>
        <v>1</v>
      </c>
    </row>
    <row r="346" spans="1:3" x14ac:dyDescent="0.3">
      <c r="A346" t="s">
        <v>23773</v>
      </c>
      <c r="B346" t="str">
        <f>VLOOKUP(A346,PEC!$A$1:$C$7902,3,1)</f>
        <v>cert.ruparpiemonte.it</v>
      </c>
      <c r="C346">
        <f>VLOOKUP(A346,SEZIONI!$A$1:$B$7897,2,1)</f>
        <v>1</v>
      </c>
    </row>
    <row r="347" spans="1:3" x14ac:dyDescent="0.3">
      <c r="A347" t="s">
        <v>23774</v>
      </c>
      <c r="B347" t="str">
        <f>VLOOKUP(A347,PEC!$A$1:$C$7902,3,1)</f>
        <v>cert.ruparpiemonte.it</v>
      </c>
      <c r="C347">
        <f>VLOOKUP(A347,SEZIONI!$A$1:$B$7897,2,1)</f>
        <v>1</v>
      </c>
    </row>
    <row r="348" spans="1:3" x14ac:dyDescent="0.3">
      <c r="A348" t="s">
        <v>23775</v>
      </c>
      <c r="B348" t="str">
        <f>VLOOKUP(A348,PEC!$A$1:$C$7902,3,1)</f>
        <v>cert.ruparpiemonte.it</v>
      </c>
      <c r="C348">
        <f>VLOOKUP(A348,SEZIONI!$A$1:$B$7897,2,1)</f>
        <v>1</v>
      </c>
    </row>
    <row r="349" spans="1:3" x14ac:dyDescent="0.3">
      <c r="A349" t="s">
        <v>23776</v>
      </c>
      <c r="B349" t="str">
        <f>VLOOKUP(A349,PEC!$A$1:$C$7902,3,1)</f>
        <v>cert.ruparpiemonte.it</v>
      </c>
      <c r="C349">
        <f>VLOOKUP(A349,SEZIONI!$A$1:$B$7897,2,1)</f>
        <v>1</v>
      </c>
    </row>
    <row r="350" spans="1:3" x14ac:dyDescent="0.3">
      <c r="A350" t="s">
        <v>23777</v>
      </c>
      <c r="B350" t="str">
        <f>VLOOKUP(A350,PEC!$A$1:$C$7902,3,1)</f>
        <v>pec.it</v>
      </c>
      <c r="C350">
        <f>VLOOKUP(A350,SEZIONI!$A$1:$B$7897,2,1)</f>
        <v>9</v>
      </c>
    </row>
    <row r="351" spans="1:3" x14ac:dyDescent="0.3">
      <c r="A351" t="s">
        <v>23778</v>
      </c>
      <c r="B351" t="str">
        <f>VLOOKUP(A351,PEC!$A$1:$C$7902,3,1)</f>
        <v>cert.ruparpiemonte.it</v>
      </c>
      <c r="C351">
        <f>VLOOKUP(A351,SEZIONI!$A$1:$B$7897,2,1)</f>
        <v>1</v>
      </c>
    </row>
    <row r="352" spans="1:3" x14ac:dyDescent="0.3">
      <c r="A352" t="s">
        <v>23779</v>
      </c>
      <c r="B352" t="str">
        <f>VLOOKUP(A352,PEC!$A$1:$C$7902,3,1)</f>
        <v>cert.ruparpiemonte.it</v>
      </c>
      <c r="C352">
        <f>VLOOKUP(A352,SEZIONI!$A$1:$B$7897,2,1)</f>
        <v>1</v>
      </c>
    </row>
    <row r="353" spans="1:3" x14ac:dyDescent="0.3">
      <c r="A353" t="s">
        <v>23780</v>
      </c>
      <c r="B353" t="str">
        <f>VLOOKUP(A353,PEC!$A$1:$C$7902,3,1)</f>
        <v>anutel.it</v>
      </c>
      <c r="C353">
        <f>VLOOKUP(A353,SEZIONI!$A$1:$B$7897,2,1)</f>
        <v>1</v>
      </c>
    </row>
    <row r="354" spans="1:3" x14ac:dyDescent="0.3">
      <c r="A354" t="s">
        <v>23781</v>
      </c>
      <c r="B354" t="str">
        <f>VLOOKUP(A354,PEC!$A$1:$C$7902,3,1)</f>
        <v>cert.ruparpiemonte.it</v>
      </c>
      <c r="C354">
        <f>VLOOKUP(A354,SEZIONI!$A$1:$B$7897,2,1)</f>
        <v>1</v>
      </c>
    </row>
    <row r="355" spans="1:3" x14ac:dyDescent="0.3">
      <c r="A355" t="s">
        <v>23782</v>
      </c>
      <c r="B355" t="str">
        <f>VLOOKUP(A355,PEC!$A$1:$C$7902,3,1)</f>
        <v>cert.ruparpiemonte.it</v>
      </c>
      <c r="C355">
        <f>VLOOKUP(A355,SEZIONI!$A$1:$B$7897,2,1)</f>
        <v>1</v>
      </c>
    </row>
    <row r="356" spans="1:3" x14ac:dyDescent="0.3">
      <c r="A356" t="s">
        <v>23783</v>
      </c>
      <c r="B356" t="str">
        <f>VLOOKUP(A356,PEC!$A$1:$C$7902,3,1)</f>
        <v>cert.ruparpiemonte.it</v>
      </c>
      <c r="C356">
        <f>VLOOKUP(A356,SEZIONI!$A$1:$B$7897,2,1)</f>
        <v>1</v>
      </c>
    </row>
    <row r="357" spans="1:3" x14ac:dyDescent="0.3">
      <c r="A357" t="s">
        <v>23784</v>
      </c>
      <c r="B357" t="str">
        <f>VLOOKUP(A357,PEC!$A$1:$C$7902,3,1)</f>
        <v>pec.livornof.it</v>
      </c>
      <c r="C357">
        <f>VLOOKUP(A357,SEZIONI!$A$1:$B$7897,2,1)</f>
        <v>4</v>
      </c>
    </row>
    <row r="358" spans="1:3" x14ac:dyDescent="0.3">
      <c r="A358" t="s">
        <v>23785</v>
      </c>
      <c r="B358" t="str">
        <f>VLOOKUP(A358,PEC!$A$1:$C$7902,3,1)</f>
        <v>pec.comune.lozzolo.vc.it</v>
      </c>
      <c r="C358">
        <f>VLOOKUP(A358,SEZIONI!$A$1:$B$7897,2,1)</f>
        <v>1</v>
      </c>
    </row>
    <row r="359" spans="1:3" x14ac:dyDescent="0.3">
      <c r="A359" t="s">
        <v>23786</v>
      </c>
      <c r="B359" t="str">
        <f>VLOOKUP(A359,PEC!$A$1:$C$7902,3,1)</f>
        <v>cert.ruparpiemonte.it</v>
      </c>
      <c r="C359">
        <f>VLOOKUP(A359,SEZIONI!$A$1:$B$7897,2,1)</f>
        <v>1</v>
      </c>
    </row>
    <row r="360" spans="1:3" x14ac:dyDescent="0.3">
      <c r="A360" t="s">
        <v>23787</v>
      </c>
      <c r="B360" t="str">
        <f>VLOOKUP(A360,PEC!$A$1:$C$7902,3,1)</f>
        <v>legalmail.it</v>
      </c>
      <c r="C360">
        <f>VLOOKUP(A360,SEZIONI!$A$1:$B$7897,2,1)</f>
        <v>2</v>
      </c>
    </row>
    <row r="361" spans="1:3" x14ac:dyDescent="0.3">
      <c r="A361" t="s">
        <v>23788</v>
      </c>
      <c r="B361" t="str">
        <f>VLOOKUP(A361,PEC!$A$1:$C$7902,3,1)</f>
        <v>pec.it</v>
      </c>
      <c r="C361">
        <f>VLOOKUP(A361,SEZIONI!$A$1:$B$7897,2,1)</f>
        <v>1</v>
      </c>
    </row>
    <row r="362" spans="1:3" x14ac:dyDescent="0.3">
      <c r="A362" t="s">
        <v>23789</v>
      </c>
      <c r="B362" t="str">
        <f>VLOOKUP(A362,PEC!$A$1:$C$7902,3,1)</f>
        <v>pec.it</v>
      </c>
      <c r="C362">
        <f>VLOOKUP(A362,SEZIONI!$A$1:$B$7897,2,1)</f>
        <v>1</v>
      </c>
    </row>
    <row r="363" spans="1:3" x14ac:dyDescent="0.3">
      <c r="A363" t="s">
        <v>23790</v>
      </c>
      <c r="B363" t="str">
        <f>VLOOKUP(A363,PEC!$A$1:$C$7902,3,1)</f>
        <v>cert.ruparpiemonte.it</v>
      </c>
      <c r="C363">
        <f>VLOOKUP(A363,SEZIONI!$A$1:$B$7897,2,1)</f>
        <v>1</v>
      </c>
    </row>
    <row r="364" spans="1:3" x14ac:dyDescent="0.3">
      <c r="A364" t="s">
        <v>23791</v>
      </c>
      <c r="B364" t="str">
        <f>VLOOKUP(A364,PEC!$A$1:$C$7902,3,1)</f>
        <v>cert.ruparpiemonte.it</v>
      </c>
      <c r="C364">
        <f>VLOOKUP(A364,SEZIONI!$A$1:$B$7897,2,1)</f>
        <v>2</v>
      </c>
    </row>
    <row r="365" spans="1:3" x14ac:dyDescent="0.3">
      <c r="A365" t="s">
        <v>23792</v>
      </c>
      <c r="B365" t="str">
        <f>VLOOKUP(A365,PEC!$A$1:$C$7902,3,1)</f>
        <v>pec.it</v>
      </c>
      <c r="C365">
        <f>VLOOKUP(A365,SEZIONI!$A$1:$B$7897,2,1)</f>
        <v>1</v>
      </c>
    </row>
    <row r="366" spans="1:3" x14ac:dyDescent="0.3">
      <c r="A366" t="s">
        <v>23793</v>
      </c>
      <c r="B366" t="str">
        <f>VLOOKUP(A366,PEC!$A$1:$C$7902,3,1)</f>
        <v>pec.it</v>
      </c>
      <c r="C366">
        <f>VLOOKUP(A366,SEZIONI!$A$1:$B$7897,2,1)</f>
        <v>1</v>
      </c>
    </row>
    <row r="367" spans="1:3" x14ac:dyDescent="0.3">
      <c r="A367" t="s">
        <v>23794</v>
      </c>
      <c r="B367" t="str">
        <f>VLOOKUP(A367,PEC!$A$1:$C$7902,3,1)</f>
        <v>cert.ruparpiemonte.it</v>
      </c>
      <c r="C367">
        <f>VLOOKUP(A367,SEZIONI!$A$1:$B$7897,2,1)</f>
        <v>1</v>
      </c>
    </row>
    <row r="368" spans="1:3" x14ac:dyDescent="0.3">
      <c r="A368" t="s">
        <v>23795</v>
      </c>
      <c r="B368" t="str">
        <f>VLOOKUP(A368,PEC!$A$1:$C$7902,3,1)</f>
        <v>postemailcertificata.it</v>
      </c>
      <c r="C368">
        <f>VLOOKUP(A368,SEZIONI!$A$1:$B$7897,2,1)</f>
        <v>1</v>
      </c>
    </row>
    <row r="369" spans="1:3" x14ac:dyDescent="0.3">
      <c r="A369" t="s">
        <v>23796</v>
      </c>
      <c r="B369" t="str">
        <f>VLOOKUP(A369,PEC!$A$1:$C$7902,3,1)</f>
        <v>cert.ruparpiemonte.it</v>
      </c>
      <c r="C369">
        <f>VLOOKUP(A369,SEZIONI!$A$1:$B$7897,2,1)</f>
        <v>1</v>
      </c>
    </row>
    <row r="370" spans="1:3" x14ac:dyDescent="0.3">
      <c r="A370" t="s">
        <v>23797</v>
      </c>
      <c r="B370" t="str">
        <f>VLOOKUP(A370,PEC!$A$1:$C$7902,3,1)</f>
        <v>cert.ruparpiemonte.it</v>
      </c>
      <c r="C370">
        <f>VLOOKUP(A370,SEZIONI!$A$1:$B$7897,2,1)</f>
        <v>1</v>
      </c>
    </row>
    <row r="371" spans="1:3" x14ac:dyDescent="0.3">
      <c r="A371" t="s">
        <v>23798</v>
      </c>
      <c r="B371" t="str">
        <f>VLOOKUP(A371,PEC!$A$1:$C$7902,3,1)</f>
        <v>cert.legalmail.it</v>
      </c>
      <c r="C371">
        <f>VLOOKUP(A371,SEZIONI!$A$1:$B$7897,2,1)</f>
        <v>5</v>
      </c>
    </row>
    <row r="372" spans="1:3" x14ac:dyDescent="0.3">
      <c r="A372" t="s">
        <v>23799</v>
      </c>
      <c r="B372" t="str">
        <f>VLOOKUP(A372,PEC!$A$1:$C$7902,3,1)</f>
        <v>cert.ruparpiemonte.it</v>
      </c>
      <c r="C372">
        <f>VLOOKUP(A372,SEZIONI!$A$1:$B$7897,2,1)</f>
        <v>1</v>
      </c>
    </row>
    <row r="373" spans="1:3" x14ac:dyDescent="0.3">
      <c r="A373" t="s">
        <v>23800</v>
      </c>
      <c r="B373" t="str">
        <f>VLOOKUP(A373,PEC!$A$1:$C$7902,3,1)</f>
        <v>cert.ruparpiemonte.it</v>
      </c>
      <c r="C373">
        <f>VLOOKUP(A373,SEZIONI!$A$1:$B$7897,2,1)</f>
        <v>1</v>
      </c>
    </row>
    <row r="374" spans="1:3" x14ac:dyDescent="0.3">
      <c r="A374" t="s">
        <v>23801</v>
      </c>
      <c r="B374" t="str">
        <f>VLOOKUP(A374,PEC!$A$1:$C$7902,3,1)</f>
        <v>legalmail.it</v>
      </c>
      <c r="C374">
        <f>VLOOKUP(A374,SEZIONI!$A$1:$B$7897,2,1)</f>
        <v>1</v>
      </c>
    </row>
    <row r="375" spans="1:3" x14ac:dyDescent="0.3">
      <c r="A375" t="s">
        <v>23802</v>
      </c>
      <c r="B375" t="str">
        <f>VLOOKUP(A375,PEC!$A$1:$C$7902,3,1)</f>
        <v>postecert.it</v>
      </c>
      <c r="C375">
        <f>VLOOKUP(A375,SEZIONI!$A$1:$B$7897,2,1)</f>
        <v>4</v>
      </c>
    </row>
    <row r="376" spans="1:3" x14ac:dyDescent="0.3">
      <c r="A376" t="s">
        <v>23803</v>
      </c>
      <c r="B376" t="str">
        <f>VLOOKUP(A376,PEC!$A$1:$C$7902,3,1)</f>
        <v>cert.ruparpiemonte.it</v>
      </c>
      <c r="C376">
        <f>VLOOKUP(A376,SEZIONI!$A$1:$B$7897,2,1)</f>
        <v>1</v>
      </c>
    </row>
    <row r="377" spans="1:3" x14ac:dyDescent="0.3">
      <c r="A377" t="s">
        <v>23804</v>
      </c>
      <c r="B377" t="str">
        <f>VLOOKUP(A377,PEC!$A$1:$C$7902,3,1)</f>
        <v>pec.comune.roasio.vc.it</v>
      </c>
      <c r="C377">
        <f>VLOOKUP(A377,SEZIONI!$A$1:$B$7897,2,1)</f>
        <v>2</v>
      </c>
    </row>
    <row r="378" spans="1:3" x14ac:dyDescent="0.3">
      <c r="A378" t="s">
        <v>23805</v>
      </c>
      <c r="B378" t="str">
        <f>VLOOKUP(A378,PEC!$A$1:$C$7902,3,1)</f>
        <v>pec.comune.ronsecco.vc.it</v>
      </c>
      <c r="C378">
        <f>VLOOKUP(A378,SEZIONI!$A$1:$B$7897,2,1)</f>
        <v>1</v>
      </c>
    </row>
    <row r="379" spans="1:3" x14ac:dyDescent="0.3">
      <c r="A379" t="s">
        <v>23806</v>
      </c>
      <c r="B379" t="str">
        <f>VLOOKUP(A379,PEC!$A$1:$C$7902,3,1)</f>
        <v>cert.ruparpiemonte.it</v>
      </c>
      <c r="C379">
        <f>VLOOKUP(A379,SEZIONI!$A$1:$B$7897,2,1)</f>
        <v>1</v>
      </c>
    </row>
    <row r="380" spans="1:3" x14ac:dyDescent="0.3">
      <c r="A380" t="s">
        <v>23807</v>
      </c>
      <c r="B380" t="str">
        <f>VLOOKUP(A380,PEC!$A$1:$C$7902,3,1)</f>
        <v>cert.ruparpiemonte.it</v>
      </c>
      <c r="C380">
        <f>VLOOKUP(A380,SEZIONI!$A$1:$B$7897,2,1)</f>
        <v>1</v>
      </c>
    </row>
    <row r="381" spans="1:3" x14ac:dyDescent="0.3">
      <c r="A381" t="s">
        <v>23808</v>
      </c>
      <c r="B381" t="str">
        <f>VLOOKUP(A381,PEC!$A$1:$C$7902,3,1)</f>
        <v>legalmail.it</v>
      </c>
      <c r="C381">
        <f>VLOOKUP(A381,SEZIONI!$A$1:$B$7897,2,1)</f>
        <v>1</v>
      </c>
    </row>
    <row r="382" spans="1:3" x14ac:dyDescent="0.3">
      <c r="A382" t="s">
        <v>23809</v>
      </c>
      <c r="B382" t="str">
        <f>VLOOKUP(A382,PEC!$A$1:$C$7902,3,1)</f>
        <v>cert.ruparpiemonte.it</v>
      </c>
      <c r="C382">
        <f>VLOOKUP(A382,SEZIONI!$A$1:$B$7897,2,1)</f>
        <v>1</v>
      </c>
    </row>
    <row r="383" spans="1:3" x14ac:dyDescent="0.3">
      <c r="A383" t="s">
        <v>23810</v>
      </c>
      <c r="B383" t="str">
        <f>VLOOKUP(A383,PEC!$A$1:$C$7902,3,1)</f>
        <v>cert.ruparpiemonte.it</v>
      </c>
      <c r="C383">
        <f>VLOOKUP(A383,SEZIONI!$A$1:$B$7897,2,1)</f>
        <v>4</v>
      </c>
    </row>
    <row r="384" spans="1:3" x14ac:dyDescent="0.3">
      <c r="A384" t="s">
        <v>23811</v>
      </c>
      <c r="B384" t="str">
        <f>VLOOKUP(A384,PEC!$A$1:$C$7902,3,1)</f>
        <v>legalmail.it</v>
      </c>
      <c r="C384">
        <f>VLOOKUP(A384,SEZIONI!$A$1:$B$7897,2,1)</f>
        <v>2</v>
      </c>
    </row>
    <row r="385" spans="1:3" x14ac:dyDescent="0.3">
      <c r="A385" t="s">
        <v>23812</v>
      </c>
      <c r="B385" t="str">
        <f>VLOOKUP(A385,PEC!$A$1:$C$7902,3,1)</f>
        <v>pec.comune.santhia.vc.it</v>
      </c>
      <c r="C385">
        <f>VLOOKUP(A385,SEZIONI!$A$1:$B$7897,2,1)</f>
        <v>8</v>
      </c>
    </row>
    <row r="386" spans="1:3" x14ac:dyDescent="0.3">
      <c r="A386" t="s">
        <v>23813</v>
      </c>
      <c r="B386" t="str">
        <f>VLOOKUP(A386,PEC!$A$1:$C$7902,3,1)</f>
        <v>cert.ruparpiemonte.it</v>
      </c>
      <c r="C386">
        <f>VLOOKUP(A386,SEZIONI!$A$1:$B$7897,2,1)</f>
        <v>1</v>
      </c>
    </row>
    <row r="387" spans="1:3" x14ac:dyDescent="0.3">
      <c r="A387" t="s">
        <v>23814</v>
      </c>
      <c r="B387" t="str">
        <f>VLOOKUP(A387,PEC!$A$1:$C$7902,3,1)</f>
        <v>cert.ruparpiemonte.it</v>
      </c>
      <c r="C387">
        <f>VLOOKUP(A387,SEZIONI!$A$1:$B$7897,2,1)</f>
        <v>1</v>
      </c>
    </row>
    <row r="388" spans="1:3" x14ac:dyDescent="0.3">
      <c r="A388" t="s">
        <v>23815</v>
      </c>
      <c r="B388" t="str">
        <f>VLOOKUP(A388,PEC!$A$1:$C$7902,3,1)</f>
        <v>cert.ruparpiemonte.it</v>
      </c>
      <c r="C388">
        <f>VLOOKUP(A388,SEZIONI!$A$1:$B$7897,2,1)</f>
        <v>5</v>
      </c>
    </row>
    <row r="389" spans="1:3" x14ac:dyDescent="0.3">
      <c r="A389" t="s">
        <v>23816</v>
      </c>
      <c r="B389" t="str">
        <f>VLOOKUP(A389,PEC!$A$1:$C$7902,3,1)</f>
        <v>pec.it</v>
      </c>
      <c r="C389">
        <f>VLOOKUP(A389,SEZIONI!$A$1:$B$7897,2,1)</f>
        <v>1</v>
      </c>
    </row>
    <row r="390" spans="1:3" x14ac:dyDescent="0.3">
      <c r="A390" t="s">
        <v>23817</v>
      </c>
      <c r="B390" t="str">
        <f>VLOOKUP(A390,PEC!$A$1:$C$7902,3,1)</f>
        <v>cert.ruparpiemonte.it</v>
      </c>
      <c r="C390">
        <f>VLOOKUP(A390,SEZIONI!$A$1:$B$7897,2,1)</f>
        <v>1</v>
      </c>
    </row>
    <row r="391" spans="1:3" x14ac:dyDescent="0.3">
      <c r="A391" t="s">
        <v>23818</v>
      </c>
      <c r="B391" t="str">
        <f>VLOOKUP(A391,PEC!$A$1:$C$7902,3,1)</f>
        <v>pec.comune.trino.vc.it</v>
      </c>
      <c r="C391">
        <f>VLOOKUP(A391,SEZIONI!$A$1:$B$7897,2,1)</f>
        <v>7</v>
      </c>
    </row>
    <row r="392" spans="1:3" x14ac:dyDescent="0.3">
      <c r="A392" t="s">
        <v>23819</v>
      </c>
      <c r="B392" t="str">
        <f>VLOOKUP(A392,PEC!$A$1:$C$7902,3,1)</f>
        <v>cert.legalmail.it</v>
      </c>
      <c r="C392">
        <f>VLOOKUP(A392,SEZIONI!$A$1:$B$7897,2,1)</f>
        <v>3</v>
      </c>
    </row>
    <row r="393" spans="1:3" x14ac:dyDescent="0.3">
      <c r="A393" t="s">
        <v>23820</v>
      </c>
      <c r="B393" t="str">
        <f>VLOOKUP(A393,PEC!$A$1:$C$7902,3,1)</f>
        <v>cert.ruparpiemonte.it</v>
      </c>
      <c r="C393">
        <f>VLOOKUP(A393,SEZIONI!$A$1:$B$7897,2,1)</f>
        <v>3</v>
      </c>
    </row>
    <row r="394" spans="1:3" x14ac:dyDescent="0.3">
      <c r="A394" t="s">
        <v>23821</v>
      </c>
      <c r="B394" t="str">
        <f>VLOOKUP(A394,PEC!$A$1:$C$7902,3,1)</f>
        <v>legalmail.it</v>
      </c>
      <c r="C394">
        <f>VLOOKUP(A394,SEZIONI!$A$1:$B$7897,2,1)</f>
        <v>13</v>
      </c>
    </row>
    <row r="395" spans="1:3" x14ac:dyDescent="0.3">
      <c r="A395" t="s">
        <v>23822</v>
      </c>
      <c r="B395" t="str">
        <f>VLOOKUP(A395,PEC!$A$1:$C$7902,3,1)</f>
        <v>cert.comune.vercelli.it</v>
      </c>
      <c r="C395">
        <f>VLOOKUP(A395,SEZIONI!$A$1:$B$7897,2,1)</f>
        <v>49</v>
      </c>
    </row>
    <row r="396" spans="1:3" x14ac:dyDescent="0.3">
      <c r="A396" t="s">
        <v>23823</v>
      </c>
      <c r="B396" t="str">
        <f>VLOOKUP(A396,PEC!$A$1:$C$7902,3,1)</f>
        <v>cert.ruparpiemonte.it</v>
      </c>
      <c r="C396">
        <f>VLOOKUP(A396,SEZIONI!$A$1:$B$7897,2,1)</f>
        <v>1</v>
      </c>
    </row>
    <row r="397" spans="1:3" x14ac:dyDescent="0.3">
      <c r="A397" t="s">
        <v>23824</v>
      </c>
      <c r="B397" t="str">
        <f>VLOOKUP(A397,PEC!$A$1:$C$7902,3,1)</f>
        <v>pec.comune.villata.vc.it</v>
      </c>
      <c r="C397">
        <f>VLOOKUP(A397,SEZIONI!$A$1:$B$7897,2,1)</f>
        <v>2</v>
      </c>
    </row>
    <row r="398" spans="1:3" x14ac:dyDescent="0.3">
      <c r="A398" t="s">
        <v>23825</v>
      </c>
      <c r="B398" t="str">
        <f>VLOOKUP(A398,PEC!$A$1:$C$7902,3,1)</f>
        <v>legalmail.it</v>
      </c>
      <c r="C398">
        <f>VLOOKUP(A398,SEZIONI!$A$1:$B$7897,2,1)</f>
        <v>1</v>
      </c>
    </row>
    <row r="399" spans="1:3" x14ac:dyDescent="0.3">
      <c r="A399" t="s">
        <v>23826</v>
      </c>
      <c r="B399" t="str">
        <f>VLOOKUP(A399,PEC!$A$1:$C$7902,3,1)</f>
        <v>pcert.it</v>
      </c>
      <c r="C399">
        <f>VLOOKUP(A399,SEZIONI!$A$1:$B$7897,2,1)</f>
        <v>1</v>
      </c>
    </row>
    <row r="400" spans="1:3" x14ac:dyDescent="0.3">
      <c r="A400" t="s">
        <v>23827</v>
      </c>
      <c r="B400" t="str">
        <f>VLOOKUP(A400,PEC!$A$1:$C$7902,3,1)</f>
        <v>pcert.it</v>
      </c>
      <c r="C400">
        <f>VLOOKUP(A400,SEZIONI!$A$1:$B$7897,2,1)</f>
        <v>1</v>
      </c>
    </row>
    <row r="401" spans="1:3" x14ac:dyDescent="0.3">
      <c r="A401" t="s">
        <v>23828</v>
      </c>
      <c r="B401" t="str">
        <f>VLOOKUP(A401,PEC!$A$1:$C$7902,3,1)</f>
        <v>cert.ruparpiemonte.it</v>
      </c>
      <c r="C401">
        <f>VLOOKUP(A401,SEZIONI!$A$1:$B$7897,2,1)</f>
        <v>2</v>
      </c>
    </row>
    <row r="402" spans="1:3" x14ac:dyDescent="0.3">
      <c r="A402" t="s">
        <v>23829</v>
      </c>
      <c r="B402" t="str">
        <f>VLOOKUP(A402,PEC!$A$1:$C$7902,3,1)</f>
        <v>pec.it</v>
      </c>
      <c r="C402">
        <f>VLOOKUP(A402,SEZIONI!$A$1:$B$7897,2,1)</f>
        <v>1</v>
      </c>
    </row>
    <row r="403" spans="1:3" x14ac:dyDescent="0.3">
      <c r="A403" t="s">
        <v>23830</v>
      </c>
      <c r="B403" t="str">
        <f>VLOOKUP(A403,PEC!$A$1:$C$7902,3,1)</f>
        <v>cert.ruparpiemonte.it</v>
      </c>
      <c r="C403">
        <f>VLOOKUP(A403,SEZIONI!$A$1:$B$7897,2,1)</f>
        <v>3</v>
      </c>
    </row>
    <row r="404" spans="1:3" x14ac:dyDescent="0.3">
      <c r="A404" t="s">
        <v>23831</v>
      </c>
      <c r="B404" t="str">
        <f>VLOOKUP(A404,PEC!$A$1:$C$7902,3,1)</f>
        <v>pec.comune.arona.no.it</v>
      </c>
      <c r="C404">
        <f>VLOOKUP(A404,SEZIONI!$A$1:$B$7897,2,1)</f>
        <v>15</v>
      </c>
    </row>
    <row r="405" spans="1:3" x14ac:dyDescent="0.3">
      <c r="A405" t="s">
        <v>23832</v>
      </c>
      <c r="B405" t="str">
        <f>VLOOKUP(A405,PEC!$A$1:$C$7902,3,1)</f>
        <v>postemailcertificata.it</v>
      </c>
      <c r="C405">
        <f>VLOOKUP(A405,SEZIONI!$A$1:$B$7897,2,1)</f>
        <v>1</v>
      </c>
    </row>
    <row r="406" spans="1:3" x14ac:dyDescent="0.3">
      <c r="A406" t="s">
        <v>23833</v>
      </c>
      <c r="B406" t="str">
        <f>VLOOKUP(A406,PEC!$A$1:$C$7902,3,1)</f>
        <v>pec.comune.bellinzago.no.it</v>
      </c>
      <c r="C406">
        <f>VLOOKUP(A406,SEZIONI!$A$1:$B$7897,2,1)</f>
        <v>9</v>
      </c>
    </row>
    <row r="407" spans="1:3" x14ac:dyDescent="0.3">
      <c r="A407" t="s">
        <v>23834</v>
      </c>
      <c r="B407" t="str">
        <f>VLOOKUP(A407,PEC!$A$1:$C$7902,3,1)</f>
        <v>pcert.it</v>
      </c>
      <c r="C407">
        <f>VLOOKUP(A407,SEZIONI!$A$1:$B$7897,2,1)</f>
        <v>1</v>
      </c>
    </row>
    <row r="408" spans="1:3" x14ac:dyDescent="0.3">
      <c r="A408" t="s">
        <v>23835</v>
      </c>
      <c r="B408" t="str">
        <f>VLOOKUP(A408,PEC!$A$1:$C$7902,3,1)</f>
        <v>pec.it</v>
      </c>
      <c r="C408">
        <f>VLOOKUP(A408,SEZIONI!$A$1:$B$7897,2,1)</f>
        <v>1</v>
      </c>
    </row>
    <row r="409" spans="1:3" x14ac:dyDescent="0.3">
      <c r="A409" t="s">
        <v>23836</v>
      </c>
      <c r="B409" t="str">
        <f>VLOOKUP(A409,PEC!$A$1:$C$7902,3,1)</f>
        <v>cert.ruparpiemonte.it</v>
      </c>
      <c r="C409">
        <f>VLOOKUP(A409,SEZIONI!$A$1:$B$7897,2,1)</f>
        <v>1</v>
      </c>
    </row>
    <row r="410" spans="1:3" x14ac:dyDescent="0.3">
      <c r="A410" t="s">
        <v>23837</v>
      </c>
      <c r="B410" t="str">
        <f>VLOOKUP(A410,PEC!$A$1:$C$7902,3,1)</f>
        <v>cert.ruparpiemonte.it</v>
      </c>
      <c r="C410">
        <f>VLOOKUP(A410,SEZIONI!$A$1:$B$7897,2,1)</f>
        <v>1</v>
      </c>
    </row>
    <row r="411" spans="1:3" x14ac:dyDescent="0.3">
      <c r="A411" t="s">
        <v>23838</v>
      </c>
      <c r="B411" t="str">
        <f>VLOOKUP(A411,PEC!$A$1:$C$7902,3,1)</f>
        <v>cert.ruparpiemonte.it</v>
      </c>
      <c r="C411">
        <f>VLOOKUP(A411,SEZIONI!$A$1:$B$7897,2,1)</f>
        <v>2</v>
      </c>
    </row>
    <row r="412" spans="1:3" x14ac:dyDescent="0.3">
      <c r="A412" t="s">
        <v>23839</v>
      </c>
      <c r="B412" t="str">
        <f>VLOOKUP(A412,PEC!$A$1:$C$7902,3,1)</f>
        <v>pec.comune.borgomanero.no.it</v>
      </c>
      <c r="C412">
        <f>VLOOKUP(A412,SEZIONI!$A$1:$B$7897,2,1)</f>
        <v>19</v>
      </c>
    </row>
    <row r="413" spans="1:3" x14ac:dyDescent="0.3">
      <c r="A413" t="s">
        <v>23840</v>
      </c>
      <c r="B413" t="str">
        <f>VLOOKUP(A413,PEC!$A$1:$C$7902,3,1)</f>
        <v>legalmail.it</v>
      </c>
      <c r="C413">
        <f>VLOOKUP(A413,SEZIONI!$A$1:$B$7897,2,1)</f>
        <v>4</v>
      </c>
    </row>
    <row r="414" spans="1:3" x14ac:dyDescent="0.3">
      <c r="A414" t="s">
        <v>23841</v>
      </c>
      <c r="B414" t="str">
        <f>VLOOKUP(A414,PEC!$A$1:$C$7902,3,1)</f>
        <v>pec.comune.briga-novarese.no.it</v>
      </c>
      <c r="C414">
        <f>VLOOKUP(A414,SEZIONI!$A$1:$B$7897,2,1)</f>
        <v>3</v>
      </c>
    </row>
    <row r="415" spans="1:3" x14ac:dyDescent="0.3">
      <c r="A415" t="s">
        <v>23842</v>
      </c>
      <c r="B415" t="str">
        <f>VLOOKUP(A415,PEC!$A$1:$C$7902,3,1)</f>
        <v>pec.comune.briona.no.it</v>
      </c>
      <c r="C415">
        <f>VLOOKUP(A415,SEZIONI!$A$1:$B$7897,2,1)</f>
        <v>1</v>
      </c>
    </row>
    <row r="416" spans="1:3" x14ac:dyDescent="0.3">
      <c r="A416" t="s">
        <v>23843</v>
      </c>
      <c r="B416" t="str">
        <f>VLOOKUP(A416,PEC!$A$1:$C$7902,3,1)</f>
        <v>pec.comune.caltignaga.no.it</v>
      </c>
      <c r="C416">
        <f>VLOOKUP(A416,SEZIONI!$A$1:$B$7897,2,1)</f>
        <v>3</v>
      </c>
    </row>
    <row r="417" spans="1:3" x14ac:dyDescent="0.3">
      <c r="A417" t="s">
        <v>23844</v>
      </c>
      <c r="B417" t="str">
        <f>VLOOKUP(A417,PEC!$A$1:$C$7902,3,1)</f>
        <v>legalmail.it</v>
      </c>
      <c r="C417">
        <f>VLOOKUP(A417,SEZIONI!$A$1:$B$7897,2,1)</f>
        <v>8</v>
      </c>
    </row>
    <row r="418" spans="1:3" x14ac:dyDescent="0.3">
      <c r="A418" t="s">
        <v>23845</v>
      </c>
      <c r="B418" t="str">
        <f>VLOOKUP(A418,PEC!$A$1:$C$7902,3,1)</f>
        <v>pcert.it</v>
      </c>
      <c r="C418">
        <f>VLOOKUP(A418,SEZIONI!$A$1:$B$7897,2,1)</f>
        <v>2</v>
      </c>
    </row>
    <row r="419" spans="1:3" x14ac:dyDescent="0.3">
      <c r="A419" t="s">
        <v>23846</v>
      </c>
      <c r="B419" t="str">
        <f>VLOOKUP(A419,PEC!$A$1:$C$7902,3,1)</f>
        <v>cert.ruparpiemonte.it</v>
      </c>
      <c r="C419">
        <f>VLOOKUP(A419,SEZIONI!$A$1:$B$7897,2,1)</f>
        <v>1</v>
      </c>
    </row>
    <row r="420" spans="1:3" x14ac:dyDescent="0.3">
      <c r="A420" t="s">
        <v>23847</v>
      </c>
      <c r="B420" t="str">
        <f>VLOOKUP(A420,PEC!$A$1:$C$7902,3,1)</f>
        <v>pcert.it</v>
      </c>
      <c r="C420">
        <f>VLOOKUP(A420,SEZIONI!$A$1:$B$7897,2,1)</f>
        <v>1</v>
      </c>
    </row>
    <row r="421" spans="1:3" x14ac:dyDescent="0.3">
      <c r="A421" t="s">
        <v>23848</v>
      </c>
      <c r="B421" t="str">
        <f>VLOOKUP(A421,PEC!$A$1:$C$7902,3,1)</f>
        <v>cert.ruparpiemonte.it</v>
      </c>
      <c r="C421">
        <f>VLOOKUP(A421,SEZIONI!$A$1:$B$7897,2,1)</f>
        <v>2</v>
      </c>
    </row>
    <row r="422" spans="1:3" x14ac:dyDescent="0.3">
      <c r="A422" t="s">
        <v>23849</v>
      </c>
      <c r="B422" t="str">
        <f>VLOOKUP(A422,PEC!$A$1:$C$7902,3,1)</f>
        <v>cert.ruparpiemonte.it</v>
      </c>
      <c r="C422">
        <f>VLOOKUP(A422,SEZIONI!$A$1:$B$7897,2,1)</f>
        <v>1</v>
      </c>
    </row>
    <row r="423" spans="1:3" x14ac:dyDescent="0.3">
      <c r="A423" t="s">
        <v>23850</v>
      </c>
      <c r="B423" t="str">
        <f>VLOOKUP(A423,PEC!$A$1:$C$7902,3,1)</f>
        <v>pcert.it</v>
      </c>
      <c r="C423">
        <f>VLOOKUP(A423,SEZIONI!$A$1:$B$7897,2,1)</f>
        <v>1</v>
      </c>
    </row>
    <row r="424" spans="1:3" x14ac:dyDescent="0.3">
      <c r="A424" t="s">
        <v>23851</v>
      </c>
      <c r="B424" t="str">
        <f>VLOOKUP(A424,PEC!$A$1:$C$7902,3,1)</f>
        <v>pec.it</v>
      </c>
      <c r="C424">
        <f>VLOOKUP(A424,SEZIONI!$A$1:$B$7897,2,1)</f>
        <v>8</v>
      </c>
    </row>
    <row r="425" spans="1:3" x14ac:dyDescent="0.3">
      <c r="A425" t="s">
        <v>23852</v>
      </c>
      <c r="B425" t="str">
        <f>VLOOKUP(A425,PEC!$A$1:$C$7902,3,1)</f>
        <v>pecbox.net</v>
      </c>
      <c r="C425">
        <f>VLOOKUP(A425,SEZIONI!$A$1:$B$7897,2,1)</f>
        <v>1</v>
      </c>
    </row>
    <row r="426" spans="1:3" x14ac:dyDescent="0.3">
      <c r="A426" t="s">
        <v>23853</v>
      </c>
      <c r="B426" t="str">
        <f>VLOOKUP(A426,PEC!$A$1:$C$7902,3,1)</f>
        <v>cert.ruparpiemonte.it</v>
      </c>
      <c r="C426">
        <f>VLOOKUP(A426,SEZIONI!$A$1:$B$7897,2,1)</f>
        <v>1</v>
      </c>
    </row>
    <row r="427" spans="1:3" x14ac:dyDescent="0.3">
      <c r="A427" t="s">
        <v>23854</v>
      </c>
      <c r="B427" t="str">
        <f>VLOOKUP(A427,PEC!$A$1:$C$7902,3,1)</f>
        <v>pec.it</v>
      </c>
      <c r="C427">
        <f>VLOOKUP(A427,SEZIONI!$A$1:$B$7897,2,1)</f>
        <v>1</v>
      </c>
    </row>
    <row r="428" spans="1:3" x14ac:dyDescent="0.3">
      <c r="A428" t="s">
        <v>23855</v>
      </c>
      <c r="B428" t="str">
        <f>VLOOKUP(A428,PEC!$A$1:$C$7902,3,1)</f>
        <v>pec.comune.cerano.no.it</v>
      </c>
      <c r="C428">
        <f>VLOOKUP(A428,SEZIONI!$A$1:$B$7897,2,1)</f>
        <v>6</v>
      </c>
    </row>
    <row r="429" spans="1:3" x14ac:dyDescent="0.3">
      <c r="A429" t="s">
        <v>23856</v>
      </c>
      <c r="B429" t="str">
        <f>VLOOKUP(A429,PEC!$A$1:$C$7902,3,1)</f>
        <v>cert.ruparpiemonte.it</v>
      </c>
      <c r="C429">
        <f>VLOOKUP(A429,SEZIONI!$A$1:$B$7897,2,1)</f>
        <v>1</v>
      </c>
    </row>
    <row r="430" spans="1:3" x14ac:dyDescent="0.3">
      <c r="A430" t="s">
        <v>23857</v>
      </c>
      <c r="B430" t="str">
        <f>VLOOKUP(A430,PEC!$A$1:$C$7902,3,1)</f>
        <v>cert.ruparpiemonte.it</v>
      </c>
      <c r="C430">
        <f>VLOOKUP(A430,SEZIONI!$A$1:$B$7897,2,1)</f>
        <v>1</v>
      </c>
    </row>
    <row r="431" spans="1:3" x14ac:dyDescent="0.3">
      <c r="A431" t="s">
        <v>23858</v>
      </c>
      <c r="B431" t="str">
        <f>VLOOKUP(A431,PEC!$A$1:$C$7902,3,1)</f>
        <v>cert.ruparpiemonte.it</v>
      </c>
      <c r="C431">
        <f>VLOOKUP(A431,SEZIONI!$A$1:$B$7897,2,1)</f>
        <v>2</v>
      </c>
    </row>
    <row r="432" spans="1:3" x14ac:dyDescent="0.3">
      <c r="A432" t="s">
        <v>23859</v>
      </c>
      <c r="B432" t="str">
        <f>VLOOKUP(A432,PEC!$A$1:$C$7902,3,1)</f>
        <v>cert.ruparpiemonte.it</v>
      </c>
      <c r="C432">
        <f>VLOOKUP(A432,SEZIONI!$A$1:$B$7897,2,1)</f>
        <v>2</v>
      </c>
    </row>
    <row r="433" spans="1:3" x14ac:dyDescent="0.3">
      <c r="A433" t="s">
        <v>23860</v>
      </c>
      <c r="B433" t="str">
        <f>VLOOKUP(A433,PEC!$A$1:$C$7902,3,1)</f>
        <v>cert.ruparpiemonte.it</v>
      </c>
      <c r="C433">
        <f>VLOOKUP(A433,SEZIONI!$A$1:$B$7897,2,1)</f>
        <v>1</v>
      </c>
    </row>
    <row r="434" spans="1:3" x14ac:dyDescent="0.3">
      <c r="A434" t="s">
        <v>23861</v>
      </c>
      <c r="B434" t="str">
        <f>VLOOKUP(A434,PEC!$A$1:$C$7902,3,1)</f>
        <v>legalmail.it</v>
      </c>
      <c r="C434">
        <f>VLOOKUP(A434,SEZIONI!$A$1:$B$7897,2,1)</f>
        <v>3</v>
      </c>
    </row>
    <row r="435" spans="1:3" x14ac:dyDescent="0.3">
      <c r="A435" t="s">
        <v>23862</v>
      </c>
      <c r="B435" t="str">
        <f>VLOOKUP(A435,PEC!$A$1:$C$7902,3,1)</f>
        <v>pec.comune.faranovarese.no.it</v>
      </c>
      <c r="C435">
        <f>VLOOKUP(A435,SEZIONI!$A$1:$B$7897,2,1)</f>
        <v>2</v>
      </c>
    </row>
    <row r="436" spans="1:3" x14ac:dyDescent="0.3">
      <c r="A436" t="s">
        <v>23863</v>
      </c>
      <c r="B436" t="str">
        <f>VLOOKUP(A436,PEC!$A$1:$C$7902,3,1)</f>
        <v>pec.it</v>
      </c>
      <c r="C436">
        <f>VLOOKUP(A436,SEZIONI!$A$1:$B$7897,2,1)</f>
        <v>2</v>
      </c>
    </row>
    <row r="437" spans="1:3" x14ac:dyDescent="0.3">
      <c r="A437" t="s">
        <v>23864</v>
      </c>
      <c r="B437" t="str">
        <f>VLOOKUP(A437,PEC!$A$1:$C$7902,3,1)</f>
        <v>legalmail.it</v>
      </c>
      <c r="C437">
        <f>VLOOKUP(A437,SEZIONI!$A$1:$B$7897,2,1)</f>
        <v>12</v>
      </c>
    </row>
    <row r="438" spans="1:3" x14ac:dyDescent="0.3">
      <c r="A438" t="s">
        <v>23865</v>
      </c>
      <c r="B438" t="str">
        <f>VLOOKUP(A438,PEC!$A$1:$C$7902,3,1)</f>
        <v>pcert.it</v>
      </c>
      <c r="C438">
        <f>VLOOKUP(A438,SEZIONI!$A$1:$B$7897,2,1)</f>
        <v>1</v>
      </c>
    </row>
    <row r="439" spans="1:3" x14ac:dyDescent="0.3">
      <c r="A439" t="s">
        <v>23866</v>
      </c>
      <c r="B439" t="str">
        <f>VLOOKUP(A439,PEC!$A$1:$C$7902,3,1)</f>
        <v>cert.ruparpiemonte.it</v>
      </c>
      <c r="C439">
        <f>VLOOKUP(A439,SEZIONI!$A$1:$B$7897,2,1)</f>
        <v>2</v>
      </c>
    </row>
    <row r="440" spans="1:3" x14ac:dyDescent="0.3">
      <c r="A440" t="s">
        <v>23867</v>
      </c>
      <c r="B440" t="str">
        <f>VLOOKUP(A440,PEC!$A$1:$C$7902,3,1)</f>
        <v>cert.provincia.fc.it</v>
      </c>
      <c r="C440">
        <f>VLOOKUP(A440,SEZIONI!$A$1:$B$7897,2,1)</f>
        <v>8</v>
      </c>
    </row>
    <row r="441" spans="1:3" x14ac:dyDescent="0.3">
      <c r="A441" t="s">
        <v>23868</v>
      </c>
      <c r="B441" t="str">
        <f>VLOOKUP(A441,PEC!$A$1:$C$7902,3,1)</f>
        <v>pec.comune.ghemme.novara.it</v>
      </c>
      <c r="C441">
        <f>VLOOKUP(A441,SEZIONI!$A$1:$B$7897,2,1)</f>
        <v>4</v>
      </c>
    </row>
    <row r="442" spans="1:3" x14ac:dyDescent="0.3">
      <c r="A442" t="s">
        <v>23869</v>
      </c>
      <c r="B442" t="str">
        <f>VLOOKUP(A442,PEC!$A$1:$C$7902,3,1)</f>
        <v>cert.comune.gozzano.no.it</v>
      </c>
      <c r="C442">
        <f>VLOOKUP(A442,SEZIONI!$A$1:$B$7897,2,1)</f>
        <v>5</v>
      </c>
    </row>
    <row r="443" spans="1:3" x14ac:dyDescent="0.3">
      <c r="A443" t="s">
        <v>23870</v>
      </c>
      <c r="B443" t="str">
        <f>VLOOKUP(A443,PEC!$A$1:$C$7902,3,1)</f>
        <v>pcert.it</v>
      </c>
      <c r="C443">
        <f>VLOOKUP(A443,SEZIONI!$A$1:$B$7897,2,1)</f>
        <v>2</v>
      </c>
    </row>
    <row r="444" spans="1:3" x14ac:dyDescent="0.3">
      <c r="A444" t="s">
        <v>23871</v>
      </c>
      <c r="B444" t="str">
        <f>VLOOKUP(A444,PEC!$A$1:$C$7902,3,1)</f>
        <v>pcert.it</v>
      </c>
      <c r="C444">
        <f>VLOOKUP(A444,SEZIONI!$A$1:$B$7897,2,1)</f>
        <v>5</v>
      </c>
    </row>
    <row r="445" spans="1:3" x14ac:dyDescent="0.3">
      <c r="A445" t="s">
        <v>23872</v>
      </c>
      <c r="B445" t="str">
        <f>VLOOKUP(A445,PEC!$A$1:$C$7902,3,1)</f>
        <v>pec.comune.invorio.no.it</v>
      </c>
      <c r="C445">
        <f>VLOOKUP(A445,SEZIONI!$A$1:$B$7897,2,1)</f>
        <v>5</v>
      </c>
    </row>
    <row r="446" spans="1:3" x14ac:dyDescent="0.3">
      <c r="A446" t="s">
        <v>23873</v>
      </c>
      <c r="B446" t="str">
        <f>VLOOKUP(A446,PEC!$A$1:$C$7902,3,1)</f>
        <v>pcert.it</v>
      </c>
      <c r="C446">
        <f>VLOOKUP(A446,SEZIONI!$A$1:$B$7897,2,1)</f>
        <v>1</v>
      </c>
    </row>
    <row r="447" spans="1:3" x14ac:dyDescent="0.3">
      <c r="A447" t="s">
        <v>23874</v>
      </c>
      <c r="B447" t="str">
        <f>VLOOKUP(A447,PEC!$A$1:$C$7902,3,1)</f>
        <v>cert.ruparpiemonte.it</v>
      </c>
      <c r="C447">
        <f>VLOOKUP(A447,SEZIONI!$A$1:$B$7897,2,1)</f>
        <v>2</v>
      </c>
    </row>
    <row r="448" spans="1:3" x14ac:dyDescent="0.3">
      <c r="A448" t="s">
        <v>23875</v>
      </c>
      <c r="B448" t="str">
        <f>VLOOKUP(A448,PEC!$A$1:$C$7902,3,1)</f>
        <v>pec.comune.maggiora.no.it</v>
      </c>
      <c r="C448">
        <f>VLOOKUP(A448,SEZIONI!$A$1:$B$7897,2,1)</f>
        <v>2</v>
      </c>
    </row>
    <row r="449" spans="1:3" x14ac:dyDescent="0.3">
      <c r="A449" t="s">
        <v>23876</v>
      </c>
      <c r="B449" t="str">
        <f>VLOOKUP(A449,PEC!$A$1:$C$7902,3,1)</f>
        <v>pcert.it</v>
      </c>
      <c r="C449">
        <f>VLOOKUP(A449,SEZIONI!$A$1:$B$7897,2,1)</f>
        <v>1</v>
      </c>
    </row>
    <row r="450" spans="1:3" x14ac:dyDescent="0.3">
      <c r="A450" t="s">
        <v>23877</v>
      </c>
      <c r="B450" t="str">
        <f>VLOOKUP(A450,PEC!$A$1:$C$7902,3,1)</f>
        <v>pec.comune.maranoticino.no.it</v>
      </c>
      <c r="C450">
        <f>VLOOKUP(A450,SEZIONI!$A$1:$B$7897,2,1)</f>
        <v>2</v>
      </c>
    </row>
    <row r="451" spans="1:3" x14ac:dyDescent="0.3">
      <c r="A451" t="s">
        <v>23878</v>
      </c>
      <c r="B451" t="str">
        <f>VLOOKUP(A451,PEC!$A$1:$C$7902,3,1)</f>
        <v>legalmail.it</v>
      </c>
      <c r="C451">
        <f>VLOOKUP(A451,SEZIONI!$A$1:$B$7897,2,1)</f>
        <v>1</v>
      </c>
    </row>
    <row r="452" spans="1:3" x14ac:dyDescent="0.3">
      <c r="A452" t="s">
        <v>23879</v>
      </c>
      <c r="B452" t="str">
        <f>VLOOKUP(A452,PEC!$A$1:$C$7902,3,1)</f>
        <v>postemailcertificata.it</v>
      </c>
      <c r="C452">
        <f>VLOOKUP(A452,SEZIONI!$A$1:$B$7897,2,1)</f>
        <v>3</v>
      </c>
    </row>
    <row r="453" spans="1:3" x14ac:dyDescent="0.3">
      <c r="A453" t="s">
        <v>23880</v>
      </c>
      <c r="B453" t="str">
        <f>VLOOKUP(A453,PEC!$A$1:$C$7902,3,1)</f>
        <v>cert.ruparpiemonte.it</v>
      </c>
      <c r="C453">
        <f>VLOOKUP(A453,SEZIONI!$A$1:$B$7897,2,1)</f>
        <v>1</v>
      </c>
    </row>
    <row r="454" spans="1:3" x14ac:dyDescent="0.3">
      <c r="A454" t="s">
        <v>23881</v>
      </c>
      <c r="B454" t="str">
        <f>VLOOKUP(A454,PEC!$A$1:$C$7902,3,1)</f>
        <v>cert.ruparpiemonte.it</v>
      </c>
      <c r="C454">
        <f>VLOOKUP(A454,SEZIONI!$A$1:$B$7897,2,1)</f>
        <v>1</v>
      </c>
    </row>
    <row r="455" spans="1:3" x14ac:dyDescent="0.3">
      <c r="A455" t="s">
        <v>23882</v>
      </c>
      <c r="B455" t="str">
        <f>VLOOKUP(A455,PEC!$A$1:$C$7902,3,1)</f>
        <v>cert.ruparpiemonte.it</v>
      </c>
      <c r="C455">
        <f>VLOOKUP(A455,SEZIONI!$A$1:$B$7897,2,1)</f>
        <v>3</v>
      </c>
    </row>
    <row r="456" spans="1:3" x14ac:dyDescent="0.3">
      <c r="A456" t="s">
        <v>23883</v>
      </c>
      <c r="B456" t="str">
        <f>VLOOKUP(A456,PEC!$A$1:$C$7902,3,1)</f>
        <v>cert.ruparpiemonte.it</v>
      </c>
      <c r="C456">
        <f>VLOOKUP(A456,SEZIONI!$A$1:$B$7897,2,1)</f>
        <v>2</v>
      </c>
    </row>
    <row r="457" spans="1:3" x14ac:dyDescent="0.3">
      <c r="A457" t="s">
        <v>23884</v>
      </c>
      <c r="B457" t="str">
        <f>VLOOKUP(A457,PEC!$A$1:$C$7902,3,1)</f>
        <v>cert.ruparpiemonte.it</v>
      </c>
      <c r="C457">
        <f>VLOOKUP(A457,SEZIONI!$A$1:$B$7897,2,1)</f>
        <v>1</v>
      </c>
    </row>
    <row r="458" spans="1:3" x14ac:dyDescent="0.3">
      <c r="A458" t="s">
        <v>23885</v>
      </c>
      <c r="B458" t="str">
        <f>VLOOKUP(A458,PEC!$A$1:$C$7902,3,1)</f>
        <v>cert.comune.novara.it</v>
      </c>
      <c r="C458">
        <f>VLOOKUP(A458,SEZIONI!$A$1:$B$7897,2,1)</f>
        <v>91</v>
      </c>
    </row>
    <row r="459" spans="1:3" x14ac:dyDescent="0.3">
      <c r="A459" t="s">
        <v>23886</v>
      </c>
      <c r="B459" t="str">
        <f>VLOOKUP(A459,PEC!$A$1:$C$7902,3,1)</f>
        <v>pec.comune.oleggio.no.it</v>
      </c>
      <c r="C459">
        <f>VLOOKUP(A459,SEZIONI!$A$1:$B$7897,2,1)</f>
        <v>10</v>
      </c>
    </row>
    <row r="460" spans="1:3" x14ac:dyDescent="0.3">
      <c r="A460" t="s">
        <v>23887</v>
      </c>
      <c r="B460" t="str">
        <f>VLOOKUP(A460,PEC!$A$1:$C$7902,3,1)</f>
        <v>cert.ruparpiemonte.it</v>
      </c>
      <c r="C460">
        <f>VLOOKUP(A460,SEZIONI!$A$1:$B$7897,2,1)</f>
        <v>2</v>
      </c>
    </row>
    <row r="461" spans="1:3" x14ac:dyDescent="0.3">
      <c r="A461" t="s">
        <v>23888</v>
      </c>
      <c r="B461" t="str">
        <f>VLOOKUP(A461,PEC!$A$1:$C$7902,3,1)</f>
        <v>cert.ruparpiemonte.it</v>
      </c>
      <c r="C461">
        <f>VLOOKUP(A461,SEZIONI!$A$1:$B$7897,2,1)</f>
        <v>1</v>
      </c>
    </row>
    <row r="462" spans="1:3" x14ac:dyDescent="0.3">
      <c r="A462" t="s">
        <v>23889</v>
      </c>
      <c r="B462" t="str">
        <f>VLOOKUP(A462,PEC!$A$1:$C$7902,3,1)</f>
        <v>postemailcertificata.it</v>
      </c>
      <c r="C462">
        <f>VLOOKUP(A462,SEZIONI!$A$1:$B$7897,2,1)</f>
        <v>2</v>
      </c>
    </row>
    <row r="463" spans="1:3" x14ac:dyDescent="0.3">
      <c r="A463" t="s">
        <v>23890</v>
      </c>
      <c r="B463" t="str">
        <f>VLOOKUP(A463,PEC!$A$1:$C$7902,3,1)</f>
        <v>postemailcertificata.it</v>
      </c>
      <c r="C463">
        <f>VLOOKUP(A463,SEZIONI!$A$1:$B$7897,2,1)</f>
        <v>1</v>
      </c>
    </row>
    <row r="464" spans="1:3" x14ac:dyDescent="0.3">
      <c r="A464" t="s">
        <v>23891</v>
      </c>
      <c r="B464" t="str">
        <f>VLOOKUP(A464,PEC!$A$1:$C$7902,3,1)</f>
        <v>cert.ruparpiemonte.it</v>
      </c>
      <c r="C464">
        <f>VLOOKUP(A464,SEZIONI!$A$1:$B$7897,2,1)</f>
        <v>2</v>
      </c>
    </row>
    <row r="465" spans="1:3" x14ac:dyDescent="0.3">
      <c r="A465" t="s">
        <v>23892</v>
      </c>
      <c r="B465" t="str">
        <f>VLOOKUP(A465,PEC!$A$1:$C$7902,3,1)</f>
        <v>cert.ruparpiemonte.it</v>
      </c>
      <c r="C465">
        <f>VLOOKUP(A465,SEZIONI!$A$1:$B$7897,2,1)</f>
        <v>1</v>
      </c>
    </row>
    <row r="466" spans="1:3" x14ac:dyDescent="0.3">
      <c r="A466" t="s">
        <v>23893</v>
      </c>
      <c r="B466" t="str">
        <f>VLOOKUP(A466,PEC!$A$1:$C$7902,3,1)</f>
        <v>cert.ruparpiemonte.it</v>
      </c>
      <c r="C466">
        <f>VLOOKUP(A466,SEZIONI!$A$1:$B$7897,2,1)</f>
        <v>2</v>
      </c>
    </row>
    <row r="467" spans="1:3" x14ac:dyDescent="0.3">
      <c r="A467" t="s">
        <v>23894</v>
      </c>
      <c r="B467" t="str">
        <f>VLOOKUP(A467,PEC!$A$1:$C$7902,3,1)</f>
        <v>comunedipombia.legalmail.it</v>
      </c>
      <c r="C467">
        <f>VLOOKUP(A467,SEZIONI!$A$1:$B$7897,2,1)</f>
        <v>2</v>
      </c>
    </row>
    <row r="468" spans="1:3" x14ac:dyDescent="0.3">
      <c r="A468" t="s">
        <v>23895</v>
      </c>
      <c r="B468" t="str">
        <f>VLOOKUP(A468,PEC!$A$1:$C$7902,3,1)</f>
        <v>pec.comune.prato-sesia.no.it</v>
      </c>
      <c r="C468">
        <f>VLOOKUP(A468,SEZIONI!$A$1:$B$7897,2,1)</f>
        <v>2</v>
      </c>
    </row>
    <row r="469" spans="1:3" x14ac:dyDescent="0.3">
      <c r="A469" t="s">
        <v>23896</v>
      </c>
      <c r="B469" t="str">
        <f>VLOOKUP(A469,PEC!$A$1:$C$7902,3,1)</f>
        <v>pcert.it</v>
      </c>
      <c r="C469">
        <f>VLOOKUP(A469,SEZIONI!$A$1:$B$7897,2,1)</f>
        <v>1</v>
      </c>
    </row>
    <row r="470" spans="1:3" x14ac:dyDescent="0.3">
      <c r="A470" t="s">
        <v>23897</v>
      </c>
      <c r="B470" t="str">
        <f>VLOOKUP(A470,PEC!$A$1:$C$7902,3,1)</f>
        <v>cert.ruparpiemonte.it</v>
      </c>
      <c r="C470">
        <f>VLOOKUP(A470,SEZIONI!$A$1:$B$7897,2,1)</f>
        <v>3</v>
      </c>
    </row>
    <row r="471" spans="1:3" x14ac:dyDescent="0.3">
      <c r="A471" t="s">
        <v>23898</v>
      </c>
      <c r="B471" t="str">
        <f>VLOOKUP(A471,PEC!$A$1:$C$7902,3,1)</f>
        <v>pec.comune.romentino.no.it</v>
      </c>
      <c r="C471">
        <f>VLOOKUP(A471,SEZIONI!$A$1:$B$7897,2,1)</f>
        <v>4</v>
      </c>
    </row>
    <row r="472" spans="1:3" x14ac:dyDescent="0.3">
      <c r="A472" t="s">
        <v>23899</v>
      </c>
      <c r="B472" t="str">
        <f>VLOOKUP(A472,PEC!$A$1:$C$7902,3,1)</f>
        <v>pec.comune.sanmauriziodopaglio.no.it</v>
      </c>
      <c r="C472">
        <f>VLOOKUP(A472,SEZIONI!$A$1:$B$7897,2,1)</f>
        <v>3</v>
      </c>
    </row>
    <row r="473" spans="1:3" x14ac:dyDescent="0.3">
      <c r="A473" t="s">
        <v>23900</v>
      </c>
      <c r="B473" t="str">
        <f>VLOOKUP(A473,PEC!$A$1:$C$7902,3,1)</f>
        <v>cert.ruparpiemonte.it</v>
      </c>
      <c r="C473">
        <f>VLOOKUP(A473,SEZIONI!$A$1:$B$7897,2,1)</f>
        <v>1</v>
      </c>
    </row>
    <row r="474" spans="1:3" x14ac:dyDescent="0.3">
      <c r="A474" t="s">
        <v>23901</v>
      </c>
      <c r="B474" t="str">
        <f>VLOOKUP(A474,PEC!$A$1:$C$7902,3,1)</f>
        <v>cert.ruparpiemonte.it</v>
      </c>
      <c r="C474">
        <f>VLOOKUP(A474,SEZIONI!$A$1:$B$7897,2,1)</f>
        <v>3</v>
      </c>
    </row>
    <row r="475" spans="1:3" x14ac:dyDescent="0.3">
      <c r="A475" t="s">
        <v>23902</v>
      </c>
      <c r="B475" t="str">
        <f>VLOOKUP(A475,PEC!$A$1:$C$7902,3,1)</f>
        <v>pcert.it</v>
      </c>
      <c r="C475">
        <f>VLOOKUP(A475,SEZIONI!$A$1:$B$7897,2,1)</f>
        <v>1</v>
      </c>
    </row>
    <row r="476" spans="1:3" x14ac:dyDescent="0.3">
      <c r="A476" t="s">
        <v>23903</v>
      </c>
      <c r="B476" t="str">
        <f>VLOOKUP(A476,PEC!$A$1:$C$7902,3,1)</f>
        <v>pec.it</v>
      </c>
      <c r="C476">
        <f>VLOOKUP(A476,SEZIONI!$A$1:$B$7897,2,1)</f>
        <v>2</v>
      </c>
    </row>
    <row r="477" spans="1:3" x14ac:dyDescent="0.3">
      <c r="A477" t="s">
        <v>23904</v>
      </c>
      <c r="B477" t="str">
        <f>VLOOKUP(A477,PEC!$A$1:$C$7902,3,1)</f>
        <v>cert.ruparpiemonte.it</v>
      </c>
      <c r="C477">
        <f>VLOOKUP(A477,SEZIONI!$A$1:$B$7897,2,1)</f>
        <v>1</v>
      </c>
    </row>
    <row r="478" spans="1:3" x14ac:dyDescent="0.3">
      <c r="A478" t="s">
        <v>23905</v>
      </c>
      <c r="B478" t="str">
        <f>VLOOKUP(A478,PEC!$A$1:$C$7902,3,1)</f>
        <v>cert.ruparpiemonte.it</v>
      </c>
      <c r="C478">
        <f>VLOOKUP(A478,SEZIONI!$A$1:$B$7897,2,1)</f>
        <v>1</v>
      </c>
    </row>
    <row r="479" spans="1:3" x14ac:dyDescent="0.3">
      <c r="A479" t="s">
        <v>23906</v>
      </c>
      <c r="B479" t="str">
        <f>VLOOKUP(A479,PEC!$A$1:$C$7902,3,1)</f>
        <v>cert.ruparpiemonte.it</v>
      </c>
      <c r="C479">
        <f>VLOOKUP(A479,SEZIONI!$A$1:$B$7897,2,1)</f>
        <v>3</v>
      </c>
    </row>
    <row r="480" spans="1:3" x14ac:dyDescent="0.3">
      <c r="A480" t="s">
        <v>23907</v>
      </c>
      <c r="B480" t="str">
        <f>VLOOKUP(A480,PEC!$A$1:$C$7902,3,1)</f>
        <v>cert.ruparpiemonte.it</v>
      </c>
      <c r="C480">
        <f>VLOOKUP(A480,SEZIONI!$A$1:$B$7897,2,1)</f>
        <v>1</v>
      </c>
    </row>
    <row r="481" spans="1:3" x14ac:dyDescent="0.3">
      <c r="A481" t="s">
        <v>23908</v>
      </c>
      <c r="B481" t="str">
        <f>VLOOKUP(A481,PEC!$A$1:$C$7902,3,1)</f>
        <v>cert.ruparpiemonte.it</v>
      </c>
      <c r="C481">
        <f>VLOOKUP(A481,SEZIONI!$A$1:$B$7897,2,1)</f>
        <v>1</v>
      </c>
    </row>
    <row r="482" spans="1:3" x14ac:dyDescent="0.3">
      <c r="A482" t="s">
        <v>23909</v>
      </c>
      <c r="B482" t="str">
        <f>VLOOKUP(A482,PEC!$A$1:$C$7902,3,1)</f>
        <v>postemailcertificata.it</v>
      </c>
      <c r="C482">
        <f>VLOOKUP(A482,SEZIONI!$A$1:$B$7897,2,1)</f>
        <v>18</v>
      </c>
    </row>
    <row r="483" spans="1:3" x14ac:dyDescent="0.3">
      <c r="A483" t="s">
        <v>23910</v>
      </c>
      <c r="B483" t="str">
        <f>VLOOKUP(A483,PEC!$A$1:$C$7902,3,1)</f>
        <v>cert.ruparpiemonte.it</v>
      </c>
      <c r="C483">
        <f>VLOOKUP(A483,SEZIONI!$A$1:$B$7897,2,1)</f>
        <v>1</v>
      </c>
    </row>
    <row r="484" spans="1:3" x14ac:dyDescent="0.3">
      <c r="A484" t="s">
        <v>23911</v>
      </c>
      <c r="B484" t="str">
        <f>VLOOKUP(A484,PEC!$A$1:$C$7902,3,1)</f>
        <v>pec.comune.varallopombia.no.it</v>
      </c>
      <c r="C484">
        <f>VLOOKUP(A484,SEZIONI!$A$1:$B$7897,2,1)</f>
        <v>5</v>
      </c>
    </row>
    <row r="485" spans="1:3" x14ac:dyDescent="0.3">
      <c r="A485" t="s">
        <v>23912</v>
      </c>
      <c r="B485" t="str">
        <f>VLOOKUP(A485,PEC!$A$1:$C$7902,3,1)</f>
        <v>pec.comune.verucchio.rn.it</v>
      </c>
      <c r="C485">
        <f>VLOOKUP(A485,SEZIONI!$A$1:$B$7897,2,1)</f>
        <v>9</v>
      </c>
    </row>
    <row r="486" spans="1:3" x14ac:dyDescent="0.3">
      <c r="A486" t="s">
        <v>23913</v>
      </c>
      <c r="B486" t="str">
        <f>VLOOKUP(A486,PEC!$A$1:$C$7902,3,1)</f>
        <v>cert.ruparpiemonte.it</v>
      </c>
      <c r="C486">
        <f>VLOOKUP(A486,SEZIONI!$A$1:$B$7897,2,1)</f>
        <v>2</v>
      </c>
    </row>
    <row r="487" spans="1:3" x14ac:dyDescent="0.3">
      <c r="A487" t="s">
        <v>23914</v>
      </c>
      <c r="B487" t="str">
        <f>VLOOKUP(A487,PEC!$A$1:$C$7902,3,1)</f>
        <v>pec.intercom.it</v>
      </c>
      <c r="C487">
        <f>VLOOKUP(A487,SEZIONI!$A$1:$B$7897,2,1)</f>
        <v>1</v>
      </c>
    </row>
    <row r="488" spans="1:3" x14ac:dyDescent="0.3">
      <c r="A488" t="s">
        <v>23915</v>
      </c>
      <c r="B488" t="str">
        <f>VLOOKUP(A488,PEC!$A$1:$C$7902,3,1)</f>
        <v>postemailcertificata.it</v>
      </c>
      <c r="C488">
        <f>VLOOKUP(A488,SEZIONI!$A$1:$B$7897,2,1)</f>
        <v>1</v>
      </c>
    </row>
    <row r="489" spans="1:3" x14ac:dyDescent="0.3">
      <c r="A489" t="s">
        <v>23916</v>
      </c>
      <c r="B489" t="str">
        <f>VLOOKUP(A489,PEC!$A$1:$C$7902,3,1)</f>
        <v>pcert.postecert.it</v>
      </c>
      <c r="C489">
        <f>VLOOKUP(A489,SEZIONI!$A$1:$B$7897,2,1)</f>
        <v>1</v>
      </c>
    </row>
    <row r="490" spans="1:3" x14ac:dyDescent="0.3">
      <c r="A490" t="s">
        <v>23917</v>
      </c>
      <c r="B490" t="str">
        <f>VLOOKUP(A490,PEC!$A$1:$C$7902,3,1)</f>
        <v>cert.ruparpiemonte.it</v>
      </c>
      <c r="C490">
        <f>VLOOKUP(A490,SEZIONI!$A$1:$B$7897,2,1)</f>
        <v>1</v>
      </c>
    </row>
    <row r="491" spans="1:3" x14ac:dyDescent="0.3">
      <c r="A491" t="s">
        <v>23918</v>
      </c>
      <c r="B491" t="str">
        <f>VLOOKUP(A491,PEC!$A$1:$C$7902,3,1)</f>
        <v>cert.legalmail.it</v>
      </c>
      <c r="C491">
        <f>VLOOKUP(A491,SEZIONI!$A$1:$B$7897,2,1)</f>
        <v>31</v>
      </c>
    </row>
    <row r="492" spans="1:3" x14ac:dyDescent="0.3">
      <c r="A492" t="s">
        <v>23919</v>
      </c>
      <c r="B492" t="str">
        <f>VLOOKUP(A492,PEC!$A$1:$C$7902,3,1)</f>
        <v>cert.legalmail.it</v>
      </c>
      <c r="C492">
        <f>VLOOKUP(A492,SEZIONI!$A$1:$B$7897,2,1)</f>
        <v>1</v>
      </c>
    </row>
    <row r="493" spans="1:3" x14ac:dyDescent="0.3">
      <c r="A493" t="s">
        <v>23920</v>
      </c>
      <c r="B493" t="str">
        <f>VLOOKUP(A493,PEC!$A$1:$C$7902,3,1)</f>
        <v>cert.ruparpiemonte.it</v>
      </c>
      <c r="C493">
        <f>VLOOKUP(A493,SEZIONI!$A$1:$B$7897,2,1)</f>
        <v>1</v>
      </c>
    </row>
    <row r="494" spans="1:3" x14ac:dyDescent="0.3">
      <c r="A494" t="s">
        <v>23921</v>
      </c>
      <c r="B494" t="str">
        <f>VLOOKUP(A494,PEC!$A$1:$C$7902,3,1)</f>
        <v>cert.ruparpiemonte.it</v>
      </c>
      <c r="C494">
        <f>VLOOKUP(A494,SEZIONI!$A$1:$B$7897,2,1)</f>
        <v>1</v>
      </c>
    </row>
    <row r="495" spans="1:3" x14ac:dyDescent="0.3">
      <c r="A495" t="s">
        <v>23922</v>
      </c>
      <c r="B495" t="str">
        <f>VLOOKUP(A495,PEC!$A$1:$C$7902,3,1)</f>
        <v>cert.legalmail.it</v>
      </c>
      <c r="C495">
        <f>VLOOKUP(A495,SEZIONI!$A$1:$B$7897,2,1)</f>
        <v>1</v>
      </c>
    </row>
    <row r="496" spans="1:3" x14ac:dyDescent="0.3">
      <c r="A496" t="s">
        <v>23923</v>
      </c>
      <c r="B496" t="str">
        <f>VLOOKUP(A496,PEC!$A$1:$C$7902,3,1)</f>
        <v>legalmail.it</v>
      </c>
      <c r="C496">
        <f>VLOOKUP(A496,SEZIONI!$A$1:$B$7897,2,1)</f>
        <v>1</v>
      </c>
    </row>
    <row r="497" spans="1:3" x14ac:dyDescent="0.3">
      <c r="A497" t="s">
        <v>23924</v>
      </c>
      <c r="B497" t="str">
        <f>VLOOKUP(A497,PEC!$A$1:$C$7902,3,1)</f>
        <v>legalmail.it</v>
      </c>
      <c r="C497">
        <f>VLOOKUP(A497,SEZIONI!$A$1:$B$7897,2,1)</f>
        <v>5</v>
      </c>
    </row>
    <row r="498" spans="1:3" x14ac:dyDescent="0.3">
      <c r="A498" t="s">
        <v>23925</v>
      </c>
      <c r="B498" t="str">
        <f>VLOOKUP(A498,PEC!$A$1:$C$7902,3,1)</f>
        <v>cert.ruparpiemonte.it</v>
      </c>
      <c r="C498">
        <f>VLOOKUP(A498,SEZIONI!$A$1:$B$7897,2,1)</f>
        <v>1</v>
      </c>
    </row>
    <row r="499" spans="1:3" x14ac:dyDescent="0.3">
      <c r="A499" t="s">
        <v>23926</v>
      </c>
      <c r="B499" t="str">
        <f>VLOOKUP(A499,PEC!$A$1:$C$7902,3,1)</f>
        <v>pec.comune.barbaresco.cn.it</v>
      </c>
      <c r="C499">
        <f>VLOOKUP(A499,SEZIONI!$A$1:$B$7897,2,1)</f>
        <v>1</v>
      </c>
    </row>
    <row r="500" spans="1:3" x14ac:dyDescent="0.3">
      <c r="A500" t="s">
        <v>23927</v>
      </c>
      <c r="B500" t="str">
        <f>VLOOKUP(A500,PEC!$A$1:$C$7902,3,1)</f>
        <v>cert.ruparpiemonte.it</v>
      </c>
      <c r="C500">
        <f>VLOOKUP(A500,SEZIONI!$A$1:$B$7897,2,1)</f>
        <v>7</v>
      </c>
    </row>
    <row r="501" spans="1:3" x14ac:dyDescent="0.3">
      <c r="A501" t="s">
        <v>23928</v>
      </c>
      <c r="B501" t="str">
        <f>VLOOKUP(A501,PEC!$A$1:$C$7902,3,1)</f>
        <v>pec.langabarolo.it</v>
      </c>
      <c r="C501">
        <f>VLOOKUP(A501,SEZIONI!$A$1:$B$7897,2,1)</f>
        <v>1</v>
      </c>
    </row>
    <row r="502" spans="1:3" x14ac:dyDescent="0.3">
      <c r="A502" t="s">
        <v>23929</v>
      </c>
      <c r="B502" t="str">
        <f>VLOOKUP(A502,PEC!$A$1:$C$7902,3,1)</f>
        <v>cert.ruparpiemonte.it</v>
      </c>
      <c r="C502">
        <f>VLOOKUP(A502,SEZIONI!$A$1:$B$7897,2,1)</f>
        <v>1</v>
      </c>
    </row>
    <row r="503" spans="1:3" x14ac:dyDescent="0.3">
      <c r="A503" t="s">
        <v>23930</v>
      </c>
      <c r="B503" t="str">
        <f>VLOOKUP(A503,PEC!$A$1:$C$7902,3,1)</f>
        <v>cert.ruparpiemonte.it</v>
      </c>
      <c r="C503">
        <f>VLOOKUP(A503,SEZIONI!$A$1:$B$7897,2,1)</f>
        <v>1</v>
      </c>
    </row>
    <row r="504" spans="1:3" x14ac:dyDescent="0.3">
      <c r="A504" t="s">
        <v>23931</v>
      </c>
      <c r="B504" t="str">
        <f>VLOOKUP(A504,PEC!$A$1:$C$7902,3,1)</f>
        <v>pec.comune.beinette.cn.it</v>
      </c>
      <c r="C504">
        <f>VLOOKUP(A504,SEZIONI!$A$1:$B$7897,2,1)</f>
        <v>3</v>
      </c>
    </row>
    <row r="505" spans="1:3" x14ac:dyDescent="0.3">
      <c r="A505" t="s">
        <v>23932</v>
      </c>
      <c r="B505" t="str">
        <f>VLOOKUP(A505,PEC!$A$1:$C$7902,3,1)</f>
        <v>postemailcertificata.it</v>
      </c>
      <c r="C505">
        <f>VLOOKUP(A505,SEZIONI!$A$1:$B$7897,2,1)</f>
        <v>1</v>
      </c>
    </row>
    <row r="506" spans="1:3" x14ac:dyDescent="0.3">
      <c r="A506" t="s">
        <v>23933</v>
      </c>
      <c r="B506" t="str">
        <f>VLOOKUP(A506,PEC!$A$1:$C$7902,3,1)</f>
        <v>legalmail.it</v>
      </c>
      <c r="C506">
        <f>VLOOKUP(A506,SEZIONI!$A$1:$B$7897,2,1)</f>
        <v>1</v>
      </c>
    </row>
    <row r="507" spans="1:3" x14ac:dyDescent="0.3">
      <c r="A507" t="s">
        <v>23934</v>
      </c>
      <c r="B507" t="str">
        <f>VLOOKUP(A507,PEC!$A$1:$C$7902,3,1)</f>
        <v>cert.ruparpiemonte.it</v>
      </c>
      <c r="C507">
        <f>VLOOKUP(A507,SEZIONI!$A$1:$B$7897,2,1)</f>
        <v>4</v>
      </c>
    </row>
    <row r="508" spans="1:3" x14ac:dyDescent="0.3">
      <c r="A508" t="s">
        <v>23935</v>
      </c>
      <c r="B508" t="str">
        <f>VLOOKUP(A508,PEC!$A$1:$C$7902,3,1)</f>
        <v>cert.legalmail.it</v>
      </c>
      <c r="C508">
        <f>VLOOKUP(A508,SEZIONI!$A$1:$B$7897,2,1)</f>
        <v>1</v>
      </c>
    </row>
    <row r="509" spans="1:3" x14ac:dyDescent="0.3">
      <c r="A509" t="s">
        <v>23936</v>
      </c>
      <c r="B509" t="str">
        <f>VLOOKUP(A509,PEC!$A$1:$C$7902,3,1)</f>
        <v>cert.legalmail.it</v>
      </c>
      <c r="C509">
        <f>VLOOKUP(A509,SEZIONI!$A$1:$B$7897,2,1)</f>
        <v>1</v>
      </c>
    </row>
    <row r="510" spans="1:3" x14ac:dyDescent="0.3">
      <c r="A510" t="s">
        <v>23937</v>
      </c>
      <c r="B510" t="str">
        <f>VLOOKUP(A510,PEC!$A$1:$C$7902,3,1)</f>
        <v>cert.legalmail.it</v>
      </c>
      <c r="C510">
        <f>VLOOKUP(A510,SEZIONI!$A$1:$B$7897,2,1)</f>
        <v>4</v>
      </c>
    </row>
    <row r="511" spans="1:3" x14ac:dyDescent="0.3">
      <c r="A511" t="s">
        <v>23938</v>
      </c>
      <c r="B511" t="str">
        <f>VLOOKUP(A511,PEC!$A$1:$C$7902,3,1)</f>
        <v>legalmail.it</v>
      </c>
      <c r="C511">
        <f>VLOOKUP(A511,SEZIONI!$A$1:$B$7897,2,1)</f>
        <v>1</v>
      </c>
    </row>
    <row r="512" spans="1:3" x14ac:dyDescent="0.3">
      <c r="A512" t="s">
        <v>23939</v>
      </c>
      <c r="B512" t="str">
        <f>VLOOKUP(A512,PEC!$A$1:$C$7902,3,1)</f>
        <v>cert.legalmail.it</v>
      </c>
      <c r="C512">
        <f>VLOOKUP(A512,SEZIONI!$A$1:$B$7897,2,1)</f>
        <v>1</v>
      </c>
    </row>
    <row r="513" spans="1:3" x14ac:dyDescent="0.3">
      <c r="A513" t="s">
        <v>23940</v>
      </c>
      <c r="B513" t="str">
        <f>VLOOKUP(A513,PEC!$A$1:$C$7902,3,1)</f>
        <v>cert.ruparpiemonte.it</v>
      </c>
      <c r="C513">
        <f>VLOOKUP(A513,SEZIONI!$A$1:$B$7897,2,1)</f>
        <v>11</v>
      </c>
    </row>
    <row r="514" spans="1:3" x14ac:dyDescent="0.3">
      <c r="A514" t="s">
        <v>23941</v>
      </c>
      <c r="B514" t="str">
        <f>VLOOKUP(A514,PEC!$A$1:$C$7902,3,1)</f>
        <v>cert.legalmail.it</v>
      </c>
      <c r="C514">
        <f>VLOOKUP(A514,SEZIONI!$A$1:$B$7897,2,1)</f>
        <v>1</v>
      </c>
    </row>
    <row r="515" spans="1:3" x14ac:dyDescent="0.3">
      <c r="A515" t="s">
        <v>23942</v>
      </c>
      <c r="B515" t="str">
        <f>VLOOKUP(A515,PEC!$A$1:$C$7902,3,1)</f>
        <v>cert.legalmail.it</v>
      </c>
      <c r="C515">
        <f>VLOOKUP(A515,SEZIONI!$A$1:$B$7897,2,1)</f>
        <v>1</v>
      </c>
    </row>
    <row r="516" spans="1:3" x14ac:dyDescent="0.3">
      <c r="A516" t="s">
        <v>23943</v>
      </c>
      <c r="B516" t="str">
        <f>VLOOKUP(A516,PEC!$A$1:$C$7902,3,1)</f>
        <v>cert.legalmail.it</v>
      </c>
      <c r="C516">
        <f>VLOOKUP(A516,SEZIONI!$A$1:$B$7897,2,1)</f>
        <v>9</v>
      </c>
    </row>
    <row r="517" spans="1:3" x14ac:dyDescent="0.3">
      <c r="A517" t="s">
        <v>23944</v>
      </c>
      <c r="B517" t="str">
        <f>VLOOKUP(A517,PEC!$A$1:$C$7902,3,1)</f>
        <v>postecert.it</v>
      </c>
      <c r="C517">
        <f>VLOOKUP(A517,SEZIONI!$A$1:$B$7897,2,1)</f>
        <v>27</v>
      </c>
    </row>
    <row r="518" spans="1:3" x14ac:dyDescent="0.3">
      <c r="A518" t="s">
        <v>23945</v>
      </c>
      <c r="B518" t="str">
        <f>VLOOKUP(A518,PEC!$A$1:$C$7902,3,1)</f>
        <v>cert.ruparpiemonte.it</v>
      </c>
      <c r="C518">
        <f>VLOOKUP(A518,SEZIONI!$A$1:$B$7897,2,1)</f>
        <v>1</v>
      </c>
    </row>
    <row r="519" spans="1:3" x14ac:dyDescent="0.3">
      <c r="A519" t="s">
        <v>23946</v>
      </c>
      <c r="B519" t="str">
        <f>VLOOKUP(A519,PEC!$A$1:$C$7902,3,1)</f>
        <v>cert.ruparpiemonte.it</v>
      </c>
      <c r="C519">
        <f>VLOOKUP(A519,SEZIONI!$A$1:$B$7897,2,1)</f>
        <v>1</v>
      </c>
    </row>
    <row r="520" spans="1:3" x14ac:dyDescent="0.3">
      <c r="A520" t="s">
        <v>23947</v>
      </c>
      <c r="B520" t="str">
        <f>VLOOKUP(A520,PEC!$A$1:$C$7902,3,1)</f>
        <v>pec.comune.brondello.cn.it</v>
      </c>
      <c r="C520">
        <f>VLOOKUP(A520,SEZIONI!$A$1:$B$7897,2,1)</f>
        <v>1</v>
      </c>
    </row>
    <row r="521" spans="1:3" x14ac:dyDescent="0.3">
      <c r="A521" t="s">
        <v>23948</v>
      </c>
      <c r="B521" t="str">
        <f>VLOOKUP(A521,PEC!$A$1:$C$7902,3,1)</f>
        <v>cert.ruparpiemonte.it</v>
      </c>
      <c r="C521">
        <f>VLOOKUP(A521,SEZIONI!$A$1:$B$7897,2,1)</f>
        <v>2</v>
      </c>
    </row>
    <row r="522" spans="1:3" x14ac:dyDescent="0.3">
      <c r="A522" t="s">
        <v>23949</v>
      </c>
      <c r="B522" t="str">
        <f>VLOOKUP(A522,PEC!$A$1:$C$7902,3,1)</f>
        <v>cert.busca.gov.it</v>
      </c>
      <c r="C522">
        <f>VLOOKUP(A522,SEZIONI!$A$1:$B$7897,2,1)</f>
        <v>11</v>
      </c>
    </row>
    <row r="523" spans="1:3" x14ac:dyDescent="0.3">
      <c r="A523" t="s">
        <v>23950</v>
      </c>
      <c r="B523" t="str">
        <f>VLOOKUP(A523,PEC!$A$1:$C$7902,3,1)</f>
        <v>cert.legalmail.it</v>
      </c>
      <c r="C523">
        <f>VLOOKUP(A523,SEZIONI!$A$1:$B$7897,2,1)</f>
        <v>1</v>
      </c>
    </row>
    <row r="524" spans="1:3" x14ac:dyDescent="0.3">
      <c r="A524" t="s">
        <v>23951</v>
      </c>
      <c r="B524" t="str">
        <f>VLOOKUP(A524,PEC!$A$1:$C$7902,3,1)</f>
        <v>pec.comune.cammarata.ag.it</v>
      </c>
      <c r="C524">
        <f>VLOOKUP(A524,SEZIONI!$A$1:$B$7897,2,1)</f>
        <v>6</v>
      </c>
    </row>
    <row r="525" spans="1:3" x14ac:dyDescent="0.3">
      <c r="A525" t="s">
        <v>23952</v>
      </c>
      <c r="B525" t="str">
        <f>VLOOKUP(A525,PEC!$A$1:$C$7902,3,1)</f>
        <v>certcomunecanale.it</v>
      </c>
      <c r="C525">
        <f>VLOOKUP(A525,SEZIONI!$A$1:$B$7897,2,1)</f>
        <v>5</v>
      </c>
    </row>
    <row r="526" spans="1:3" x14ac:dyDescent="0.3">
      <c r="A526" t="s">
        <v>23953</v>
      </c>
      <c r="B526" t="str">
        <f>VLOOKUP(A526,PEC!$A$1:$C$7902,3,1)</f>
        <v>cert.ruparpiemonte.it</v>
      </c>
      <c r="C526">
        <f>VLOOKUP(A526,SEZIONI!$A$1:$B$7897,2,1)</f>
        <v>1</v>
      </c>
    </row>
    <row r="527" spans="1:3" x14ac:dyDescent="0.3">
      <c r="A527" t="s">
        <v>23954</v>
      </c>
      <c r="B527" t="str">
        <f>VLOOKUP(A527,PEC!$A$1:$C$7902,3,1)</f>
        <v>cert.ruparpiemonte.it</v>
      </c>
      <c r="C527">
        <f>VLOOKUP(A527,SEZIONI!$A$1:$B$7897,2,1)</f>
        <v>1</v>
      </c>
    </row>
    <row r="528" spans="1:3" x14ac:dyDescent="0.3">
      <c r="A528" t="s">
        <v>23955</v>
      </c>
      <c r="B528" t="str">
        <f>VLOOKUP(A528,PEC!$A$1:$C$7902,3,1)</f>
        <v>legalmail.it</v>
      </c>
      <c r="C528">
        <f>VLOOKUP(A528,SEZIONI!$A$1:$B$7897,2,1)</f>
        <v>5</v>
      </c>
    </row>
    <row r="529" spans="1:3" x14ac:dyDescent="0.3">
      <c r="A529" t="s">
        <v>23956</v>
      </c>
      <c r="B529" t="str">
        <f>VLOOKUP(A529,PEC!$A$1:$C$7902,3,1)</f>
        <v>legalmail.it</v>
      </c>
      <c r="C529">
        <f>VLOOKUP(A529,SEZIONI!$A$1:$B$7897,2,1)</f>
        <v>3</v>
      </c>
    </row>
    <row r="530" spans="1:3" x14ac:dyDescent="0.3">
      <c r="A530" t="s">
        <v>23957</v>
      </c>
      <c r="B530" t="str">
        <f>VLOOKUP(A530,PEC!$A$1:$C$7902,3,1)</f>
        <v>pec.comune.carde.cn.it</v>
      </c>
      <c r="C530">
        <f>VLOOKUP(A530,SEZIONI!$A$1:$B$7897,2,1)</f>
        <v>1</v>
      </c>
    </row>
    <row r="531" spans="1:3" x14ac:dyDescent="0.3">
      <c r="A531" t="s">
        <v>23958</v>
      </c>
      <c r="B531" t="str">
        <f>VLOOKUP(A531,PEC!$A$1:$C$7902,3,1)</f>
        <v>cert.legalmail.it</v>
      </c>
      <c r="C531">
        <f>VLOOKUP(A531,SEZIONI!$A$1:$B$7897,2,1)</f>
        <v>3</v>
      </c>
    </row>
    <row r="532" spans="1:3" x14ac:dyDescent="0.3">
      <c r="A532" t="s">
        <v>23959</v>
      </c>
      <c r="B532" t="str">
        <f>VLOOKUP(A532,PEC!$A$1:$C$7902,3,1)</f>
        <v>cert.ruparpiemonte.it</v>
      </c>
      <c r="C532">
        <f>VLOOKUP(A532,SEZIONI!$A$1:$B$7897,2,1)</f>
        <v>1</v>
      </c>
    </row>
    <row r="533" spans="1:3" x14ac:dyDescent="0.3">
      <c r="A533" t="s">
        <v>23960</v>
      </c>
      <c r="B533" t="str">
        <f>VLOOKUP(A533,PEC!$A$1:$C$7902,3,1)</f>
        <v>legalmail.it</v>
      </c>
      <c r="C533">
        <f>VLOOKUP(A533,SEZIONI!$A$1:$B$7897,2,1)</f>
        <v>2</v>
      </c>
    </row>
    <row r="534" spans="1:3" x14ac:dyDescent="0.3">
      <c r="A534" t="s">
        <v>23961</v>
      </c>
      <c r="B534" t="str">
        <f>VLOOKUP(A534,PEC!$A$1:$C$7902,3,1)</f>
        <v>legalmail.it</v>
      </c>
      <c r="C534">
        <f>VLOOKUP(A534,SEZIONI!$A$1:$B$7897,2,1)</f>
        <v>3</v>
      </c>
    </row>
    <row r="535" spans="1:3" x14ac:dyDescent="0.3">
      <c r="A535" t="s">
        <v>23962</v>
      </c>
      <c r="B535" t="str">
        <f>VLOOKUP(A535,PEC!$A$1:$C$7902,3,1)</f>
        <v>cert.ruparpiemonte.it</v>
      </c>
      <c r="C535">
        <f>VLOOKUP(A535,SEZIONI!$A$1:$B$7897,2,1)</f>
        <v>1</v>
      </c>
    </row>
    <row r="536" spans="1:3" x14ac:dyDescent="0.3">
      <c r="A536" t="s">
        <v>23963</v>
      </c>
      <c r="B536" t="str">
        <f>VLOOKUP(A536,PEC!$A$1:$C$7902,3,1)</f>
        <v>pec.comune.castellanza.va.it</v>
      </c>
      <c r="C536">
        <f>VLOOKUP(A536,SEZIONI!$A$1:$B$7897,2,1)</f>
        <v>15</v>
      </c>
    </row>
    <row r="537" spans="1:3" x14ac:dyDescent="0.3">
      <c r="A537" t="s">
        <v>23964</v>
      </c>
      <c r="B537" t="str">
        <f>VLOOKUP(A537,PEC!$A$1:$C$7902,3,1)</f>
        <v>pec.comune.castellettostura.cn.it</v>
      </c>
      <c r="C537">
        <f>VLOOKUP(A537,SEZIONI!$A$1:$B$7897,2,1)</f>
        <v>1</v>
      </c>
    </row>
    <row r="538" spans="1:3" x14ac:dyDescent="0.3">
      <c r="A538" t="s">
        <v>23965</v>
      </c>
      <c r="B538" t="str">
        <f>VLOOKUP(A538,PEC!$A$1:$C$7902,3,1)</f>
        <v>cert.ruparpiemonte.it</v>
      </c>
      <c r="C538">
        <f>VLOOKUP(A538,SEZIONI!$A$1:$B$7897,2,1)</f>
        <v>1</v>
      </c>
    </row>
    <row r="539" spans="1:3" x14ac:dyDescent="0.3">
      <c r="A539" t="s">
        <v>23966</v>
      </c>
      <c r="B539" t="str">
        <f>VLOOKUP(A539,PEC!$A$1:$C$7902,3,1)</f>
        <v>mvmail.it</v>
      </c>
      <c r="C539">
        <f>VLOOKUP(A539,SEZIONI!$A$1:$B$7897,2,1)</f>
        <v>1</v>
      </c>
    </row>
    <row r="540" spans="1:3" x14ac:dyDescent="0.3">
      <c r="A540" t="s">
        <v>23967</v>
      </c>
      <c r="B540" t="str">
        <f>VLOOKUP(A540,PEC!$A$1:$C$7902,3,1)</f>
        <v>cert.ruparpiemonte.it</v>
      </c>
      <c r="C540">
        <f>VLOOKUP(A540,SEZIONI!$A$1:$B$7897,2,1)</f>
        <v>1</v>
      </c>
    </row>
    <row r="541" spans="1:3" x14ac:dyDescent="0.3">
      <c r="A541" t="s">
        <v>23968</v>
      </c>
      <c r="B541" t="str">
        <f>VLOOKUP(A541,PEC!$A$1:$C$7902,3,1)</f>
        <v>cert.ruparpiemonte.it</v>
      </c>
      <c r="C541">
        <f>VLOOKUP(A541,SEZIONI!$A$1:$B$7897,2,1)</f>
        <v>1</v>
      </c>
    </row>
    <row r="542" spans="1:3" x14ac:dyDescent="0.3">
      <c r="A542" t="s">
        <v>23969</v>
      </c>
      <c r="B542" t="str">
        <f>VLOOKUP(A542,PEC!$A$1:$C$7902,3,1)</f>
        <v>cert.ruparpiemonte.it</v>
      </c>
      <c r="C542">
        <f>VLOOKUP(A542,SEZIONI!$A$1:$B$7897,2,1)</f>
        <v>1</v>
      </c>
    </row>
    <row r="543" spans="1:3" x14ac:dyDescent="0.3">
      <c r="A543" t="s">
        <v>23970</v>
      </c>
      <c r="B543" t="str">
        <f>VLOOKUP(A543,PEC!$A$1:$C$7902,3,1)</f>
        <v>pec.langabarolo.it</v>
      </c>
      <c r="C543">
        <f>VLOOKUP(A543,SEZIONI!$A$1:$B$7897,2,1)</f>
        <v>1</v>
      </c>
    </row>
    <row r="544" spans="1:3" x14ac:dyDescent="0.3">
      <c r="A544" t="s">
        <v>23971</v>
      </c>
      <c r="B544" t="str">
        <f>VLOOKUP(A544,PEC!$A$1:$C$7902,3,1)</f>
        <v>postemailcertificata.it</v>
      </c>
      <c r="C544">
        <f>VLOOKUP(A544,SEZIONI!$A$1:$B$7897,2,1)</f>
        <v>1</v>
      </c>
    </row>
    <row r="545" spans="1:3" x14ac:dyDescent="0.3">
      <c r="A545" t="s">
        <v>23972</v>
      </c>
      <c r="B545" t="str">
        <f>VLOOKUP(A545,PEC!$A$1:$C$7902,3,1)</f>
        <v>cert.ruparpiemonte.it</v>
      </c>
      <c r="C545">
        <f>VLOOKUP(A545,SEZIONI!$A$1:$B$7897,2,1)</f>
        <v>1</v>
      </c>
    </row>
    <row r="546" spans="1:3" x14ac:dyDescent="0.3">
      <c r="A546" t="s">
        <v>23973</v>
      </c>
      <c r="B546" t="str">
        <f>VLOOKUP(A546,PEC!$A$1:$C$7902,3,1)</f>
        <v>cert.ruparpiemonte.it</v>
      </c>
      <c r="C546">
        <f>VLOOKUP(A546,SEZIONI!$A$1:$B$7897,2,1)</f>
        <v>1</v>
      </c>
    </row>
    <row r="547" spans="1:3" x14ac:dyDescent="0.3">
      <c r="A547" t="s">
        <v>23974</v>
      </c>
      <c r="B547" t="str">
        <f>VLOOKUP(A547,PEC!$A$1:$C$7902,3,1)</f>
        <v>actaliscertymail.it</v>
      </c>
      <c r="C547">
        <f>VLOOKUP(A547,SEZIONI!$A$1:$B$7897,2,1)</f>
        <v>5</v>
      </c>
    </row>
    <row r="548" spans="1:3" x14ac:dyDescent="0.3">
      <c r="A548" t="s">
        <v>23975</v>
      </c>
      <c r="B548" t="str">
        <f>VLOOKUP(A548,PEC!$A$1:$C$7902,3,1)</f>
        <v>cert.ruparpiemonte.it</v>
      </c>
      <c r="C548">
        <f>VLOOKUP(A548,SEZIONI!$A$1:$B$7897,2,1)</f>
        <v>1</v>
      </c>
    </row>
    <row r="549" spans="1:3" x14ac:dyDescent="0.3">
      <c r="A549" t="s">
        <v>23976</v>
      </c>
      <c r="B549" t="str">
        <f>VLOOKUP(A549,PEC!$A$1:$C$7902,3,1)</f>
        <v>legalmail.it</v>
      </c>
      <c r="C549">
        <f>VLOOKUP(A549,SEZIONI!$A$1:$B$7897,2,1)</f>
        <v>6</v>
      </c>
    </row>
    <row r="550" spans="1:3" x14ac:dyDescent="0.3">
      <c r="A550" t="s">
        <v>23977</v>
      </c>
      <c r="B550" t="str">
        <f>VLOOKUP(A550,PEC!$A$1:$C$7902,3,1)</f>
        <v>cert.ruparpiemonte.it</v>
      </c>
      <c r="C550">
        <f>VLOOKUP(A550,SEZIONI!$A$1:$B$7897,2,1)</f>
        <v>2</v>
      </c>
    </row>
    <row r="551" spans="1:3" x14ac:dyDescent="0.3">
      <c r="A551" t="s">
        <v>23978</v>
      </c>
      <c r="B551" t="str">
        <f>VLOOKUP(A551,PEC!$A$1:$C$7902,3,1)</f>
        <v>legalmail.it</v>
      </c>
      <c r="C551">
        <f>VLOOKUP(A551,SEZIONI!$A$1:$B$7897,2,1)</f>
        <v>1</v>
      </c>
    </row>
    <row r="552" spans="1:3" x14ac:dyDescent="0.3">
      <c r="A552" t="s">
        <v>23979</v>
      </c>
      <c r="B552" t="str">
        <f>VLOOKUP(A552,PEC!$A$1:$C$7902,3,1)</f>
        <v>postemailcertificata.it</v>
      </c>
      <c r="C552">
        <f>VLOOKUP(A552,SEZIONI!$A$1:$B$7897,2,1)</f>
        <v>5</v>
      </c>
    </row>
    <row r="553" spans="1:3" x14ac:dyDescent="0.3">
      <c r="A553" t="s">
        <v>23980</v>
      </c>
      <c r="B553" t="str">
        <f>VLOOKUP(A553,PEC!$A$1:$C$7902,3,1)</f>
        <v>postemailcertificata.it</v>
      </c>
      <c r="C553">
        <f>VLOOKUP(A553,SEZIONI!$A$1:$B$7897,2,1)</f>
        <v>2</v>
      </c>
    </row>
    <row r="554" spans="1:3" x14ac:dyDescent="0.3">
      <c r="A554" t="s">
        <v>23981</v>
      </c>
      <c r="B554" t="str">
        <f>VLOOKUP(A554,PEC!$A$1:$C$7902,3,1)</f>
        <v>cert.legalmail.it</v>
      </c>
      <c r="C554">
        <f>VLOOKUP(A554,SEZIONI!$A$1:$B$7897,2,1)</f>
        <v>5</v>
      </c>
    </row>
    <row r="555" spans="1:3" x14ac:dyDescent="0.3">
      <c r="A555" t="s">
        <v>23982</v>
      </c>
      <c r="B555" t="str">
        <f>VLOOKUP(A555,PEC!$A$1:$C$7902,3,1)</f>
        <v>postemailcertificata.it</v>
      </c>
      <c r="C555">
        <f>VLOOKUP(A555,SEZIONI!$A$1:$B$7897,2,1)</f>
        <v>10</v>
      </c>
    </row>
    <row r="556" spans="1:3" x14ac:dyDescent="0.3">
      <c r="A556" t="s">
        <v>23983</v>
      </c>
      <c r="B556" t="str">
        <f>VLOOKUP(A556,PEC!$A$1:$C$7902,3,1)</f>
        <v>cert.ruparpiemonte.it</v>
      </c>
      <c r="C556">
        <f>VLOOKUP(A556,SEZIONI!$A$1:$B$7897,2,1)</f>
        <v>6</v>
      </c>
    </row>
    <row r="557" spans="1:3" x14ac:dyDescent="0.3">
      <c r="A557" t="s">
        <v>23984</v>
      </c>
      <c r="B557" t="str">
        <f>VLOOKUP(A557,PEC!$A$1:$C$7902,3,1)</f>
        <v>cert.ruparpiemonte.it</v>
      </c>
      <c r="C557">
        <f>VLOOKUP(A557,SEZIONI!$A$1:$B$7897,2,1)</f>
        <v>1</v>
      </c>
    </row>
    <row r="558" spans="1:3" x14ac:dyDescent="0.3">
      <c r="A558" t="s">
        <v>23985</v>
      </c>
      <c r="B558" t="str">
        <f>VLOOKUP(A558,PEC!$A$1:$C$7902,3,1)</f>
        <v>cert.ruparpiemonte.it</v>
      </c>
      <c r="C558">
        <f>VLOOKUP(A558,SEZIONI!$A$1:$B$7897,2,1)</f>
        <v>1</v>
      </c>
    </row>
    <row r="559" spans="1:3" x14ac:dyDescent="0.3">
      <c r="A559" t="s">
        <v>23986</v>
      </c>
      <c r="B559" t="str">
        <f>VLOOKUP(A559,PEC!$A$1:$C$7902,3,1)</f>
        <v>pec.clavesana.info</v>
      </c>
      <c r="C559">
        <f>VLOOKUP(A559,SEZIONI!$A$1:$B$7897,2,1)</f>
        <v>1</v>
      </c>
    </row>
    <row r="560" spans="1:3" x14ac:dyDescent="0.3">
      <c r="A560" t="s">
        <v>23987</v>
      </c>
      <c r="B560" t="str">
        <f>VLOOKUP(A560,PEC!$A$1:$C$7902,3,1)</f>
        <v>cert.ruparpiemonte.it</v>
      </c>
      <c r="C560">
        <f>VLOOKUP(A560,SEZIONI!$A$1:$B$7897,2,1)</f>
        <v>2</v>
      </c>
    </row>
    <row r="561" spans="1:3" x14ac:dyDescent="0.3">
      <c r="A561" t="s">
        <v>23988</v>
      </c>
      <c r="B561" t="str">
        <f>VLOOKUP(A561,PEC!$A$1:$C$7902,3,1)</f>
        <v>cert.legalmail.it</v>
      </c>
      <c r="C561">
        <f>VLOOKUP(A561,SEZIONI!$A$1:$B$7897,2,1)</f>
        <v>2</v>
      </c>
    </row>
    <row r="562" spans="1:3" x14ac:dyDescent="0.3">
      <c r="A562" t="s">
        <v>23989</v>
      </c>
      <c r="B562" t="str">
        <f>VLOOKUP(A562,PEC!$A$1:$C$7902,3,1)</f>
        <v>pec.comune.cossanobelbo.cn.it</v>
      </c>
      <c r="C562">
        <f>VLOOKUP(A562,SEZIONI!$A$1:$B$7897,2,1)</f>
        <v>1</v>
      </c>
    </row>
    <row r="563" spans="1:3" x14ac:dyDescent="0.3">
      <c r="A563" t="s">
        <v>23990</v>
      </c>
      <c r="B563" t="str">
        <f>VLOOKUP(A563,PEC!$A$1:$C$7902,3,1)</f>
        <v>certlegalmail.it</v>
      </c>
      <c r="C563">
        <f>VLOOKUP(A563,SEZIONI!$A$1:$B$7897,2,1)</f>
        <v>3</v>
      </c>
    </row>
    <row r="564" spans="1:3" x14ac:dyDescent="0.3">
      <c r="A564" t="s">
        <v>23991</v>
      </c>
      <c r="B564" t="str">
        <f>VLOOKUP(A564,PEC!$A$1:$C$7902,3,1)</f>
        <v>cert.legalmail.it</v>
      </c>
      <c r="C564">
        <f>VLOOKUP(A564,SEZIONI!$A$1:$B$7897,2,1)</f>
        <v>1</v>
      </c>
    </row>
    <row r="565" spans="1:3" x14ac:dyDescent="0.3">
      <c r="A565" t="s">
        <v>23992</v>
      </c>
      <c r="B565" t="str">
        <f>VLOOKUP(A565,PEC!$A$1:$C$7902,3,1)</f>
        <v>cert.ruparpiemonte.it</v>
      </c>
      <c r="C565">
        <f>VLOOKUP(A565,SEZIONI!$A$1:$B$7897,2,1)</f>
        <v>1</v>
      </c>
    </row>
    <row r="566" spans="1:3" x14ac:dyDescent="0.3">
      <c r="A566" t="s">
        <v>23993</v>
      </c>
      <c r="B566" t="str">
        <f>VLOOKUP(A566,PEC!$A$1:$C$7902,3,1)</f>
        <v>legalmail.it</v>
      </c>
      <c r="C566">
        <f>VLOOKUP(A566,SEZIONI!$A$1:$B$7897,2,1)</f>
        <v>55</v>
      </c>
    </row>
    <row r="567" spans="1:3" x14ac:dyDescent="0.3">
      <c r="A567" t="s">
        <v>23994</v>
      </c>
      <c r="B567" t="str">
        <f>VLOOKUP(A567,PEC!$A$1:$C$7902,3,1)</f>
        <v>cert.legalmail.it</v>
      </c>
      <c r="C567">
        <f>VLOOKUP(A567,SEZIONI!$A$1:$B$7897,2,1)</f>
        <v>3</v>
      </c>
    </row>
    <row r="568" spans="1:3" x14ac:dyDescent="0.3">
      <c r="A568" t="s">
        <v>23995</v>
      </c>
      <c r="B568" t="str">
        <f>VLOOKUP(A568,PEC!$A$1:$C$7902,3,1)</f>
        <v>legalmail.it</v>
      </c>
      <c r="C568">
        <f>VLOOKUP(A568,SEZIONI!$A$1:$B$7897,2,1)</f>
        <v>3</v>
      </c>
    </row>
    <row r="569" spans="1:3" x14ac:dyDescent="0.3">
      <c r="A569" t="s">
        <v>23996</v>
      </c>
      <c r="B569" t="str">
        <f>VLOOKUP(A569,PEC!$A$1:$C$7902,3,1)</f>
        <v>pec.comune.dogliani.cn.it</v>
      </c>
      <c r="C569">
        <f>VLOOKUP(A569,SEZIONI!$A$1:$B$7897,2,1)</f>
        <v>4</v>
      </c>
    </row>
    <row r="570" spans="1:3" x14ac:dyDescent="0.3">
      <c r="A570" t="s">
        <v>23997</v>
      </c>
      <c r="B570" t="str">
        <f>VLOOKUP(A570,PEC!$A$1:$C$7902,3,1)</f>
        <v>postecert.it</v>
      </c>
      <c r="C570">
        <f>VLOOKUP(A570,SEZIONI!$A$1:$B$7897,2,1)</f>
        <v>8</v>
      </c>
    </row>
    <row r="571" spans="1:3" x14ac:dyDescent="0.3">
      <c r="A571" t="s">
        <v>23998</v>
      </c>
      <c r="B571" t="str">
        <f>VLOOKUP(A571,PEC!$A$1:$C$7902,3,1)</f>
        <v>cert.ruparpiemonte.it</v>
      </c>
      <c r="C571">
        <f>VLOOKUP(A571,SEZIONI!$A$1:$B$7897,2,1)</f>
        <v>1</v>
      </c>
    </row>
    <row r="572" spans="1:3" x14ac:dyDescent="0.3">
      <c r="A572" t="s">
        <v>23999</v>
      </c>
      <c r="B572" t="str">
        <f>VLOOKUP(A572,PEC!$A$1:$C$7902,3,1)</f>
        <v>legalmail.it</v>
      </c>
      <c r="C572">
        <f>VLOOKUP(A572,SEZIONI!$A$1:$B$7897,2,1)</f>
        <v>1</v>
      </c>
    </row>
    <row r="573" spans="1:3" x14ac:dyDescent="0.3">
      <c r="A573" t="s">
        <v>24000</v>
      </c>
      <c r="B573" t="str">
        <f>VLOOKUP(A573,PEC!$A$1:$C$7902,3,1)</f>
        <v>pec.comune.envie.cn.it</v>
      </c>
      <c r="C573">
        <f>VLOOKUP(A573,SEZIONI!$A$1:$B$7897,2,1)</f>
        <v>2</v>
      </c>
    </row>
    <row r="574" spans="1:3" x14ac:dyDescent="0.3">
      <c r="A574" t="s">
        <v>24001</v>
      </c>
      <c r="B574" t="str">
        <f>VLOOKUP(A574,PEC!$A$1:$C$7902,3,1)</f>
        <v>pec.comune.farigliano.cn.gov.it</v>
      </c>
      <c r="C574">
        <f>VLOOKUP(A574,SEZIONI!$A$1:$B$7897,2,1)</f>
        <v>2</v>
      </c>
    </row>
    <row r="575" spans="1:3" x14ac:dyDescent="0.3">
      <c r="A575" t="s">
        <v>24002</v>
      </c>
      <c r="B575" t="str">
        <f>VLOOKUP(A575,PEC!$A$1:$C$7902,3,1)</f>
        <v>cert.ruparpiemonte.it</v>
      </c>
      <c r="C575">
        <f>VLOOKUP(A575,SEZIONI!$A$1:$B$7897,2,1)</f>
        <v>1</v>
      </c>
    </row>
    <row r="576" spans="1:3" x14ac:dyDescent="0.3">
      <c r="A576" t="s">
        <v>24003</v>
      </c>
      <c r="B576" t="str">
        <f>VLOOKUP(A576,PEC!$A$1:$C$7902,3,1)</f>
        <v>cert.legalmail.it</v>
      </c>
      <c r="C576">
        <f>VLOOKUP(A576,SEZIONI!$A$1:$B$7897,2,1)</f>
        <v>1</v>
      </c>
    </row>
    <row r="577" spans="1:3" x14ac:dyDescent="0.3">
      <c r="A577" t="s">
        <v>24004</v>
      </c>
      <c r="B577" t="str">
        <f>VLOOKUP(A577,PEC!$A$1:$C$7902,3,1)</f>
        <v>cert.ruparpiemonte.it</v>
      </c>
      <c r="C577">
        <f>VLOOKUP(A577,SEZIONI!$A$1:$B$7897,2,1)</f>
        <v>25</v>
      </c>
    </row>
    <row r="578" spans="1:3" x14ac:dyDescent="0.3">
      <c r="A578" t="s">
        <v>24005</v>
      </c>
      <c r="B578" t="str">
        <f>VLOOKUP(A578,PEC!$A$1:$C$7902,3,1)</f>
        <v>cert.ruparpiemonte.it</v>
      </c>
      <c r="C578">
        <f>VLOOKUP(A578,SEZIONI!$A$1:$B$7897,2,1)</f>
        <v>2</v>
      </c>
    </row>
    <row r="579" spans="1:3" x14ac:dyDescent="0.3">
      <c r="A579" t="s">
        <v>24006</v>
      </c>
      <c r="B579" t="str">
        <f>VLOOKUP(A579,PEC!$A$1:$C$7902,3,1)</f>
        <v>cert.ruparpiemonte.it</v>
      </c>
      <c r="C579">
        <f>VLOOKUP(A579,SEZIONI!$A$1:$B$7897,2,1)</f>
        <v>2</v>
      </c>
    </row>
    <row r="580" spans="1:3" x14ac:dyDescent="0.3">
      <c r="A580" t="s">
        <v>24007</v>
      </c>
      <c r="B580" t="str">
        <f>VLOOKUP(A580,PEC!$A$1:$C$7902,3,1)</f>
        <v>cert.ruparpiemonte.it</v>
      </c>
      <c r="C580">
        <f>VLOOKUP(A580,SEZIONI!$A$1:$B$7897,2,1)</f>
        <v>1</v>
      </c>
    </row>
    <row r="581" spans="1:3" x14ac:dyDescent="0.3">
      <c r="A581" t="s">
        <v>24008</v>
      </c>
      <c r="B581" t="str">
        <f>VLOOKUP(A581,PEC!$A$1:$C$7902,3,1)</f>
        <v>cert.ruparpiemonte.it</v>
      </c>
      <c r="C581">
        <f>VLOOKUP(A581,SEZIONI!$A$1:$B$7897,2,1)</f>
        <v>1</v>
      </c>
    </row>
    <row r="582" spans="1:3" x14ac:dyDescent="0.3">
      <c r="A582" t="s">
        <v>24009</v>
      </c>
      <c r="B582" t="str">
        <f>VLOOKUP(A582,PEC!$A$1:$C$7902,3,1)</f>
        <v>pec.it</v>
      </c>
      <c r="C582">
        <f>VLOOKUP(A582,SEZIONI!$A$1:$B$7897,2,1)</f>
        <v>1</v>
      </c>
    </row>
    <row r="583" spans="1:3" x14ac:dyDescent="0.3">
      <c r="A583" t="s">
        <v>24010</v>
      </c>
      <c r="B583" t="str">
        <f>VLOOKUP(A583,PEC!$A$1:$C$7902,3,1)</f>
        <v>cert.ruparpiemonte.it</v>
      </c>
      <c r="C583">
        <f>VLOOKUP(A583,SEZIONI!$A$1:$B$7897,2,1)</f>
        <v>4</v>
      </c>
    </row>
    <row r="584" spans="1:3" x14ac:dyDescent="0.3">
      <c r="A584" t="s">
        <v>24011</v>
      </c>
      <c r="B584" t="str">
        <f>VLOOKUP(A584,PEC!$A$1:$C$7902,3,1)</f>
        <v>cert.ruparpiemonte.it</v>
      </c>
      <c r="C584">
        <f>VLOOKUP(A584,SEZIONI!$A$1:$B$7897,2,1)</f>
        <v>2</v>
      </c>
    </row>
    <row r="585" spans="1:3" x14ac:dyDescent="0.3">
      <c r="A585" t="s">
        <v>24012</v>
      </c>
      <c r="B585" t="str">
        <f>VLOOKUP(A585,PEC!$A$1:$C$7902,3,1)</f>
        <v>cert.ruparpiemonte.it</v>
      </c>
      <c r="C585">
        <f>VLOOKUP(A585,SEZIONI!$A$1:$B$7897,2,1)</f>
        <v>1</v>
      </c>
    </row>
    <row r="586" spans="1:3" x14ac:dyDescent="0.3">
      <c r="A586" t="s">
        <v>24013</v>
      </c>
      <c r="B586" t="str">
        <f>VLOOKUP(A586,PEC!$A$1:$C$7902,3,1)</f>
        <v>cert.ruparpiemonte.it</v>
      </c>
      <c r="C586">
        <f>VLOOKUP(A586,SEZIONI!$A$1:$B$7897,2,1)</f>
        <v>1</v>
      </c>
    </row>
    <row r="587" spans="1:3" x14ac:dyDescent="0.3">
      <c r="A587" t="s">
        <v>24014</v>
      </c>
      <c r="B587" t="str">
        <f>VLOOKUP(A587,PEC!$A$1:$C$7902,3,1)</f>
        <v>pec.comune.govone.cn.it</v>
      </c>
      <c r="C587">
        <f>VLOOKUP(A587,SEZIONI!$A$1:$B$7897,2,1)</f>
        <v>3</v>
      </c>
    </row>
    <row r="588" spans="1:3" x14ac:dyDescent="0.3">
      <c r="A588" t="s">
        <v>24015</v>
      </c>
      <c r="B588" t="str">
        <f>VLOOKUP(A588,PEC!$A$1:$C$7902,3,1)</f>
        <v>legalmail.it</v>
      </c>
      <c r="C588">
        <f>VLOOKUP(A588,SEZIONI!$A$1:$B$7897,2,1)</f>
        <v>3</v>
      </c>
    </row>
    <row r="589" spans="1:3" x14ac:dyDescent="0.3">
      <c r="A589" t="s">
        <v>24016</v>
      </c>
      <c r="B589" t="str">
        <f>VLOOKUP(A589,PEC!$A$1:$C$7902,3,1)</f>
        <v>cert.legalmail.it</v>
      </c>
      <c r="C589">
        <f>VLOOKUP(A589,SEZIONI!$A$1:$B$7897,2,1)</f>
        <v>3</v>
      </c>
    </row>
    <row r="590" spans="1:3" x14ac:dyDescent="0.3">
      <c r="A590" t="s">
        <v>24017</v>
      </c>
      <c r="B590" t="str">
        <f>VLOOKUP(A590,PEC!$A$1:$C$7902,3,1)</f>
        <v>legalmail.it</v>
      </c>
      <c r="C590">
        <f>VLOOKUP(A590,SEZIONI!$A$1:$B$7897,2,1)</f>
        <v>1</v>
      </c>
    </row>
    <row r="591" spans="1:3" x14ac:dyDescent="0.3">
      <c r="A591" t="s">
        <v>24018</v>
      </c>
      <c r="B591" t="str">
        <f>VLOOKUP(A591,PEC!$A$1:$C$7902,3,1)</f>
        <v>postemailcertificata.it</v>
      </c>
      <c r="C591">
        <f>VLOOKUP(A591,SEZIONI!$A$1:$B$7897,2,1)</f>
        <v>1</v>
      </c>
    </row>
    <row r="592" spans="1:3" x14ac:dyDescent="0.3">
      <c r="A592" t="s">
        <v>24019</v>
      </c>
      <c r="B592" t="str">
        <f>VLOOKUP(A592,PEC!$A$1:$C$7902,3,1)</f>
        <v>pec.comune.lagnasco.cn.it</v>
      </c>
      <c r="C592">
        <f>VLOOKUP(A592,SEZIONI!$A$1:$B$7897,2,1)</f>
        <v>1</v>
      </c>
    </row>
    <row r="593" spans="1:3" x14ac:dyDescent="0.3">
      <c r="A593" t="s">
        <v>24020</v>
      </c>
      <c r="B593" t="str">
        <f>VLOOKUP(A593,PEC!$A$1:$C$7902,3,1)</f>
        <v>legalmail.it</v>
      </c>
      <c r="C593">
        <f>VLOOKUP(A593,SEZIONI!$A$1:$B$7897,2,1)</f>
        <v>3</v>
      </c>
    </row>
    <row r="594" spans="1:3" x14ac:dyDescent="0.3">
      <c r="A594" t="s">
        <v>24021</v>
      </c>
      <c r="B594" t="str">
        <f>VLOOKUP(A594,PEC!$A$1:$C$7902,3,1)</f>
        <v>cert.ruparpiemonte.it</v>
      </c>
      <c r="C594">
        <f>VLOOKUP(A594,SEZIONI!$A$1:$B$7897,2,1)</f>
        <v>1</v>
      </c>
    </row>
    <row r="595" spans="1:3" x14ac:dyDescent="0.3">
      <c r="A595" t="s">
        <v>24022</v>
      </c>
      <c r="B595" t="str">
        <f>VLOOKUP(A595,PEC!$A$1:$C$7902,3,1)</f>
        <v>legalmail.it</v>
      </c>
      <c r="C595">
        <f>VLOOKUP(A595,SEZIONI!$A$1:$B$7897,2,1)</f>
        <v>1</v>
      </c>
    </row>
    <row r="596" spans="1:3" x14ac:dyDescent="0.3">
      <c r="A596" t="s">
        <v>24023</v>
      </c>
      <c r="B596" t="str">
        <f>VLOOKUP(A596,PEC!$A$1:$C$7902,3,1)</f>
        <v>legalmail.it</v>
      </c>
      <c r="C596">
        <f>VLOOKUP(A596,SEZIONI!$A$1:$B$7897,2,1)</f>
        <v>2</v>
      </c>
    </row>
    <row r="597" spans="1:3" x14ac:dyDescent="0.3">
      <c r="A597" t="s">
        <v>24024</v>
      </c>
      <c r="B597" t="str">
        <f>VLOOKUP(A597,PEC!$A$1:$C$7902,3,1)</f>
        <v>cert.ruparpiemonte.it</v>
      </c>
      <c r="C597">
        <f>VLOOKUP(A597,SEZIONI!$A$1:$B$7897,2,1)</f>
        <v>1</v>
      </c>
    </row>
    <row r="598" spans="1:3" x14ac:dyDescent="0.3">
      <c r="A598" t="s">
        <v>24025</v>
      </c>
      <c r="B598" t="str">
        <f>VLOOKUP(A598,PEC!$A$1:$C$7902,3,1)</f>
        <v>legalmail.it</v>
      </c>
      <c r="C598">
        <f>VLOOKUP(A598,SEZIONI!$A$1:$B$7897,2,1)</f>
        <v>2</v>
      </c>
    </row>
    <row r="599" spans="1:3" x14ac:dyDescent="0.3">
      <c r="A599" t="s">
        <v>24026</v>
      </c>
      <c r="B599" t="str">
        <f>VLOOKUP(A599,PEC!$A$1:$C$7902,3,1)</f>
        <v>cert.ruparpiemonte.it</v>
      </c>
      <c r="C599">
        <f>VLOOKUP(A599,SEZIONI!$A$1:$B$7897,2,1)</f>
        <v>1</v>
      </c>
    </row>
    <row r="600" spans="1:3" x14ac:dyDescent="0.3">
      <c r="A600" t="s">
        <v>24027</v>
      </c>
      <c r="B600" t="str">
        <f>VLOOKUP(A600,PEC!$A$1:$C$7902,3,1)</f>
        <v>cert.ruparpiemonte.it</v>
      </c>
      <c r="C600">
        <f>VLOOKUP(A600,SEZIONI!$A$1:$B$7897,2,1)</f>
        <v>1</v>
      </c>
    </row>
    <row r="601" spans="1:3" x14ac:dyDescent="0.3">
      <c r="A601" t="s">
        <v>24028</v>
      </c>
      <c r="B601" t="str">
        <f>VLOOKUP(A601,PEC!$A$1:$C$7902,3,1)</f>
        <v>pec.it</v>
      </c>
      <c r="C601">
        <f>VLOOKUP(A601,SEZIONI!$A$1:$B$7897,2,1)</f>
        <v>3</v>
      </c>
    </row>
    <row r="602" spans="1:3" x14ac:dyDescent="0.3">
      <c r="A602" t="s">
        <v>24029</v>
      </c>
      <c r="B602" t="str">
        <f>VLOOKUP(A602,PEC!$A$1:$C$7902,3,1)</f>
        <v>legalmail.it</v>
      </c>
      <c r="C602">
        <f>VLOOKUP(A602,SEZIONI!$A$1:$B$7897,2,1)</f>
        <v>2</v>
      </c>
    </row>
    <row r="603" spans="1:3" x14ac:dyDescent="0.3">
      <c r="A603" t="s">
        <v>24030</v>
      </c>
      <c r="B603" t="str">
        <f>VLOOKUP(A603,PEC!$A$1:$C$7902,3,1)</f>
        <v>cert.ruparpiemonte.it</v>
      </c>
      <c r="C603">
        <f>VLOOKUP(A603,SEZIONI!$A$1:$B$7897,2,1)</f>
        <v>2</v>
      </c>
    </row>
    <row r="604" spans="1:3" x14ac:dyDescent="0.3">
      <c r="A604" t="s">
        <v>24031</v>
      </c>
      <c r="B604" t="str">
        <f>VLOOKUP(A604,PEC!$A$1:$C$7902,3,1)</f>
        <v>pec.comune.manta.cn.it</v>
      </c>
      <c r="C604">
        <f>VLOOKUP(A604,SEZIONI!$A$1:$B$7897,2,1)</f>
        <v>3</v>
      </c>
    </row>
    <row r="605" spans="1:3" x14ac:dyDescent="0.3">
      <c r="A605" t="s">
        <v>24032</v>
      </c>
      <c r="B605" t="str">
        <f>VLOOKUP(A605,PEC!$A$1:$C$7902,3,1)</f>
        <v>cert.ruparpiemonte.it</v>
      </c>
      <c r="C605">
        <f>VLOOKUP(A605,SEZIONI!$A$1:$B$7897,2,1)</f>
        <v>3</v>
      </c>
    </row>
    <row r="606" spans="1:3" x14ac:dyDescent="0.3">
      <c r="A606" t="s">
        <v>24033</v>
      </c>
      <c r="B606" t="str">
        <f>VLOOKUP(A606,PEC!$A$1:$C$7902,3,1)</f>
        <v>cert.ruparpiemonte.it</v>
      </c>
      <c r="C606">
        <f>VLOOKUP(A606,SEZIONI!$A$1:$B$7897,2,1)</f>
        <v>2</v>
      </c>
    </row>
    <row r="607" spans="1:3" x14ac:dyDescent="0.3">
      <c r="A607" t="s">
        <v>24034</v>
      </c>
      <c r="B607" t="str">
        <f>VLOOKUP(A607,PEC!$A$1:$C$7902,3,1)</f>
        <v>cert.ruparpiemonte.it</v>
      </c>
      <c r="C607">
        <f>VLOOKUP(A607,SEZIONI!$A$1:$B$7897,2,1)</f>
        <v>1</v>
      </c>
    </row>
    <row r="608" spans="1:3" x14ac:dyDescent="0.3">
      <c r="A608" t="s">
        <v>24035</v>
      </c>
      <c r="B608" t="str">
        <f>VLOOKUP(A608,PEC!$A$1:$C$7902,3,1)</f>
        <v>cert.ruparpiemonte.it</v>
      </c>
      <c r="C608">
        <f>VLOOKUP(A608,SEZIONI!$A$1:$B$7897,2,1)</f>
        <v>1</v>
      </c>
    </row>
    <row r="609" spans="1:3" x14ac:dyDescent="0.3">
      <c r="A609" t="s">
        <v>24036</v>
      </c>
      <c r="B609" t="str">
        <f>VLOOKUP(A609,PEC!$A$1:$C$7902,3,1)</f>
        <v>cert.ruparpiemonte.it</v>
      </c>
      <c r="C609">
        <f>VLOOKUP(A609,SEZIONI!$A$1:$B$7897,2,1)</f>
        <v>1</v>
      </c>
    </row>
    <row r="610" spans="1:3" x14ac:dyDescent="0.3">
      <c r="A610" t="s">
        <v>24037</v>
      </c>
      <c r="B610" t="str">
        <f>VLOOKUP(A610,PEC!$A$1:$C$7902,3,1)</f>
        <v>cert.ruparpiemonte.it</v>
      </c>
      <c r="C610">
        <f>VLOOKUP(A610,SEZIONI!$A$1:$B$7897,2,1)</f>
        <v>1</v>
      </c>
    </row>
    <row r="611" spans="1:3" x14ac:dyDescent="0.3">
      <c r="A611" t="s">
        <v>24038</v>
      </c>
      <c r="B611" t="str">
        <f>VLOOKUP(A611,PEC!$A$1:$C$7902,3,1)</f>
        <v>cert.ruparpiemonte.it</v>
      </c>
      <c r="C611">
        <f>VLOOKUP(A611,SEZIONI!$A$1:$B$7897,2,1)</f>
        <v>1</v>
      </c>
    </row>
    <row r="612" spans="1:3" x14ac:dyDescent="0.3">
      <c r="A612" t="s">
        <v>24039</v>
      </c>
      <c r="B612" t="str">
        <f>VLOOKUP(A612,PEC!$A$1:$C$7902,3,1)</f>
        <v>cert.legalmail.it</v>
      </c>
      <c r="C612">
        <f>VLOOKUP(A612,SEZIONI!$A$1:$B$7897,2,1)</f>
        <v>1</v>
      </c>
    </row>
    <row r="613" spans="1:3" x14ac:dyDescent="0.3">
      <c r="A613" t="s">
        <v>24040</v>
      </c>
      <c r="B613" t="str">
        <f>VLOOKUP(A613,PEC!$A$1:$C$7902,3,1)</f>
        <v>cert.ruparpiemonte.it</v>
      </c>
      <c r="C613">
        <f>VLOOKUP(A613,SEZIONI!$A$1:$B$7897,2,1)</f>
        <v>1</v>
      </c>
    </row>
    <row r="614" spans="1:3" x14ac:dyDescent="0.3">
      <c r="A614" t="s">
        <v>24041</v>
      </c>
      <c r="B614" t="str">
        <f>VLOOKUP(A614,PEC!$A$1:$C$7902,3,1)</f>
        <v>cert.ruparpiemonte.it</v>
      </c>
      <c r="C614">
        <f>VLOOKUP(A614,SEZIONI!$A$1:$B$7897,2,1)</f>
        <v>2</v>
      </c>
    </row>
    <row r="615" spans="1:3" x14ac:dyDescent="0.3">
      <c r="A615" t="s">
        <v>24042</v>
      </c>
      <c r="B615" t="str">
        <f>VLOOKUP(A615,PEC!$A$1:$C$7902,3,1)</f>
        <v>cert.ruparpiemonte.it</v>
      </c>
      <c r="C615">
        <f>VLOOKUP(A615,SEZIONI!$A$1:$B$7897,2,1)</f>
        <v>1</v>
      </c>
    </row>
    <row r="616" spans="1:3" x14ac:dyDescent="0.3">
      <c r="A616" t="s">
        <v>24043</v>
      </c>
      <c r="B616" t="str">
        <f>VLOOKUP(A616,PEC!$A$1:$C$7902,3,1)</f>
        <v>postemailcertificata.it</v>
      </c>
      <c r="C616">
        <f>VLOOKUP(A616,SEZIONI!$A$1:$B$7897,2,1)</f>
        <v>1</v>
      </c>
    </row>
    <row r="617" spans="1:3" x14ac:dyDescent="0.3">
      <c r="A617" t="s">
        <v>24044</v>
      </c>
      <c r="B617" t="str">
        <f>VLOOKUP(A617,PEC!$A$1:$C$7902,3,1)</f>
        <v>pec.langabarolo.it</v>
      </c>
      <c r="C617">
        <f>VLOOKUP(A617,SEZIONI!$A$1:$B$7897,2,1)</f>
        <v>1</v>
      </c>
    </row>
    <row r="618" spans="1:3" x14ac:dyDescent="0.3">
      <c r="A618" t="s">
        <v>24045</v>
      </c>
      <c r="B618" t="str">
        <f>VLOOKUP(A618,PEC!$A$1:$C$7902,3,1)</f>
        <v>postecert.it</v>
      </c>
      <c r="C618">
        <f>VLOOKUP(A618,SEZIONI!$A$1:$B$7897,2,1)</f>
        <v>23</v>
      </c>
    </row>
    <row r="619" spans="1:3" x14ac:dyDescent="0.3">
      <c r="A619" t="s">
        <v>24046</v>
      </c>
      <c r="B619" t="str">
        <f>VLOOKUP(A619,PEC!$A$1:$C$7902,3,1)</f>
        <v>cert.legalmail.it</v>
      </c>
      <c r="C619">
        <f>VLOOKUP(A619,SEZIONI!$A$1:$B$7897,2,1)</f>
        <v>1</v>
      </c>
    </row>
    <row r="620" spans="1:3" x14ac:dyDescent="0.3">
      <c r="A620" t="s">
        <v>24047</v>
      </c>
      <c r="B620" t="str">
        <f>VLOOKUP(A620,PEC!$A$1:$C$7902,3,1)</f>
        <v>pec.langabarolo.it</v>
      </c>
      <c r="C620">
        <f>VLOOKUP(A620,SEZIONI!$A$1:$B$7897,2,1)</f>
        <v>2</v>
      </c>
    </row>
    <row r="621" spans="1:3" x14ac:dyDescent="0.3">
      <c r="A621" t="s">
        <v>24048</v>
      </c>
      <c r="B621" t="str">
        <f>VLOOKUP(A621,PEC!$A$1:$C$7902,3,1)</f>
        <v>pec.comune.monta.cn.it</v>
      </c>
      <c r="C621">
        <f>VLOOKUP(A621,SEZIONI!$A$1:$B$7897,2,1)</f>
        <v>5</v>
      </c>
    </row>
    <row r="622" spans="1:3" x14ac:dyDescent="0.3">
      <c r="A622" t="s">
        <v>24049</v>
      </c>
      <c r="B622" t="str">
        <f>VLOOKUP(A622,PEC!$A$1:$C$7902,3,1)</f>
        <v xml:space="preserve">legalmail.it </v>
      </c>
      <c r="C622">
        <f>VLOOKUP(A622,SEZIONI!$A$1:$B$7897,2,1)</f>
        <v>2</v>
      </c>
    </row>
    <row r="623" spans="1:3" x14ac:dyDescent="0.3">
      <c r="A623" t="s">
        <v>24051</v>
      </c>
      <c r="B623" t="str">
        <f>VLOOKUP(A623,PEC!$A$1:$C$7902,3,1)</f>
        <v>cert.ruparpiemonte.it</v>
      </c>
      <c r="C623">
        <f>VLOOKUP(A623,SEZIONI!$A$1:$B$7897,2,1)</f>
        <v>2</v>
      </c>
    </row>
    <row r="624" spans="1:3" x14ac:dyDescent="0.3">
      <c r="A624" t="s">
        <v>24052</v>
      </c>
      <c r="B624" t="str">
        <f>VLOOKUP(A624,PEC!$A$1:$C$7902,3,1)</f>
        <v>cert.ruparpiemonte.it</v>
      </c>
      <c r="C624">
        <f>VLOOKUP(A624,SEZIONI!$A$1:$B$7897,2,1)</f>
        <v>1</v>
      </c>
    </row>
    <row r="625" spans="1:3" x14ac:dyDescent="0.3">
      <c r="A625" t="s">
        <v>24053</v>
      </c>
      <c r="B625" t="str">
        <f>VLOOKUP(A625,PEC!$A$1:$C$7902,3,1)</f>
        <v>legalmail.it</v>
      </c>
      <c r="C625">
        <f>VLOOKUP(A625,SEZIONI!$A$1:$B$7897,2,1)</f>
        <v>1</v>
      </c>
    </row>
    <row r="626" spans="1:3" x14ac:dyDescent="0.3">
      <c r="A626" t="s">
        <v>24054</v>
      </c>
      <c r="B626" t="str">
        <f>VLOOKUP(A626,PEC!$A$1:$C$7902,3,1)</f>
        <v>cert.ruparpiemonte.it</v>
      </c>
      <c r="C626">
        <f>VLOOKUP(A626,SEZIONI!$A$1:$B$7897,2,1)</f>
        <v>1</v>
      </c>
    </row>
    <row r="627" spans="1:3" x14ac:dyDescent="0.3">
      <c r="A627" t="s">
        <v>24055</v>
      </c>
      <c r="B627" t="str">
        <f>VLOOKUP(A627,PEC!$A$1:$C$7902,3,1)</f>
        <v>cert.ruparpiemonte.it</v>
      </c>
      <c r="C627">
        <f>VLOOKUP(A627,SEZIONI!$A$1:$B$7897,2,1)</f>
        <v>1</v>
      </c>
    </row>
    <row r="628" spans="1:3" x14ac:dyDescent="0.3">
      <c r="A628" t="s">
        <v>24056</v>
      </c>
      <c r="B628" t="str">
        <f>VLOOKUP(A628,PEC!$A$1:$C$7902,3,1)</f>
        <v>cert.ruparpiemonte.it</v>
      </c>
      <c r="C628">
        <f>VLOOKUP(A628,SEZIONI!$A$1:$B$7897,2,1)</f>
        <v>2</v>
      </c>
    </row>
    <row r="629" spans="1:3" x14ac:dyDescent="0.3">
      <c r="A629" t="s">
        <v>24057</v>
      </c>
      <c r="B629" t="str">
        <f>VLOOKUP(A629,PEC!$A$1:$C$7902,3,1)</f>
        <v>legalmail.it</v>
      </c>
      <c r="C629">
        <f>VLOOKUP(A629,SEZIONI!$A$1:$B$7897,2,1)</f>
        <v>1</v>
      </c>
    </row>
    <row r="630" spans="1:3" x14ac:dyDescent="0.3">
      <c r="A630" t="s">
        <v>24058</v>
      </c>
      <c r="B630" t="str">
        <f>VLOOKUP(A630,PEC!$A$1:$C$7902,3,1)</f>
        <v>pec.it</v>
      </c>
      <c r="C630">
        <f>VLOOKUP(A630,SEZIONI!$A$1:$B$7897,2,1)</f>
        <v>2</v>
      </c>
    </row>
    <row r="631" spans="1:3" x14ac:dyDescent="0.3">
      <c r="A631" t="s">
        <v>24059</v>
      </c>
      <c r="B631" t="str">
        <f>VLOOKUP(A631,PEC!$A$1:$C$7902,3,1)</f>
        <v>businesspec.it</v>
      </c>
      <c r="C631">
        <f>VLOOKUP(A631,SEZIONI!$A$1:$B$7897,2,1)</f>
        <v>4</v>
      </c>
    </row>
    <row r="632" spans="1:3" x14ac:dyDescent="0.3">
      <c r="A632" t="s">
        <v>24060</v>
      </c>
      <c r="B632" t="str">
        <f>VLOOKUP(A632,PEC!$A$1:$C$7902,3,1)</f>
        <v>multipec.it</v>
      </c>
      <c r="C632">
        <f>VLOOKUP(A632,SEZIONI!$A$1:$B$7897,2,1)</f>
        <v>3</v>
      </c>
    </row>
    <row r="633" spans="1:3" x14ac:dyDescent="0.3">
      <c r="A633" t="s">
        <v>24061</v>
      </c>
      <c r="B633" t="str">
        <f>VLOOKUP(A633,PEC!$A$1:$C$7902,3,1)</f>
        <v>cert.legalmail.it</v>
      </c>
      <c r="C633">
        <f>VLOOKUP(A633,SEZIONI!$A$1:$B$7897,2,1)</f>
        <v>1</v>
      </c>
    </row>
    <row r="634" spans="1:3" x14ac:dyDescent="0.3">
      <c r="A634" t="s">
        <v>24062</v>
      </c>
      <c r="B634" t="str">
        <f>VLOOKUP(A634,PEC!$A$1:$C$7902,3,1)</f>
        <v>pec.comune.murello.cn.it</v>
      </c>
      <c r="C634">
        <f>VLOOKUP(A634,SEZIONI!$A$1:$B$7897,2,1)</f>
        <v>1</v>
      </c>
    </row>
    <row r="635" spans="1:3" x14ac:dyDescent="0.3">
      <c r="A635" t="s">
        <v>24063</v>
      </c>
      <c r="B635" t="str">
        <f>VLOOKUP(A635,PEC!$A$1:$C$7902,3,1)</f>
        <v>cert.ruparpiemonte.it</v>
      </c>
      <c r="C635">
        <f>VLOOKUP(A635,SEZIONI!$A$1:$B$7897,2,1)</f>
        <v>3</v>
      </c>
    </row>
    <row r="636" spans="1:3" x14ac:dyDescent="0.3">
      <c r="A636" t="s">
        <v>24064</v>
      </c>
      <c r="B636" t="str">
        <f>VLOOKUP(A636,PEC!$A$1:$C$7902,3,1)</f>
        <v>pec.comune.neive.cn.it</v>
      </c>
      <c r="C636">
        <f>VLOOKUP(A636,SEZIONI!$A$1:$B$7897,2,1)</f>
        <v>4</v>
      </c>
    </row>
    <row r="637" spans="1:3" x14ac:dyDescent="0.3">
      <c r="A637" t="s">
        <v>24065</v>
      </c>
      <c r="B637" t="str">
        <f>VLOOKUP(A637,PEC!$A$1:$C$7902,3,1)</f>
        <v>legalmail.it</v>
      </c>
      <c r="C637">
        <f>VLOOKUP(A637,SEZIONI!$A$1:$B$7897,2,1)</f>
        <v>1</v>
      </c>
    </row>
    <row r="638" spans="1:3" x14ac:dyDescent="0.3">
      <c r="A638" t="s">
        <v>24066</v>
      </c>
      <c r="B638" t="str">
        <f>VLOOKUP(A638,PEC!$A$1:$C$7902,3,1)</f>
        <v>cert.legalmail.it</v>
      </c>
      <c r="C638">
        <f>VLOOKUP(A638,SEZIONI!$A$1:$B$7897,2,1)</f>
        <v>1</v>
      </c>
    </row>
    <row r="639" spans="1:3" x14ac:dyDescent="0.3">
      <c r="A639" t="s">
        <v>24067</v>
      </c>
      <c r="B639" t="str">
        <f>VLOOKUP(A639,PEC!$A$1:$C$7902,3,1)</f>
        <v>legalmail.it</v>
      </c>
      <c r="C639">
        <f>VLOOKUP(A639,SEZIONI!$A$1:$B$7897,2,1)</f>
        <v>1</v>
      </c>
    </row>
    <row r="640" spans="1:3" x14ac:dyDescent="0.3">
      <c r="A640" t="s">
        <v>24068</v>
      </c>
      <c r="B640" t="str">
        <f>VLOOKUP(A640,PEC!$A$1:$C$7902,3,1)</f>
        <v>pec.langabarolo.it</v>
      </c>
      <c r="C640">
        <f>VLOOKUP(A640,SEZIONI!$A$1:$B$7897,2,1)</f>
        <v>1</v>
      </c>
    </row>
    <row r="641" spans="1:3" x14ac:dyDescent="0.3">
      <c r="A641" t="s">
        <v>24069</v>
      </c>
      <c r="B641" t="str">
        <f>VLOOKUP(A641,PEC!$A$1:$C$7902,3,1)</f>
        <v>cert.ruparpiemonte.it</v>
      </c>
      <c r="C641">
        <f>VLOOKUP(A641,SEZIONI!$A$1:$B$7897,2,1)</f>
        <v>1</v>
      </c>
    </row>
    <row r="642" spans="1:3" x14ac:dyDescent="0.3">
      <c r="A642" t="s">
        <v>24070</v>
      </c>
      <c r="B642" t="str">
        <f>VLOOKUP(A642,PEC!$A$1:$C$7902,3,1)</f>
        <v>pec.it</v>
      </c>
      <c r="C642">
        <f>VLOOKUP(A642,SEZIONI!$A$1:$B$7897,2,1)</f>
        <v>1</v>
      </c>
    </row>
    <row r="643" spans="1:3" x14ac:dyDescent="0.3">
      <c r="A643" t="s">
        <v>24071</v>
      </c>
      <c r="B643" t="str">
        <f>VLOOKUP(A643,PEC!$A$1:$C$7902,3,1)</f>
        <v>cert.ruparpiemonte.it</v>
      </c>
      <c r="C643">
        <f>VLOOKUP(A643,SEZIONI!$A$1:$B$7897,2,1)</f>
        <v>2</v>
      </c>
    </row>
    <row r="644" spans="1:3" x14ac:dyDescent="0.3">
      <c r="A644" t="s">
        <v>24072</v>
      </c>
      <c r="B644" t="str">
        <f>VLOOKUP(A644,PEC!$A$1:$C$7902,3,1)</f>
        <v>pec.it</v>
      </c>
      <c r="C644">
        <f>VLOOKUP(A644,SEZIONI!$A$1:$B$7897,2,1)</f>
        <v>1</v>
      </c>
    </row>
    <row r="645" spans="1:3" x14ac:dyDescent="0.3">
      <c r="A645" t="s">
        <v>24073</v>
      </c>
      <c r="B645" t="str">
        <f>VLOOKUP(A645,PEC!$A$1:$C$7902,3,1)</f>
        <v>legalmail.it</v>
      </c>
      <c r="C645">
        <f>VLOOKUP(A645,SEZIONI!$A$1:$B$7897,2,1)</f>
        <v>3</v>
      </c>
    </row>
    <row r="646" spans="1:3" x14ac:dyDescent="0.3">
      <c r="A646" t="s">
        <v>24074</v>
      </c>
      <c r="B646" t="str">
        <f>VLOOKUP(A646,PEC!$A$1:$C$7902,3,1)</f>
        <v>pec.comune.pagno.cn.it</v>
      </c>
      <c r="C646">
        <f>VLOOKUP(A646,SEZIONI!$A$1:$B$7897,2,1)</f>
        <v>1</v>
      </c>
    </row>
    <row r="647" spans="1:3" x14ac:dyDescent="0.3">
      <c r="A647" t="s">
        <v>24075</v>
      </c>
      <c r="B647" t="str">
        <f>VLOOKUP(A647,PEC!$A$1:$C$7902,3,1)</f>
        <v>cert.ruparpiemonte.it</v>
      </c>
      <c r="C647">
        <f>VLOOKUP(A647,SEZIONI!$A$1:$B$7897,2,1)</f>
        <v>2</v>
      </c>
    </row>
    <row r="648" spans="1:3" x14ac:dyDescent="0.3">
      <c r="A648" t="s">
        <v>24076</v>
      </c>
      <c r="B648" t="str">
        <f>VLOOKUP(A648,PEC!$A$1:$C$7902,3,1)</f>
        <v>cert.ruparpiemonte.it</v>
      </c>
      <c r="C648">
        <f>VLOOKUP(A648,SEZIONI!$A$1:$B$7897,2,1)</f>
        <v>1</v>
      </c>
    </row>
    <row r="649" spans="1:3" x14ac:dyDescent="0.3">
      <c r="A649" t="s">
        <v>24077</v>
      </c>
      <c r="B649" t="str">
        <f>VLOOKUP(A649,PEC!$A$1:$C$7902,3,1)</f>
        <v>cert.ruparpiemonte.it</v>
      </c>
      <c r="C649">
        <f>VLOOKUP(A649,SEZIONI!$A$1:$B$7897,2,1)</f>
        <v>1</v>
      </c>
    </row>
    <row r="650" spans="1:3" x14ac:dyDescent="0.3">
      <c r="A650" t="s">
        <v>24078</v>
      </c>
      <c r="B650" t="str">
        <f>VLOOKUP(A650,PEC!$A$1:$C$7902,3,1)</f>
        <v>cert.ruparpiemonte.it</v>
      </c>
      <c r="C650">
        <f>VLOOKUP(A650,SEZIONI!$A$1:$B$7897,2,1)</f>
        <v>1</v>
      </c>
    </row>
    <row r="651" spans="1:3" x14ac:dyDescent="0.3">
      <c r="A651" t="s">
        <v>24079</v>
      </c>
      <c r="B651" t="str">
        <f>VLOOKUP(A651,PEC!$A$1:$C$7902,3,1)</f>
        <v>legalmail.it</v>
      </c>
      <c r="C651">
        <f>VLOOKUP(A651,SEZIONI!$A$1:$B$7897,2,1)</f>
        <v>5</v>
      </c>
    </row>
    <row r="652" spans="1:3" x14ac:dyDescent="0.3">
      <c r="A652" t="s">
        <v>24080</v>
      </c>
      <c r="B652" t="str">
        <f>VLOOKUP(A652,PEC!$A$1:$C$7902,3,1)</f>
        <v>legalmail.it</v>
      </c>
      <c r="C652">
        <f>VLOOKUP(A652,SEZIONI!$A$1:$B$7897,2,1)</f>
        <v>1</v>
      </c>
    </row>
    <row r="653" spans="1:3" x14ac:dyDescent="0.3">
      <c r="A653" t="s">
        <v>24081</v>
      </c>
      <c r="B653" t="str">
        <f>VLOOKUP(A653,PEC!$A$1:$C$7902,3,1)</f>
        <v>cert.ruparpiemonte.it</v>
      </c>
      <c r="C653">
        <f>VLOOKUP(A653,SEZIONI!$A$1:$B$7897,2,1)</f>
        <v>3</v>
      </c>
    </row>
    <row r="654" spans="1:3" x14ac:dyDescent="0.3">
      <c r="A654" t="s">
        <v>24082</v>
      </c>
      <c r="B654" t="str">
        <f>VLOOKUP(A654,PEC!$A$1:$C$7902,3,1)</f>
        <v>cert.ruparpiemonte.it</v>
      </c>
      <c r="C654">
        <f>VLOOKUP(A654,SEZIONI!$A$1:$B$7897,2,1)</f>
        <v>3</v>
      </c>
    </row>
    <row r="655" spans="1:3" x14ac:dyDescent="0.3">
      <c r="A655" t="s">
        <v>24083</v>
      </c>
      <c r="B655" t="str">
        <f>VLOOKUP(A655,PEC!$A$1:$C$7902,3,1)</f>
        <v>cert.legalmail.it</v>
      </c>
      <c r="C655">
        <f>VLOOKUP(A655,SEZIONI!$A$1:$B$7897,2,1)</f>
        <v>1</v>
      </c>
    </row>
    <row r="656" spans="1:3" x14ac:dyDescent="0.3">
      <c r="A656" t="s">
        <v>24084</v>
      </c>
      <c r="B656" t="str">
        <f>VLOOKUP(A656,PEC!$A$1:$C$7902,3,1)</f>
        <v>cert.ruparpiemonte.it</v>
      </c>
      <c r="C656">
        <f>VLOOKUP(A656,SEZIONI!$A$1:$B$7897,2,1)</f>
        <v>1</v>
      </c>
    </row>
    <row r="657" spans="1:3" x14ac:dyDescent="0.3">
      <c r="A657" t="s">
        <v>24085</v>
      </c>
      <c r="B657" t="str">
        <f>VLOOKUP(A657,PEC!$A$1:$C$7902,3,1)</f>
        <v>cert.ruparpiemonte.it</v>
      </c>
      <c r="C657">
        <f>VLOOKUP(A657,SEZIONI!$A$1:$B$7897,2,1)</f>
        <v>1</v>
      </c>
    </row>
    <row r="658" spans="1:3" x14ac:dyDescent="0.3">
      <c r="A658" t="s">
        <v>24086</v>
      </c>
      <c r="B658" t="str">
        <f>VLOOKUP(A658,PEC!$A$1:$C$7902,3,1)</f>
        <v>legalmail.it</v>
      </c>
      <c r="C658">
        <f>VLOOKUP(A658,SEZIONI!$A$1:$B$7897,2,1)</f>
        <v>3</v>
      </c>
    </row>
    <row r="659" spans="1:3" x14ac:dyDescent="0.3">
      <c r="A659" t="s">
        <v>24087</v>
      </c>
      <c r="B659" t="str">
        <f>VLOOKUP(A659,PEC!$A$1:$C$7902,3,1)</f>
        <v>cert.ruparpiemonte.it</v>
      </c>
      <c r="C659">
        <f>VLOOKUP(A659,SEZIONI!$A$1:$B$7897,2,1)</f>
        <v>1</v>
      </c>
    </row>
    <row r="660" spans="1:3" x14ac:dyDescent="0.3">
      <c r="A660" t="s">
        <v>24088</v>
      </c>
      <c r="B660" t="str">
        <f>VLOOKUP(A660,PEC!$A$1:$C$7902,3,1)</f>
        <v>cert.ruparpiemonte.it</v>
      </c>
      <c r="C660">
        <f>VLOOKUP(A660,SEZIONI!$A$1:$B$7897,2,1)</f>
        <v>1</v>
      </c>
    </row>
    <row r="661" spans="1:3" x14ac:dyDescent="0.3">
      <c r="A661" t="s">
        <v>24089</v>
      </c>
      <c r="B661" t="str">
        <f>VLOOKUP(A661,PEC!$A$1:$C$7902,3,1)</f>
        <v>cert.ruparpiemonte.it</v>
      </c>
      <c r="C661">
        <f>VLOOKUP(A661,SEZIONI!$A$1:$B$7897,2,1)</f>
        <v>1</v>
      </c>
    </row>
    <row r="662" spans="1:3" x14ac:dyDescent="0.3">
      <c r="A662" t="s">
        <v>24090</v>
      </c>
      <c r="B662" t="str">
        <f>VLOOKUP(A662,PEC!$A$1:$C$7902,3,1)</f>
        <v>postemailcertificata.it</v>
      </c>
      <c r="C662">
        <f>VLOOKUP(A662,SEZIONI!$A$1:$B$7897,2,1)</f>
        <v>1</v>
      </c>
    </row>
    <row r="663" spans="1:3" x14ac:dyDescent="0.3">
      <c r="A663" t="s">
        <v>24091</v>
      </c>
      <c r="B663" t="str">
        <f>VLOOKUP(A663,PEC!$A$1:$C$7902,3,1)</f>
        <v>cert.ruparpiemonte.it</v>
      </c>
      <c r="C663">
        <f>VLOOKUP(A663,SEZIONI!$A$1:$B$7897,2,1)</f>
        <v>1</v>
      </c>
    </row>
    <row r="664" spans="1:3" x14ac:dyDescent="0.3">
      <c r="A664" t="s">
        <v>24092</v>
      </c>
      <c r="B664" t="str">
        <f>VLOOKUP(A664,PEC!$A$1:$C$7902,3,1)</f>
        <v>cert.ruparpiemonte.it</v>
      </c>
      <c r="C664">
        <f>VLOOKUP(A664,SEZIONI!$A$1:$B$7897,2,1)</f>
        <v>2</v>
      </c>
    </row>
    <row r="665" spans="1:3" x14ac:dyDescent="0.3">
      <c r="A665" t="s">
        <v>24093</v>
      </c>
      <c r="B665" t="str">
        <f>VLOOKUP(A665,PEC!$A$1:$C$7902,3,1)</f>
        <v>cert.ruparpiemonte.it</v>
      </c>
      <c r="C665">
        <f>VLOOKUP(A665,SEZIONI!$A$1:$B$7897,2,1)</f>
        <v>3</v>
      </c>
    </row>
    <row r="666" spans="1:3" x14ac:dyDescent="0.3">
      <c r="A666" t="s">
        <v>24094</v>
      </c>
      <c r="B666" t="str">
        <f>VLOOKUP(A666,PEC!$A$1:$C$7902,3,1)</f>
        <v>cert.ruparpiemonte.it</v>
      </c>
      <c r="C666">
        <f>VLOOKUP(A666,SEZIONI!$A$1:$B$7897,2,1)</f>
        <v>1</v>
      </c>
    </row>
    <row r="667" spans="1:3" x14ac:dyDescent="0.3">
      <c r="A667" t="s">
        <v>24095</v>
      </c>
      <c r="B667" t="str">
        <f>VLOOKUP(A667,PEC!$A$1:$C$7902,3,1)</f>
        <v>cert.ruparpiemonte.it</v>
      </c>
      <c r="C667">
        <f>VLOOKUP(A667,SEZIONI!$A$1:$B$7897,2,1)</f>
        <v>11</v>
      </c>
    </row>
    <row r="668" spans="1:3" x14ac:dyDescent="0.3">
      <c r="A668" t="s">
        <v>24096</v>
      </c>
      <c r="B668" t="str">
        <f>VLOOKUP(A668,PEC!$A$1:$C$7902,3,1)</f>
        <v>cert.ruparpiemonte.it</v>
      </c>
      <c r="C668">
        <f>VLOOKUP(A668,SEZIONI!$A$1:$B$7897,2,1)</f>
        <v>4</v>
      </c>
    </row>
    <row r="669" spans="1:3" x14ac:dyDescent="0.3">
      <c r="A669" t="s">
        <v>24097</v>
      </c>
      <c r="B669" t="str">
        <f>VLOOKUP(A669,PEC!$A$1:$C$7902,3,1)</f>
        <v>cert.ruparpiemonte.it</v>
      </c>
      <c r="C669">
        <f>VLOOKUP(A669,SEZIONI!$A$1:$B$7897,2,1)</f>
        <v>1</v>
      </c>
    </row>
    <row r="670" spans="1:3" x14ac:dyDescent="0.3">
      <c r="A670" t="s">
        <v>24098</v>
      </c>
      <c r="B670" t="str">
        <f>VLOOKUP(A670,PEC!$A$1:$C$7902,3,1)</f>
        <v>cert.legalmail.it</v>
      </c>
      <c r="C670">
        <f>VLOOKUP(A670,SEZIONI!$A$1:$B$7897,2,1)</f>
        <v>1</v>
      </c>
    </row>
    <row r="671" spans="1:3" x14ac:dyDescent="0.3">
      <c r="A671" t="s">
        <v>24099</v>
      </c>
      <c r="B671" t="str">
        <f>VLOOKUP(A671,PEC!$A$1:$C$7902,3,1)</f>
        <v>cert.legalmail.it</v>
      </c>
      <c r="C671">
        <f>VLOOKUP(A671,SEZIONI!$A$1:$B$7897,2,1)</f>
        <v>1</v>
      </c>
    </row>
    <row r="672" spans="1:3" x14ac:dyDescent="0.3">
      <c r="A672" t="s">
        <v>24100</v>
      </c>
      <c r="B672" t="str">
        <f>VLOOKUP(A672,PEC!$A$1:$C$7902,3,1)</f>
        <v>cert.ruparpiemonte.it</v>
      </c>
      <c r="C672">
        <f>VLOOKUP(A672,SEZIONI!$A$1:$B$7897,2,1)</f>
        <v>1</v>
      </c>
    </row>
    <row r="673" spans="1:3" x14ac:dyDescent="0.3">
      <c r="A673" t="s">
        <v>24101</v>
      </c>
      <c r="B673" t="str">
        <f>VLOOKUP(A673,PEC!$A$1:$C$7902,3,1)</f>
        <v>cert.legalmail.it</v>
      </c>
      <c r="C673">
        <f>VLOOKUP(A673,SEZIONI!$A$1:$B$7897,2,1)</f>
        <v>3</v>
      </c>
    </row>
    <row r="674" spans="1:3" x14ac:dyDescent="0.3">
      <c r="A674" t="s">
        <v>24102</v>
      </c>
      <c r="B674" t="str">
        <f>VLOOKUP(A674,PEC!$A$1:$C$7902,3,1)</f>
        <v>pec.comune.roburent.cn.it</v>
      </c>
      <c r="C674">
        <f>VLOOKUP(A674,SEZIONI!$A$1:$B$7897,2,1)</f>
        <v>3</v>
      </c>
    </row>
    <row r="675" spans="1:3" x14ac:dyDescent="0.3">
      <c r="A675" t="s">
        <v>24103</v>
      </c>
      <c r="B675" t="str">
        <f>VLOOKUP(A675,PEC!$A$1:$C$7902,3,1)</f>
        <v>postemailcertificata.it</v>
      </c>
      <c r="C675">
        <f>VLOOKUP(A675,SEZIONI!$A$1:$B$7897,2,1)</f>
        <v>2</v>
      </c>
    </row>
    <row r="676" spans="1:3" x14ac:dyDescent="0.3">
      <c r="A676" t="s">
        <v>24104</v>
      </c>
      <c r="B676" t="str">
        <f>VLOOKUP(A676,PEC!$A$1:$C$7902,3,1)</f>
        <v>cert.ruparpiemonte.it</v>
      </c>
      <c r="C676">
        <f>VLOOKUP(A676,SEZIONI!$A$1:$B$7897,2,1)</f>
        <v>1</v>
      </c>
    </row>
    <row r="677" spans="1:3" x14ac:dyDescent="0.3">
      <c r="A677" t="s">
        <v>24105</v>
      </c>
      <c r="B677" t="str">
        <f>VLOOKUP(A677,PEC!$A$1:$C$7902,3,1)</f>
        <v>pec.it</v>
      </c>
      <c r="C677">
        <f>VLOOKUP(A677,SEZIONI!$A$1:$B$7897,2,1)</f>
        <v>2</v>
      </c>
    </row>
    <row r="678" spans="1:3" x14ac:dyDescent="0.3">
      <c r="A678" t="s">
        <v>24106</v>
      </c>
      <c r="B678" t="str">
        <f>VLOOKUP(A678,PEC!$A$1:$C$7902,3,1)</f>
        <v>cert.ruparpiemonte.it</v>
      </c>
      <c r="C678">
        <f>VLOOKUP(A678,SEZIONI!$A$1:$B$7897,2,1)</f>
        <v>4</v>
      </c>
    </row>
    <row r="679" spans="1:3" x14ac:dyDescent="0.3">
      <c r="A679" t="s">
        <v>24107</v>
      </c>
      <c r="B679" t="str">
        <f>VLOOKUP(A679,PEC!$A$1:$C$7902,3,1)</f>
        <v>cert.ruparpiemonte.it</v>
      </c>
      <c r="C679">
        <f>VLOOKUP(A679,SEZIONI!$A$1:$B$7897,2,1)</f>
        <v>1</v>
      </c>
    </row>
    <row r="680" spans="1:3" x14ac:dyDescent="0.3">
      <c r="A680" t="s">
        <v>24108</v>
      </c>
      <c r="B680" t="str">
        <f>VLOOKUP(A680,PEC!$A$1:$C$7902,3,1)</f>
        <v>legalmail.it</v>
      </c>
      <c r="C680">
        <f>VLOOKUP(A680,SEZIONI!$A$1:$B$7897,2,1)</f>
        <v>3</v>
      </c>
    </row>
    <row r="681" spans="1:3" x14ac:dyDescent="0.3">
      <c r="A681" t="s">
        <v>24109</v>
      </c>
      <c r="B681" t="str">
        <f>VLOOKUP(A681,PEC!$A$1:$C$7902,3,1)</f>
        <v>cert.legalmail.it</v>
      </c>
      <c r="C681">
        <f>VLOOKUP(A681,SEZIONI!$A$1:$B$7897,2,1)</f>
        <v>1</v>
      </c>
    </row>
    <row r="682" spans="1:3" x14ac:dyDescent="0.3">
      <c r="A682" t="s">
        <v>24110</v>
      </c>
      <c r="B682" t="str">
        <f>VLOOKUP(A682,PEC!$A$1:$C$7902,3,1)</f>
        <v>professionalpec.it</v>
      </c>
      <c r="C682">
        <f>VLOOKUP(A682,SEZIONI!$A$1:$B$7897,2,1)</f>
        <v>2</v>
      </c>
    </row>
    <row r="683" spans="1:3" x14ac:dyDescent="0.3">
      <c r="A683" t="s">
        <v>24111</v>
      </c>
      <c r="B683" t="str">
        <f>VLOOKUP(A683,PEC!$A$1:$C$7902,3,1)</f>
        <v>pec.langabarolo.it</v>
      </c>
      <c r="C683">
        <f>VLOOKUP(A683,SEZIONI!$A$1:$B$7897,2,1)</f>
        <v>1</v>
      </c>
    </row>
    <row r="684" spans="1:3" x14ac:dyDescent="0.3">
      <c r="A684" t="s">
        <v>24112</v>
      </c>
      <c r="B684" t="str">
        <f>VLOOKUP(A684,PEC!$A$1:$C$7902,3,1)</f>
        <v>legalmail.it</v>
      </c>
      <c r="C684">
        <f>VLOOKUP(A684,SEZIONI!$A$1:$B$7897,2,1)</f>
        <v>1</v>
      </c>
    </row>
    <row r="685" spans="1:3" x14ac:dyDescent="0.3">
      <c r="A685" t="s">
        <v>24113</v>
      </c>
      <c r="B685" t="str">
        <f>VLOOKUP(A685,PEC!$A$1:$C$7902,3,1)</f>
        <v>cert.ruparpiemonte.it</v>
      </c>
      <c r="C685">
        <f>VLOOKUP(A685,SEZIONI!$A$1:$B$7897,2,1)</f>
        <v>1</v>
      </c>
    </row>
    <row r="686" spans="1:3" x14ac:dyDescent="0.3">
      <c r="A686" t="s">
        <v>24114</v>
      </c>
      <c r="B686" t="str">
        <f>VLOOKUP(A686,PEC!$A$1:$C$7902,3,1)</f>
        <v>postemailcertificata.it</v>
      </c>
      <c r="C686">
        <f>VLOOKUP(A686,SEZIONI!$A$1:$B$7897,2,1)</f>
        <v>1</v>
      </c>
    </row>
    <row r="687" spans="1:3" x14ac:dyDescent="0.3">
      <c r="A687" t="s">
        <v>24115</v>
      </c>
      <c r="B687" t="str">
        <f>VLOOKUP(A687,PEC!$A$1:$C$7902,3,1)</f>
        <v>cert.ruparpiemonte.it</v>
      </c>
      <c r="C687">
        <f>VLOOKUP(A687,SEZIONI!$A$1:$B$7897,2,1)</f>
        <v>1</v>
      </c>
    </row>
    <row r="688" spans="1:3" x14ac:dyDescent="0.3">
      <c r="A688" t="s">
        <v>24116</v>
      </c>
      <c r="B688" t="str">
        <f>VLOOKUP(A688,PEC!$A$1:$C$7902,3,1)</f>
        <v>cert.ruparpiemonte.it</v>
      </c>
      <c r="C688">
        <f>VLOOKUP(A688,SEZIONI!$A$1:$B$7897,2,1)</f>
        <v>1</v>
      </c>
    </row>
    <row r="689" spans="1:3" x14ac:dyDescent="0.3">
      <c r="A689" t="s">
        <v>24117</v>
      </c>
      <c r="B689" t="str">
        <f>VLOOKUP(A689,PEC!$A$1:$C$7902,3,1)</f>
        <v>cert.ruparpiemonte.it</v>
      </c>
      <c r="C689">
        <f>VLOOKUP(A689,SEZIONI!$A$1:$B$7897,2,1)</f>
        <v>2</v>
      </c>
    </row>
    <row r="690" spans="1:3" x14ac:dyDescent="0.3">
      <c r="A690" t="s">
        <v>24118</v>
      </c>
      <c r="B690" t="str">
        <f>VLOOKUP(A690,PEC!$A$1:$C$7902,3,1)</f>
        <v>cert.ruparpiemonte.it</v>
      </c>
      <c r="C690">
        <f>VLOOKUP(A690,SEZIONI!$A$1:$B$7897,2,1)</f>
        <v>1</v>
      </c>
    </row>
    <row r="691" spans="1:3" x14ac:dyDescent="0.3">
      <c r="A691" t="s">
        <v>24119</v>
      </c>
      <c r="B691" t="str">
        <f>VLOOKUP(A691,PEC!$A$1:$C$7902,3,1)</f>
        <v>pec.comune.saluzzo.cn.it</v>
      </c>
      <c r="C691">
        <f>VLOOKUP(A691,SEZIONI!$A$1:$B$7897,2,1)</f>
        <v>18</v>
      </c>
    </row>
    <row r="692" spans="1:3" x14ac:dyDescent="0.3">
      <c r="A692" t="s">
        <v>24120</v>
      </c>
      <c r="B692" t="str">
        <f>VLOOKUP(A692,PEC!$A$1:$C$7902,3,1)</f>
        <v>cert.ruparpiemonte.it</v>
      </c>
      <c r="C692">
        <f>VLOOKUP(A692,SEZIONI!$A$1:$B$7897,2,1)</f>
        <v>1</v>
      </c>
    </row>
    <row r="693" spans="1:3" x14ac:dyDescent="0.3">
      <c r="A693" t="s">
        <v>24121</v>
      </c>
      <c r="B693" t="str">
        <f>VLOOKUP(A693,PEC!$A$1:$C$7902,3,1)</f>
        <v>cert.ruparpiemonte.it</v>
      </c>
      <c r="C693">
        <f>VLOOKUP(A693,SEZIONI!$A$1:$B$7897,2,1)</f>
        <v>2</v>
      </c>
    </row>
    <row r="694" spans="1:3" x14ac:dyDescent="0.3">
      <c r="A694" t="s">
        <v>24122</v>
      </c>
      <c r="B694" t="str">
        <f>VLOOKUP(A694,PEC!$A$1:$C$7902,3,1)</f>
        <v>cert.legalmail.it</v>
      </c>
      <c r="C694">
        <f>VLOOKUP(A694,SEZIONI!$A$1:$B$7897,2,1)</f>
        <v>1</v>
      </c>
    </row>
    <row r="695" spans="1:3" x14ac:dyDescent="0.3">
      <c r="A695" t="s">
        <v>24123</v>
      </c>
      <c r="B695" t="str">
        <f>VLOOKUP(A695,PEC!$A$1:$C$7902,3,1)</f>
        <v>cert.ruparpiemonte.it</v>
      </c>
      <c r="C695">
        <f>VLOOKUP(A695,SEZIONI!$A$1:$B$7897,2,1)</f>
        <v>1</v>
      </c>
    </row>
    <row r="696" spans="1:3" x14ac:dyDescent="0.3">
      <c r="A696" t="s">
        <v>24124</v>
      </c>
      <c r="B696" t="str">
        <f>VLOOKUP(A696,PEC!$A$1:$C$7902,3,1)</f>
        <v>cert.ruparpiemonte.it</v>
      </c>
      <c r="C696">
        <f>VLOOKUP(A696,SEZIONI!$A$1:$B$7897,2,1)</f>
        <v>3</v>
      </c>
    </row>
    <row r="697" spans="1:3" x14ac:dyDescent="0.3">
      <c r="A697" t="s">
        <v>24125</v>
      </c>
      <c r="B697" t="str">
        <f>VLOOKUP(A697,PEC!$A$1:$C$7902,3,1)</f>
        <v>cert.ruparpiemonte.it</v>
      </c>
      <c r="C697">
        <f>VLOOKUP(A697,SEZIONI!$A$1:$B$7897,2,1)</f>
        <v>3</v>
      </c>
    </row>
    <row r="698" spans="1:3" x14ac:dyDescent="0.3">
      <c r="A698" t="s">
        <v>24126</v>
      </c>
      <c r="B698" t="str">
        <f>VLOOKUP(A698,PEC!$A$1:$C$7902,3,1)</f>
        <v>pec.comunesanmichelemondovi.it</v>
      </c>
      <c r="C698">
        <f>VLOOKUP(A698,SEZIONI!$A$1:$B$7897,2,1)</f>
        <v>3</v>
      </c>
    </row>
    <row r="699" spans="1:3" x14ac:dyDescent="0.3">
      <c r="A699" t="s">
        <v>24127</v>
      </c>
      <c r="B699" t="str">
        <f>VLOOKUP(A699,PEC!$A$1:$C$7902,3,1)</f>
        <v>pec.comunesantadi.it</v>
      </c>
      <c r="C699">
        <f>VLOOKUP(A699,SEZIONI!$A$1:$B$7897,2,1)</f>
        <v>2</v>
      </c>
    </row>
    <row r="700" spans="1:3" x14ac:dyDescent="0.3">
      <c r="A700" t="s">
        <v>24128</v>
      </c>
      <c r="B700" t="str">
        <f>VLOOKUP(A700,PEC!$A$1:$C$7902,3,1)</f>
        <v>legalmail.it</v>
      </c>
      <c r="C700">
        <f>VLOOKUP(A700,SEZIONI!$A$1:$B$7897,2,1)</f>
        <v>3</v>
      </c>
    </row>
    <row r="701" spans="1:3" x14ac:dyDescent="0.3">
      <c r="A701" t="s">
        <v>24129</v>
      </c>
      <c r="B701" t="str">
        <f>VLOOKUP(A701,PEC!$A$1:$C$7902,3,1)</f>
        <v>pec.santostefanobelbo.it</v>
      </c>
      <c r="C701">
        <f>VLOOKUP(A701,SEZIONI!$A$1:$B$7897,2,1)</f>
        <v>5</v>
      </c>
    </row>
    <row r="702" spans="1:3" x14ac:dyDescent="0.3">
      <c r="A702" t="s">
        <v>24130</v>
      </c>
      <c r="B702" t="str">
        <f>VLOOKUP(A702,PEC!$A$1:$C$7902,3,1)</f>
        <v>cert.ruparpiemonte.it</v>
      </c>
      <c r="C702">
        <f>VLOOKUP(A702,SEZIONI!$A$1:$B$7897,2,1)</f>
        <v>1</v>
      </c>
    </row>
    <row r="703" spans="1:3" x14ac:dyDescent="0.3">
      <c r="A703" t="s">
        <v>24131</v>
      </c>
      <c r="B703" t="str">
        <f>VLOOKUP(A703,PEC!$A$1:$C$7902,3,1)</f>
        <v>cert.ruparpiemonte.it</v>
      </c>
      <c r="C703">
        <f>VLOOKUP(A703,SEZIONI!$A$1:$B$7897,2,1)</f>
        <v>20</v>
      </c>
    </row>
    <row r="704" spans="1:3" x14ac:dyDescent="0.3">
      <c r="A704" t="s">
        <v>24132</v>
      </c>
      <c r="B704" t="str">
        <f>VLOOKUP(A704,PEC!$A$1:$C$7902,3,1)</f>
        <v>cert.ruparpiemonte.it</v>
      </c>
      <c r="C704">
        <f>VLOOKUP(A704,SEZIONI!$A$1:$B$7897,2,1)</f>
        <v>1</v>
      </c>
    </row>
    <row r="705" spans="1:3" x14ac:dyDescent="0.3">
      <c r="A705" t="s">
        <v>24133</v>
      </c>
      <c r="B705" t="str">
        <f>VLOOKUP(A705,PEC!$A$1:$C$7902,3,1)</f>
        <v>pec.comune.scarnafigi.cn.it</v>
      </c>
      <c r="C705">
        <f>VLOOKUP(A705,SEZIONI!$A$1:$B$7897,2,1)</f>
        <v>2</v>
      </c>
    </row>
    <row r="706" spans="1:3" x14ac:dyDescent="0.3">
      <c r="A706" t="s">
        <v>24134</v>
      </c>
      <c r="B706" t="str">
        <f>VLOOKUP(A706,PEC!$A$1:$C$7902,3,1)</f>
        <v>pec.langabarolo.it</v>
      </c>
      <c r="C706">
        <f>VLOOKUP(A706,SEZIONI!$A$1:$B$7897,2,1)</f>
        <v>1</v>
      </c>
    </row>
    <row r="707" spans="1:3" x14ac:dyDescent="0.3">
      <c r="A707" t="s">
        <v>24135</v>
      </c>
      <c r="B707" t="str">
        <f>VLOOKUP(A707,PEC!$A$1:$C$7902,3,1)</f>
        <v>cert.ruparpiemonte.it</v>
      </c>
      <c r="C707">
        <f>VLOOKUP(A707,SEZIONI!$A$1:$B$7897,2,1)</f>
        <v>1</v>
      </c>
    </row>
    <row r="708" spans="1:3" x14ac:dyDescent="0.3">
      <c r="A708" t="s">
        <v>24136</v>
      </c>
      <c r="B708" t="str">
        <f>VLOOKUP(A708,PEC!$A$1:$C$7902,3,1)</f>
        <v>pec.langabarolo.it</v>
      </c>
      <c r="C708">
        <f>VLOOKUP(A708,SEZIONI!$A$1:$B$7897,2,1)</f>
        <v>1</v>
      </c>
    </row>
    <row r="709" spans="1:3" x14ac:dyDescent="0.3">
      <c r="A709" t="s">
        <v>24137</v>
      </c>
      <c r="B709" t="str">
        <f>VLOOKUP(A709,PEC!$A$1:$C$7902,3,1)</f>
        <v>cert.ruparpiemonte.it</v>
      </c>
      <c r="C709">
        <f>VLOOKUP(A709,SEZIONI!$A$1:$B$7897,2,1)</f>
        <v>1</v>
      </c>
    </row>
    <row r="710" spans="1:3" x14ac:dyDescent="0.3">
      <c r="A710" t="s">
        <v>24138</v>
      </c>
      <c r="B710" t="str">
        <f>VLOOKUP(A710,PEC!$A$1:$C$7902,3,1)</f>
        <v>pec.sommarivabosco.it</v>
      </c>
      <c r="C710">
        <f>VLOOKUP(A710,SEZIONI!$A$1:$B$7897,2,1)</f>
        <v>5</v>
      </c>
    </row>
    <row r="711" spans="1:3" x14ac:dyDescent="0.3">
      <c r="A711" t="s">
        <v>24139</v>
      </c>
      <c r="B711" t="str">
        <f>VLOOKUP(A711,PEC!$A$1:$C$7902,3,1)</f>
        <v>cert.ruparpiemonte.it</v>
      </c>
      <c r="C711">
        <f>VLOOKUP(A711,SEZIONI!$A$1:$B$7897,2,1)</f>
        <v>3</v>
      </c>
    </row>
    <row r="712" spans="1:3" x14ac:dyDescent="0.3">
      <c r="A712" t="s">
        <v>24140</v>
      </c>
      <c r="B712" t="str">
        <f>VLOOKUP(A712,PEC!$A$1:$C$7902,3,1)</f>
        <v>cert.ruparpiemonte.it</v>
      </c>
      <c r="C712">
        <f>VLOOKUP(A712,SEZIONI!$A$1:$B$7897,2,1)</f>
        <v>1</v>
      </c>
    </row>
    <row r="713" spans="1:3" x14ac:dyDescent="0.3">
      <c r="A713" t="s">
        <v>24141</v>
      </c>
      <c r="B713" t="str">
        <f>VLOOKUP(A713,PEC!$A$1:$C$7902,3,1)</f>
        <v>eticert.it</v>
      </c>
      <c r="C713">
        <f>VLOOKUP(A713,SEZIONI!$A$1:$B$7897,2,1)</f>
        <v>3</v>
      </c>
    </row>
    <row r="714" spans="1:3" x14ac:dyDescent="0.3">
      <c r="A714" t="s">
        <v>24142</v>
      </c>
      <c r="B714" t="str">
        <f>VLOOKUP(A714,PEC!$A$1:$C$7902,3,1)</f>
        <v>cert.ruparpiemonte.it</v>
      </c>
      <c r="C714">
        <f>VLOOKUP(A714,SEZIONI!$A$1:$B$7897,2,1)</f>
        <v>1</v>
      </c>
    </row>
    <row r="715" spans="1:3" x14ac:dyDescent="0.3">
      <c r="A715" t="s">
        <v>24143</v>
      </c>
      <c r="B715" t="str">
        <f>VLOOKUP(A715,PEC!$A$1:$C$7902,3,1)</f>
        <v>legalmail.it</v>
      </c>
      <c r="C715">
        <f>VLOOKUP(A715,SEZIONI!$A$1:$B$7897,2,1)</f>
        <v>2</v>
      </c>
    </row>
    <row r="716" spans="1:3" x14ac:dyDescent="0.3">
      <c r="A716" t="s">
        <v>24144</v>
      </c>
      <c r="B716" t="str">
        <f>VLOOKUP(A716,PEC!$A$1:$C$7902,3,1)</f>
        <v>legalmail.it</v>
      </c>
      <c r="C716">
        <f>VLOOKUP(A716,SEZIONI!$A$1:$B$7897,2,1)</f>
        <v>1</v>
      </c>
    </row>
    <row r="717" spans="1:3" x14ac:dyDescent="0.3">
      <c r="A717" t="s">
        <v>24145</v>
      </c>
      <c r="B717" t="str">
        <f>VLOOKUP(A717,PEC!$A$1:$C$7902,3,1)</f>
        <v>legalmail.it</v>
      </c>
      <c r="C717">
        <f>VLOOKUP(A717,SEZIONI!$A$1:$B$7897,2,1)</f>
        <v>1</v>
      </c>
    </row>
    <row r="718" spans="1:3" x14ac:dyDescent="0.3">
      <c r="A718" t="s">
        <v>24146</v>
      </c>
      <c r="B718" t="str">
        <f>VLOOKUP(A718,PEC!$A$1:$C$7902,3,1)</f>
        <v>pec.comune.treiso.cn.it</v>
      </c>
      <c r="C718">
        <f>VLOOKUP(A718,SEZIONI!$A$1:$B$7897,2,1)</f>
        <v>1</v>
      </c>
    </row>
    <row r="719" spans="1:3" x14ac:dyDescent="0.3">
      <c r="A719" t="s">
        <v>24147</v>
      </c>
      <c r="B719" t="str">
        <f>VLOOKUP(A719,PEC!$A$1:$C$7902,3,1)</f>
        <v>cert.ruparpiemonte.it</v>
      </c>
      <c r="C719">
        <f>VLOOKUP(A719,SEZIONI!$A$1:$B$7897,2,1)</f>
        <v>1</v>
      </c>
    </row>
    <row r="720" spans="1:3" x14ac:dyDescent="0.3">
      <c r="A720" t="s">
        <v>24148</v>
      </c>
      <c r="B720" t="str">
        <f>VLOOKUP(A720,PEC!$A$1:$C$7902,3,1)</f>
        <v>cert.ruparpiemonte.it</v>
      </c>
      <c r="C720">
        <f>VLOOKUP(A720,SEZIONI!$A$1:$B$7897,2,1)</f>
        <v>2</v>
      </c>
    </row>
    <row r="721" spans="1:3" x14ac:dyDescent="0.3">
      <c r="A721" t="s">
        <v>24149</v>
      </c>
      <c r="B721" t="str">
        <f>VLOOKUP(A721,PEC!$A$1:$C$7902,3,1)</f>
        <v>legalmail.it</v>
      </c>
      <c r="C721">
        <f>VLOOKUP(A721,SEZIONI!$A$1:$B$7897,2,1)</f>
        <v>3</v>
      </c>
    </row>
    <row r="722" spans="1:3" x14ac:dyDescent="0.3">
      <c r="A722" t="s">
        <v>24150</v>
      </c>
      <c r="B722" t="str">
        <f>VLOOKUP(A722,PEC!$A$1:$C$7902,3,1)</f>
        <v>postemailcertificata.it</v>
      </c>
      <c r="C722">
        <f>VLOOKUP(A722,SEZIONI!$A$1:$B$7897,2,1)</f>
        <v>1</v>
      </c>
    </row>
    <row r="723" spans="1:3" x14ac:dyDescent="0.3">
      <c r="A723" t="s">
        <v>24151</v>
      </c>
      <c r="B723" t="str">
        <f>VLOOKUP(A723,PEC!$A$1:$C$7902,3,1)</f>
        <v>cert.legalmail.it</v>
      </c>
      <c r="C723">
        <f>VLOOKUP(A723,SEZIONI!$A$1:$B$7897,2,1)</f>
        <v>1</v>
      </c>
    </row>
    <row r="724" spans="1:3" x14ac:dyDescent="0.3">
      <c r="A724" t="s">
        <v>24152</v>
      </c>
      <c r="B724" t="str">
        <f>VLOOKUP(A724,PEC!$A$1:$C$7902,3,1)</f>
        <v>pec.comune.valmadrera.lc.it</v>
      </c>
      <c r="C724">
        <f>VLOOKUP(A724,SEZIONI!$A$1:$B$7897,2,1)</f>
        <v>9</v>
      </c>
    </row>
    <row r="725" spans="1:3" x14ac:dyDescent="0.3">
      <c r="A725" t="s">
        <v>24153</v>
      </c>
      <c r="B725" t="str">
        <f>VLOOKUP(A725,PEC!$A$1:$C$7902,3,1)</f>
        <v>cert.ruparpiemonte.it</v>
      </c>
      <c r="C725">
        <f>VLOOKUP(A725,SEZIONI!$A$1:$B$7897,2,1)</f>
        <v>2</v>
      </c>
    </row>
    <row r="726" spans="1:3" x14ac:dyDescent="0.3">
      <c r="A726" t="s">
        <v>24154</v>
      </c>
      <c r="B726" t="str">
        <f>VLOOKUP(A726,PEC!$A$1:$C$7902,3,1)</f>
        <v>pec.langabarolo.it</v>
      </c>
      <c r="C726">
        <f>VLOOKUP(A726,SEZIONI!$A$1:$B$7897,2,1)</f>
        <v>2</v>
      </c>
    </row>
    <row r="727" spans="1:3" x14ac:dyDescent="0.3">
      <c r="A727" t="s">
        <v>24155</v>
      </c>
      <c r="B727" t="str">
        <f>VLOOKUP(A727,PEC!$A$1:$C$7902,3,1)</f>
        <v>cert.legalmail.it</v>
      </c>
      <c r="C727">
        <f>VLOOKUP(A727,SEZIONI!$A$1:$B$7897,2,1)</f>
        <v>1</v>
      </c>
    </row>
    <row r="728" spans="1:3" x14ac:dyDescent="0.3">
      <c r="A728" t="s">
        <v>24156</v>
      </c>
      <c r="B728" t="str">
        <f>VLOOKUP(A728,PEC!$A$1:$C$7902,3,1)</f>
        <v>cert.ruparpiemonte.it</v>
      </c>
      <c r="C728">
        <f>VLOOKUP(A728,SEZIONI!$A$1:$B$7897,2,1)</f>
        <v>5</v>
      </c>
    </row>
    <row r="729" spans="1:3" x14ac:dyDescent="0.3">
      <c r="A729" t="s">
        <v>24157</v>
      </c>
      <c r="B729" t="str">
        <f>VLOOKUP(A729,PEC!$A$1:$C$7902,3,1)</f>
        <v>cert.ruparpiemonte.it</v>
      </c>
      <c r="C729">
        <f>VLOOKUP(A729,SEZIONI!$A$1:$B$7897,2,1)</f>
        <v>3</v>
      </c>
    </row>
    <row r="730" spans="1:3" x14ac:dyDescent="0.3">
      <c r="A730" t="s">
        <v>24158</v>
      </c>
      <c r="B730" t="str">
        <f>VLOOKUP(A730,PEC!$A$1:$C$7902,3,1)</f>
        <v>cert.ruparpiemonte.it</v>
      </c>
      <c r="C730">
        <f>VLOOKUP(A730,SEZIONI!$A$1:$B$7897,2,1)</f>
        <v>3</v>
      </c>
    </row>
    <row r="731" spans="1:3" x14ac:dyDescent="0.3">
      <c r="A731" t="s">
        <v>24159</v>
      </c>
      <c r="B731" t="str">
        <f>VLOOKUP(A731,PEC!$A$1:$C$7902,3,1)</f>
        <v>legalmail.it</v>
      </c>
      <c r="C731">
        <f>VLOOKUP(A731,SEZIONI!$A$1:$B$7897,2,1)</f>
        <v>2</v>
      </c>
    </row>
    <row r="732" spans="1:3" x14ac:dyDescent="0.3">
      <c r="A732" t="s">
        <v>24160</v>
      </c>
      <c r="B732" t="str">
        <f>VLOOKUP(A732,PEC!$A$1:$C$7902,3,1)</f>
        <v>pec.comune.villafalletto.cn.it</v>
      </c>
      <c r="C732">
        <f>VLOOKUP(A732,SEZIONI!$A$1:$B$7897,2,1)</f>
        <v>3</v>
      </c>
    </row>
    <row r="733" spans="1:3" x14ac:dyDescent="0.3">
      <c r="A733" t="s">
        <v>24161</v>
      </c>
      <c r="B733" t="str">
        <f>VLOOKUP(A733,PEC!$A$1:$C$7902,3,1)</f>
        <v>cert.ruparpiemonte.it</v>
      </c>
      <c r="C733">
        <f>VLOOKUP(A733,SEZIONI!$A$1:$B$7897,2,1)</f>
        <v>6</v>
      </c>
    </row>
    <row r="734" spans="1:3" x14ac:dyDescent="0.3">
      <c r="A734" t="s">
        <v>24162</v>
      </c>
      <c r="B734" t="str">
        <f>VLOOKUP(A734,PEC!$A$1:$C$7902,3,1)</f>
        <v>cert.ruparpiemonte.it</v>
      </c>
      <c r="C734">
        <f>VLOOKUP(A734,SEZIONI!$A$1:$B$7897,2,1)</f>
        <v>1</v>
      </c>
    </row>
    <row r="735" spans="1:3" x14ac:dyDescent="0.3">
      <c r="A735" t="s">
        <v>24163</v>
      </c>
      <c r="B735" t="str">
        <f>VLOOKUP(A735,PEC!$A$1:$C$7902,3,1)</f>
        <v>cert.ruparpiemonte.it</v>
      </c>
      <c r="C735">
        <f>VLOOKUP(A735,SEZIONI!$A$1:$B$7897,2,1)</f>
        <v>2</v>
      </c>
    </row>
    <row r="736" spans="1:3" x14ac:dyDescent="0.3">
      <c r="A736" t="s">
        <v>24164</v>
      </c>
      <c r="B736" t="str">
        <f>VLOOKUP(A736,PEC!$A$1:$C$7902,3,1)</f>
        <v>cert.ruparpiemonte.it</v>
      </c>
      <c r="C736">
        <f>VLOOKUP(A736,SEZIONI!$A$1:$B$7897,2,1)</f>
        <v>1</v>
      </c>
    </row>
    <row r="737" spans="1:3" x14ac:dyDescent="0.3">
      <c r="A737" t="s">
        <v>24165</v>
      </c>
      <c r="B737" t="str">
        <f>VLOOKUP(A737,PEC!$A$1:$C$7902,3,1)</f>
        <v>legalmail.it</v>
      </c>
      <c r="C737">
        <f>VLOOKUP(A737,SEZIONI!$A$1:$B$7897,2,1)</f>
        <v>1</v>
      </c>
    </row>
    <row r="738" spans="1:3" x14ac:dyDescent="0.3">
      <c r="A738" t="s">
        <v>24166</v>
      </c>
      <c r="B738" t="str">
        <f>VLOOKUP(A738,PEC!$A$1:$C$7902,3,1)</f>
        <v>postemailcertificata.it</v>
      </c>
      <c r="C738">
        <f>VLOOKUP(A738,SEZIONI!$A$1:$B$7897,2,1)</f>
        <v>1</v>
      </c>
    </row>
    <row r="739" spans="1:3" x14ac:dyDescent="0.3">
      <c r="A739" t="s">
        <v>24167</v>
      </c>
      <c r="B739" t="str">
        <f>VLOOKUP(A739,PEC!$A$1:$C$7902,3,1)</f>
        <v>cert.legalmail.it</v>
      </c>
      <c r="C739">
        <f>VLOOKUP(A739,SEZIONI!$A$1:$B$7897,2,1)</f>
        <v>2</v>
      </c>
    </row>
    <row r="740" spans="1:3" x14ac:dyDescent="0.3">
      <c r="A740" t="s">
        <v>24168</v>
      </c>
      <c r="B740" t="str">
        <f>VLOOKUP(A740,PEC!$A$1:$C$7902,3,1)</f>
        <v>cert.ruparpiemonte.it</v>
      </c>
      <c r="C740">
        <f>VLOOKUP(A740,SEZIONI!$A$1:$B$7897,2,1)</f>
        <v>1</v>
      </c>
    </row>
    <row r="741" spans="1:3" x14ac:dyDescent="0.3">
      <c r="A741" t="s">
        <v>24169</v>
      </c>
      <c r="B741" t="str">
        <f>VLOOKUP(A741,PEC!$A$1:$C$7902,3,1)</f>
        <v>cert.ruparpiemonte.it</v>
      </c>
      <c r="C741">
        <f>VLOOKUP(A741,SEZIONI!$A$1:$B$7897,2,1)</f>
        <v>2</v>
      </c>
    </row>
    <row r="742" spans="1:3" x14ac:dyDescent="0.3">
      <c r="A742" t="s">
        <v>24170</v>
      </c>
      <c r="B742" t="str">
        <f>VLOOKUP(A742,PEC!$A$1:$C$7902,3,1)</f>
        <v>cert.ruparpiemonte.it</v>
      </c>
      <c r="C742">
        <f>VLOOKUP(A742,SEZIONI!$A$1:$B$7897,2,1)</f>
        <v>1</v>
      </c>
    </row>
    <row r="743" spans="1:3" x14ac:dyDescent="0.3">
      <c r="A743" t="s">
        <v>24171</v>
      </c>
      <c r="B743" t="str">
        <f>VLOOKUP(A743,PEC!$A$1:$C$7902,3,1)</f>
        <v>pec.it</v>
      </c>
      <c r="C743">
        <f>VLOOKUP(A743,SEZIONI!$A$1:$B$7897,2,1)</f>
        <v>78</v>
      </c>
    </row>
    <row r="744" spans="1:3" x14ac:dyDescent="0.3">
      <c r="A744" t="s">
        <v>24172</v>
      </c>
      <c r="B744" t="str">
        <f>VLOOKUP(A744,PEC!$A$1:$C$7902,3,1)</f>
        <v>cert.legalmail.it</v>
      </c>
      <c r="C744">
        <f>VLOOKUP(A744,SEZIONI!$A$1:$B$7897,2,1)</f>
        <v>1</v>
      </c>
    </row>
    <row r="745" spans="1:3" x14ac:dyDescent="0.3">
      <c r="A745" t="s">
        <v>24173</v>
      </c>
      <c r="B745" t="str">
        <f>VLOOKUP(A745,PEC!$A$1:$C$7902,3,1)</f>
        <v>cert.ruparpiemonte.it</v>
      </c>
      <c r="C745">
        <f>VLOOKUP(A745,SEZIONI!$A$1:$B$7897,2,1)</f>
        <v>1</v>
      </c>
    </row>
    <row r="746" spans="1:3" x14ac:dyDescent="0.3">
      <c r="A746" t="s">
        <v>24174</v>
      </c>
      <c r="B746" t="str">
        <f>VLOOKUP(A746,PEC!$A$1:$C$7902,3,1)</f>
        <v>cert.legalmail.it</v>
      </c>
      <c r="C746">
        <f>VLOOKUP(A746,SEZIONI!$A$1:$B$7897,2,1)</f>
        <v>1</v>
      </c>
    </row>
    <row r="747" spans="1:3" x14ac:dyDescent="0.3">
      <c r="A747" t="s">
        <v>24175</v>
      </c>
      <c r="B747" t="str">
        <f>VLOOKUP(A747,PEC!$A$1:$C$7902,3,1)</f>
        <v>cert.ruparpiemonte.it</v>
      </c>
      <c r="C747">
        <f>VLOOKUP(A747,SEZIONI!$A$1:$B$7897,2,1)</f>
        <v>1</v>
      </c>
    </row>
    <row r="748" spans="1:3" x14ac:dyDescent="0.3">
      <c r="A748" t="s">
        <v>24176</v>
      </c>
      <c r="B748" t="str">
        <f>VLOOKUP(A748,PEC!$A$1:$C$7902,3,1)</f>
        <v>cert.ruparpiemonte.it</v>
      </c>
      <c r="C748">
        <f>VLOOKUP(A748,SEZIONI!$A$1:$B$7897,2,1)</f>
        <v>1</v>
      </c>
    </row>
    <row r="749" spans="1:3" x14ac:dyDescent="0.3">
      <c r="A749" t="s">
        <v>24177</v>
      </c>
      <c r="B749" t="str">
        <f>VLOOKUP(A749,PEC!$A$1:$C$7902,3,1)</f>
        <v>cert.ruparpiemonte.it</v>
      </c>
      <c r="C749">
        <f>VLOOKUP(A749,SEZIONI!$A$1:$B$7897,2,1)</f>
        <v>1</v>
      </c>
    </row>
    <row r="750" spans="1:3" x14ac:dyDescent="0.3">
      <c r="A750" t="s">
        <v>24178</v>
      </c>
      <c r="B750" t="str">
        <f>VLOOKUP(A750,PEC!$A$1:$C$7902,3,1)</f>
        <v>cert.ruparpiemonte.it</v>
      </c>
      <c r="C750">
        <f>VLOOKUP(A750,SEZIONI!$A$1:$B$7897,2,1)</f>
        <v>3</v>
      </c>
    </row>
    <row r="751" spans="1:3" x14ac:dyDescent="0.3">
      <c r="A751" t="s">
        <v>24179</v>
      </c>
      <c r="B751" t="str">
        <f>VLOOKUP(A751,PEC!$A$1:$C$7902,3,1)</f>
        <v>pec.comunecalamandrana.it</v>
      </c>
      <c r="C751">
        <f>VLOOKUP(A751,SEZIONI!$A$1:$B$7897,2,1)</f>
        <v>2</v>
      </c>
    </row>
    <row r="752" spans="1:3" x14ac:dyDescent="0.3">
      <c r="A752" t="s">
        <v>24180</v>
      </c>
      <c r="B752" t="str">
        <f>VLOOKUP(A752,PEC!$A$1:$C$7902,3,1)</f>
        <v>legalmail.it</v>
      </c>
      <c r="C752">
        <f>VLOOKUP(A752,SEZIONI!$A$1:$B$7897,2,1)</f>
        <v>2</v>
      </c>
    </row>
    <row r="753" spans="1:3" x14ac:dyDescent="0.3">
      <c r="A753" t="s">
        <v>24181</v>
      </c>
      <c r="B753" t="str">
        <f>VLOOKUP(A753,PEC!$A$1:$C$7902,3,1)</f>
        <v>cert.ruparpiemonte.it</v>
      </c>
      <c r="C753">
        <f>VLOOKUP(A753,SEZIONI!$A$1:$B$7897,2,1)</f>
        <v>2</v>
      </c>
    </row>
    <row r="754" spans="1:3" x14ac:dyDescent="0.3">
      <c r="A754" t="s">
        <v>24182</v>
      </c>
      <c r="B754" t="str">
        <f>VLOOKUP(A754,PEC!$A$1:$C$7902,3,1)</f>
        <v>cert.ruparpiemonte.it</v>
      </c>
      <c r="C754">
        <f>VLOOKUP(A754,SEZIONI!$A$1:$B$7897,2,1)</f>
        <v>1</v>
      </c>
    </row>
    <row r="755" spans="1:3" x14ac:dyDescent="0.3">
      <c r="A755" t="s">
        <v>24183</v>
      </c>
      <c r="B755" t="str">
        <f>VLOOKUP(A755,PEC!$A$1:$C$7902,3,1)</f>
        <v>pec.it</v>
      </c>
      <c r="C755">
        <f>VLOOKUP(A755,SEZIONI!$A$1:$B$7897,2,1)</f>
        <v>10</v>
      </c>
    </row>
    <row r="756" spans="1:3" x14ac:dyDescent="0.3">
      <c r="A756" t="s">
        <v>24184</v>
      </c>
      <c r="B756" t="str">
        <f>VLOOKUP(A756,PEC!$A$1:$C$7902,3,1)</f>
        <v>pec.it</v>
      </c>
      <c r="C756">
        <f>VLOOKUP(A756,SEZIONI!$A$1:$B$7897,2,1)</f>
        <v>1</v>
      </c>
    </row>
    <row r="757" spans="1:3" x14ac:dyDescent="0.3">
      <c r="A757" t="s">
        <v>24185</v>
      </c>
      <c r="B757" t="str">
        <f>VLOOKUP(A757,PEC!$A$1:$C$7902,3,1)</f>
        <v>cert.ruparpiemonte.it</v>
      </c>
      <c r="C757">
        <f>VLOOKUP(A757,SEZIONI!$A$1:$B$7897,2,1)</f>
        <v>1</v>
      </c>
    </row>
    <row r="758" spans="1:3" x14ac:dyDescent="0.3">
      <c r="A758" t="s">
        <v>24186</v>
      </c>
      <c r="B758" t="str">
        <f>VLOOKUP(A758,PEC!$A$1:$C$7902,3,1)</f>
        <v>pec.comune.casoria.na.it</v>
      </c>
      <c r="C758">
        <f>VLOOKUP(A758,SEZIONI!$A$1:$B$7897,2,1)</f>
        <v>72</v>
      </c>
    </row>
    <row r="759" spans="1:3" x14ac:dyDescent="0.3">
      <c r="A759" t="s">
        <v>24187</v>
      </c>
      <c r="B759" t="str">
        <f>VLOOKUP(A759,PEC!$A$1:$C$7902,3,1)</f>
        <v>cert.ruparpiemonte.it</v>
      </c>
      <c r="C759">
        <f>VLOOKUP(A759,SEZIONI!$A$1:$B$7897,2,1)</f>
        <v>1</v>
      </c>
    </row>
    <row r="760" spans="1:3" x14ac:dyDescent="0.3">
      <c r="A760" t="s">
        <v>24188</v>
      </c>
      <c r="B760" t="str">
        <f>VLOOKUP(A760,PEC!$A$1:$C$7902,3,1)</f>
        <v>professionalpec.it</v>
      </c>
      <c r="C760">
        <f>VLOOKUP(A760,SEZIONI!$A$1:$B$7897,2,1)</f>
        <v>3</v>
      </c>
    </row>
    <row r="761" spans="1:3" x14ac:dyDescent="0.3">
      <c r="A761" t="s">
        <v>24189</v>
      </c>
      <c r="B761" t="str">
        <f>VLOOKUP(A761,PEC!$A$1:$C$7902,3,1)</f>
        <v>pec.it</v>
      </c>
      <c r="C761">
        <f>VLOOKUP(A761,SEZIONI!$A$1:$B$7897,2,1)</f>
        <v>2</v>
      </c>
    </row>
    <row r="762" spans="1:3" x14ac:dyDescent="0.3">
      <c r="A762" t="s">
        <v>24190</v>
      </c>
      <c r="B762" t="str">
        <f>VLOOKUP(A762,PEC!$A$1:$C$7902,3,1)</f>
        <v>cert.ruparpiemonte.it</v>
      </c>
      <c r="C762">
        <f>VLOOKUP(A762,SEZIONI!$A$1:$B$7897,2,1)</f>
        <v>1</v>
      </c>
    </row>
    <row r="763" spans="1:3" x14ac:dyDescent="0.3">
      <c r="A763" t="s">
        <v>24191</v>
      </c>
      <c r="B763" t="str">
        <f>VLOOKUP(A763,PEC!$A$1:$C$7902,3,1)</f>
        <v>cert.ruparpiemonte.it</v>
      </c>
      <c r="C763">
        <f>VLOOKUP(A763,SEZIONI!$A$1:$B$7897,2,1)</f>
        <v>3</v>
      </c>
    </row>
    <row r="764" spans="1:3" x14ac:dyDescent="0.3">
      <c r="A764" t="s">
        <v>24192</v>
      </c>
      <c r="B764" t="str">
        <f>VLOOKUP(A764,PEC!$A$1:$C$7902,3,1)</f>
        <v>cert.ruparpiemonte.it</v>
      </c>
      <c r="C764">
        <f>VLOOKUP(A764,SEZIONI!$A$1:$B$7897,2,1)</f>
        <v>1</v>
      </c>
    </row>
    <row r="765" spans="1:3" x14ac:dyDescent="0.3">
      <c r="A765" t="s">
        <v>24193</v>
      </c>
      <c r="B765" t="str">
        <f>VLOOKUP(A765,PEC!$A$1:$C$7902,3,1)</f>
        <v>cert.ruparpiemonte.it</v>
      </c>
      <c r="C765">
        <f>VLOOKUP(A765,SEZIONI!$A$1:$B$7897,2,1)</f>
        <v>1</v>
      </c>
    </row>
    <row r="766" spans="1:3" x14ac:dyDescent="0.3">
      <c r="A766" t="s">
        <v>24194</v>
      </c>
      <c r="B766" t="str">
        <f>VLOOKUP(A766,PEC!$A$1:$C$7902,3,1)</f>
        <v>cert.ruparpiemonte.it</v>
      </c>
      <c r="C766">
        <f>VLOOKUP(A766,SEZIONI!$A$1:$B$7897,2,1)</f>
        <v>2</v>
      </c>
    </row>
    <row r="767" spans="1:3" x14ac:dyDescent="0.3">
      <c r="A767" t="s">
        <v>24195</v>
      </c>
      <c r="B767" t="str">
        <f>VLOOKUP(A767,PEC!$A$1:$C$7902,3,1)</f>
        <v>professionalpec.it</v>
      </c>
      <c r="C767">
        <f>VLOOKUP(A767,SEZIONI!$A$1:$B$7897,2,1)</f>
        <v>1</v>
      </c>
    </row>
    <row r="768" spans="1:3" x14ac:dyDescent="0.3">
      <c r="A768" t="s">
        <v>24196</v>
      </c>
      <c r="B768" t="str">
        <f>VLOOKUP(A768,PEC!$A$1:$C$7902,3,1)</f>
        <v>cert.ruparpiemonte.it</v>
      </c>
      <c r="C768">
        <f>VLOOKUP(A768,SEZIONI!$A$1:$B$7897,2,1)</f>
        <v>1</v>
      </c>
    </row>
    <row r="769" spans="1:3" x14ac:dyDescent="0.3">
      <c r="A769" t="s">
        <v>24197</v>
      </c>
      <c r="B769" t="str">
        <f>VLOOKUP(A769,PEC!$A$1:$C$7902,3,1)</f>
        <v>cert.ruparpiemonte.it</v>
      </c>
      <c r="C769">
        <f>VLOOKUP(A769,SEZIONI!$A$1:$B$7897,2,1)</f>
        <v>3</v>
      </c>
    </row>
    <row r="770" spans="1:3" x14ac:dyDescent="0.3">
      <c r="A770" t="s">
        <v>24198</v>
      </c>
      <c r="B770" t="str">
        <f>VLOOKUP(A770,PEC!$A$1:$C$7902,3,1)</f>
        <v>cert.ruparpiemonte.it</v>
      </c>
      <c r="C770">
        <f>VLOOKUP(A770,SEZIONI!$A$1:$B$7897,2,1)</f>
        <v>1</v>
      </c>
    </row>
    <row r="771" spans="1:3" x14ac:dyDescent="0.3">
      <c r="A771" t="s">
        <v>24199</v>
      </c>
      <c r="B771" t="str">
        <f>VLOOKUP(A771,PEC!$A$1:$C$7902,3,1)</f>
        <v>cert.ruparpiemonte.it</v>
      </c>
      <c r="C771">
        <f>VLOOKUP(A771,SEZIONI!$A$1:$B$7897,2,1)</f>
        <v>1</v>
      </c>
    </row>
    <row r="772" spans="1:3" x14ac:dyDescent="0.3">
      <c r="A772" t="s">
        <v>24200</v>
      </c>
      <c r="B772" t="str">
        <f>VLOOKUP(A772,PEC!$A$1:$C$7902,3,1)</f>
        <v>cert.ruparpiemonte.it</v>
      </c>
      <c r="C772">
        <f>VLOOKUP(A772,SEZIONI!$A$1:$B$7897,2,1)</f>
        <v>1</v>
      </c>
    </row>
    <row r="773" spans="1:3" x14ac:dyDescent="0.3">
      <c r="A773" t="s">
        <v>24201</v>
      </c>
      <c r="B773" t="str">
        <f>VLOOKUP(A773,PEC!$A$1:$C$7902,3,1)</f>
        <v>cert.ruparpiemonte.it</v>
      </c>
      <c r="C773">
        <f>VLOOKUP(A773,SEZIONI!$A$1:$B$7897,2,1)</f>
        <v>1</v>
      </c>
    </row>
    <row r="774" spans="1:3" x14ac:dyDescent="0.3">
      <c r="A774" t="s">
        <v>24202</v>
      </c>
      <c r="B774" t="str">
        <f>VLOOKUP(A774,PEC!$A$1:$C$7902,3,1)</f>
        <v>cert.ruparpiemonte.it</v>
      </c>
      <c r="C774">
        <f>VLOOKUP(A774,SEZIONI!$A$1:$B$7897,2,1)</f>
        <v>1</v>
      </c>
    </row>
    <row r="775" spans="1:3" x14ac:dyDescent="0.3">
      <c r="A775" t="s">
        <v>24203</v>
      </c>
      <c r="B775" t="str">
        <f>VLOOKUP(A775,PEC!$A$1:$C$7902,3,1)</f>
        <v>legalmail.it</v>
      </c>
      <c r="C775">
        <f>VLOOKUP(A775,SEZIONI!$A$1:$B$7897,2,1)</f>
        <v>1</v>
      </c>
    </row>
    <row r="776" spans="1:3" x14ac:dyDescent="0.3">
      <c r="A776" t="s">
        <v>24204</v>
      </c>
      <c r="B776" t="str">
        <f>VLOOKUP(A776,PEC!$A$1:$C$7902,3,1)</f>
        <v>cert.ruparpiemonte.it</v>
      </c>
      <c r="C776">
        <f>VLOOKUP(A776,SEZIONI!$A$1:$B$7897,2,1)</f>
        <v>1</v>
      </c>
    </row>
    <row r="777" spans="1:3" x14ac:dyDescent="0.3">
      <c r="A777" t="s">
        <v>24205</v>
      </c>
      <c r="B777" t="str">
        <f>VLOOKUP(A777,PEC!$A$1:$C$7902,3,1)</f>
        <v>cert.ruparpiemonte.it</v>
      </c>
      <c r="C777">
        <f>VLOOKUP(A777,SEZIONI!$A$1:$B$7897,2,1)</f>
        <v>1</v>
      </c>
    </row>
    <row r="778" spans="1:3" x14ac:dyDescent="0.3">
      <c r="A778" t="s">
        <v>24206</v>
      </c>
      <c r="B778" t="str">
        <f>VLOOKUP(A778,PEC!$A$1:$C$7902,3,1)</f>
        <v>cert.ruparpiemonte.it</v>
      </c>
      <c r="C778">
        <f>VLOOKUP(A778,SEZIONI!$A$1:$B$7897,2,1)</f>
        <v>1</v>
      </c>
    </row>
    <row r="779" spans="1:3" x14ac:dyDescent="0.3">
      <c r="A779" t="s">
        <v>24207</v>
      </c>
      <c r="B779" t="str">
        <f>VLOOKUP(A779,PEC!$A$1:$C$7902,3,1)</f>
        <v>pec.comune.coazzolo.at.it</v>
      </c>
      <c r="C779">
        <f>VLOOKUP(A779,SEZIONI!$A$1:$B$7897,2,1)</f>
        <v>1</v>
      </c>
    </row>
    <row r="780" spans="1:3" x14ac:dyDescent="0.3">
      <c r="A780" t="s">
        <v>24208</v>
      </c>
      <c r="B780" t="str">
        <f>VLOOKUP(A780,PEC!$A$1:$C$7902,3,1)</f>
        <v>cert.legalmail.it</v>
      </c>
      <c r="C780">
        <f>VLOOKUP(A780,SEZIONI!$A$1:$B$7897,2,1)</f>
        <v>2</v>
      </c>
    </row>
    <row r="781" spans="1:3" x14ac:dyDescent="0.3">
      <c r="A781" t="s">
        <v>24209</v>
      </c>
      <c r="B781" t="str">
        <f>VLOOKUP(A781,PEC!$A$1:$C$7902,3,1)</f>
        <v>cert.ruparpiemonte.it</v>
      </c>
      <c r="C781">
        <f>VLOOKUP(A781,SEZIONI!$A$1:$B$7897,2,1)</f>
        <v>1</v>
      </c>
    </row>
    <row r="782" spans="1:3" x14ac:dyDescent="0.3">
      <c r="A782" t="s">
        <v>24210</v>
      </c>
      <c r="B782" t="str">
        <f>VLOOKUP(A782,PEC!$A$1:$C$7902,3,1)</f>
        <v>cert.ruparpiemonte.it</v>
      </c>
      <c r="C782">
        <f>VLOOKUP(A782,SEZIONI!$A$1:$B$7897,2,1)</f>
        <v>1</v>
      </c>
    </row>
    <row r="783" spans="1:3" x14ac:dyDescent="0.3">
      <c r="A783" t="s">
        <v>24211</v>
      </c>
      <c r="B783" t="str">
        <f>VLOOKUP(A783,PEC!$A$1:$C$7902,3,1)</f>
        <v>legalmail.it</v>
      </c>
      <c r="C783">
        <f>VLOOKUP(A783,SEZIONI!$A$1:$B$7897,2,1)</f>
        <v>1</v>
      </c>
    </row>
    <row r="784" spans="1:3" x14ac:dyDescent="0.3">
      <c r="A784" t="s">
        <v>24212</v>
      </c>
      <c r="B784" t="str">
        <f>VLOOKUP(A784,PEC!$A$1:$C$7902,3,1)</f>
        <v>pec.it</v>
      </c>
      <c r="C784">
        <f>VLOOKUP(A784,SEZIONI!$A$1:$B$7897,2,1)</f>
        <v>1</v>
      </c>
    </row>
    <row r="785" spans="1:3" x14ac:dyDescent="0.3">
      <c r="A785" t="s">
        <v>24213</v>
      </c>
      <c r="B785" t="str">
        <f>VLOOKUP(A785,PEC!$A$1:$C$7902,3,1)</f>
        <v>cert.ruparpiemonte.it</v>
      </c>
      <c r="C785">
        <f>VLOOKUP(A785,SEZIONI!$A$1:$B$7897,2,1)</f>
        <v>1</v>
      </c>
    </row>
    <row r="786" spans="1:3" x14ac:dyDescent="0.3">
      <c r="A786" t="s">
        <v>24214</v>
      </c>
      <c r="B786" t="str">
        <f>VLOOKUP(A786,PEC!$A$1:$C$7902,3,1)</f>
        <v>pec.it</v>
      </c>
      <c r="C786">
        <f>VLOOKUP(A786,SEZIONI!$A$1:$B$7897,2,1)</f>
        <v>1</v>
      </c>
    </row>
    <row r="787" spans="1:3" x14ac:dyDescent="0.3">
      <c r="A787" t="s">
        <v>24215</v>
      </c>
      <c r="B787" t="str">
        <f>VLOOKUP(A787,PEC!$A$1:$C$7902,3,1)</f>
        <v>postecert.it</v>
      </c>
      <c r="C787">
        <f>VLOOKUP(A787,SEZIONI!$A$1:$B$7897,2,1)</f>
        <v>6</v>
      </c>
    </row>
    <row r="788" spans="1:3" x14ac:dyDescent="0.3">
      <c r="A788" t="s">
        <v>24216</v>
      </c>
      <c r="B788" t="str">
        <f>VLOOKUP(A788,PEC!$A$1:$C$7902,3,1)</f>
        <v>cert.legalmail.it</v>
      </c>
      <c r="C788">
        <f>VLOOKUP(A788,SEZIONI!$A$1:$B$7897,2,1)</f>
        <v>1</v>
      </c>
    </row>
    <row r="789" spans="1:3" x14ac:dyDescent="0.3">
      <c r="A789" t="s">
        <v>24217</v>
      </c>
      <c r="B789" t="str">
        <f>VLOOKUP(A789,PEC!$A$1:$C$7902,3,1)</f>
        <v>cert.ruparpiemonte.it</v>
      </c>
      <c r="C789">
        <f>VLOOKUP(A789,SEZIONI!$A$1:$B$7897,2,1)</f>
        <v>1</v>
      </c>
    </row>
    <row r="790" spans="1:3" x14ac:dyDescent="0.3">
      <c r="A790" t="s">
        <v>24218</v>
      </c>
      <c r="B790" t="str">
        <f>VLOOKUP(A790,PEC!$A$1:$C$7902,3,1)</f>
        <v>pec.it</v>
      </c>
      <c r="C790">
        <f>VLOOKUP(A790,SEZIONI!$A$1:$B$7897,2,1)</f>
        <v>2</v>
      </c>
    </row>
    <row r="791" spans="1:3" x14ac:dyDescent="0.3">
      <c r="A791" t="s">
        <v>24219</v>
      </c>
      <c r="B791" t="str">
        <f>VLOOKUP(A791,PEC!$A$1:$C$7902,3,1)</f>
        <v>cert.ruparpiemonte.it</v>
      </c>
      <c r="C791">
        <f>VLOOKUP(A791,SEZIONI!$A$1:$B$7897,2,1)</f>
        <v>1</v>
      </c>
    </row>
    <row r="792" spans="1:3" x14ac:dyDescent="0.3">
      <c r="A792" t="s">
        <v>24220</v>
      </c>
      <c r="B792" t="str">
        <f>VLOOKUP(A792,PEC!$A$1:$C$7902,3,1)</f>
        <v>pec.comune.frinco.at.it</v>
      </c>
      <c r="C792">
        <f>VLOOKUP(A792,SEZIONI!$A$1:$B$7897,2,1)</f>
        <v>1</v>
      </c>
    </row>
    <row r="793" spans="1:3" x14ac:dyDescent="0.3">
      <c r="A793" t="s">
        <v>24221</v>
      </c>
      <c r="B793" t="str">
        <f>VLOOKUP(A793,PEC!$A$1:$C$7902,3,1)</f>
        <v>pec.comune-grammichele.it</v>
      </c>
      <c r="C793">
        <f>VLOOKUP(A793,SEZIONI!$A$1:$B$7897,2,1)</f>
        <v>18</v>
      </c>
    </row>
    <row r="794" spans="1:3" x14ac:dyDescent="0.3">
      <c r="A794" t="s">
        <v>24222</v>
      </c>
      <c r="B794" t="str">
        <f>VLOOKUP(A794,PEC!$A$1:$C$7902,3,1)</f>
        <v>cert.ruparpiemonte.it</v>
      </c>
      <c r="C794">
        <f>VLOOKUP(A794,SEZIONI!$A$1:$B$7897,2,1)</f>
        <v>1</v>
      </c>
    </row>
    <row r="795" spans="1:3" x14ac:dyDescent="0.3">
      <c r="A795" t="s">
        <v>24223</v>
      </c>
      <c r="B795" t="str">
        <f>VLOOKUP(A795,PEC!$A$1:$C$7902,3,1)</f>
        <v>cert.ruparpiemonte.it</v>
      </c>
      <c r="C795">
        <f>VLOOKUP(A795,SEZIONI!$A$1:$B$7897,2,1)</f>
        <v>2</v>
      </c>
    </row>
    <row r="796" spans="1:3" x14ac:dyDescent="0.3">
      <c r="A796" t="s">
        <v>24224</v>
      </c>
      <c r="B796" t="str">
        <f>VLOOKUP(A796,PEC!$A$1:$C$7902,3,1)</f>
        <v>cert.legalmail.it</v>
      </c>
      <c r="C796">
        <f>VLOOKUP(A796,SEZIONI!$A$1:$B$7897,2,1)</f>
        <v>2</v>
      </c>
    </row>
    <row r="797" spans="1:3" x14ac:dyDescent="0.3">
      <c r="A797" t="s">
        <v>24225</v>
      </c>
      <c r="B797" t="str">
        <f>VLOOKUP(A797,PEC!$A$1:$C$7902,3,1)</f>
        <v>cert.ruparpiemonte.it</v>
      </c>
      <c r="C797">
        <f>VLOOKUP(A797,SEZIONI!$A$1:$B$7897,2,1)</f>
        <v>1</v>
      </c>
    </row>
    <row r="798" spans="1:3" x14ac:dyDescent="0.3">
      <c r="A798" t="s">
        <v>24226</v>
      </c>
      <c r="B798" t="str">
        <f>VLOOKUP(A798,PEC!$A$1:$C$7902,3,1)</f>
        <v>legalmail.it</v>
      </c>
      <c r="C798">
        <f>VLOOKUP(A798,SEZIONI!$A$1:$B$7897,2,1)</f>
        <v>1</v>
      </c>
    </row>
    <row r="799" spans="1:3" x14ac:dyDescent="0.3">
      <c r="A799" t="s">
        <v>24227</v>
      </c>
      <c r="B799" t="str">
        <f>VLOOKUP(A799,PEC!$A$1:$C$7902,3,1)</f>
        <v>cert.ruparpiemonte.it</v>
      </c>
      <c r="C799">
        <f>VLOOKUP(A799,SEZIONI!$A$1:$B$7897,2,1)</f>
        <v>1</v>
      </c>
    </row>
    <row r="800" spans="1:3" x14ac:dyDescent="0.3">
      <c r="A800" t="s">
        <v>24228</v>
      </c>
      <c r="B800" t="str">
        <f>VLOOKUP(A800,PEC!$A$1:$C$7902,3,1)</f>
        <v>pec.it</v>
      </c>
      <c r="C800">
        <f>VLOOKUP(A800,SEZIONI!$A$1:$B$7897,2,1)</f>
        <v>1</v>
      </c>
    </row>
    <row r="801" spans="1:3" x14ac:dyDescent="0.3">
      <c r="A801" t="s">
        <v>24229</v>
      </c>
      <c r="B801" t="str">
        <f>VLOOKUP(A801,PEC!$A$1:$C$7902,3,1)</f>
        <v>cert.ruparpiemonte.it</v>
      </c>
      <c r="C801">
        <f>VLOOKUP(A801,SEZIONI!$A$1:$B$7897,2,1)</f>
        <v>1</v>
      </c>
    </row>
    <row r="802" spans="1:3" x14ac:dyDescent="0.3">
      <c r="A802" t="s">
        <v>24230</v>
      </c>
      <c r="B802" t="str">
        <f>VLOOKUP(A802,PEC!$A$1:$C$7902,3,1)</f>
        <v>cert.ruparpiemonte.it</v>
      </c>
      <c r="C802">
        <f>VLOOKUP(A802,SEZIONI!$A$1:$B$7897,2,1)</f>
        <v>2</v>
      </c>
    </row>
    <row r="803" spans="1:3" x14ac:dyDescent="0.3">
      <c r="A803" t="s">
        <v>24231</v>
      </c>
      <c r="B803" t="str">
        <f>VLOOKUP(A803,PEC!$A$1:$C$7902,3,1)</f>
        <v>cert.legalmail.it</v>
      </c>
      <c r="C803">
        <f>VLOOKUP(A803,SEZIONI!$A$1:$B$7897,2,1)</f>
        <v>2</v>
      </c>
    </row>
    <row r="804" spans="1:3" x14ac:dyDescent="0.3">
      <c r="A804" t="s">
        <v>24232</v>
      </c>
      <c r="B804" t="str">
        <f>VLOOKUP(A804,PEC!$A$1:$C$7902,3,1)</f>
        <v>cert.ruparpiemonte.it</v>
      </c>
      <c r="C804">
        <f>VLOOKUP(A804,SEZIONI!$A$1:$B$7897,2,1)</f>
        <v>1</v>
      </c>
    </row>
    <row r="805" spans="1:3" x14ac:dyDescent="0.3">
      <c r="A805" t="s">
        <v>24233</v>
      </c>
      <c r="B805" t="str">
        <f>VLOOKUP(A805,PEC!$A$1:$C$7902,3,1)</f>
        <v>cert.ruparpiemonte.it</v>
      </c>
      <c r="C805">
        <f>VLOOKUP(A805,SEZIONI!$A$1:$B$7897,2,1)</f>
        <v>1</v>
      </c>
    </row>
    <row r="806" spans="1:3" x14ac:dyDescent="0.3">
      <c r="A806" t="s">
        <v>24234</v>
      </c>
      <c r="B806" t="str">
        <f>VLOOKUP(A806,PEC!$A$1:$C$7902,3,1)</f>
        <v>pec.it</v>
      </c>
      <c r="C806">
        <f>VLOOKUP(A806,SEZIONI!$A$1:$B$7897,2,1)</f>
        <v>3</v>
      </c>
    </row>
    <row r="807" spans="1:3" x14ac:dyDescent="0.3">
      <c r="A807" t="s">
        <v>24235</v>
      </c>
      <c r="B807" t="str">
        <f>VLOOKUP(A807,PEC!$A$1:$C$7902,3,1)</f>
        <v>legalmail.it</v>
      </c>
      <c r="C807">
        <f>VLOOKUP(A807,SEZIONI!$A$1:$B$7897,2,1)</f>
        <v>1</v>
      </c>
    </row>
    <row r="808" spans="1:3" x14ac:dyDescent="0.3">
      <c r="A808" t="s">
        <v>24236</v>
      </c>
      <c r="B808" t="str">
        <f>VLOOKUP(A808,PEC!$A$1:$C$7902,3,1)</f>
        <v>cert.legalmail.it</v>
      </c>
      <c r="C808">
        <f>VLOOKUP(A808,SEZIONI!$A$1:$B$7897,2,1)</f>
        <v>1</v>
      </c>
    </row>
    <row r="809" spans="1:3" x14ac:dyDescent="0.3">
      <c r="A809" t="s">
        <v>24237</v>
      </c>
      <c r="B809" t="str">
        <f>VLOOKUP(A809,PEC!$A$1:$C$7902,3,1)</f>
        <v>cert.ruparpiemonte.it</v>
      </c>
      <c r="C809">
        <f>VLOOKUP(A809,SEZIONI!$A$1:$B$7897,2,1)</f>
        <v>1</v>
      </c>
    </row>
    <row r="810" spans="1:3" x14ac:dyDescent="0.3">
      <c r="A810" t="s">
        <v>24238</v>
      </c>
      <c r="B810" t="str">
        <f>VLOOKUP(A810,PEC!$A$1:$C$7902,3,1)</f>
        <v>cert.ruparpiemonte.it</v>
      </c>
      <c r="C810">
        <f>VLOOKUP(A810,SEZIONI!$A$1:$B$7897,2,1)</f>
        <v>1</v>
      </c>
    </row>
    <row r="811" spans="1:3" x14ac:dyDescent="0.3">
      <c r="A811" t="s">
        <v>24239</v>
      </c>
      <c r="B811" t="str">
        <f>VLOOKUP(A811,PEC!$A$1:$C$7902,3,1)</f>
        <v>legalmail.it</v>
      </c>
      <c r="C811">
        <f>VLOOKUP(A811,SEZIONI!$A$1:$B$7897,2,1)</f>
        <v>1</v>
      </c>
    </row>
    <row r="812" spans="1:3" x14ac:dyDescent="0.3">
      <c r="A812" t="s">
        <v>24240</v>
      </c>
      <c r="B812" t="str">
        <f>VLOOKUP(A812,PEC!$A$1:$C$7902,3,1)</f>
        <v>legalmail.it</v>
      </c>
      <c r="C812">
        <f>VLOOKUP(A812,SEZIONI!$A$1:$B$7897,2,1)</f>
        <v>2</v>
      </c>
    </row>
    <row r="813" spans="1:3" x14ac:dyDescent="0.3">
      <c r="A813" t="s">
        <v>24241</v>
      </c>
      <c r="B813" t="str">
        <f>VLOOKUP(A813,PEC!$A$1:$C$7902,3,1)</f>
        <v>cert.ruparpiemonte.it</v>
      </c>
      <c r="C813">
        <f>VLOOKUP(A813,SEZIONI!$A$1:$B$7897,2,1)</f>
        <v>3</v>
      </c>
    </row>
    <row r="814" spans="1:3" x14ac:dyDescent="0.3">
      <c r="A814" t="s">
        <v>24242</v>
      </c>
      <c r="B814" t="str">
        <f>VLOOKUP(A814,PEC!$A$1:$C$7902,3,1)</f>
        <v>pec.it</v>
      </c>
      <c r="C814">
        <f>VLOOKUP(A814,SEZIONI!$A$1:$B$7897,2,1)</f>
        <v>1</v>
      </c>
    </row>
    <row r="815" spans="1:3" x14ac:dyDescent="0.3">
      <c r="A815" t="s">
        <v>24243</v>
      </c>
      <c r="B815" t="str">
        <f>VLOOKUP(A815,PEC!$A$1:$C$7902,3,1)</f>
        <v>pcert.it</v>
      </c>
      <c r="C815">
        <f>VLOOKUP(A815,SEZIONI!$A$1:$B$7897,2,1)</f>
        <v>2</v>
      </c>
    </row>
    <row r="816" spans="1:3" x14ac:dyDescent="0.3">
      <c r="A816" t="s">
        <v>24244</v>
      </c>
      <c r="B816" t="str">
        <f>VLOOKUP(A816,PEC!$A$1:$C$7902,3,1)</f>
        <v>cert.ruparpiemonte.it</v>
      </c>
      <c r="C816">
        <f>VLOOKUP(A816,SEZIONI!$A$1:$B$7897,2,1)</f>
        <v>11</v>
      </c>
    </row>
    <row r="817" spans="1:3" x14ac:dyDescent="0.3">
      <c r="A817" t="s">
        <v>24245</v>
      </c>
      <c r="B817" t="str">
        <f>VLOOKUP(A817,PEC!$A$1:$C$7902,3,1)</f>
        <v>cert.ruparpiemonte.it</v>
      </c>
      <c r="C817">
        <f>VLOOKUP(A817,SEZIONI!$A$1:$B$7897,2,1)</f>
        <v>1</v>
      </c>
    </row>
    <row r="818" spans="1:3" x14ac:dyDescent="0.3">
      <c r="A818" t="s">
        <v>24246</v>
      </c>
      <c r="B818" t="str">
        <f>VLOOKUP(A818,PEC!$A$1:$C$7902,3,1)</f>
        <v>cert.ruparpiemonte.it</v>
      </c>
      <c r="C818">
        <f>VLOOKUP(A818,SEZIONI!$A$1:$B$7897,2,1)</f>
        <v>1</v>
      </c>
    </row>
    <row r="819" spans="1:3" x14ac:dyDescent="0.3">
      <c r="A819" t="s">
        <v>24247</v>
      </c>
      <c r="B819" t="str">
        <f>VLOOKUP(A819,PEC!$A$1:$C$7902,3,1)</f>
        <v>pec.comune.penango.at.it</v>
      </c>
      <c r="C819">
        <f>VLOOKUP(A819,SEZIONI!$A$1:$B$7897,2,1)</f>
        <v>1</v>
      </c>
    </row>
    <row r="820" spans="1:3" x14ac:dyDescent="0.3">
      <c r="A820" t="s">
        <v>24248</v>
      </c>
      <c r="B820" t="str">
        <f>VLOOKUP(A820,PEC!$A$1:$C$7902,3,1)</f>
        <v>cert.ruparpiemonte.it</v>
      </c>
      <c r="C820">
        <f>VLOOKUP(A820,SEZIONI!$A$1:$B$7897,2,1)</f>
        <v>1</v>
      </c>
    </row>
    <row r="821" spans="1:3" x14ac:dyDescent="0.3">
      <c r="A821" t="s">
        <v>24249</v>
      </c>
      <c r="B821" t="str">
        <f>VLOOKUP(A821,PEC!$A$1:$C$7902,3,1)</f>
        <v>cert.ruparpiemonte.it</v>
      </c>
      <c r="C821">
        <f>VLOOKUP(A821,SEZIONI!$A$1:$B$7897,2,1)</f>
        <v>1</v>
      </c>
    </row>
    <row r="822" spans="1:3" x14ac:dyDescent="0.3">
      <c r="A822" t="s">
        <v>24250</v>
      </c>
      <c r="B822" t="str">
        <f>VLOOKUP(A822,PEC!$A$1:$C$7902,3,1)</f>
        <v>cert.legalmail.it</v>
      </c>
      <c r="C822">
        <f>VLOOKUP(A822,SEZIONI!$A$1:$B$7897,2,1)</f>
        <v>1</v>
      </c>
    </row>
    <row r="823" spans="1:3" x14ac:dyDescent="0.3">
      <c r="A823" t="s">
        <v>24251</v>
      </c>
      <c r="B823" t="str">
        <f>VLOOKUP(A823,PEC!$A$1:$C$7902,3,1)</f>
        <v>cert.ruparpiemonte.it</v>
      </c>
      <c r="C823">
        <f>VLOOKUP(A823,SEZIONI!$A$1:$B$7897,2,1)</f>
        <v>2</v>
      </c>
    </row>
    <row r="824" spans="1:3" x14ac:dyDescent="0.3">
      <c r="A824" t="s">
        <v>24252</v>
      </c>
      <c r="B824" t="str">
        <f>VLOOKUP(A824,PEC!$A$1:$C$7902,3,1)</f>
        <v>cert.ruparpiemonte.it</v>
      </c>
      <c r="C824">
        <f>VLOOKUP(A824,SEZIONI!$A$1:$B$7897,2,1)</f>
        <v>1</v>
      </c>
    </row>
    <row r="825" spans="1:3" x14ac:dyDescent="0.3">
      <c r="A825" t="s">
        <v>24253</v>
      </c>
      <c r="B825" t="str">
        <f>VLOOKUP(A825,PEC!$A$1:$C$7902,3,1)</f>
        <v>cert.ruparpiemonte.it</v>
      </c>
      <c r="C825">
        <f>VLOOKUP(A825,SEZIONI!$A$1:$B$7897,2,1)</f>
        <v>2</v>
      </c>
    </row>
    <row r="826" spans="1:3" x14ac:dyDescent="0.3">
      <c r="A826" t="s">
        <v>24254</v>
      </c>
      <c r="B826" t="str">
        <f>VLOOKUP(A826,PEC!$A$1:$C$7902,3,1)</f>
        <v>cert.ruparpiemonte.it</v>
      </c>
      <c r="C826">
        <f>VLOOKUP(A826,SEZIONI!$A$1:$B$7897,2,1)</f>
        <v>1</v>
      </c>
    </row>
    <row r="827" spans="1:3" x14ac:dyDescent="0.3">
      <c r="A827" t="s">
        <v>24255</v>
      </c>
      <c r="B827" t="str">
        <f>VLOOKUP(A827,PEC!$A$1:$C$7902,3,1)</f>
        <v>cert.ruparpiemonte.it</v>
      </c>
      <c r="C827">
        <f>VLOOKUP(A827,SEZIONI!$A$1:$B$7897,2,1)</f>
        <v>1</v>
      </c>
    </row>
    <row r="828" spans="1:3" x14ac:dyDescent="0.3">
      <c r="A828" t="s">
        <v>24256</v>
      </c>
      <c r="B828" t="str">
        <f>VLOOKUP(A828,PEC!$A$1:$C$7902,3,1)</f>
        <v>cert.legalmail.it</v>
      </c>
      <c r="C828">
        <f>VLOOKUP(A828,SEZIONI!$A$1:$B$7897,2,1)</f>
        <v>1</v>
      </c>
    </row>
    <row r="829" spans="1:3" x14ac:dyDescent="0.3">
      <c r="A829" t="s">
        <v>24257</v>
      </c>
      <c r="B829" t="str">
        <f>VLOOKUP(A829,PEC!$A$1:$C$7902,3,1)</f>
        <v>cert.legalmail.it</v>
      </c>
      <c r="C829">
        <f>VLOOKUP(A829,SEZIONI!$A$1:$B$7897,2,1)</f>
        <v>1</v>
      </c>
    </row>
    <row r="830" spans="1:3" x14ac:dyDescent="0.3">
      <c r="A830" t="s">
        <v>24258</v>
      </c>
      <c r="B830" t="str">
        <f>VLOOKUP(A830,PEC!$A$1:$C$7902,3,1)</f>
        <v>cert.ruparpiemonte.it</v>
      </c>
      <c r="C830">
        <f>VLOOKUP(A830,SEZIONI!$A$1:$B$7897,2,1)</f>
        <v>1</v>
      </c>
    </row>
    <row r="831" spans="1:3" x14ac:dyDescent="0.3">
      <c r="A831" t="s">
        <v>24259</v>
      </c>
      <c r="B831" t="str">
        <f>VLOOKUP(A831,PEC!$A$1:$C$7902,3,1)</f>
        <v>cert.ruparpiemonte.it</v>
      </c>
      <c r="C831">
        <f>VLOOKUP(A831,SEZIONI!$A$1:$B$7897,2,1)</f>
        <v>1</v>
      </c>
    </row>
    <row r="832" spans="1:3" x14ac:dyDescent="0.3">
      <c r="A832" t="s">
        <v>24260</v>
      </c>
      <c r="B832" t="str">
        <f>VLOOKUP(A832,PEC!$A$1:$C$7902,3,1)</f>
        <v>pec.comune.rocchettatanaro.at.it</v>
      </c>
      <c r="C832">
        <f>VLOOKUP(A832,SEZIONI!$A$1:$B$7897,2,1)</f>
        <v>2</v>
      </c>
    </row>
    <row r="833" spans="1:3" x14ac:dyDescent="0.3">
      <c r="A833" t="s">
        <v>24261</v>
      </c>
      <c r="B833" t="str">
        <f>VLOOKUP(A833,PEC!$A$1:$C$7902,3,1)</f>
        <v>cert.ruparpiemonte.it</v>
      </c>
      <c r="C833">
        <f>VLOOKUP(A833,SEZIONI!$A$1:$B$7897,2,1)</f>
        <v>7</v>
      </c>
    </row>
    <row r="834" spans="1:3" x14ac:dyDescent="0.3">
      <c r="A834" t="s">
        <v>24262</v>
      </c>
      <c r="B834" t="str">
        <f>VLOOKUP(A834,PEC!$A$1:$C$7902,3,1)</f>
        <v>cert.ruparpiemonte.it</v>
      </c>
      <c r="C834">
        <f>VLOOKUP(A834,SEZIONI!$A$1:$B$7897,2,1)</f>
        <v>1</v>
      </c>
    </row>
    <row r="835" spans="1:3" x14ac:dyDescent="0.3">
      <c r="A835" t="s">
        <v>24263</v>
      </c>
      <c r="B835" t="str">
        <f>VLOOKUP(A835,PEC!$A$1:$C$7902,3,1)</f>
        <v>cert.ruparpiemonte.it</v>
      </c>
      <c r="C835">
        <f>VLOOKUP(A835,SEZIONI!$A$1:$B$7897,2,1)</f>
        <v>1</v>
      </c>
    </row>
    <row r="836" spans="1:3" x14ac:dyDescent="0.3">
      <c r="A836" t="s">
        <v>24264</v>
      </c>
      <c r="B836" t="str">
        <f>VLOOKUP(A836,PEC!$A$1:$C$7902,3,1)</f>
        <v>legalmail.it</v>
      </c>
      <c r="C836">
        <f>VLOOKUP(A836,SEZIONI!$A$1:$B$7897,2,1)</f>
        <v>1</v>
      </c>
    </row>
    <row r="837" spans="1:3" x14ac:dyDescent="0.3">
      <c r="A837" t="s">
        <v>24265</v>
      </c>
      <c r="B837" t="str">
        <f>VLOOKUP(A837,PEC!$A$1:$C$7902,3,1)</f>
        <v>postemailcertificata.it</v>
      </c>
      <c r="C837">
        <f>VLOOKUP(A837,SEZIONI!$A$1:$B$7897,2,1)</f>
        <v>1</v>
      </c>
    </row>
    <row r="838" spans="1:3" x14ac:dyDescent="0.3">
      <c r="A838" t="s">
        <v>24266</v>
      </c>
      <c r="B838" t="str">
        <f>VLOOKUP(A838,PEC!$A$1:$C$7902,3,1)</f>
        <v>cert.ruparpiemonte.it</v>
      </c>
      <c r="C838">
        <f>VLOOKUP(A838,SEZIONI!$A$1:$B$7897,2,1)</f>
        <v>1</v>
      </c>
    </row>
    <row r="839" spans="1:3" x14ac:dyDescent="0.3">
      <c r="A839" t="s">
        <v>24267</v>
      </c>
      <c r="B839" t="str">
        <f>VLOOKUP(A839,PEC!$A$1:$C$7902,3,1)</f>
        <v>cert.ruparpiemonte.it</v>
      </c>
      <c r="C839">
        <f>VLOOKUP(A839,SEZIONI!$A$1:$B$7897,2,1)</f>
        <v>1</v>
      </c>
    </row>
    <row r="840" spans="1:3" x14ac:dyDescent="0.3">
      <c r="A840" t="s">
        <v>24268</v>
      </c>
      <c r="B840" t="str">
        <f>VLOOKUP(A840,PEC!$A$1:$C$7902,3,1)</f>
        <v>pec.comune.sessame.at.it</v>
      </c>
      <c r="C840">
        <f>VLOOKUP(A840,SEZIONI!$A$1:$B$7897,2,1)</f>
        <v>1</v>
      </c>
    </row>
    <row r="841" spans="1:3" x14ac:dyDescent="0.3">
      <c r="A841" t="s">
        <v>24269</v>
      </c>
      <c r="B841" t="str">
        <f>VLOOKUP(A841,PEC!$A$1:$C$7902,3,1)</f>
        <v>cert.ruparpiemonte.it</v>
      </c>
      <c r="C841">
        <f>VLOOKUP(A841,SEZIONI!$A$1:$B$7897,2,1)</f>
        <v>1</v>
      </c>
    </row>
    <row r="842" spans="1:3" x14ac:dyDescent="0.3">
      <c r="A842" t="s">
        <v>24270</v>
      </c>
      <c r="B842" t="str">
        <f>VLOOKUP(A842,PEC!$A$1:$C$7902,3,1)</f>
        <v>cert.ruparpiemonte.it</v>
      </c>
      <c r="C842">
        <f>VLOOKUP(A842,SEZIONI!$A$1:$B$7897,2,1)</f>
        <v>1</v>
      </c>
    </row>
    <row r="843" spans="1:3" x14ac:dyDescent="0.3">
      <c r="A843" t="s">
        <v>24271</v>
      </c>
      <c r="B843" t="str">
        <f>VLOOKUP(A843,PEC!$A$1:$C$7902,3,1)</f>
        <v>cert.ruparpiemonte.it</v>
      </c>
      <c r="C843">
        <f>VLOOKUP(A843,SEZIONI!$A$1:$B$7897,2,1)</f>
        <v>2</v>
      </c>
    </row>
    <row r="844" spans="1:3" x14ac:dyDescent="0.3">
      <c r="A844" t="s">
        <v>24272</v>
      </c>
      <c r="B844" t="str">
        <f>VLOOKUP(A844,PEC!$A$1:$C$7902,3,1)</f>
        <v>cert.ruparpiemonte.it</v>
      </c>
      <c r="C844">
        <f>VLOOKUP(A844,SEZIONI!$A$1:$B$7897,2,1)</f>
        <v>1</v>
      </c>
    </row>
    <row r="845" spans="1:3" x14ac:dyDescent="0.3">
      <c r="A845" t="s">
        <v>24273</v>
      </c>
      <c r="B845" t="str">
        <f>VLOOKUP(A845,PEC!$A$1:$C$7902,3,1)</f>
        <v>cert.ruparpiemonte.it</v>
      </c>
      <c r="C845">
        <f>VLOOKUP(A845,SEZIONI!$A$1:$B$7897,2,1)</f>
        <v>1</v>
      </c>
    </row>
    <row r="846" spans="1:3" x14ac:dyDescent="0.3">
      <c r="A846" t="s">
        <v>24274</v>
      </c>
      <c r="B846" t="str">
        <f>VLOOKUP(A846,PEC!$A$1:$C$7902,3,1)</f>
        <v>cert.legalmail.it</v>
      </c>
      <c r="C846">
        <f>VLOOKUP(A846,SEZIONI!$A$1:$B$7897,2,1)</f>
        <v>1</v>
      </c>
    </row>
    <row r="847" spans="1:3" x14ac:dyDescent="0.3">
      <c r="A847" t="s">
        <v>24275</v>
      </c>
      <c r="B847" t="str">
        <f>VLOOKUP(A847,PEC!$A$1:$C$7902,3,1)</f>
        <v>cert.ruparpiemonte.it</v>
      </c>
      <c r="C847">
        <f>VLOOKUP(A847,SEZIONI!$A$1:$B$7897,2,1)</f>
        <v>3</v>
      </c>
    </row>
    <row r="848" spans="1:3" x14ac:dyDescent="0.3">
      <c r="A848" t="s">
        <v>24276</v>
      </c>
      <c r="B848" t="str">
        <f>VLOOKUP(A848,PEC!$A$1:$C$7902,3,1)</f>
        <v>professionalpec.it</v>
      </c>
      <c r="C848">
        <f>VLOOKUP(A848,SEZIONI!$A$1:$B$7897,2,1)</f>
        <v>1</v>
      </c>
    </row>
    <row r="849" spans="1:3" x14ac:dyDescent="0.3">
      <c r="A849" t="s">
        <v>24277</v>
      </c>
      <c r="B849" t="str">
        <f>VLOOKUP(A849,PEC!$A$1:$C$7902,3,1)</f>
        <v>cert.legalmail.it</v>
      </c>
      <c r="C849">
        <f>VLOOKUP(A849,SEZIONI!$A$1:$B$7897,2,1)</f>
        <v>1</v>
      </c>
    </row>
    <row r="850" spans="1:3" x14ac:dyDescent="0.3">
      <c r="A850" t="s">
        <v>24278</v>
      </c>
      <c r="B850" t="str">
        <f>VLOOKUP(A850,PEC!$A$1:$C$7902,3,1)</f>
        <v>postemailcertificata.it</v>
      </c>
      <c r="C850">
        <f>VLOOKUP(A850,SEZIONI!$A$1:$B$7897,2,1)</f>
        <v>1</v>
      </c>
    </row>
    <row r="851" spans="1:3" x14ac:dyDescent="0.3">
      <c r="A851" t="s">
        <v>24279</v>
      </c>
      <c r="B851" t="str">
        <f>VLOOKUP(A851,PEC!$A$1:$C$7902,3,1)</f>
        <v>cert.legalmail.it</v>
      </c>
      <c r="C851">
        <f>VLOOKUP(A851,SEZIONI!$A$1:$B$7897,2,1)</f>
        <v>1</v>
      </c>
    </row>
    <row r="852" spans="1:3" x14ac:dyDescent="0.3">
      <c r="A852" t="s">
        <v>24280</v>
      </c>
      <c r="B852" t="str">
        <f>VLOOKUP(A852,PEC!$A$1:$C$7902,3,1)</f>
        <v>cert.ruparpiemonte.it</v>
      </c>
      <c r="C852">
        <f>VLOOKUP(A852,SEZIONI!$A$1:$B$7897,2,1)</f>
        <v>3</v>
      </c>
    </row>
    <row r="853" spans="1:3" x14ac:dyDescent="0.3">
      <c r="A853" t="s">
        <v>24281</v>
      </c>
      <c r="B853" t="str">
        <f>VLOOKUP(A853,PEC!$A$1:$C$7902,3,1)</f>
        <v>cert.ruparpiemonte.it</v>
      </c>
      <c r="C853">
        <f>VLOOKUP(A853,SEZIONI!$A$1:$B$7897,2,1)</f>
        <v>5</v>
      </c>
    </row>
    <row r="854" spans="1:3" x14ac:dyDescent="0.3">
      <c r="A854" t="s">
        <v>24282</v>
      </c>
      <c r="B854" t="str">
        <f>VLOOKUP(A854,PEC!$A$1:$C$7902,3,1)</f>
        <v>cert.ruparpiemonte.it</v>
      </c>
      <c r="C854">
        <f>VLOOKUP(A854,SEZIONI!$A$1:$B$7897,2,1)</f>
        <v>1</v>
      </c>
    </row>
    <row r="855" spans="1:3" x14ac:dyDescent="0.3">
      <c r="A855" t="s">
        <v>24283</v>
      </c>
      <c r="B855" t="str">
        <f>VLOOKUP(A855,PEC!$A$1:$C$7902,3,1)</f>
        <v>legalmail.it</v>
      </c>
      <c r="C855">
        <f>VLOOKUP(A855,SEZIONI!$A$1:$B$7897,2,1)</f>
        <v>1</v>
      </c>
    </row>
    <row r="856" spans="1:3" x14ac:dyDescent="0.3">
      <c r="A856" t="s">
        <v>24284</v>
      </c>
      <c r="B856" t="str">
        <f>VLOOKUP(A856,PEC!$A$1:$C$7902,3,1)</f>
        <v>cert.legalmail.it</v>
      </c>
      <c r="C856">
        <f>VLOOKUP(A856,SEZIONI!$A$1:$B$7897,2,1)</f>
        <v>4</v>
      </c>
    </row>
    <row r="857" spans="1:3" x14ac:dyDescent="0.3">
      <c r="A857" t="s">
        <v>24285</v>
      </c>
      <c r="B857" t="str">
        <f>VLOOKUP(A857,PEC!$A$1:$C$7902,3,1)</f>
        <v>cert.ruparpiemonte.it</v>
      </c>
      <c r="C857">
        <f>VLOOKUP(A857,SEZIONI!$A$1:$B$7897,2,1)</f>
        <v>24</v>
      </c>
    </row>
    <row r="858" spans="1:3" x14ac:dyDescent="0.3">
      <c r="A858" t="s">
        <v>24286</v>
      </c>
      <c r="B858" t="str">
        <f>VLOOKUP(A858,PEC!$A$1:$C$7902,3,1)</f>
        <v>cert.ruparpiemonte.it</v>
      </c>
      <c r="C858">
        <f>VLOOKUP(A858,SEZIONI!$A$1:$B$7897,2,1)</f>
        <v>1</v>
      </c>
    </row>
    <row r="859" spans="1:3" x14ac:dyDescent="0.3">
      <c r="A859" t="s">
        <v>24287</v>
      </c>
      <c r="B859" t="str">
        <f>VLOOKUP(A859,PEC!$A$1:$C$7902,3,1)</f>
        <v>legalmail.it</v>
      </c>
      <c r="C859">
        <f>VLOOKUP(A859,SEZIONI!$A$1:$B$7897,2,1)</f>
        <v>93</v>
      </c>
    </row>
    <row r="860" spans="1:3" x14ac:dyDescent="0.3">
      <c r="A860" t="s">
        <v>24288</v>
      </c>
      <c r="B860" t="str">
        <f>VLOOKUP(A860,PEC!$A$1:$C$7902,3,1)</f>
        <v>pec.comune.alfianonatta.al.it</v>
      </c>
      <c r="C860">
        <f>VLOOKUP(A860,SEZIONI!$A$1:$B$7897,2,1)</f>
        <v>1</v>
      </c>
    </row>
    <row r="861" spans="1:3" x14ac:dyDescent="0.3">
      <c r="A861" t="s">
        <v>24289</v>
      </c>
      <c r="B861" t="str">
        <f>VLOOKUP(A861,PEC!$A$1:$C$7902,3,1)</f>
        <v>pec.it</v>
      </c>
      <c r="C861">
        <f>VLOOKUP(A861,SEZIONI!$A$1:$B$7897,2,1)</f>
        <v>1</v>
      </c>
    </row>
    <row r="862" spans="1:3" x14ac:dyDescent="0.3">
      <c r="A862" t="s">
        <v>24290</v>
      </c>
      <c r="B862" t="str">
        <f>VLOOKUP(A862,PEC!$A$1:$C$7902,3,1)</f>
        <v>pec.comune.altavillamonferrato.al.it</v>
      </c>
      <c r="C862">
        <f>VLOOKUP(A862,SEZIONI!$A$1:$B$7897,2,1)</f>
        <v>2</v>
      </c>
    </row>
    <row r="863" spans="1:3" x14ac:dyDescent="0.3">
      <c r="A863" t="s">
        <v>24291</v>
      </c>
      <c r="B863" t="str">
        <f>VLOOKUP(A863,PEC!$A$1:$C$7902,3,1)</f>
        <v>pec.it</v>
      </c>
      <c r="C863">
        <f>VLOOKUP(A863,SEZIONI!$A$1:$B$7897,2,1)</f>
        <v>1</v>
      </c>
    </row>
    <row r="864" spans="1:3" x14ac:dyDescent="0.3">
      <c r="A864" t="s">
        <v>24292</v>
      </c>
      <c r="B864" t="str">
        <f>VLOOKUP(A864,PEC!$A$1:$C$7902,3,1)</f>
        <v>legalmail.it</v>
      </c>
      <c r="C864">
        <f>VLOOKUP(A864,SEZIONI!$A$1:$B$7897,2,1)</f>
        <v>8</v>
      </c>
    </row>
    <row r="865" spans="1:3" x14ac:dyDescent="0.3">
      <c r="A865" t="s">
        <v>24293</v>
      </c>
      <c r="B865" t="str">
        <f>VLOOKUP(A865,PEC!$A$1:$C$7902,3,1)</f>
        <v>pec.comune.avolasca.al.it</v>
      </c>
      <c r="C865">
        <f>VLOOKUP(A865,SEZIONI!$A$1:$B$7897,2,1)</f>
        <v>1</v>
      </c>
    </row>
    <row r="866" spans="1:3" x14ac:dyDescent="0.3">
      <c r="A866" t="s">
        <v>24294</v>
      </c>
      <c r="B866" t="str">
        <f>VLOOKUP(A866,PEC!$A$1:$C$7902,3,1)</f>
        <v>pcert.it</v>
      </c>
      <c r="C866">
        <f>VLOOKUP(A866,SEZIONI!$A$1:$B$7897,2,1)</f>
        <v>2</v>
      </c>
    </row>
    <row r="867" spans="1:3" x14ac:dyDescent="0.3">
      <c r="A867" t="s">
        <v>24295</v>
      </c>
      <c r="B867" t="str">
        <f>VLOOKUP(A867,PEC!$A$1:$C$7902,3,1)</f>
        <v>pec.it</v>
      </c>
      <c r="C867">
        <f>VLOOKUP(A867,SEZIONI!$A$1:$B$7897,2,1)</f>
        <v>2</v>
      </c>
    </row>
    <row r="868" spans="1:3" x14ac:dyDescent="0.3">
      <c r="A868" t="s">
        <v>24296</v>
      </c>
      <c r="B868" t="str">
        <f>VLOOKUP(A868,PEC!$A$1:$C$7902,3,1)</f>
        <v>postecert.it</v>
      </c>
      <c r="C868">
        <f>VLOOKUP(A868,SEZIONI!$A$1:$B$7897,2,1)</f>
        <v>2</v>
      </c>
    </row>
    <row r="869" spans="1:3" x14ac:dyDescent="0.3">
      <c r="A869" t="s">
        <v>24297</v>
      </c>
      <c r="B869" t="str">
        <f>VLOOKUP(A869,PEC!$A$1:$C$7902,3,1)</f>
        <v>pecpro.it</v>
      </c>
      <c r="C869">
        <f>VLOOKUP(A869,SEZIONI!$A$1:$B$7897,2,1)</f>
        <v>1</v>
      </c>
    </row>
    <row r="870" spans="1:3" x14ac:dyDescent="0.3">
      <c r="A870" t="s">
        <v>24298</v>
      </c>
      <c r="B870" t="str">
        <f>VLOOKUP(A870,PEC!$A$1:$C$7902,3,1)</f>
        <v>cert.ruparpiemonte.it</v>
      </c>
      <c r="C870">
        <f>VLOOKUP(A870,SEZIONI!$A$1:$B$7897,2,1)</f>
        <v>1</v>
      </c>
    </row>
    <row r="871" spans="1:3" x14ac:dyDescent="0.3">
      <c r="A871" t="s">
        <v>24299</v>
      </c>
      <c r="B871" t="str">
        <f>VLOOKUP(A871,PEC!$A$1:$C$7902,3,1)</f>
        <v>cert.ruparpiemonte.it</v>
      </c>
      <c r="C871">
        <f>VLOOKUP(A871,SEZIONI!$A$1:$B$7897,2,1)</f>
        <v>1</v>
      </c>
    </row>
    <row r="872" spans="1:3" x14ac:dyDescent="0.3">
      <c r="A872" t="s">
        <v>24300</v>
      </c>
      <c r="B872" t="str">
        <f>VLOOKUP(A872,PEC!$A$1:$C$7902,3,1)</f>
        <v>cert.ruparpiemonte.it</v>
      </c>
      <c r="C872">
        <f>VLOOKUP(A872,SEZIONI!$A$1:$B$7897,2,1)</f>
        <v>2</v>
      </c>
    </row>
    <row r="873" spans="1:3" x14ac:dyDescent="0.3">
      <c r="A873" t="s">
        <v>24301</v>
      </c>
      <c r="B873" t="str">
        <f>VLOOKUP(A873,PEC!$A$1:$C$7902,3,1)</f>
        <v>cert.comune.borghettodiborbera.al.it</v>
      </c>
      <c r="C873">
        <f>VLOOKUP(A873,SEZIONI!$A$1:$B$7897,2,1)</f>
        <v>2</v>
      </c>
    </row>
    <row r="874" spans="1:3" x14ac:dyDescent="0.3">
      <c r="A874" t="s">
        <v>24302</v>
      </c>
      <c r="B874" t="str">
        <f>VLOOKUP(A874,PEC!$A$1:$C$7902,3,1)</f>
        <v>pec.it</v>
      </c>
      <c r="C874">
        <f>VLOOKUP(A874,SEZIONI!$A$1:$B$7897,2,1)</f>
        <v>1</v>
      </c>
    </row>
    <row r="875" spans="1:3" x14ac:dyDescent="0.3">
      <c r="A875" t="s">
        <v>24303</v>
      </c>
      <c r="B875" t="str">
        <f>VLOOKUP(A875,PEC!$A$1:$C$7902,3,1)</f>
        <v>pec.comune.borgosanmartino.al.it</v>
      </c>
      <c r="C875">
        <f>VLOOKUP(A875,SEZIONI!$A$1:$B$7897,2,1)</f>
        <v>2</v>
      </c>
    </row>
    <row r="876" spans="1:3" x14ac:dyDescent="0.3">
      <c r="A876" t="s">
        <v>24304</v>
      </c>
      <c r="B876" t="str">
        <f>VLOOKUP(A876,PEC!$A$1:$C$7902,3,1)</f>
        <v>pec.comune.boscomarengo.al.it</v>
      </c>
      <c r="C876">
        <f>VLOOKUP(A876,SEZIONI!$A$1:$B$7897,2,1)</f>
        <v>3</v>
      </c>
    </row>
    <row r="877" spans="1:3" x14ac:dyDescent="0.3">
      <c r="A877" t="s">
        <v>24305</v>
      </c>
      <c r="B877" t="str">
        <f>VLOOKUP(A877,PEC!$A$1:$C$7902,3,1)</f>
        <v>legalmail.it</v>
      </c>
      <c r="C877">
        <f>VLOOKUP(A877,SEZIONI!$A$1:$B$7897,2,1)</f>
        <v>2</v>
      </c>
    </row>
    <row r="878" spans="1:3" x14ac:dyDescent="0.3">
      <c r="A878" t="s">
        <v>24306</v>
      </c>
      <c r="B878" t="str">
        <f>VLOOKUP(A878,PEC!$A$1:$C$7902,3,1)</f>
        <v>pec.comune.bozzole.al.it</v>
      </c>
      <c r="C878">
        <f>VLOOKUP(A878,SEZIONI!$A$1:$B$7897,2,1)</f>
        <v>1</v>
      </c>
    </row>
    <row r="879" spans="1:3" x14ac:dyDescent="0.3">
      <c r="A879" t="s">
        <v>24307</v>
      </c>
      <c r="B879" t="str">
        <f>VLOOKUP(A879,PEC!$A$1:$C$7902,3,1)</f>
        <v>pec.regione.lombardia.it</v>
      </c>
      <c r="C879">
        <f>VLOOKUP(A879,SEZIONI!$A$1:$B$7897,2,1)</f>
        <v>5</v>
      </c>
    </row>
    <row r="880" spans="1:3" x14ac:dyDescent="0.3">
      <c r="A880" t="s">
        <v>24308</v>
      </c>
      <c r="B880" t="str">
        <f>VLOOKUP(A880,PEC!$A$1:$C$7902,3,1)</f>
        <v>cert.ruparpimonte.it</v>
      </c>
      <c r="C880">
        <f>VLOOKUP(A880,SEZIONI!$A$1:$B$7897,2,1)</f>
        <v>1</v>
      </c>
    </row>
    <row r="881" spans="1:3" x14ac:dyDescent="0.3">
      <c r="A881" t="s">
        <v>24309</v>
      </c>
      <c r="B881" t="str">
        <f>VLOOKUP(A881,PEC!$A$1:$C$7902,3,1)</f>
        <v>pec.comune.camagnamonferrato.al.it</v>
      </c>
      <c r="C881">
        <f>VLOOKUP(A881,SEZIONI!$A$1:$B$7897,2,1)</f>
        <v>1</v>
      </c>
    </row>
    <row r="882" spans="1:3" x14ac:dyDescent="0.3">
      <c r="A882" t="s">
        <v>24310</v>
      </c>
      <c r="B882" t="str">
        <f>VLOOKUP(A882,PEC!$A$1:$C$7902,3,1)</f>
        <v>pec.comune.camino.al.it</v>
      </c>
      <c r="C882">
        <f>VLOOKUP(A882,SEZIONI!$A$1:$B$7897,2,1)</f>
        <v>2</v>
      </c>
    </row>
    <row r="883" spans="1:3" x14ac:dyDescent="0.3">
      <c r="A883" t="s">
        <v>24311</v>
      </c>
      <c r="B883" t="str">
        <f>VLOOKUP(A883,PEC!$A$1:$C$7902,3,1)</f>
        <v>pec.it</v>
      </c>
      <c r="C883">
        <f>VLOOKUP(A883,SEZIONI!$A$1:$B$7897,2,1)</f>
        <v>1</v>
      </c>
    </row>
    <row r="884" spans="1:3" x14ac:dyDescent="0.3">
      <c r="A884" t="s">
        <v>24312</v>
      </c>
      <c r="B884" t="str">
        <f>VLOOKUP(A884,PEC!$A$1:$C$7902,3,1)</f>
        <v>pec.comune.capriatadorba.al.it</v>
      </c>
      <c r="C884">
        <f>VLOOKUP(A884,SEZIONI!$A$1:$B$7897,2,1)</f>
        <v>2</v>
      </c>
    </row>
    <row r="885" spans="1:3" x14ac:dyDescent="0.3">
      <c r="A885" t="s">
        <v>24313</v>
      </c>
      <c r="B885" t="str">
        <f>VLOOKUP(A885,PEC!$A$1:$C$7902,3,1)</f>
        <v>pec.comunecarbonarascrivia.al.it</v>
      </c>
      <c r="C885">
        <f>VLOOKUP(A885,SEZIONI!$A$1:$B$7897,2,1)</f>
        <v>1</v>
      </c>
    </row>
    <row r="886" spans="1:3" x14ac:dyDescent="0.3">
      <c r="A886" t="s">
        <v>24314</v>
      </c>
      <c r="B886" t="str">
        <f>VLOOKUP(A886,PEC!$A$1:$C$7902,3,1)</f>
        <v>pec.it</v>
      </c>
      <c r="C886">
        <f>VLOOKUP(A886,SEZIONI!$A$1:$B$7897,2,1)</f>
        <v>1</v>
      </c>
    </row>
    <row r="887" spans="1:3" x14ac:dyDescent="0.3">
      <c r="A887" t="s">
        <v>24315</v>
      </c>
      <c r="B887" t="str">
        <f>VLOOKUP(A887,PEC!$A$1:$C$7902,3,1)</f>
        <v>pec.comune.carezzano.al.it</v>
      </c>
      <c r="C887">
        <f>VLOOKUP(A887,SEZIONI!$A$1:$B$7897,2,1)</f>
        <v>1</v>
      </c>
    </row>
    <row r="888" spans="1:3" x14ac:dyDescent="0.3">
      <c r="A888" t="s">
        <v>24316</v>
      </c>
      <c r="B888" t="str">
        <f>VLOOKUP(A888,PEC!$A$1:$C$7902,3,1)</f>
        <v>cert.ruparpiemonte.it</v>
      </c>
      <c r="C888">
        <f>VLOOKUP(A888,SEZIONI!$A$1:$B$7897,2,1)</f>
        <v>1</v>
      </c>
    </row>
    <row r="889" spans="1:3" x14ac:dyDescent="0.3">
      <c r="A889" t="s">
        <v>24317</v>
      </c>
      <c r="B889" t="str">
        <f>VLOOKUP(A889,PEC!$A$1:$C$7902,3,1)</f>
        <v>pec.comune.carregaligure.al.it</v>
      </c>
      <c r="C889">
        <f>VLOOKUP(A889,SEZIONI!$A$1:$B$7897,2,1)</f>
        <v>1</v>
      </c>
    </row>
    <row r="890" spans="1:3" x14ac:dyDescent="0.3">
      <c r="A890" t="s">
        <v>24318</v>
      </c>
      <c r="B890" t="str">
        <f>VLOOKUP(A890,PEC!$A$1:$C$7902,3,1)</f>
        <v>cert.ruparpiemonte.it</v>
      </c>
      <c r="C890">
        <f>VLOOKUP(A890,SEZIONI!$A$1:$B$7897,2,1)</f>
        <v>1</v>
      </c>
    </row>
    <row r="891" spans="1:3" x14ac:dyDescent="0.3">
      <c r="A891" t="s">
        <v>24319</v>
      </c>
      <c r="B891" t="str">
        <f>VLOOKUP(A891,PEC!$A$1:$C$7902,3,1)</f>
        <v>pec.it</v>
      </c>
      <c r="C891">
        <f>VLOOKUP(A891,SEZIONI!$A$1:$B$7897,2,1)</f>
        <v>1</v>
      </c>
    </row>
    <row r="892" spans="1:3" x14ac:dyDescent="0.3">
      <c r="A892" t="s">
        <v>24320</v>
      </c>
      <c r="B892" t="str">
        <f>VLOOKUP(A892,PEC!$A$1:$C$7902,3,1)</f>
        <v>pec.it</v>
      </c>
      <c r="C892">
        <f>VLOOKUP(A892,SEZIONI!$A$1:$B$7897,2,1)</f>
        <v>2</v>
      </c>
    </row>
    <row r="893" spans="1:3" x14ac:dyDescent="0.3">
      <c r="A893" t="s">
        <v>24321</v>
      </c>
      <c r="B893" t="str">
        <f>VLOOKUP(A893,PEC!$A$1:$C$7902,3,1)</f>
        <v>pec.comune.casaleggioboiro.al.it</v>
      </c>
      <c r="C893">
        <f>VLOOKUP(A893,SEZIONI!$A$1:$B$7897,2,1)</f>
        <v>1</v>
      </c>
    </row>
    <row r="894" spans="1:3" x14ac:dyDescent="0.3">
      <c r="A894" t="s">
        <v>24322</v>
      </c>
      <c r="B894" t="str">
        <f>VLOOKUP(A894,PEC!$A$1:$C$7902,3,1)</f>
        <v>pec.comune.casale-monferrato.al.it</v>
      </c>
      <c r="C894">
        <f>VLOOKUP(A894,SEZIONI!$A$1:$B$7897,2,1)</f>
        <v>43</v>
      </c>
    </row>
    <row r="895" spans="1:3" x14ac:dyDescent="0.3">
      <c r="A895" t="s">
        <v>24323</v>
      </c>
      <c r="B895" t="str">
        <f>VLOOKUP(A895,PEC!$A$1:$C$7902,3,1)</f>
        <v>pec.comune.casalnoceto.al.it</v>
      </c>
      <c r="C895">
        <f>VLOOKUP(A895,SEZIONI!$A$1:$B$7897,2,1)</f>
        <v>1</v>
      </c>
    </row>
    <row r="896" spans="1:3" x14ac:dyDescent="0.3">
      <c r="A896" t="s">
        <v>24324</v>
      </c>
      <c r="B896" t="str">
        <f>VLOOKUP(A896,PEC!$A$1:$C$7902,3,1)</f>
        <v>legalmail.it</v>
      </c>
      <c r="C896">
        <f>VLOOKUP(A896,SEZIONI!$A$1:$B$7897,2,1)</f>
        <v>1</v>
      </c>
    </row>
    <row r="897" spans="1:3" x14ac:dyDescent="0.3">
      <c r="A897" t="s">
        <v>24325</v>
      </c>
      <c r="B897" t="str">
        <f>VLOOKUP(A897,PEC!$A$1:$C$7902,3,1)</f>
        <v>cert.ruparpiemonte.it</v>
      </c>
      <c r="C897">
        <f>VLOOKUP(A897,SEZIONI!$A$1:$B$7897,2,1)</f>
        <v>4</v>
      </c>
    </row>
    <row r="898" spans="1:3" x14ac:dyDescent="0.3">
      <c r="A898" t="s">
        <v>24326</v>
      </c>
      <c r="B898" t="str">
        <f>VLOOKUP(A898,PEC!$A$1:$C$7902,3,1)</f>
        <v>pec.ruparpiemonte.it</v>
      </c>
      <c r="C898">
        <f>VLOOKUP(A898,SEZIONI!$A$1:$B$7897,2,1)</f>
        <v>2</v>
      </c>
    </row>
    <row r="899" spans="1:3" x14ac:dyDescent="0.3">
      <c r="A899" t="s">
        <v>24327</v>
      </c>
      <c r="B899" t="str">
        <f>VLOOKUP(A899,PEC!$A$1:$C$7902,3,1)</f>
        <v>postecert.it</v>
      </c>
      <c r="C899">
        <f>VLOOKUP(A899,SEZIONI!$A$1:$B$7897,2,1)</f>
        <v>19</v>
      </c>
    </row>
    <row r="900" spans="1:3" x14ac:dyDescent="0.3">
      <c r="A900" t="s">
        <v>24328</v>
      </c>
      <c r="B900" t="str">
        <f>VLOOKUP(A900,PEC!$A$1:$C$7902,3,1)</f>
        <v>pec.comune.castellarguidobono.al.it</v>
      </c>
      <c r="C900">
        <f>VLOOKUP(A900,SEZIONI!$A$1:$B$7897,2,1)</f>
        <v>1</v>
      </c>
    </row>
    <row r="901" spans="1:3" x14ac:dyDescent="0.3">
      <c r="A901" t="s">
        <v>24329</v>
      </c>
      <c r="B901" t="str">
        <f>VLOOKUP(A901,PEC!$A$1:$C$7902,3,1)</f>
        <v>legalmail.it</v>
      </c>
      <c r="C901">
        <f>VLOOKUP(A901,SEZIONI!$A$1:$B$7897,2,1)</f>
        <v>4</v>
      </c>
    </row>
    <row r="902" spans="1:3" x14ac:dyDescent="0.3">
      <c r="A902" t="s">
        <v>24330</v>
      </c>
      <c r="B902" t="str">
        <f>VLOOKUP(A902,PEC!$A$1:$C$7902,3,1)</f>
        <v>pec.it</v>
      </c>
      <c r="C902">
        <f>VLOOKUP(A902,SEZIONI!$A$1:$B$7897,2,1)</f>
        <v>1</v>
      </c>
    </row>
    <row r="903" spans="1:3" x14ac:dyDescent="0.3">
      <c r="A903" t="s">
        <v>24331</v>
      </c>
      <c r="B903" t="str">
        <f>VLOOKUP(A903,PEC!$A$1:$C$7902,3,1)</f>
        <v>pec.comune.castellettodibranduzzo.pv.it</v>
      </c>
      <c r="C903">
        <f>VLOOKUP(A903,SEZIONI!$A$1:$B$7897,2,1)</f>
        <v>3</v>
      </c>
    </row>
    <row r="904" spans="1:3" x14ac:dyDescent="0.3">
      <c r="A904" t="s">
        <v>24332</v>
      </c>
      <c r="B904" t="str">
        <f>VLOOKUP(A904,PEC!$A$1:$C$7902,3,1)</f>
        <v>cert.ruparpiemonte.it</v>
      </c>
      <c r="C904">
        <f>VLOOKUP(A904,SEZIONI!$A$1:$B$7897,2,1)</f>
        <v>1</v>
      </c>
    </row>
    <row r="905" spans="1:3" x14ac:dyDescent="0.3">
      <c r="A905" t="s">
        <v>24333</v>
      </c>
      <c r="B905" t="str">
        <f>VLOOKUP(A905,PEC!$A$1:$C$7902,3,1)</f>
        <v>pec.it</v>
      </c>
      <c r="C905">
        <f>VLOOKUP(A905,SEZIONI!$A$1:$B$7897,2,1)</f>
        <v>2</v>
      </c>
    </row>
    <row r="906" spans="1:3" x14ac:dyDescent="0.3">
      <c r="A906" t="s">
        <v>24334</v>
      </c>
      <c r="B906" t="str">
        <f>VLOOKUP(A906,PEC!$A$1:$C$7902,3,1)</f>
        <v>pec.it</v>
      </c>
      <c r="C906">
        <f>VLOOKUP(A906,SEZIONI!$A$1:$B$7897,2,1)</f>
        <v>1</v>
      </c>
    </row>
    <row r="907" spans="1:3" x14ac:dyDescent="0.3">
      <c r="A907" t="s">
        <v>24335</v>
      </c>
      <c r="B907" t="str">
        <f>VLOOKUP(A907,PEC!$A$1:$C$7902,3,1)</f>
        <v>pec.comune.castelnuovoscrivia.al.it</v>
      </c>
      <c r="C907">
        <f>VLOOKUP(A907,SEZIONI!$A$1:$B$7897,2,1)</f>
        <v>7</v>
      </c>
    </row>
    <row r="908" spans="1:3" x14ac:dyDescent="0.3">
      <c r="A908" t="s">
        <v>24336</v>
      </c>
      <c r="B908" t="str">
        <f>VLOOKUP(A908,PEC!$A$1:$C$7902,3,1)</f>
        <v>cert.ruparpiemonte.it</v>
      </c>
      <c r="C908">
        <f>VLOOKUP(A908,SEZIONI!$A$1:$B$7897,2,1)</f>
        <v>1</v>
      </c>
    </row>
    <row r="909" spans="1:3" x14ac:dyDescent="0.3">
      <c r="A909" t="s">
        <v>24337</v>
      </c>
      <c r="B909" t="str">
        <f>VLOOKUP(A909,PEC!$A$1:$C$7902,3,1)</f>
        <v>pec.it</v>
      </c>
      <c r="C909">
        <f>VLOOKUP(A909,SEZIONI!$A$1:$B$7897,2,1)</f>
        <v>1</v>
      </c>
    </row>
    <row r="910" spans="1:3" x14ac:dyDescent="0.3">
      <c r="A910" t="s">
        <v>24338</v>
      </c>
      <c r="B910" t="str">
        <f>VLOOKUP(A910,PEC!$A$1:$C$7902,3,1)</f>
        <v>pec.comune.cellamonte.al.it</v>
      </c>
      <c r="C910">
        <f>VLOOKUP(A910,SEZIONI!$A$1:$B$7897,2,1)</f>
        <v>1</v>
      </c>
    </row>
    <row r="911" spans="1:3" x14ac:dyDescent="0.3">
      <c r="A911" t="s">
        <v>24339</v>
      </c>
      <c r="B911" t="str">
        <f>VLOOKUP(A911,PEC!$A$1:$C$7902,3,1)</f>
        <v>pec.comune.cereseto.al.it</v>
      </c>
      <c r="C911">
        <f>VLOOKUP(A911,SEZIONI!$A$1:$B$7897,2,1)</f>
        <v>1</v>
      </c>
    </row>
    <row r="912" spans="1:3" x14ac:dyDescent="0.3">
      <c r="A912" t="s">
        <v>24340</v>
      </c>
      <c r="B912" t="str">
        <f>VLOOKUP(A912,PEC!$A$1:$C$7902,3,1)</f>
        <v>cert.ruparpiemonte.it</v>
      </c>
      <c r="C912">
        <f>VLOOKUP(A912,SEZIONI!$A$1:$B$7897,2,1)</f>
        <v>1</v>
      </c>
    </row>
    <row r="913" spans="1:3" x14ac:dyDescent="0.3">
      <c r="A913" t="s">
        <v>24341</v>
      </c>
      <c r="B913" t="str">
        <f>VLOOKUP(A913,PEC!$A$1:$C$7902,3,1)</f>
        <v>pec.it</v>
      </c>
      <c r="C913">
        <f>VLOOKUP(A913,SEZIONI!$A$1:$B$7897,2,1)</f>
        <v>2</v>
      </c>
    </row>
    <row r="914" spans="1:3" x14ac:dyDescent="0.3">
      <c r="A914" t="s">
        <v>24342</v>
      </c>
      <c r="B914" t="str">
        <f>VLOOKUP(A914,PEC!$A$1:$C$7902,3,1)</f>
        <v>pcert.it</v>
      </c>
      <c r="C914">
        <f>VLOOKUP(A914,SEZIONI!$A$1:$B$7897,2,1)</f>
        <v>1</v>
      </c>
    </row>
    <row r="915" spans="1:3" x14ac:dyDescent="0.3">
      <c r="A915" t="s">
        <v>24343</v>
      </c>
      <c r="B915" t="str">
        <f>VLOOKUP(A915,PEC!$A$1:$C$7902,3,1)</f>
        <v>pec.comune.conzano.al.it</v>
      </c>
      <c r="C915">
        <f>VLOOKUP(A915,SEZIONI!$A$1:$B$7897,2,1)</f>
        <v>2</v>
      </c>
    </row>
    <row r="916" spans="1:3" x14ac:dyDescent="0.3">
      <c r="A916" t="s">
        <v>24344</v>
      </c>
      <c r="B916" t="str">
        <f>VLOOKUP(A916,PEC!$A$1:$C$7902,3,1)</f>
        <v>pec.comune.costavescovato.al.it</v>
      </c>
      <c r="C916">
        <f>VLOOKUP(A916,SEZIONI!$A$1:$B$7897,2,1)</f>
        <v>1</v>
      </c>
    </row>
    <row r="917" spans="1:3" x14ac:dyDescent="0.3">
      <c r="A917" t="s">
        <v>24345</v>
      </c>
      <c r="B917" t="str">
        <f>VLOOKUP(A917,PEC!$A$1:$C$7902,3,1)</f>
        <v>pec.it</v>
      </c>
      <c r="C917">
        <f>VLOOKUP(A917,SEZIONI!$A$1:$B$7897,2,1)</f>
        <v>1</v>
      </c>
    </row>
    <row r="918" spans="1:3" x14ac:dyDescent="0.3">
      <c r="A918" t="s">
        <v>24346</v>
      </c>
      <c r="B918" t="str">
        <f>VLOOKUP(A918,PEC!$A$1:$C$7902,3,1)</f>
        <v>pec.comune.cuassoalmonte.va.it</v>
      </c>
      <c r="C918">
        <f>VLOOKUP(A918,SEZIONI!$A$1:$B$7897,2,1)</f>
        <v>4</v>
      </c>
    </row>
    <row r="919" spans="1:3" x14ac:dyDescent="0.3">
      <c r="A919" t="s">
        <v>24347</v>
      </c>
      <c r="B919" t="str">
        <f>VLOOKUP(A919,PEC!$A$1:$C$7902,3,1)</f>
        <v>pec.comunedenice.it</v>
      </c>
      <c r="C919">
        <f>VLOOKUP(A919,SEZIONI!$A$1:$B$7897,2,1)</f>
        <v>1</v>
      </c>
    </row>
    <row r="920" spans="1:3" x14ac:dyDescent="0.3">
      <c r="A920" t="s">
        <v>24348</v>
      </c>
      <c r="B920" t="str">
        <f>VLOOKUP(A920,PEC!$A$1:$C$7902,3,1)</f>
        <v>pec.comune.dernice.al.it</v>
      </c>
      <c r="C920">
        <f>VLOOKUP(A920,SEZIONI!$A$1:$B$7897,2,1)</f>
        <v>1</v>
      </c>
    </row>
    <row r="921" spans="1:3" x14ac:dyDescent="0.3">
      <c r="A921" t="s">
        <v>24349</v>
      </c>
      <c r="B921" t="str">
        <f>VLOOKUP(A921,PEC!$A$1:$C$7902,3,1)</f>
        <v>pec.fabbricacurone.it</v>
      </c>
      <c r="C921">
        <f>VLOOKUP(A921,SEZIONI!$A$1:$B$7897,2,1)</f>
        <v>2</v>
      </c>
    </row>
    <row r="922" spans="1:3" x14ac:dyDescent="0.3">
      <c r="A922" t="s">
        <v>24350</v>
      </c>
      <c r="B922" t="str">
        <f>VLOOKUP(A922,PEC!$A$1:$C$7902,3,1)</f>
        <v>pec.comune.felizzano.al.it</v>
      </c>
      <c r="C922">
        <f>VLOOKUP(A922,SEZIONI!$A$1:$B$7897,2,1)</f>
        <v>2</v>
      </c>
    </row>
    <row r="923" spans="1:3" x14ac:dyDescent="0.3">
      <c r="A923" t="s">
        <v>24351</v>
      </c>
      <c r="B923" t="str">
        <f>VLOOKUP(A923,PEC!$A$1:$C$7902,3,1)</f>
        <v>cert.ruparpiemonte.it</v>
      </c>
      <c r="C923">
        <f>VLOOKUP(A923,SEZIONI!$A$1:$B$7897,2,1)</f>
        <v>1</v>
      </c>
    </row>
    <row r="924" spans="1:3" x14ac:dyDescent="0.3">
      <c r="A924" t="s">
        <v>24352</v>
      </c>
      <c r="B924" t="str">
        <f>VLOOKUP(A924,PEC!$A$1:$C$7902,3,1)</f>
        <v>cert.ruparpiemonte.it</v>
      </c>
      <c r="C924">
        <f>VLOOKUP(A924,SEZIONI!$A$1:$B$7897,2,1)</f>
        <v>1</v>
      </c>
    </row>
    <row r="925" spans="1:3" x14ac:dyDescent="0.3">
      <c r="A925" t="s">
        <v>24353</v>
      </c>
      <c r="B925" t="str">
        <f>VLOOKUP(A925,PEC!$A$1:$C$7902,3,1)</f>
        <v>legalmail.it</v>
      </c>
      <c r="C925">
        <f>VLOOKUP(A925,SEZIONI!$A$1:$B$7897,2,1)</f>
        <v>1</v>
      </c>
    </row>
    <row r="926" spans="1:3" x14ac:dyDescent="0.3">
      <c r="A926" t="s">
        <v>24354</v>
      </c>
      <c r="B926" t="str">
        <f>VLOOKUP(A926,PEC!$A$1:$C$7902,3,1)</f>
        <v>pec.comune.frassinellomonferrato.al.it</v>
      </c>
      <c r="C926">
        <f>VLOOKUP(A926,SEZIONI!$A$1:$B$7897,2,1)</f>
        <v>1</v>
      </c>
    </row>
    <row r="927" spans="1:3" x14ac:dyDescent="0.3">
      <c r="A927" t="s">
        <v>24355</v>
      </c>
      <c r="B927" t="str">
        <f>VLOOKUP(A927,PEC!$A$1:$C$7902,3,1)</f>
        <v>pec.comune.frassinetopo.al.it</v>
      </c>
      <c r="C927">
        <f>VLOOKUP(A927,SEZIONI!$A$1:$B$7897,2,1)</f>
        <v>2</v>
      </c>
    </row>
    <row r="928" spans="1:3" x14ac:dyDescent="0.3">
      <c r="A928" t="s">
        <v>24356</v>
      </c>
      <c r="B928" t="str">
        <f>VLOOKUP(A928,PEC!$A$1:$C$7902,3,1)</f>
        <v>pec.comune.fresonara.al.it</v>
      </c>
      <c r="C928">
        <f>VLOOKUP(A928,SEZIONI!$A$1:$B$7897,2,1)</f>
        <v>1</v>
      </c>
    </row>
    <row r="929" spans="1:3" x14ac:dyDescent="0.3">
      <c r="A929" t="s">
        <v>24357</v>
      </c>
      <c r="B929" t="str">
        <f>VLOOKUP(A929,PEC!$A$1:$C$7902,3,1)</f>
        <v>cert.ruparpiemonte.it</v>
      </c>
      <c r="C929">
        <f>VLOOKUP(A929,SEZIONI!$A$1:$B$7897,2,1)</f>
        <v>2</v>
      </c>
    </row>
    <row r="930" spans="1:3" x14ac:dyDescent="0.3">
      <c r="A930" t="s">
        <v>24358</v>
      </c>
      <c r="B930" t="str">
        <f>VLOOKUP(A930,PEC!$A$1:$C$7902,3,1)</f>
        <v>pec.comunedifubine.it</v>
      </c>
      <c r="C930">
        <f>VLOOKUP(A930,SEZIONI!$A$1:$B$7897,2,1)</f>
        <v>2</v>
      </c>
    </row>
    <row r="931" spans="1:3" x14ac:dyDescent="0.3">
      <c r="A931" t="s">
        <v>24359</v>
      </c>
      <c r="B931" t="str">
        <f>VLOOKUP(A931,PEC!$A$1:$C$7902,3,1)</f>
        <v>comunegabiano.it</v>
      </c>
      <c r="C931">
        <f>VLOOKUP(A931,SEZIONI!$A$1:$B$7897,2,1)</f>
        <v>2</v>
      </c>
    </row>
    <row r="932" spans="1:3" x14ac:dyDescent="0.3">
      <c r="A932" t="s">
        <v>24360</v>
      </c>
      <c r="B932" t="str">
        <f>VLOOKUP(A932,PEC!$A$1:$C$7902,3,1)</f>
        <v>legalmail.it</v>
      </c>
      <c r="C932">
        <f>VLOOKUP(A932,SEZIONI!$A$1:$B$7897,2,1)</f>
        <v>1</v>
      </c>
    </row>
    <row r="933" spans="1:3" x14ac:dyDescent="0.3">
      <c r="A933" t="s">
        <v>24361</v>
      </c>
      <c r="B933" t="str">
        <f>VLOOKUP(A933,PEC!$A$1:$C$7902,3,1)</f>
        <v>pec.comune.garbagna.al.it</v>
      </c>
      <c r="C933">
        <f>VLOOKUP(A933,SEZIONI!$A$1:$B$7897,2,1)</f>
        <v>1</v>
      </c>
    </row>
    <row r="934" spans="1:3" x14ac:dyDescent="0.3">
      <c r="A934" t="s">
        <v>24362</v>
      </c>
      <c r="B934" t="str">
        <f>VLOOKUP(A934,PEC!$A$1:$C$7902,3,1)</f>
        <v>pec.comunegavi.it</v>
      </c>
      <c r="C934">
        <f>VLOOKUP(A934,SEZIONI!$A$1:$B$7897,2,1)</f>
        <v>6</v>
      </c>
    </row>
    <row r="935" spans="1:3" x14ac:dyDescent="0.3">
      <c r="A935" t="s">
        <v>24363</v>
      </c>
      <c r="B935" t="str">
        <f>VLOOKUP(A935,PEC!$A$1:$C$7902,3,1)</f>
        <v>pec.comune.giarole.al.it</v>
      </c>
      <c r="C935">
        <f>VLOOKUP(A935,SEZIONI!$A$1:$B$7897,2,1)</f>
        <v>1</v>
      </c>
    </row>
    <row r="936" spans="1:3" x14ac:dyDescent="0.3">
      <c r="A936" t="s">
        <v>24364</v>
      </c>
      <c r="B936" t="str">
        <f>VLOOKUP(A936,PEC!$A$1:$C$7902,3,1)</f>
        <v>pec.comune.gremiasco.al.it</v>
      </c>
      <c r="C936">
        <f>VLOOKUP(A936,SEZIONI!$A$1:$B$7897,2,1)</f>
        <v>1</v>
      </c>
    </row>
    <row r="937" spans="1:3" x14ac:dyDescent="0.3">
      <c r="A937" t="s">
        <v>24365</v>
      </c>
      <c r="B937" t="str">
        <f>VLOOKUP(A937,PEC!$A$1:$C$7902,3,1)</f>
        <v>cert.ruparpiemonte.it</v>
      </c>
      <c r="C937">
        <f>VLOOKUP(A937,SEZIONI!$A$1:$B$7897,2,1)</f>
        <v>1</v>
      </c>
    </row>
    <row r="938" spans="1:3" x14ac:dyDescent="0.3">
      <c r="A938" t="s">
        <v>24366</v>
      </c>
      <c r="B938" t="str">
        <f>VLOOKUP(A938,PEC!$A$1:$C$7902,3,1)</f>
        <v>pec.comune.grondona.al.it</v>
      </c>
      <c r="C938">
        <f>VLOOKUP(A938,SEZIONI!$A$1:$B$7897,2,1)</f>
        <v>1</v>
      </c>
    </row>
    <row r="939" spans="1:3" x14ac:dyDescent="0.3">
      <c r="A939" t="s">
        <v>24367</v>
      </c>
      <c r="B939" t="str">
        <f>VLOOKUP(A939,PEC!$A$1:$C$7902,3,1)</f>
        <v>pec.comune.guazzora.al.it</v>
      </c>
      <c r="C939">
        <f>VLOOKUP(A939,SEZIONI!$A$1:$B$7897,2,1)</f>
        <v>1</v>
      </c>
    </row>
    <row r="940" spans="1:3" x14ac:dyDescent="0.3">
      <c r="A940" t="s">
        <v>24368</v>
      </c>
      <c r="B940" t="str">
        <f>VLOOKUP(A940,PEC!$A$1:$C$7902,3,1)</f>
        <v>pec.comuneisolasantantonio.al.it</v>
      </c>
      <c r="C940">
        <f>VLOOKUP(A940,SEZIONI!$A$1:$B$7897,2,1)</f>
        <v>1</v>
      </c>
    </row>
    <row r="941" spans="1:3" x14ac:dyDescent="0.3">
      <c r="A941" t="s">
        <v>24369</v>
      </c>
      <c r="B941" t="str">
        <f>VLOOKUP(A941,PEC!$A$1:$C$7902,3,1)</f>
        <v>pec.comune.lerma.al.it</v>
      </c>
      <c r="C941">
        <f>VLOOKUP(A941,SEZIONI!$A$1:$B$7897,2,1)</f>
        <v>1</v>
      </c>
    </row>
    <row r="942" spans="1:3" x14ac:dyDescent="0.3">
      <c r="A942" t="s">
        <v>24370</v>
      </c>
      <c r="B942" t="str">
        <f>VLOOKUP(A942,PEC!$A$1:$C$7902,3,1)</f>
        <v>pec.comune.lozzolo.vc.it</v>
      </c>
      <c r="C942">
        <f>VLOOKUP(A942,SEZIONI!$A$1:$B$7897,2,1)</f>
        <v>1</v>
      </c>
    </row>
    <row r="943" spans="1:3" x14ac:dyDescent="0.3">
      <c r="A943" t="s">
        <v>24371</v>
      </c>
      <c r="B943" t="str">
        <f>VLOOKUP(A943,PEC!$A$1:$C$7902,3,1)</f>
        <v>pcert.it</v>
      </c>
      <c r="C943">
        <f>VLOOKUP(A943,SEZIONI!$A$1:$B$7897,2,1)</f>
        <v>1</v>
      </c>
    </row>
    <row r="944" spans="1:3" x14ac:dyDescent="0.3">
      <c r="A944" t="s">
        <v>24372</v>
      </c>
      <c r="B944" t="str">
        <f>VLOOKUP(A944,PEC!$A$1:$C$7902,3,1)</f>
        <v>pec.comune.masio.al.it</v>
      </c>
      <c r="C944">
        <f>VLOOKUP(A944,SEZIONI!$A$1:$B$7897,2,1)</f>
        <v>2</v>
      </c>
    </row>
    <row r="945" spans="1:3" x14ac:dyDescent="0.3">
      <c r="A945" t="s">
        <v>24373</v>
      </c>
      <c r="B945" t="str">
        <f>VLOOKUP(A945,PEC!$A$1:$C$7902,3,1)</f>
        <v>pec.it</v>
      </c>
      <c r="C945">
        <f>VLOOKUP(A945,SEZIONI!$A$1:$B$7897,2,1)</f>
        <v>1</v>
      </c>
    </row>
    <row r="946" spans="1:3" x14ac:dyDescent="0.3">
      <c r="A946" t="s">
        <v>24374</v>
      </c>
      <c r="B946" t="str">
        <f>VLOOKUP(A946,PEC!$A$1:$C$7902,3,1)</f>
        <v>pcert.it</v>
      </c>
      <c r="C946">
        <f>VLOOKUP(A946,SEZIONI!$A$1:$B$7897,2,1)</f>
        <v>1</v>
      </c>
    </row>
    <row r="947" spans="1:3" x14ac:dyDescent="0.3">
      <c r="A947" t="s">
        <v>24375</v>
      </c>
      <c r="B947" t="str">
        <f>VLOOKUP(A947,PEC!$A$1:$C$7902,3,1)</f>
        <v>pec.comune.mirabellomonferrato.al.it</v>
      </c>
      <c r="C947">
        <f>VLOOKUP(A947,SEZIONI!$A$1:$B$7897,2,1)</f>
        <v>2</v>
      </c>
    </row>
    <row r="948" spans="1:3" x14ac:dyDescent="0.3">
      <c r="A948" t="s">
        <v>24376</v>
      </c>
      <c r="B948" t="str">
        <f>VLOOKUP(A948,PEC!$A$1:$C$7902,3,1)</f>
        <v>cert.comune.molare.al.it</v>
      </c>
      <c r="C948">
        <f>VLOOKUP(A948,SEZIONI!$A$1:$B$7897,2,1)</f>
        <v>3</v>
      </c>
    </row>
    <row r="949" spans="1:3" x14ac:dyDescent="0.3">
      <c r="A949" t="s">
        <v>24377</v>
      </c>
      <c r="B949" t="str">
        <f>VLOOKUP(A949,PEC!$A$1:$C$7902,3,1)</f>
        <v>pec.it</v>
      </c>
      <c r="C949">
        <f>VLOOKUP(A949,SEZIONI!$A$1:$B$7897,2,1)</f>
        <v>1</v>
      </c>
    </row>
    <row r="950" spans="1:3" x14ac:dyDescent="0.3">
      <c r="A950" t="s">
        <v>24378</v>
      </c>
      <c r="B950" t="str">
        <f>VLOOKUP(A950,PEC!$A$1:$C$7902,3,1)</f>
        <v>pec.comune.mombellomonferrato.it</v>
      </c>
      <c r="C950">
        <f>VLOOKUP(A950,SEZIONI!$A$1:$B$7897,2,1)</f>
        <v>2</v>
      </c>
    </row>
    <row r="951" spans="1:3" x14ac:dyDescent="0.3">
      <c r="A951" t="s">
        <v>24379</v>
      </c>
      <c r="B951" t="str">
        <f>VLOOKUP(A951,PEC!$A$1:$C$7902,3,1)</f>
        <v>pec.comunemomperone.it</v>
      </c>
      <c r="C951">
        <f>VLOOKUP(A951,SEZIONI!$A$1:$B$7897,2,1)</f>
        <v>1</v>
      </c>
    </row>
    <row r="952" spans="1:3" x14ac:dyDescent="0.3">
      <c r="A952" t="s">
        <v>24380</v>
      </c>
      <c r="B952" t="str">
        <f>VLOOKUP(A952,PEC!$A$1:$C$7902,3,1)</f>
        <v>cert.ruparpiemonte.it</v>
      </c>
      <c r="C952">
        <f>VLOOKUP(A952,SEZIONI!$A$1:$B$7897,2,1)</f>
        <v>1</v>
      </c>
    </row>
    <row r="953" spans="1:3" x14ac:dyDescent="0.3">
      <c r="A953" t="s">
        <v>24381</v>
      </c>
      <c r="B953" t="str">
        <f>VLOOKUP(A953,PEC!$A$1:$C$7902,3,1)</f>
        <v>cert.ruparpiemonte.it</v>
      </c>
      <c r="C953">
        <f>VLOOKUP(A953,SEZIONI!$A$1:$B$7897,2,1)</f>
        <v>1</v>
      </c>
    </row>
    <row r="954" spans="1:3" x14ac:dyDescent="0.3">
      <c r="A954" t="s">
        <v>24382</v>
      </c>
      <c r="B954" t="str">
        <f>VLOOKUP(A954,PEC!$A$1:$C$7902,3,1)</f>
        <v>cert.ruparpiemonte.it</v>
      </c>
      <c r="C954">
        <f>VLOOKUP(A954,SEZIONI!$A$1:$B$7897,2,1)</f>
        <v>1</v>
      </c>
    </row>
    <row r="955" spans="1:3" x14ac:dyDescent="0.3">
      <c r="A955" t="s">
        <v>24383</v>
      </c>
      <c r="B955" t="str">
        <f>VLOOKUP(A955,PEC!$A$1:$C$7902,3,1)</f>
        <v>pec.comune.montacuto.al.it</v>
      </c>
      <c r="C955">
        <f>VLOOKUP(A955,SEZIONI!$A$1:$B$7897,2,1)</f>
        <v>1</v>
      </c>
    </row>
    <row r="956" spans="1:3" x14ac:dyDescent="0.3">
      <c r="A956" t="s">
        <v>24384</v>
      </c>
      <c r="B956" t="str">
        <f>VLOOKUP(A956,PEC!$A$1:$C$7902,3,1)</f>
        <v>cert.ruparpiemonte.it</v>
      </c>
      <c r="C956">
        <f>VLOOKUP(A956,SEZIONI!$A$1:$B$7897,2,1)</f>
        <v>1</v>
      </c>
    </row>
    <row r="957" spans="1:3" x14ac:dyDescent="0.3">
      <c r="A957" t="s">
        <v>24385</v>
      </c>
      <c r="B957" t="str">
        <f>VLOOKUP(A957,PEC!$A$1:$C$7902,3,1)</f>
        <v>cert.ruparpiemonte.it</v>
      </c>
      <c r="C957">
        <f>VLOOKUP(A957,SEZIONI!$A$1:$B$7897,2,1)</f>
        <v>1</v>
      </c>
    </row>
    <row r="958" spans="1:3" x14ac:dyDescent="0.3">
      <c r="A958" t="s">
        <v>24386</v>
      </c>
      <c r="B958" t="str">
        <f>VLOOKUP(A958,PEC!$A$1:$C$7902,3,1)</f>
        <v>pec.comune.montecastello.al.it</v>
      </c>
      <c r="C958">
        <f>VLOOKUP(A958,SEZIONI!$A$1:$B$7897,2,1)</f>
        <v>1</v>
      </c>
    </row>
    <row r="959" spans="1:3" x14ac:dyDescent="0.3">
      <c r="A959" t="s">
        <v>24387</v>
      </c>
      <c r="B959" t="str">
        <f>VLOOKUP(A959,PEC!$A$1:$C$7902,3,1)</f>
        <v>cert.ruparpiemonte.it</v>
      </c>
      <c r="C959">
        <f>VLOOKUP(A959,SEZIONI!$A$1:$B$7897,2,1)</f>
        <v>2</v>
      </c>
    </row>
    <row r="960" spans="1:3" x14ac:dyDescent="0.3">
      <c r="A960" t="s">
        <v>24388</v>
      </c>
      <c r="B960" t="str">
        <f>VLOOKUP(A960,PEC!$A$1:$C$7902,3,1)</f>
        <v>pec.comune.montegioco.al.it</v>
      </c>
      <c r="C960">
        <f>VLOOKUP(A960,SEZIONI!$A$1:$B$7897,2,1)</f>
        <v>1</v>
      </c>
    </row>
    <row r="961" spans="1:3" x14ac:dyDescent="0.3">
      <c r="A961" t="s">
        <v>24389</v>
      </c>
      <c r="B961" t="str">
        <f>VLOOKUP(A961,PEC!$A$1:$C$7902,3,1)</f>
        <v>cert.ruparpiemonte.it</v>
      </c>
      <c r="C961">
        <f>VLOOKUP(A961,SEZIONI!$A$1:$B$7897,2,1)</f>
        <v>1</v>
      </c>
    </row>
    <row r="962" spans="1:3" x14ac:dyDescent="0.3">
      <c r="A962" t="s">
        <v>24390</v>
      </c>
      <c r="B962" t="str">
        <f>VLOOKUP(A962,PEC!$A$1:$C$7902,3,1)</f>
        <v>pcert.it</v>
      </c>
      <c r="C962">
        <f>VLOOKUP(A962,SEZIONI!$A$1:$B$7897,2,1)</f>
        <v>2</v>
      </c>
    </row>
    <row r="963" spans="1:3" x14ac:dyDescent="0.3">
      <c r="A963" t="s">
        <v>24391</v>
      </c>
      <c r="B963" t="str">
        <f>VLOOKUP(A963,PEC!$A$1:$C$7902,3,1)</f>
        <v>pec.it</v>
      </c>
      <c r="C963">
        <f>VLOOKUP(A963,SEZIONI!$A$1:$B$7897,2,1)</f>
        <v>1</v>
      </c>
    </row>
    <row r="964" spans="1:3" x14ac:dyDescent="0.3">
      <c r="A964" t="s">
        <v>24392</v>
      </c>
      <c r="B964" t="str">
        <f>VLOOKUP(A964,PEC!$A$1:$C$7902,3,1)</f>
        <v>cert.ruparpiemonte.it</v>
      </c>
      <c r="C964">
        <f>VLOOKUP(A964,SEZIONI!$A$1:$B$7897,2,1)</f>
        <v>1</v>
      </c>
    </row>
    <row r="965" spans="1:3" x14ac:dyDescent="0.3">
      <c r="A965" t="s">
        <v>24393</v>
      </c>
      <c r="B965" t="str">
        <f>VLOOKUP(A965,PEC!$A$1:$C$7902,3,1)</f>
        <v>arubapec.it</v>
      </c>
      <c r="C965">
        <f>VLOOKUP(A965,SEZIONI!$A$1:$B$7897,2,1)</f>
        <v>1</v>
      </c>
    </row>
    <row r="966" spans="1:3" x14ac:dyDescent="0.3">
      <c r="A966" t="s">
        <v>24394</v>
      </c>
      <c r="B966" t="str">
        <f>VLOOKUP(A966,PEC!$A$1:$C$7902,3,1)</f>
        <v>cert.ruparpiemonte.it</v>
      </c>
      <c r="C966">
        <f>VLOOKUP(A966,SEZIONI!$A$1:$B$7897,2,1)</f>
        <v>2</v>
      </c>
    </row>
    <row r="967" spans="1:3" x14ac:dyDescent="0.3">
      <c r="A967" t="s">
        <v>24395</v>
      </c>
      <c r="B967" t="str">
        <f>VLOOKUP(A967,PEC!$A$1:$C$7902,3,1)</f>
        <v>cert.ruparpiemonte.it</v>
      </c>
      <c r="C967">
        <f>VLOOKUP(A967,SEZIONI!$A$1:$B$7897,2,1)</f>
        <v>29</v>
      </c>
    </row>
    <row r="968" spans="1:3" x14ac:dyDescent="0.3">
      <c r="A968" t="s">
        <v>24396</v>
      </c>
      <c r="B968" t="str">
        <f>VLOOKUP(A968,PEC!$A$1:$C$7902,3,1)</f>
        <v>pec.comune.occimiano.al.it</v>
      </c>
      <c r="C968">
        <f>VLOOKUP(A968,SEZIONI!$A$1:$B$7897,2,1)</f>
        <v>2</v>
      </c>
    </row>
    <row r="969" spans="1:3" x14ac:dyDescent="0.3">
      <c r="A969" t="s">
        <v>24397</v>
      </c>
      <c r="B969" t="str">
        <f>VLOOKUP(A969,PEC!$A$1:$C$7902,3,1)</f>
        <v>cert.ruparpiemonte.it</v>
      </c>
      <c r="C969">
        <f>VLOOKUP(A969,SEZIONI!$A$1:$B$7897,2,1)</f>
        <v>1</v>
      </c>
    </row>
    <row r="970" spans="1:3" x14ac:dyDescent="0.3">
      <c r="A970" t="s">
        <v>24398</v>
      </c>
      <c r="B970" t="str">
        <f>VLOOKUP(A970,PEC!$A$1:$C$7902,3,1)</f>
        <v>pec.comune.odalengopiccolo.al.it</v>
      </c>
      <c r="C970">
        <f>VLOOKUP(A970,SEZIONI!$A$1:$B$7897,2,1)</f>
        <v>1</v>
      </c>
    </row>
    <row r="971" spans="1:3" x14ac:dyDescent="0.3">
      <c r="A971" t="s">
        <v>24399</v>
      </c>
      <c r="B971" t="str">
        <f>VLOOKUP(A971,PEC!$A$1:$C$7902,3,1)</f>
        <v>pec.comune.olivola.al.it</v>
      </c>
      <c r="C971">
        <f>VLOOKUP(A971,SEZIONI!$A$1:$B$7897,2,1)</f>
        <v>1</v>
      </c>
    </row>
    <row r="972" spans="1:3" x14ac:dyDescent="0.3">
      <c r="A972" t="s">
        <v>24400</v>
      </c>
      <c r="B972" t="str">
        <f>VLOOKUP(A972,PEC!$A$1:$C$7902,3,1)</f>
        <v>pec.it</v>
      </c>
      <c r="C972">
        <f>VLOOKUP(A972,SEZIONI!$A$1:$B$7897,2,1)</f>
        <v>1</v>
      </c>
    </row>
    <row r="973" spans="1:3" x14ac:dyDescent="0.3">
      <c r="A973" t="s">
        <v>24401</v>
      </c>
      <c r="B973" t="str">
        <f>VLOOKUP(A973,PEC!$A$1:$C$7902,3,1)</f>
        <v>pec.comune.ottiglio.al.it</v>
      </c>
      <c r="C973">
        <f>VLOOKUP(A973,SEZIONI!$A$1:$B$7897,2,1)</f>
        <v>1</v>
      </c>
    </row>
    <row r="974" spans="1:3" x14ac:dyDescent="0.3">
      <c r="A974" t="s">
        <v>24402</v>
      </c>
      <c r="B974" t="str">
        <f>VLOOKUP(A974,PEC!$A$1:$C$7902,3,1)</f>
        <v>pec.comune.ovada.al.it</v>
      </c>
      <c r="C974">
        <f>VLOOKUP(A974,SEZIONI!$A$1:$B$7897,2,1)</f>
        <v>11</v>
      </c>
    </row>
    <row r="975" spans="1:3" x14ac:dyDescent="0.3">
      <c r="A975" t="s">
        <v>24403</v>
      </c>
      <c r="B975" t="str">
        <f>VLOOKUP(A975,PEC!$A$1:$C$7902,3,1)</f>
        <v>pec.it</v>
      </c>
      <c r="C975">
        <f>VLOOKUP(A975,SEZIONI!$A$1:$B$7897,2,1)</f>
        <v>2</v>
      </c>
    </row>
    <row r="976" spans="1:3" x14ac:dyDescent="0.3">
      <c r="A976" t="s">
        <v>24404</v>
      </c>
      <c r="B976" t="str">
        <f>VLOOKUP(A976,PEC!$A$1:$C$7902,3,1)</f>
        <v>pec.comune.ozzanomenferrato.al.it</v>
      </c>
      <c r="C976">
        <f>VLOOKUP(A976,SEZIONI!$A$1:$B$7897,2,1)</f>
        <v>2</v>
      </c>
    </row>
    <row r="977" spans="1:3" x14ac:dyDescent="0.3">
      <c r="A977" t="s">
        <v>24405</v>
      </c>
      <c r="B977" t="str">
        <f>VLOOKUP(A977,PEC!$A$1:$C$7902,3,1)</f>
        <v>pec.it</v>
      </c>
      <c r="C977">
        <f>VLOOKUP(A977,SEZIONI!$A$1:$B$7897,2,1)</f>
        <v>1</v>
      </c>
    </row>
    <row r="978" spans="1:3" x14ac:dyDescent="0.3">
      <c r="A978" t="s">
        <v>24406</v>
      </c>
      <c r="B978" t="str">
        <f>VLOOKUP(A978,PEC!$A$1:$C$7902,3,1)</f>
        <v>cert.ruparpiemonte.it</v>
      </c>
      <c r="C978">
        <f>VLOOKUP(A978,SEZIONI!$A$1:$B$7897,2,1)</f>
        <v>2</v>
      </c>
    </row>
    <row r="979" spans="1:3" x14ac:dyDescent="0.3">
      <c r="A979" t="s">
        <v>24407</v>
      </c>
      <c r="B979" t="str">
        <f>VLOOKUP(A979,PEC!$A$1:$C$7902,3,1)</f>
        <v>cert.ruparpiemonte.it</v>
      </c>
      <c r="C979">
        <f>VLOOKUP(A979,SEZIONI!$A$1:$B$7897,2,1)</f>
        <v>3</v>
      </c>
    </row>
    <row r="980" spans="1:3" x14ac:dyDescent="0.3">
      <c r="A980" t="s">
        <v>24408</v>
      </c>
      <c r="B980" t="str">
        <f>VLOOKUP(A980,PEC!$A$1:$C$7902,3,1)</f>
        <v>pec.comune.pasturana.al.it</v>
      </c>
      <c r="C980">
        <f>VLOOKUP(A980,SEZIONI!$A$1:$B$7897,2,1)</f>
        <v>1</v>
      </c>
    </row>
    <row r="981" spans="1:3" x14ac:dyDescent="0.3">
      <c r="A981" t="s">
        <v>24409</v>
      </c>
      <c r="B981" t="str">
        <f>VLOOKUP(A981,PEC!$A$1:$C$7902,3,1)</f>
        <v>pec.comune.pecetto.al.it</v>
      </c>
      <c r="C981">
        <f>VLOOKUP(A981,SEZIONI!$A$1:$B$7897,2,1)</f>
        <v>2</v>
      </c>
    </row>
    <row r="982" spans="1:3" x14ac:dyDescent="0.3">
      <c r="A982" t="s">
        <v>24410</v>
      </c>
      <c r="B982" t="str">
        <f>VLOOKUP(A982,PEC!$A$1:$C$7902,3,1)</f>
        <v>pec.comune.pietramarazzi.al.it</v>
      </c>
      <c r="C982">
        <f>VLOOKUP(A982,SEZIONI!$A$1:$B$7897,2,1)</f>
        <v>1</v>
      </c>
    </row>
    <row r="983" spans="1:3" x14ac:dyDescent="0.3">
      <c r="A983" t="s">
        <v>24411</v>
      </c>
      <c r="B983" t="str">
        <f>VLOOKUP(A983,PEC!$A$1:$C$7902,3,1)</f>
        <v>cert.ruparpiemonte.it</v>
      </c>
      <c r="C983">
        <f>VLOOKUP(A983,SEZIONI!$A$1:$B$7897,2,1)</f>
        <v>1</v>
      </c>
    </row>
    <row r="984" spans="1:3" x14ac:dyDescent="0.3">
      <c r="A984" t="s">
        <v>24412</v>
      </c>
      <c r="B984" t="str">
        <f>VLOOKUP(A984,PEC!$A$1:$C$7902,3,1)</f>
        <v>pec.comune.pontecurone.al.it</v>
      </c>
      <c r="C984">
        <f>VLOOKUP(A984,SEZIONI!$A$1:$B$7897,2,1)</f>
        <v>4</v>
      </c>
    </row>
    <row r="985" spans="1:3" x14ac:dyDescent="0.3">
      <c r="A985" t="s">
        <v>24413</v>
      </c>
      <c r="B985" t="str">
        <f>VLOOKUP(A985,PEC!$A$1:$C$7902,3,1)</f>
        <v>pcert.it</v>
      </c>
      <c r="C985">
        <f>VLOOKUP(A985,SEZIONI!$A$1:$B$7897,2,1)</f>
        <v>3</v>
      </c>
    </row>
    <row r="986" spans="1:3" x14ac:dyDescent="0.3">
      <c r="A986" t="s">
        <v>24414</v>
      </c>
      <c r="B986" t="str">
        <f>VLOOKUP(A986,PEC!$A$1:$C$7902,3,1)</f>
        <v>cert.ruparpiemonte.it</v>
      </c>
      <c r="C986">
        <f>VLOOKUP(A986,SEZIONI!$A$1:$B$7897,2,1)</f>
        <v>1</v>
      </c>
    </row>
    <row r="987" spans="1:3" x14ac:dyDescent="0.3">
      <c r="A987" t="s">
        <v>24415</v>
      </c>
      <c r="B987" t="str">
        <f>VLOOKUP(A987,PEC!$A$1:$C$7902,3,1)</f>
        <v>pec.comune.ponzanomonferrato.al.it</v>
      </c>
      <c r="C987">
        <f>VLOOKUP(A987,SEZIONI!$A$1:$B$7897,2,1)</f>
        <v>1</v>
      </c>
    </row>
    <row r="988" spans="1:3" x14ac:dyDescent="0.3">
      <c r="A988" t="s">
        <v>24416</v>
      </c>
      <c r="B988" t="str">
        <f>VLOOKUP(A988,PEC!$A$1:$C$7902,3,1)</f>
        <v>pec.comuneponzone.it</v>
      </c>
      <c r="C988">
        <f>VLOOKUP(A988,SEZIONI!$A$1:$B$7897,2,1)</f>
        <v>2</v>
      </c>
    </row>
    <row r="989" spans="1:3" x14ac:dyDescent="0.3">
      <c r="A989" t="s">
        <v>24417</v>
      </c>
      <c r="B989" t="str">
        <f>VLOOKUP(A989,PEC!$A$1:$C$7902,3,1)</f>
        <v>cert.ruparpiemonte.it</v>
      </c>
      <c r="C989">
        <f>VLOOKUP(A989,SEZIONI!$A$1:$B$7897,2,1)</f>
        <v>2</v>
      </c>
    </row>
    <row r="990" spans="1:3" x14ac:dyDescent="0.3">
      <c r="A990" t="s">
        <v>24418</v>
      </c>
      <c r="B990" t="str">
        <f>VLOOKUP(A990,PEC!$A$1:$C$7902,3,1)</f>
        <v>legalmail.it</v>
      </c>
      <c r="C990">
        <f>VLOOKUP(A990,SEZIONI!$A$1:$B$7897,2,1)</f>
        <v>5</v>
      </c>
    </row>
    <row r="991" spans="1:3" x14ac:dyDescent="0.3">
      <c r="A991" t="s">
        <v>24419</v>
      </c>
      <c r="B991" t="str">
        <f>VLOOKUP(A991,PEC!$A$1:$C$7902,3,1)</f>
        <v>pcert.it</v>
      </c>
      <c r="C991">
        <f>VLOOKUP(A991,SEZIONI!$A$1:$B$7897,2,1)</f>
        <v>1</v>
      </c>
    </row>
    <row r="992" spans="1:3" x14ac:dyDescent="0.3">
      <c r="A992" t="s">
        <v>24420</v>
      </c>
      <c r="B992" t="str">
        <f>VLOOKUP(A992,PEC!$A$1:$C$7902,3,1)</f>
        <v>pec.comune.predosa.al.it</v>
      </c>
      <c r="C992">
        <f>VLOOKUP(A992,SEZIONI!$A$1:$B$7897,2,1)</f>
        <v>3</v>
      </c>
    </row>
    <row r="993" spans="1:3" x14ac:dyDescent="0.3">
      <c r="A993" t="s">
        <v>24421</v>
      </c>
      <c r="B993" t="str">
        <f>VLOOKUP(A993,PEC!$A$1:$C$7902,3,1)</f>
        <v>pec.comune.quargnento.al.it</v>
      </c>
      <c r="C993">
        <f>VLOOKUP(A993,SEZIONI!$A$1:$B$7897,2,1)</f>
        <v>1</v>
      </c>
    </row>
    <row r="994" spans="1:3" x14ac:dyDescent="0.3">
      <c r="A994" t="s">
        <v>24422</v>
      </c>
      <c r="B994" t="str">
        <f>VLOOKUP(A994,PEC!$A$1:$C$7902,3,1)</f>
        <v>pec.comune.quattordio.al.it</v>
      </c>
      <c r="C994">
        <f>VLOOKUP(A994,SEZIONI!$A$1:$B$7897,2,1)</f>
        <v>2</v>
      </c>
    </row>
    <row r="995" spans="1:3" x14ac:dyDescent="0.3">
      <c r="A995" t="s">
        <v>24423</v>
      </c>
      <c r="B995" t="str">
        <f>VLOOKUP(A995,PEC!$A$1:$C$7902,3,1)</f>
        <v>pec.it</v>
      </c>
      <c r="C995">
        <f>VLOOKUP(A995,SEZIONI!$A$1:$B$7897,2,1)</f>
        <v>1</v>
      </c>
    </row>
    <row r="996" spans="1:3" x14ac:dyDescent="0.3">
      <c r="A996" t="s">
        <v>24424</v>
      </c>
      <c r="B996" t="str">
        <f>VLOOKUP(A996,PEC!$A$1:$C$7902,3,1)</f>
        <v>pec.it</v>
      </c>
      <c r="C996">
        <f>VLOOKUP(A996,SEZIONI!$A$1:$B$7897,2,1)</f>
        <v>2</v>
      </c>
    </row>
    <row r="997" spans="1:3" x14ac:dyDescent="0.3">
      <c r="A997" t="s">
        <v>24425</v>
      </c>
      <c r="B997" t="str">
        <f>VLOOKUP(A997,PEC!$A$1:$C$7902,3,1)</f>
        <v>pec.comune.rivarone.al.it</v>
      </c>
      <c r="C997">
        <f>VLOOKUP(A997,SEZIONI!$A$1:$B$7897,2,1)</f>
        <v>1</v>
      </c>
    </row>
    <row r="998" spans="1:3" x14ac:dyDescent="0.3">
      <c r="A998" t="s">
        <v>24426</v>
      </c>
      <c r="B998" t="str">
        <f>VLOOKUP(A998,PEC!$A$1:$C$7902,3,1)</f>
        <v>cert.ruparpiemonte.it</v>
      </c>
      <c r="C998">
        <f>VLOOKUP(A998,SEZIONI!$A$1:$B$7897,2,1)</f>
        <v>1</v>
      </c>
    </row>
    <row r="999" spans="1:3" x14ac:dyDescent="0.3">
      <c r="A999" t="s">
        <v>24427</v>
      </c>
      <c r="B999" t="str">
        <f>VLOOKUP(A999,PEC!$A$1:$C$7902,3,1)</f>
        <v>legalmail.it</v>
      </c>
      <c r="C999">
        <f>VLOOKUP(A999,SEZIONI!$A$1:$B$7897,2,1)</f>
        <v>2</v>
      </c>
    </row>
    <row r="1000" spans="1:3" x14ac:dyDescent="0.3">
      <c r="A1000" t="s">
        <v>24428</v>
      </c>
      <c r="B1000" t="str">
        <f>VLOOKUP(A1000,PEC!$A$1:$C$7902,3,1)</f>
        <v>cert.ruparpiemonte.it</v>
      </c>
      <c r="C1000">
        <f>VLOOKUP(A1000,SEZIONI!$A$1:$B$7897,2,1)</f>
        <v>1</v>
      </c>
    </row>
    <row r="1001" spans="1:3" x14ac:dyDescent="0.3">
      <c r="A1001" t="s">
        <v>24429</v>
      </c>
      <c r="B1001" t="str">
        <f>VLOOKUP(A1001,PEC!$A$1:$C$7902,3,1)</f>
        <v>pec.comune.rosignanomonferrato.al.it</v>
      </c>
      <c r="C1001">
        <f>VLOOKUP(A1001,SEZIONI!$A$1:$B$7897,2,1)</f>
        <v>2</v>
      </c>
    </row>
    <row r="1002" spans="1:3" x14ac:dyDescent="0.3">
      <c r="A1002" t="s">
        <v>24430</v>
      </c>
      <c r="B1002" t="str">
        <f>VLOOKUP(A1002,PEC!$A$1:$C$7902,3,1)</f>
        <v>pec.comune.salamonferrato.al.it</v>
      </c>
      <c r="C1002">
        <f>VLOOKUP(A1002,SEZIONI!$A$1:$B$7897,2,1)</f>
        <v>1</v>
      </c>
    </row>
    <row r="1003" spans="1:3" x14ac:dyDescent="0.3">
      <c r="A1003" t="s">
        <v>24431</v>
      </c>
      <c r="B1003" t="str">
        <f>VLOOKUP(A1003,PEC!$A$1:$C$7902,3,1)</f>
        <v>cert.ruparpiemonte.it</v>
      </c>
      <c r="C1003">
        <f>VLOOKUP(A1003,SEZIONI!$A$1:$B$7897,2,1)</f>
        <v>4</v>
      </c>
    </row>
    <row r="1004" spans="1:3" x14ac:dyDescent="0.3">
      <c r="A1004" t="s">
        <v>24432</v>
      </c>
      <c r="B1004" t="str">
        <f>VLOOKUP(A1004,PEC!$A$1:$C$7902,3,1)</f>
        <v>cert.ruparpiemonte.it</v>
      </c>
      <c r="C1004">
        <f>VLOOKUP(A1004,SEZIONI!$A$1:$B$7897,2,1)</f>
        <v>1</v>
      </c>
    </row>
    <row r="1005" spans="1:3" x14ac:dyDescent="0.3">
      <c r="A1005" t="s">
        <v>24433</v>
      </c>
      <c r="B1005" t="str">
        <f>VLOOKUP(A1005,PEC!$A$1:$C$7902,3,1)</f>
        <v>pec.comune.sangiorgiomonferrato.al.it</v>
      </c>
      <c r="C1005">
        <f>VLOOKUP(A1005,SEZIONI!$A$1:$B$7897,2,1)</f>
        <v>2</v>
      </c>
    </row>
    <row r="1006" spans="1:3" x14ac:dyDescent="0.3">
      <c r="A1006" t="s">
        <v>24434</v>
      </c>
      <c r="B1006" t="str">
        <f>VLOOKUP(A1006,PEC!$A$1:$C$7902,3,1)</f>
        <v>postecert.it</v>
      </c>
      <c r="C1006">
        <f>VLOOKUP(A1006,SEZIONI!$A$1:$B$7897,2,1)</f>
        <v>5</v>
      </c>
    </row>
    <row r="1007" spans="1:3" x14ac:dyDescent="0.3">
      <c r="A1007" t="s">
        <v>24435</v>
      </c>
      <c r="B1007" t="str">
        <f>VLOOKUP(A1007,PEC!$A$1:$C$7902,3,1)</f>
        <v>postecert.it</v>
      </c>
      <c r="C1007">
        <f>VLOOKUP(A1007,SEZIONI!$A$1:$B$7897,2,1)</f>
        <v>1</v>
      </c>
    </row>
    <row r="1008" spans="1:3" x14ac:dyDescent="0.3">
      <c r="A1008" t="s">
        <v>24436</v>
      </c>
      <c r="B1008" t="str">
        <f>VLOOKUP(A1008,PEC!$A$1:$C$7902,3,1)</f>
        <v>pec.comunesantadi.it</v>
      </c>
      <c r="C1008">
        <f>VLOOKUP(A1008,SEZIONI!$A$1:$B$7897,2,1)</f>
        <v>1</v>
      </c>
    </row>
    <row r="1009" spans="1:3" x14ac:dyDescent="0.3">
      <c r="A1009" t="s">
        <v>24437</v>
      </c>
      <c r="B1009" t="str">
        <f>VLOOKUP(A1009,PEC!$A$1:$C$7902,3,1)</f>
        <v>cert.ruparpiemonte.it</v>
      </c>
      <c r="C1009">
        <f>VLOOKUP(A1009,SEZIONI!$A$1:$B$7897,2,1)</f>
        <v>1</v>
      </c>
    </row>
    <row r="1010" spans="1:3" x14ac:dyDescent="0.3">
      <c r="A1010" t="s">
        <v>24438</v>
      </c>
      <c r="B1010" t="str">
        <f>VLOOKUP(A1010,PEC!$A$1:$C$7902,3,1)</f>
        <v>pec.comune.sarezzano.al.it</v>
      </c>
      <c r="C1010">
        <f>VLOOKUP(A1010,SEZIONI!$A$1:$B$7897,2,1)</f>
        <v>2</v>
      </c>
    </row>
    <row r="1011" spans="1:3" x14ac:dyDescent="0.3">
      <c r="A1011" t="s">
        <v>24439</v>
      </c>
      <c r="B1011" t="str">
        <f>VLOOKUP(A1011,PEC!$A$1:$C$7902,3,1)</f>
        <v>cert.ruparpiemonte.it</v>
      </c>
      <c r="C1011">
        <f>VLOOKUP(A1011,SEZIONI!$A$1:$B$7897,2,1)</f>
        <v>1</v>
      </c>
    </row>
    <row r="1012" spans="1:3" x14ac:dyDescent="0.3">
      <c r="A1012" t="s">
        <v>24440</v>
      </c>
      <c r="B1012" t="str">
        <f>VLOOKUP(A1012,PEC!$A$1:$C$7902,3,1)</f>
        <v>pec.comune.serravalle-scrivia.al.it</v>
      </c>
      <c r="C1012">
        <f>VLOOKUP(A1012,SEZIONI!$A$1:$B$7897,2,1)</f>
        <v>5</v>
      </c>
    </row>
    <row r="1013" spans="1:3" x14ac:dyDescent="0.3">
      <c r="A1013" t="s">
        <v>24441</v>
      </c>
      <c r="B1013" t="str">
        <f>VLOOKUP(A1013,PEC!$A$1:$C$7902,3,1)</f>
        <v>pec.it</v>
      </c>
      <c r="C1013">
        <f>VLOOKUP(A1013,SEZIONI!$A$1:$B$7897,2,1)</f>
        <v>2</v>
      </c>
    </row>
    <row r="1014" spans="1:3" x14ac:dyDescent="0.3">
      <c r="A1014" t="s">
        <v>24442</v>
      </c>
      <c r="B1014" t="str">
        <f>VLOOKUP(A1014,PEC!$A$1:$C$7902,3,1)</f>
        <v>pec.it</v>
      </c>
      <c r="C1014">
        <f>VLOOKUP(A1014,SEZIONI!$A$1:$B$7897,2,1)</f>
        <v>2</v>
      </c>
    </row>
    <row r="1015" spans="1:3" x14ac:dyDescent="0.3">
      <c r="A1015" t="s">
        <v>24443</v>
      </c>
      <c r="B1015" t="str">
        <f>VLOOKUP(A1015,PEC!$A$1:$C$7902,3,1)</f>
        <v>cert.ruparpiemonte.it</v>
      </c>
      <c r="C1015">
        <f>VLOOKUP(A1015,SEZIONI!$A$1:$B$7897,2,1)</f>
        <v>2</v>
      </c>
    </row>
    <row r="1016" spans="1:3" x14ac:dyDescent="0.3">
      <c r="A1016" t="s">
        <v>24444</v>
      </c>
      <c r="B1016" t="str">
        <f>VLOOKUP(A1016,PEC!$A$1:$C$7902,3,1)</f>
        <v>legalmail.it</v>
      </c>
      <c r="C1016">
        <f>VLOOKUP(A1016,SEZIONI!$A$1:$B$7897,2,1)</f>
        <v>1</v>
      </c>
    </row>
    <row r="1017" spans="1:3" x14ac:dyDescent="0.3">
      <c r="A1017" t="s">
        <v>24445</v>
      </c>
      <c r="B1017" t="str">
        <f>VLOOKUP(A1017,PEC!$A$1:$C$7902,3,1)</f>
        <v>cert.ruparpiemonte.it</v>
      </c>
      <c r="C1017">
        <f>VLOOKUP(A1017,SEZIONI!$A$1:$B$7897,2,1)</f>
        <v>2</v>
      </c>
    </row>
    <row r="1018" spans="1:3" x14ac:dyDescent="0.3">
      <c r="A1018" t="s">
        <v>24446</v>
      </c>
      <c r="B1018" t="str">
        <f>VLOOKUP(A1018,PEC!$A$1:$C$7902,3,1)</f>
        <v>cert.ruparpiemonte.it</v>
      </c>
      <c r="C1018">
        <f>VLOOKUP(A1018,SEZIONI!$A$1:$B$7897,2,1)</f>
        <v>1</v>
      </c>
    </row>
    <row r="1019" spans="1:3" x14ac:dyDescent="0.3">
      <c r="A1019" t="s">
        <v>24447</v>
      </c>
      <c r="B1019" t="str">
        <f>VLOOKUP(A1019,PEC!$A$1:$C$7902,3,1)</f>
        <v>pec.comune.stazzano.al.it</v>
      </c>
      <c r="C1019">
        <f>VLOOKUP(A1019,SEZIONI!$A$1:$B$7897,2,1)</f>
        <v>2</v>
      </c>
    </row>
    <row r="1020" spans="1:3" x14ac:dyDescent="0.3">
      <c r="A1020" t="s">
        <v>24448</v>
      </c>
      <c r="B1020" t="str">
        <f>VLOOKUP(A1020,PEC!$A$1:$C$7902,3,1)</f>
        <v>pec.it</v>
      </c>
      <c r="C1020">
        <f>VLOOKUP(A1020,SEZIONI!$A$1:$B$7897,2,1)</f>
        <v>2</v>
      </c>
    </row>
    <row r="1021" spans="1:3" x14ac:dyDescent="0.3">
      <c r="A1021" t="s">
        <v>24449</v>
      </c>
      <c r="B1021" t="str">
        <f>VLOOKUP(A1021,PEC!$A$1:$C$7902,3,1)</f>
        <v>actaliscertymail.it</v>
      </c>
      <c r="C1021">
        <f>VLOOKUP(A1021,SEZIONI!$A$1:$B$7897,2,1)</f>
        <v>2</v>
      </c>
    </row>
    <row r="1022" spans="1:3" x14ac:dyDescent="0.3">
      <c r="A1022" t="s">
        <v>24450</v>
      </c>
      <c r="B1022" t="str">
        <f>VLOOKUP(A1022,PEC!$A$1:$C$7902,3,1)</f>
        <v>pec.comune.tassarolo.al.it</v>
      </c>
      <c r="C1022">
        <f>VLOOKUP(A1022,SEZIONI!$A$1:$B$7897,2,1)</f>
        <v>1</v>
      </c>
    </row>
    <row r="1023" spans="1:3" x14ac:dyDescent="0.3">
      <c r="A1023" t="s">
        <v>24451</v>
      </c>
      <c r="B1023" t="str">
        <f>VLOOKUP(A1023,PEC!$A$1:$C$7902,3,1)</f>
        <v>pec.comune.terruggia.al.it</v>
      </c>
      <c r="C1023">
        <f>VLOOKUP(A1023,SEZIONI!$A$1:$B$7897,2,1)</f>
        <v>1</v>
      </c>
    </row>
    <row r="1024" spans="1:3" x14ac:dyDescent="0.3">
      <c r="A1024" t="s">
        <v>24452</v>
      </c>
      <c r="B1024" t="str">
        <f>VLOOKUP(A1024,PEC!$A$1:$C$7902,3,1)</f>
        <v>pec.it</v>
      </c>
      <c r="C1024">
        <f>VLOOKUP(A1024,SEZIONI!$A$1:$B$7897,2,1)</f>
        <v>1</v>
      </c>
    </row>
    <row r="1025" spans="1:3" x14ac:dyDescent="0.3">
      <c r="A1025" t="s">
        <v>24453</v>
      </c>
      <c r="B1025" t="str">
        <f>VLOOKUP(A1025,PEC!$A$1:$C$7902,3,1)</f>
        <v>pec.comune.ticineto.al.it</v>
      </c>
      <c r="C1025">
        <f>VLOOKUP(A1025,SEZIONI!$A$1:$B$7897,2,1)</f>
        <v>2</v>
      </c>
    </row>
    <row r="1026" spans="1:3" x14ac:dyDescent="0.3">
      <c r="A1026" t="s">
        <v>24454</v>
      </c>
      <c r="B1026" t="str">
        <f>VLOOKUP(A1026,PEC!$A$1:$C$7902,3,1)</f>
        <v>pec.it</v>
      </c>
      <c r="C1026">
        <f>VLOOKUP(A1026,SEZIONI!$A$1:$B$7897,2,1)</f>
        <v>25</v>
      </c>
    </row>
    <row r="1027" spans="1:3" x14ac:dyDescent="0.3">
      <c r="A1027" t="s">
        <v>24455</v>
      </c>
      <c r="B1027" t="str">
        <f>VLOOKUP(A1027,PEC!$A$1:$C$7902,3,1)</f>
        <v>pec.comune.treville.al.it</v>
      </c>
      <c r="C1027">
        <f>VLOOKUP(A1027,SEZIONI!$A$1:$B$7897,2,1)</f>
        <v>1</v>
      </c>
    </row>
    <row r="1028" spans="1:3" x14ac:dyDescent="0.3">
      <c r="A1028" t="s">
        <v>24456</v>
      </c>
      <c r="B1028" t="str">
        <f>VLOOKUP(A1028,PEC!$A$1:$C$7902,3,1)</f>
        <v>cert.ruparpiemonte.it</v>
      </c>
      <c r="C1028">
        <f>VLOOKUP(A1028,SEZIONI!$A$1:$B$7897,2,1)</f>
        <v>1</v>
      </c>
    </row>
    <row r="1029" spans="1:3" x14ac:dyDescent="0.3">
      <c r="A1029" t="s">
        <v>24457</v>
      </c>
      <c r="B1029" t="str">
        <f>VLOOKUP(A1029,PEC!$A$1:$C$7902,3,1)</f>
        <v>cert.comune.valenza.al.it</v>
      </c>
      <c r="C1029">
        <f>VLOOKUP(A1029,SEZIONI!$A$1:$B$7897,2,1)</f>
        <v>21</v>
      </c>
    </row>
    <row r="1030" spans="1:3" x14ac:dyDescent="0.3">
      <c r="A1030" t="s">
        <v>24458</v>
      </c>
      <c r="B1030" t="str">
        <f>VLOOKUP(A1030,PEC!$A$1:$C$7902,3,1)</f>
        <v>pec.comune.valmacca.al.it</v>
      </c>
      <c r="C1030">
        <f>VLOOKUP(A1030,SEZIONI!$A$1:$B$7897,2,1)</f>
        <v>2</v>
      </c>
    </row>
    <row r="1031" spans="1:3" x14ac:dyDescent="0.3">
      <c r="A1031" t="s">
        <v>24459</v>
      </c>
      <c r="B1031" t="str">
        <f>VLOOKUP(A1031,PEC!$A$1:$C$7902,3,1)</f>
        <v>pec.comune.vignalemonferrato.al.it</v>
      </c>
      <c r="C1031">
        <f>VLOOKUP(A1031,SEZIONI!$A$1:$B$7897,2,1)</f>
        <v>1</v>
      </c>
    </row>
    <row r="1032" spans="1:3" x14ac:dyDescent="0.3">
      <c r="A1032" t="s">
        <v>24460</v>
      </c>
      <c r="B1032" t="str">
        <f>VLOOKUP(A1032,PEC!$A$1:$C$7902,3,1)</f>
        <v>pec.vignoleborbera.al.it</v>
      </c>
      <c r="C1032">
        <f>VLOOKUP(A1032,SEZIONI!$A$1:$B$7897,2,1)</f>
        <v>2</v>
      </c>
    </row>
    <row r="1033" spans="1:3" x14ac:dyDescent="0.3">
      <c r="A1033" t="s">
        <v>24461</v>
      </c>
      <c r="B1033" t="str">
        <f>VLOOKUP(A1033,PEC!$A$1:$C$7902,3,1)</f>
        <v>pec.comune.viguzzolo.al.it</v>
      </c>
      <c r="C1033">
        <f>VLOOKUP(A1033,SEZIONI!$A$1:$B$7897,2,1)</f>
        <v>3</v>
      </c>
    </row>
    <row r="1034" spans="1:3" x14ac:dyDescent="0.3">
      <c r="A1034" t="s">
        <v>24462</v>
      </c>
      <c r="B1034" t="str">
        <f>VLOOKUP(A1034,PEC!$A$1:$C$7902,3,1)</f>
        <v>pec.comune.villadeati.al.it</v>
      </c>
      <c r="C1034">
        <f>VLOOKUP(A1034,SEZIONI!$A$1:$B$7897,2,1)</f>
        <v>1</v>
      </c>
    </row>
    <row r="1035" spans="1:3" x14ac:dyDescent="0.3">
      <c r="A1035" t="s">
        <v>24463</v>
      </c>
      <c r="B1035" t="str">
        <f>VLOOKUP(A1035,PEC!$A$1:$C$7902,3,1)</f>
        <v>pcert.it</v>
      </c>
      <c r="C1035">
        <f>VLOOKUP(A1035,SEZIONI!$A$1:$B$7897,2,1)</f>
        <v>1</v>
      </c>
    </row>
    <row r="1036" spans="1:3" x14ac:dyDescent="0.3">
      <c r="A1036" t="s">
        <v>24464</v>
      </c>
      <c r="B1036" t="str">
        <f>VLOOKUP(A1036,PEC!$A$1:$C$7902,3,1)</f>
        <v>cert.ruparpiemonte.it</v>
      </c>
      <c r="C1036">
        <f>VLOOKUP(A1036,SEZIONI!$A$1:$B$7897,2,1)</f>
        <v>1</v>
      </c>
    </row>
    <row r="1037" spans="1:3" x14ac:dyDescent="0.3">
      <c r="A1037" t="s">
        <v>24465</v>
      </c>
      <c r="B1037" t="str">
        <f>VLOOKUP(A1037,PEC!$A$1:$C$7902,3,1)</f>
        <v>pcert.it</v>
      </c>
      <c r="C1037">
        <f>VLOOKUP(A1037,SEZIONI!$A$1:$B$7897,2,1)</f>
        <v>2</v>
      </c>
    </row>
    <row r="1038" spans="1:3" x14ac:dyDescent="0.3">
      <c r="A1038" t="s">
        <v>24466</v>
      </c>
      <c r="B1038" t="str">
        <f>VLOOKUP(A1038,PEC!$A$1:$C$7902,3,1)</f>
        <v>pec.comune.villaromagnano.al.it</v>
      </c>
      <c r="C1038">
        <f>VLOOKUP(A1038,SEZIONI!$A$1:$B$7897,2,1)</f>
        <v>1</v>
      </c>
    </row>
    <row r="1039" spans="1:3" x14ac:dyDescent="0.3">
      <c r="A1039" t="s">
        <v>24467</v>
      </c>
      <c r="B1039" t="str">
        <f>VLOOKUP(A1039,PEC!$A$1:$C$7902,3,1)</f>
        <v>pcert.it</v>
      </c>
      <c r="C1039">
        <f>VLOOKUP(A1039,SEZIONI!$A$1:$B$7897,2,1)</f>
        <v>1</v>
      </c>
    </row>
    <row r="1040" spans="1:3" x14ac:dyDescent="0.3">
      <c r="A1040" t="s">
        <v>24468</v>
      </c>
      <c r="B1040" t="str">
        <f>VLOOKUP(A1040,PEC!$A$1:$C$7902,3,1)</f>
        <v>pcert.it</v>
      </c>
      <c r="C1040">
        <f>VLOOKUP(A1040,SEZIONI!$A$1:$B$7897,2,1)</f>
        <v>1</v>
      </c>
    </row>
    <row r="1041" spans="1:3" x14ac:dyDescent="0.3">
      <c r="A1041" t="s">
        <v>24469</v>
      </c>
      <c r="B1041" t="str">
        <f>VLOOKUP(A1041,PEC!$A$1:$C$7902,3,1)</f>
        <v>pec.comune.volpeglino.al.it</v>
      </c>
      <c r="C1041">
        <f>VLOOKUP(A1041,SEZIONI!$A$1:$B$7897,2,1)</f>
        <v>1</v>
      </c>
    </row>
    <row r="1042" spans="1:3" x14ac:dyDescent="0.3">
      <c r="A1042" t="s">
        <v>24470</v>
      </c>
      <c r="B1042" t="str">
        <f>VLOOKUP(A1042,PEC!$A$1:$C$7902,3,1)</f>
        <v>pec.comune.voltaggio.al.it</v>
      </c>
      <c r="C1042">
        <f>VLOOKUP(A1042,SEZIONI!$A$1:$B$7897,2,1)</f>
        <v>1</v>
      </c>
    </row>
    <row r="1043" spans="1:3" x14ac:dyDescent="0.3">
      <c r="A1043" t="s">
        <v>24471</v>
      </c>
      <c r="B1043" t="str">
        <f>VLOOKUP(A1043,PEC!$A$1:$C$7902,3,1)</f>
        <v>cert.ruparpiemonte.it</v>
      </c>
      <c r="C1043">
        <f>VLOOKUP(A1043,SEZIONI!$A$1:$B$7897,2,1)</f>
        <v>2</v>
      </c>
    </row>
    <row r="1044" spans="1:3" x14ac:dyDescent="0.3">
      <c r="A1044" t="s">
        <v>24472</v>
      </c>
      <c r="B1044" t="str">
        <f>VLOOKUP(A1044,PEC!$A$1:$C$7902,3,1)</f>
        <v>pcert.it</v>
      </c>
      <c r="C1044">
        <f>VLOOKUP(A1044,SEZIONI!$A$1:$B$7897,2,1)</f>
        <v>2</v>
      </c>
    </row>
    <row r="1045" spans="1:3" x14ac:dyDescent="0.3">
      <c r="A1045" t="s">
        <v>24473</v>
      </c>
      <c r="B1045" t="str">
        <f>VLOOKUP(A1045,PEC!$A$1:$C$7902,3,1)</f>
        <v>pec.ptbiellese.it</v>
      </c>
      <c r="C1045">
        <f>VLOOKUP(A1045,SEZIONI!$A$1:$B$7897,2,1)</f>
        <v>1</v>
      </c>
    </row>
    <row r="1046" spans="1:3" x14ac:dyDescent="0.3">
      <c r="A1046" t="s">
        <v>24474</v>
      </c>
      <c r="B1046" t="str">
        <f>VLOOKUP(A1046,PEC!$A$1:$C$7902,3,1)</f>
        <v>pec.ptbiellese.it</v>
      </c>
      <c r="C1046">
        <f>VLOOKUP(A1046,SEZIONI!$A$1:$B$7897,2,1)</f>
        <v>4</v>
      </c>
    </row>
    <row r="1047" spans="1:3" x14ac:dyDescent="0.3">
      <c r="A1047" t="s">
        <v>24475</v>
      </c>
      <c r="B1047" t="str">
        <f>VLOOKUP(A1047,PEC!$A$1:$C$7902,3,1)</f>
        <v>pec.ptbiellese.it</v>
      </c>
      <c r="C1047">
        <f>VLOOKUP(A1047,SEZIONI!$A$1:$B$7897,2,1)</f>
        <v>1</v>
      </c>
    </row>
    <row r="1048" spans="1:3" x14ac:dyDescent="0.3">
      <c r="A1048" t="s">
        <v>24476</v>
      </c>
      <c r="B1048" t="str">
        <f>VLOOKUP(A1048,PEC!$A$1:$C$7902,3,1)</f>
        <v>cert.comune.biella.it</v>
      </c>
      <c r="C1048">
        <f>VLOOKUP(A1048,SEZIONI!$A$1:$B$7897,2,1)</f>
        <v>46</v>
      </c>
    </row>
    <row r="1049" spans="1:3" x14ac:dyDescent="0.3">
      <c r="A1049" t="s">
        <v>24477</v>
      </c>
      <c r="B1049" t="str">
        <f>VLOOKUP(A1049,PEC!$A$1:$C$7902,3,1)</f>
        <v>pec.ptbiellese.it</v>
      </c>
      <c r="C1049">
        <f>VLOOKUP(A1049,SEZIONI!$A$1:$B$7897,2,1)</f>
        <v>1</v>
      </c>
    </row>
    <row r="1050" spans="1:3" x14ac:dyDescent="0.3">
      <c r="A1050" t="s">
        <v>24478</v>
      </c>
      <c r="B1050" t="str">
        <f>VLOOKUP(A1050,PEC!$A$1:$C$7902,3,1)</f>
        <v>pec.ptbiellese.it</v>
      </c>
      <c r="C1050">
        <f>VLOOKUP(A1050,SEZIONI!$A$1:$B$7897,2,1)</f>
        <v>1</v>
      </c>
    </row>
    <row r="1051" spans="1:3" x14ac:dyDescent="0.3">
      <c r="A1051" t="s">
        <v>24479</v>
      </c>
      <c r="B1051" t="str">
        <f>VLOOKUP(A1051,PEC!$A$1:$C$7902,3,1)</f>
        <v>pec.ptbiellese.it</v>
      </c>
      <c r="C1051">
        <f>VLOOKUP(A1051,SEZIONI!$A$1:$B$7897,2,1)</f>
        <v>2</v>
      </c>
    </row>
    <row r="1052" spans="1:3" x14ac:dyDescent="0.3">
      <c r="A1052" t="s">
        <v>24480</v>
      </c>
      <c r="B1052" t="str">
        <f>VLOOKUP(A1052,PEC!$A$1:$C$7902,3,1)</f>
        <v>pec.ptbiellese.it</v>
      </c>
      <c r="C1052">
        <f>VLOOKUP(A1052,SEZIONI!$A$1:$B$7897,2,1)</f>
        <v>1</v>
      </c>
    </row>
    <row r="1053" spans="1:3" x14ac:dyDescent="0.3">
      <c r="A1053" t="s">
        <v>24481</v>
      </c>
      <c r="B1053" t="str">
        <f>VLOOKUP(A1053,PEC!$A$1:$C$7902,3,1)</f>
        <v>pec.ptbiellese.it</v>
      </c>
      <c r="C1053">
        <f>VLOOKUP(A1053,SEZIONI!$A$1:$B$7897,2,1)</f>
        <v>1</v>
      </c>
    </row>
    <row r="1054" spans="1:3" x14ac:dyDescent="0.3">
      <c r="A1054" t="s">
        <v>24482</v>
      </c>
      <c r="B1054" t="str">
        <f>VLOOKUP(A1054,PEC!$A$1:$C$7902,3,1)</f>
        <v>pec.ptbiellese.it</v>
      </c>
      <c r="C1054">
        <f>VLOOKUP(A1054,SEZIONI!$A$1:$B$7897,2,1)</f>
        <v>1</v>
      </c>
    </row>
    <row r="1055" spans="1:3" x14ac:dyDescent="0.3">
      <c r="A1055" t="s">
        <v>24483</v>
      </c>
      <c r="B1055" t="str">
        <f>VLOOKUP(A1055,PEC!$A$1:$C$7902,3,1)</f>
        <v>pec.ptbiellese.it</v>
      </c>
      <c r="C1055">
        <f>VLOOKUP(A1055,SEZIONI!$A$1:$B$7897,2,1)</f>
        <v>8</v>
      </c>
    </row>
    <row r="1056" spans="1:3" x14ac:dyDescent="0.3">
      <c r="A1056" t="s">
        <v>24484</v>
      </c>
      <c r="B1056" t="str">
        <f>VLOOKUP(A1056,PEC!$A$1:$C$7902,3,1)</f>
        <v>pec.ptbiellese.it</v>
      </c>
      <c r="C1056">
        <f>VLOOKUP(A1056,SEZIONI!$A$1:$B$7897,2,1)</f>
        <v>1</v>
      </c>
    </row>
    <row r="1057" spans="1:3" x14ac:dyDescent="0.3">
      <c r="A1057" t="s">
        <v>24485</v>
      </c>
      <c r="B1057" t="str">
        <f>VLOOKUP(A1057,PEC!$A$1:$C$7902,3,1)</f>
        <v>pec.ptbiellese.it</v>
      </c>
      <c r="C1057">
        <f>VLOOKUP(A1057,SEZIONI!$A$1:$B$7897,2,1)</f>
        <v>1</v>
      </c>
    </row>
    <row r="1058" spans="1:3" x14ac:dyDescent="0.3">
      <c r="A1058" t="s">
        <v>24486</v>
      </c>
      <c r="B1058" t="str">
        <f>VLOOKUP(A1058,PEC!$A$1:$C$7902,3,1)</f>
        <v>legalmail.it</v>
      </c>
      <c r="C1058">
        <f>VLOOKUP(A1058,SEZIONI!$A$1:$B$7897,2,1)</f>
        <v>1</v>
      </c>
    </row>
    <row r="1059" spans="1:3" x14ac:dyDescent="0.3">
      <c r="A1059" t="s">
        <v>24487</v>
      </c>
      <c r="B1059" t="str">
        <f>VLOOKUP(A1059,PEC!$A$1:$C$7902,3,1)</f>
        <v>pec.ptbiellese.it</v>
      </c>
      <c r="C1059">
        <f>VLOOKUP(A1059,SEZIONI!$A$1:$B$7897,2,1)</f>
        <v>4</v>
      </c>
    </row>
    <row r="1060" spans="1:3" x14ac:dyDescent="0.3">
      <c r="A1060" t="s">
        <v>24488</v>
      </c>
      <c r="B1060" t="str">
        <f>VLOOKUP(A1060,PEC!$A$1:$C$7902,3,1)</f>
        <v>pec.regione.lombardia.it</v>
      </c>
      <c r="C1060">
        <f>VLOOKUP(A1060,SEZIONI!$A$1:$B$7897,2,1)</f>
        <v>30</v>
      </c>
    </row>
    <row r="1061" spans="1:3" x14ac:dyDescent="0.3">
      <c r="A1061" t="s">
        <v>24489</v>
      </c>
      <c r="B1061" t="str">
        <f>VLOOKUP(A1061,PEC!$A$1:$C$7902,3,1)</f>
        <v>pec.ptbiellese.it</v>
      </c>
      <c r="C1061">
        <f>VLOOKUP(A1061,SEZIONI!$A$1:$B$7897,2,1)</f>
        <v>3</v>
      </c>
    </row>
    <row r="1062" spans="1:3" x14ac:dyDescent="0.3">
      <c r="A1062" t="s">
        <v>24490</v>
      </c>
      <c r="B1062" t="str">
        <f>VLOOKUP(A1062,PEC!$A$1:$C$7902,3,1)</f>
        <v>pec.ptbiellese.it</v>
      </c>
      <c r="C1062">
        <f>VLOOKUP(A1062,SEZIONI!$A$1:$B$7897,2,1)</f>
        <v>2</v>
      </c>
    </row>
    <row r="1063" spans="1:3" x14ac:dyDescent="0.3">
      <c r="A1063" t="s">
        <v>24491</v>
      </c>
      <c r="B1063" t="str">
        <f>VLOOKUP(A1063,PEC!$A$1:$C$7902,3,1)</f>
        <v>pec.ptbiellese.it</v>
      </c>
      <c r="C1063">
        <f>VLOOKUP(A1063,SEZIONI!$A$1:$B$7897,2,1)</f>
        <v>13</v>
      </c>
    </row>
    <row r="1064" spans="1:3" x14ac:dyDescent="0.3">
      <c r="A1064" t="s">
        <v>24492</v>
      </c>
      <c r="B1064" t="str">
        <f>VLOOKUP(A1064,PEC!$A$1:$C$7902,3,1)</f>
        <v>pec.ptbiellese.it</v>
      </c>
      <c r="C1064">
        <f>VLOOKUP(A1064,SEZIONI!$A$1:$B$7897,2,1)</f>
        <v>2</v>
      </c>
    </row>
    <row r="1065" spans="1:3" x14ac:dyDescent="0.3">
      <c r="A1065" t="s">
        <v>24493</v>
      </c>
      <c r="B1065" t="str">
        <f>VLOOKUP(A1065,PEC!$A$1:$C$7902,3,1)</f>
        <v>pec.ptbiellese.it</v>
      </c>
      <c r="C1065">
        <f>VLOOKUP(A1065,SEZIONI!$A$1:$B$7897,2,1)</f>
        <v>1</v>
      </c>
    </row>
    <row r="1066" spans="1:3" x14ac:dyDescent="0.3">
      <c r="A1066" t="s">
        <v>24494</v>
      </c>
      <c r="B1066" t="str">
        <f>VLOOKUP(A1066,PEC!$A$1:$C$7902,3,1)</f>
        <v>pec.ptbiellese.it</v>
      </c>
      <c r="C1066">
        <f>VLOOKUP(A1066,SEZIONI!$A$1:$B$7897,2,1)</f>
        <v>1</v>
      </c>
    </row>
    <row r="1067" spans="1:3" x14ac:dyDescent="0.3">
      <c r="A1067" t="s">
        <v>24495</v>
      </c>
      <c r="B1067" t="str">
        <f>VLOOKUP(A1067,PEC!$A$1:$C$7902,3,1)</f>
        <v>pec.ptbiellese.it</v>
      </c>
      <c r="C1067">
        <f>VLOOKUP(A1067,SEZIONI!$A$1:$B$7897,2,1)</f>
        <v>1</v>
      </c>
    </row>
    <row r="1068" spans="1:3" x14ac:dyDescent="0.3">
      <c r="A1068" t="s">
        <v>24496</v>
      </c>
      <c r="B1068" t="str">
        <f>VLOOKUP(A1068,PEC!$A$1:$C$7902,3,1)</f>
        <v>pec.ptbiellese.it</v>
      </c>
      <c r="C1068">
        <f>VLOOKUP(A1068,SEZIONI!$A$1:$B$7897,2,1)</f>
        <v>4</v>
      </c>
    </row>
    <row r="1069" spans="1:3" x14ac:dyDescent="0.3">
      <c r="A1069" t="s">
        <v>24497</v>
      </c>
      <c r="B1069" t="str">
        <f>VLOOKUP(A1069,PEC!$A$1:$C$7902,3,1)</f>
        <v>pec.ptbiellese.it</v>
      </c>
      <c r="C1069">
        <f>VLOOKUP(A1069,SEZIONI!$A$1:$B$7897,2,1)</f>
        <v>1</v>
      </c>
    </row>
    <row r="1070" spans="1:3" x14ac:dyDescent="0.3">
      <c r="A1070" t="s">
        <v>24498</v>
      </c>
      <c r="B1070" t="str">
        <f>VLOOKUP(A1070,PEC!$A$1:$C$7902,3,1)</f>
        <v>pec.ptbiellese.it</v>
      </c>
      <c r="C1070">
        <f>VLOOKUP(A1070,SEZIONI!$A$1:$B$7897,2,1)</f>
        <v>2</v>
      </c>
    </row>
    <row r="1071" spans="1:3" x14ac:dyDescent="0.3">
      <c r="A1071" t="s">
        <v>24499</v>
      </c>
      <c r="B1071" t="str">
        <f>VLOOKUP(A1071,PEC!$A$1:$C$7902,3,1)</f>
        <v>pec.ptbiellese.it</v>
      </c>
      <c r="C1071">
        <f>VLOOKUP(A1071,SEZIONI!$A$1:$B$7897,2,1)</f>
        <v>1</v>
      </c>
    </row>
    <row r="1072" spans="1:3" x14ac:dyDescent="0.3">
      <c r="A1072" t="s">
        <v>24500</v>
      </c>
      <c r="B1072" t="str">
        <f>VLOOKUP(A1072,PEC!$A$1:$C$7902,3,1)</f>
        <v>pec.ptbiellese.it</v>
      </c>
      <c r="C1072">
        <f>VLOOKUP(A1072,SEZIONI!$A$1:$B$7897,2,1)</f>
        <v>1</v>
      </c>
    </row>
    <row r="1073" spans="1:3" x14ac:dyDescent="0.3">
      <c r="A1073" t="s">
        <v>24501</v>
      </c>
      <c r="B1073" t="str">
        <f>VLOOKUP(A1073,PEC!$A$1:$C$7902,3,1)</f>
        <v>legalmail.it</v>
      </c>
      <c r="C1073">
        <f>VLOOKUP(A1073,SEZIONI!$A$1:$B$7897,2,1)</f>
        <v>2</v>
      </c>
    </row>
    <row r="1074" spans="1:3" x14ac:dyDescent="0.3">
      <c r="A1074" t="s">
        <v>24502</v>
      </c>
      <c r="B1074" t="str">
        <f>VLOOKUP(A1074,PEC!$A$1:$C$7902,3,1)</f>
        <v>legalmail.it</v>
      </c>
      <c r="C1074">
        <f>VLOOKUP(A1074,SEZIONI!$A$1:$B$7897,2,1)</f>
        <v>1</v>
      </c>
    </row>
    <row r="1075" spans="1:3" x14ac:dyDescent="0.3">
      <c r="A1075" t="s">
        <v>24503</v>
      </c>
      <c r="B1075" t="str">
        <f>VLOOKUP(A1075,PEC!$A$1:$C$7902,3,1)</f>
        <v>pec.ptbiellese.it</v>
      </c>
      <c r="C1075">
        <f>VLOOKUP(A1075,SEZIONI!$A$1:$B$7897,2,1)</f>
        <v>1</v>
      </c>
    </row>
    <row r="1076" spans="1:3" x14ac:dyDescent="0.3">
      <c r="A1076" t="s">
        <v>24504</v>
      </c>
      <c r="B1076" t="str">
        <f>VLOOKUP(A1076,PEC!$A$1:$C$7902,3,1)</f>
        <v>pec.ptbiellese.it</v>
      </c>
      <c r="C1076">
        <f>VLOOKUP(A1076,SEZIONI!$A$1:$B$7897,2,1)</f>
        <v>5</v>
      </c>
    </row>
    <row r="1077" spans="1:3" x14ac:dyDescent="0.3">
      <c r="A1077" t="s">
        <v>24505</v>
      </c>
      <c r="B1077" t="str">
        <f>VLOOKUP(A1077,PEC!$A$1:$C$7902,3,1)</f>
        <v>pec.ptbiellese.it</v>
      </c>
      <c r="C1077">
        <f>VLOOKUP(A1077,SEZIONI!$A$1:$B$7897,2,1)</f>
        <v>2</v>
      </c>
    </row>
    <row r="1078" spans="1:3" x14ac:dyDescent="0.3">
      <c r="A1078" t="s">
        <v>24506</v>
      </c>
      <c r="B1078" t="str">
        <f>VLOOKUP(A1078,PEC!$A$1:$C$7902,3,1)</f>
        <v>pec.ptbiellese.it</v>
      </c>
      <c r="C1078">
        <f>VLOOKUP(A1078,SEZIONI!$A$1:$B$7897,2,1)</f>
        <v>1</v>
      </c>
    </row>
    <row r="1079" spans="1:3" x14ac:dyDescent="0.3">
      <c r="A1079" t="s">
        <v>24507</v>
      </c>
      <c r="B1079" t="str">
        <f>VLOOKUP(A1079,PEC!$A$1:$C$7902,3,1)</f>
        <v>pec.ptbiellese.it</v>
      </c>
      <c r="C1079">
        <f>VLOOKUP(A1079,SEZIONI!$A$1:$B$7897,2,1)</f>
        <v>1</v>
      </c>
    </row>
    <row r="1080" spans="1:3" x14ac:dyDescent="0.3">
      <c r="A1080" t="s">
        <v>24508</v>
      </c>
      <c r="B1080" t="str">
        <f>VLOOKUP(A1080,PEC!$A$1:$C$7902,3,1)</f>
        <v>pec.ptbiellese.it</v>
      </c>
      <c r="C1080">
        <f>VLOOKUP(A1080,SEZIONI!$A$1:$B$7897,2,1)</f>
        <v>4</v>
      </c>
    </row>
    <row r="1081" spans="1:3" x14ac:dyDescent="0.3">
      <c r="A1081" t="s">
        <v>24509</v>
      </c>
      <c r="B1081" t="str">
        <f>VLOOKUP(A1081,PEC!$A$1:$C$7902,3,1)</f>
        <v>pec.ptbiellese.it</v>
      </c>
      <c r="C1081">
        <f>VLOOKUP(A1081,SEZIONI!$A$1:$B$7897,2,1)</f>
        <v>3</v>
      </c>
    </row>
    <row r="1082" spans="1:3" x14ac:dyDescent="0.3">
      <c r="A1082" t="s">
        <v>24510</v>
      </c>
      <c r="B1082" t="str">
        <f>VLOOKUP(A1082,PEC!$A$1:$C$7902,3,1)</f>
        <v>pec.ptbiellese.it</v>
      </c>
      <c r="C1082">
        <f>VLOOKUP(A1082,SEZIONI!$A$1:$B$7897,2,1)</f>
        <v>2</v>
      </c>
    </row>
    <row r="1083" spans="1:3" x14ac:dyDescent="0.3">
      <c r="A1083" t="s">
        <v>24511</v>
      </c>
      <c r="B1083" t="str">
        <f>VLOOKUP(A1083,PEC!$A$1:$C$7902,3,1)</f>
        <v>pec.ptbiellese.it</v>
      </c>
      <c r="C1083">
        <f>VLOOKUP(A1083,SEZIONI!$A$1:$B$7897,2,1)</f>
        <v>1</v>
      </c>
    </row>
    <row r="1084" spans="1:3" x14ac:dyDescent="0.3">
      <c r="A1084" t="s">
        <v>24512</v>
      </c>
      <c r="B1084" t="str">
        <f>VLOOKUP(A1084,PEC!$A$1:$C$7902,3,1)</f>
        <v>pec.ptbiellese.it</v>
      </c>
      <c r="C1084">
        <f>VLOOKUP(A1084,SEZIONI!$A$1:$B$7897,2,1)</f>
        <v>1</v>
      </c>
    </row>
    <row r="1085" spans="1:3" x14ac:dyDescent="0.3">
      <c r="A1085" t="s">
        <v>24513</v>
      </c>
      <c r="B1085" t="str">
        <f>VLOOKUP(A1085,PEC!$A$1:$C$7902,3,1)</f>
        <v>pec.ptbiellese.it</v>
      </c>
      <c r="C1085">
        <f>VLOOKUP(A1085,SEZIONI!$A$1:$B$7897,2,1)</f>
        <v>2</v>
      </c>
    </row>
    <row r="1086" spans="1:3" x14ac:dyDescent="0.3">
      <c r="A1086" t="s">
        <v>24514</v>
      </c>
      <c r="B1086" t="str">
        <f>VLOOKUP(A1086,PEC!$A$1:$C$7902,3,1)</f>
        <v>pec.ptbiellese.it</v>
      </c>
      <c r="C1086">
        <f>VLOOKUP(A1086,SEZIONI!$A$1:$B$7897,2,1)</f>
        <v>5</v>
      </c>
    </row>
    <row r="1087" spans="1:3" x14ac:dyDescent="0.3">
      <c r="A1087" t="s">
        <v>24515</v>
      </c>
      <c r="B1087" t="str">
        <f>VLOOKUP(A1087,PEC!$A$1:$C$7902,3,1)</f>
        <v>pec.ptbiellese.it</v>
      </c>
      <c r="C1087">
        <f>VLOOKUP(A1087,SEZIONI!$A$1:$B$7897,2,1)</f>
        <v>1</v>
      </c>
    </row>
    <row r="1088" spans="1:3" x14ac:dyDescent="0.3">
      <c r="A1088" t="s">
        <v>24516</v>
      </c>
      <c r="B1088" t="str">
        <f>VLOOKUP(A1088,PEC!$A$1:$C$7902,3,1)</f>
        <v>pec.ptbiellese.it</v>
      </c>
      <c r="C1088">
        <f>VLOOKUP(A1088,SEZIONI!$A$1:$B$7897,2,1)</f>
        <v>4</v>
      </c>
    </row>
    <row r="1089" spans="1:3" x14ac:dyDescent="0.3">
      <c r="A1089" t="s">
        <v>24517</v>
      </c>
      <c r="B1089" t="str">
        <f>VLOOKUP(A1089,PEC!$A$1:$C$7902,3,1)</f>
        <v>pec.ptbiellese.it</v>
      </c>
      <c r="C1089">
        <f>VLOOKUP(A1089,SEZIONI!$A$1:$B$7897,2,1)</f>
        <v>3</v>
      </c>
    </row>
    <row r="1090" spans="1:3" x14ac:dyDescent="0.3">
      <c r="A1090" t="s">
        <v>24518</v>
      </c>
      <c r="B1090" t="str">
        <f>VLOOKUP(A1090,PEC!$A$1:$C$7902,3,1)</f>
        <v>cert.ruparpiemonte.it</v>
      </c>
      <c r="C1090">
        <f>VLOOKUP(A1090,SEZIONI!$A$1:$B$7897,2,1)</f>
        <v>1</v>
      </c>
    </row>
    <row r="1091" spans="1:3" x14ac:dyDescent="0.3">
      <c r="A1091" t="s">
        <v>24519</v>
      </c>
      <c r="B1091" t="str">
        <f>VLOOKUP(A1091,PEC!$A$1:$C$7902,3,1)</f>
        <v xml:space="preserve">pec.ptbiellese.it </v>
      </c>
      <c r="C1091">
        <f>VLOOKUP(A1091,SEZIONI!$A$1:$B$7897,2,1)</f>
        <v>2</v>
      </c>
    </row>
    <row r="1092" spans="1:3" x14ac:dyDescent="0.3">
      <c r="A1092" t="s">
        <v>24521</v>
      </c>
      <c r="B1092" t="str">
        <f>VLOOKUP(A1092,PEC!$A$1:$C$7902,3,1)</f>
        <v>pec.ptbiellese.it</v>
      </c>
      <c r="C1092">
        <f>VLOOKUP(A1092,SEZIONI!$A$1:$B$7897,2,1)</f>
        <v>1</v>
      </c>
    </row>
    <row r="1093" spans="1:3" x14ac:dyDescent="0.3">
      <c r="A1093" t="s">
        <v>24522</v>
      </c>
      <c r="B1093" t="str">
        <f>VLOOKUP(A1093,PEC!$A$1:$C$7902,3,1)</f>
        <v>pec.ptbiellese.it</v>
      </c>
      <c r="C1093">
        <f>VLOOKUP(A1093,SEZIONI!$A$1:$B$7897,2,1)</f>
        <v>1</v>
      </c>
    </row>
    <row r="1094" spans="1:3" x14ac:dyDescent="0.3">
      <c r="A1094" t="s">
        <v>24523</v>
      </c>
      <c r="B1094" t="str">
        <f>VLOOKUP(A1094,PEC!$A$1:$C$7902,3,1)</f>
        <v>pec.ptbiellese.it</v>
      </c>
      <c r="C1094">
        <f>VLOOKUP(A1094,SEZIONI!$A$1:$B$7897,2,1)</f>
        <v>2</v>
      </c>
    </row>
    <row r="1095" spans="1:3" x14ac:dyDescent="0.3">
      <c r="A1095" t="s">
        <v>24524</v>
      </c>
      <c r="B1095" t="str">
        <f>VLOOKUP(A1095,PEC!$A$1:$C$7902,3,1)</f>
        <v>pec.ptbiellese.it</v>
      </c>
      <c r="C1095">
        <f>VLOOKUP(A1095,SEZIONI!$A$1:$B$7897,2,1)</f>
        <v>1</v>
      </c>
    </row>
    <row r="1096" spans="1:3" x14ac:dyDescent="0.3">
      <c r="A1096" t="s">
        <v>24525</v>
      </c>
      <c r="B1096" t="str">
        <f>VLOOKUP(A1096,PEC!$A$1:$C$7902,3,1)</f>
        <v>pec.ptbiellese.it</v>
      </c>
      <c r="C1096">
        <f>VLOOKUP(A1096,SEZIONI!$A$1:$B$7897,2,1)</f>
        <v>2</v>
      </c>
    </row>
    <row r="1097" spans="1:3" x14ac:dyDescent="0.3">
      <c r="A1097" t="s">
        <v>24526</v>
      </c>
      <c r="B1097" t="str">
        <f>VLOOKUP(A1097,PEC!$A$1:$C$7902,3,1)</f>
        <v>pec.ptbiellese.it</v>
      </c>
      <c r="C1097">
        <f>VLOOKUP(A1097,SEZIONI!$A$1:$B$7897,2,1)</f>
        <v>3</v>
      </c>
    </row>
    <row r="1098" spans="1:3" x14ac:dyDescent="0.3">
      <c r="A1098" t="s">
        <v>24527</v>
      </c>
      <c r="B1098" t="str">
        <f>VLOOKUP(A1098,PEC!$A$1:$C$7902,3,1)</f>
        <v>pec.comune.sonnino.latina.it</v>
      </c>
      <c r="C1098">
        <f>VLOOKUP(A1098,SEZIONI!$A$1:$B$7897,2,1)</f>
        <v>8</v>
      </c>
    </row>
    <row r="1099" spans="1:3" x14ac:dyDescent="0.3">
      <c r="A1099" t="s">
        <v>24528</v>
      </c>
      <c r="B1099" t="str">
        <f>VLOOKUP(A1099,PEC!$A$1:$C$7902,3,1)</f>
        <v>pec.ptbiellese.it</v>
      </c>
      <c r="C1099">
        <f>VLOOKUP(A1099,SEZIONI!$A$1:$B$7897,2,1)</f>
        <v>1</v>
      </c>
    </row>
    <row r="1100" spans="1:3" x14ac:dyDescent="0.3">
      <c r="A1100" t="s">
        <v>24529</v>
      </c>
      <c r="B1100" t="str">
        <f>VLOOKUP(A1100,PEC!$A$1:$C$7902,3,1)</f>
        <v>pec.ptbiellese.it</v>
      </c>
      <c r="C1100">
        <f>VLOOKUP(A1100,SEZIONI!$A$1:$B$7897,2,1)</f>
        <v>1</v>
      </c>
    </row>
    <row r="1101" spans="1:3" x14ac:dyDescent="0.3">
      <c r="A1101" t="s">
        <v>24530</v>
      </c>
      <c r="B1101" t="str">
        <f>VLOOKUP(A1101,PEC!$A$1:$C$7902,3,1)</f>
        <v>pec.ptbiellese.it</v>
      </c>
      <c r="C1101">
        <f>VLOOKUP(A1101,SEZIONI!$A$1:$B$7897,2,1)</f>
        <v>2</v>
      </c>
    </row>
    <row r="1102" spans="1:3" x14ac:dyDescent="0.3">
      <c r="A1102" t="s">
        <v>24531</v>
      </c>
      <c r="B1102" t="str">
        <f>VLOOKUP(A1102,PEC!$A$1:$C$7902,3,1)</f>
        <v>pec.ptbiellese.it</v>
      </c>
      <c r="C1102">
        <f>VLOOKUP(A1102,SEZIONI!$A$1:$B$7897,2,1)</f>
        <v>1</v>
      </c>
    </row>
    <row r="1103" spans="1:3" x14ac:dyDescent="0.3">
      <c r="A1103" t="s">
        <v>24532</v>
      </c>
      <c r="B1103" t="str">
        <f>VLOOKUP(A1103,PEC!$A$1:$C$7902,3,1)</f>
        <v>pec.ptbiellese.it</v>
      </c>
      <c r="C1103">
        <f>VLOOKUP(A1103,SEZIONI!$A$1:$B$7897,2,1)</f>
        <v>1</v>
      </c>
    </row>
    <row r="1104" spans="1:3" x14ac:dyDescent="0.3">
      <c r="A1104" t="s">
        <v>24533</v>
      </c>
      <c r="B1104" t="str">
        <f>VLOOKUP(A1104,PEC!$A$1:$C$7902,3,1)</f>
        <v>pec.ptbiellese.it</v>
      </c>
      <c r="C1104">
        <f>VLOOKUP(A1104,SEZIONI!$A$1:$B$7897,2,1)</f>
        <v>3</v>
      </c>
    </row>
    <row r="1105" spans="1:3" x14ac:dyDescent="0.3">
      <c r="A1105" t="s">
        <v>24534</v>
      </c>
      <c r="B1105" t="str">
        <f>VLOOKUP(A1105,PEC!$A$1:$C$7902,3,1)</f>
        <v>pec.ptbiellese.it</v>
      </c>
      <c r="C1105">
        <f>VLOOKUP(A1105,SEZIONI!$A$1:$B$7897,2,1)</f>
        <v>1</v>
      </c>
    </row>
    <row r="1106" spans="1:3" x14ac:dyDescent="0.3">
      <c r="A1106" t="s">
        <v>24535</v>
      </c>
      <c r="B1106" t="str">
        <f>VLOOKUP(A1106,PEC!$A$1:$C$7902,3,1)</f>
        <v>pec.it</v>
      </c>
      <c r="C1106">
        <f>VLOOKUP(A1106,SEZIONI!$A$1:$B$7897,2,1)</f>
        <v>6</v>
      </c>
    </row>
    <row r="1107" spans="1:3" x14ac:dyDescent="0.3">
      <c r="A1107" t="s">
        <v>24536</v>
      </c>
      <c r="B1107" t="str">
        <f>VLOOKUP(A1107,PEC!$A$1:$C$7902,3,1)</f>
        <v>pec.ptbiellese.it</v>
      </c>
      <c r="C1107">
        <f>VLOOKUP(A1107,SEZIONI!$A$1:$B$7897,2,1)</f>
        <v>4</v>
      </c>
    </row>
    <row r="1108" spans="1:3" x14ac:dyDescent="0.3">
      <c r="A1108" t="s">
        <v>24537</v>
      </c>
      <c r="B1108" t="str">
        <f>VLOOKUP(A1108,PEC!$A$1:$C$7902,3,1)</f>
        <v>pec.ptbiellese.it</v>
      </c>
      <c r="C1108">
        <f>VLOOKUP(A1108,SEZIONI!$A$1:$B$7897,2,1)</f>
        <v>1</v>
      </c>
    </row>
    <row r="1109" spans="1:3" x14ac:dyDescent="0.3">
      <c r="A1109" t="s">
        <v>24538</v>
      </c>
      <c r="B1109" t="str">
        <f>VLOOKUP(A1109,PEC!$A$1:$C$7902,3,1)</f>
        <v>pec.it</v>
      </c>
      <c r="C1109">
        <f>VLOOKUP(A1109,SEZIONI!$A$1:$B$7897,2,1)</f>
        <v>2</v>
      </c>
    </row>
    <row r="1110" spans="1:3" x14ac:dyDescent="0.3">
      <c r="A1110" t="s">
        <v>24539</v>
      </c>
      <c r="B1110" t="str">
        <f>VLOOKUP(A1110,PEC!$A$1:$C$7902,3,1)</f>
        <v>pec.ptbiellese.it</v>
      </c>
      <c r="C1110">
        <f>VLOOKUP(A1110,SEZIONI!$A$1:$B$7897,2,1)</f>
        <v>1</v>
      </c>
    </row>
    <row r="1111" spans="1:3" x14ac:dyDescent="0.3">
      <c r="A1111" t="s">
        <v>24540</v>
      </c>
      <c r="B1111" t="str">
        <f>VLOOKUP(A1111,PEC!$A$1:$C$7902,3,1)</f>
        <v>pec.ptbiellese.it</v>
      </c>
      <c r="C1111">
        <f>VLOOKUP(A1111,SEZIONI!$A$1:$B$7897,2,1)</f>
        <v>1</v>
      </c>
    </row>
    <row r="1112" spans="1:3" x14ac:dyDescent="0.3">
      <c r="A1112" t="s">
        <v>24541</v>
      </c>
      <c r="B1112" t="str">
        <f>VLOOKUP(A1112,PEC!$A$1:$C$7902,3,1)</f>
        <v>pec.ptbiellese.it</v>
      </c>
      <c r="C1112">
        <f>VLOOKUP(A1112,SEZIONI!$A$1:$B$7897,2,1)</f>
        <v>1</v>
      </c>
    </row>
    <row r="1113" spans="1:3" x14ac:dyDescent="0.3">
      <c r="A1113" t="s">
        <v>24542</v>
      </c>
      <c r="B1113" t="str">
        <f>VLOOKUP(A1113,PEC!$A$1:$C$7902,3,1)</f>
        <v>pec.vigliano.info</v>
      </c>
      <c r="C1113">
        <f>VLOOKUP(A1113,SEZIONI!$A$1:$B$7897,2,1)</f>
        <v>8</v>
      </c>
    </row>
    <row r="1114" spans="1:3" x14ac:dyDescent="0.3">
      <c r="A1114" t="s">
        <v>24543</v>
      </c>
      <c r="B1114" t="str">
        <f>VLOOKUP(A1114,PEC!$A$1:$C$7902,3,1)</f>
        <v>pec.comune.villadalme.bg.it</v>
      </c>
      <c r="C1114">
        <f>VLOOKUP(A1114,SEZIONI!$A$1:$B$7897,2,1)</f>
        <v>1</v>
      </c>
    </row>
    <row r="1115" spans="1:3" x14ac:dyDescent="0.3">
      <c r="A1115" t="s">
        <v>24544</v>
      </c>
      <c r="B1115" t="str">
        <f>VLOOKUP(A1115,PEC!$A$1:$C$7902,3,1)</f>
        <v>pec.ptbiellese.it</v>
      </c>
      <c r="C1115">
        <f>VLOOKUP(A1115,SEZIONI!$A$1:$B$7897,2,1)</f>
        <v>1</v>
      </c>
    </row>
    <row r="1116" spans="1:3" x14ac:dyDescent="0.3">
      <c r="A1116" t="s">
        <v>24545</v>
      </c>
      <c r="B1116" t="str">
        <f>VLOOKUP(A1116,PEC!$A$1:$C$7902,3,1)</f>
        <v>pec.ptbiellese.it</v>
      </c>
      <c r="C1116">
        <f>VLOOKUP(A1116,SEZIONI!$A$1:$B$7897,2,1)</f>
        <v>2</v>
      </c>
    </row>
    <row r="1117" spans="1:3" x14ac:dyDescent="0.3">
      <c r="A1117" t="s">
        <v>24546</v>
      </c>
      <c r="B1117" t="str">
        <f>VLOOKUP(A1117,PEC!$A$1:$C$7902,3,1)</f>
        <v>pec.ptbiellese.it</v>
      </c>
      <c r="C1117">
        <f>VLOOKUP(A1117,SEZIONI!$A$1:$B$7897,2,1)</f>
        <v>1</v>
      </c>
    </row>
    <row r="1118" spans="1:3" x14ac:dyDescent="0.3">
      <c r="A1118" t="s">
        <v>24547</v>
      </c>
      <c r="B1118" t="str">
        <f>VLOOKUP(A1118,PEC!$A$1:$C$7902,3,1)</f>
        <v>cert.ruparpiemonte.it</v>
      </c>
      <c r="C1118">
        <f>VLOOKUP(A1118,SEZIONI!$A$1:$B$7897,2,1)</f>
        <v>2</v>
      </c>
    </row>
    <row r="1119" spans="1:3" x14ac:dyDescent="0.3">
      <c r="A1119" t="s">
        <v>24548</v>
      </c>
      <c r="B1119" t="str">
        <f>VLOOKUP(A1119,PEC!$A$1:$C$7902,3,1)</f>
        <v>pec.ptbiellese.it</v>
      </c>
      <c r="C1119">
        <f>VLOOKUP(A1119,SEZIONI!$A$1:$B$7897,2,1)</f>
        <v>1</v>
      </c>
    </row>
    <row r="1120" spans="1:3" x14ac:dyDescent="0.3">
      <c r="A1120" t="s">
        <v>24549</v>
      </c>
      <c r="B1120" t="str">
        <f>VLOOKUP(A1120,PEC!$A$1:$C$7902,3,1)</f>
        <v>certgov.fvg.it</v>
      </c>
      <c r="C1120">
        <f>VLOOKUP(A1120,SEZIONI!$A$1:$B$7897,2,1)</f>
        <v>2</v>
      </c>
    </row>
    <row r="1121" spans="1:3" x14ac:dyDescent="0.3">
      <c r="A1121" t="s">
        <v>24550</v>
      </c>
      <c r="B1121" t="str">
        <f>VLOOKUP(A1121,PEC!$A$1:$C$7902,3,1)</f>
        <v>pec.ptbiellese.it</v>
      </c>
      <c r="C1121">
        <f>VLOOKUP(A1121,SEZIONI!$A$1:$B$7897,2,1)</f>
        <v>3</v>
      </c>
    </row>
    <row r="1122" spans="1:3" x14ac:dyDescent="0.3">
      <c r="A1122" t="s">
        <v>24551</v>
      </c>
      <c r="B1122" t="str">
        <f>VLOOKUP(A1122,PEC!$A$1:$C$7902,3,1)</f>
        <v>pec.ptbiellese.it</v>
      </c>
      <c r="C1122">
        <f>VLOOKUP(A1122,SEZIONI!$A$1:$B$7897,2,1)</f>
        <v>1</v>
      </c>
    </row>
    <row r="1123" spans="1:3" x14ac:dyDescent="0.3">
      <c r="A1123" t="s">
        <v>24552</v>
      </c>
      <c r="B1123" t="str">
        <f>VLOOKUP(A1123,PEC!$A$1:$C$7902,3,1)</f>
        <v>legalmail.it</v>
      </c>
      <c r="C1123">
        <f>VLOOKUP(A1123,SEZIONI!$A$1:$B$7897,2,1)</f>
        <v>1</v>
      </c>
    </row>
    <row r="1124" spans="1:3" x14ac:dyDescent="0.3">
      <c r="A1124" t="s">
        <v>24553</v>
      </c>
      <c r="B1124" t="str">
        <f>VLOOKUP(A1124,PEC!$A$1:$C$7902,3,1)</f>
        <v>cert.provincia.bo.it</v>
      </c>
      <c r="C1124">
        <f>VLOOKUP(A1124,SEZIONI!$A$1:$B$7897,2,1)</f>
        <v>1</v>
      </c>
    </row>
    <row r="1125" spans="1:3" x14ac:dyDescent="0.3">
      <c r="A1125" t="s">
        <v>24554</v>
      </c>
      <c r="B1125" t="str">
        <f>VLOOKUP(A1125,PEC!$A$1:$C$7902,3,1)</f>
        <v>pec.it</v>
      </c>
      <c r="C1125">
        <f>VLOOKUP(A1125,SEZIONI!$A$1:$B$7897,2,1)</f>
        <v>2</v>
      </c>
    </row>
    <row r="1126" spans="1:3" x14ac:dyDescent="0.3">
      <c r="A1126" t="s">
        <v>24555</v>
      </c>
      <c r="B1126" t="str">
        <f>VLOOKUP(A1126,PEC!$A$1:$C$7902,3,1)</f>
        <v>cert.ruparpiemonte.it</v>
      </c>
      <c r="C1126">
        <f>VLOOKUP(A1126,SEZIONI!$A$1:$B$7897,2,1)</f>
        <v>1</v>
      </c>
    </row>
    <row r="1127" spans="1:3" x14ac:dyDescent="0.3">
      <c r="A1127" t="s">
        <v>24556</v>
      </c>
      <c r="B1127" t="str">
        <f>VLOOKUP(A1127,PEC!$A$1:$C$7902,3,1)</f>
        <v>pec.it</v>
      </c>
      <c r="C1127">
        <f>VLOOKUP(A1127,SEZIONI!$A$1:$B$7897,2,1)</f>
        <v>1</v>
      </c>
    </row>
    <row r="1128" spans="1:3" x14ac:dyDescent="0.3">
      <c r="A1128" t="s">
        <v>24557</v>
      </c>
      <c r="B1128" t="str">
        <f>VLOOKUP(A1128,PEC!$A$1:$C$7902,3,1)</f>
        <v>pec.it</v>
      </c>
      <c r="C1128">
        <f>VLOOKUP(A1128,SEZIONI!$A$1:$B$7897,2,1)</f>
        <v>2</v>
      </c>
    </row>
    <row r="1129" spans="1:3" x14ac:dyDescent="0.3">
      <c r="A1129" t="s">
        <v>24558</v>
      </c>
      <c r="B1129" t="str">
        <f>VLOOKUP(A1129,PEC!$A$1:$C$7902,3,1)</f>
        <v>legalmail.it</v>
      </c>
      <c r="C1129">
        <f>VLOOKUP(A1129,SEZIONI!$A$1:$B$7897,2,1)</f>
        <v>1</v>
      </c>
    </row>
    <row r="1130" spans="1:3" x14ac:dyDescent="0.3">
      <c r="A1130" t="s">
        <v>24559</v>
      </c>
      <c r="B1130" t="str">
        <f>VLOOKUP(A1130,PEC!$A$1:$C$7902,3,1)</f>
        <v>pec.it</v>
      </c>
      <c r="C1130">
        <f>VLOOKUP(A1130,SEZIONI!$A$1:$B$7897,2,1)</f>
        <v>5</v>
      </c>
    </row>
    <row r="1131" spans="1:3" x14ac:dyDescent="0.3">
      <c r="A1131" t="s">
        <v>24560</v>
      </c>
      <c r="B1131" t="str">
        <f>VLOOKUP(A1131,PEC!$A$1:$C$7902,3,1)</f>
        <v>cert.ruparpiemonte.it</v>
      </c>
      <c r="C1131">
        <f>VLOOKUP(A1131,SEZIONI!$A$1:$B$7897,2,1)</f>
        <v>1</v>
      </c>
    </row>
    <row r="1132" spans="1:3" x14ac:dyDescent="0.3">
      <c r="A1132" t="s">
        <v>24561</v>
      </c>
      <c r="B1132" t="str">
        <f>VLOOKUP(A1132,PEC!$A$1:$C$7902,3,1)</f>
        <v>cert.ruparpiemonte.it</v>
      </c>
      <c r="C1132">
        <f>VLOOKUP(A1132,SEZIONI!$A$1:$B$7897,2,1)</f>
        <v>1</v>
      </c>
    </row>
    <row r="1133" spans="1:3" x14ac:dyDescent="0.3">
      <c r="A1133" t="s">
        <v>24562</v>
      </c>
      <c r="B1133" t="str">
        <f>VLOOKUP(A1133,PEC!$A$1:$C$7902,3,1)</f>
        <v>anutel.it</v>
      </c>
      <c r="C1133">
        <f>VLOOKUP(A1133,SEZIONI!$A$1:$B$7897,2,1)</f>
        <v>3</v>
      </c>
    </row>
    <row r="1134" spans="1:3" x14ac:dyDescent="0.3">
      <c r="A1134" t="s">
        <v>24563</v>
      </c>
      <c r="B1134" t="str">
        <f>VLOOKUP(A1134,PEC!$A$1:$C$7902,3,1)</f>
        <v>pecentilocali.it</v>
      </c>
      <c r="C1134">
        <f>VLOOKUP(A1134,SEZIONI!$A$1:$B$7897,2,1)</f>
        <v>1</v>
      </c>
    </row>
    <row r="1135" spans="1:3" x14ac:dyDescent="0.3">
      <c r="A1135" t="s">
        <v>24564</v>
      </c>
      <c r="B1135" t="str">
        <f>VLOOKUP(A1135,PEC!$A$1:$C$7902,3,1)</f>
        <v>cert.ruparpiemonte.it</v>
      </c>
      <c r="C1135">
        <f>VLOOKUP(A1135,SEZIONI!$A$1:$B$7897,2,1)</f>
        <v>1</v>
      </c>
    </row>
    <row r="1136" spans="1:3" x14ac:dyDescent="0.3">
      <c r="A1136" t="s">
        <v>24565</v>
      </c>
      <c r="B1136" t="str">
        <f>VLOOKUP(A1136,PEC!$A$1:$C$7902,3,1)</f>
        <v>legalmail.it</v>
      </c>
      <c r="C1136">
        <f>VLOOKUP(A1136,SEZIONI!$A$1:$B$7897,2,1)</f>
        <v>2</v>
      </c>
    </row>
    <row r="1137" spans="1:3" x14ac:dyDescent="0.3">
      <c r="A1137" t="s">
        <v>24566</v>
      </c>
      <c r="B1137" t="str">
        <f>VLOOKUP(A1137,PEC!$A$1:$C$7902,3,1)</f>
        <v>legalmail.it</v>
      </c>
      <c r="C1137">
        <f>VLOOKUP(A1137,SEZIONI!$A$1:$B$7897,2,1)</f>
        <v>3</v>
      </c>
    </row>
    <row r="1138" spans="1:3" x14ac:dyDescent="0.3">
      <c r="A1138" t="s">
        <v>24567</v>
      </c>
      <c r="B1138" t="str">
        <f>VLOOKUP(A1138,PEC!$A$1:$C$7902,3,1)</f>
        <v>mailcertificata.net</v>
      </c>
      <c r="C1138">
        <f>VLOOKUP(A1138,SEZIONI!$A$1:$B$7897,2,1)</f>
        <v>2</v>
      </c>
    </row>
    <row r="1139" spans="1:3" x14ac:dyDescent="0.3">
      <c r="A1139" t="s">
        <v>24568</v>
      </c>
      <c r="B1139" t="str">
        <f>VLOOKUP(A1139,PEC!$A$1:$C$7902,3,1)</f>
        <v>comunecannobiopec.it</v>
      </c>
      <c r="C1139">
        <f>VLOOKUP(A1139,SEZIONI!$A$1:$B$7897,2,1)</f>
        <v>7</v>
      </c>
    </row>
    <row r="1140" spans="1:3" x14ac:dyDescent="0.3">
      <c r="A1140" t="s">
        <v>24569</v>
      </c>
      <c r="B1140" t="str">
        <f>VLOOKUP(A1140,PEC!$A$1:$C$7902,3,1)</f>
        <v>pec.it</v>
      </c>
      <c r="C1140">
        <f>VLOOKUP(A1140,SEZIONI!$A$1:$B$7897,2,1)</f>
        <v>1</v>
      </c>
    </row>
    <row r="1141" spans="1:3" x14ac:dyDescent="0.3">
      <c r="A1141" t="s">
        <v>24570</v>
      </c>
      <c r="B1141" t="str">
        <f>VLOOKUP(A1141,PEC!$A$1:$C$7902,3,1)</f>
        <v>pec.it</v>
      </c>
      <c r="C1141">
        <f>VLOOKUP(A1141,SEZIONI!$A$1:$B$7897,2,1)</f>
        <v>4</v>
      </c>
    </row>
    <row r="1142" spans="1:3" x14ac:dyDescent="0.3">
      <c r="A1142" t="s">
        <v>24571</v>
      </c>
      <c r="B1142" t="str">
        <f>VLOOKUP(A1142,PEC!$A$1:$C$7902,3,1)</f>
        <v>cert.ruparpiemonte.it</v>
      </c>
      <c r="C1142">
        <f>VLOOKUP(A1142,SEZIONI!$A$1:$B$7897,2,1)</f>
        <v>1</v>
      </c>
    </row>
    <row r="1143" spans="1:3" x14ac:dyDescent="0.3">
      <c r="A1143" t="s">
        <v>24572</v>
      </c>
      <c r="B1143" t="str">
        <f>VLOOKUP(A1143,PEC!$A$1:$C$7902,3,1)</f>
        <v>cert.ruparpiemonte.it</v>
      </c>
      <c r="C1143">
        <f>VLOOKUP(A1143,SEZIONI!$A$1:$B$7897,2,1)</f>
        <v>1</v>
      </c>
    </row>
    <row r="1144" spans="1:3" x14ac:dyDescent="0.3">
      <c r="A1144" t="s">
        <v>24573</v>
      </c>
      <c r="B1144" t="str">
        <f>VLOOKUP(A1144,PEC!$A$1:$C$7902,3,1)</f>
        <v>cert.ruparpiemonte.it</v>
      </c>
      <c r="C1144">
        <f>VLOOKUP(A1144,SEZIONI!$A$1:$B$7897,2,1)</f>
        <v>1</v>
      </c>
    </row>
    <row r="1145" spans="1:3" x14ac:dyDescent="0.3">
      <c r="A1145" t="s">
        <v>24574</v>
      </c>
      <c r="B1145" t="str">
        <f>VLOOKUP(A1145,PEC!$A$1:$C$7902,3,1)</f>
        <v>mailcertificata.net</v>
      </c>
      <c r="C1145">
        <f>VLOOKUP(A1145,SEZIONI!$A$1:$B$7897,2,1)</f>
        <v>1</v>
      </c>
    </row>
    <row r="1146" spans="1:3" x14ac:dyDescent="0.3">
      <c r="A1146" t="s">
        <v>24575</v>
      </c>
      <c r="B1146" t="str">
        <f>VLOOKUP(A1146,PEC!$A$1:$C$7902,3,1)</f>
        <v>legalmail.it</v>
      </c>
      <c r="C1146">
        <f>VLOOKUP(A1146,SEZIONI!$A$1:$B$7897,2,1)</f>
        <v>1</v>
      </c>
    </row>
    <row r="1147" spans="1:3" x14ac:dyDescent="0.3">
      <c r="A1147" t="s">
        <v>24576</v>
      </c>
      <c r="B1147" t="str">
        <f>VLOOKUP(A1147,PEC!$A$1:$C$7902,3,1)</f>
        <v>cert.ruparpiemonte.it</v>
      </c>
      <c r="C1147">
        <f>VLOOKUP(A1147,SEZIONI!$A$1:$B$7897,2,1)</f>
        <v>4</v>
      </c>
    </row>
    <row r="1148" spans="1:3" x14ac:dyDescent="0.3">
      <c r="A1148" t="s">
        <v>24577</v>
      </c>
      <c r="B1148" t="str">
        <f>VLOOKUP(A1148,PEC!$A$1:$C$7902,3,1)</f>
        <v>cert.legalmail.it</v>
      </c>
      <c r="C1148">
        <f>VLOOKUP(A1148,SEZIONI!$A$1:$B$7897,2,1)</f>
        <v>2</v>
      </c>
    </row>
    <row r="1149" spans="1:3" x14ac:dyDescent="0.3">
      <c r="A1149" t="s">
        <v>24578</v>
      </c>
      <c r="B1149" t="str">
        <f>VLOOKUP(A1149,PEC!$A$1:$C$7902,3,1)</f>
        <v>pec.rupar.puglia.it</v>
      </c>
      <c r="C1149">
        <f>VLOOKUP(A1149,SEZIONI!$A$1:$B$7897,2,1)</f>
        <v>4</v>
      </c>
    </row>
    <row r="1150" spans="1:3" x14ac:dyDescent="0.3">
      <c r="A1150" t="s">
        <v>24579</v>
      </c>
      <c r="B1150" t="str">
        <f>VLOOKUP(A1150,PEC!$A$1:$C$7902,3,1)</f>
        <v>pec.comune.domodossola.vb.it</v>
      </c>
      <c r="C1150">
        <f>VLOOKUP(A1150,SEZIONI!$A$1:$B$7897,2,1)</f>
        <v>22</v>
      </c>
    </row>
    <row r="1151" spans="1:3" x14ac:dyDescent="0.3">
      <c r="A1151" t="s">
        <v>24580</v>
      </c>
      <c r="B1151" t="str">
        <f>VLOOKUP(A1151,PEC!$A$1:$C$7902,3,1)</f>
        <v>anutel.it</v>
      </c>
      <c r="C1151">
        <f>VLOOKUP(A1151,SEZIONI!$A$1:$B$7897,2,1)</f>
        <v>2</v>
      </c>
    </row>
    <row r="1152" spans="1:3" x14ac:dyDescent="0.3">
      <c r="A1152" t="s">
        <v>24581</v>
      </c>
      <c r="B1152" t="str">
        <f>VLOOKUP(A1152,PEC!$A$1:$C$7902,3,1)</f>
        <v>legalmail.it</v>
      </c>
      <c r="C1152">
        <f>VLOOKUP(A1152,SEZIONI!$A$1:$B$7897,2,1)</f>
        <v>1</v>
      </c>
    </row>
    <row r="1153" spans="1:3" x14ac:dyDescent="0.3">
      <c r="A1153" t="s">
        <v>24582</v>
      </c>
      <c r="B1153" t="str">
        <f>VLOOKUP(A1153,PEC!$A$1:$C$7902,3,1)</f>
        <v>postemailcertificata.it</v>
      </c>
      <c r="C1153">
        <f>VLOOKUP(A1153,SEZIONI!$A$1:$B$7897,2,1)</f>
        <v>1</v>
      </c>
    </row>
    <row r="1154" spans="1:3" x14ac:dyDescent="0.3">
      <c r="A1154" t="s">
        <v>24583</v>
      </c>
      <c r="B1154" t="str">
        <f>VLOOKUP(A1154,PEC!$A$1:$C$7902,3,1)</f>
        <v>cert.ruparpiemonte.it</v>
      </c>
      <c r="C1154">
        <f>VLOOKUP(A1154,SEZIONI!$A$1:$B$7897,2,1)</f>
        <v>1</v>
      </c>
    </row>
    <row r="1155" spans="1:3" x14ac:dyDescent="0.3">
      <c r="A1155" t="s">
        <v>24584</v>
      </c>
      <c r="B1155" t="str">
        <f>VLOOKUP(A1155,PEC!$A$1:$C$7902,3,1)</f>
        <v>pcert.it</v>
      </c>
      <c r="C1155">
        <f>VLOOKUP(A1155,SEZIONI!$A$1:$B$7897,2,1)</f>
        <v>2</v>
      </c>
    </row>
    <row r="1156" spans="1:3" x14ac:dyDescent="0.3">
      <c r="A1156" t="s">
        <v>24585</v>
      </c>
      <c r="B1156" t="str">
        <f>VLOOKUP(A1156,PEC!$A$1:$C$7902,3,1)</f>
        <v>cert.ruparpiemonte.it</v>
      </c>
      <c r="C1156">
        <f>VLOOKUP(A1156,SEZIONI!$A$1:$B$7897,2,1)</f>
        <v>2</v>
      </c>
    </row>
    <row r="1157" spans="1:3" x14ac:dyDescent="0.3">
      <c r="A1157" t="s">
        <v>24586</v>
      </c>
      <c r="B1157" t="str">
        <f>VLOOKUP(A1157,PEC!$A$1:$C$7902,3,1)</f>
        <v>pec.it</v>
      </c>
      <c r="C1157">
        <f>VLOOKUP(A1157,SEZIONI!$A$1:$B$7897,2,1)</f>
        <v>8</v>
      </c>
    </row>
    <row r="1158" spans="1:3" x14ac:dyDescent="0.3">
      <c r="A1158" t="s">
        <v>24587</v>
      </c>
      <c r="B1158" t="str">
        <f>VLOOKUP(A1158,PEC!$A$1:$C$7902,3,1)</f>
        <v>pec.it</v>
      </c>
      <c r="C1158">
        <f>VLOOKUP(A1158,SEZIONI!$A$1:$B$7897,2,1)</f>
        <v>1</v>
      </c>
    </row>
    <row r="1159" spans="1:3" x14ac:dyDescent="0.3">
      <c r="A1159" t="s">
        <v>24588</v>
      </c>
      <c r="B1159" t="str">
        <f>VLOOKUP(A1159,PEC!$A$1:$C$7902,3,1)</f>
        <v>pec.it</v>
      </c>
      <c r="C1159">
        <f>VLOOKUP(A1159,SEZIONI!$A$1:$B$7897,2,1)</f>
        <v>1</v>
      </c>
    </row>
    <row r="1160" spans="1:3" x14ac:dyDescent="0.3">
      <c r="A1160" t="s">
        <v>24589</v>
      </c>
      <c r="B1160" t="str">
        <f>VLOOKUP(A1160,PEC!$A$1:$C$7902,3,1)</f>
        <v>legalmail.it</v>
      </c>
      <c r="C1160">
        <f>VLOOKUP(A1160,SEZIONI!$A$1:$B$7897,2,1)</f>
        <v>1</v>
      </c>
    </row>
    <row r="1161" spans="1:3" x14ac:dyDescent="0.3">
      <c r="A1161" t="s">
        <v>24590</v>
      </c>
      <c r="B1161" t="str">
        <f>VLOOKUP(A1161,PEC!$A$1:$C$7902,3,1)</f>
        <v>cert.legalmail.it</v>
      </c>
      <c r="C1161">
        <f>VLOOKUP(A1161,SEZIONI!$A$1:$B$7897,2,1)</f>
        <v>1</v>
      </c>
    </row>
    <row r="1162" spans="1:3" x14ac:dyDescent="0.3">
      <c r="A1162" t="s">
        <v>24591</v>
      </c>
      <c r="B1162" t="str">
        <f>VLOOKUP(A1162,PEC!$A$1:$C$7902,3,1)</f>
        <v>cert.ruparpiemonte.it</v>
      </c>
      <c r="C1162">
        <f>VLOOKUP(A1162,SEZIONI!$A$1:$B$7897,2,1)</f>
        <v>1</v>
      </c>
    </row>
    <row r="1163" spans="1:3" x14ac:dyDescent="0.3">
      <c r="A1163" t="s">
        <v>24592</v>
      </c>
      <c r="B1163" t="str">
        <f>VLOOKUP(A1163,PEC!$A$1:$C$7902,3,1)</f>
        <v>pec.malesco.eu</v>
      </c>
      <c r="C1163">
        <f>VLOOKUP(A1163,SEZIONI!$A$1:$B$7897,2,1)</f>
        <v>3</v>
      </c>
    </row>
    <row r="1164" spans="1:3" x14ac:dyDescent="0.3">
      <c r="A1164" t="s">
        <v>24593</v>
      </c>
      <c r="B1164" t="str">
        <f>VLOOKUP(A1164,PEC!$A$1:$C$7902,3,1)</f>
        <v>pec.comune.masera.vb.it</v>
      </c>
      <c r="C1164">
        <f>VLOOKUP(A1164,SEZIONI!$A$1:$B$7897,2,1)</f>
        <v>2</v>
      </c>
    </row>
    <row r="1165" spans="1:3" x14ac:dyDescent="0.3">
      <c r="A1165" t="s">
        <v>24594</v>
      </c>
      <c r="B1165" t="str">
        <f>VLOOKUP(A1165,PEC!$A$1:$C$7902,3,1)</f>
        <v>legalmail.it</v>
      </c>
      <c r="C1165">
        <f>VLOOKUP(A1165,SEZIONI!$A$1:$B$7897,2,1)</f>
        <v>1</v>
      </c>
    </row>
    <row r="1166" spans="1:3" x14ac:dyDescent="0.3">
      <c r="A1166" t="s">
        <v>24595</v>
      </c>
      <c r="B1166" t="str">
        <f>VLOOKUP(A1166,PEC!$A$1:$C$7902,3,1)</f>
        <v>pcert.it</v>
      </c>
      <c r="C1166">
        <f>VLOOKUP(A1166,SEZIONI!$A$1:$B$7897,2,1)</f>
        <v>3</v>
      </c>
    </row>
    <row r="1167" spans="1:3" x14ac:dyDescent="0.3">
      <c r="A1167" t="s">
        <v>24596</v>
      </c>
      <c r="B1167" t="str">
        <f>VLOOKUP(A1167,PEC!$A$1:$C$7902,3,1)</f>
        <v>cert.ruparpiemonte.it</v>
      </c>
      <c r="C1167">
        <f>VLOOKUP(A1167,SEZIONI!$A$1:$B$7897,2,1)</f>
        <v>1</v>
      </c>
    </row>
    <row r="1168" spans="1:3" x14ac:dyDescent="0.3">
      <c r="A1168" t="s">
        <v>24597</v>
      </c>
      <c r="B1168" t="str">
        <f>VLOOKUP(A1168,PEC!$A$1:$C$7902,3,1)</f>
        <v>cert.ruparpiemonte.it</v>
      </c>
      <c r="C1168">
        <f>VLOOKUP(A1168,SEZIONI!$A$1:$B$7897,2,1)</f>
        <v>2</v>
      </c>
    </row>
    <row r="1169" spans="1:3" x14ac:dyDescent="0.3">
      <c r="A1169" t="s">
        <v>24598</v>
      </c>
      <c r="B1169" t="str">
        <f>VLOOKUP(A1169,PEC!$A$1:$C$7902,3,1)</f>
        <v>legalmail.it</v>
      </c>
      <c r="C1169">
        <f>VLOOKUP(A1169,SEZIONI!$A$1:$B$7897,2,1)</f>
        <v>1</v>
      </c>
    </row>
    <row r="1170" spans="1:3" x14ac:dyDescent="0.3">
      <c r="A1170" t="s">
        <v>24599</v>
      </c>
      <c r="B1170" t="str">
        <f>VLOOKUP(A1170,PEC!$A$1:$C$7902,3,1)</f>
        <v>legalmail.it</v>
      </c>
      <c r="C1170">
        <f>VLOOKUP(A1170,SEZIONI!$A$1:$B$7897,2,1)</f>
        <v>2</v>
      </c>
    </row>
    <row r="1171" spans="1:3" x14ac:dyDescent="0.3">
      <c r="A1171" t="s">
        <v>24600</v>
      </c>
      <c r="B1171" t="str">
        <f>VLOOKUP(A1171,PEC!$A$1:$C$7902,3,1)</f>
        <v>legalmail.it</v>
      </c>
      <c r="C1171">
        <f>VLOOKUP(A1171,SEZIONI!$A$1:$B$7897,2,1)</f>
        <v>2</v>
      </c>
    </row>
    <row r="1172" spans="1:3" x14ac:dyDescent="0.3">
      <c r="A1172" t="s">
        <v>24601</v>
      </c>
      <c r="B1172" t="str">
        <f>VLOOKUP(A1172,PEC!$A$1:$C$7902,3,1)</f>
        <v>legalmail.it</v>
      </c>
      <c r="C1172">
        <f>VLOOKUP(A1172,SEZIONI!$A$1:$B$7897,2,1)</f>
        <v>17</v>
      </c>
    </row>
    <row r="1173" spans="1:3" x14ac:dyDescent="0.3">
      <c r="A1173" t="s">
        <v>24602</v>
      </c>
      <c r="B1173" t="str">
        <f>VLOOKUP(A1173,PEC!$A$1:$C$7902,3,1)</f>
        <v>legalmail.it</v>
      </c>
      <c r="C1173">
        <f>VLOOKUP(A1173,SEZIONI!$A$1:$B$7897,2,1)</f>
        <v>4</v>
      </c>
    </row>
    <row r="1174" spans="1:3" x14ac:dyDescent="0.3">
      <c r="A1174" t="s">
        <v>24603</v>
      </c>
      <c r="B1174" t="str">
        <f>VLOOKUP(A1174,PEC!$A$1:$C$7902,3,1)</f>
        <v>pcert.it</v>
      </c>
      <c r="C1174">
        <f>VLOOKUP(A1174,SEZIONI!$A$1:$B$7897,2,1)</f>
        <v>1</v>
      </c>
    </row>
    <row r="1175" spans="1:3" x14ac:dyDescent="0.3">
      <c r="A1175" t="s">
        <v>24604</v>
      </c>
      <c r="B1175" t="str">
        <f>VLOOKUP(A1175,PEC!$A$1:$C$7902,3,1)</f>
        <v>postemailcertificata.it</v>
      </c>
      <c r="C1175">
        <f>VLOOKUP(A1175,SEZIONI!$A$1:$B$7897,2,1)</f>
        <v>2</v>
      </c>
    </row>
    <row r="1176" spans="1:3" x14ac:dyDescent="0.3">
      <c r="A1176" t="s">
        <v>24605</v>
      </c>
      <c r="B1176" t="str">
        <f>VLOOKUP(A1176,PEC!$A$1:$C$7902,3,1)</f>
        <v>pec.it</v>
      </c>
      <c r="C1176">
        <f>VLOOKUP(A1176,SEZIONI!$A$1:$B$7897,2,1)</f>
        <v>5</v>
      </c>
    </row>
    <row r="1177" spans="1:3" x14ac:dyDescent="0.3">
      <c r="A1177" t="s">
        <v>24606</v>
      </c>
      <c r="B1177" t="str">
        <f>VLOOKUP(A1177,PEC!$A$1:$C$7902,3,1)</f>
        <v>legalmail.it</v>
      </c>
      <c r="C1177">
        <f>VLOOKUP(A1177,SEZIONI!$A$1:$B$7897,2,1)</f>
        <v>1</v>
      </c>
    </row>
    <row r="1178" spans="1:3" x14ac:dyDescent="0.3">
      <c r="A1178" t="s">
        <v>24607</v>
      </c>
      <c r="B1178" t="str">
        <f>VLOOKUP(A1178,PEC!$A$1:$C$7902,3,1)</f>
        <v>legalmail.it</v>
      </c>
      <c r="C1178">
        <f>VLOOKUP(A1178,SEZIONI!$A$1:$B$7897,2,1)</f>
        <v>1</v>
      </c>
    </row>
    <row r="1179" spans="1:3" x14ac:dyDescent="0.3">
      <c r="A1179" t="s">
        <v>24608</v>
      </c>
      <c r="B1179" t="str">
        <f>VLOOKUP(A1179,PEC!$A$1:$C$7902,3,1)</f>
        <v xml:space="preserve">pec.it </v>
      </c>
      <c r="C1179">
        <f>VLOOKUP(A1179,SEZIONI!$A$1:$B$7897,2,1)</f>
        <v>4</v>
      </c>
    </row>
    <row r="1180" spans="1:3" x14ac:dyDescent="0.3">
      <c r="A1180" t="s">
        <v>24610</v>
      </c>
      <c r="B1180" t="str">
        <f>VLOOKUP(A1180,PEC!$A$1:$C$7902,3,1)</f>
        <v>pcert.it</v>
      </c>
      <c r="C1180">
        <f>VLOOKUP(A1180,SEZIONI!$A$1:$B$7897,2,1)</f>
        <v>1</v>
      </c>
    </row>
    <row r="1181" spans="1:3" x14ac:dyDescent="0.3">
      <c r="A1181" t="s">
        <v>24611</v>
      </c>
      <c r="B1181" t="str">
        <f>VLOOKUP(A1181,PEC!$A$1:$C$7902,3,1)</f>
        <v>pcert.it</v>
      </c>
      <c r="C1181">
        <f>VLOOKUP(A1181,SEZIONI!$A$1:$B$7897,2,1)</f>
        <v>1</v>
      </c>
    </row>
    <row r="1182" spans="1:3" x14ac:dyDescent="0.3">
      <c r="A1182" t="s">
        <v>24612</v>
      </c>
      <c r="B1182" t="str">
        <f>VLOOKUP(A1182,PEC!$A$1:$C$7902,3,1)</f>
        <v>pec.comune.re.vb.it</v>
      </c>
      <c r="C1182">
        <f>VLOOKUP(A1182,SEZIONI!$A$1:$B$7897,2,1)</f>
        <v>3</v>
      </c>
    </row>
    <row r="1183" spans="1:3" x14ac:dyDescent="0.3">
      <c r="A1183" t="s">
        <v>24613</v>
      </c>
      <c r="B1183" t="str">
        <f>VLOOKUP(A1183,PEC!$A$1:$C$7902,3,1)</f>
        <v>cert.ruparpiemonte.it</v>
      </c>
      <c r="C1183">
        <f>VLOOKUP(A1183,SEZIONI!$A$1:$B$7897,2,1)</f>
        <v>3</v>
      </c>
    </row>
    <row r="1184" spans="1:3" x14ac:dyDescent="0.3">
      <c r="A1184" t="s">
        <v>24614</v>
      </c>
      <c r="B1184" t="str">
        <f>VLOOKUP(A1184,PEC!$A$1:$C$7902,3,1)</f>
        <v>pec.santamariamaggiore.eu</v>
      </c>
      <c r="C1184">
        <f>VLOOKUP(A1184,SEZIONI!$A$1:$B$7897,2,1)</f>
        <v>2</v>
      </c>
    </row>
    <row r="1185" spans="1:3" x14ac:dyDescent="0.3">
      <c r="A1185" t="s">
        <v>24615</v>
      </c>
      <c r="B1185" t="str">
        <f>VLOOKUP(A1185,PEC!$A$1:$C$7902,3,1)</f>
        <v>cert.comunestresa.it</v>
      </c>
      <c r="C1185">
        <f>VLOOKUP(A1185,SEZIONI!$A$1:$B$7897,2,1)</f>
        <v>6</v>
      </c>
    </row>
    <row r="1186" spans="1:3" x14ac:dyDescent="0.3">
      <c r="A1186" t="s">
        <v>24616</v>
      </c>
      <c r="B1186" t="str">
        <f>VLOOKUP(A1186,PEC!$A$1:$C$7902,3,1)</f>
        <v>legalmail.it</v>
      </c>
      <c r="C1186">
        <f>VLOOKUP(A1186,SEZIONI!$A$1:$B$7897,2,1)</f>
        <v>1</v>
      </c>
    </row>
    <row r="1187" spans="1:3" x14ac:dyDescent="0.3">
      <c r="A1187" t="s">
        <v>24617</v>
      </c>
      <c r="B1187" t="str">
        <f>VLOOKUP(A1187,PEC!$A$1:$C$7902,3,1)</f>
        <v>legalmail.it</v>
      </c>
      <c r="C1187">
        <f>VLOOKUP(A1187,SEZIONI!$A$1:$B$7897,2,1)</f>
        <v>1</v>
      </c>
    </row>
    <row r="1188" spans="1:3" x14ac:dyDescent="0.3">
      <c r="A1188" t="s">
        <v>24618</v>
      </c>
      <c r="B1188" t="str">
        <f>VLOOKUP(A1188,PEC!$A$1:$C$7902,3,1)</f>
        <v>legalmail.it</v>
      </c>
      <c r="C1188">
        <f>VLOOKUP(A1188,SEZIONI!$A$1:$B$7897,2,1)</f>
        <v>1</v>
      </c>
    </row>
    <row r="1189" spans="1:3" x14ac:dyDescent="0.3">
      <c r="A1189" t="s">
        <v>24619</v>
      </c>
      <c r="B1189" t="str">
        <f>VLOOKUP(A1189,PEC!$A$1:$C$7902,3,1)</f>
        <v>cert.ruparpiemonte.it</v>
      </c>
      <c r="C1189">
        <f>VLOOKUP(A1189,SEZIONI!$A$1:$B$7897,2,1)</f>
        <v>2</v>
      </c>
    </row>
    <row r="1190" spans="1:3" x14ac:dyDescent="0.3">
      <c r="A1190" t="s">
        <v>24620</v>
      </c>
      <c r="B1190" t="str">
        <f>VLOOKUP(A1190,PEC!$A$1:$C$7902,3,1)</f>
        <v>legalmail.it</v>
      </c>
      <c r="C1190">
        <f>VLOOKUP(A1190,SEZIONI!$A$1:$B$7897,2,1)</f>
        <v>3</v>
      </c>
    </row>
    <row r="1191" spans="1:3" x14ac:dyDescent="0.3">
      <c r="A1191" t="s">
        <v>24621</v>
      </c>
      <c r="B1191" t="str">
        <f>VLOOKUP(A1191,PEC!$A$1:$C$7902,3,1)</f>
        <v>legalmail.it</v>
      </c>
      <c r="C1191">
        <f>VLOOKUP(A1191,SEZIONI!$A$1:$B$7897,2,1)</f>
        <v>1</v>
      </c>
    </row>
    <row r="1192" spans="1:3" x14ac:dyDescent="0.3">
      <c r="A1192" t="s">
        <v>24622</v>
      </c>
      <c r="B1192" t="str">
        <f>VLOOKUP(A1192,PEC!$A$1:$C$7902,3,1)</f>
        <v>pcert.it</v>
      </c>
      <c r="C1192">
        <f>VLOOKUP(A1192,SEZIONI!$A$1:$B$7897,2,1)</f>
        <v>3</v>
      </c>
    </row>
    <row r="1193" spans="1:3" x14ac:dyDescent="0.3">
      <c r="A1193" t="s">
        <v>24623</v>
      </c>
      <c r="B1193" t="str">
        <f>VLOOKUP(A1193,PEC!$A$1:$C$7902,3,1)</f>
        <v>legalmail.it</v>
      </c>
      <c r="C1193">
        <f>VLOOKUP(A1193,SEZIONI!$A$1:$B$7897,2,1)</f>
        <v>31</v>
      </c>
    </row>
    <row r="1194" spans="1:3" x14ac:dyDescent="0.3">
      <c r="A1194" t="s">
        <v>24624</v>
      </c>
      <c r="B1194" t="str">
        <f>VLOOKUP(A1194,PEC!$A$1:$C$7902,3,1)</f>
        <v>cert.ruparpiemonte.it</v>
      </c>
      <c r="C1194">
        <f>VLOOKUP(A1194,SEZIONI!$A$1:$B$7897,2,1)</f>
        <v>1</v>
      </c>
    </row>
    <row r="1195" spans="1:3" x14ac:dyDescent="0.3">
      <c r="A1195" t="s">
        <v>24625</v>
      </c>
      <c r="B1195" t="str">
        <f>VLOOKUP(A1195,PEC!$A$1:$C$7902,3,1)</f>
        <v>postecert.it</v>
      </c>
      <c r="C1195">
        <f>VLOOKUP(A1195,SEZIONI!$A$1:$B$7897,2,1)</f>
        <v>9</v>
      </c>
    </row>
    <row r="1196" spans="1:3" x14ac:dyDescent="0.3">
      <c r="A1196" t="s">
        <v>24626</v>
      </c>
      <c r="B1196" t="str">
        <f>VLOOKUP(A1196,PEC!$A$1:$C$7902,3,1)</f>
        <v>postemailcertificata.it</v>
      </c>
      <c r="C1196">
        <f>VLOOKUP(A1196,SEZIONI!$A$1:$B$7897,2,1)</f>
        <v>1</v>
      </c>
    </row>
    <row r="1197" spans="1:3" x14ac:dyDescent="0.3">
      <c r="A1197" t="s">
        <v>24627</v>
      </c>
      <c r="B1197" t="str">
        <f>VLOOKUP(A1197,PEC!$A$1:$C$7902,3,1)</f>
        <v>legalmail.it</v>
      </c>
      <c r="C1197">
        <f>VLOOKUP(A1197,SEZIONI!$A$1:$B$7897,2,1)</f>
        <v>3</v>
      </c>
    </row>
    <row r="1198" spans="1:3" x14ac:dyDescent="0.3">
      <c r="A1198" t="s">
        <v>24628</v>
      </c>
      <c r="B1198" t="str">
        <f>VLOOKUP(A1198,PEC!$A$1:$C$7902,3,1)</f>
        <v>legalmail.it</v>
      </c>
      <c r="C1198">
        <f>VLOOKUP(A1198,SEZIONI!$A$1:$B$7897,2,1)</f>
        <v>2</v>
      </c>
    </row>
    <row r="1199" spans="1:3" x14ac:dyDescent="0.3">
      <c r="A1199" t="s">
        <v>24629</v>
      </c>
      <c r="B1199" t="str">
        <f>VLOOKUP(A1199,PEC!$A$1:$C$7902,3,1)</f>
        <v>pec.comune.allein.ao.it</v>
      </c>
      <c r="C1199">
        <f>VLOOKUP(A1199,SEZIONI!$A$1:$B$7897,2,1)</f>
        <v>1</v>
      </c>
    </row>
    <row r="1200" spans="1:3" x14ac:dyDescent="0.3">
      <c r="A1200" t="s">
        <v>24631</v>
      </c>
      <c r="B1200" t="str">
        <f>VLOOKUP(A1200,PEC!$A$1:$C$7902,3,1)</f>
        <v>legalmail.it</v>
      </c>
      <c r="C1200">
        <f>VLOOKUP(A1200,SEZIONI!$A$1:$B$7897,2,1)</f>
        <v>1</v>
      </c>
    </row>
    <row r="1201" spans="1:3" x14ac:dyDescent="0.3">
      <c r="A1201" t="s">
        <v>24632</v>
      </c>
      <c r="B1201" t="str">
        <f>VLOOKUP(A1201,PEC!$A$1:$C$7902,3,1)</f>
        <v>pec.comune.aosta.it</v>
      </c>
      <c r="C1201">
        <f>VLOOKUP(A1201,SEZIONI!$A$1:$B$7897,2,1)</f>
        <v>38</v>
      </c>
    </row>
    <row r="1202" spans="1:3" x14ac:dyDescent="0.3">
      <c r="A1202" t="s">
        <v>24633</v>
      </c>
      <c r="B1202" t="str">
        <f>VLOOKUP(A1202,PEC!$A$1:$C$7902,3,1)</f>
        <v>pec.comune.arnad.ao.it</v>
      </c>
      <c r="C1202">
        <f>VLOOKUP(A1202,SEZIONI!$A$1:$B$7897,2,1)</f>
        <v>1</v>
      </c>
    </row>
    <row r="1203" spans="1:3" x14ac:dyDescent="0.3">
      <c r="A1203" t="s">
        <v>24634</v>
      </c>
      <c r="B1203" t="str">
        <f>VLOOKUP(A1203,PEC!$A$1:$C$7902,3,1)</f>
        <v>pec.comune.arvier.ao.it</v>
      </c>
      <c r="C1203">
        <f>VLOOKUP(A1203,SEZIONI!$A$1:$B$7897,2,1)</f>
        <v>1</v>
      </c>
    </row>
    <row r="1204" spans="1:3" x14ac:dyDescent="0.3">
      <c r="A1204" t="s">
        <v>24635</v>
      </c>
      <c r="B1204" t="str">
        <f>VLOOKUP(A1204,PEC!$A$1:$C$7902,3,1)</f>
        <v>pec.comune.avise.ao.it</v>
      </c>
      <c r="C1204">
        <f>VLOOKUP(A1204,SEZIONI!$A$1:$B$7897,2,1)</f>
        <v>1</v>
      </c>
    </row>
    <row r="1205" spans="1:3" x14ac:dyDescent="0.3">
      <c r="A1205" t="s">
        <v>24636</v>
      </c>
      <c r="B1205" t="str">
        <f>VLOOKUP(A1205,PEC!$A$1:$C$7902,3,1)</f>
        <v>pec.comune.ayas.ao.it</v>
      </c>
      <c r="C1205">
        <f>VLOOKUP(A1205,SEZIONI!$A$1:$B$7897,2,1)</f>
        <v>2</v>
      </c>
    </row>
    <row r="1206" spans="1:3" x14ac:dyDescent="0.3">
      <c r="A1206" t="s">
        <v>24637</v>
      </c>
      <c r="B1206" t="str">
        <f>VLOOKUP(A1206,PEC!$A$1:$C$7902,3,1)</f>
        <v>pec.comune.aymavilles.ao.it</v>
      </c>
      <c r="C1206">
        <f>VLOOKUP(A1206,SEZIONI!$A$1:$B$7897,2,1)</f>
        <v>2</v>
      </c>
    </row>
    <row r="1207" spans="1:3" x14ac:dyDescent="0.3">
      <c r="A1207" t="s">
        <v>24638</v>
      </c>
      <c r="B1207" t="str">
        <f>VLOOKUP(A1207,PEC!$A$1:$C$7902,3,1)</f>
        <v>pec.comune.bard.ao.it</v>
      </c>
      <c r="C1207">
        <f>VLOOKUP(A1207,SEZIONI!$A$1:$B$7897,2,1)</f>
        <v>1</v>
      </c>
    </row>
    <row r="1208" spans="1:3" x14ac:dyDescent="0.3">
      <c r="A1208" t="s">
        <v>24639</v>
      </c>
      <c r="B1208" t="str">
        <f>VLOOKUP(A1208,PEC!$A$1:$C$7902,3,1)</f>
        <v>pec.comune.bionaz.ao.it</v>
      </c>
      <c r="C1208">
        <f>VLOOKUP(A1208,SEZIONI!$A$1:$B$7897,2,1)</f>
        <v>1</v>
      </c>
    </row>
    <row r="1209" spans="1:3" x14ac:dyDescent="0.3">
      <c r="A1209" t="s">
        <v>24640</v>
      </c>
      <c r="B1209" t="str">
        <f>VLOOKUP(A1209,PEC!$A$1:$C$7902,3,1)</f>
        <v>pec.comune.brissogne.ao.it</v>
      </c>
      <c r="C1209">
        <f>VLOOKUP(A1209,SEZIONI!$A$1:$B$7897,2,1)</f>
        <v>1</v>
      </c>
    </row>
    <row r="1210" spans="1:3" x14ac:dyDescent="0.3">
      <c r="A1210" t="s">
        <v>24641</v>
      </c>
      <c r="B1210" t="str">
        <f>VLOOKUP(A1210,PEC!$A$1:$C$7902,3,1)</f>
        <v>pec.comune.brusson.ao.it</v>
      </c>
      <c r="C1210">
        <f>VLOOKUP(A1210,SEZIONI!$A$1:$B$7897,2,1)</f>
        <v>1</v>
      </c>
    </row>
    <row r="1211" spans="1:3" x14ac:dyDescent="0.3">
      <c r="A1211" t="s">
        <v>24642</v>
      </c>
      <c r="B1211" t="str">
        <f>VLOOKUP(A1211,PEC!$A$1:$C$7902,3,1)</f>
        <v>pec.comune.challand-st-anselme.ao.it</v>
      </c>
      <c r="C1211">
        <f>VLOOKUP(A1211,SEZIONI!$A$1:$B$7897,2,1)</f>
        <v>1</v>
      </c>
    </row>
    <row r="1212" spans="1:3" x14ac:dyDescent="0.3">
      <c r="A1212" t="s">
        <v>24643</v>
      </c>
      <c r="B1212" t="str">
        <f>VLOOKUP(A1212,PEC!$A$1:$C$7902,3,1)</f>
        <v>pec.comune.challand-st-victor.ao.it</v>
      </c>
      <c r="C1212">
        <f>VLOOKUP(A1212,SEZIONI!$A$1:$B$7897,2,1)</f>
        <v>1</v>
      </c>
    </row>
    <row r="1213" spans="1:3" x14ac:dyDescent="0.3">
      <c r="A1213" t="s">
        <v>24644</v>
      </c>
      <c r="B1213" t="str">
        <f>VLOOKUP(A1213,PEC!$A$1:$C$7902,3,1)</f>
        <v>pec.comune.chambave.ao.it</v>
      </c>
      <c r="C1213">
        <f>VLOOKUP(A1213,SEZIONI!$A$1:$B$7897,2,1)</f>
        <v>1</v>
      </c>
    </row>
    <row r="1214" spans="1:3" x14ac:dyDescent="0.3">
      <c r="A1214" t="s">
        <v>24645</v>
      </c>
      <c r="B1214" t="str">
        <f>VLOOKUP(A1214,PEC!$A$1:$C$7902,3,1)</f>
        <v>pec.comune.chamois.ao.it</v>
      </c>
      <c r="C1214">
        <f>VLOOKUP(A1214,SEZIONI!$A$1:$B$7897,2,1)</f>
        <v>1</v>
      </c>
    </row>
    <row r="1215" spans="1:3" x14ac:dyDescent="0.3">
      <c r="A1215" t="s">
        <v>24646</v>
      </c>
      <c r="B1215" t="str">
        <f>VLOOKUP(A1215,PEC!$A$1:$C$7902,3,1)</f>
        <v>pec.comune.champdepraz.ao.it</v>
      </c>
      <c r="C1215">
        <f>VLOOKUP(A1215,SEZIONI!$A$1:$B$7897,2,1)</f>
        <v>1</v>
      </c>
    </row>
    <row r="1216" spans="1:3" x14ac:dyDescent="0.3">
      <c r="A1216" t="s">
        <v>24647</v>
      </c>
      <c r="B1216" t="str">
        <f>VLOOKUP(A1216,PEC!$A$1:$C$7902,3,1)</f>
        <v>pec.comune.champorcher.ao.it</v>
      </c>
      <c r="C1216">
        <f>VLOOKUP(A1216,SEZIONI!$A$1:$B$7897,2,1)</f>
        <v>1</v>
      </c>
    </row>
    <row r="1217" spans="1:3" x14ac:dyDescent="0.3">
      <c r="A1217" t="s">
        <v>24648</v>
      </c>
      <c r="B1217" t="str">
        <f>VLOOKUP(A1217,PEC!$A$1:$C$7902,3,1)</f>
        <v>pec.comune.charvensod.ao.it</v>
      </c>
      <c r="C1217">
        <f>VLOOKUP(A1217,SEZIONI!$A$1:$B$7897,2,1)</f>
        <v>2</v>
      </c>
    </row>
    <row r="1218" spans="1:3" x14ac:dyDescent="0.3">
      <c r="A1218" t="s">
        <v>24649</v>
      </c>
      <c r="B1218" t="str">
        <f>VLOOKUP(A1218,PEC!$A$1:$C$7902,3,1)</f>
        <v>pec.comune.chatillon.ao.it</v>
      </c>
      <c r="C1218">
        <f>VLOOKUP(A1218,SEZIONI!$A$1:$B$7897,2,1)</f>
        <v>4</v>
      </c>
    </row>
    <row r="1219" spans="1:3" x14ac:dyDescent="0.3">
      <c r="A1219" t="s">
        <v>24650</v>
      </c>
      <c r="B1219" t="str">
        <f>VLOOKUP(A1219,PEC!$A$1:$C$7902,3,1)</f>
        <v>pec.comune.cogne.ao.it</v>
      </c>
      <c r="C1219">
        <f>VLOOKUP(A1219,SEZIONI!$A$1:$B$7897,2,1)</f>
        <v>2</v>
      </c>
    </row>
    <row r="1220" spans="1:3" x14ac:dyDescent="0.3">
      <c r="A1220" t="s">
        <v>24651</v>
      </c>
      <c r="B1220" t="str">
        <f>VLOOKUP(A1220,PEC!$A$1:$C$7902,3,1)</f>
        <v>pec.comune.courmayeur.ao.it</v>
      </c>
      <c r="C1220">
        <f>VLOOKUP(A1220,SEZIONI!$A$1:$B$7897,2,1)</f>
        <v>3</v>
      </c>
    </row>
    <row r="1221" spans="1:3" x14ac:dyDescent="0.3">
      <c r="A1221" t="s">
        <v>24652</v>
      </c>
      <c r="B1221" t="str">
        <f>VLOOKUP(A1221,PEC!$A$1:$C$7902,3,1)</f>
        <v>pec.comune.donnas.ao.it</v>
      </c>
      <c r="C1221">
        <f>VLOOKUP(A1221,SEZIONI!$A$1:$B$7897,2,1)</f>
        <v>3</v>
      </c>
    </row>
    <row r="1222" spans="1:3" x14ac:dyDescent="0.3">
      <c r="A1222" t="s">
        <v>24653</v>
      </c>
      <c r="B1222" t="str">
        <f>VLOOKUP(A1222,PEC!$A$1:$C$7902,3,1)</f>
        <v>pec.comune.doues.ao.it</v>
      </c>
      <c r="C1222">
        <f>VLOOKUP(A1222,SEZIONI!$A$1:$B$7897,2,1)</f>
        <v>1</v>
      </c>
    </row>
    <row r="1223" spans="1:3" x14ac:dyDescent="0.3">
      <c r="A1223" t="s">
        <v>24654</v>
      </c>
      <c r="B1223" t="str">
        <f>VLOOKUP(A1223,PEC!$A$1:$C$7902,3,1)</f>
        <v>pec.comune.emarese.ao.it</v>
      </c>
      <c r="C1223">
        <f>VLOOKUP(A1223,SEZIONI!$A$1:$B$7897,2,1)</f>
        <v>1</v>
      </c>
    </row>
    <row r="1224" spans="1:3" x14ac:dyDescent="0.3">
      <c r="A1224" t="s">
        <v>24655</v>
      </c>
      <c r="B1224" t="str">
        <f>VLOOKUP(A1224,PEC!$A$1:$C$7902,3,1)</f>
        <v>pec.comune.etroubles.ao.it</v>
      </c>
      <c r="C1224">
        <f>VLOOKUP(A1224,SEZIONI!$A$1:$B$7897,2,1)</f>
        <v>1</v>
      </c>
    </row>
    <row r="1225" spans="1:3" x14ac:dyDescent="0.3">
      <c r="A1225" t="s">
        <v>24656</v>
      </c>
      <c r="B1225" t="str">
        <f>VLOOKUP(A1225,PEC!$A$1:$C$7902,3,1)</f>
        <v>postemailcertificata.it</v>
      </c>
      <c r="C1225">
        <f>VLOOKUP(A1225,SEZIONI!$A$1:$B$7897,2,1)</f>
        <v>2</v>
      </c>
    </row>
    <row r="1226" spans="1:3" x14ac:dyDescent="0.3">
      <c r="A1226" t="s">
        <v>24657</v>
      </c>
      <c r="B1226" t="str">
        <f>VLOOKUP(A1226,PEC!$A$1:$C$7902,3,1)</f>
        <v>pec.comune.fontainemore.ao.it</v>
      </c>
      <c r="C1226">
        <f>VLOOKUP(A1226,SEZIONI!$A$1:$B$7897,2,1)</f>
        <v>1</v>
      </c>
    </row>
    <row r="1227" spans="1:3" x14ac:dyDescent="0.3">
      <c r="A1227" t="s">
        <v>24658</v>
      </c>
      <c r="B1227" t="str">
        <f>VLOOKUP(A1227,PEC!$A$1:$C$7902,3,1)</f>
        <v>pec.comune.gaby.ao.it</v>
      </c>
      <c r="C1227">
        <f>VLOOKUP(A1227,SEZIONI!$A$1:$B$7897,2,1)</f>
        <v>1</v>
      </c>
    </row>
    <row r="1228" spans="1:3" x14ac:dyDescent="0.3">
      <c r="A1228" t="s">
        <v>24659</v>
      </c>
      <c r="B1228" t="str">
        <f>VLOOKUP(A1228,PEC!$A$1:$C$7902,3,1)</f>
        <v>pec.comune.gignod.ao.it</v>
      </c>
      <c r="C1228">
        <f>VLOOKUP(A1228,SEZIONI!$A$1:$B$7897,2,1)</f>
        <v>2</v>
      </c>
    </row>
    <row r="1229" spans="1:3" x14ac:dyDescent="0.3">
      <c r="A1229" t="s">
        <v>24660</v>
      </c>
      <c r="B1229" t="str">
        <f>VLOOKUP(A1229,PEC!$A$1:$C$7902,3,1)</f>
        <v>pec.comune.gressan.ao.it</v>
      </c>
      <c r="C1229">
        <f>VLOOKUP(A1229,SEZIONI!$A$1:$B$7897,2,1)</f>
        <v>3</v>
      </c>
    </row>
    <row r="1230" spans="1:3" x14ac:dyDescent="0.3">
      <c r="A1230" t="s">
        <v>24661</v>
      </c>
      <c r="B1230" t="str">
        <f>VLOOKUP(A1230,PEC!$A$1:$C$7902,3,1)</f>
        <v>pec.comune.gressan.ao.it</v>
      </c>
      <c r="C1230">
        <f>VLOOKUP(A1230,SEZIONI!$A$1:$B$7897,2,1)</f>
        <v>1</v>
      </c>
    </row>
    <row r="1231" spans="1:3" x14ac:dyDescent="0.3">
      <c r="A1231" t="s">
        <v>24662</v>
      </c>
      <c r="B1231" t="str">
        <f>VLOOKUP(A1231,PEC!$A$1:$C$7902,3,1)</f>
        <v>pec.comune.gressoneystjean.ao.it</v>
      </c>
      <c r="C1231">
        <f>VLOOKUP(A1231,SEZIONI!$A$1:$B$7897,2,1)</f>
        <v>1</v>
      </c>
    </row>
    <row r="1232" spans="1:3" x14ac:dyDescent="0.3">
      <c r="A1232" t="s">
        <v>24663</v>
      </c>
      <c r="B1232" t="str">
        <f>VLOOKUP(A1232,PEC!$A$1:$C$7902,3,1)</f>
        <v>pec.comune.hone.ao.it</v>
      </c>
      <c r="C1232">
        <f>VLOOKUP(A1232,SEZIONI!$A$1:$B$7897,2,1)</f>
        <v>1</v>
      </c>
    </row>
    <row r="1233" spans="1:3" x14ac:dyDescent="0.3">
      <c r="A1233" t="s">
        <v>24664</v>
      </c>
      <c r="B1233" t="str">
        <f>VLOOKUP(A1233,PEC!$A$1:$C$7902,3,1)</f>
        <v>pec.comune.introd.ao.it</v>
      </c>
      <c r="C1233">
        <f>VLOOKUP(A1233,SEZIONI!$A$1:$B$7897,2,1)</f>
        <v>1</v>
      </c>
    </row>
    <row r="1234" spans="1:3" x14ac:dyDescent="0.3">
      <c r="A1234" t="s">
        <v>24665</v>
      </c>
      <c r="B1234" t="str">
        <f>VLOOKUP(A1234,PEC!$A$1:$C$7902,3,1)</f>
        <v>pec.comune.issime.ao.it</v>
      </c>
      <c r="C1234">
        <f>VLOOKUP(A1234,SEZIONI!$A$1:$B$7897,2,1)</f>
        <v>1</v>
      </c>
    </row>
    <row r="1235" spans="1:3" x14ac:dyDescent="0.3">
      <c r="A1235" t="s">
        <v>24666</v>
      </c>
      <c r="B1235" t="str">
        <f>VLOOKUP(A1235,PEC!$A$1:$C$7902,3,1)</f>
        <v>pec.comune.issogne.ao.it</v>
      </c>
      <c r="C1235">
        <f>VLOOKUP(A1235,SEZIONI!$A$1:$B$7897,2,1)</f>
        <v>1</v>
      </c>
    </row>
    <row r="1236" spans="1:3" x14ac:dyDescent="0.3">
      <c r="A1236" t="s">
        <v>24667</v>
      </c>
      <c r="B1236" t="str">
        <f>VLOOKUP(A1236,PEC!$A$1:$C$7902,3,1)</f>
        <v>pec.comune.jovencan.ao.it</v>
      </c>
      <c r="C1236">
        <f>VLOOKUP(A1236,SEZIONI!$A$1:$B$7897,2,1)</f>
        <v>1</v>
      </c>
    </row>
    <row r="1237" spans="1:3" x14ac:dyDescent="0.3">
      <c r="A1237" t="s">
        <v>24668</v>
      </c>
      <c r="B1237" t="str">
        <f>VLOOKUP(A1237,PEC!$A$1:$C$7902,3,1)</f>
        <v>pec.comune.la-magdeleine.ao.it</v>
      </c>
      <c r="C1237">
        <f>VLOOKUP(A1237,SEZIONI!$A$1:$B$7897,2,1)</f>
        <v>1</v>
      </c>
    </row>
    <row r="1238" spans="1:3" x14ac:dyDescent="0.3">
      <c r="A1238" t="s">
        <v>24669</v>
      </c>
      <c r="B1238" t="str">
        <f>VLOOKUP(A1238,PEC!$A$1:$C$7902,3,1)</f>
        <v>pec.comune.lasalle.ao.it</v>
      </c>
      <c r="C1238">
        <f>VLOOKUP(A1238,SEZIONI!$A$1:$B$7897,2,1)</f>
        <v>2</v>
      </c>
    </row>
    <row r="1239" spans="1:3" x14ac:dyDescent="0.3">
      <c r="A1239" t="s">
        <v>24670</v>
      </c>
      <c r="B1239" t="str">
        <f>VLOOKUP(A1239,PEC!$A$1:$C$7902,3,1)</f>
        <v>pec.comune.la-thuile.ao.it</v>
      </c>
      <c r="C1239">
        <f>VLOOKUP(A1239,SEZIONI!$A$1:$B$7897,2,1)</f>
        <v>1</v>
      </c>
    </row>
    <row r="1240" spans="1:3" x14ac:dyDescent="0.3">
      <c r="A1240" t="s">
        <v>24671</v>
      </c>
      <c r="B1240" t="str">
        <f>VLOOKUP(A1240,PEC!$A$1:$C$7902,3,1)</f>
        <v>pec.comune.lillianes.ao.it</v>
      </c>
      <c r="C1240">
        <f>VLOOKUP(A1240,SEZIONI!$A$1:$B$7897,2,1)</f>
        <v>1</v>
      </c>
    </row>
    <row r="1241" spans="1:3" x14ac:dyDescent="0.3">
      <c r="A1241" t="s">
        <v>24672</v>
      </c>
      <c r="B1241" t="str">
        <f>VLOOKUP(A1241,PEC!$A$1:$C$7902,3,1)</f>
        <v>pec.comune.montjovet.ao.it</v>
      </c>
      <c r="C1241">
        <f>VLOOKUP(A1241,SEZIONI!$A$1:$B$7897,2,1)</f>
        <v>2</v>
      </c>
    </row>
    <row r="1242" spans="1:3" x14ac:dyDescent="0.3">
      <c r="A1242" t="s">
        <v>24673</v>
      </c>
      <c r="B1242" t="str">
        <f>VLOOKUP(A1242,PEC!$A$1:$C$7902,3,1)</f>
        <v>pec.comune.morgex.ao.it</v>
      </c>
      <c r="C1242">
        <f>VLOOKUP(A1242,SEZIONI!$A$1:$B$7897,2,1)</f>
        <v>2</v>
      </c>
    </row>
    <row r="1243" spans="1:3" x14ac:dyDescent="0.3">
      <c r="A1243" t="s">
        <v>24674</v>
      </c>
      <c r="B1243" t="str">
        <f>VLOOKUP(A1243,PEC!$A$1:$C$7902,3,1)</f>
        <v>pec.comune.nus.ao.it</v>
      </c>
      <c r="C1243">
        <f>VLOOKUP(A1243,SEZIONI!$A$1:$B$7897,2,1)</f>
        <v>3</v>
      </c>
    </row>
    <row r="1244" spans="1:3" x14ac:dyDescent="0.3">
      <c r="A1244" t="s">
        <v>24675</v>
      </c>
      <c r="B1244" t="str">
        <f>VLOOKUP(A1244,PEC!$A$1:$C$7902,3,1)</f>
        <v>pec.comune.ollomont.ao.it</v>
      </c>
      <c r="C1244">
        <f>VLOOKUP(A1244,SEZIONI!$A$1:$B$7897,2,1)</f>
        <v>1</v>
      </c>
    </row>
    <row r="1245" spans="1:3" x14ac:dyDescent="0.3">
      <c r="A1245" t="s">
        <v>24676</v>
      </c>
      <c r="B1245" t="str">
        <f>VLOOKUP(A1245,PEC!$A$1:$C$7902,3,1)</f>
        <v>pec.comune.oyace.ao.it</v>
      </c>
      <c r="C1245">
        <f>VLOOKUP(A1245,SEZIONI!$A$1:$B$7897,2,1)</f>
        <v>1</v>
      </c>
    </row>
    <row r="1246" spans="1:3" x14ac:dyDescent="0.3">
      <c r="A1246" t="s">
        <v>24677</v>
      </c>
      <c r="B1246" t="str">
        <f>VLOOKUP(A1246,PEC!$A$1:$C$7902,3,1)</f>
        <v>pec.comune.perloz.ao.it</v>
      </c>
      <c r="C1246">
        <f>VLOOKUP(A1246,SEZIONI!$A$1:$B$7897,2,1)</f>
        <v>2</v>
      </c>
    </row>
    <row r="1247" spans="1:3" x14ac:dyDescent="0.3">
      <c r="A1247" t="s">
        <v>24678</v>
      </c>
      <c r="B1247" t="str">
        <f>VLOOKUP(A1247,PEC!$A$1:$C$7902,3,1)</f>
        <v>pec.comune.pollein.ao.it</v>
      </c>
      <c r="C1247">
        <f>VLOOKUP(A1247,SEZIONI!$A$1:$B$7897,2,1)</f>
        <v>1</v>
      </c>
    </row>
    <row r="1248" spans="1:3" x14ac:dyDescent="0.3">
      <c r="A1248" t="s">
        <v>24679</v>
      </c>
      <c r="B1248" t="str">
        <f>VLOOKUP(A1248,PEC!$A$1:$C$7902,3,1)</f>
        <v>pec.comune.pontboset.ao.it</v>
      </c>
      <c r="C1248">
        <f>VLOOKUP(A1248,SEZIONI!$A$1:$B$7897,2,1)</f>
        <v>1</v>
      </c>
    </row>
    <row r="1249" spans="1:3" x14ac:dyDescent="0.3">
      <c r="A1249" t="s">
        <v>24680</v>
      </c>
      <c r="B1249" t="str">
        <f>VLOOKUP(A1249,PEC!$A$1:$C$7902,3,1)</f>
        <v>pec.comune.pontey.ao.it</v>
      </c>
      <c r="C1249">
        <f>VLOOKUP(A1249,SEZIONI!$A$1:$B$7897,2,1)</f>
        <v>1</v>
      </c>
    </row>
    <row r="1250" spans="1:3" x14ac:dyDescent="0.3">
      <c r="A1250" t="s">
        <v>24681</v>
      </c>
      <c r="B1250" t="str">
        <f>VLOOKUP(A1250,PEC!$A$1:$C$7902,3,1)</f>
        <v>pec.comune.pontremoli.ms.it</v>
      </c>
      <c r="C1250">
        <f>VLOOKUP(A1250,SEZIONI!$A$1:$B$7897,2,1)</f>
        <v>4</v>
      </c>
    </row>
    <row r="1251" spans="1:3" x14ac:dyDescent="0.3">
      <c r="A1251" t="s">
        <v>24682</v>
      </c>
      <c r="B1251" t="str">
        <f>VLOOKUP(A1251,PEC!$A$1:$C$7902,3,1)</f>
        <v>certgov.fvg.it</v>
      </c>
      <c r="C1251">
        <f>VLOOKUP(A1251,SEZIONI!$A$1:$B$7897,2,1)</f>
        <v>1</v>
      </c>
    </row>
    <row r="1252" spans="1:3" x14ac:dyDescent="0.3">
      <c r="A1252" t="s">
        <v>24683</v>
      </c>
      <c r="B1252" t="str">
        <f>VLOOKUP(A1252,PEC!$A$1:$C$7902,3,1)</f>
        <v>pec.comune.quart.ao.it</v>
      </c>
      <c r="C1252">
        <f>VLOOKUP(A1252,SEZIONI!$A$1:$B$7897,2,1)</f>
        <v>3</v>
      </c>
    </row>
    <row r="1253" spans="1:3" x14ac:dyDescent="0.3">
      <c r="A1253" t="s">
        <v>24684</v>
      </c>
      <c r="B1253" t="str">
        <f>VLOOKUP(A1253,PEC!$A$1:$C$7902,3,1)</f>
        <v>pec.comune.rhemes-notre-dame.ao.it</v>
      </c>
      <c r="C1253">
        <f>VLOOKUP(A1253,SEZIONI!$A$1:$B$7897,2,1)</f>
        <v>1</v>
      </c>
    </row>
    <row r="1254" spans="1:3" x14ac:dyDescent="0.3">
      <c r="A1254" t="s">
        <v>24685</v>
      </c>
      <c r="B1254" t="str">
        <f>VLOOKUP(A1254,PEC!$A$1:$C$7902,3,1)</f>
        <v>pec.comune.rhemes-st-georges.ao.it</v>
      </c>
      <c r="C1254">
        <f>VLOOKUP(A1254,SEZIONI!$A$1:$B$7897,2,1)</f>
        <v>1</v>
      </c>
    </row>
    <row r="1255" spans="1:3" x14ac:dyDescent="0.3">
      <c r="A1255" t="s">
        <v>24686</v>
      </c>
      <c r="B1255" t="str">
        <f>VLOOKUP(A1255,PEC!$A$1:$C$7902,3,1)</f>
        <v>pec.comune.roisan.ao.it</v>
      </c>
      <c r="C1255">
        <f>VLOOKUP(A1255,SEZIONI!$A$1:$B$7897,2,1)</f>
        <v>1</v>
      </c>
    </row>
    <row r="1256" spans="1:3" x14ac:dyDescent="0.3">
      <c r="A1256" t="s">
        <v>24687</v>
      </c>
      <c r="B1256" t="str">
        <f>VLOOKUP(A1256,PEC!$A$1:$C$7902,3,1)</f>
        <v>pec.comune.saint-christophe.ao.it</v>
      </c>
      <c r="C1256">
        <f>VLOOKUP(A1256,SEZIONI!$A$1:$B$7897,2,1)</f>
        <v>3</v>
      </c>
    </row>
    <row r="1257" spans="1:3" x14ac:dyDescent="0.3">
      <c r="A1257" t="s">
        <v>24688</v>
      </c>
      <c r="B1257" t="str">
        <f>VLOOKUP(A1257,PEC!$A$1:$C$7902,3,1)</f>
        <v>pec.comune.saintdenis.ao.it</v>
      </c>
      <c r="C1257">
        <f>VLOOKUP(A1257,SEZIONI!$A$1:$B$7897,2,1)</f>
        <v>1</v>
      </c>
    </row>
    <row r="1258" spans="1:3" x14ac:dyDescent="0.3">
      <c r="A1258" t="s">
        <v>24689</v>
      </c>
      <c r="B1258" t="str">
        <f>VLOOKUP(A1258,PEC!$A$1:$C$7902,3,1)</f>
        <v>pec.comune.saintmarcel.ao.it</v>
      </c>
      <c r="C1258">
        <f>VLOOKUP(A1258,SEZIONI!$A$1:$B$7897,2,1)</f>
        <v>1</v>
      </c>
    </row>
    <row r="1259" spans="1:3" x14ac:dyDescent="0.3">
      <c r="A1259" t="s">
        <v>24690</v>
      </c>
      <c r="B1259" t="str">
        <f>VLOOKUP(A1259,PEC!$A$1:$C$7902,3,1)</f>
        <v>pec.comune.saint-nicolas.ao.it</v>
      </c>
      <c r="C1259">
        <f>VLOOKUP(A1259,SEZIONI!$A$1:$B$7897,2,1)</f>
        <v>1</v>
      </c>
    </row>
    <row r="1260" spans="1:3" x14ac:dyDescent="0.3">
      <c r="A1260" t="s">
        <v>24691</v>
      </c>
      <c r="B1260" t="str">
        <f>VLOOKUP(A1260,PEC!$A$1:$C$7902,3,1)</f>
        <v>pec.comune.saintoyen.ao.it</v>
      </c>
      <c r="C1260">
        <f>VLOOKUP(A1260,SEZIONI!$A$1:$B$7897,2,1)</f>
        <v>1</v>
      </c>
    </row>
    <row r="1261" spans="1:3" x14ac:dyDescent="0.3">
      <c r="A1261" t="s">
        <v>24692</v>
      </c>
      <c r="B1261" t="str">
        <f>VLOOKUP(A1261,PEC!$A$1:$C$7902,3,1)</f>
        <v>pec.comune.saint-pierre.ao.it</v>
      </c>
      <c r="C1261">
        <f>VLOOKUP(A1261,SEZIONI!$A$1:$B$7897,2,1)</f>
        <v>3</v>
      </c>
    </row>
    <row r="1262" spans="1:3" x14ac:dyDescent="0.3">
      <c r="A1262" t="s">
        <v>24693</v>
      </c>
      <c r="B1262" t="str">
        <f>VLOOKUP(A1262,PEC!$A$1:$C$7902,3,1)</f>
        <v>pec.comune.saintrhemyenbosses.ao.it</v>
      </c>
      <c r="C1262">
        <f>VLOOKUP(A1262,SEZIONI!$A$1:$B$7897,2,1)</f>
        <v>1</v>
      </c>
    </row>
    <row r="1263" spans="1:3" x14ac:dyDescent="0.3">
      <c r="A1263" t="s">
        <v>24694</v>
      </c>
      <c r="B1263" t="str">
        <f>VLOOKUP(A1263,PEC!$A$1:$C$7902,3,1)</f>
        <v>pec.comune.saint-vincent.ao.it</v>
      </c>
      <c r="C1263">
        <f>VLOOKUP(A1263,SEZIONI!$A$1:$B$7897,2,1)</f>
        <v>4</v>
      </c>
    </row>
    <row r="1264" spans="1:3" x14ac:dyDescent="0.3">
      <c r="A1264" t="s">
        <v>24695</v>
      </c>
      <c r="B1264" t="str">
        <f>VLOOKUP(A1264,PEC!$A$1:$C$7902,3,1)</f>
        <v>pec.comune.sarre.ao.it</v>
      </c>
      <c r="C1264">
        <f>VLOOKUP(A1264,SEZIONI!$A$1:$B$7897,2,1)</f>
        <v>4</v>
      </c>
    </row>
    <row r="1265" spans="1:3" x14ac:dyDescent="0.3">
      <c r="A1265" t="s">
        <v>24696</v>
      </c>
      <c r="B1265" t="str">
        <f>VLOOKUP(A1265,PEC!$A$1:$C$7902,3,1)</f>
        <v>pec.comune.torgnon.ao.it</v>
      </c>
      <c r="C1265">
        <f>VLOOKUP(A1265,SEZIONI!$A$1:$B$7897,2,1)</f>
        <v>1</v>
      </c>
    </row>
    <row r="1266" spans="1:3" x14ac:dyDescent="0.3">
      <c r="A1266" t="s">
        <v>24697</v>
      </c>
      <c r="B1266" t="str">
        <f>VLOOKUP(A1266,PEC!$A$1:$C$7902,3,1)</f>
        <v>pec.comune.valgrisenche.ao.it</v>
      </c>
      <c r="C1266">
        <f>VLOOKUP(A1266,SEZIONI!$A$1:$B$7897,2,1)</f>
        <v>1</v>
      </c>
    </row>
    <row r="1267" spans="1:3" x14ac:dyDescent="0.3">
      <c r="A1267" t="s">
        <v>24698</v>
      </c>
      <c r="B1267" t="str">
        <f>VLOOKUP(A1267,PEC!$A$1:$C$7902,3,1)</f>
        <v>pec.comune.valpelline.ao.it</v>
      </c>
      <c r="C1267">
        <f>VLOOKUP(A1267,SEZIONI!$A$1:$B$7897,2,1)</f>
        <v>1</v>
      </c>
    </row>
    <row r="1268" spans="1:3" x14ac:dyDescent="0.3">
      <c r="A1268" t="s">
        <v>24699</v>
      </c>
      <c r="B1268" t="str">
        <f>VLOOKUP(A1268,PEC!$A$1:$C$7902,3,1)</f>
        <v>pec.comune.valsavarenche.ao.it</v>
      </c>
      <c r="C1268">
        <f>VLOOKUP(A1268,SEZIONI!$A$1:$B$7897,2,1)</f>
        <v>1</v>
      </c>
    </row>
    <row r="1269" spans="1:3" x14ac:dyDescent="0.3">
      <c r="A1269" t="s">
        <v>24700</v>
      </c>
      <c r="B1269" t="str">
        <f>VLOOKUP(A1269,PEC!$A$1:$C$7902,3,1)</f>
        <v>pec.comune.valtournenche.ao.it</v>
      </c>
      <c r="C1269">
        <f>VLOOKUP(A1269,SEZIONI!$A$1:$B$7897,2,1)</f>
        <v>2</v>
      </c>
    </row>
    <row r="1270" spans="1:3" x14ac:dyDescent="0.3">
      <c r="A1270" t="s">
        <v>24701</v>
      </c>
      <c r="B1270" t="str">
        <f>VLOOKUP(A1270,PEC!$A$1:$C$7902,3,1)</f>
        <v>pec.comune.verrayes.ao.it</v>
      </c>
      <c r="C1270">
        <f>VLOOKUP(A1270,SEZIONI!$A$1:$B$7897,2,1)</f>
        <v>2</v>
      </c>
    </row>
    <row r="1271" spans="1:3" x14ac:dyDescent="0.3">
      <c r="A1271" t="s">
        <v>24702</v>
      </c>
      <c r="B1271" t="str">
        <f>VLOOKUP(A1271,PEC!$A$1:$C$7902,3,1)</f>
        <v>pec.comune.verrayes.ao.it</v>
      </c>
      <c r="C1271">
        <f>VLOOKUP(A1271,SEZIONI!$A$1:$B$7897,2,1)</f>
        <v>3</v>
      </c>
    </row>
    <row r="1272" spans="1:3" x14ac:dyDescent="0.3">
      <c r="A1272" t="s">
        <v>24703</v>
      </c>
      <c r="B1272" t="str">
        <f>VLOOKUP(A1272,PEC!$A$1:$C$7902,3,1)</f>
        <v>pec.comune.villeneuve.ao.it</v>
      </c>
      <c r="C1272">
        <f>VLOOKUP(A1272,SEZIONI!$A$1:$B$7897,2,1)</f>
        <v>1</v>
      </c>
    </row>
    <row r="1273" spans="1:3" x14ac:dyDescent="0.3">
      <c r="A1273" t="s">
        <v>24704</v>
      </c>
      <c r="B1273" t="str">
        <f>VLOOKUP(A1273,PEC!$A$1:$C$7902,3,1)</f>
        <v>legalmail.it</v>
      </c>
      <c r="C1273">
        <f>VLOOKUP(A1273,SEZIONI!$A$1:$B$7897,2,1)</f>
        <v>1</v>
      </c>
    </row>
    <row r="1274" spans="1:3" x14ac:dyDescent="0.3">
      <c r="A1274" t="s">
        <v>24706</v>
      </c>
      <c r="B1274" t="str">
        <f>VLOOKUP(A1274,PEC!$A$1:$C$7902,3,1)</f>
        <v>halleypec.it</v>
      </c>
      <c r="C1274">
        <f>VLOOKUP(A1274,SEZIONI!$A$1:$B$7897,2,1)</f>
        <v>5</v>
      </c>
    </row>
    <row r="1275" spans="1:3" x14ac:dyDescent="0.3">
      <c r="A1275" t="s">
        <v>24707</v>
      </c>
      <c r="B1275" t="str">
        <f>VLOOKUP(A1275,PEC!$A$1:$C$7902,3,1)</f>
        <v>pec.regione.lombardia.it</v>
      </c>
      <c r="C1275">
        <f>VLOOKUP(A1275,SEZIONI!$A$1:$B$7897,2,1)</f>
        <v>5</v>
      </c>
    </row>
    <row r="1276" spans="1:3" x14ac:dyDescent="0.3">
      <c r="A1276" t="s">
        <v>24708</v>
      </c>
      <c r="B1276" t="str">
        <f>VLOOKUP(A1276,PEC!$A$1:$C$7902,3,1)</f>
        <v>anutel.it</v>
      </c>
      <c r="C1276">
        <f>VLOOKUP(A1276,SEZIONI!$A$1:$B$7897,2,1)</f>
        <v>9</v>
      </c>
    </row>
    <row r="1277" spans="1:3" x14ac:dyDescent="0.3">
      <c r="A1277" t="s">
        <v>24709</v>
      </c>
      <c r="B1277" t="str">
        <f>VLOOKUP(A1277,PEC!$A$1:$C$7902,3,1)</f>
        <v>legalmail.it</v>
      </c>
      <c r="C1277">
        <f>VLOOKUP(A1277,SEZIONI!$A$1:$B$7897,2,1)</f>
        <v>4</v>
      </c>
    </row>
    <row r="1278" spans="1:3" x14ac:dyDescent="0.3">
      <c r="A1278" t="s">
        <v>24710</v>
      </c>
      <c r="B1278" t="str">
        <f>VLOOKUP(A1278,PEC!$A$1:$C$7902,3,1)</f>
        <v>postemailcertificata.it</v>
      </c>
      <c r="C1278">
        <f>VLOOKUP(A1278,SEZIONI!$A$1:$B$7897,2,1)</f>
        <v>3</v>
      </c>
    </row>
    <row r="1279" spans="1:3" x14ac:dyDescent="0.3">
      <c r="A1279" t="s">
        <v>24711</v>
      </c>
      <c r="B1279" t="str">
        <f>VLOOKUP(A1279,PEC!$A$1:$C$7902,3,1)</f>
        <v>halleycert.it</v>
      </c>
      <c r="C1279">
        <f>VLOOKUP(A1279,SEZIONI!$A$1:$B$7897,2,1)</f>
        <v>1</v>
      </c>
    </row>
    <row r="1280" spans="1:3" x14ac:dyDescent="0.3">
      <c r="A1280" t="s">
        <v>24712</v>
      </c>
      <c r="B1280" t="str">
        <f>VLOOKUP(A1280,PEC!$A$1:$C$7902,3,1)</f>
        <v>pec.regione.lombardia.it</v>
      </c>
      <c r="C1280">
        <f>VLOOKUP(A1280,SEZIONI!$A$1:$B$7897,2,1)</f>
        <v>2</v>
      </c>
    </row>
    <row r="1281" spans="1:3" x14ac:dyDescent="0.3">
      <c r="A1281" t="s">
        <v>24713</v>
      </c>
      <c r="B1281" t="str">
        <f>VLOOKUP(A1281,PEC!$A$1:$C$7902,3,1)</f>
        <v>pec.comune.bard.ao.it</v>
      </c>
      <c r="C1281">
        <f>VLOOKUP(A1281,SEZIONI!$A$1:$B$7897,2,1)</f>
        <v>1</v>
      </c>
    </row>
    <row r="1282" spans="1:3" x14ac:dyDescent="0.3">
      <c r="A1282" t="s">
        <v>24714</v>
      </c>
      <c r="B1282" t="str">
        <f>VLOOKUP(A1282,PEC!$A$1:$C$7902,3,1)</f>
        <v>halleypec.it</v>
      </c>
      <c r="C1282">
        <f>VLOOKUP(A1282,SEZIONI!$A$1:$B$7897,2,1)</f>
        <v>1</v>
      </c>
    </row>
    <row r="1283" spans="1:3" x14ac:dyDescent="0.3">
      <c r="A1283" t="s">
        <v>24715</v>
      </c>
      <c r="B1283" t="str">
        <f>VLOOKUP(A1283,PEC!$A$1:$C$7902,3,1)</f>
        <v>pec.regione.lombardia.it</v>
      </c>
      <c r="C1283">
        <f>VLOOKUP(A1283,SEZIONI!$A$1:$B$7897,2,1)</f>
        <v>2</v>
      </c>
    </row>
    <row r="1284" spans="1:3" x14ac:dyDescent="0.3">
      <c r="A1284" t="s">
        <v>24716</v>
      </c>
      <c r="B1284" t="str">
        <f>VLOOKUP(A1284,PEC!$A$1:$C$7902,3,1)</f>
        <v>pec.comune.besnate.va.it</v>
      </c>
      <c r="C1284">
        <f>VLOOKUP(A1284,SEZIONI!$A$1:$B$7897,2,1)</f>
        <v>4</v>
      </c>
    </row>
    <row r="1285" spans="1:3" x14ac:dyDescent="0.3">
      <c r="A1285" t="s">
        <v>24717</v>
      </c>
      <c r="B1285" t="str">
        <f>VLOOKUP(A1285,PEC!$A$1:$C$7902,3,1)</f>
        <v>halleycert.it</v>
      </c>
      <c r="C1285">
        <f>VLOOKUP(A1285,SEZIONI!$A$1:$B$7897,2,1)</f>
        <v>7</v>
      </c>
    </row>
    <row r="1286" spans="1:3" x14ac:dyDescent="0.3">
      <c r="A1286" t="s">
        <v>24718</v>
      </c>
      <c r="B1286" t="str">
        <f>VLOOKUP(A1286,PEC!$A$1:$C$7902,3,1)</f>
        <v>pec.comune.biandronno.va.it</v>
      </c>
      <c r="C1286">
        <f>VLOOKUP(A1286,SEZIONI!$A$1:$B$7897,2,1)</f>
        <v>3</v>
      </c>
    </row>
    <row r="1287" spans="1:3" x14ac:dyDescent="0.3">
      <c r="A1287" t="s">
        <v>24719</v>
      </c>
      <c r="B1287" t="str">
        <f>VLOOKUP(A1287,PEC!$A$1:$C$7902,3,1)</f>
        <v>pec.regione.lombardia.it</v>
      </c>
      <c r="C1287">
        <f>VLOOKUP(A1287,SEZIONI!$A$1:$B$7897,2,1)</f>
        <v>3</v>
      </c>
    </row>
    <row r="1288" spans="1:3" x14ac:dyDescent="0.3">
      <c r="A1288" t="s">
        <v>24720</v>
      </c>
      <c r="B1288" t="str">
        <f>VLOOKUP(A1288,PEC!$A$1:$C$7902,3,1)</f>
        <v>pec.regione.lombardia.it</v>
      </c>
      <c r="C1288">
        <f>VLOOKUP(A1288,SEZIONI!$A$1:$B$7897,2,1)</f>
        <v>2</v>
      </c>
    </row>
    <row r="1289" spans="1:3" x14ac:dyDescent="0.3">
      <c r="A1289" t="s">
        <v>24721</v>
      </c>
      <c r="B1289" t="str">
        <f>VLOOKUP(A1289,PEC!$A$1:$C$7902,3,1)</f>
        <v>brebbia.legalmailpa.it</v>
      </c>
      <c r="C1289">
        <f>VLOOKUP(A1289,SEZIONI!$A$1:$B$7897,2,1)</f>
        <v>3</v>
      </c>
    </row>
    <row r="1290" spans="1:3" x14ac:dyDescent="0.3">
      <c r="A1290" t="s">
        <v>24722</v>
      </c>
      <c r="B1290" t="str">
        <f>VLOOKUP(A1290,PEC!$A$1:$C$7902,3,1)</f>
        <v>pecveneto.it</v>
      </c>
      <c r="C1290">
        <f>VLOOKUP(A1290,SEZIONI!$A$1:$B$7897,2,1)</f>
        <v>7</v>
      </c>
    </row>
    <row r="1291" spans="1:3" x14ac:dyDescent="0.3">
      <c r="A1291" t="s">
        <v>24723</v>
      </c>
      <c r="B1291" t="str">
        <f>VLOOKUP(A1291,PEC!$A$1:$C$7902,3,1)</f>
        <v>halleycert.it</v>
      </c>
      <c r="C1291">
        <f>VLOOKUP(A1291,SEZIONI!$A$1:$B$7897,2,1)</f>
        <v>2</v>
      </c>
    </row>
    <row r="1292" spans="1:3" x14ac:dyDescent="0.3">
      <c r="A1292" t="s">
        <v>24724</v>
      </c>
      <c r="B1292" t="str">
        <f>VLOOKUP(A1292,PEC!$A$1:$C$7902,3,1)</f>
        <v>legalmail.it</v>
      </c>
      <c r="C1292">
        <f>VLOOKUP(A1292,SEZIONI!$A$1:$B$7897,2,1)</f>
        <v>1</v>
      </c>
    </row>
    <row r="1293" spans="1:3" x14ac:dyDescent="0.3">
      <c r="A1293" t="s">
        <v>24725</v>
      </c>
      <c r="B1293" t="str">
        <f>VLOOKUP(A1293,PEC!$A$1:$C$7902,3,1)</f>
        <v>halleypec.it</v>
      </c>
      <c r="C1293">
        <f>VLOOKUP(A1293,SEZIONI!$A$1:$B$7897,2,1)</f>
        <v>1</v>
      </c>
    </row>
    <row r="1294" spans="1:3" x14ac:dyDescent="0.3">
      <c r="A1294" t="s">
        <v>24726</v>
      </c>
      <c r="B1294" t="str">
        <f>VLOOKUP(A1294,PEC!$A$1:$C$7902,3,1)</f>
        <v>pec.comune.brissago-valtravaglia.va.it</v>
      </c>
      <c r="C1294">
        <f>VLOOKUP(A1294,SEZIONI!$A$1:$B$7897,2,1)</f>
        <v>2</v>
      </c>
    </row>
    <row r="1295" spans="1:3" x14ac:dyDescent="0.3">
      <c r="A1295" t="s">
        <v>24727</v>
      </c>
      <c r="B1295" t="str">
        <f>VLOOKUP(A1295,PEC!$A$1:$C$7902,3,1)</f>
        <v>pec.it</v>
      </c>
      <c r="C1295">
        <f>VLOOKUP(A1295,SEZIONI!$A$1:$B$7897,2,1)</f>
        <v>1</v>
      </c>
    </row>
    <row r="1296" spans="1:3" x14ac:dyDescent="0.3">
      <c r="A1296" t="s">
        <v>24728</v>
      </c>
      <c r="B1296" t="str">
        <f>VLOOKUP(A1296,PEC!$A$1:$C$7902,3,1)</f>
        <v>comune.brusimpiano.legalmail.it</v>
      </c>
      <c r="C1296">
        <f>VLOOKUP(A1296,SEZIONI!$A$1:$B$7897,2,1)</f>
        <v>1</v>
      </c>
    </row>
    <row r="1297" spans="1:3" x14ac:dyDescent="0.3">
      <c r="A1297" t="s">
        <v>24729</v>
      </c>
      <c r="B1297" t="str">
        <f>VLOOKUP(A1297,PEC!$A$1:$C$7902,3,1)</f>
        <v>pec.comunebuguggiate.it</v>
      </c>
      <c r="C1297">
        <f>VLOOKUP(A1297,SEZIONI!$A$1:$B$7897,2,1)</f>
        <v>3</v>
      </c>
    </row>
    <row r="1298" spans="1:3" x14ac:dyDescent="0.3">
      <c r="A1298" t="s">
        <v>24730</v>
      </c>
      <c r="B1298" t="str">
        <f>VLOOKUP(A1298,PEC!$A$1:$C$7902,3,1)</f>
        <v>comune.bustoarsizio.va.legalmail.it</v>
      </c>
      <c r="C1298">
        <f>VLOOKUP(A1298,SEZIONI!$A$1:$B$7897,2,1)</f>
        <v>81</v>
      </c>
    </row>
    <row r="1299" spans="1:3" x14ac:dyDescent="0.3">
      <c r="A1299" t="s">
        <v>24731</v>
      </c>
      <c r="B1299" t="str">
        <f>VLOOKUP(A1299,PEC!$A$1:$C$7902,3,1)</f>
        <v>pec.regione.lombardia.it</v>
      </c>
      <c r="C1299">
        <f>VLOOKUP(A1299,SEZIONI!$A$1:$B$7897,2,1)</f>
        <v>2</v>
      </c>
    </row>
    <row r="1300" spans="1:3" x14ac:dyDescent="0.3">
      <c r="A1300" t="s">
        <v>24732</v>
      </c>
      <c r="B1300" t="str">
        <f>VLOOKUP(A1300,PEC!$A$1:$C$7902,3,1)</f>
        <v>pec.regione.lombardia.it</v>
      </c>
      <c r="C1300">
        <f>VLOOKUP(A1300,SEZIONI!$A$1:$B$7897,2,1)</f>
        <v>6</v>
      </c>
    </row>
    <row r="1301" spans="1:3" x14ac:dyDescent="0.3">
      <c r="A1301" t="s">
        <v>24733</v>
      </c>
      <c r="B1301" t="str">
        <f>VLOOKUP(A1301,PEC!$A$1:$C$7902,3,1)</f>
        <v>halleycert.it</v>
      </c>
      <c r="C1301">
        <f>VLOOKUP(A1301,SEZIONI!$A$1:$B$7897,2,1)</f>
        <v>7</v>
      </c>
    </row>
    <row r="1302" spans="1:3" x14ac:dyDescent="0.3">
      <c r="A1302" t="s">
        <v>24734</v>
      </c>
      <c r="B1302" t="str">
        <f>VLOOKUP(A1302,PEC!$A$1:$C$7902,3,1)</f>
        <v>legalmail.it</v>
      </c>
      <c r="C1302">
        <f>VLOOKUP(A1302,SEZIONI!$A$1:$B$7897,2,1)</f>
        <v>4</v>
      </c>
    </row>
    <row r="1303" spans="1:3" x14ac:dyDescent="0.3">
      <c r="A1303" t="s">
        <v>24735</v>
      </c>
      <c r="B1303" t="str">
        <f>VLOOKUP(A1303,PEC!$A$1:$C$7902,3,1)</f>
        <v>legalmail.it</v>
      </c>
      <c r="C1303">
        <f>VLOOKUP(A1303,SEZIONI!$A$1:$B$7897,2,1)</f>
        <v>2</v>
      </c>
    </row>
    <row r="1304" spans="1:3" x14ac:dyDescent="0.3">
      <c r="A1304" t="s">
        <v>24736</v>
      </c>
      <c r="B1304" t="str">
        <f>VLOOKUP(A1304,PEC!$A$1:$C$7902,3,1)</f>
        <v>cert.comune.cardanoalcampo.va.it</v>
      </c>
      <c r="C1304">
        <f>VLOOKUP(A1304,SEZIONI!$A$1:$B$7897,2,1)</f>
        <v>12</v>
      </c>
    </row>
    <row r="1305" spans="1:3" x14ac:dyDescent="0.3">
      <c r="A1305" t="s">
        <v>24737</v>
      </c>
      <c r="B1305" t="str">
        <f>VLOOKUP(A1305,PEC!$A$1:$C$7902,3,1)</f>
        <v>pec.it</v>
      </c>
      <c r="C1305">
        <f>VLOOKUP(A1305,SEZIONI!$A$1:$B$7897,2,1)</f>
        <v>5</v>
      </c>
    </row>
    <row r="1306" spans="1:3" x14ac:dyDescent="0.3">
      <c r="A1306" t="s">
        <v>24738</v>
      </c>
      <c r="B1306" t="str">
        <f>VLOOKUP(A1306,PEC!$A$1:$C$7902,3,1)</f>
        <v>pec.regione.lombardia.it</v>
      </c>
      <c r="C1306">
        <f>VLOOKUP(A1306,SEZIONI!$A$1:$B$7897,2,1)</f>
        <v>13</v>
      </c>
    </row>
    <row r="1307" spans="1:3" x14ac:dyDescent="0.3">
      <c r="A1307" t="s">
        <v>24739</v>
      </c>
      <c r="B1307" t="str">
        <f>VLOOKUP(A1307,PEC!$A$1:$C$7902,3,1)</f>
        <v>pec.regione.lombardia.it</v>
      </c>
      <c r="C1307">
        <f>VLOOKUP(A1307,SEZIONI!$A$1:$B$7897,2,1)</f>
        <v>4</v>
      </c>
    </row>
    <row r="1308" spans="1:3" x14ac:dyDescent="0.3">
      <c r="A1308" t="s">
        <v>24740</v>
      </c>
      <c r="B1308" t="str">
        <f>VLOOKUP(A1308,PEC!$A$1:$C$7902,3,1)</f>
        <v>pec.regione.lombardia.it</v>
      </c>
      <c r="C1308">
        <f>VLOOKUP(A1308,SEZIONI!$A$1:$B$7897,2,1)</f>
        <v>3</v>
      </c>
    </row>
    <row r="1309" spans="1:3" x14ac:dyDescent="0.3">
      <c r="A1309" t="s">
        <v>24741</v>
      </c>
      <c r="B1309" t="str">
        <f>VLOOKUP(A1309,PEC!$A$1:$C$7902,3,1)</f>
        <v>halleycert.it</v>
      </c>
      <c r="C1309">
        <f>VLOOKUP(A1309,SEZIONI!$A$1:$B$7897,2,1)</f>
        <v>1</v>
      </c>
    </row>
    <row r="1310" spans="1:3" x14ac:dyDescent="0.3">
      <c r="A1310" t="s">
        <v>24742</v>
      </c>
      <c r="B1310" t="str">
        <f>VLOOKUP(A1310,PEC!$A$1:$C$7902,3,1)</f>
        <v>pec.regione.lombardia.it</v>
      </c>
      <c r="C1310">
        <f>VLOOKUP(A1310,SEZIONI!$A$1:$B$7897,2,1)</f>
        <v>4</v>
      </c>
    </row>
    <row r="1311" spans="1:3" x14ac:dyDescent="0.3">
      <c r="A1311" t="s">
        <v>24743</v>
      </c>
      <c r="B1311" t="str">
        <f>VLOOKUP(A1311,PEC!$A$1:$C$7902,3,1)</f>
        <v>legalmail.it</v>
      </c>
      <c r="C1311">
        <f>VLOOKUP(A1311,SEZIONI!$A$1:$B$7897,2,1)</f>
        <v>5</v>
      </c>
    </row>
    <row r="1312" spans="1:3" x14ac:dyDescent="0.3">
      <c r="A1312" t="s">
        <v>24744</v>
      </c>
      <c r="B1312" t="str">
        <f>VLOOKUP(A1312,PEC!$A$1:$C$7902,3,1)</f>
        <v>pec.regione.lombardia.it</v>
      </c>
      <c r="C1312">
        <f>VLOOKUP(A1312,SEZIONI!$A$1:$B$7897,2,1)</f>
        <v>19</v>
      </c>
    </row>
    <row r="1313" spans="1:3" x14ac:dyDescent="0.3">
      <c r="A1313" t="s">
        <v>24745</v>
      </c>
      <c r="B1313" t="str">
        <f>VLOOKUP(A1313,PEC!$A$1:$C$7902,3,1)</f>
        <v>halleycert.it</v>
      </c>
      <c r="C1313">
        <f>VLOOKUP(A1313,SEZIONI!$A$1:$B$7897,2,1)</f>
        <v>1</v>
      </c>
    </row>
    <row r="1314" spans="1:3" x14ac:dyDescent="0.3">
      <c r="A1314" t="s">
        <v>24746</v>
      </c>
      <c r="B1314" t="str">
        <f>VLOOKUP(A1314,PEC!$A$1:$C$7902,3,1)</f>
        <v>pec.comune.castellanza.va.it</v>
      </c>
      <c r="C1314">
        <f>VLOOKUP(A1314,SEZIONI!$A$1:$B$7897,2,1)</f>
        <v>15</v>
      </c>
    </row>
    <row r="1315" spans="1:3" x14ac:dyDescent="0.3">
      <c r="A1315" t="s">
        <v>24747</v>
      </c>
      <c r="B1315" t="str">
        <f>VLOOKUP(A1315,PEC!$A$1:$C$7902,3,1)</f>
        <v>legalmail.it</v>
      </c>
      <c r="C1315">
        <f>VLOOKUP(A1315,SEZIONI!$A$1:$B$7897,2,1)</f>
        <v>1</v>
      </c>
    </row>
    <row r="1316" spans="1:3" x14ac:dyDescent="0.3">
      <c r="A1316" t="s">
        <v>24748</v>
      </c>
      <c r="B1316" t="str">
        <f>VLOOKUP(A1316,PEC!$A$1:$C$7902,3,1)</f>
        <v>legalmail.it</v>
      </c>
      <c r="C1316">
        <f>VLOOKUP(A1316,SEZIONI!$A$1:$B$7897,2,1)</f>
        <v>1</v>
      </c>
    </row>
    <row r="1317" spans="1:3" x14ac:dyDescent="0.3">
      <c r="A1317" t="s">
        <v>24749</v>
      </c>
      <c r="B1317" t="str">
        <f>VLOOKUP(A1317,PEC!$A$1:$C$7902,3,1)</f>
        <v>pec.regione.lombardia.it</v>
      </c>
      <c r="C1317">
        <f>VLOOKUP(A1317,SEZIONI!$A$1:$B$7897,2,1)</f>
        <v>2</v>
      </c>
    </row>
    <row r="1318" spans="1:3" x14ac:dyDescent="0.3">
      <c r="A1318" t="s">
        <v>24750</v>
      </c>
      <c r="B1318" t="str">
        <f>VLOOKUP(A1318,PEC!$A$1:$C$7902,3,1)</f>
        <v>pec.regione.lombardia.it</v>
      </c>
      <c r="C1318">
        <f>VLOOKUP(A1318,SEZIONI!$A$1:$B$7897,2,1)</f>
        <v>7</v>
      </c>
    </row>
    <row r="1319" spans="1:3" x14ac:dyDescent="0.3">
      <c r="A1319" t="s">
        <v>24751</v>
      </c>
      <c r="B1319" t="str">
        <f>VLOOKUP(A1319,PEC!$A$1:$C$7902,3,1)</f>
        <v>pec.regione.lombardia.it</v>
      </c>
      <c r="C1319">
        <f>VLOOKUP(A1319,SEZIONI!$A$1:$B$7897,2,1)</f>
        <v>4</v>
      </c>
    </row>
    <row r="1320" spans="1:3" x14ac:dyDescent="0.3">
      <c r="A1320" t="s">
        <v>24752</v>
      </c>
      <c r="B1320" t="str">
        <f>VLOOKUP(A1320,PEC!$A$1:$C$7902,3,1)</f>
        <v>actaliscertymail.it</v>
      </c>
      <c r="C1320">
        <f>VLOOKUP(A1320,SEZIONI!$A$1:$B$7897,2,1)</f>
        <v>4</v>
      </c>
    </row>
    <row r="1321" spans="1:3" x14ac:dyDescent="0.3">
      <c r="A1321" t="s">
        <v>24753</v>
      </c>
      <c r="B1321" t="str">
        <f>VLOOKUP(A1321,PEC!$A$1:$C$7902,3,1)</f>
        <v>legalmail.it</v>
      </c>
      <c r="C1321">
        <f>VLOOKUP(A1321,SEZIONI!$A$1:$B$7897,2,1)</f>
        <v>1</v>
      </c>
    </row>
    <row r="1322" spans="1:3" x14ac:dyDescent="0.3">
      <c r="A1322" t="s">
        <v>24754</v>
      </c>
      <c r="B1322" t="str">
        <f>VLOOKUP(A1322,PEC!$A$1:$C$7902,3,1)</f>
        <v>legalmailpa.it</v>
      </c>
      <c r="C1322">
        <f>VLOOKUP(A1322,SEZIONI!$A$1:$B$7897,2,1)</f>
        <v>9</v>
      </c>
    </row>
    <row r="1323" spans="1:3" x14ac:dyDescent="0.3">
      <c r="A1323" t="s">
        <v>24755</v>
      </c>
      <c r="B1323" t="str">
        <f>VLOOKUP(A1323,PEC!$A$1:$C$7902,3,1)</f>
        <v>actaliscertymail.it</v>
      </c>
      <c r="C1323">
        <f>VLOOKUP(A1323,SEZIONI!$A$1:$B$7897,2,1)</f>
        <v>3</v>
      </c>
    </row>
    <row r="1324" spans="1:3" x14ac:dyDescent="0.3">
      <c r="A1324" t="s">
        <v>24756</v>
      </c>
      <c r="B1324" t="str">
        <f>VLOOKUP(A1324,PEC!$A$1:$C$7902,3,1)</f>
        <v>pec.regione.lombardia.it</v>
      </c>
      <c r="C1324">
        <f>VLOOKUP(A1324,SEZIONI!$A$1:$B$7897,2,1)</f>
        <v>2</v>
      </c>
    </row>
    <row r="1325" spans="1:3" x14ac:dyDescent="0.3">
      <c r="A1325" t="s">
        <v>24757</v>
      </c>
      <c r="B1325" t="str">
        <f>VLOOKUP(A1325,PEC!$A$1:$C$7902,3,1)</f>
        <v>pec.regione.lombardia.it</v>
      </c>
      <c r="C1325">
        <f>VLOOKUP(A1325,SEZIONI!$A$1:$B$7897,2,1)</f>
        <v>5</v>
      </c>
    </row>
    <row r="1326" spans="1:3" x14ac:dyDescent="0.3">
      <c r="A1326" t="s">
        <v>24758</v>
      </c>
      <c r="B1326" t="str">
        <f>VLOOKUP(A1326,PEC!$A$1:$C$7902,3,1)</f>
        <v>legalmail.it</v>
      </c>
      <c r="C1326">
        <f>VLOOKUP(A1326,SEZIONI!$A$1:$B$7897,2,1)</f>
        <v>1</v>
      </c>
    </row>
    <row r="1327" spans="1:3" x14ac:dyDescent="0.3">
      <c r="A1327" t="s">
        <v>24759</v>
      </c>
      <c r="B1327" t="str">
        <f>VLOOKUP(A1327,PEC!$A$1:$C$7902,3,1)</f>
        <v>legalmail.it</v>
      </c>
      <c r="C1327">
        <f>VLOOKUP(A1327,SEZIONI!$A$1:$B$7897,2,1)</f>
        <v>2</v>
      </c>
    </row>
    <row r="1328" spans="1:3" x14ac:dyDescent="0.3">
      <c r="A1328" t="s">
        <v>24760</v>
      </c>
      <c r="B1328" t="str">
        <f>VLOOKUP(A1328,PEC!$A$1:$C$7902,3,1)</f>
        <v>pec.regione.lombardia.it</v>
      </c>
      <c r="C1328">
        <f>VLOOKUP(A1328,SEZIONI!$A$1:$B$7897,2,1)</f>
        <v>1</v>
      </c>
    </row>
    <row r="1329" spans="1:3" x14ac:dyDescent="0.3">
      <c r="A1329" t="s">
        <v>24761</v>
      </c>
      <c r="B1329" t="str">
        <f>VLOOKUP(A1329,PEC!$A$1:$C$7902,3,1)</f>
        <v>legalmail.it</v>
      </c>
      <c r="C1329">
        <f>VLOOKUP(A1329,SEZIONI!$A$1:$B$7897,2,1)</f>
        <v>1</v>
      </c>
    </row>
    <row r="1330" spans="1:3" x14ac:dyDescent="0.3">
      <c r="A1330" t="s">
        <v>24762</v>
      </c>
      <c r="B1330" t="str">
        <f>VLOOKUP(A1330,PEC!$A$1:$C$7902,3,1)</f>
        <v>pec.comune.cuassoalmonte.va.it</v>
      </c>
      <c r="C1330">
        <f>VLOOKUP(A1330,SEZIONI!$A$1:$B$7897,2,1)</f>
        <v>4</v>
      </c>
    </row>
    <row r="1331" spans="1:3" x14ac:dyDescent="0.3">
      <c r="A1331" t="s">
        <v>24763</v>
      </c>
      <c r="B1331" t="str">
        <f>VLOOKUP(A1331,PEC!$A$1:$C$7902,3,1)</f>
        <v>pec.regione.lombardia.it</v>
      </c>
      <c r="C1331">
        <f>VLOOKUP(A1331,SEZIONI!$A$1:$B$7897,2,1)</f>
        <v>3</v>
      </c>
    </row>
    <row r="1332" spans="1:3" x14ac:dyDescent="0.3">
      <c r="A1332" t="s">
        <v>24764</v>
      </c>
      <c r="B1332" t="str">
        <f>VLOOKUP(A1332,PEC!$A$1:$C$7902,3,1)</f>
        <v>halleypec.it</v>
      </c>
      <c r="C1332">
        <f>VLOOKUP(A1332,SEZIONI!$A$1:$B$7897,2,1)</f>
        <v>2</v>
      </c>
    </row>
    <row r="1333" spans="1:3" x14ac:dyDescent="0.3">
      <c r="A1333" t="s">
        <v>24765</v>
      </c>
      <c r="B1333" t="str">
        <f>VLOOKUP(A1333,PEC!$A$1:$C$7902,3,1)</f>
        <v>halleypec.it</v>
      </c>
      <c r="C1333">
        <f>VLOOKUP(A1333,SEZIONI!$A$1:$B$7897,2,1)</f>
        <v>1</v>
      </c>
    </row>
    <row r="1334" spans="1:3" x14ac:dyDescent="0.3">
      <c r="A1334" t="s">
        <v>24766</v>
      </c>
      <c r="B1334" t="str">
        <f>VLOOKUP(A1334,PEC!$A$1:$C$7902,3,1)</f>
        <v>halleycert.it</v>
      </c>
      <c r="C1334">
        <f>VLOOKUP(A1334,SEZIONI!$A$1:$B$7897,2,1)</f>
        <v>3</v>
      </c>
    </row>
    <row r="1335" spans="1:3" x14ac:dyDescent="0.3">
      <c r="A1335" t="s">
        <v>24767</v>
      </c>
      <c r="B1335" t="str">
        <f>VLOOKUP(A1335,PEC!$A$1:$C$7902,3,1)</f>
        <v>halleycert.it</v>
      </c>
      <c r="C1335">
        <f>VLOOKUP(A1335,SEZIONI!$A$1:$B$7897,2,1)</f>
        <v>2</v>
      </c>
    </row>
    <row r="1336" spans="1:3" x14ac:dyDescent="0.3">
      <c r="A1336" t="s">
        <v>24768</v>
      </c>
      <c r="B1336" t="str">
        <f>VLOOKUP(A1336,PEC!$A$1:$C$7902,3,1)</f>
        <v>legalmail.it</v>
      </c>
      <c r="C1336">
        <f>VLOOKUP(A1336,SEZIONI!$A$1:$B$7897,2,1)</f>
        <v>2</v>
      </c>
    </row>
    <row r="1337" spans="1:3" x14ac:dyDescent="0.3">
      <c r="A1337" t="s">
        <v>24769</v>
      </c>
      <c r="B1337" t="str">
        <f>VLOOKUP(A1337,PEC!$A$1:$C$7902,3,1)</f>
        <v>legalmail.it</v>
      </c>
      <c r="C1337">
        <f>VLOOKUP(A1337,SEZIONI!$A$1:$B$7897,2,1)</f>
        <v>2</v>
      </c>
    </row>
    <row r="1338" spans="1:3" x14ac:dyDescent="0.3">
      <c r="A1338" t="s">
        <v>24770</v>
      </c>
      <c r="B1338" t="str">
        <f>VLOOKUP(A1338,PEC!$A$1:$C$7902,3,1)</f>
        <v>halleycert.it</v>
      </c>
      <c r="C1338">
        <f>VLOOKUP(A1338,SEZIONI!$A$1:$B$7897,2,1)</f>
        <v>1</v>
      </c>
    </row>
    <row r="1339" spans="1:3" x14ac:dyDescent="0.3">
      <c r="A1339" t="s">
        <v>24771</v>
      </c>
      <c r="B1339" t="str">
        <f>VLOOKUP(A1339,PEC!$A$1:$C$7902,3,1)</f>
        <v>legalmail.it</v>
      </c>
      <c r="C1339">
        <f>VLOOKUP(A1339,SEZIONI!$A$1:$B$7897,2,1)</f>
        <v>10</v>
      </c>
    </row>
    <row r="1340" spans="1:3" x14ac:dyDescent="0.3">
      <c r="A1340" t="s">
        <v>24772</v>
      </c>
      <c r="B1340" t="str">
        <f>VLOOKUP(A1340,PEC!$A$1:$C$7902,3,1)</f>
        <v>ferno.legalmailpa.it</v>
      </c>
      <c r="C1340">
        <f>VLOOKUP(A1340,SEZIONI!$A$1:$B$7897,2,1)</f>
        <v>6</v>
      </c>
    </row>
    <row r="1341" spans="1:3" x14ac:dyDescent="0.3">
      <c r="A1341" t="s">
        <v>24773</v>
      </c>
      <c r="B1341" t="str">
        <f>VLOOKUP(A1341,PEC!$A$1:$C$7902,3,1)</f>
        <v>halleycert.it</v>
      </c>
      <c r="C1341">
        <f>VLOOKUP(A1341,SEZIONI!$A$1:$B$7897,2,1)</f>
        <v>1</v>
      </c>
    </row>
    <row r="1342" spans="1:3" x14ac:dyDescent="0.3">
      <c r="A1342" t="s">
        <v>24774</v>
      </c>
      <c r="B1342" t="str">
        <f>VLOOKUP(A1342,PEC!$A$1:$C$7902,3,1)</f>
        <v>pec.comune.gallarate.va.it</v>
      </c>
      <c r="C1342">
        <f>VLOOKUP(A1342,SEZIONI!$A$1:$B$7897,2,1)</f>
        <v>49</v>
      </c>
    </row>
    <row r="1343" spans="1:3" x14ac:dyDescent="0.3">
      <c r="A1343" t="s">
        <v>24775</v>
      </c>
      <c r="B1343" t="str">
        <f>VLOOKUP(A1343,PEC!$A$1:$C$7902,3,1)</f>
        <v>legalmailpa.it</v>
      </c>
      <c r="C1343">
        <f>VLOOKUP(A1343,SEZIONI!$A$1:$B$7897,2,1)</f>
        <v>1</v>
      </c>
    </row>
    <row r="1344" spans="1:3" x14ac:dyDescent="0.3">
      <c r="A1344" t="s">
        <v>24776</v>
      </c>
      <c r="B1344" t="str">
        <f>VLOOKUP(A1344,PEC!$A$1:$C$7902,3,1)</f>
        <v>pec.regione.lombardia.it</v>
      </c>
      <c r="C1344">
        <f>VLOOKUP(A1344,SEZIONI!$A$1:$B$7897,2,1)</f>
        <v>10</v>
      </c>
    </row>
    <row r="1345" spans="1:3" x14ac:dyDescent="0.3">
      <c r="A1345" t="s">
        <v>24777</v>
      </c>
      <c r="B1345" t="str">
        <f>VLOOKUP(A1345,PEC!$A$1:$C$7902,3,1)</f>
        <v>secmail.it</v>
      </c>
      <c r="C1345">
        <f>VLOOKUP(A1345,SEZIONI!$A$1:$B$7897,2,1)</f>
        <v>4</v>
      </c>
    </row>
    <row r="1346" spans="1:3" x14ac:dyDescent="0.3">
      <c r="A1346" t="s">
        <v>24778</v>
      </c>
      <c r="B1346" t="str">
        <f>VLOOKUP(A1346,PEC!$A$1:$C$7902,3,1)</f>
        <v>halleycert.it</v>
      </c>
      <c r="C1346">
        <f>VLOOKUP(A1346,SEZIONI!$A$1:$B$7897,2,1)</f>
        <v>2</v>
      </c>
    </row>
    <row r="1347" spans="1:3" x14ac:dyDescent="0.3">
      <c r="A1347" t="s">
        <v>24779</v>
      </c>
      <c r="B1347" t="str">
        <f>VLOOKUP(A1347,PEC!$A$1:$C$7902,3,1)</f>
        <v>pec.regione.lombardia.it</v>
      </c>
      <c r="C1347">
        <f>VLOOKUP(A1347,SEZIONI!$A$1:$B$7897,2,1)</f>
        <v>8</v>
      </c>
    </row>
    <row r="1348" spans="1:3" x14ac:dyDescent="0.3">
      <c r="A1348" t="s">
        <v>24780</v>
      </c>
      <c r="B1348" t="str">
        <f>VLOOKUP(A1348,PEC!$A$1:$C$7902,3,1)</f>
        <v>cert.comune.germignaga.va.it</v>
      </c>
      <c r="C1348">
        <f>VLOOKUP(A1348,SEZIONI!$A$1:$B$7897,2,1)</f>
        <v>3</v>
      </c>
    </row>
    <row r="1349" spans="1:3" x14ac:dyDescent="0.3">
      <c r="A1349" t="s">
        <v>24781</v>
      </c>
      <c r="B1349" t="str">
        <f>VLOOKUP(A1349,PEC!$A$1:$C$7902,3,1)</f>
        <v>pec.regione.lombardia.it</v>
      </c>
      <c r="C1349">
        <f>VLOOKUP(A1349,SEZIONI!$A$1:$B$7897,2,1)</f>
        <v>2</v>
      </c>
    </row>
    <row r="1350" spans="1:3" x14ac:dyDescent="0.3">
      <c r="A1350" t="s">
        <v>24782</v>
      </c>
      <c r="B1350" t="str">
        <f>VLOOKUP(A1350,PEC!$A$1:$C$7902,3,1)</f>
        <v>legalmail.it</v>
      </c>
      <c r="C1350">
        <f>VLOOKUP(A1350,SEZIONI!$A$1:$B$7897,2,1)</f>
        <v>4</v>
      </c>
    </row>
    <row r="1351" spans="1:3" x14ac:dyDescent="0.3">
      <c r="A1351" t="s">
        <v>24783</v>
      </c>
      <c r="B1351" t="str">
        <f>VLOOKUP(A1351,PEC!$A$1:$C$7902,3,1)</f>
        <v>postecert.it</v>
      </c>
      <c r="C1351">
        <f>VLOOKUP(A1351,SEZIONI!$A$1:$B$7897,2,1)</f>
        <v>6</v>
      </c>
    </row>
    <row r="1352" spans="1:3" x14ac:dyDescent="0.3">
      <c r="A1352" t="s">
        <v>24784</v>
      </c>
      <c r="B1352" t="str">
        <f>VLOOKUP(A1352,PEC!$A$1:$C$7902,3,1)</f>
        <v>pec.regione.lombardia.it</v>
      </c>
      <c r="C1352">
        <f>VLOOKUP(A1352,SEZIONI!$A$1:$B$7897,2,1)</f>
        <v>2</v>
      </c>
    </row>
    <row r="1353" spans="1:3" x14ac:dyDescent="0.3">
      <c r="A1353" t="s">
        <v>24785</v>
      </c>
      <c r="B1353" t="str">
        <f>VLOOKUP(A1353,PEC!$A$1:$C$7902,3,1)</f>
        <v>pec.regione.lombardia.it</v>
      </c>
      <c r="C1353">
        <f>VLOOKUP(A1353,SEZIONI!$A$1:$B$7897,2,1)</f>
        <v>1</v>
      </c>
    </row>
    <row r="1354" spans="1:3" x14ac:dyDescent="0.3">
      <c r="A1354" t="s">
        <v>24786</v>
      </c>
      <c r="B1354" t="str">
        <f>VLOOKUP(A1354,PEC!$A$1:$C$7902,3,1)</f>
        <v>pec.regione.lombardia.it</v>
      </c>
      <c r="C1354">
        <f>VLOOKUP(A1354,SEZIONI!$A$1:$B$7897,2,1)</f>
        <v>1</v>
      </c>
    </row>
    <row r="1355" spans="1:3" x14ac:dyDescent="0.3">
      <c r="A1355" t="s">
        <v>24787</v>
      </c>
      <c r="B1355" t="str">
        <f>VLOOKUP(A1355,PEC!$A$1:$C$7902,3,1)</f>
        <v>pec.it</v>
      </c>
      <c r="C1355">
        <f>VLOOKUP(A1355,SEZIONI!$A$1:$B$7897,2,1)</f>
        <v>10</v>
      </c>
    </row>
    <row r="1356" spans="1:3" x14ac:dyDescent="0.3">
      <c r="A1356" t="s">
        <v>24788</v>
      </c>
      <c r="B1356" t="str">
        <f>VLOOKUP(A1356,PEC!$A$1:$C$7902,3,1)</f>
        <v>pec.it</v>
      </c>
      <c r="C1356">
        <f>VLOOKUP(A1356,SEZIONI!$A$1:$B$7897,2,1)</f>
        <v>4</v>
      </c>
    </row>
    <row r="1357" spans="1:3" x14ac:dyDescent="0.3">
      <c r="A1357" t="s">
        <v>24789</v>
      </c>
      <c r="B1357" t="str">
        <f>VLOOKUP(A1357,PEC!$A$1:$C$7902,3,1)</f>
        <v>pec.regione.lombardia.it</v>
      </c>
      <c r="C1357">
        <f>VLOOKUP(A1357,SEZIONI!$A$1:$B$7897,2,1)</f>
        <v>5</v>
      </c>
    </row>
    <row r="1358" spans="1:3" x14ac:dyDescent="0.3">
      <c r="A1358" t="s">
        <v>24790</v>
      </c>
      <c r="B1358" t="str">
        <f>VLOOKUP(A1358,PEC!$A$1:$C$7902,3,1)</f>
        <v>legalmail.it</v>
      </c>
      <c r="C1358">
        <f>VLOOKUP(A1358,SEZIONI!$A$1:$B$7897,2,1)</f>
        <v>5</v>
      </c>
    </row>
    <row r="1359" spans="1:3" x14ac:dyDescent="0.3">
      <c r="A1359" t="s">
        <v>24791</v>
      </c>
      <c r="B1359" t="str">
        <f>VLOOKUP(A1359,PEC!$A$1:$C$7902,3,1)</f>
        <v>cert.saga.it</v>
      </c>
      <c r="C1359">
        <f>VLOOKUP(A1359,SEZIONI!$A$1:$B$7897,2,1)</f>
        <v>9</v>
      </c>
    </row>
    <row r="1360" spans="1:3" x14ac:dyDescent="0.3">
      <c r="A1360" t="s">
        <v>24792</v>
      </c>
      <c r="B1360" t="str">
        <f>VLOOKUP(A1360,PEC!$A$1:$C$7902,3,1)</f>
        <v>halleycert.it</v>
      </c>
      <c r="C1360">
        <f>VLOOKUP(A1360,SEZIONI!$A$1:$B$7897,2,1)</f>
        <v>3</v>
      </c>
    </row>
    <row r="1361" spans="1:3" x14ac:dyDescent="0.3">
      <c r="A1361" t="s">
        <v>24793</v>
      </c>
      <c r="B1361" t="str">
        <f>VLOOKUP(A1361,PEC!$A$1:$C$7902,3,1)</f>
        <v>pec.regione.lombardia.it</v>
      </c>
      <c r="C1361">
        <f>VLOOKUP(A1361,SEZIONI!$A$1:$B$7897,2,1)</f>
        <v>4</v>
      </c>
    </row>
    <row r="1362" spans="1:3" x14ac:dyDescent="0.3">
      <c r="A1362" t="s">
        <v>24794</v>
      </c>
      <c r="B1362" t="str">
        <f>VLOOKUP(A1362,PEC!$A$1:$C$7902,3,1)</f>
        <v>lonatepozzolo.legalmailpa.it</v>
      </c>
      <c r="C1362">
        <f>VLOOKUP(A1362,SEZIONI!$A$1:$B$7897,2,1)</f>
        <v>11</v>
      </c>
    </row>
    <row r="1363" spans="1:3" x14ac:dyDescent="0.3">
      <c r="A1363" t="s">
        <v>24795</v>
      </c>
      <c r="B1363" t="str">
        <f>VLOOKUP(A1363,PEC!$A$1:$C$7902,3,1)</f>
        <v>pec.regione.lombardia.it</v>
      </c>
      <c r="C1363">
        <f>VLOOKUP(A1363,SEZIONI!$A$1:$B$7897,2,1)</f>
        <v>1</v>
      </c>
    </row>
    <row r="1364" spans="1:3" x14ac:dyDescent="0.3">
      <c r="A1364" t="s">
        <v>24796</v>
      </c>
      <c r="B1364" t="str">
        <f>VLOOKUP(A1364,PEC!$A$1:$C$7902,3,1)</f>
        <v>legalmail.it</v>
      </c>
      <c r="C1364">
        <f>VLOOKUP(A1364,SEZIONI!$A$1:$B$7897,2,1)</f>
        <v>13</v>
      </c>
    </row>
    <row r="1365" spans="1:3" x14ac:dyDescent="0.3">
      <c r="A1365" t="s">
        <v>24797</v>
      </c>
      <c r="B1365" t="str">
        <f>VLOOKUP(A1365,PEC!$A$1:$C$7902,3,1)</f>
        <v>pec.comune.luvinate.va.it</v>
      </c>
      <c r="C1365">
        <f>VLOOKUP(A1365,SEZIONI!$A$1:$B$7897,2,1)</f>
        <v>1</v>
      </c>
    </row>
    <row r="1366" spans="1:3" x14ac:dyDescent="0.3">
      <c r="A1366" t="s">
        <v>24798</v>
      </c>
      <c r="B1366" t="str">
        <f>VLOOKUP(A1366,PEC!$A$1:$C$7902,3,1)</f>
        <v>comunemalfa.telecompost.it</v>
      </c>
      <c r="C1366">
        <f>VLOOKUP(A1366,SEZIONI!$A$1:$B$7897,2,1)</f>
        <v>1</v>
      </c>
    </row>
    <row r="1367" spans="1:3" x14ac:dyDescent="0.3">
      <c r="A1367" t="s">
        <v>24799</v>
      </c>
      <c r="B1367" t="str">
        <f>VLOOKUP(A1367,PEC!$A$1:$C$7902,3,1)</f>
        <v>legalmail.it</v>
      </c>
      <c r="C1367">
        <f>VLOOKUP(A1367,SEZIONI!$A$1:$B$7897,2,1)</f>
        <v>14</v>
      </c>
    </row>
    <row r="1368" spans="1:3" x14ac:dyDescent="0.3">
      <c r="A1368" t="s">
        <v>24800</v>
      </c>
      <c r="B1368" t="str">
        <f>VLOOKUP(A1368,PEC!$A$1:$C$7902,3,1)</f>
        <v>pec.regione.lombardia.it</v>
      </c>
      <c r="C1368">
        <f>VLOOKUP(A1368,SEZIONI!$A$1:$B$7897,2,1)</f>
        <v>3</v>
      </c>
    </row>
    <row r="1369" spans="1:3" x14ac:dyDescent="0.3">
      <c r="A1369" t="s">
        <v>24801</v>
      </c>
      <c r="B1369" t="str">
        <f>VLOOKUP(A1369,PEC!$A$1:$C$7902,3,1)</f>
        <v>comunemarnate.legalmailpa.it</v>
      </c>
      <c r="C1369">
        <f>VLOOKUP(A1369,SEZIONI!$A$1:$B$7897,2,1)</f>
        <v>5</v>
      </c>
    </row>
    <row r="1370" spans="1:3" x14ac:dyDescent="0.3">
      <c r="A1370" t="s">
        <v>24802</v>
      </c>
      <c r="B1370" t="str">
        <f>VLOOKUP(A1370,PEC!$A$1:$C$7902,3,1)</f>
        <v>pec.regione.lombardia.it</v>
      </c>
      <c r="C1370">
        <f>VLOOKUP(A1370,SEZIONI!$A$1:$B$7897,2,1)</f>
        <v>1</v>
      </c>
    </row>
    <row r="1371" spans="1:3" x14ac:dyDescent="0.3">
      <c r="A1371" t="s">
        <v>24803</v>
      </c>
      <c r="B1371" t="str">
        <f>VLOOKUP(A1371,PEC!$A$1:$C$7902,3,1)</f>
        <v>halleypec.it</v>
      </c>
      <c r="C1371">
        <f>VLOOKUP(A1371,SEZIONI!$A$1:$B$7897,2,1)</f>
        <v>1</v>
      </c>
    </row>
    <row r="1372" spans="1:3" x14ac:dyDescent="0.3">
      <c r="A1372" t="s">
        <v>24804</v>
      </c>
      <c r="B1372" t="str">
        <f>VLOOKUP(A1372,PEC!$A$1:$C$7902,3,1)</f>
        <v>halleypec.it</v>
      </c>
      <c r="C1372">
        <f>VLOOKUP(A1372,SEZIONI!$A$1:$B$7897,2,1)</f>
        <v>2</v>
      </c>
    </row>
    <row r="1373" spans="1:3" x14ac:dyDescent="0.3">
      <c r="A1373" t="s">
        <v>24805</v>
      </c>
      <c r="B1373" t="str">
        <f>VLOOKUP(A1373,PEC!$A$1:$C$7902,3,1)</f>
        <v>legalmail.it</v>
      </c>
      <c r="C1373">
        <f>VLOOKUP(A1373,SEZIONI!$A$1:$B$7897,2,1)</f>
        <v>1</v>
      </c>
    </row>
    <row r="1374" spans="1:3" x14ac:dyDescent="0.3">
      <c r="A1374" t="s">
        <v>24806</v>
      </c>
      <c r="B1374" t="str">
        <f>VLOOKUP(A1374,PEC!$A$1:$C$7902,3,1)</f>
        <v>egalmail.it</v>
      </c>
      <c r="C1374">
        <f>VLOOKUP(A1374,SEZIONI!$A$1:$B$7897,2,1)</f>
        <v>2</v>
      </c>
    </row>
    <row r="1375" spans="1:3" x14ac:dyDescent="0.3">
      <c r="A1375" t="s">
        <v>24807</v>
      </c>
      <c r="B1375" t="str">
        <f>VLOOKUP(A1375,PEC!$A$1:$C$7902,3,1)</f>
        <v>legalmail.it</v>
      </c>
      <c r="C1375">
        <f>VLOOKUP(A1375,SEZIONI!$A$1:$B$7897,2,1)</f>
        <v>2</v>
      </c>
    </row>
    <row r="1376" spans="1:3" x14ac:dyDescent="0.3">
      <c r="A1376" t="s">
        <v>24808</v>
      </c>
      <c r="B1376" t="str">
        <f>VLOOKUP(A1376,PEC!$A$1:$C$7902,3,1)</f>
        <v>comune.morazzone.legalmailpa.it</v>
      </c>
      <c r="C1376">
        <f>VLOOKUP(A1376,SEZIONI!$A$1:$B$7897,2,1)</f>
        <v>4</v>
      </c>
    </row>
    <row r="1377" spans="1:3" x14ac:dyDescent="0.3">
      <c r="A1377" t="s">
        <v>24809</v>
      </c>
      <c r="B1377" t="str">
        <f>VLOOKUP(A1377,PEC!$A$1:$C$7902,3,1)</f>
        <v>halleycert.it</v>
      </c>
      <c r="C1377">
        <f>VLOOKUP(A1377,SEZIONI!$A$1:$B$7897,2,1)</f>
        <v>5</v>
      </c>
    </row>
    <row r="1378" spans="1:3" x14ac:dyDescent="0.3">
      <c r="A1378" t="s">
        <v>24810</v>
      </c>
      <c r="B1378" t="str">
        <f>VLOOKUP(A1378,PEC!$A$1:$C$7902,3,1)</f>
        <v>actaliscertymail.it</v>
      </c>
      <c r="C1378">
        <f>VLOOKUP(A1378,SEZIONI!$A$1:$B$7897,2,1)</f>
        <v>4</v>
      </c>
    </row>
    <row r="1379" spans="1:3" x14ac:dyDescent="0.3">
      <c r="A1379" t="s">
        <v>24811</v>
      </c>
      <c r="B1379" t="str">
        <f>VLOOKUP(A1379,PEC!$A$1:$C$7902,3,1)</f>
        <v>pec.regione.lombardia.it</v>
      </c>
      <c r="C1379">
        <f>VLOOKUP(A1379,SEZIONI!$A$1:$B$7897,2,1)</f>
        <v>9</v>
      </c>
    </row>
    <row r="1380" spans="1:3" x14ac:dyDescent="0.3">
      <c r="A1380" t="s">
        <v>24812</v>
      </c>
      <c r="B1380" t="str">
        <f>VLOOKUP(A1380,PEC!$A$1:$C$7902,3,1)</f>
        <v>pec.comune.origgio.va.it</v>
      </c>
      <c r="C1380">
        <f>VLOOKUP(A1380,SEZIONI!$A$1:$B$7897,2,1)</f>
        <v>5</v>
      </c>
    </row>
    <row r="1381" spans="1:3" x14ac:dyDescent="0.3">
      <c r="A1381" t="s">
        <v>24813</v>
      </c>
      <c r="B1381" t="str">
        <f>VLOOKUP(A1381,PEC!$A$1:$C$7902,3,1)</f>
        <v>halleypec.it</v>
      </c>
      <c r="C1381">
        <f>VLOOKUP(A1381,SEZIONI!$A$1:$B$7897,2,1)</f>
        <v>1</v>
      </c>
    </row>
    <row r="1382" spans="1:3" x14ac:dyDescent="0.3">
      <c r="A1382" t="s">
        <v>24814</v>
      </c>
      <c r="B1382" t="str">
        <f>VLOOKUP(A1382,PEC!$A$1:$C$7902,3,1)</f>
        <v>pec.regione.lombardia.it</v>
      </c>
      <c r="C1382">
        <f>VLOOKUP(A1382,SEZIONI!$A$1:$B$7897,2,1)</f>
        <v>10</v>
      </c>
    </row>
    <row r="1383" spans="1:3" x14ac:dyDescent="0.3">
      <c r="A1383" t="s">
        <v>24815</v>
      </c>
      <c r="B1383" t="str">
        <f>VLOOKUP(A1383,PEC!$A$1:$C$7902,3,1)</f>
        <v>pec.comune.portoceresio.va.it</v>
      </c>
      <c r="C1383">
        <f>VLOOKUP(A1383,SEZIONI!$A$1:$B$7897,2,1)</f>
        <v>3</v>
      </c>
    </row>
    <row r="1384" spans="1:3" x14ac:dyDescent="0.3">
      <c r="A1384" t="s">
        <v>24816</v>
      </c>
      <c r="B1384" t="str">
        <f>VLOOKUP(A1384,PEC!$A$1:$C$7902,3,1)</f>
        <v>pec.regione.lombardia.it</v>
      </c>
      <c r="C1384">
        <f>VLOOKUP(A1384,SEZIONI!$A$1:$B$7897,2,1)</f>
        <v>2</v>
      </c>
    </row>
    <row r="1385" spans="1:3" x14ac:dyDescent="0.3">
      <c r="A1385" t="s">
        <v>24817</v>
      </c>
      <c r="B1385" t="str">
        <f>VLOOKUP(A1385,PEC!$A$1:$C$7902,3,1)</f>
        <v>halleycert.it</v>
      </c>
      <c r="C1385">
        <f>VLOOKUP(A1385,SEZIONI!$A$1:$B$7897,2,1)</f>
        <v>1</v>
      </c>
    </row>
    <row r="1386" spans="1:3" x14ac:dyDescent="0.3">
      <c r="A1386" t="s">
        <v>24818</v>
      </c>
      <c r="B1386" t="str">
        <f>VLOOKUP(A1386,PEC!$A$1:$C$7902,3,1)</f>
        <v>halleycert.it</v>
      </c>
      <c r="C1386">
        <f>VLOOKUP(A1386,SEZIONI!$A$1:$B$7897,2,1)</f>
        <v>1</v>
      </c>
    </row>
    <row r="1387" spans="1:3" x14ac:dyDescent="0.3">
      <c r="A1387" t="s">
        <v>24819</v>
      </c>
      <c r="B1387" t="str">
        <f>VLOOKUP(A1387,PEC!$A$1:$C$7902,3,1)</f>
        <v>legalmail.it</v>
      </c>
      <c r="C1387">
        <f>VLOOKUP(A1387,SEZIONI!$A$1:$B$7897,2,1)</f>
        <v>3</v>
      </c>
    </row>
    <row r="1388" spans="1:3" x14ac:dyDescent="0.3">
      <c r="A1388" t="s">
        <v>24820</v>
      </c>
      <c r="B1388" t="str">
        <f>VLOOKUP(A1388,PEC!$A$1:$C$7902,3,1)</f>
        <v>legalmail.it</v>
      </c>
      <c r="C1388">
        <f>VLOOKUP(A1388,SEZIONI!$A$1:$B$7897,2,1)</f>
        <v>13</v>
      </c>
    </row>
    <row r="1389" spans="1:3" x14ac:dyDescent="0.3">
      <c r="A1389" t="s">
        <v>24821</v>
      </c>
      <c r="B1389" t="str">
        <f>VLOOKUP(A1389,PEC!$A$1:$C$7902,3,1)</f>
        <v>secmail.it</v>
      </c>
      <c r="C1389">
        <f>VLOOKUP(A1389,SEZIONI!$A$1:$B$7897,2,1)</f>
        <v>38</v>
      </c>
    </row>
    <row r="1390" spans="1:3" x14ac:dyDescent="0.3">
      <c r="A1390" t="s">
        <v>24822</v>
      </c>
      <c r="B1390" t="str">
        <f>VLOOKUP(A1390,PEC!$A$1:$C$7902,3,1)</f>
        <v>legalmail.it</v>
      </c>
      <c r="C1390">
        <f>VLOOKUP(A1390,SEZIONI!$A$1:$B$7897,2,1)</f>
        <v>11</v>
      </c>
    </row>
    <row r="1391" spans="1:3" x14ac:dyDescent="0.3">
      <c r="A1391" t="s">
        <v>24823</v>
      </c>
      <c r="B1391" t="str">
        <f>VLOOKUP(A1391,PEC!$A$1:$C$7902,3,1)</f>
        <v>pec.regione.lombardia.it</v>
      </c>
      <c r="C1391">
        <f>VLOOKUP(A1391,SEZIONI!$A$1:$B$7897,2,1)</f>
        <v>4</v>
      </c>
    </row>
    <row r="1392" spans="1:3" x14ac:dyDescent="0.3">
      <c r="A1392" t="s">
        <v>24824</v>
      </c>
      <c r="B1392" t="str">
        <f>VLOOKUP(A1392,PEC!$A$1:$C$7902,3,1)</f>
        <v>comune.solbiateolona.va.legalmail.it</v>
      </c>
      <c r="C1392">
        <f>VLOOKUP(A1392,SEZIONI!$A$1:$B$7897,2,1)</f>
        <v>5</v>
      </c>
    </row>
    <row r="1393" spans="1:3" x14ac:dyDescent="0.3">
      <c r="A1393" t="s">
        <v>24825</v>
      </c>
      <c r="B1393" t="str">
        <f>VLOOKUP(A1393,PEC!$A$1:$C$7902,3,1)</f>
        <v>legalmail.it</v>
      </c>
      <c r="C1393">
        <f>VLOOKUP(A1393,SEZIONI!$A$1:$B$7897,2,1)</f>
        <v>17</v>
      </c>
    </row>
    <row r="1394" spans="1:3" x14ac:dyDescent="0.3">
      <c r="A1394" t="s">
        <v>24826</v>
      </c>
      <c r="B1394" t="str">
        <f>VLOOKUP(A1394,PEC!$A$1:$C$7902,3,1)</f>
        <v>pec.intercom.it</v>
      </c>
      <c r="C1394">
        <f>VLOOKUP(A1394,SEZIONI!$A$1:$B$7897,2,1)</f>
        <v>5</v>
      </c>
    </row>
    <row r="1395" spans="1:3" x14ac:dyDescent="0.3">
      <c r="A1395" t="s">
        <v>24827</v>
      </c>
      <c r="B1395" t="str">
        <f>VLOOKUP(A1395,PEC!$A$1:$C$7902,3,1)</f>
        <v>pec.it</v>
      </c>
      <c r="C1395">
        <f>VLOOKUP(A1395,SEZIONI!$A$1:$B$7897,2,1)</f>
        <v>3</v>
      </c>
    </row>
    <row r="1396" spans="1:3" x14ac:dyDescent="0.3">
      <c r="A1396" t="s">
        <v>24828</v>
      </c>
      <c r="B1396" t="str">
        <f>VLOOKUP(A1396,PEC!$A$1:$C$7902,3,1)</f>
        <v>legalmail.it</v>
      </c>
      <c r="C1396">
        <f>VLOOKUP(A1396,SEZIONI!$A$1:$B$7897,2,1)</f>
        <v>2</v>
      </c>
    </row>
    <row r="1397" spans="1:3" x14ac:dyDescent="0.3">
      <c r="A1397" t="s">
        <v>24829</v>
      </c>
      <c r="B1397" t="str">
        <f>VLOOKUP(A1397,PEC!$A$1:$C$7902,3,1)</f>
        <v>pec.regione.lombardia.it</v>
      </c>
      <c r="C1397">
        <f>VLOOKUP(A1397,SEZIONI!$A$1:$B$7897,2,1)</f>
        <v>15</v>
      </c>
    </row>
    <row r="1398" spans="1:3" x14ac:dyDescent="0.3">
      <c r="A1398" t="s">
        <v>24830</v>
      </c>
      <c r="B1398" t="str">
        <f>VLOOKUP(A1398,PEC!$A$1:$C$7902,3,1)</f>
        <v>halleycert.it</v>
      </c>
      <c r="C1398">
        <f>VLOOKUP(A1398,SEZIONI!$A$1:$B$7897,2,1)</f>
        <v>3</v>
      </c>
    </row>
    <row r="1399" spans="1:3" x14ac:dyDescent="0.3">
      <c r="A1399" t="s">
        <v>24831</v>
      </c>
      <c r="B1399" t="str">
        <f>VLOOKUP(A1399,PEC!$A$1:$C$7902,3,1)</f>
        <v>pec.it</v>
      </c>
      <c r="C1399">
        <f>VLOOKUP(A1399,SEZIONI!$A$1:$B$7897,2,1)</f>
        <v>1</v>
      </c>
    </row>
    <row r="1400" spans="1:3" x14ac:dyDescent="0.3">
      <c r="A1400" t="s">
        <v>24832</v>
      </c>
      <c r="B1400" t="str">
        <f>VLOOKUP(A1400,PEC!$A$1:$C$7902,3,1)</f>
        <v>pec.comune.uboldo.va.it</v>
      </c>
      <c r="C1400">
        <f>VLOOKUP(A1400,SEZIONI!$A$1:$B$7897,2,1)</f>
        <v>8</v>
      </c>
    </row>
    <row r="1401" spans="1:3" x14ac:dyDescent="0.3">
      <c r="A1401" t="s">
        <v>24833</v>
      </c>
      <c r="B1401" t="str">
        <f>VLOOKUP(A1401,PEC!$A$1:$C$7902,3,1)</f>
        <v>pec.regione.lombardia.it</v>
      </c>
      <c r="C1401">
        <f>VLOOKUP(A1401,SEZIONI!$A$1:$B$7897,2,1)</f>
        <v>2</v>
      </c>
    </row>
    <row r="1402" spans="1:3" x14ac:dyDescent="0.3">
      <c r="A1402" t="s">
        <v>24834</v>
      </c>
      <c r="B1402" t="str">
        <f>VLOOKUP(A1402,PEC!$A$1:$C$7902,3,1)</f>
        <v>pec.comune.varano-borghi.va.it</v>
      </c>
      <c r="C1402">
        <f>VLOOKUP(A1402,SEZIONI!$A$1:$B$7897,2,1)</f>
        <v>3</v>
      </c>
    </row>
    <row r="1403" spans="1:3" x14ac:dyDescent="0.3">
      <c r="A1403" t="s">
        <v>24835</v>
      </c>
      <c r="B1403" t="str">
        <f>VLOOKUP(A1403,PEC!$A$1:$C$7902,3,1)</f>
        <v>comune.varese.legalmail.it</v>
      </c>
      <c r="C1403">
        <f>VLOOKUP(A1403,SEZIONI!$A$1:$B$7897,2,1)</f>
        <v>85</v>
      </c>
    </row>
    <row r="1404" spans="1:3" x14ac:dyDescent="0.3">
      <c r="A1404" t="s">
        <v>24836</v>
      </c>
      <c r="B1404" t="str">
        <f>VLOOKUP(A1404,PEC!$A$1:$C$7902,3,1)</f>
        <v>legalmail.it</v>
      </c>
      <c r="C1404">
        <f>VLOOKUP(A1404,SEZIONI!$A$1:$B$7897,2,1)</f>
        <v>6</v>
      </c>
    </row>
    <row r="1405" spans="1:3" x14ac:dyDescent="0.3">
      <c r="A1405" t="s">
        <v>24837</v>
      </c>
      <c r="B1405" t="str">
        <f>VLOOKUP(A1405,PEC!$A$1:$C$7902,3,1)</f>
        <v xml:space="preserve">pec.regione.lombardia.it </v>
      </c>
      <c r="C1405">
        <f>VLOOKUP(A1405,SEZIONI!$A$1:$B$7897,2,1)</f>
        <v>5</v>
      </c>
    </row>
    <row r="1406" spans="1:3" x14ac:dyDescent="0.3">
      <c r="A1406" t="s">
        <v>24839</v>
      </c>
      <c r="B1406" t="str">
        <f>VLOOKUP(A1406,PEC!$A$1:$C$7902,3,1)</f>
        <v>pec.regione.lombardia.it</v>
      </c>
      <c r="C1406">
        <f>VLOOKUP(A1406,SEZIONI!$A$1:$B$7897,2,1)</f>
        <v>5</v>
      </c>
    </row>
    <row r="1407" spans="1:3" x14ac:dyDescent="0.3">
      <c r="A1407" t="s">
        <v>24840</v>
      </c>
      <c r="B1407" t="str">
        <f>VLOOKUP(A1407,PEC!$A$1:$C$7902,3,1)</f>
        <v>legalmail.it</v>
      </c>
      <c r="C1407">
        <f>VLOOKUP(A1407,SEZIONI!$A$1:$B$7897,2,1)</f>
        <v>8</v>
      </c>
    </row>
    <row r="1408" spans="1:3" x14ac:dyDescent="0.3">
      <c r="A1408" t="s">
        <v>24841</v>
      </c>
      <c r="B1408" t="str">
        <f>VLOOKUP(A1408,PEC!$A$1:$C$7902,3,1)</f>
        <v>pec.comune.viggiu.va.it</v>
      </c>
      <c r="C1408">
        <f>VLOOKUP(A1408,SEZIONI!$A$1:$B$7897,2,1)</f>
        <v>4</v>
      </c>
    </row>
    <row r="1409" spans="1:3" x14ac:dyDescent="0.3">
      <c r="A1409" t="s">
        <v>24842</v>
      </c>
      <c r="B1409" t="str">
        <f>VLOOKUP(A1409,PEC!$A$1:$C$7902,3,1)</f>
        <v>halleypec.it</v>
      </c>
      <c r="C1409">
        <f>VLOOKUP(A1409,SEZIONI!$A$1:$B$7897,2,1)</f>
        <v>1</v>
      </c>
    </row>
    <row r="1410" spans="1:3" x14ac:dyDescent="0.3">
      <c r="A1410" t="s">
        <v>24843</v>
      </c>
      <c r="B1410" t="str">
        <f>VLOOKUP(A1410,PEC!$A$1:$C$7902,3,1)</f>
        <v>pec.regione.lombardia.it</v>
      </c>
      <c r="C1410">
        <f>VLOOKUP(A1410,SEZIONI!$A$1:$B$7897,2,1)</f>
        <v>1</v>
      </c>
    </row>
    <row r="1411" spans="1:3" x14ac:dyDescent="0.3">
      <c r="A1411" t="s">
        <v>24844</v>
      </c>
      <c r="B1411" t="str">
        <f>VLOOKUP(A1411,PEC!$A$1:$C$7902,3,1)</f>
        <v>pec.regione.lombardia.it</v>
      </c>
      <c r="C1411">
        <f>VLOOKUP(A1411,SEZIONI!$A$1:$B$7897,2,1)</f>
        <v>5</v>
      </c>
    </row>
    <row r="1412" spans="1:3" x14ac:dyDescent="0.3">
      <c r="A1412" t="s">
        <v>24845</v>
      </c>
      <c r="B1412" t="str">
        <f>VLOOKUP(A1412,PEC!$A$1:$C$7902,3,1)</f>
        <v>pec.provincia.como.it</v>
      </c>
      <c r="C1412">
        <f>VLOOKUP(A1412,SEZIONI!$A$1:$B$7897,2,1)</f>
        <v>6</v>
      </c>
    </row>
    <row r="1413" spans="1:3" x14ac:dyDescent="0.3">
      <c r="A1413" t="s">
        <v>24846</v>
      </c>
      <c r="B1413" t="str">
        <f>VLOOKUP(A1413,PEC!$A$1:$C$7902,3,1)</f>
        <v>halleycert.it</v>
      </c>
      <c r="C1413">
        <f>VLOOKUP(A1413,SEZIONI!$A$1:$B$7897,2,1)</f>
        <v>4</v>
      </c>
    </row>
    <row r="1414" spans="1:3" x14ac:dyDescent="0.3">
      <c r="A1414" t="s">
        <v>24847</v>
      </c>
      <c r="B1414" t="str">
        <f>VLOOKUP(A1414,PEC!$A$1:$C$7902,3,1)</f>
        <v>pec.regione.lombardia.it</v>
      </c>
      <c r="C1414">
        <f>VLOOKUP(A1414,SEZIONI!$A$1:$B$7897,2,1)</f>
        <v>2</v>
      </c>
    </row>
    <row r="1415" spans="1:3" x14ac:dyDescent="0.3">
      <c r="A1415" t="s">
        <v>24848</v>
      </c>
      <c r="B1415" t="str">
        <f>VLOOKUP(A1415,PEC!$A$1:$C$7902,3,1)</f>
        <v>halleypec.it</v>
      </c>
      <c r="C1415">
        <f>VLOOKUP(A1415,SEZIONI!$A$1:$B$7897,2,1)</f>
        <v>1</v>
      </c>
    </row>
    <row r="1416" spans="1:3" x14ac:dyDescent="0.3">
      <c r="A1416" t="s">
        <v>24849</v>
      </c>
      <c r="B1416" t="str">
        <f>VLOOKUP(A1416,PEC!$A$1:$C$7902,3,1)</f>
        <v>legalmail.it</v>
      </c>
      <c r="C1416">
        <f>VLOOKUP(A1416,SEZIONI!$A$1:$B$7897,2,1)</f>
        <v>4</v>
      </c>
    </row>
    <row r="1417" spans="1:3" x14ac:dyDescent="0.3">
      <c r="A1417" t="s">
        <v>24850</v>
      </c>
      <c r="B1417" t="str">
        <f>VLOOKUP(A1417,PEC!$A$1:$C$7902,3,1)</f>
        <v>pec.regione.lombardia.it</v>
      </c>
      <c r="C1417">
        <f>VLOOKUP(A1417,SEZIONI!$A$1:$B$7897,2,1)</f>
        <v>2</v>
      </c>
    </row>
    <row r="1418" spans="1:3" x14ac:dyDescent="0.3">
      <c r="A1418" t="s">
        <v>24851</v>
      </c>
      <c r="B1418" t="str">
        <f>VLOOKUP(A1418,PEC!$A$1:$C$7902,3,1)</f>
        <v>pec.comune.appianogentile.co.it</v>
      </c>
      <c r="C1418">
        <f>VLOOKUP(A1418,SEZIONI!$A$1:$B$7897,2,1)</f>
        <v>6</v>
      </c>
    </row>
    <row r="1419" spans="1:3" x14ac:dyDescent="0.3">
      <c r="A1419" t="s">
        <v>24852</v>
      </c>
      <c r="B1419" t="str">
        <f>VLOOKUP(A1419,PEC!$A$1:$C$7902,3,1)</f>
        <v>pec.provincia.como.it</v>
      </c>
      <c r="C1419">
        <f>VLOOKUP(A1419,SEZIONI!$A$1:$B$7897,2,1)</f>
        <v>1</v>
      </c>
    </row>
    <row r="1420" spans="1:3" x14ac:dyDescent="0.3">
      <c r="A1420" t="s">
        <v>24853</v>
      </c>
      <c r="B1420" t="str">
        <f>VLOOKUP(A1420,PEC!$A$1:$C$7902,3,1)</f>
        <v>halleypec.it</v>
      </c>
      <c r="C1420">
        <f>VLOOKUP(A1420,SEZIONI!$A$1:$B$7897,2,1)</f>
        <v>4</v>
      </c>
    </row>
    <row r="1421" spans="1:3" x14ac:dyDescent="0.3">
      <c r="A1421" t="s">
        <v>24854</v>
      </c>
      <c r="B1421" t="str">
        <f>VLOOKUP(A1421,PEC!$A$1:$C$7902,3,1)</f>
        <v>legalmail.it</v>
      </c>
      <c r="C1421">
        <f>VLOOKUP(A1421,SEZIONI!$A$1:$B$7897,2,1)</f>
        <v>3</v>
      </c>
    </row>
    <row r="1422" spans="1:3" x14ac:dyDescent="0.3">
      <c r="A1422" t="s">
        <v>24855</v>
      </c>
      <c r="B1422" t="str">
        <f>VLOOKUP(A1422,PEC!$A$1:$C$7902,3,1)</f>
        <v>pec.regione.lombardia.it</v>
      </c>
      <c r="C1422">
        <f>VLOOKUP(A1422,SEZIONI!$A$1:$B$7897,2,1)</f>
        <v>1</v>
      </c>
    </row>
    <row r="1423" spans="1:3" x14ac:dyDescent="0.3">
      <c r="A1423" t="s">
        <v>24856</v>
      </c>
      <c r="B1423" t="str">
        <f>VLOOKUP(A1423,PEC!$A$1:$C$7902,3,1)</f>
        <v>pec.regione.lombardia.it</v>
      </c>
      <c r="C1423">
        <f>VLOOKUP(A1423,SEZIONI!$A$1:$B$7897,2,1)</f>
        <v>1</v>
      </c>
    </row>
    <row r="1424" spans="1:3" x14ac:dyDescent="0.3">
      <c r="A1424" t="s">
        <v>24857</v>
      </c>
      <c r="B1424" t="str">
        <f>VLOOKUP(A1424,PEC!$A$1:$C$7902,3,1)</f>
        <v>pec.provincia.como.it</v>
      </c>
      <c r="C1424">
        <f>VLOOKUP(A1424,SEZIONI!$A$1:$B$7897,2,1)</f>
        <v>3</v>
      </c>
    </row>
    <row r="1425" spans="1:3" x14ac:dyDescent="0.3">
      <c r="A1425" t="s">
        <v>24858</v>
      </c>
      <c r="B1425" t="str">
        <f>VLOOKUP(A1425,PEC!$A$1:$C$7902,3,1)</f>
        <v>pec.regione.lombardia.it</v>
      </c>
      <c r="C1425">
        <f>VLOOKUP(A1425,SEZIONI!$A$1:$B$7897,2,1)</f>
        <v>5</v>
      </c>
    </row>
    <row r="1426" spans="1:3" x14ac:dyDescent="0.3">
      <c r="A1426" t="s">
        <v>24859</v>
      </c>
      <c r="B1426" t="str">
        <f>VLOOKUP(A1426,PEC!$A$1:$C$7902,3,1)</f>
        <v>pec.provincia.como.it</v>
      </c>
      <c r="C1426">
        <f>VLOOKUP(A1426,SEZIONI!$A$1:$B$7897,2,1)</f>
        <v>2</v>
      </c>
    </row>
    <row r="1427" spans="1:3" x14ac:dyDescent="0.3">
      <c r="A1427" t="s">
        <v>24860</v>
      </c>
      <c r="B1427" t="str">
        <f>VLOOKUP(A1427,PEC!$A$1:$C$7902,3,1)</f>
        <v>pec.provincia.como.it</v>
      </c>
      <c r="C1427">
        <f>VLOOKUP(A1427,SEZIONI!$A$1:$B$7897,2,1)</f>
        <v>1</v>
      </c>
    </row>
    <row r="1428" spans="1:3" x14ac:dyDescent="0.3">
      <c r="A1428" t="s">
        <v>24861</v>
      </c>
      <c r="B1428" t="str">
        <f>VLOOKUP(A1428,PEC!$A$1:$C$7902,3,1)</f>
        <v>pec.regione.lombardia.it</v>
      </c>
      <c r="C1428">
        <f>VLOOKUP(A1428,SEZIONI!$A$1:$B$7897,2,1)</f>
        <v>2</v>
      </c>
    </row>
    <row r="1429" spans="1:3" x14ac:dyDescent="0.3">
      <c r="A1429" t="s">
        <v>24862</v>
      </c>
      <c r="B1429" t="str">
        <f>VLOOKUP(A1429,PEC!$A$1:$C$7902,3,1)</f>
        <v>pec.provincia.como.it</v>
      </c>
      <c r="C1429">
        <f>VLOOKUP(A1429,SEZIONI!$A$1:$B$7897,2,1)</f>
        <v>4</v>
      </c>
    </row>
    <row r="1430" spans="1:3" x14ac:dyDescent="0.3">
      <c r="A1430" t="s">
        <v>24863</v>
      </c>
      <c r="B1430" t="str">
        <f>VLOOKUP(A1430,PEC!$A$1:$C$7902,3,1)</f>
        <v>pec.provincia.como.it</v>
      </c>
      <c r="C1430">
        <f>VLOOKUP(A1430,SEZIONI!$A$1:$B$7897,2,1)</f>
        <v>2</v>
      </c>
    </row>
    <row r="1431" spans="1:3" x14ac:dyDescent="0.3">
      <c r="A1431" t="s">
        <v>24864</v>
      </c>
      <c r="B1431" t="str">
        <f>VLOOKUP(A1431,PEC!$A$1:$C$7902,3,1)</f>
        <v>pec.provincia.como.it</v>
      </c>
      <c r="C1431">
        <f>VLOOKUP(A1431,SEZIONI!$A$1:$B$7897,2,1)</f>
        <v>1</v>
      </c>
    </row>
    <row r="1432" spans="1:3" x14ac:dyDescent="0.3">
      <c r="A1432" t="s">
        <v>24865</v>
      </c>
      <c r="B1432" t="str">
        <f>VLOOKUP(A1432,PEC!$A$1:$C$7902,3,1)</f>
        <v>pec.provincia.como.it</v>
      </c>
      <c r="C1432">
        <f>VLOOKUP(A1432,SEZIONI!$A$1:$B$7897,2,1)</f>
        <v>2</v>
      </c>
    </row>
    <row r="1433" spans="1:3" x14ac:dyDescent="0.3">
      <c r="A1433" t="s">
        <v>24866</v>
      </c>
      <c r="B1433" t="str">
        <f>VLOOKUP(A1433,PEC!$A$1:$C$7902,3,1)</f>
        <v>halleypec.it</v>
      </c>
      <c r="C1433">
        <f>VLOOKUP(A1433,SEZIONI!$A$1:$B$7897,2,1)</f>
        <v>3</v>
      </c>
    </row>
    <row r="1434" spans="1:3" x14ac:dyDescent="0.3">
      <c r="A1434" t="s">
        <v>24867</v>
      </c>
      <c r="B1434" t="str">
        <f>VLOOKUP(A1434,PEC!$A$1:$C$7902,3,1)</f>
        <v>pec.comune.cabiate.co.it</v>
      </c>
      <c r="C1434">
        <f>VLOOKUP(A1434,SEZIONI!$A$1:$B$7897,2,1)</f>
        <v>6</v>
      </c>
    </row>
    <row r="1435" spans="1:3" x14ac:dyDescent="0.3">
      <c r="A1435" t="s">
        <v>24868</v>
      </c>
      <c r="B1435" t="str">
        <f>VLOOKUP(A1435,PEC!$A$1:$C$7902,3,1)</f>
        <v>pec.regione.lombardia.it</v>
      </c>
      <c r="C1435">
        <f>VLOOKUP(A1435,SEZIONI!$A$1:$B$7897,2,1)</f>
        <v>6</v>
      </c>
    </row>
    <row r="1436" spans="1:3" x14ac:dyDescent="0.3">
      <c r="A1436" t="s">
        <v>24869</v>
      </c>
      <c r="B1436" t="str">
        <f>VLOOKUP(A1436,PEC!$A$1:$C$7902,3,1)</f>
        <v>pec.regione.lombardia.it</v>
      </c>
      <c r="C1436">
        <f>VLOOKUP(A1436,SEZIONI!$A$1:$B$7897,2,1)</f>
        <v>1</v>
      </c>
    </row>
    <row r="1437" spans="1:3" x14ac:dyDescent="0.3">
      <c r="A1437" t="s">
        <v>24870</v>
      </c>
      <c r="B1437" t="str">
        <f>VLOOKUP(A1437,PEC!$A$1:$C$7902,3,1)</f>
        <v>pec.it</v>
      </c>
      <c r="C1437">
        <f>VLOOKUP(A1437,SEZIONI!$A$1:$B$7897,2,1)</f>
        <v>9</v>
      </c>
    </row>
    <row r="1438" spans="1:3" x14ac:dyDescent="0.3">
      <c r="A1438" t="s">
        <v>24871</v>
      </c>
      <c r="B1438" t="str">
        <f>VLOOKUP(A1438,PEC!$A$1:$C$7902,3,1)</f>
        <v>comunecampione.it</v>
      </c>
      <c r="C1438">
        <f>VLOOKUP(A1438,SEZIONI!$A$1:$B$7897,2,1)</f>
        <v>3</v>
      </c>
    </row>
    <row r="1439" spans="1:3" x14ac:dyDescent="0.3">
      <c r="A1439" t="s">
        <v>24872</v>
      </c>
      <c r="B1439" t="str">
        <f>VLOOKUP(A1439,PEC!$A$1:$C$7902,3,1)</f>
        <v>pec.regione.lombardia.it</v>
      </c>
      <c r="C1439">
        <f>VLOOKUP(A1439,SEZIONI!$A$1:$B$7897,2,1)</f>
        <v>34</v>
      </c>
    </row>
    <row r="1440" spans="1:3" x14ac:dyDescent="0.3">
      <c r="A1440" t="s">
        <v>24873</v>
      </c>
      <c r="B1440" t="str">
        <f>VLOOKUP(A1440,PEC!$A$1:$C$7902,3,1)</f>
        <v>pec.regione.lombardia.it</v>
      </c>
      <c r="C1440">
        <f>VLOOKUP(A1440,SEZIONI!$A$1:$B$7897,2,1)</f>
        <v>4</v>
      </c>
    </row>
    <row r="1441" spans="1:3" x14ac:dyDescent="0.3">
      <c r="A1441" t="s">
        <v>24874</v>
      </c>
      <c r="B1441" t="str">
        <f>VLOOKUP(A1441,PEC!$A$1:$C$7902,3,1)</f>
        <v>legalmail.it</v>
      </c>
      <c r="C1441">
        <f>VLOOKUP(A1441,SEZIONI!$A$1:$B$7897,2,1)</f>
        <v>4</v>
      </c>
    </row>
    <row r="1442" spans="1:3" x14ac:dyDescent="0.3">
      <c r="A1442" t="s">
        <v>24875</v>
      </c>
      <c r="B1442" t="str">
        <f>VLOOKUP(A1442,PEC!$A$1:$C$7902,3,1)</f>
        <v>pec.provincia.como.it</v>
      </c>
      <c r="C1442">
        <f>VLOOKUP(A1442,SEZIONI!$A$1:$B$7897,2,1)</f>
        <v>1</v>
      </c>
    </row>
    <row r="1443" spans="1:3" x14ac:dyDescent="0.3">
      <c r="A1443" t="s">
        <v>24876</v>
      </c>
      <c r="B1443" t="str">
        <f>VLOOKUP(A1443,PEC!$A$1:$C$7902,3,1)</f>
        <v>pec.regione.lombardia.it</v>
      </c>
      <c r="C1443">
        <f>VLOOKUP(A1443,SEZIONI!$A$1:$B$7897,2,1)</f>
        <v>3</v>
      </c>
    </row>
    <row r="1444" spans="1:3" x14ac:dyDescent="0.3">
      <c r="A1444" t="s">
        <v>24877</v>
      </c>
      <c r="B1444" t="str">
        <f>VLOOKUP(A1444,PEC!$A$1:$C$7902,3,1)</f>
        <v>pec.regione.lombardia.it</v>
      </c>
      <c r="C1444">
        <f>VLOOKUP(A1444,SEZIONI!$A$1:$B$7897,2,1)</f>
        <v>4</v>
      </c>
    </row>
    <row r="1445" spans="1:3" x14ac:dyDescent="0.3">
      <c r="A1445" t="s">
        <v>24878</v>
      </c>
      <c r="B1445" t="str">
        <f>VLOOKUP(A1445,PEC!$A$1:$C$7902,3,1)</f>
        <v>legalmail.it</v>
      </c>
      <c r="C1445">
        <f>VLOOKUP(A1445,SEZIONI!$A$1:$B$7897,2,1)</f>
        <v>3</v>
      </c>
    </row>
    <row r="1446" spans="1:3" x14ac:dyDescent="0.3">
      <c r="A1446" t="s">
        <v>24879</v>
      </c>
      <c r="B1446" t="str">
        <f>VLOOKUP(A1446,PEC!$A$1:$C$7902,3,1)</f>
        <v>pec.comune.carugo.co.it</v>
      </c>
      <c r="C1446">
        <f>VLOOKUP(A1446,SEZIONI!$A$1:$B$7897,2,1)</f>
        <v>5</v>
      </c>
    </row>
    <row r="1447" spans="1:3" x14ac:dyDescent="0.3">
      <c r="A1447" t="s">
        <v>24880</v>
      </c>
      <c r="B1447" t="str">
        <f>VLOOKUP(A1447,PEC!$A$1:$C$7902,3,1)</f>
        <v>pec.como.it</v>
      </c>
      <c r="C1447">
        <f>VLOOKUP(A1447,SEZIONI!$A$1:$B$7897,2,1)</f>
        <v>2</v>
      </c>
    </row>
    <row r="1448" spans="1:3" x14ac:dyDescent="0.3">
      <c r="A1448" t="s">
        <v>24881</v>
      </c>
      <c r="B1448" t="str">
        <f>VLOOKUP(A1448,PEC!$A$1:$C$7902,3,1)</f>
        <v>pec.provincia.como.it</v>
      </c>
      <c r="C1448">
        <f>VLOOKUP(A1448,SEZIONI!$A$1:$B$7897,2,1)</f>
        <v>4</v>
      </c>
    </row>
    <row r="1449" spans="1:3" x14ac:dyDescent="0.3">
      <c r="A1449" t="s">
        <v>24882</v>
      </c>
      <c r="B1449" t="str">
        <f>VLOOKUP(A1449,PEC!$A$1:$C$7902,3,1)</f>
        <v>pec.regione.lombardia.it</v>
      </c>
      <c r="C1449">
        <f>VLOOKUP(A1449,SEZIONI!$A$1:$B$7897,2,1)</f>
        <v>3</v>
      </c>
    </row>
    <row r="1450" spans="1:3" x14ac:dyDescent="0.3">
      <c r="A1450" t="s">
        <v>24883</v>
      </c>
      <c r="B1450" t="str">
        <f>VLOOKUP(A1450,PEC!$A$1:$C$7902,3,1)</f>
        <v>pec.provincia.como.it</v>
      </c>
      <c r="C1450">
        <f>VLOOKUP(A1450,SEZIONI!$A$1:$B$7897,2,1)</f>
        <v>1</v>
      </c>
    </row>
    <row r="1451" spans="1:3" x14ac:dyDescent="0.3">
      <c r="A1451" t="s">
        <v>24884</v>
      </c>
      <c r="B1451" t="str">
        <f>VLOOKUP(A1451,PEC!$A$1:$C$7902,3,1)</f>
        <v>pec.it</v>
      </c>
      <c r="C1451">
        <f>VLOOKUP(A1451,SEZIONI!$A$1:$B$7897,2,1)</f>
        <v>1</v>
      </c>
    </row>
    <row r="1452" spans="1:3" x14ac:dyDescent="0.3">
      <c r="A1452" t="s">
        <v>24885</v>
      </c>
      <c r="B1452" t="str">
        <f>VLOOKUP(A1452,PEC!$A$1:$C$7902,3,1)</f>
        <v>pec.regione.lombardia.it</v>
      </c>
      <c r="C1452">
        <f>VLOOKUP(A1452,SEZIONI!$A$1:$B$7897,2,1)</f>
        <v>1</v>
      </c>
    </row>
    <row r="1453" spans="1:3" x14ac:dyDescent="0.3">
      <c r="A1453" t="s">
        <v>24886</v>
      </c>
      <c r="B1453" t="str">
        <f>VLOOKUP(A1453,PEC!$A$1:$C$7902,3,1)</f>
        <v>pec.regione.lombardia.it</v>
      </c>
      <c r="C1453">
        <f>VLOOKUP(A1453,SEZIONI!$A$1:$B$7897,2,1)</f>
        <v>1</v>
      </c>
    </row>
    <row r="1454" spans="1:3" x14ac:dyDescent="0.3">
      <c r="A1454" t="s">
        <v>24887</v>
      </c>
      <c r="B1454" t="str">
        <f>VLOOKUP(A1454,PEC!$A$1:$C$7902,3,1)</f>
        <v>pec.provincia.como.it</v>
      </c>
      <c r="C1454">
        <f>VLOOKUP(A1454,SEZIONI!$A$1:$B$7897,2,1)</f>
        <v>9</v>
      </c>
    </row>
    <row r="1455" spans="1:3" x14ac:dyDescent="0.3">
      <c r="A1455" t="s">
        <v>24888</v>
      </c>
      <c r="B1455" t="str">
        <f>VLOOKUP(A1455,PEC!$A$1:$C$7902,3,1)</f>
        <v>halleycert.it</v>
      </c>
      <c r="C1455">
        <f>VLOOKUP(A1455,SEZIONI!$A$1:$B$7897,2,1)</f>
        <v>6</v>
      </c>
    </row>
    <row r="1456" spans="1:3" x14ac:dyDescent="0.3">
      <c r="A1456" t="s">
        <v>24889</v>
      </c>
      <c r="B1456" t="str">
        <f>VLOOKUP(A1456,PEC!$A$1:$C$7902,3,1)</f>
        <v>pec.regione.lombardia.it</v>
      </c>
      <c r="C1456">
        <f>VLOOKUP(A1456,SEZIONI!$A$1:$B$7897,2,1)</f>
        <v>2</v>
      </c>
    </row>
    <row r="1457" spans="1:3" x14ac:dyDescent="0.3">
      <c r="A1457" t="s">
        <v>24890</v>
      </c>
      <c r="B1457" t="str">
        <f>VLOOKUP(A1457,PEC!$A$1:$C$7902,3,1)</f>
        <v>pec.regione.lombardia.it</v>
      </c>
      <c r="C1457">
        <f>VLOOKUP(A1457,SEZIONI!$A$1:$B$7897,2,1)</f>
        <v>1</v>
      </c>
    </row>
    <row r="1458" spans="1:3" x14ac:dyDescent="0.3">
      <c r="A1458" t="s">
        <v>24891</v>
      </c>
      <c r="B1458" t="str">
        <f>VLOOKUP(A1458,PEC!$A$1:$C$7902,3,1)</f>
        <v>pec.comune.colonno.co.it</v>
      </c>
      <c r="C1458">
        <f>VLOOKUP(A1458,SEZIONI!$A$1:$B$7897,2,1)</f>
        <v>1</v>
      </c>
    </row>
    <row r="1459" spans="1:3" x14ac:dyDescent="0.3">
      <c r="A1459" t="s">
        <v>24892</v>
      </c>
      <c r="B1459" t="str">
        <f>VLOOKUP(A1459,PEC!$A$1:$C$7902,3,1)</f>
        <v>comune.pec.como.it</v>
      </c>
      <c r="C1459">
        <f>VLOOKUP(A1459,SEZIONI!$A$1:$B$7897,2,1)</f>
        <v>74</v>
      </c>
    </row>
    <row r="1460" spans="1:3" x14ac:dyDescent="0.3">
      <c r="A1460" t="s">
        <v>24893</v>
      </c>
      <c r="B1460" t="str">
        <f>VLOOKUP(A1460,PEC!$A$1:$C$7902,3,1)</f>
        <v>pec.comune.corrido.co.it</v>
      </c>
      <c r="C1460">
        <f>VLOOKUP(A1460,SEZIONI!$A$1:$B$7897,2,1)</f>
        <v>1</v>
      </c>
    </row>
    <row r="1461" spans="1:3" x14ac:dyDescent="0.3">
      <c r="A1461" t="s">
        <v>24894</v>
      </c>
      <c r="B1461" t="str">
        <f>VLOOKUP(A1461,PEC!$A$1:$C$7902,3,1)</f>
        <v>halleycert.it</v>
      </c>
      <c r="C1461">
        <f>VLOOKUP(A1461,SEZIONI!$A$1:$B$7897,2,1)</f>
        <v>1</v>
      </c>
    </row>
    <row r="1462" spans="1:3" x14ac:dyDescent="0.3">
      <c r="A1462" t="s">
        <v>24895</v>
      </c>
      <c r="B1462" t="str">
        <f>VLOOKUP(A1462,PEC!$A$1:$C$7902,3,1)</f>
        <v>halleycert.it</v>
      </c>
      <c r="C1462">
        <f>VLOOKUP(A1462,SEZIONI!$A$1:$B$7897,2,1)</f>
        <v>3</v>
      </c>
    </row>
    <row r="1463" spans="1:3" x14ac:dyDescent="0.3">
      <c r="A1463" t="s">
        <v>24896</v>
      </c>
      <c r="B1463" t="str">
        <f>VLOOKUP(A1463,PEC!$A$1:$C$7902,3,1)</f>
        <v>legalmail.it</v>
      </c>
      <c r="C1463">
        <f>VLOOKUP(A1463,SEZIONI!$A$1:$B$7897,2,1)</f>
        <v>1</v>
      </c>
    </row>
    <row r="1464" spans="1:3" x14ac:dyDescent="0.3">
      <c r="A1464" t="s">
        <v>24897</v>
      </c>
      <c r="B1464" t="str">
        <f>VLOOKUP(A1464,PEC!$A$1:$C$7902,3,1)</f>
        <v>pec.provincia.como.it</v>
      </c>
      <c r="C1464">
        <f>VLOOKUP(A1464,SEZIONI!$A$1:$B$7897,2,1)</f>
        <v>1</v>
      </c>
    </row>
    <row r="1465" spans="1:3" x14ac:dyDescent="0.3">
      <c r="A1465" t="s">
        <v>24898</v>
      </c>
      <c r="B1465" t="str">
        <f>VLOOKUP(A1465,PEC!$A$1:$C$7902,3,1)</f>
        <v>pec.regione.lombardia.it</v>
      </c>
      <c r="C1465">
        <f>VLOOKUP(A1465,SEZIONI!$A$1:$B$7897,2,1)</f>
        <v>2</v>
      </c>
    </row>
    <row r="1466" spans="1:3" x14ac:dyDescent="0.3">
      <c r="A1466" t="s">
        <v>24899</v>
      </c>
      <c r="B1466" t="str">
        <f>VLOOKUP(A1466,PEC!$A$1:$C$7902,3,1)</f>
        <v>pec.provincia.como.it</v>
      </c>
      <c r="C1466">
        <f>VLOOKUP(A1466,SEZIONI!$A$1:$B$7897,2,1)</f>
        <v>3</v>
      </c>
    </row>
    <row r="1467" spans="1:3" x14ac:dyDescent="0.3">
      <c r="A1467" t="s">
        <v>24900</v>
      </c>
      <c r="B1467" t="str">
        <f>VLOOKUP(A1467,PEC!$A$1:$C$7902,3,1)</f>
        <v>pec.regione.lombardia.it</v>
      </c>
      <c r="C1467">
        <f>VLOOKUP(A1467,SEZIONI!$A$1:$B$7897,2,1)</f>
        <v>1</v>
      </c>
    </row>
    <row r="1468" spans="1:3" x14ac:dyDescent="0.3">
      <c r="A1468" t="s">
        <v>24901</v>
      </c>
      <c r="B1468" t="str">
        <f>VLOOKUP(A1468,PEC!$A$1:$C$7902,3,1)</f>
        <v>pec.provincia.como.it</v>
      </c>
      <c r="C1468">
        <f>VLOOKUP(A1468,SEZIONI!$A$1:$B$7897,2,1)</f>
        <v>15</v>
      </c>
    </row>
    <row r="1469" spans="1:3" x14ac:dyDescent="0.3">
      <c r="A1469" t="s">
        <v>24902</v>
      </c>
      <c r="B1469" t="str">
        <f>VLOOKUP(A1469,PEC!$A$1:$C$7902,3,1)</f>
        <v>pec.como.it</v>
      </c>
      <c r="C1469">
        <f>VLOOKUP(A1469,SEZIONI!$A$1:$B$7897,2,1)</f>
        <v>2</v>
      </c>
    </row>
    <row r="1470" spans="1:3" x14ac:dyDescent="0.3">
      <c r="A1470" t="s">
        <v>24903</v>
      </c>
      <c r="B1470" t="str">
        <f>VLOOKUP(A1470,PEC!$A$1:$C$7902,3,1)</f>
        <v>pec.regione.lombardia.it</v>
      </c>
      <c r="C1470">
        <f>VLOOKUP(A1470,SEZIONI!$A$1:$B$7897,2,1)</f>
        <v>2</v>
      </c>
    </row>
    <row r="1471" spans="1:3" x14ac:dyDescent="0.3">
      <c r="A1471" t="s">
        <v>24904</v>
      </c>
      <c r="B1471" t="str">
        <f>VLOOKUP(A1471,PEC!$A$1:$C$7902,3,1)</f>
        <v>pec.provincia.como.it</v>
      </c>
      <c r="C1471">
        <f>VLOOKUP(A1471,SEZIONI!$A$1:$B$7897,2,1)</f>
        <v>3</v>
      </c>
    </row>
    <row r="1472" spans="1:3" x14ac:dyDescent="0.3">
      <c r="A1472" t="s">
        <v>24905</v>
      </c>
      <c r="B1472" t="str">
        <f>VLOOKUP(A1472,PEC!$A$1:$C$7902,3,1)</f>
        <v>pec.regione.lombardia.it</v>
      </c>
      <c r="C1472">
        <f>VLOOKUP(A1472,SEZIONI!$A$1:$B$7897,2,1)</f>
        <v>3</v>
      </c>
    </row>
    <row r="1473" spans="1:3" x14ac:dyDescent="0.3">
      <c r="A1473" t="s">
        <v>24906</v>
      </c>
      <c r="B1473" t="str">
        <f>VLOOKUP(A1473,PEC!$A$1:$C$7902,3,1)</f>
        <v>pec.provincia.como.it</v>
      </c>
      <c r="C1473">
        <f>VLOOKUP(A1473,SEZIONI!$A$1:$B$7897,2,1)</f>
        <v>5</v>
      </c>
    </row>
    <row r="1474" spans="1:3" x14ac:dyDescent="0.3">
      <c r="A1474" t="s">
        <v>24907</v>
      </c>
      <c r="B1474" t="str">
        <f>VLOOKUP(A1474,PEC!$A$1:$C$7902,3,1)</f>
        <v>halleycert.it</v>
      </c>
      <c r="C1474">
        <f>VLOOKUP(A1474,SEZIONI!$A$1:$B$7897,2,1)</f>
        <v>8</v>
      </c>
    </row>
    <row r="1475" spans="1:3" x14ac:dyDescent="0.3">
      <c r="A1475" t="s">
        <v>24908</v>
      </c>
      <c r="B1475" t="str">
        <f>VLOOKUP(A1475,PEC!$A$1:$C$7902,3,1)</f>
        <v>pec.regione.lombardia.it</v>
      </c>
      <c r="C1475">
        <f>VLOOKUP(A1475,SEZIONI!$A$1:$B$7897,2,1)</f>
        <v>2</v>
      </c>
    </row>
    <row r="1476" spans="1:3" x14ac:dyDescent="0.3">
      <c r="A1476" t="s">
        <v>24909</v>
      </c>
      <c r="B1476" t="str">
        <f>VLOOKUP(A1476,PEC!$A$1:$C$7902,3,1)</f>
        <v>pec.regione.lombardia.it</v>
      </c>
      <c r="C1476">
        <f>VLOOKUP(A1476,SEZIONI!$A$1:$B$7897,2,1)</f>
        <v>1</v>
      </c>
    </row>
    <row r="1477" spans="1:3" x14ac:dyDescent="0.3">
      <c r="A1477" t="s">
        <v>24910</v>
      </c>
      <c r="B1477" t="str">
        <f>VLOOKUP(A1477,PEC!$A$1:$C$7902,3,1)</f>
        <v>halleycert.it</v>
      </c>
      <c r="C1477">
        <f>VLOOKUP(A1477,SEZIONI!$A$1:$B$7897,2,1)</f>
        <v>3</v>
      </c>
    </row>
    <row r="1478" spans="1:3" x14ac:dyDescent="0.3">
      <c r="A1478" t="s">
        <v>24911</v>
      </c>
      <c r="B1478" t="str">
        <f>VLOOKUP(A1478,PEC!$A$1:$C$7902,3,1)</f>
        <v>pec.regione.lombardia.it</v>
      </c>
      <c r="C1478">
        <f>VLOOKUP(A1478,SEZIONI!$A$1:$B$7897,2,1)</f>
        <v>1</v>
      </c>
    </row>
    <row r="1479" spans="1:3" x14ac:dyDescent="0.3">
      <c r="A1479" t="s">
        <v>24912</v>
      </c>
      <c r="B1479" t="str">
        <f>VLOOKUP(A1479,PEC!$A$1:$C$7902,3,1)</f>
        <v>pec.comune.griante.co.it</v>
      </c>
      <c r="C1479">
        <f>VLOOKUP(A1479,SEZIONI!$A$1:$B$7897,2,1)</f>
        <v>1</v>
      </c>
    </row>
    <row r="1480" spans="1:3" x14ac:dyDescent="0.3">
      <c r="A1480" t="s">
        <v>24913</v>
      </c>
      <c r="B1480" t="str">
        <f>VLOOKUP(A1480,PEC!$A$1:$C$7902,3,1)</f>
        <v>pec.regione.lombardia.it</v>
      </c>
      <c r="C1480">
        <f>VLOOKUP(A1480,SEZIONI!$A$1:$B$7897,2,1)</f>
        <v>5</v>
      </c>
    </row>
    <row r="1481" spans="1:3" x14ac:dyDescent="0.3">
      <c r="A1481" t="s">
        <v>24914</v>
      </c>
      <c r="B1481" t="str">
        <f>VLOOKUP(A1481,PEC!$A$1:$C$7902,3,1)</f>
        <v>pec.provincia.como.it</v>
      </c>
      <c r="C1481">
        <f>VLOOKUP(A1481,SEZIONI!$A$1:$B$7897,2,1)</f>
        <v>7</v>
      </c>
    </row>
    <row r="1482" spans="1:3" x14ac:dyDescent="0.3">
      <c r="A1482" t="s">
        <v>24915</v>
      </c>
      <c r="B1482" t="str">
        <f>VLOOKUP(A1482,PEC!$A$1:$C$7902,3,1)</f>
        <v>legalmail.it</v>
      </c>
      <c r="C1482">
        <f>VLOOKUP(A1482,SEZIONI!$A$1:$B$7897,2,1)</f>
        <v>1</v>
      </c>
    </row>
    <row r="1483" spans="1:3" x14ac:dyDescent="0.3">
      <c r="A1483" t="s">
        <v>24916</v>
      </c>
      <c r="B1483" t="str">
        <f>VLOOKUP(A1483,PEC!$A$1:$C$7902,3,1)</f>
        <v>pec.provincia.como.it</v>
      </c>
      <c r="C1483">
        <f>VLOOKUP(A1483,SEZIONI!$A$1:$B$7897,2,1)</f>
        <v>1</v>
      </c>
    </row>
    <row r="1484" spans="1:3" x14ac:dyDescent="0.3">
      <c r="A1484" t="s">
        <v>24917</v>
      </c>
      <c r="B1484" t="str">
        <f>VLOOKUP(A1484,PEC!$A$1:$C$7902,3,1)</f>
        <v>pec.provincia.como.it</v>
      </c>
      <c r="C1484">
        <f>VLOOKUP(A1484,SEZIONI!$A$1:$B$7897,2,1)</f>
        <v>2</v>
      </c>
    </row>
    <row r="1485" spans="1:3" x14ac:dyDescent="0.3">
      <c r="A1485" t="s">
        <v>24918</v>
      </c>
      <c r="B1485" t="str">
        <f>VLOOKUP(A1485,PEC!$A$1:$C$7902,3,1)</f>
        <v>halleypec.it</v>
      </c>
      <c r="C1485">
        <f>VLOOKUP(A1485,SEZIONI!$A$1:$B$7897,2,1)</f>
        <v>1</v>
      </c>
    </row>
    <row r="1486" spans="1:3" x14ac:dyDescent="0.3">
      <c r="A1486" t="s">
        <v>24919</v>
      </c>
      <c r="B1486" t="str">
        <f>VLOOKUP(A1486,PEC!$A$1:$C$7902,3,1)</f>
        <v>pec.provincia.como.it</v>
      </c>
      <c r="C1486">
        <f>VLOOKUP(A1486,SEZIONI!$A$1:$B$7897,2,1)</f>
        <v>2</v>
      </c>
    </row>
    <row r="1487" spans="1:3" x14ac:dyDescent="0.3">
      <c r="A1487" t="s">
        <v>24920</v>
      </c>
      <c r="B1487" t="str">
        <f>VLOOKUP(A1487,PEC!$A$1:$C$7902,3,1)</f>
        <v>pec.comune.limidocomasco.co.it</v>
      </c>
      <c r="C1487">
        <f>VLOOKUP(A1487,SEZIONI!$A$1:$B$7897,2,1)</f>
        <v>3</v>
      </c>
    </row>
    <row r="1488" spans="1:3" x14ac:dyDescent="0.3">
      <c r="A1488" t="s">
        <v>24921</v>
      </c>
      <c r="B1488" t="str">
        <f>VLOOKUP(A1488,PEC!$A$1:$C$7902,3,1)</f>
        <v>pec.provincia.como.it</v>
      </c>
      <c r="C1488">
        <f>VLOOKUP(A1488,SEZIONI!$A$1:$B$7897,2,1)</f>
        <v>5</v>
      </c>
    </row>
    <row r="1489" spans="1:3" x14ac:dyDescent="0.3">
      <c r="A1489" t="s">
        <v>24922</v>
      </c>
      <c r="B1489" t="str">
        <f>VLOOKUP(A1489,PEC!$A$1:$C$7902,3,1)</f>
        <v>pec.provincia.como.it</v>
      </c>
      <c r="C1489">
        <f>VLOOKUP(A1489,SEZIONI!$A$1:$B$7897,2,1)</f>
        <v>2</v>
      </c>
    </row>
    <row r="1490" spans="1:3" x14ac:dyDescent="0.3">
      <c r="A1490" t="s">
        <v>24923</v>
      </c>
      <c r="B1490" t="str">
        <f>VLOOKUP(A1490,PEC!$A$1:$C$7902,3,1)</f>
        <v>actaliscertymail.it</v>
      </c>
      <c r="C1490">
        <f>VLOOKUP(A1490,SEZIONI!$A$1:$B$7897,2,1)</f>
        <v>4</v>
      </c>
    </row>
    <row r="1491" spans="1:3" x14ac:dyDescent="0.3">
      <c r="A1491" t="s">
        <v>24924</v>
      </c>
      <c r="B1491" t="str">
        <f>VLOOKUP(A1491,PEC!$A$1:$C$7902,3,1)</f>
        <v>pec.provincia.como.it</v>
      </c>
      <c r="C1491">
        <f>VLOOKUP(A1491,SEZIONI!$A$1:$B$7897,2,1)</f>
        <v>7</v>
      </c>
    </row>
    <row r="1492" spans="1:3" x14ac:dyDescent="0.3">
      <c r="A1492" t="s">
        <v>24925</v>
      </c>
      <c r="B1492" t="str">
        <f>VLOOKUP(A1492,PEC!$A$1:$C$7902,3,1)</f>
        <v>pec.como.it</v>
      </c>
      <c r="C1492">
        <f>VLOOKUP(A1492,SEZIONI!$A$1:$B$7897,2,1)</f>
        <v>2</v>
      </c>
    </row>
    <row r="1493" spans="1:3" x14ac:dyDescent="0.3">
      <c r="A1493" t="s">
        <v>24926</v>
      </c>
      <c r="B1493" t="str">
        <f>VLOOKUP(A1493,PEC!$A$1:$C$7902,3,1)</f>
        <v>legalmail.it</v>
      </c>
      <c r="C1493">
        <f>VLOOKUP(A1493,SEZIONI!$A$1:$B$7897,2,1)</f>
        <v>2</v>
      </c>
    </row>
    <row r="1494" spans="1:3" x14ac:dyDescent="0.3">
      <c r="A1494" t="s">
        <v>24927</v>
      </c>
      <c r="B1494" t="str">
        <f>VLOOKUP(A1494,PEC!$A$1:$C$7902,3,1)</f>
        <v>legalmail.it</v>
      </c>
      <c r="C1494">
        <f>VLOOKUP(A1494,SEZIONI!$A$1:$B$7897,2,1)</f>
        <v>5</v>
      </c>
    </row>
    <row r="1495" spans="1:3" x14ac:dyDescent="0.3">
      <c r="A1495" t="s">
        <v>24928</v>
      </c>
      <c r="B1495" t="str">
        <f>VLOOKUP(A1495,PEC!$A$1:$C$7902,3,1)</f>
        <v>pec.regione.lombardia.it</v>
      </c>
      <c r="C1495">
        <f>VLOOKUP(A1495,SEZIONI!$A$1:$B$7897,2,1)</f>
        <v>2</v>
      </c>
    </row>
    <row r="1496" spans="1:3" x14ac:dyDescent="0.3">
      <c r="A1496" t="s">
        <v>24929</v>
      </c>
      <c r="B1496" t="str">
        <f>VLOOKUP(A1496,PEC!$A$1:$C$7902,3,1)</f>
        <v>pec.comune.luratecaccivio.co.it</v>
      </c>
      <c r="C1496">
        <f>VLOOKUP(A1496,SEZIONI!$A$1:$B$7897,2,1)</f>
        <v>8</v>
      </c>
    </row>
    <row r="1497" spans="1:3" x14ac:dyDescent="0.3">
      <c r="A1497" t="s">
        <v>24930</v>
      </c>
      <c r="B1497" t="str">
        <f>VLOOKUP(A1497,PEC!$A$1:$C$7902,3,1)</f>
        <v>legalmail.it</v>
      </c>
      <c r="C1497">
        <f>VLOOKUP(A1497,SEZIONI!$A$1:$B$7897,2,1)</f>
        <v>1</v>
      </c>
    </row>
    <row r="1498" spans="1:3" x14ac:dyDescent="0.3">
      <c r="A1498" t="s">
        <v>24931</v>
      </c>
      <c r="B1498" t="str">
        <f>VLOOKUP(A1498,PEC!$A$1:$C$7902,3,1)</f>
        <v>halleycert.it</v>
      </c>
      <c r="C1498">
        <f>VLOOKUP(A1498,SEZIONI!$A$1:$B$7897,2,1)</f>
        <v>20</v>
      </c>
    </row>
    <row r="1499" spans="1:3" x14ac:dyDescent="0.3">
      <c r="A1499" t="s">
        <v>24932</v>
      </c>
      <c r="B1499" t="str">
        <f>VLOOKUP(A1499,PEC!$A$1:$C$7902,3,1)</f>
        <v>legalmail.it</v>
      </c>
      <c r="C1499">
        <f>VLOOKUP(A1499,SEZIONI!$A$1:$B$7897,2,1)</f>
        <v>3</v>
      </c>
    </row>
    <row r="1500" spans="1:3" x14ac:dyDescent="0.3">
      <c r="A1500" t="s">
        <v>24933</v>
      </c>
      <c r="B1500" t="str">
        <f>VLOOKUP(A1500,PEC!$A$1:$C$7902,3,1)</f>
        <v>pec.provincia.como.it</v>
      </c>
      <c r="C1500">
        <f>VLOOKUP(A1500,SEZIONI!$A$1:$B$7897,2,1)</f>
        <v>4</v>
      </c>
    </row>
    <row r="1501" spans="1:3" x14ac:dyDescent="0.3">
      <c r="A1501" t="s">
        <v>24934</v>
      </c>
      <c r="B1501" t="str">
        <f>VLOOKUP(A1501,PEC!$A$1:$C$7902,3,1)</f>
        <v>halleycert.it</v>
      </c>
      <c r="C1501">
        <f>VLOOKUP(A1501,SEZIONI!$A$1:$B$7897,2,1)</f>
        <v>3</v>
      </c>
    </row>
    <row r="1502" spans="1:3" x14ac:dyDescent="0.3">
      <c r="A1502" t="s">
        <v>24935</v>
      </c>
      <c r="B1502" t="str">
        <f>VLOOKUP(A1502,PEC!$A$1:$C$7902,3,1)</f>
        <v>pec.provincia.como.it</v>
      </c>
      <c r="C1502">
        <f>VLOOKUP(A1502,SEZIONI!$A$1:$B$7897,2,1)</f>
        <v>2</v>
      </c>
    </row>
    <row r="1503" spans="1:3" x14ac:dyDescent="0.3">
      <c r="A1503" t="s">
        <v>24936</v>
      </c>
      <c r="B1503" t="str">
        <f>VLOOKUP(A1503,PEC!$A$1:$C$7902,3,1)</f>
        <v>halleycert.it</v>
      </c>
      <c r="C1503">
        <f>VLOOKUP(A1503,SEZIONI!$A$1:$B$7897,2,1)</f>
        <v>2</v>
      </c>
    </row>
    <row r="1504" spans="1:3" x14ac:dyDescent="0.3">
      <c r="A1504" t="s">
        <v>24937</v>
      </c>
      <c r="B1504" t="str">
        <f>VLOOKUP(A1504,PEC!$A$1:$C$7902,3,1)</f>
        <v>pec.provincia.como.it</v>
      </c>
      <c r="C1504">
        <f>VLOOKUP(A1504,SEZIONI!$A$1:$B$7897,2,1)</f>
        <v>4</v>
      </c>
    </row>
    <row r="1505" spans="1:3" x14ac:dyDescent="0.3">
      <c r="A1505" t="s">
        <v>24938</v>
      </c>
      <c r="B1505" t="str">
        <f>VLOOKUP(A1505,PEC!$A$1:$C$7902,3,1)</f>
        <v>pec.provincia.como.it</v>
      </c>
      <c r="C1505">
        <f>VLOOKUP(A1505,SEZIONI!$A$1:$B$7897,2,1)</f>
        <v>1</v>
      </c>
    </row>
    <row r="1506" spans="1:3" x14ac:dyDescent="0.3">
      <c r="A1506" t="s">
        <v>24939</v>
      </c>
      <c r="B1506" t="str">
        <f>VLOOKUP(A1506,PEC!$A$1:$C$7902,3,1)</f>
        <v>pec.provincia.como.it</v>
      </c>
      <c r="C1506">
        <f>VLOOKUP(A1506,SEZIONI!$A$1:$B$7897,2,1)</f>
        <v>3</v>
      </c>
    </row>
    <row r="1507" spans="1:3" x14ac:dyDescent="0.3">
      <c r="A1507" t="s">
        <v>24940</v>
      </c>
      <c r="B1507" t="str">
        <f>VLOOKUP(A1507,PEC!$A$1:$C$7902,3,1)</f>
        <v>pec.provincia.como.it</v>
      </c>
      <c r="C1507">
        <f>VLOOKUP(A1507,SEZIONI!$A$1:$B$7897,2,1)</f>
        <v>6</v>
      </c>
    </row>
    <row r="1508" spans="1:3" x14ac:dyDescent="0.3">
      <c r="A1508" t="s">
        <v>24941</v>
      </c>
      <c r="B1508" t="str">
        <f>VLOOKUP(A1508,PEC!$A$1:$C$7902,3,1)</f>
        <v>halleypec.it</v>
      </c>
      <c r="C1508">
        <f>VLOOKUP(A1508,SEZIONI!$A$1:$B$7897,2,1)</f>
        <v>1</v>
      </c>
    </row>
    <row r="1509" spans="1:3" x14ac:dyDescent="0.3">
      <c r="A1509" t="s">
        <v>24942</v>
      </c>
      <c r="B1509" t="str">
        <f>VLOOKUP(A1509,PEC!$A$1:$C$7902,3,1)</f>
        <v>pec.regione.lombardia.it</v>
      </c>
      <c r="C1509">
        <f>VLOOKUP(A1509,SEZIONI!$A$1:$B$7897,2,1)</f>
        <v>2</v>
      </c>
    </row>
    <row r="1510" spans="1:3" x14ac:dyDescent="0.3">
      <c r="A1510" t="s">
        <v>24943</v>
      </c>
      <c r="B1510" t="str">
        <f>VLOOKUP(A1510,PEC!$A$1:$C$7902,3,1)</f>
        <v>pec.provincia.como.it</v>
      </c>
      <c r="C1510">
        <f>VLOOKUP(A1510,SEZIONI!$A$1:$B$7897,2,1)</f>
        <v>3</v>
      </c>
    </row>
    <row r="1511" spans="1:3" x14ac:dyDescent="0.3">
      <c r="A1511" t="s">
        <v>24944</v>
      </c>
      <c r="B1511" t="str">
        <f>VLOOKUP(A1511,PEC!$A$1:$C$7902,3,1)</f>
        <v>legalmail.it</v>
      </c>
      <c r="C1511">
        <f>VLOOKUP(A1511,SEZIONI!$A$1:$B$7897,2,1)</f>
        <v>9</v>
      </c>
    </row>
    <row r="1512" spans="1:3" x14ac:dyDescent="0.3">
      <c r="A1512" t="s">
        <v>24945</v>
      </c>
      <c r="B1512" t="str">
        <f>VLOOKUP(A1512,PEC!$A$1:$C$7902,3,1)</f>
        <v>pec.it</v>
      </c>
      <c r="C1512">
        <f>VLOOKUP(A1512,SEZIONI!$A$1:$B$7897,2,1)</f>
        <v>2</v>
      </c>
    </row>
    <row r="1513" spans="1:3" x14ac:dyDescent="0.3">
      <c r="A1513" t="s">
        <v>24946</v>
      </c>
      <c r="B1513" t="str">
        <f>VLOOKUP(A1513,PEC!$A$1:$C$7902,3,1)</f>
        <v>pec.provincia.como.it</v>
      </c>
      <c r="C1513">
        <f>VLOOKUP(A1513,SEZIONI!$A$1:$B$7897,2,1)</f>
        <v>2</v>
      </c>
    </row>
    <row r="1514" spans="1:3" x14ac:dyDescent="0.3">
      <c r="A1514" t="s">
        <v>24947</v>
      </c>
      <c r="B1514" t="str">
        <f>VLOOKUP(A1514,PEC!$A$1:$C$7902,3,1)</f>
        <v>pec.regione.lombardia.it</v>
      </c>
      <c r="C1514">
        <f>VLOOKUP(A1514,SEZIONI!$A$1:$B$7897,2,1)</f>
        <v>2</v>
      </c>
    </row>
    <row r="1515" spans="1:3" x14ac:dyDescent="0.3">
      <c r="A1515" t="s">
        <v>24948</v>
      </c>
      <c r="B1515" t="str">
        <f>VLOOKUP(A1515,PEC!$A$1:$C$7902,3,1)</f>
        <v>pec.provincia.como.it</v>
      </c>
      <c r="C1515">
        <f>VLOOKUP(A1515,SEZIONI!$A$1:$B$7897,2,1)</f>
        <v>1</v>
      </c>
    </row>
    <row r="1516" spans="1:3" x14ac:dyDescent="0.3">
      <c r="A1516" t="s">
        <v>24949</v>
      </c>
      <c r="B1516" t="str">
        <f>VLOOKUP(A1516,PEC!$A$1:$C$7902,3,1)</f>
        <v>pec.provincia.como.it</v>
      </c>
      <c r="C1516">
        <f>VLOOKUP(A1516,SEZIONI!$A$1:$B$7897,2,1)</f>
        <v>1</v>
      </c>
    </row>
    <row r="1517" spans="1:3" x14ac:dyDescent="0.3">
      <c r="A1517" t="s">
        <v>24950</v>
      </c>
      <c r="B1517" t="str">
        <f>VLOOKUP(A1517,PEC!$A$1:$C$7902,3,1)</f>
        <v>pec.regione.lombardia.it</v>
      </c>
      <c r="C1517">
        <f>VLOOKUP(A1517,SEZIONI!$A$1:$B$7897,2,1)</f>
        <v>1</v>
      </c>
    </row>
    <row r="1518" spans="1:3" x14ac:dyDescent="0.3">
      <c r="A1518" t="s">
        <v>24951</v>
      </c>
      <c r="B1518" t="str">
        <f>VLOOKUP(A1518,PEC!$A$1:$C$7902,3,1)</f>
        <v>pec.regione.lombardia.it</v>
      </c>
      <c r="C1518">
        <f>VLOOKUP(A1518,SEZIONI!$A$1:$B$7897,2,1)</f>
        <v>1</v>
      </c>
    </row>
    <row r="1519" spans="1:3" x14ac:dyDescent="0.3">
      <c r="A1519" t="s">
        <v>24952</v>
      </c>
      <c r="B1519" t="str">
        <f>VLOOKUP(A1519,PEC!$A$1:$C$7902,3,1)</f>
        <v>halleycert.it</v>
      </c>
      <c r="C1519">
        <f>VLOOKUP(A1519,SEZIONI!$A$1:$B$7897,2,1)</f>
        <v>1</v>
      </c>
    </row>
    <row r="1520" spans="1:3" x14ac:dyDescent="0.3">
      <c r="A1520" t="s">
        <v>24953</v>
      </c>
      <c r="B1520" t="str">
        <f>VLOOKUP(A1520,PEC!$A$1:$C$7902,3,1)</f>
        <v>halleycert.it</v>
      </c>
      <c r="C1520">
        <f>VLOOKUP(A1520,SEZIONI!$A$1:$B$7897,2,1)</f>
        <v>4</v>
      </c>
    </row>
    <row r="1521" spans="1:3" x14ac:dyDescent="0.3">
      <c r="A1521" t="s">
        <v>24954</v>
      </c>
      <c r="B1521" t="str">
        <f>VLOOKUP(A1521,PEC!$A$1:$C$7902,3,1)</f>
        <v>pec.it</v>
      </c>
      <c r="C1521">
        <f>VLOOKUP(A1521,SEZIONI!$A$1:$B$7897,2,1)</f>
        <v>5</v>
      </c>
    </row>
    <row r="1522" spans="1:3" x14ac:dyDescent="0.3">
      <c r="A1522" t="s">
        <v>24955</v>
      </c>
      <c r="B1522" t="str">
        <f>VLOOKUP(A1522,PEC!$A$1:$C$7902,3,1)</f>
        <v>halleypec.it</v>
      </c>
      <c r="C1522">
        <f>VLOOKUP(A1522,SEZIONI!$A$1:$B$7897,2,1)</f>
        <v>1</v>
      </c>
    </row>
    <row r="1523" spans="1:3" x14ac:dyDescent="0.3">
      <c r="A1523" t="s">
        <v>24956</v>
      </c>
      <c r="B1523" t="str">
        <f>VLOOKUP(A1523,PEC!$A$1:$C$7902,3,1)</f>
        <v>pec.regione.lombardia.it</v>
      </c>
      <c r="C1523">
        <f>VLOOKUP(A1523,SEZIONI!$A$1:$B$7897,2,1)</f>
        <v>1</v>
      </c>
    </row>
    <row r="1524" spans="1:3" x14ac:dyDescent="0.3">
      <c r="A1524" t="s">
        <v>24957</v>
      </c>
      <c r="B1524" t="str">
        <f>VLOOKUP(A1524,PEC!$A$1:$C$7902,3,1)</f>
        <v>pec.regione.lombardia.it</v>
      </c>
      <c r="C1524">
        <f>VLOOKUP(A1524,SEZIONI!$A$1:$B$7897,2,1)</f>
        <v>1</v>
      </c>
    </row>
    <row r="1525" spans="1:3" x14ac:dyDescent="0.3">
      <c r="A1525" t="s">
        <v>24958</v>
      </c>
      <c r="B1525" t="str">
        <f>VLOOKUP(A1525,PEC!$A$1:$C$7902,3,1)</f>
        <v>pec.regione.lombardia.it</v>
      </c>
      <c r="C1525">
        <f>VLOOKUP(A1525,SEZIONI!$A$1:$B$7897,2,1)</f>
        <v>1</v>
      </c>
    </row>
    <row r="1526" spans="1:3" x14ac:dyDescent="0.3">
      <c r="A1526" t="s">
        <v>24959</v>
      </c>
      <c r="B1526" t="str">
        <f>VLOOKUP(A1526,PEC!$A$1:$C$7902,3,1)</f>
        <v>pec.regione.lombardia.it</v>
      </c>
      <c r="C1526">
        <f>VLOOKUP(A1526,SEZIONI!$A$1:$B$7897,2,1)</f>
        <v>2</v>
      </c>
    </row>
    <row r="1527" spans="1:3" x14ac:dyDescent="0.3">
      <c r="A1527" t="s">
        <v>24960</v>
      </c>
      <c r="B1527" t="str">
        <f>VLOOKUP(A1527,PEC!$A$1:$C$7902,3,1)</f>
        <v>pec.provincia.como.it</v>
      </c>
      <c r="C1527">
        <f>VLOOKUP(A1527,SEZIONI!$A$1:$B$7897,2,1)</f>
        <v>7</v>
      </c>
    </row>
    <row r="1528" spans="1:3" x14ac:dyDescent="0.3">
      <c r="A1528" t="s">
        <v>24961</v>
      </c>
      <c r="B1528" t="str">
        <f>VLOOKUP(A1528,PEC!$A$1:$C$7902,3,1)</f>
        <v>pec.provincia.como.it</v>
      </c>
      <c r="C1528">
        <f>VLOOKUP(A1528,SEZIONI!$A$1:$B$7897,2,1)</f>
        <v>5</v>
      </c>
    </row>
    <row r="1529" spans="1:3" x14ac:dyDescent="0.3">
      <c r="A1529" t="s">
        <v>24962</v>
      </c>
      <c r="B1529" t="str">
        <f>VLOOKUP(A1529,PEC!$A$1:$C$7902,3,1)</f>
        <v>pec.provincia.como.it</v>
      </c>
      <c r="C1529">
        <f>VLOOKUP(A1529,SEZIONI!$A$1:$B$7897,2,1)</f>
        <v>1</v>
      </c>
    </row>
    <row r="1530" spans="1:3" x14ac:dyDescent="0.3">
      <c r="A1530" t="s">
        <v>24963</v>
      </c>
      <c r="B1530" t="str">
        <f>VLOOKUP(A1530,PEC!$A$1:$C$7902,3,1)</f>
        <v>pec.regione.lombardia.it</v>
      </c>
      <c r="C1530">
        <f>VLOOKUP(A1530,SEZIONI!$A$1:$B$7897,2,1)</f>
        <v>1</v>
      </c>
    </row>
    <row r="1531" spans="1:3" x14ac:dyDescent="0.3">
      <c r="A1531" t="s">
        <v>24964</v>
      </c>
      <c r="B1531" t="str">
        <f>VLOOKUP(A1531,PEC!$A$1:$C$7902,3,1)</f>
        <v>pec.provincia.como.it</v>
      </c>
      <c r="C1531">
        <f>VLOOKUP(A1531,SEZIONI!$A$1:$B$7897,2,1)</f>
        <v>9</v>
      </c>
    </row>
    <row r="1532" spans="1:3" x14ac:dyDescent="0.3">
      <c r="A1532" t="s">
        <v>24965</v>
      </c>
      <c r="B1532" t="str">
        <f>VLOOKUP(A1532,PEC!$A$1:$C$7902,3,1)</f>
        <v>pec.regione.lombardia.it</v>
      </c>
      <c r="C1532">
        <f>VLOOKUP(A1532,SEZIONI!$A$1:$B$7897,2,1)</f>
        <v>1</v>
      </c>
    </row>
    <row r="1533" spans="1:3" x14ac:dyDescent="0.3">
      <c r="A1533" t="s">
        <v>24966</v>
      </c>
      <c r="B1533" t="str">
        <f>VLOOKUP(A1533,PEC!$A$1:$C$7902,3,1)</f>
        <v>pec.provincia.como.it</v>
      </c>
      <c r="C1533">
        <f>VLOOKUP(A1533,SEZIONI!$A$1:$B$7897,2,1)</f>
        <v>1</v>
      </c>
    </row>
    <row r="1534" spans="1:3" x14ac:dyDescent="0.3">
      <c r="A1534" t="s">
        <v>24967</v>
      </c>
      <c r="B1534" t="str">
        <f>VLOOKUP(A1534,PEC!$A$1:$C$7902,3,1)</f>
        <v>halleycert.it</v>
      </c>
      <c r="C1534">
        <f>VLOOKUP(A1534,SEZIONI!$A$1:$B$7897,2,1)</f>
        <v>3</v>
      </c>
    </row>
    <row r="1535" spans="1:3" x14ac:dyDescent="0.3">
      <c r="A1535" t="s">
        <v>24968</v>
      </c>
      <c r="B1535" t="str">
        <f>VLOOKUP(A1535,PEC!$A$1:$C$7902,3,1)</f>
        <v>pec.comune.solarussa.or.it</v>
      </c>
      <c r="C1535">
        <f>VLOOKUP(A1535,SEZIONI!$A$1:$B$7897,2,1)</f>
        <v>3</v>
      </c>
    </row>
    <row r="1536" spans="1:3" x14ac:dyDescent="0.3">
      <c r="A1536" t="s">
        <v>24969</v>
      </c>
      <c r="B1536" t="str">
        <f>VLOOKUP(A1536,PEC!$A$1:$C$7902,3,1)</f>
        <v>halleycert.it</v>
      </c>
      <c r="C1536">
        <f>VLOOKUP(A1536,SEZIONI!$A$1:$B$7897,2,1)</f>
        <v>2</v>
      </c>
    </row>
    <row r="1537" spans="1:3" x14ac:dyDescent="0.3">
      <c r="A1537" t="s">
        <v>24970</v>
      </c>
      <c r="B1537" t="str">
        <f>VLOOKUP(A1537,PEC!$A$1:$C$7902,3,1)</f>
        <v>pec.regione.lombardia.it</v>
      </c>
      <c r="C1537">
        <f>VLOOKUP(A1537,SEZIONI!$A$1:$B$7897,2,1)</f>
        <v>1</v>
      </c>
    </row>
    <row r="1538" spans="1:3" x14ac:dyDescent="0.3">
      <c r="A1538" t="s">
        <v>24971</v>
      </c>
      <c r="B1538" t="str">
        <f>VLOOKUP(A1538,PEC!$A$1:$C$7902,3,1)</f>
        <v>halleypec.it</v>
      </c>
      <c r="C1538">
        <f>VLOOKUP(A1538,SEZIONI!$A$1:$B$7897,2,1)</f>
        <v>1</v>
      </c>
    </row>
    <row r="1539" spans="1:3" x14ac:dyDescent="0.3">
      <c r="A1539" t="s">
        <v>24972</v>
      </c>
      <c r="B1539" t="str">
        <f>VLOOKUP(A1539,PEC!$A$1:$C$7902,3,1)</f>
        <v>halleycert.it</v>
      </c>
      <c r="C1539">
        <f>VLOOKUP(A1539,SEZIONI!$A$1:$B$7897,2,1)</f>
        <v>5</v>
      </c>
    </row>
    <row r="1540" spans="1:3" x14ac:dyDescent="0.3">
      <c r="A1540" t="s">
        <v>24973</v>
      </c>
      <c r="B1540" t="str">
        <f>VLOOKUP(A1540,PEC!$A$1:$C$7902,3,1)</f>
        <v>halleypec.it</v>
      </c>
      <c r="C1540">
        <f>VLOOKUP(A1540,SEZIONI!$A$1:$B$7897,2,1)</f>
        <v>1</v>
      </c>
    </row>
    <row r="1541" spans="1:3" x14ac:dyDescent="0.3">
      <c r="A1541" t="s">
        <v>24974</v>
      </c>
      <c r="B1541" t="str">
        <f>VLOOKUP(A1541,PEC!$A$1:$C$7902,3,1)</f>
        <v>pec.provincia.como.it</v>
      </c>
      <c r="C1541">
        <f>VLOOKUP(A1541,SEZIONI!$A$1:$B$7897,2,1)</f>
        <v>1</v>
      </c>
    </row>
    <row r="1542" spans="1:3" x14ac:dyDescent="0.3">
      <c r="A1542" t="s">
        <v>24975</v>
      </c>
      <c r="B1542" t="str">
        <f>VLOOKUP(A1542,PEC!$A$1:$C$7902,3,1)</f>
        <v>pec.provincia.como.it</v>
      </c>
      <c r="C1542">
        <f>VLOOKUP(A1542,SEZIONI!$A$1:$B$7897,2,1)</f>
        <v>7</v>
      </c>
    </row>
    <row r="1543" spans="1:3" x14ac:dyDescent="0.3">
      <c r="A1543" t="s">
        <v>24976</v>
      </c>
      <c r="B1543" t="str">
        <f>VLOOKUP(A1543,PEC!$A$1:$C$7902,3,1)</f>
        <v>pec.provincia.como.it</v>
      </c>
      <c r="C1543">
        <f>VLOOKUP(A1543,SEZIONI!$A$1:$B$7897,2,1)</f>
        <v>3</v>
      </c>
    </row>
    <row r="1544" spans="1:3" x14ac:dyDescent="0.3">
      <c r="A1544" t="s">
        <v>24977</v>
      </c>
      <c r="B1544" t="str">
        <f>VLOOKUP(A1544,PEC!$A$1:$C$7902,3,1)</f>
        <v>halleycert.it</v>
      </c>
      <c r="C1544">
        <f>VLOOKUP(A1544,SEZIONI!$A$1:$B$7897,2,1)</f>
        <v>2</v>
      </c>
    </row>
    <row r="1545" spans="1:3" x14ac:dyDescent="0.3">
      <c r="A1545" t="s">
        <v>24978</v>
      </c>
      <c r="B1545" t="str">
        <f>VLOOKUP(A1545,PEC!$A$1:$C$7902,3,1)</f>
        <v>pec.regione.lombardia.it</v>
      </c>
      <c r="C1545">
        <f>VLOOKUP(A1545,SEZIONI!$A$1:$B$7897,2,1)</f>
        <v>2</v>
      </c>
    </row>
    <row r="1546" spans="1:3" x14ac:dyDescent="0.3">
      <c r="A1546" t="s">
        <v>24979</v>
      </c>
      <c r="B1546" t="str">
        <f>VLOOKUP(A1546,PEC!$A$1:$C$7902,3,1)</f>
        <v>pec.regione.lombardia.it</v>
      </c>
      <c r="C1546">
        <f>VLOOKUP(A1546,SEZIONI!$A$1:$B$7897,2,1)</f>
        <v>1</v>
      </c>
    </row>
    <row r="1547" spans="1:3" x14ac:dyDescent="0.3">
      <c r="A1547" t="s">
        <v>24980</v>
      </c>
      <c r="B1547" t="str">
        <f>VLOOKUP(A1547,PEC!$A$1:$C$7902,3,1)</f>
        <v>halleycert.it</v>
      </c>
      <c r="C1547">
        <f>VLOOKUP(A1547,SEZIONI!$A$1:$B$7897,2,1)</f>
        <v>2</v>
      </c>
    </row>
    <row r="1548" spans="1:3" x14ac:dyDescent="0.3">
      <c r="A1548" t="s">
        <v>24981</v>
      </c>
      <c r="B1548" t="str">
        <f>VLOOKUP(A1548,PEC!$A$1:$C$7902,3,1)</f>
        <v>pec.provincia.como.it</v>
      </c>
      <c r="C1548">
        <f>VLOOKUP(A1548,SEZIONI!$A$1:$B$7897,2,1)</f>
        <v>1</v>
      </c>
    </row>
    <row r="1549" spans="1:3" x14ac:dyDescent="0.3">
      <c r="A1549" t="s">
        <v>24982</v>
      </c>
      <c r="B1549" t="str">
        <f>VLOOKUP(A1549,PEC!$A$1:$C$7902,3,1)</f>
        <v>pec.provincia.como.it</v>
      </c>
      <c r="C1549">
        <f>VLOOKUP(A1549,SEZIONI!$A$1:$B$7897,2,1)</f>
        <v>2</v>
      </c>
    </row>
    <row r="1550" spans="1:3" x14ac:dyDescent="0.3">
      <c r="A1550" t="s">
        <v>24983</v>
      </c>
      <c r="B1550" t="str">
        <f>VLOOKUP(A1550,PEC!$A$1:$C$7902,3,1)</f>
        <v>pec.regione.lombardia.it</v>
      </c>
      <c r="C1550">
        <f>VLOOKUP(A1550,SEZIONI!$A$1:$B$7897,2,1)</f>
        <v>1</v>
      </c>
    </row>
    <row r="1551" spans="1:3" x14ac:dyDescent="0.3">
      <c r="A1551" t="s">
        <v>24984</v>
      </c>
      <c r="B1551" t="str">
        <f>VLOOKUP(A1551,PEC!$A$1:$C$7902,3,1)</f>
        <v>pec.provincia.como.it</v>
      </c>
      <c r="C1551">
        <f>VLOOKUP(A1551,SEZIONI!$A$1:$B$7897,2,1)</f>
        <v>4</v>
      </c>
    </row>
    <row r="1552" spans="1:3" x14ac:dyDescent="0.3">
      <c r="A1552" t="s">
        <v>24985</v>
      </c>
      <c r="B1552" t="str">
        <f>VLOOKUP(A1552,PEC!$A$1:$C$7902,3,1)</f>
        <v>pec.provincia.como.it</v>
      </c>
      <c r="C1552">
        <f>VLOOKUP(A1552,SEZIONI!$A$1:$B$7897,2,1)</f>
        <v>6</v>
      </c>
    </row>
    <row r="1553" spans="1:3" x14ac:dyDescent="0.3">
      <c r="A1553" t="s">
        <v>24986</v>
      </c>
      <c r="B1553" t="str">
        <f>VLOOKUP(A1553,PEC!$A$1:$C$7902,3,1)</f>
        <v>halleycert.it</v>
      </c>
      <c r="C1553">
        <f>VLOOKUP(A1553,SEZIONI!$A$1:$B$7897,2,1)</f>
        <v>1</v>
      </c>
    </row>
    <row r="1554" spans="1:3" x14ac:dyDescent="0.3">
      <c r="A1554" t="s">
        <v>24987</v>
      </c>
      <c r="B1554" t="str">
        <f>VLOOKUP(A1554,PEC!$A$1:$C$7902,3,1)</f>
        <v>pec.regione.lombardia.it</v>
      </c>
      <c r="C1554">
        <f>VLOOKUP(A1554,SEZIONI!$A$1:$B$7897,2,1)</f>
        <v>2</v>
      </c>
    </row>
    <row r="1555" spans="1:3" x14ac:dyDescent="0.3">
      <c r="A1555" t="s">
        <v>24988</v>
      </c>
      <c r="B1555" t="str">
        <f>VLOOKUP(A1555,PEC!$A$1:$C$7902,3,1)</f>
        <v>halleypec.it</v>
      </c>
      <c r="C1555">
        <f>VLOOKUP(A1555,SEZIONI!$A$1:$B$7897,2,1)</f>
        <v>5</v>
      </c>
    </row>
    <row r="1556" spans="1:3" x14ac:dyDescent="0.3">
      <c r="A1556" t="s">
        <v>24989</v>
      </c>
      <c r="B1556" t="str">
        <f>VLOOKUP(A1556,PEC!$A$1:$C$7902,3,1)</f>
        <v>halleycert.it</v>
      </c>
      <c r="C1556">
        <f>VLOOKUP(A1556,SEZIONI!$A$1:$B$7897,2,1)</f>
        <v>4</v>
      </c>
    </row>
    <row r="1557" spans="1:3" x14ac:dyDescent="0.3">
      <c r="A1557" t="s">
        <v>24990</v>
      </c>
      <c r="B1557" t="str">
        <f>VLOOKUP(A1557,PEC!$A$1:$C$7902,3,1)</f>
        <v>legalmail.it</v>
      </c>
      <c r="C1557">
        <f>VLOOKUP(A1557,SEZIONI!$A$1:$B$7897,2,1)</f>
        <v>5</v>
      </c>
    </row>
    <row r="1558" spans="1:3" x14ac:dyDescent="0.3">
      <c r="A1558" t="s">
        <v>24991</v>
      </c>
      <c r="B1558" t="str">
        <f>VLOOKUP(A1558,PEC!$A$1:$C$7902,3,1)</f>
        <v>pec.comune.tremezzina.co.it</v>
      </c>
      <c r="C1558">
        <f>VLOOKUP(A1558,SEZIONI!$A$1:$B$7897,2,1)</f>
        <v>6</v>
      </c>
    </row>
    <row r="1559" spans="1:3" x14ac:dyDescent="0.3">
      <c r="A1559" t="s">
        <v>24992</v>
      </c>
      <c r="B1559" t="str">
        <f>VLOOKUP(A1559,PEC!$A$1:$C$7902,3,1)</f>
        <v>pec.it</v>
      </c>
      <c r="C1559">
        <f>VLOOKUP(A1559,SEZIONI!$A$1:$B$7897,2,1)</f>
        <v>4</v>
      </c>
    </row>
    <row r="1560" spans="1:3" x14ac:dyDescent="0.3">
      <c r="A1560" t="s">
        <v>24993</v>
      </c>
      <c r="B1560" t="str">
        <f>VLOOKUP(A1560,PEC!$A$1:$C$7902,3,1)</f>
        <v>pec.it</v>
      </c>
      <c r="C1560">
        <f>VLOOKUP(A1560,SEZIONI!$A$1:$B$7897,2,1)</f>
        <v>4</v>
      </c>
    </row>
    <row r="1561" spans="1:3" x14ac:dyDescent="0.3">
      <c r="A1561" t="s">
        <v>24994</v>
      </c>
      <c r="B1561" t="str">
        <f>VLOOKUP(A1561,PEC!$A$1:$C$7902,3,1)</f>
        <v>cert.provincia.so.it</v>
      </c>
      <c r="C1561">
        <f>VLOOKUP(A1561,SEZIONI!$A$1:$B$7897,2,1)</f>
        <v>1</v>
      </c>
    </row>
    <row r="1562" spans="1:3" x14ac:dyDescent="0.3">
      <c r="A1562" t="s">
        <v>24995</v>
      </c>
      <c r="B1562" t="str">
        <f>VLOOKUP(A1562,PEC!$A$1:$C$7902,3,1)</f>
        <v>cert.provincia.so.it</v>
      </c>
      <c r="C1562">
        <f>VLOOKUP(A1562,SEZIONI!$A$1:$B$7897,2,1)</f>
        <v>3</v>
      </c>
    </row>
    <row r="1563" spans="1:3" x14ac:dyDescent="0.3">
      <c r="A1563" t="s">
        <v>24996</v>
      </c>
      <c r="B1563" t="str">
        <f>VLOOKUP(A1563,PEC!$A$1:$C$7902,3,1)</f>
        <v>cert.provincia.so.it</v>
      </c>
      <c r="C1563">
        <f>VLOOKUP(A1563,SEZIONI!$A$1:$B$7897,2,1)</f>
        <v>1</v>
      </c>
    </row>
    <row r="1564" spans="1:3" x14ac:dyDescent="0.3">
      <c r="A1564" t="s">
        <v>24997</v>
      </c>
      <c r="B1564" t="str">
        <f>VLOOKUP(A1564,PEC!$A$1:$C$7902,3,1)</f>
        <v>cert.provincia.so.it</v>
      </c>
      <c r="C1564">
        <f>VLOOKUP(A1564,SEZIONI!$A$1:$B$7897,2,1)</f>
        <v>2</v>
      </c>
    </row>
    <row r="1565" spans="1:3" x14ac:dyDescent="0.3">
      <c r="A1565" t="s">
        <v>24998</v>
      </c>
      <c r="B1565" t="str">
        <f>VLOOKUP(A1565,PEC!$A$1:$C$7902,3,1)</f>
        <v>cert.provincia.so.it</v>
      </c>
      <c r="C1565">
        <f>VLOOKUP(A1565,SEZIONI!$A$1:$B$7897,2,1)</f>
        <v>3</v>
      </c>
    </row>
    <row r="1566" spans="1:3" x14ac:dyDescent="0.3">
      <c r="A1566" t="s">
        <v>24999</v>
      </c>
      <c r="B1566" t="str">
        <f>VLOOKUP(A1566,PEC!$A$1:$C$7902,3,1)</f>
        <v>cert.provincia.so.it</v>
      </c>
      <c r="C1566">
        <f>VLOOKUP(A1566,SEZIONI!$A$1:$B$7897,2,1)</f>
        <v>1</v>
      </c>
    </row>
    <row r="1567" spans="1:3" x14ac:dyDescent="0.3">
      <c r="A1567" t="s">
        <v>25000</v>
      </c>
      <c r="B1567" t="str">
        <f>VLOOKUP(A1567,PEC!$A$1:$C$7902,3,1)</f>
        <v>pec.regione.lombardia.it</v>
      </c>
      <c r="C1567">
        <f>VLOOKUP(A1567,SEZIONI!$A$1:$B$7897,2,1)</f>
        <v>5</v>
      </c>
    </row>
    <row r="1568" spans="1:3" x14ac:dyDescent="0.3">
      <c r="A1568" t="s">
        <v>25001</v>
      </c>
      <c r="B1568" t="str">
        <f>VLOOKUP(A1568,PEC!$A$1:$C$7902,3,1)</f>
        <v>cert.provincia.so.it</v>
      </c>
      <c r="C1568">
        <f>VLOOKUP(A1568,SEZIONI!$A$1:$B$7897,2,1)</f>
        <v>2</v>
      </c>
    </row>
    <row r="1569" spans="1:3" x14ac:dyDescent="0.3">
      <c r="A1569" t="s">
        <v>25002</v>
      </c>
      <c r="B1569" t="str">
        <f>VLOOKUP(A1569,PEC!$A$1:$C$7902,3,1)</f>
        <v>pec.cmav.so.it</v>
      </c>
      <c r="C1569">
        <f>VLOOKUP(A1569,SEZIONI!$A$1:$B$7897,2,1)</f>
        <v>3</v>
      </c>
    </row>
    <row r="1570" spans="1:3" x14ac:dyDescent="0.3">
      <c r="A1570" t="s">
        <v>25003</v>
      </c>
      <c r="B1570" t="str">
        <f>VLOOKUP(A1570,PEC!$A$1:$C$7902,3,1)</f>
        <v>cert.provincia.so.it</v>
      </c>
      <c r="C1570">
        <f>VLOOKUP(A1570,SEZIONI!$A$1:$B$7897,2,1)</f>
        <v>3</v>
      </c>
    </row>
    <row r="1571" spans="1:3" x14ac:dyDescent="0.3">
      <c r="A1571" t="s">
        <v>25004</v>
      </c>
      <c r="B1571" t="str">
        <f>VLOOKUP(A1571,PEC!$A$1:$C$7902,3,1)</f>
        <v>cert.provincia.so.it</v>
      </c>
      <c r="C1571">
        <f>VLOOKUP(A1571,SEZIONI!$A$1:$B$7897,2,1)</f>
        <v>1</v>
      </c>
    </row>
    <row r="1572" spans="1:3" x14ac:dyDescent="0.3">
      <c r="A1572" t="s">
        <v>25005</v>
      </c>
      <c r="B1572" t="str">
        <f>VLOOKUP(A1572,PEC!$A$1:$C$7902,3,1)</f>
        <v>cert.provincia.so.it</v>
      </c>
      <c r="C1572">
        <f>VLOOKUP(A1572,SEZIONI!$A$1:$B$7897,2,1)</f>
        <v>1</v>
      </c>
    </row>
    <row r="1573" spans="1:3" x14ac:dyDescent="0.3">
      <c r="A1573" t="s">
        <v>25006</v>
      </c>
      <c r="B1573" t="str">
        <f>VLOOKUP(A1573,PEC!$A$1:$C$7902,3,1)</f>
        <v>pec.comune.caspoggio.gov.it</v>
      </c>
      <c r="C1573">
        <f>VLOOKUP(A1573,SEZIONI!$A$1:$B$7897,2,1)</f>
        <v>2</v>
      </c>
    </row>
    <row r="1574" spans="1:3" x14ac:dyDescent="0.3">
      <c r="A1574" t="s">
        <v>25007</v>
      </c>
      <c r="B1574" t="str">
        <f>VLOOKUP(A1574,PEC!$A$1:$C$7902,3,1)</f>
        <v>pec.regione.lombardia.it</v>
      </c>
      <c r="C1574">
        <f>VLOOKUP(A1574,SEZIONI!$A$1:$B$7897,2,1)</f>
        <v>1</v>
      </c>
    </row>
    <row r="1575" spans="1:3" x14ac:dyDescent="0.3">
      <c r="A1575" t="s">
        <v>25008</v>
      </c>
      <c r="B1575" t="str">
        <f>VLOOKUP(A1575,PEC!$A$1:$C$7902,3,1)</f>
        <v>cert.provincia.so.it</v>
      </c>
      <c r="C1575">
        <f>VLOOKUP(A1575,SEZIONI!$A$1:$B$7897,2,1)</f>
        <v>2</v>
      </c>
    </row>
    <row r="1576" spans="1:3" x14ac:dyDescent="0.3">
      <c r="A1576" t="s">
        <v>25009</v>
      </c>
      <c r="B1576" t="str">
        <f>VLOOKUP(A1576,PEC!$A$1:$C$7902,3,1)</f>
        <v>cert.provincia.so.it</v>
      </c>
      <c r="C1576">
        <f>VLOOKUP(A1576,SEZIONI!$A$1:$B$7897,2,1)</f>
        <v>1</v>
      </c>
    </row>
    <row r="1577" spans="1:3" x14ac:dyDescent="0.3">
      <c r="A1577" t="s">
        <v>25010</v>
      </c>
      <c r="B1577" t="str">
        <f>VLOOKUP(A1577,PEC!$A$1:$C$7902,3,1)</f>
        <v>cert.provincia.so.it</v>
      </c>
      <c r="C1577">
        <f>VLOOKUP(A1577,SEZIONI!$A$1:$B$7897,2,1)</f>
        <v>1</v>
      </c>
    </row>
    <row r="1578" spans="1:3" x14ac:dyDescent="0.3">
      <c r="A1578" t="s">
        <v>25011</v>
      </c>
      <c r="B1578" t="str">
        <f>VLOOKUP(A1578,PEC!$A$1:$C$7902,3,1)</f>
        <v>cert.provincia.so.it</v>
      </c>
      <c r="C1578">
        <f>VLOOKUP(A1578,SEZIONI!$A$1:$B$7897,2,1)</f>
        <v>6</v>
      </c>
    </row>
    <row r="1579" spans="1:3" x14ac:dyDescent="0.3">
      <c r="A1579" t="s">
        <v>25012</v>
      </c>
      <c r="B1579" t="str">
        <f>VLOOKUP(A1579,PEC!$A$1:$C$7902,3,1)</f>
        <v>pec.regione.lombardia.it</v>
      </c>
      <c r="C1579">
        <f>VLOOKUP(A1579,SEZIONI!$A$1:$B$7897,2,1)</f>
        <v>3</v>
      </c>
    </row>
    <row r="1580" spans="1:3" x14ac:dyDescent="0.3">
      <c r="A1580" t="s">
        <v>25013</v>
      </c>
      <c r="B1580" t="str">
        <f>VLOOKUP(A1580,PEC!$A$1:$C$7902,3,1)</f>
        <v>cert.provincia.so.it</v>
      </c>
      <c r="C1580">
        <f>VLOOKUP(A1580,SEZIONI!$A$1:$B$7897,2,1)</f>
        <v>3</v>
      </c>
    </row>
    <row r="1581" spans="1:3" x14ac:dyDescent="0.3">
      <c r="A1581" t="s">
        <v>25014</v>
      </c>
      <c r="B1581" t="str">
        <f>VLOOKUP(A1581,PEC!$A$1:$C$7902,3,1)</f>
        <v>cert.provincia.so.it</v>
      </c>
      <c r="C1581">
        <f>VLOOKUP(A1581,SEZIONI!$A$1:$B$7897,2,1)</f>
        <v>1</v>
      </c>
    </row>
    <row r="1582" spans="1:3" x14ac:dyDescent="0.3">
      <c r="A1582" t="s">
        <v>25015</v>
      </c>
      <c r="B1582" t="str">
        <f>VLOOKUP(A1582,PEC!$A$1:$C$7902,3,1)</f>
        <v>cert.provincia.so.it</v>
      </c>
      <c r="C1582">
        <f>VLOOKUP(A1582,SEZIONI!$A$1:$B$7897,2,1)</f>
        <v>2</v>
      </c>
    </row>
    <row r="1583" spans="1:3" x14ac:dyDescent="0.3">
      <c r="A1583" t="s">
        <v>25016</v>
      </c>
      <c r="B1583" t="str">
        <f>VLOOKUP(A1583,PEC!$A$1:$C$7902,3,1)</f>
        <v>cert.provincia.so.it</v>
      </c>
      <c r="C1583">
        <f>VLOOKUP(A1583,SEZIONI!$A$1:$B$7897,2,1)</f>
        <v>2</v>
      </c>
    </row>
    <row r="1584" spans="1:3" x14ac:dyDescent="0.3">
      <c r="A1584" t="s">
        <v>25017</v>
      </c>
      <c r="B1584" t="str">
        <f>VLOOKUP(A1584,PEC!$A$1:$C$7902,3,1)</f>
        <v>cert.provincia.so.it</v>
      </c>
      <c r="C1584">
        <f>VLOOKUP(A1584,SEZIONI!$A$1:$B$7897,2,1)</f>
        <v>6</v>
      </c>
    </row>
    <row r="1585" spans="1:3" x14ac:dyDescent="0.3">
      <c r="A1585" t="s">
        <v>25018</v>
      </c>
      <c r="B1585" t="str">
        <f>VLOOKUP(A1585,PEC!$A$1:$C$7902,3,1)</f>
        <v>cert.provincia.so.it</v>
      </c>
      <c r="C1585">
        <f>VLOOKUP(A1585,SEZIONI!$A$1:$B$7897,2,1)</f>
        <v>1</v>
      </c>
    </row>
    <row r="1586" spans="1:3" x14ac:dyDescent="0.3">
      <c r="A1586" t="s">
        <v>25019</v>
      </c>
      <c r="B1586" t="str">
        <f>VLOOKUP(A1586,PEC!$A$1:$C$7902,3,1)</f>
        <v>cert.provincia.so.it</v>
      </c>
      <c r="C1586">
        <f>VLOOKUP(A1586,SEZIONI!$A$1:$B$7897,2,1)</f>
        <v>2</v>
      </c>
    </row>
    <row r="1587" spans="1:3" x14ac:dyDescent="0.3">
      <c r="A1587" t="s">
        <v>25020</v>
      </c>
      <c r="B1587" t="str">
        <f>VLOOKUP(A1587,PEC!$A$1:$C$7902,3,1)</f>
        <v>cert.provincia.so.it</v>
      </c>
      <c r="C1587">
        <f>VLOOKUP(A1587,SEZIONI!$A$1:$B$7897,2,1)</f>
        <v>3</v>
      </c>
    </row>
    <row r="1588" spans="1:3" x14ac:dyDescent="0.3">
      <c r="A1588" t="s">
        <v>25021</v>
      </c>
      <c r="B1588" t="str">
        <f>VLOOKUP(A1588,PEC!$A$1:$C$7902,3,1)</f>
        <v>cert.provincia.so.it</v>
      </c>
      <c r="C1588">
        <f>VLOOKUP(A1588,SEZIONI!$A$1:$B$7897,2,1)</f>
        <v>1</v>
      </c>
    </row>
    <row r="1589" spans="1:3" x14ac:dyDescent="0.3">
      <c r="A1589" t="s">
        <v>25022</v>
      </c>
      <c r="B1589" t="str">
        <f>VLOOKUP(A1589,PEC!$A$1:$C$7902,3,1)</f>
        <v>cert.provincia.so.it</v>
      </c>
      <c r="C1589">
        <f>VLOOKUP(A1589,SEZIONI!$A$1:$B$7897,2,1)</f>
        <v>1</v>
      </c>
    </row>
    <row r="1590" spans="1:3" x14ac:dyDescent="0.3">
      <c r="A1590" t="s">
        <v>25023</v>
      </c>
      <c r="B1590" t="str">
        <f>VLOOKUP(A1590,PEC!$A$1:$C$7902,3,1)</f>
        <v>cert.provincia.so.it</v>
      </c>
      <c r="C1590">
        <f>VLOOKUP(A1590,SEZIONI!$A$1:$B$7897,2,1)</f>
        <v>1</v>
      </c>
    </row>
    <row r="1591" spans="1:3" x14ac:dyDescent="0.3">
      <c r="A1591" t="s">
        <v>25024</v>
      </c>
      <c r="B1591" t="str">
        <f>VLOOKUP(A1591,PEC!$A$1:$C$7902,3,1)</f>
        <v>cert.provincia.so.it.it</v>
      </c>
      <c r="C1591">
        <f>VLOOKUP(A1591,SEZIONI!$A$1:$B$7897,2,1)</f>
        <v>1</v>
      </c>
    </row>
    <row r="1592" spans="1:3" x14ac:dyDescent="0.3">
      <c r="A1592" t="s">
        <v>25025</v>
      </c>
      <c r="B1592" t="str">
        <f>VLOOKUP(A1592,PEC!$A$1:$C$7902,3,1)</f>
        <v>pec.regione.lombardia.it</v>
      </c>
      <c r="C1592">
        <f>VLOOKUP(A1592,SEZIONI!$A$1:$B$7897,2,1)</f>
        <v>2</v>
      </c>
    </row>
    <row r="1593" spans="1:3" x14ac:dyDescent="0.3">
      <c r="A1593" t="s">
        <v>25026</v>
      </c>
      <c r="B1593" t="str">
        <f>VLOOKUP(A1593,PEC!$A$1:$C$7902,3,1)</f>
        <v>cert.provincia.so.it</v>
      </c>
      <c r="C1593">
        <f>VLOOKUP(A1593,SEZIONI!$A$1:$B$7897,2,1)</f>
        <v>4</v>
      </c>
    </row>
    <row r="1594" spans="1:3" x14ac:dyDescent="0.3">
      <c r="A1594" t="s">
        <v>25027</v>
      </c>
      <c r="B1594" t="str">
        <f>VLOOKUP(A1594,PEC!$A$1:$C$7902,3,1)</f>
        <v>cert.provincia.so.it</v>
      </c>
      <c r="C1594">
        <f>VLOOKUP(A1594,SEZIONI!$A$1:$B$7897,2,1)</f>
        <v>2</v>
      </c>
    </row>
    <row r="1595" spans="1:3" x14ac:dyDescent="0.3">
      <c r="A1595" t="s">
        <v>25028</v>
      </c>
      <c r="B1595" t="str">
        <f>VLOOKUP(A1595,PEC!$A$1:$C$7902,3,1)</f>
        <v>cert.provincia.so.it</v>
      </c>
      <c r="C1595">
        <f>VLOOKUP(A1595,SEZIONI!$A$1:$B$7897,2,1)</f>
        <v>1</v>
      </c>
    </row>
    <row r="1596" spans="1:3" x14ac:dyDescent="0.3">
      <c r="A1596" t="s">
        <v>25029</v>
      </c>
      <c r="B1596" t="str">
        <f>VLOOKUP(A1596,PEC!$A$1:$C$7902,3,1)</f>
        <v>pec.regione.lombardia.it</v>
      </c>
      <c r="C1596">
        <f>VLOOKUP(A1596,SEZIONI!$A$1:$B$7897,2,1)</f>
        <v>2</v>
      </c>
    </row>
    <row r="1597" spans="1:3" x14ac:dyDescent="0.3">
      <c r="A1597" t="s">
        <v>25030</v>
      </c>
      <c r="B1597" t="str">
        <f>VLOOKUP(A1597,PEC!$A$1:$C$7902,3,1)</f>
        <v>legalmail.it</v>
      </c>
      <c r="C1597">
        <f>VLOOKUP(A1597,SEZIONI!$A$1:$B$7897,2,1)</f>
        <v>5</v>
      </c>
    </row>
    <row r="1598" spans="1:3" x14ac:dyDescent="0.3">
      <c r="A1598" t="s">
        <v>25031</v>
      </c>
      <c r="B1598" t="str">
        <f>VLOOKUP(A1598,PEC!$A$1:$C$7902,3,1)</f>
        <v>cert.provincia.so.it</v>
      </c>
      <c r="C1598">
        <f>VLOOKUP(A1598,SEZIONI!$A$1:$B$7897,2,1)</f>
        <v>1</v>
      </c>
    </row>
    <row r="1599" spans="1:3" x14ac:dyDescent="0.3">
      <c r="A1599" t="s">
        <v>25032</v>
      </c>
      <c r="B1599" t="str">
        <f>VLOOKUP(A1599,PEC!$A$1:$C$7902,3,1)</f>
        <v>cert.provincia.so.it</v>
      </c>
      <c r="C1599">
        <f>VLOOKUP(A1599,SEZIONI!$A$1:$B$7897,2,1)</f>
        <v>1</v>
      </c>
    </row>
    <row r="1600" spans="1:3" x14ac:dyDescent="0.3">
      <c r="A1600" t="s">
        <v>25033</v>
      </c>
      <c r="B1600" t="str">
        <f>VLOOKUP(A1600,PEC!$A$1:$C$7902,3,1)</f>
        <v>cert.provincia.so.it</v>
      </c>
      <c r="C1600">
        <f>VLOOKUP(A1600,SEZIONI!$A$1:$B$7897,2,1)</f>
        <v>1</v>
      </c>
    </row>
    <row r="1601" spans="1:3" x14ac:dyDescent="0.3">
      <c r="A1601" t="s">
        <v>25034</v>
      </c>
      <c r="B1601" t="str">
        <f>VLOOKUP(A1601,PEC!$A$1:$C$7902,3,1)</f>
        <v>cert.provincia.so.it</v>
      </c>
      <c r="C1601">
        <f>VLOOKUP(A1601,SEZIONI!$A$1:$B$7897,2,1)</f>
        <v>1</v>
      </c>
    </row>
    <row r="1602" spans="1:3" x14ac:dyDescent="0.3">
      <c r="A1602" t="s">
        <v>25035</v>
      </c>
      <c r="B1602" t="str">
        <f>VLOOKUP(A1602,PEC!$A$1:$C$7902,3,1)</f>
        <v>cert.provincia.so.it</v>
      </c>
      <c r="C1602">
        <f>VLOOKUP(A1602,SEZIONI!$A$1:$B$7897,2,1)</f>
        <v>2</v>
      </c>
    </row>
    <row r="1603" spans="1:3" x14ac:dyDescent="0.3">
      <c r="A1603" t="s">
        <v>25036</v>
      </c>
      <c r="B1603" t="str">
        <f>VLOOKUP(A1603,PEC!$A$1:$C$7902,3,1)</f>
        <v>cert.provincia.so.it</v>
      </c>
      <c r="C1603">
        <f>VLOOKUP(A1603,SEZIONI!$A$1:$B$7897,2,1)</f>
        <v>3</v>
      </c>
    </row>
    <row r="1604" spans="1:3" x14ac:dyDescent="0.3">
      <c r="A1604" t="s">
        <v>25037</v>
      </c>
      <c r="B1604" t="str">
        <f>VLOOKUP(A1604,PEC!$A$1:$C$7902,3,1)</f>
        <v>cert.provincia.so.it</v>
      </c>
      <c r="C1604">
        <f>VLOOKUP(A1604,SEZIONI!$A$1:$B$7897,2,1)</f>
        <v>12</v>
      </c>
    </row>
    <row r="1605" spans="1:3" x14ac:dyDescent="0.3">
      <c r="A1605" t="s">
        <v>25038</v>
      </c>
      <c r="B1605" t="str">
        <f>VLOOKUP(A1605,PEC!$A$1:$C$7902,3,1)</f>
        <v>cert.provincia.so.it</v>
      </c>
      <c r="C1605">
        <f>VLOOKUP(A1605,SEZIONI!$A$1:$B$7897,2,1)</f>
        <v>2</v>
      </c>
    </row>
    <row r="1606" spans="1:3" x14ac:dyDescent="0.3">
      <c r="A1606" t="s">
        <v>25039</v>
      </c>
      <c r="B1606" t="str">
        <f>VLOOKUP(A1606,PEC!$A$1:$C$7902,3,1)</f>
        <v>cert.provincia.so.it</v>
      </c>
      <c r="C1606">
        <f>VLOOKUP(A1606,SEZIONI!$A$1:$B$7897,2,1)</f>
        <v>1</v>
      </c>
    </row>
    <row r="1607" spans="1:3" x14ac:dyDescent="0.3">
      <c r="A1607" t="s">
        <v>25040</v>
      </c>
      <c r="B1607" t="str">
        <f>VLOOKUP(A1607,PEC!$A$1:$C$7902,3,1)</f>
        <v>cert.provincia.so.it</v>
      </c>
      <c r="C1607">
        <f>VLOOKUP(A1607,SEZIONI!$A$1:$B$7897,2,1)</f>
        <v>1</v>
      </c>
    </row>
    <row r="1608" spans="1:3" x14ac:dyDescent="0.3">
      <c r="A1608" t="s">
        <v>25041</v>
      </c>
      <c r="B1608" t="str">
        <f>VLOOKUP(A1608,PEC!$A$1:$C$7902,3,1)</f>
        <v>cert.provincia.so.it</v>
      </c>
      <c r="C1608">
        <f>VLOOKUP(A1608,SEZIONI!$A$1:$B$7897,2,1)</f>
        <v>3</v>
      </c>
    </row>
    <row r="1609" spans="1:3" x14ac:dyDescent="0.3">
      <c r="A1609" t="s">
        <v>25042</v>
      </c>
      <c r="B1609" t="str">
        <f>VLOOKUP(A1609,PEC!$A$1:$C$7902,3,1)</f>
        <v>cert.provincia.so.it</v>
      </c>
      <c r="C1609">
        <f>VLOOKUP(A1609,SEZIONI!$A$1:$B$7897,2,1)</f>
        <v>2</v>
      </c>
    </row>
    <row r="1610" spans="1:3" x14ac:dyDescent="0.3">
      <c r="A1610" t="s">
        <v>25043</v>
      </c>
      <c r="B1610" t="str">
        <f>VLOOKUP(A1610,PEC!$A$1:$C$7902,3,1)</f>
        <v>cert.provincia.so.it</v>
      </c>
      <c r="C1610">
        <f>VLOOKUP(A1610,SEZIONI!$A$1:$B$7897,2,1)</f>
        <v>2</v>
      </c>
    </row>
    <row r="1611" spans="1:3" x14ac:dyDescent="0.3">
      <c r="A1611" t="s">
        <v>25044</v>
      </c>
      <c r="B1611" t="str">
        <f>VLOOKUP(A1611,PEC!$A$1:$C$7902,3,1)</f>
        <v>pec.regione.lombardia.it</v>
      </c>
      <c r="C1611">
        <f>VLOOKUP(A1611,SEZIONI!$A$1:$B$7897,2,1)</f>
        <v>2</v>
      </c>
    </row>
    <row r="1612" spans="1:3" x14ac:dyDescent="0.3">
      <c r="A1612" t="s">
        <v>25045</v>
      </c>
      <c r="B1612" t="str">
        <f>VLOOKUP(A1612,PEC!$A$1:$C$7902,3,1)</f>
        <v>cert.provincia.so.it</v>
      </c>
      <c r="C1612">
        <f>VLOOKUP(A1612,SEZIONI!$A$1:$B$7897,2,1)</f>
        <v>1</v>
      </c>
    </row>
    <row r="1613" spans="1:3" x14ac:dyDescent="0.3">
      <c r="A1613" t="s">
        <v>25046</v>
      </c>
      <c r="B1613" t="str">
        <f>VLOOKUP(A1613,PEC!$A$1:$C$7902,3,1)</f>
        <v>pec.regione.lombardia.it</v>
      </c>
      <c r="C1613">
        <f>VLOOKUP(A1613,SEZIONI!$A$1:$B$7897,2,1)</f>
        <v>2</v>
      </c>
    </row>
    <row r="1614" spans="1:3" x14ac:dyDescent="0.3">
      <c r="A1614" t="s">
        <v>25047</v>
      </c>
      <c r="B1614" t="str">
        <f>VLOOKUP(A1614,PEC!$A$1:$C$7902,3,1)</f>
        <v>cert.provincia.so.it</v>
      </c>
      <c r="C1614">
        <f>VLOOKUP(A1614,SEZIONI!$A$1:$B$7897,2,1)</f>
        <v>1</v>
      </c>
    </row>
    <row r="1615" spans="1:3" x14ac:dyDescent="0.3">
      <c r="A1615" t="s">
        <v>25048</v>
      </c>
      <c r="B1615" t="str">
        <f>VLOOKUP(A1615,PEC!$A$1:$C$7902,3,1)</f>
        <v>cert.provincia.so.it</v>
      </c>
      <c r="C1615">
        <f>VLOOKUP(A1615,SEZIONI!$A$1:$B$7897,2,1)</f>
        <v>1</v>
      </c>
    </row>
    <row r="1616" spans="1:3" x14ac:dyDescent="0.3">
      <c r="A1616" t="s">
        <v>25049</v>
      </c>
      <c r="B1616" t="str">
        <f>VLOOKUP(A1616,PEC!$A$1:$C$7902,3,1)</f>
        <v>cert.provincia.so.it</v>
      </c>
      <c r="C1616">
        <f>VLOOKUP(A1616,SEZIONI!$A$1:$B$7897,2,1)</f>
        <v>3</v>
      </c>
    </row>
    <row r="1617" spans="1:3" x14ac:dyDescent="0.3">
      <c r="A1617" t="s">
        <v>25050</v>
      </c>
      <c r="B1617" t="str">
        <f>VLOOKUP(A1617,PEC!$A$1:$C$7902,3,1)</f>
        <v>cert.provincia.so.it</v>
      </c>
      <c r="C1617">
        <f>VLOOKUP(A1617,SEZIONI!$A$1:$B$7897,2,1)</f>
        <v>1</v>
      </c>
    </row>
    <row r="1618" spans="1:3" x14ac:dyDescent="0.3">
      <c r="A1618" t="s">
        <v>25051</v>
      </c>
      <c r="B1618" t="str">
        <f>VLOOKUP(A1618,PEC!$A$1:$C$7902,3,1)</f>
        <v>cert.provincia.so.it</v>
      </c>
      <c r="C1618">
        <f>VLOOKUP(A1618,SEZIONI!$A$1:$B$7897,2,1)</f>
        <v>1</v>
      </c>
    </row>
    <row r="1619" spans="1:3" x14ac:dyDescent="0.3">
      <c r="A1619" t="s">
        <v>25052</v>
      </c>
      <c r="B1619" t="str">
        <f>VLOOKUP(A1619,PEC!$A$1:$C$7902,3,1)</f>
        <v>pec.cmav.so.it</v>
      </c>
      <c r="C1619">
        <f>VLOOKUP(A1619,SEZIONI!$A$1:$B$7897,2,1)</f>
        <v>6</v>
      </c>
    </row>
    <row r="1620" spans="1:3" x14ac:dyDescent="0.3">
      <c r="A1620" t="s">
        <v>25053</v>
      </c>
      <c r="B1620" t="str">
        <f>VLOOKUP(A1620,PEC!$A$1:$C$7902,3,1)</f>
        <v>cert.comune.sondrio.it</v>
      </c>
      <c r="C1620">
        <f>VLOOKUP(A1620,SEZIONI!$A$1:$B$7897,2,1)</f>
        <v>21</v>
      </c>
    </row>
    <row r="1621" spans="1:3" x14ac:dyDescent="0.3">
      <c r="A1621" t="s">
        <v>25054</v>
      </c>
      <c r="B1621" t="str">
        <f>VLOOKUP(A1621,PEC!$A$1:$C$7902,3,1)</f>
        <v>pec.regione.lombardia.it</v>
      </c>
      <c r="C1621">
        <f>VLOOKUP(A1621,SEZIONI!$A$1:$B$7897,2,1)</f>
        <v>1</v>
      </c>
    </row>
    <row r="1622" spans="1:3" x14ac:dyDescent="0.3">
      <c r="A1622" t="s">
        <v>25055</v>
      </c>
      <c r="B1622" t="str">
        <f>VLOOKUP(A1622,PEC!$A$1:$C$7902,3,1)</f>
        <v>halleycert.it</v>
      </c>
      <c r="C1622">
        <f>VLOOKUP(A1622,SEZIONI!$A$1:$B$7897,2,1)</f>
        <v>4</v>
      </c>
    </row>
    <row r="1623" spans="1:3" x14ac:dyDescent="0.3">
      <c r="A1623" t="s">
        <v>25056</v>
      </c>
      <c r="B1623" t="str">
        <f>VLOOKUP(A1623,PEC!$A$1:$C$7902,3,1)</f>
        <v>cert.provincia.so.it</v>
      </c>
      <c r="C1623">
        <f>VLOOKUP(A1623,SEZIONI!$A$1:$B$7897,2,1)</f>
        <v>1</v>
      </c>
    </row>
    <row r="1624" spans="1:3" x14ac:dyDescent="0.3">
      <c r="A1624" t="s">
        <v>25057</v>
      </c>
      <c r="B1624" t="str">
        <f>VLOOKUP(A1624,PEC!$A$1:$C$7902,3,1)</f>
        <v>cert.provincia.so.it</v>
      </c>
      <c r="C1624">
        <f>VLOOKUP(A1624,SEZIONI!$A$1:$B$7897,2,1)</f>
        <v>5</v>
      </c>
    </row>
    <row r="1625" spans="1:3" x14ac:dyDescent="0.3">
      <c r="A1625" t="s">
        <v>25058</v>
      </c>
      <c r="B1625" t="str">
        <f>VLOOKUP(A1625,PEC!$A$1:$C$7902,3,1)</f>
        <v>legalmail.it</v>
      </c>
      <c r="C1625">
        <f>VLOOKUP(A1625,SEZIONI!$A$1:$B$7897,2,1)</f>
        <v>11</v>
      </c>
    </row>
    <row r="1626" spans="1:3" x14ac:dyDescent="0.3">
      <c r="A1626" t="s">
        <v>25059</v>
      </c>
      <c r="B1626" t="str">
        <f>VLOOKUP(A1626,PEC!$A$1:$C$7902,3,1)</f>
        <v>pec.regione.lombardia.it</v>
      </c>
      <c r="C1626">
        <f>VLOOKUP(A1626,SEZIONI!$A$1:$B$7897,2,1)</f>
        <v>1</v>
      </c>
    </row>
    <row r="1627" spans="1:3" x14ac:dyDescent="0.3">
      <c r="A1627" t="s">
        <v>25060</v>
      </c>
      <c r="B1627" t="str">
        <f>VLOOKUP(A1627,PEC!$A$1:$C$7902,3,1)</f>
        <v>cert.provincia.so.it</v>
      </c>
      <c r="C1627">
        <f>VLOOKUP(A1627,SEZIONI!$A$1:$B$7897,2,1)</f>
        <v>1</v>
      </c>
    </row>
    <row r="1628" spans="1:3" x14ac:dyDescent="0.3">
      <c r="A1628" t="s">
        <v>25061</v>
      </c>
      <c r="B1628" t="str">
        <f>VLOOKUP(A1628,PEC!$A$1:$C$7902,3,1)</f>
        <v>cert.provincia.so.it</v>
      </c>
      <c r="C1628">
        <f>VLOOKUP(A1628,SEZIONI!$A$1:$B$7897,2,1)</f>
        <v>2</v>
      </c>
    </row>
    <row r="1629" spans="1:3" x14ac:dyDescent="0.3">
      <c r="A1629" t="s">
        <v>25062</v>
      </c>
      <c r="B1629" t="str">
        <f>VLOOKUP(A1629,PEC!$A$1:$C$7902,3,1)</f>
        <v>cert.provincia.so.it</v>
      </c>
      <c r="C1629">
        <f>VLOOKUP(A1629,SEZIONI!$A$1:$B$7897,2,1)</f>
        <v>2</v>
      </c>
    </row>
    <row r="1630" spans="1:3" x14ac:dyDescent="0.3">
      <c r="A1630" t="s">
        <v>25063</v>
      </c>
      <c r="B1630" t="str">
        <f>VLOOKUP(A1630,PEC!$A$1:$C$7902,3,1)</f>
        <v>pec.cmav.so.it</v>
      </c>
      <c r="C1630">
        <f>VLOOKUP(A1630,SEZIONI!$A$1:$B$7897,2,1)</f>
        <v>4</v>
      </c>
    </row>
    <row r="1631" spans="1:3" x14ac:dyDescent="0.3">
      <c r="A1631" t="s">
        <v>25064</v>
      </c>
      <c r="B1631" t="str">
        <f>VLOOKUP(A1631,PEC!$A$1:$C$7902,3,1)</f>
        <v>pec.cmav.so.it</v>
      </c>
      <c r="C1631">
        <f>VLOOKUP(A1631,SEZIONI!$A$1:$B$7897,2,1)</f>
        <v>4</v>
      </c>
    </row>
    <row r="1632" spans="1:3" x14ac:dyDescent="0.3">
      <c r="A1632" t="s">
        <v>25065</v>
      </c>
      <c r="B1632" t="str">
        <f>VLOOKUP(A1632,PEC!$A$1:$C$7902,3,1)</f>
        <v>pec.cmav.so.it</v>
      </c>
      <c r="C1632">
        <f>VLOOKUP(A1632,SEZIONI!$A$1:$B$7897,2,1)</f>
        <v>3</v>
      </c>
    </row>
    <row r="1633" spans="1:3" x14ac:dyDescent="0.3">
      <c r="A1633" t="s">
        <v>25066</v>
      </c>
      <c r="B1633" t="str">
        <f>VLOOKUP(A1633,PEC!$A$1:$C$7902,3,1)</f>
        <v>cert.provincia.so.it</v>
      </c>
      <c r="C1633">
        <f>VLOOKUP(A1633,SEZIONI!$A$1:$B$7897,2,1)</f>
        <v>1</v>
      </c>
    </row>
    <row r="1634" spans="1:3" x14ac:dyDescent="0.3">
      <c r="A1634" t="s">
        <v>25067</v>
      </c>
      <c r="B1634" t="str">
        <f>VLOOKUP(A1634,PEC!$A$1:$C$7902,3,1)</f>
        <v>cert.provincia.so.it</v>
      </c>
      <c r="C1634">
        <f>VLOOKUP(A1634,SEZIONI!$A$1:$B$7897,2,1)</f>
        <v>1</v>
      </c>
    </row>
    <row r="1635" spans="1:3" x14ac:dyDescent="0.3">
      <c r="A1635" t="s">
        <v>25068</v>
      </c>
      <c r="B1635" t="str">
        <f>VLOOKUP(A1635,PEC!$A$1:$C$7902,3,1)</f>
        <v>cert.provincia.so.it</v>
      </c>
      <c r="C1635">
        <f>VLOOKUP(A1635,SEZIONI!$A$1:$B$7897,2,1)</f>
        <v>1</v>
      </c>
    </row>
    <row r="1636" spans="1:3" x14ac:dyDescent="0.3">
      <c r="A1636" t="s">
        <v>25069</v>
      </c>
      <c r="B1636" t="str">
        <f>VLOOKUP(A1636,PEC!$A$1:$C$7902,3,1)</f>
        <v xml:space="preserve">cert.provincia.so.it    </v>
      </c>
      <c r="C1636">
        <f>VLOOKUP(A1636,SEZIONI!$A$1:$B$7897,2,1)</f>
        <v>1</v>
      </c>
    </row>
    <row r="1637" spans="1:3" x14ac:dyDescent="0.3">
      <c r="A1637" t="s">
        <v>25071</v>
      </c>
      <c r="B1637" t="str">
        <f>VLOOKUP(A1637,PEC!$A$1:$C$7902,3,1)</f>
        <v>pec.regione.lombardia.it</v>
      </c>
      <c r="C1637">
        <f>VLOOKUP(A1637,SEZIONI!$A$1:$B$7897,2,1)</f>
        <v>3</v>
      </c>
    </row>
    <row r="1638" spans="1:3" x14ac:dyDescent="0.3">
      <c r="A1638" t="s">
        <v>25072</v>
      </c>
      <c r="B1638" t="str">
        <f>VLOOKUP(A1638,PEC!$A$1:$C$7902,3,1)</f>
        <v>legalpec.it</v>
      </c>
      <c r="C1638">
        <f>VLOOKUP(A1638,SEZIONI!$A$1:$B$7897,2,1)</f>
        <v>24</v>
      </c>
    </row>
    <row r="1639" spans="1:3" x14ac:dyDescent="0.3">
      <c r="A1639" t="s">
        <v>25073</v>
      </c>
      <c r="B1639" t="str">
        <f>VLOOKUP(A1639,PEC!$A$1:$C$7902,3,1)</f>
        <v>pec.it</v>
      </c>
      <c r="C1639">
        <f>VLOOKUP(A1639,SEZIONI!$A$1:$B$7897,2,1)</f>
        <v>4</v>
      </c>
    </row>
    <row r="1640" spans="1:3" x14ac:dyDescent="0.3">
      <c r="A1640" t="s">
        <v>25074</v>
      </c>
      <c r="B1640" t="str">
        <f>VLOOKUP(A1640,PEC!$A$1:$C$7902,3,1)</f>
        <v>postecert.it</v>
      </c>
      <c r="C1640">
        <f>VLOOKUP(A1640,SEZIONI!$A$1:$B$7897,2,1)</f>
        <v>6</v>
      </c>
    </row>
    <row r="1641" spans="1:3" x14ac:dyDescent="0.3">
      <c r="A1641" t="s">
        <v>25075</v>
      </c>
      <c r="B1641" t="str">
        <f>VLOOKUP(A1641,PEC!$A$1:$C$7902,3,1)</f>
        <v xml:space="preserve">cert.comune.arese.mi.it </v>
      </c>
      <c r="C1641">
        <f>VLOOKUP(A1641,SEZIONI!$A$1:$B$7897,2,1)</f>
        <v>19</v>
      </c>
    </row>
    <row r="1642" spans="1:3" x14ac:dyDescent="0.3">
      <c r="A1642" t="s">
        <v>25077</v>
      </c>
      <c r="B1642" t="str">
        <f>VLOOKUP(A1642,PEC!$A$1:$C$7902,3,1)</f>
        <v>pec.comune.arluno.mi.it</v>
      </c>
      <c r="C1642">
        <f>VLOOKUP(A1642,SEZIONI!$A$1:$B$7897,2,1)</f>
        <v>10</v>
      </c>
    </row>
    <row r="1643" spans="1:3" x14ac:dyDescent="0.3">
      <c r="A1643" t="s">
        <v>25078</v>
      </c>
      <c r="B1643" t="str">
        <f>VLOOKUP(A1643,PEC!$A$1:$C$7902,3,1)</f>
        <v>assago.legalmail.it</v>
      </c>
      <c r="C1643">
        <f>VLOOKUP(A1643,SEZIONI!$A$1:$B$7897,2,1)</f>
        <v>7</v>
      </c>
    </row>
    <row r="1644" spans="1:3" x14ac:dyDescent="0.3">
      <c r="A1644" t="s">
        <v>25079</v>
      </c>
      <c r="B1644" t="str">
        <f>VLOOKUP(A1644,PEC!$A$1:$C$7902,3,1)</f>
        <v>pec.regione.lombardia.it</v>
      </c>
      <c r="C1644">
        <f>VLOOKUP(A1644,SEZIONI!$A$1:$B$7897,2,1)</f>
        <v>14</v>
      </c>
    </row>
    <row r="1645" spans="1:3" x14ac:dyDescent="0.3">
      <c r="A1645" t="s">
        <v>25080</v>
      </c>
      <c r="B1645" t="str">
        <f>VLOOKUP(A1645,PEC!$A$1:$C$7902,3,1)</f>
        <v>pec.it</v>
      </c>
      <c r="C1645">
        <f>VLOOKUP(A1645,SEZIONI!$A$1:$B$7897,2,1)</f>
        <v>3</v>
      </c>
    </row>
    <row r="1646" spans="1:3" x14ac:dyDescent="0.3">
      <c r="A1646" t="s">
        <v>25081</v>
      </c>
      <c r="B1646" t="str">
        <f>VLOOKUP(A1646,PEC!$A$1:$C$7902,3,1)</f>
        <v>postacert.comune.basiglio.mi.it</v>
      </c>
      <c r="C1646">
        <f>VLOOKUP(A1646,SEZIONI!$A$1:$B$7897,2,1)</f>
        <v>6</v>
      </c>
    </row>
    <row r="1647" spans="1:3" x14ac:dyDescent="0.3">
      <c r="A1647" t="s">
        <v>25082</v>
      </c>
      <c r="B1647" t="str">
        <f>VLOOKUP(A1647,PEC!$A$1:$C$7902,3,1)</f>
        <v>pec.it</v>
      </c>
      <c r="C1647">
        <f>VLOOKUP(A1647,SEZIONI!$A$1:$B$7897,2,1)</f>
        <v>3</v>
      </c>
    </row>
    <row r="1648" spans="1:3" x14ac:dyDescent="0.3">
      <c r="A1648" t="s">
        <v>25083</v>
      </c>
      <c r="B1648" t="str">
        <f>VLOOKUP(A1648,PEC!$A$1:$C$7902,3,1)</f>
        <v xml:space="preserve">legalmail.it </v>
      </c>
      <c r="C1648">
        <f>VLOOKUP(A1648,SEZIONI!$A$1:$B$7897,2,1)</f>
        <v>3</v>
      </c>
    </row>
    <row r="1649" spans="1:3" x14ac:dyDescent="0.3">
      <c r="A1649" t="s">
        <v>25085</v>
      </c>
      <c r="B1649" t="str">
        <f>VLOOKUP(A1649,PEC!$A$1:$C$7902,3,1)</f>
        <v>legalpec.it</v>
      </c>
      <c r="C1649">
        <f>VLOOKUP(A1649,SEZIONI!$A$1:$B$7897,2,1)</f>
        <v>2</v>
      </c>
    </row>
    <row r="1650" spans="1:3" x14ac:dyDescent="0.3">
      <c r="A1650" t="s">
        <v>25086</v>
      </c>
      <c r="B1650" t="str">
        <f>VLOOKUP(A1650,PEC!$A$1:$C$7902,3,1)</f>
        <v>legalmail.it</v>
      </c>
      <c r="C1650">
        <f>VLOOKUP(A1650,SEZIONI!$A$1:$B$7897,2,1)</f>
        <v>7</v>
      </c>
    </row>
    <row r="1651" spans="1:3" x14ac:dyDescent="0.3">
      <c r="A1651" t="s">
        <v>25087</v>
      </c>
      <c r="B1651" t="str">
        <f>VLOOKUP(A1651,PEC!$A$1:$C$7902,3,1)</f>
        <v>pec.it</v>
      </c>
      <c r="C1651">
        <f>VLOOKUP(A1651,SEZIONI!$A$1:$B$7897,2,1)</f>
        <v>4</v>
      </c>
    </row>
    <row r="1652" spans="1:3" x14ac:dyDescent="0.3">
      <c r="A1652" t="s">
        <v>25088</v>
      </c>
      <c r="B1652" t="str">
        <f>VLOOKUP(A1652,PEC!$A$1:$C$7902,3,1)</f>
        <v>legalmail.it</v>
      </c>
      <c r="C1652">
        <f>VLOOKUP(A1652,SEZIONI!$A$1:$B$7897,2,1)</f>
        <v>32</v>
      </c>
    </row>
    <row r="1653" spans="1:3" x14ac:dyDescent="0.3">
      <c r="A1653" t="s">
        <v>25089</v>
      </c>
      <c r="B1653" t="str">
        <f>VLOOKUP(A1653,PEC!$A$1:$C$7902,3,1)</f>
        <v>legalmail.it</v>
      </c>
      <c r="C1653">
        <f>VLOOKUP(A1653,SEZIONI!$A$1:$B$7897,2,1)</f>
        <v>27</v>
      </c>
    </row>
    <row r="1654" spans="1:3" x14ac:dyDescent="0.3">
      <c r="A1654" t="s">
        <v>25090</v>
      </c>
      <c r="B1654" t="str">
        <f>VLOOKUP(A1654,PEC!$A$1:$C$7902,3,1)</f>
        <v>pec.regione.lombardia.it</v>
      </c>
      <c r="C1654">
        <f>VLOOKUP(A1654,SEZIONI!$A$1:$B$7897,2,1)</f>
        <v>2</v>
      </c>
    </row>
    <row r="1655" spans="1:3" x14ac:dyDescent="0.3">
      <c r="A1655" t="s">
        <v>25091</v>
      </c>
      <c r="B1655" t="str">
        <f>VLOOKUP(A1655,PEC!$A$1:$C$7902,3,1)</f>
        <v>cert.legalmail.it</v>
      </c>
      <c r="C1655">
        <f>VLOOKUP(A1655,SEZIONI!$A$1:$B$7897,2,1)</f>
        <v>25</v>
      </c>
    </row>
    <row r="1656" spans="1:3" x14ac:dyDescent="0.3">
      <c r="A1656" t="s">
        <v>25092</v>
      </c>
      <c r="B1656" t="str">
        <f>VLOOKUP(A1656,PEC!$A$1:$C$7902,3,1)</f>
        <v>legalmail.it</v>
      </c>
      <c r="C1656">
        <f>VLOOKUP(A1656,SEZIONI!$A$1:$B$7897,2,1)</f>
        <v>4</v>
      </c>
    </row>
    <row r="1657" spans="1:3" x14ac:dyDescent="0.3">
      <c r="A1657" t="s">
        <v>25093</v>
      </c>
      <c r="B1657" t="str">
        <f>VLOOKUP(A1657,PEC!$A$1:$C$7902,3,1)</f>
        <v>pec.it</v>
      </c>
      <c r="C1657">
        <f>VLOOKUP(A1657,SEZIONI!$A$1:$B$7897,2,1)</f>
        <v>9</v>
      </c>
    </row>
    <row r="1658" spans="1:3" x14ac:dyDescent="0.3">
      <c r="A1658" t="s">
        <v>25094</v>
      </c>
      <c r="B1658" t="str">
        <f>VLOOKUP(A1658,PEC!$A$1:$C$7902,3,1)</f>
        <v xml:space="preserve">sicurezzapostale.it </v>
      </c>
      <c r="C1658">
        <f>VLOOKUP(A1658,SEZIONI!$A$1:$B$7897,2,1)</f>
        <v>11</v>
      </c>
    </row>
    <row r="1659" spans="1:3" x14ac:dyDescent="0.3">
      <c r="A1659" t="s">
        <v>25096</v>
      </c>
      <c r="B1659" t="str">
        <f>VLOOKUP(A1659,PEC!$A$1:$C$7902,3,1)</f>
        <v>pec.it</v>
      </c>
      <c r="C1659">
        <f>VLOOKUP(A1659,SEZIONI!$A$1:$B$7897,2,1)</f>
        <v>1</v>
      </c>
    </row>
    <row r="1660" spans="1:3" x14ac:dyDescent="0.3">
      <c r="A1660" t="s">
        <v>25097</v>
      </c>
      <c r="B1660" t="str">
        <f>VLOOKUP(A1660,PEC!$A$1:$C$7902,3,1)</f>
        <v>pec.comunecambiago.com</v>
      </c>
      <c r="C1660">
        <f>VLOOKUP(A1660,SEZIONI!$A$1:$B$7897,2,1)</f>
        <v>5</v>
      </c>
    </row>
    <row r="1661" spans="1:3" x14ac:dyDescent="0.3">
      <c r="A1661" t="s">
        <v>25098</v>
      </c>
      <c r="B1661" t="str">
        <f>VLOOKUP(A1661,PEC!$A$1:$C$7902,3,1)</f>
        <v>pec.regione.lombardia.it</v>
      </c>
      <c r="C1661">
        <f>VLOOKUP(A1661,SEZIONI!$A$1:$B$7897,2,1)</f>
        <v>12</v>
      </c>
    </row>
    <row r="1662" spans="1:3" x14ac:dyDescent="0.3">
      <c r="A1662" t="s">
        <v>25099</v>
      </c>
      <c r="B1662" t="str">
        <f>VLOOKUP(A1662,PEC!$A$1:$C$7902,3,1)</f>
        <v>pec.regione.lombardia.it</v>
      </c>
      <c r="C1662">
        <f>VLOOKUP(A1662,SEZIONI!$A$1:$B$7897,2,1)</f>
        <v>3</v>
      </c>
    </row>
    <row r="1663" spans="1:3" x14ac:dyDescent="0.3">
      <c r="A1663" t="s">
        <v>25100</v>
      </c>
      <c r="B1663" t="str">
        <f>VLOOKUP(A1663,PEC!$A$1:$C$7902,3,1)</f>
        <v>legalmail.it</v>
      </c>
      <c r="C1663">
        <f>VLOOKUP(A1663,SEZIONI!$A$1:$B$7897,2,1)</f>
        <v>13</v>
      </c>
    </row>
    <row r="1664" spans="1:3" x14ac:dyDescent="0.3">
      <c r="A1664" t="s">
        <v>25101</v>
      </c>
      <c r="B1664" t="str">
        <f>VLOOKUP(A1664,PEC!$A$1:$C$7902,3,1)</f>
        <v>pec.comune.casarile.mi.it</v>
      </c>
      <c r="C1664">
        <f>VLOOKUP(A1664,SEZIONI!$A$1:$B$7897,2,1)</f>
        <v>3</v>
      </c>
    </row>
    <row r="1665" spans="1:3" x14ac:dyDescent="0.3">
      <c r="A1665" t="s">
        <v>25102</v>
      </c>
      <c r="B1665" t="str">
        <f>VLOOKUP(A1665,PEC!$A$1:$C$7902,3,1)</f>
        <v>postecert.it</v>
      </c>
      <c r="C1665">
        <f>VLOOKUP(A1665,SEZIONI!$A$1:$B$7897,2,1)</f>
        <v>5</v>
      </c>
    </row>
    <row r="1666" spans="1:3" x14ac:dyDescent="0.3">
      <c r="A1666" t="s">
        <v>25103</v>
      </c>
      <c r="B1666" t="str">
        <f>VLOOKUP(A1666,PEC!$A$1:$C$7902,3,1)</f>
        <v>comune.cassanodadda.mi.legalmail.it</v>
      </c>
      <c r="C1666">
        <f>VLOOKUP(A1666,SEZIONI!$A$1:$B$7897,2,1)</f>
        <v>17</v>
      </c>
    </row>
    <row r="1667" spans="1:3" x14ac:dyDescent="0.3">
      <c r="A1667" t="s">
        <v>25104</v>
      </c>
      <c r="B1667" t="str">
        <f>VLOOKUP(A1667,PEC!$A$1:$C$7902,3,1)</f>
        <v>pec.regione.lombardia.it</v>
      </c>
      <c r="C1667">
        <f>VLOOKUP(A1667,SEZIONI!$A$1:$B$7897,2,1)</f>
        <v>13</v>
      </c>
    </row>
    <row r="1668" spans="1:3" x14ac:dyDescent="0.3">
      <c r="A1668" t="s">
        <v>25105</v>
      </c>
      <c r="B1668" t="str">
        <f>VLOOKUP(A1668,PEC!$A$1:$C$7902,3,1)</f>
        <v>pec.regione.lombardia.it</v>
      </c>
      <c r="C1668">
        <f>VLOOKUP(A1668,SEZIONI!$A$1:$B$7897,2,1)</f>
        <v>2</v>
      </c>
    </row>
    <row r="1669" spans="1:3" x14ac:dyDescent="0.3">
      <c r="A1669" t="s">
        <v>25106</v>
      </c>
      <c r="B1669" t="str">
        <f>VLOOKUP(A1669,PEC!$A$1:$C$7902,3,1)</f>
        <v>cert.comune.castanoprimo.mi.it</v>
      </c>
      <c r="C1669">
        <f>VLOOKUP(A1669,SEZIONI!$A$1:$B$7897,2,1)</f>
        <v>9</v>
      </c>
    </row>
    <row r="1670" spans="1:3" x14ac:dyDescent="0.3">
      <c r="A1670" t="s">
        <v>25107</v>
      </c>
      <c r="B1670" t="str">
        <f>VLOOKUP(A1670,PEC!$A$1:$C$7902,3,1)</f>
        <v>pec.regione.lombardia.it</v>
      </c>
      <c r="C1670">
        <f>VLOOKUP(A1670,SEZIONI!$A$1:$B$7897,2,1)</f>
        <v>30</v>
      </c>
    </row>
    <row r="1671" spans="1:3" x14ac:dyDescent="0.3">
      <c r="A1671" t="s">
        <v>25108</v>
      </c>
      <c r="B1671" t="str">
        <f>VLOOKUP(A1671,PEC!$A$1:$C$7902,3,1)</f>
        <v>pacertificata.it</v>
      </c>
      <c r="C1671">
        <f>VLOOKUP(A1671,SEZIONI!$A$1:$B$7897,2,1)</f>
        <v>4</v>
      </c>
    </row>
    <row r="1672" spans="1:3" x14ac:dyDescent="0.3">
      <c r="A1672" t="s">
        <v>25109</v>
      </c>
      <c r="B1672" t="str">
        <f>VLOOKUP(A1672,PEC!$A$1:$C$7902,3,1)</f>
        <v>legalmail.it</v>
      </c>
      <c r="C1672">
        <f>VLOOKUP(A1672,SEZIONI!$A$1:$B$7897,2,1)</f>
        <v>13</v>
      </c>
    </row>
    <row r="1673" spans="1:3" x14ac:dyDescent="0.3">
      <c r="A1673" t="s">
        <v>25110</v>
      </c>
      <c r="B1673" t="str">
        <f>VLOOKUP(A1673,PEC!$A$1:$C$7902,3,1)</f>
        <v>pec.comune.cesano-boscone.mi.it</v>
      </c>
      <c r="C1673">
        <f>VLOOKUP(A1673,SEZIONI!$A$1:$B$7897,2,1)</f>
        <v>22</v>
      </c>
    </row>
    <row r="1674" spans="1:3" x14ac:dyDescent="0.3">
      <c r="A1674" t="s">
        <v>25111</v>
      </c>
      <c r="B1674" t="str">
        <f>VLOOKUP(A1674,PEC!$A$1:$C$7902,3,1)</f>
        <v>comune.cesate.mi.legalmail.it</v>
      </c>
      <c r="C1674">
        <f>VLOOKUP(A1674,SEZIONI!$A$1:$B$7897,2,1)</f>
        <v>13</v>
      </c>
    </row>
    <row r="1675" spans="1:3" x14ac:dyDescent="0.3">
      <c r="A1675" t="s">
        <v>25112</v>
      </c>
      <c r="B1675" t="str">
        <f>VLOOKUP(A1675,PEC!$A$1:$C$7902,3,1)</f>
        <v>pec.regione.lombardia.it</v>
      </c>
      <c r="C1675">
        <f>VLOOKUP(A1675,SEZIONI!$A$1:$B$7897,2,1)</f>
        <v>65</v>
      </c>
    </row>
    <row r="1676" spans="1:3" x14ac:dyDescent="0.3">
      <c r="A1676" t="s">
        <v>25113</v>
      </c>
      <c r="B1676" t="str">
        <f>VLOOKUP(A1676,PEC!$A$1:$C$7902,3,1)</f>
        <v>pec.comune.cisliano.mi.it</v>
      </c>
      <c r="C1676">
        <f>VLOOKUP(A1676,SEZIONI!$A$1:$B$7897,2,1)</f>
        <v>4</v>
      </c>
    </row>
    <row r="1677" spans="1:3" x14ac:dyDescent="0.3">
      <c r="A1677" t="s">
        <v>25114</v>
      </c>
      <c r="B1677" t="str">
        <f>VLOOKUP(A1677,PEC!$A$1:$C$7902,3,1)</f>
        <v>legalmail.it</v>
      </c>
      <c r="C1677">
        <f>VLOOKUP(A1677,SEZIONI!$A$1:$B$7897,2,1)</f>
        <v>40</v>
      </c>
    </row>
    <row r="1678" spans="1:3" x14ac:dyDescent="0.3">
      <c r="A1678" t="s">
        <v>25115</v>
      </c>
      <c r="B1678" t="str">
        <f>VLOOKUP(A1678,PEC!$A$1:$C$7902,3,1)</f>
        <v>legalmail.it</v>
      </c>
      <c r="C1678">
        <f>VLOOKUP(A1678,SEZIONI!$A$1:$B$7897,2,1)</f>
        <v>2</v>
      </c>
    </row>
    <row r="1679" spans="1:3" x14ac:dyDescent="0.3">
      <c r="A1679" t="s">
        <v>25116</v>
      </c>
      <c r="B1679" t="str">
        <f>VLOOKUP(A1679,PEC!$A$1:$C$7902,3,1)</f>
        <v>postemailcertificata.it</v>
      </c>
      <c r="C1679">
        <f>VLOOKUP(A1679,SEZIONI!$A$1:$B$7897,2,1)</f>
        <v>14</v>
      </c>
    </row>
    <row r="1680" spans="1:3" x14ac:dyDescent="0.3">
      <c r="A1680" t="s">
        <v>25117</v>
      </c>
      <c r="B1680" t="str">
        <f>VLOOKUP(A1680,PEC!$A$1:$C$7902,3,1)</f>
        <v>comune.cormano.mi.legalmailpa.it</v>
      </c>
      <c r="C1680">
        <f>VLOOKUP(A1680,SEZIONI!$A$1:$B$7897,2,1)</f>
        <v>17</v>
      </c>
    </row>
    <row r="1681" spans="1:3" x14ac:dyDescent="0.3">
      <c r="A1681" t="s">
        <v>25118</v>
      </c>
      <c r="B1681" t="str">
        <f>VLOOKUP(A1681,PEC!$A$1:$C$7902,3,1)</f>
        <v>pec.comune.cornaredo.mi.it</v>
      </c>
      <c r="C1681">
        <f>VLOOKUP(A1681,SEZIONI!$A$1:$B$7897,2,1)</f>
        <v>19</v>
      </c>
    </row>
    <row r="1682" spans="1:3" x14ac:dyDescent="0.3">
      <c r="A1682" t="s">
        <v>25119</v>
      </c>
      <c r="B1682" t="str">
        <f>VLOOKUP(A1682,PEC!$A$1:$C$7902,3,1)</f>
        <v>cert.comune.corsico.mi.it</v>
      </c>
      <c r="C1682">
        <f>VLOOKUP(A1682,SEZIONI!$A$1:$B$7897,2,1)</f>
        <v>35</v>
      </c>
    </row>
    <row r="1683" spans="1:3" x14ac:dyDescent="0.3">
      <c r="A1683" t="s">
        <v>25120</v>
      </c>
      <c r="B1683" t="str">
        <f>VLOOKUP(A1683,PEC!$A$1:$C$7902,3,1)</f>
        <v>postecert.it</v>
      </c>
      <c r="C1683">
        <f>VLOOKUP(A1683,SEZIONI!$A$1:$B$7897,2,1)</f>
        <v>7</v>
      </c>
    </row>
    <row r="1684" spans="1:3" x14ac:dyDescent="0.3">
      <c r="A1684" t="s">
        <v>25121</v>
      </c>
      <c r="B1684" t="str">
        <f>VLOOKUP(A1684,PEC!$A$1:$C$7902,3,1)</f>
        <v>legalmail.it</v>
      </c>
      <c r="C1684">
        <f>VLOOKUP(A1684,SEZIONI!$A$1:$B$7897,2,1)</f>
        <v>4</v>
      </c>
    </row>
    <row r="1685" spans="1:3" x14ac:dyDescent="0.3">
      <c r="A1685" t="s">
        <v>25122</v>
      </c>
      <c r="B1685" t="str">
        <f>VLOOKUP(A1685,PEC!$A$1:$C$7902,3,1)</f>
        <v>pec.regione.lombardia.it</v>
      </c>
      <c r="C1685">
        <f>VLOOKUP(A1685,SEZIONI!$A$1:$B$7897,2,1)</f>
        <v>17</v>
      </c>
    </row>
    <row r="1686" spans="1:3" x14ac:dyDescent="0.3">
      <c r="A1686" t="s">
        <v>25123</v>
      </c>
      <c r="B1686" t="str">
        <f>VLOOKUP(A1686,PEC!$A$1:$C$7902,3,1)</f>
        <v>postecert.it</v>
      </c>
      <c r="C1686">
        <f>VLOOKUP(A1686,SEZIONI!$A$1:$B$7897,2,1)</f>
        <v>5</v>
      </c>
    </row>
    <row r="1687" spans="1:3" x14ac:dyDescent="0.3">
      <c r="A1687" t="s">
        <v>25124</v>
      </c>
      <c r="B1687" t="str">
        <f>VLOOKUP(A1687,PEC!$A$1:$C$7902,3,1)</f>
        <v>pec.regione.lombardia.it</v>
      </c>
      <c r="C1687">
        <f>VLOOKUP(A1687,SEZIONI!$A$1:$B$7897,2,1)</f>
        <v>3</v>
      </c>
    </row>
    <row r="1688" spans="1:3" x14ac:dyDescent="0.3">
      <c r="A1688" t="s">
        <v>25125</v>
      </c>
      <c r="B1688" t="str">
        <f>VLOOKUP(A1688,PEC!$A$1:$C$7902,3,1)</f>
        <v>pec.regione.lombardia.it</v>
      </c>
      <c r="C1688">
        <f>VLOOKUP(A1688,SEZIONI!$A$1:$B$7897,2,1)</f>
        <v>8</v>
      </c>
    </row>
    <row r="1689" spans="1:3" x14ac:dyDescent="0.3">
      <c r="A1689" t="s">
        <v>25126</v>
      </c>
      <c r="B1689" t="str">
        <f>VLOOKUP(A1689,PEC!$A$1:$C$7902,3,1)</f>
        <v>garbagnate-milanese.legalmail.it</v>
      </c>
      <c r="C1689">
        <f>VLOOKUP(A1689,SEZIONI!$A$1:$B$7897,2,1)</f>
        <v>26</v>
      </c>
    </row>
    <row r="1690" spans="1:3" x14ac:dyDescent="0.3">
      <c r="A1690" t="s">
        <v>25127</v>
      </c>
      <c r="B1690" t="str">
        <f>VLOOKUP(A1690,PEC!$A$1:$C$7902,3,1)</f>
        <v>legalmail.it</v>
      </c>
      <c r="C1690">
        <f>VLOOKUP(A1690,SEZIONI!$A$1:$B$7897,2,1)</f>
        <v>7</v>
      </c>
    </row>
    <row r="1691" spans="1:3" x14ac:dyDescent="0.3">
      <c r="A1691" t="s">
        <v>25128</v>
      </c>
      <c r="B1691" t="str">
        <f>VLOOKUP(A1691,PEC!$A$1:$C$7902,3,1)</f>
        <v xml:space="preserve">cert.legalmail.it </v>
      </c>
      <c r="C1691">
        <f>VLOOKUP(A1691,SEZIONI!$A$1:$B$7897,2,1)</f>
        <v>17</v>
      </c>
    </row>
    <row r="1692" spans="1:3" x14ac:dyDescent="0.3">
      <c r="A1692" t="s">
        <v>25130</v>
      </c>
      <c r="B1692" t="str">
        <f>VLOOKUP(A1692,PEC!$A$1:$C$7902,3,1)</f>
        <v>pec.regione.lombardia.it</v>
      </c>
      <c r="C1692">
        <f>VLOOKUP(A1692,SEZIONI!$A$1:$B$7897,2,1)</f>
        <v>2</v>
      </c>
    </row>
    <row r="1693" spans="1:3" x14ac:dyDescent="0.3">
      <c r="A1693" t="s">
        <v>25131</v>
      </c>
      <c r="B1693" t="str">
        <f>VLOOKUP(A1693,PEC!$A$1:$C$7902,3,1)</f>
        <v>pec.gudo.it</v>
      </c>
      <c r="C1693">
        <f>VLOOKUP(A1693,SEZIONI!$A$1:$B$7897,2,1)</f>
        <v>2</v>
      </c>
    </row>
    <row r="1694" spans="1:3" x14ac:dyDescent="0.3">
      <c r="A1694" t="s">
        <v>25132</v>
      </c>
      <c r="B1694" t="str">
        <f>VLOOKUP(A1694,PEC!$A$1:$C$7902,3,1)</f>
        <v>legalmail.it</v>
      </c>
      <c r="C1694">
        <f>VLOOKUP(A1694,SEZIONI!$A$1:$B$7897,2,1)</f>
        <v>8</v>
      </c>
    </row>
    <row r="1695" spans="1:3" x14ac:dyDescent="0.3">
      <c r="A1695" t="s">
        <v>25133</v>
      </c>
      <c r="B1695" t="str">
        <f>VLOOKUP(A1695,PEC!$A$1:$C$7902,3,1)</f>
        <v>legalmail.it</v>
      </c>
      <c r="C1695">
        <f>VLOOKUP(A1695,SEZIONI!$A$1:$B$7897,2,1)</f>
        <v>10</v>
      </c>
    </row>
    <row r="1696" spans="1:3" x14ac:dyDescent="0.3">
      <c r="A1696" t="s">
        <v>25134</v>
      </c>
      <c r="B1696" t="str">
        <f>VLOOKUP(A1696,PEC!$A$1:$C$7902,3,1)</f>
        <v>pec.comune.lacchiarella.mi.it</v>
      </c>
      <c r="C1696">
        <f>VLOOKUP(A1696,SEZIONI!$A$1:$B$7897,2,1)</f>
        <v>7</v>
      </c>
    </row>
    <row r="1697" spans="1:3" x14ac:dyDescent="0.3">
      <c r="A1697" t="s">
        <v>25135</v>
      </c>
      <c r="B1697" t="str">
        <f>VLOOKUP(A1697,PEC!$A$1:$C$7902,3,1)</f>
        <v>pec.regione.lombardia.it</v>
      </c>
      <c r="C1697">
        <f>VLOOKUP(A1697,SEZIONI!$A$1:$B$7897,2,1)</f>
        <v>25</v>
      </c>
    </row>
    <row r="1698" spans="1:3" x14ac:dyDescent="0.3">
      <c r="A1698" t="s">
        <v>25136</v>
      </c>
      <c r="B1698" t="str">
        <f>VLOOKUP(A1698,PEC!$A$1:$C$7902,3,1)</f>
        <v>cert.legalmail.it</v>
      </c>
      <c r="C1698">
        <f>VLOOKUP(A1698,SEZIONI!$A$1:$B$7897,2,1)</f>
        <v>49</v>
      </c>
    </row>
    <row r="1699" spans="1:3" x14ac:dyDescent="0.3">
      <c r="A1699" t="s">
        <v>25137</v>
      </c>
      <c r="B1699" t="str">
        <f>VLOOKUP(A1699,PEC!$A$1:$C$7902,3,1)</f>
        <v>pec.regione.lombardia.it</v>
      </c>
      <c r="C1699">
        <f>VLOOKUP(A1699,SEZIONI!$A$1:$B$7897,2,1)</f>
        <v>3</v>
      </c>
    </row>
    <row r="1700" spans="1:3" x14ac:dyDescent="0.3">
      <c r="A1700" t="s">
        <v>25138</v>
      </c>
      <c r="B1700" t="str">
        <f>VLOOKUP(A1700,PEC!$A$1:$C$7902,3,1)</f>
        <v>pec.comune.locateditriulzi.mi.it</v>
      </c>
      <c r="C1700">
        <f>VLOOKUP(A1700,SEZIONI!$A$1:$B$7897,2,1)</f>
        <v>8</v>
      </c>
    </row>
    <row r="1701" spans="1:3" x14ac:dyDescent="0.3">
      <c r="A1701" t="s">
        <v>25139</v>
      </c>
      <c r="B1701" t="str">
        <f>VLOOKUP(A1701,PEC!$A$1:$C$7902,3,1)</f>
        <v xml:space="preserve">cert.poliscomuneamico.net </v>
      </c>
      <c r="C1701">
        <f>VLOOKUP(A1701,SEZIONI!$A$1:$B$7897,2,1)</f>
        <v>21</v>
      </c>
    </row>
    <row r="1702" spans="1:3" x14ac:dyDescent="0.3">
      <c r="A1702" t="s">
        <v>25141</v>
      </c>
      <c r="B1702" t="str">
        <f>VLOOKUP(A1702,PEC!$A$1:$C$7902,3,1)</f>
        <v xml:space="preserve">pec.comune.magnago.mi.it </v>
      </c>
      <c r="C1702">
        <f>VLOOKUP(A1702,SEZIONI!$A$1:$B$7897,2,1)</f>
        <v>7</v>
      </c>
    </row>
    <row r="1703" spans="1:3" x14ac:dyDescent="0.3">
      <c r="A1703" t="s">
        <v>25143</v>
      </c>
      <c r="B1703" t="str">
        <f>VLOOKUP(A1703,PEC!$A$1:$C$7902,3,1)</f>
        <v>pec.regione.lombardia.it</v>
      </c>
      <c r="C1703">
        <f>VLOOKUP(A1703,SEZIONI!$A$1:$B$7897,2,1)</f>
        <v>5</v>
      </c>
    </row>
    <row r="1704" spans="1:3" x14ac:dyDescent="0.3">
      <c r="A1704" t="s">
        <v>25144</v>
      </c>
      <c r="B1704" t="str">
        <f>VLOOKUP(A1704,PEC!$A$1:$C$7902,3,1)</f>
        <v>pec.it</v>
      </c>
      <c r="C1704">
        <f>VLOOKUP(A1704,SEZIONI!$A$1:$B$7897,2,1)</f>
        <v>3</v>
      </c>
    </row>
    <row r="1705" spans="1:3" x14ac:dyDescent="0.3">
      <c r="A1705" t="s">
        <v>25145</v>
      </c>
      <c r="B1705" t="str">
        <f>VLOOKUP(A1705,PEC!$A$1:$C$7902,3,1)</f>
        <v>pec.regione.lombardia.it</v>
      </c>
      <c r="C1705">
        <f>VLOOKUP(A1705,SEZIONI!$A$1:$B$7897,2,1)</f>
        <v>11</v>
      </c>
    </row>
    <row r="1706" spans="1:3" x14ac:dyDescent="0.3">
      <c r="A1706" t="s">
        <v>25146</v>
      </c>
      <c r="B1706" t="str">
        <f>VLOOKUP(A1706,PEC!$A$1:$C$7902,3,1)</f>
        <v>legalpec.it</v>
      </c>
      <c r="C1706">
        <f>VLOOKUP(A1706,SEZIONI!$A$1:$B$7897,2,1)</f>
        <v>16</v>
      </c>
    </row>
    <row r="1707" spans="1:3" x14ac:dyDescent="0.3">
      <c r="A1707" t="s">
        <v>25147</v>
      </c>
      <c r="B1707" t="str">
        <f>VLOOKUP(A1707,PEC!$A$1:$C$7902,3,1)</f>
        <v>pec.it</v>
      </c>
      <c r="C1707">
        <f>VLOOKUP(A1707,SEZIONI!$A$1:$B$7897,2,1)</f>
        <v>16</v>
      </c>
    </row>
    <row r="1708" spans="1:3" x14ac:dyDescent="0.3">
      <c r="A1708" t="s">
        <v>25148</v>
      </c>
      <c r="B1708" t="str">
        <f>VLOOKUP(A1708,PEC!$A$1:$C$7902,3,1)</f>
        <v>pec.regione.lombardia.it</v>
      </c>
      <c r="C1708">
        <f>VLOOKUP(A1708,SEZIONI!$A$1:$B$7897,2,1)</f>
        <v>3</v>
      </c>
    </row>
    <row r="1709" spans="1:3" x14ac:dyDescent="0.3">
      <c r="A1709" t="s">
        <v>25149</v>
      </c>
      <c r="B1709" t="str">
        <f>VLOOKUP(A1709,PEC!$A$1:$C$7902,3,1)</f>
        <v>postacert.comune.milano.it</v>
      </c>
      <c r="C1709">
        <f>VLOOKUP(A1709,SEZIONI!$A$1:$B$7897,2,1)</f>
        <v>1248</v>
      </c>
    </row>
    <row r="1710" spans="1:3" x14ac:dyDescent="0.3">
      <c r="A1710" t="s">
        <v>25150</v>
      </c>
      <c r="B1710" t="str">
        <f>VLOOKUP(A1710,PEC!$A$1:$C$7902,3,1)</f>
        <v>pec.regione.lombardia.it</v>
      </c>
      <c r="C1710">
        <f>VLOOKUP(A1710,SEZIONI!$A$1:$B$7897,2,1)</f>
        <v>1</v>
      </c>
    </row>
    <row r="1711" spans="1:3" x14ac:dyDescent="0.3">
      <c r="A1711" t="s">
        <v>25151</v>
      </c>
      <c r="B1711" t="str">
        <f>VLOOKUP(A1711,PEC!$A$1:$C$7902,3,1)</f>
        <v>pec.comune.mottavisconti.mi.it</v>
      </c>
      <c r="C1711">
        <f>VLOOKUP(A1711,SEZIONI!$A$1:$B$7897,2,1)</f>
        <v>6</v>
      </c>
    </row>
    <row r="1712" spans="1:3" x14ac:dyDescent="0.3">
      <c r="A1712" t="s">
        <v>25152</v>
      </c>
      <c r="B1712" t="str">
        <f>VLOOKUP(A1712,PEC!$A$1:$C$7902,3,1)</f>
        <v xml:space="preserve">pec.comune.nerviano.mi.it </v>
      </c>
      <c r="C1712">
        <f>VLOOKUP(A1712,SEZIONI!$A$1:$B$7897,2,1)</f>
        <v>16</v>
      </c>
    </row>
    <row r="1713" spans="1:3" x14ac:dyDescent="0.3">
      <c r="A1713" t="s">
        <v>25154</v>
      </c>
      <c r="B1713" t="str">
        <f>VLOOKUP(A1713,PEC!$A$1:$C$7902,3,1)</f>
        <v>pec.regione.lombardia.it</v>
      </c>
      <c r="C1713">
        <f>VLOOKUP(A1713,SEZIONI!$A$1:$B$7897,2,1)</f>
        <v>1</v>
      </c>
    </row>
    <row r="1714" spans="1:3" x14ac:dyDescent="0.3">
      <c r="A1714" t="s">
        <v>25155</v>
      </c>
      <c r="B1714" t="str">
        <f>VLOOKUP(A1714,PEC!$A$1:$C$7902,3,1)</f>
        <v>legalmail.it</v>
      </c>
      <c r="C1714">
        <f>VLOOKUP(A1714,SEZIONI!$A$1:$B$7897,2,1)</f>
        <v>18</v>
      </c>
    </row>
    <row r="1715" spans="1:3" x14ac:dyDescent="0.3">
      <c r="A1715" t="s">
        <v>25156</v>
      </c>
      <c r="B1715" t="str">
        <f>VLOOKUP(A1715,PEC!$A$1:$C$7902,3,1)</f>
        <v>legalpec.it</v>
      </c>
      <c r="C1715">
        <f>VLOOKUP(A1715,SEZIONI!$A$1:$B$7897,2,1)</f>
        <v>4</v>
      </c>
    </row>
    <row r="1716" spans="1:3" x14ac:dyDescent="0.3">
      <c r="A1716" t="s">
        <v>25157</v>
      </c>
      <c r="B1716" t="str">
        <f>VLOOKUP(A1716,PEC!$A$1:$C$7902,3,1)</f>
        <v>cert.legalmail.it</v>
      </c>
      <c r="C1716">
        <f>VLOOKUP(A1716,SEZIONI!$A$1:$B$7897,2,1)</f>
        <v>12</v>
      </c>
    </row>
    <row r="1717" spans="1:3" x14ac:dyDescent="0.3">
      <c r="A1717" t="s">
        <v>25158</v>
      </c>
      <c r="B1717" t="str">
        <f>VLOOKUP(A1717,PEC!$A$1:$C$7902,3,1)</f>
        <v>pec.comunediossona.it</v>
      </c>
      <c r="C1717">
        <f>VLOOKUP(A1717,SEZIONI!$A$1:$B$7897,2,1)</f>
        <v>3</v>
      </c>
    </row>
    <row r="1718" spans="1:3" x14ac:dyDescent="0.3">
      <c r="A1718" t="s">
        <v>25159</v>
      </c>
      <c r="B1718" t="str">
        <f>VLOOKUP(A1718,PEC!$A$1:$C$7902,3,1)</f>
        <v>legalpec.it</v>
      </c>
      <c r="C1718">
        <f>VLOOKUP(A1718,SEZIONI!$A$1:$B$7897,2,1)</f>
        <v>2</v>
      </c>
    </row>
    <row r="1719" spans="1:3" x14ac:dyDescent="0.3">
      <c r="A1719" t="s">
        <v>25160</v>
      </c>
      <c r="B1719" t="str">
        <f>VLOOKUP(A1719,PEC!$A$1:$C$7902,3,1)</f>
        <v>pec.regione.lombardia.it</v>
      </c>
      <c r="C1719">
        <f>VLOOKUP(A1719,SEZIONI!$A$1:$B$7897,2,1)</f>
        <v>44</v>
      </c>
    </row>
    <row r="1720" spans="1:3" x14ac:dyDescent="0.3">
      <c r="A1720" t="s">
        <v>25161</v>
      </c>
      <c r="B1720" t="str">
        <f>VLOOKUP(A1720,PEC!$A$1:$C$7902,3,1)</f>
        <v>legalmail.it</v>
      </c>
      <c r="C1720">
        <f>VLOOKUP(A1720,SEZIONI!$A$1:$B$7897,2,1)</f>
        <v>7</v>
      </c>
    </row>
    <row r="1721" spans="1:3" x14ac:dyDescent="0.3">
      <c r="A1721" t="s">
        <v>25162</v>
      </c>
      <c r="B1721" t="str">
        <f>VLOOKUP(A1721,PEC!$A$1:$C$7902,3,1)</f>
        <v>cert.comune.parabiago.mi.it</v>
      </c>
      <c r="C1721">
        <f>VLOOKUP(A1721,SEZIONI!$A$1:$B$7897,2,1)</f>
        <v>23</v>
      </c>
    </row>
    <row r="1722" spans="1:3" x14ac:dyDescent="0.3">
      <c r="A1722" t="s">
        <v>25163</v>
      </c>
      <c r="B1722" t="str">
        <f>VLOOKUP(A1722,PEC!$A$1:$C$7902,3,1)</f>
        <v>pec.comune.paullo.mi.it</v>
      </c>
      <c r="C1722">
        <f>VLOOKUP(A1722,SEZIONI!$A$1:$B$7897,2,1)</f>
        <v>10</v>
      </c>
    </row>
    <row r="1723" spans="1:3" x14ac:dyDescent="0.3">
      <c r="A1723" t="s">
        <v>25164</v>
      </c>
      <c r="B1723" t="str">
        <f>VLOOKUP(A1723,PEC!$A$1:$C$7902,3,1)</f>
        <v>comune.pero.mi.legalmail.it</v>
      </c>
      <c r="C1723">
        <f>VLOOKUP(A1723,SEZIONI!$A$1:$B$7897,2,1)</f>
        <v>10</v>
      </c>
    </row>
    <row r="1724" spans="1:3" x14ac:dyDescent="0.3">
      <c r="A1724" t="s">
        <v>25165</v>
      </c>
      <c r="B1724" t="str">
        <f>VLOOKUP(A1724,PEC!$A$1:$C$7902,3,1)</f>
        <v>pec.regione.lombardia.it</v>
      </c>
      <c r="C1724">
        <f>VLOOKUP(A1724,SEZIONI!$A$1:$B$7897,2,1)</f>
        <v>21</v>
      </c>
    </row>
    <row r="1725" spans="1:3" x14ac:dyDescent="0.3">
      <c r="A1725" t="s">
        <v>25166</v>
      </c>
      <c r="B1725" t="str">
        <f>VLOOKUP(A1725,PEC!$A$1:$C$7902,3,1)</f>
        <v>legalmail.it</v>
      </c>
      <c r="C1725">
        <f>VLOOKUP(A1725,SEZIONI!$A$1:$B$7897,2,1)</f>
        <v>7</v>
      </c>
    </row>
    <row r="1726" spans="1:3" x14ac:dyDescent="0.3">
      <c r="A1726" t="s">
        <v>25167</v>
      </c>
      <c r="B1726" t="str">
        <f>VLOOKUP(A1726,PEC!$A$1:$C$7902,3,1)</f>
        <v>legalmail.it</v>
      </c>
      <c r="C1726">
        <f>VLOOKUP(A1726,SEZIONI!$A$1:$B$7897,2,1)</f>
        <v>14</v>
      </c>
    </row>
    <row r="1727" spans="1:3" x14ac:dyDescent="0.3">
      <c r="A1727" t="s">
        <v>25168</v>
      </c>
      <c r="B1727" t="str">
        <f>VLOOKUP(A1727,PEC!$A$1:$C$7902,3,1)</f>
        <v>cert.comune.pioltello.mi.it</v>
      </c>
      <c r="C1727">
        <f>VLOOKUP(A1727,SEZIONI!$A$1:$B$7897,2,1)</f>
        <v>29</v>
      </c>
    </row>
    <row r="1728" spans="1:3" x14ac:dyDescent="0.3">
      <c r="A1728" t="s">
        <v>25169</v>
      </c>
      <c r="B1728" t="str">
        <f>VLOOKUP(A1728,PEC!$A$1:$C$7902,3,1)</f>
        <v xml:space="preserve">cert.legalmail.it </v>
      </c>
      <c r="C1728">
        <f>VLOOKUP(A1728,SEZIONI!$A$1:$B$7897,2,1)</f>
        <v>8</v>
      </c>
    </row>
    <row r="1729" spans="1:3" x14ac:dyDescent="0.3">
      <c r="A1729" t="s">
        <v>25171</v>
      </c>
      <c r="B1729" t="str">
        <f>VLOOKUP(A1729,PEC!$A$1:$C$7902,3,1)</f>
        <v>legalmail.it</v>
      </c>
      <c r="C1729">
        <f>VLOOKUP(A1729,SEZIONI!$A$1:$B$7897,2,1)</f>
        <v>4</v>
      </c>
    </row>
    <row r="1730" spans="1:3" x14ac:dyDescent="0.3">
      <c r="A1730" t="s">
        <v>25172</v>
      </c>
      <c r="B1730" t="str">
        <f>VLOOKUP(A1730,PEC!$A$1:$C$7902,3,1)</f>
        <v>legalmail.it</v>
      </c>
      <c r="C1730">
        <f>VLOOKUP(A1730,SEZIONI!$A$1:$B$7897,2,1)</f>
        <v>6</v>
      </c>
    </row>
    <row r="1731" spans="1:3" x14ac:dyDescent="0.3">
      <c r="A1731" t="s">
        <v>25173</v>
      </c>
      <c r="B1731" t="str">
        <f>VLOOKUP(A1731,PEC!$A$1:$C$7902,3,1)</f>
        <v>pec.comune.pregnana.mi.it</v>
      </c>
      <c r="C1731">
        <f>VLOOKUP(A1731,SEZIONI!$A$1:$B$7897,2,1)</f>
        <v>6</v>
      </c>
    </row>
    <row r="1732" spans="1:3" x14ac:dyDescent="0.3">
      <c r="A1732" t="s">
        <v>25174</v>
      </c>
      <c r="B1732" t="str">
        <f>VLOOKUP(A1732,PEC!$A$1:$C$7902,3,1)</f>
        <v>pec.regione.lombardia.it</v>
      </c>
      <c r="C1732">
        <f>VLOOKUP(A1732,SEZIONI!$A$1:$B$7897,2,1)</f>
        <v>11</v>
      </c>
    </row>
    <row r="1733" spans="1:3" x14ac:dyDescent="0.3">
      <c r="A1733" t="s">
        <v>25175</v>
      </c>
      <c r="B1733" t="str">
        <f>VLOOKUP(A1733,PEC!$A$1:$C$7902,3,1)</f>
        <v>legalmail.it</v>
      </c>
      <c r="C1733">
        <f>VLOOKUP(A1733,SEZIONI!$A$1:$B$7897,2,1)</f>
        <v>50</v>
      </c>
    </row>
    <row r="1734" spans="1:3" x14ac:dyDescent="0.3">
      <c r="A1734" t="s">
        <v>25176</v>
      </c>
      <c r="B1734" t="str">
        <f>VLOOKUP(A1734,PEC!$A$1:$C$7902,3,1)</f>
        <v>postecert.it</v>
      </c>
      <c r="C1734">
        <f>VLOOKUP(A1734,SEZIONI!$A$1:$B$7897,2,1)</f>
        <v>4</v>
      </c>
    </row>
    <row r="1735" spans="1:3" x14ac:dyDescent="0.3">
      <c r="A1735" t="s">
        <v>25177</v>
      </c>
      <c r="B1735" t="str">
        <f>VLOOKUP(A1735,PEC!$A$1:$C$7902,3,1)</f>
        <v>halleycert.it</v>
      </c>
      <c r="C1735">
        <f>VLOOKUP(A1735,SEZIONI!$A$1:$B$7897,2,1)</f>
        <v>6</v>
      </c>
    </row>
    <row r="1736" spans="1:3" x14ac:dyDescent="0.3">
      <c r="A1736" t="s">
        <v>25178</v>
      </c>
      <c r="B1736" t="str">
        <f>VLOOKUP(A1736,PEC!$A$1:$C$7902,3,1)</f>
        <v>pec.regione.lombardia.it</v>
      </c>
      <c r="C1736">
        <f>VLOOKUP(A1736,SEZIONI!$A$1:$B$7897,2,1)</f>
        <v>4</v>
      </c>
    </row>
    <row r="1737" spans="1:3" x14ac:dyDescent="0.3">
      <c r="A1737" t="s">
        <v>25179</v>
      </c>
      <c r="B1737" t="str">
        <f>VLOOKUP(A1737,PEC!$A$1:$C$7902,3,1)</f>
        <v>pec.regione.lombardia.it</v>
      </c>
      <c r="C1737">
        <f>VLOOKUP(A1737,SEZIONI!$A$1:$B$7897,2,1)</f>
        <v>4</v>
      </c>
    </row>
    <row r="1738" spans="1:3" x14ac:dyDescent="0.3">
      <c r="A1738" t="s">
        <v>25180</v>
      </c>
      <c r="B1738" t="str">
        <f>VLOOKUP(A1738,PEC!$A$1:$C$7902,3,1)</f>
        <v>pec.comune.rozzano.mi.it</v>
      </c>
      <c r="C1738">
        <f>VLOOKUP(A1738,SEZIONI!$A$1:$B$7897,2,1)</f>
        <v>39</v>
      </c>
    </row>
    <row r="1739" spans="1:3" x14ac:dyDescent="0.3">
      <c r="A1739" t="s">
        <v>25181</v>
      </c>
      <c r="B1739" t="str">
        <f>VLOOKUP(A1739,PEC!$A$1:$C$7902,3,1)</f>
        <v>cert.saga.it</v>
      </c>
      <c r="C1739">
        <f>VLOOKUP(A1739,SEZIONI!$A$1:$B$7897,2,1)</f>
        <v>7</v>
      </c>
    </row>
    <row r="1740" spans="1:3" x14ac:dyDescent="0.3">
      <c r="A1740" t="s">
        <v>25182</v>
      </c>
      <c r="B1740" t="str">
        <f>VLOOKUP(A1740,PEC!$A$1:$C$7902,3,1)</f>
        <v>cert.comune.sandonatomilanese.mi.it</v>
      </c>
      <c r="C1740">
        <f>VLOOKUP(A1740,SEZIONI!$A$1:$B$7897,2,1)</f>
        <v>31</v>
      </c>
    </row>
    <row r="1741" spans="1:3" x14ac:dyDescent="0.3">
      <c r="A1741" t="s">
        <v>25183</v>
      </c>
      <c r="B1741" t="str">
        <f>VLOOKUP(A1741,PEC!$A$1:$C$7902,3,1)</f>
        <v>cert.legalmail.it</v>
      </c>
      <c r="C1741">
        <f>VLOOKUP(A1741,SEZIONI!$A$1:$B$7897,2,1)</f>
        <v>6</v>
      </c>
    </row>
    <row r="1742" spans="1:3" x14ac:dyDescent="0.3">
      <c r="A1742" t="s">
        <v>25184</v>
      </c>
      <c r="B1742" t="str">
        <f>VLOOKUP(A1742,PEC!$A$1:$C$7902,3,1)</f>
        <v>cert.legalmail.it</v>
      </c>
      <c r="C1742">
        <f>VLOOKUP(A1742,SEZIONI!$A$1:$B$7897,2,1)</f>
        <v>35</v>
      </c>
    </row>
    <row r="1743" spans="1:3" x14ac:dyDescent="0.3">
      <c r="A1743" t="s">
        <v>25185</v>
      </c>
      <c r="B1743" t="str">
        <f>VLOOKUP(A1743,PEC!$A$1:$C$7902,3,1)</f>
        <v xml:space="preserve">pec.regione.lombardia.it </v>
      </c>
      <c r="C1743">
        <f>VLOOKUP(A1743,SEZIONI!$A$1:$B$7897,2,1)</f>
        <v>4</v>
      </c>
    </row>
    <row r="1744" spans="1:3" x14ac:dyDescent="0.3">
      <c r="A1744" t="s">
        <v>25187</v>
      </c>
      <c r="B1744" t="str">
        <f>VLOOKUP(A1744,PEC!$A$1:$C$7902,3,1)</f>
        <v>pec.it</v>
      </c>
      <c r="C1744">
        <f>VLOOKUP(A1744,SEZIONI!$A$1:$B$7897,2,1)</f>
        <v>7</v>
      </c>
    </row>
    <row r="1745" spans="1:3" x14ac:dyDescent="0.3">
      <c r="A1745" t="s">
        <v>25188</v>
      </c>
      <c r="B1745" t="str">
        <f>VLOOKUP(A1745,PEC!$A$1:$C$7902,3,1)</f>
        <v xml:space="preserve">pec.regione.lombardia.it </v>
      </c>
      <c r="C1745">
        <f>VLOOKUP(A1745,SEZIONI!$A$1:$B$7897,2,1)</f>
        <v>5</v>
      </c>
    </row>
    <row r="1746" spans="1:3" x14ac:dyDescent="0.3">
      <c r="A1746" t="s">
        <v>25190</v>
      </c>
      <c r="B1746" t="str">
        <f>VLOOKUP(A1746,PEC!$A$1:$C$7902,3,1)</f>
        <v>postemailcertificata.it</v>
      </c>
      <c r="C1746">
        <f>VLOOKUP(A1746,SEZIONI!$A$1:$B$7897,2,1)</f>
        <v>10</v>
      </c>
    </row>
    <row r="1747" spans="1:3" x14ac:dyDescent="0.3">
      <c r="A1747" t="s">
        <v>25191</v>
      </c>
      <c r="B1747" t="str">
        <f>VLOOKUP(A1747,PEC!$A$1:$C$7902,3,1)</f>
        <v>postemailcertificata.it</v>
      </c>
      <c r="C1747">
        <f>VLOOKUP(A1747,SEZIONI!$A$1:$B$7897,2,1)</f>
        <v>35</v>
      </c>
    </row>
    <row r="1748" spans="1:3" x14ac:dyDescent="0.3">
      <c r="A1748" t="s">
        <v>25192</v>
      </c>
      <c r="B1748" t="str">
        <f>VLOOKUP(A1748,PEC!$A$1:$C$7902,3,1)</f>
        <v>comune.senago.legalmail.it</v>
      </c>
      <c r="C1748">
        <f>VLOOKUP(A1748,SEZIONI!$A$1:$B$7897,2,1)</f>
        <v>19</v>
      </c>
    </row>
    <row r="1749" spans="1:3" x14ac:dyDescent="0.3">
      <c r="A1749" t="s">
        <v>25193</v>
      </c>
      <c r="B1749" t="str">
        <f>VLOOKUP(A1749,PEC!$A$1:$C$7902,3,1)</f>
        <v>legalmail.it</v>
      </c>
      <c r="C1749">
        <f>VLOOKUP(A1749,SEZIONI!$A$1:$B$7897,2,1)</f>
        <v>73</v>
      </c>
    </row>
    <row r="1750" spans="1:3" x14ac:dyDescent="0.3">
      <c r="A1750" t="s">
        <v>25194</v>
      </c>
      <c r="B1750" t="str">
        <f>VLOOKUP(A1750,PEC!$A$1:$C$7902,3,1)</f>
        <v>cert.comune.settala.mi.it</v>
      </c>
      <c r="C1750">
        <f>VLOOKUP(A1750,SEZIONI!$A$1:$B$7897,2,1)</f>
        <v>8</v>
      </c>
    </row>
    <row r="1751" spans="1:3" x14ac:dyDescent="0.3">
      <c r="A1751" t="s">
        <v>25195</v>
      </c>
      <c r="B1751" t="str">
        <f>VLOOKUP(A1751,PEC!$A$1:$C$7902,3,1)</f>
        <v>postacert.comune.settimomilanese.mi.it</v>
      </c>
      <c r="C1751">
        <f>VLOOKUP(A1751,SEZIONI!$A$1:$B$7897,2,1)</f>
        <v>19</v>
      </c>
    </row>
    <row r="1752" spans="1:3" x14ac:dyDescent="0.3">
      <c r="A1752" t="s">
        <v>25196</v>
      </c>
      <c r="B1752" t="str">
        <f>VLOOKUP(A1752,PEC!$A$1:$C$7902,3,1)</f>
        <v xml:space="preserve">pec.regione.lombardia.it </v>
      </c>
      <c r="C1752">
        <f>VLOOKUP(A1752,SEZIONI!$A$1:$B$7897,2,1)</f>
        <v>13</v>
      </c>
    </row>
    <row r="1753" spans="1:3" x14ac:dyDescent="0.3">
      <c r="A1753" t="s">
        <v>25198</v>
      </c>
      <c r="B1753" t="str">
        <f>VLOOKUP(A1753,PEC!$A$1:$C$7902,3,1)</f>
        <v>pec.comune.trezzanorosa.mi.it</v>
      </c>
      <c r="C1753">
        <f>VLOOKUP(A1753,SEZIONI!$A$1:$B$7897,2,1)</f>
        <v>4</v>
      </c>
    </row>
    <row r="1754" spans="1:3" x14ac:dyDescent="0.3">
      <c r="A1754" t="s">
        <v>25199</v>
      </c>
      <c r="B1754" t="str">
        <f>VLOOKUP(A1754,PEC!$A$1:$C$7902,3,1)</f>
        <v xml:space="preserve">legalmail.it </v>
      </c>
      <c r="C1754">
        <f>VLOOKUP(A1754,SEZIONI!$A$1:$B$7897,2,1)</f>
        <v>19</v>
      </c>
    </row>
    <row r="1755" spans="1:3" x14ac:dyDescent="0.3">
      <c r="A1755" t="s">
        <v>25201</v>
      </c>
      <c r="B1755" t="str">
        <f>VLOOKUP(A1755,PEC!$A$1:$C$7902,3,1)</f>
        <v xml:space="preserve">pec.comune.trezzosulladda.mi.it </v>
      </c>
      <c r="C1755">
        <f>VLOOKUP(A1755,SEZIONI!$A$1:$B$7897,2,1)</f>
        <v>10</v>
      </c>
    </row>
    <row r="1756" spans="1:3" x14ac:dyDescent="0.3">
      <c r="A1756" t="s">
        <v>25203</v>
      </c>
      <c r="B1756" t="str">
        <f>VLOOKUP(A1756,PEC!$A$1:$C$7902,3,1)</f>
        <v>pec.comune.tribiano.mi.it</v>
      </c>
      <c r="C1756">
        <f>VLOOKUP(A1756,SEZIONI!$A$1:$B$7897,2,1)</f>
        <v>3</v>
      </c>
    </row>
    <row r="1757" spans="1:3" x14ac:dyDescent="0.3">
      <c r="A1757" t="s">
        <v>25204</v>
      </c>
      <c r="B1757" t="str">
        <f>VLOOKUP(A1757,PEC!$A$1:$C$7902,3,1)</f>
        <v>legalmail.it</v>
      </c>
      <c r="C1757">
        <f>VLOOKUP(A1757,SEZIONI!$A$1:$B$7897,2,1)</f>
        <v>6</v>
      </c>
    </row>
    <row r="1758" spans="1:3" x14ac:dyDescent="0.3">
      <c r="A1758" t="s">
        <v>25205</v>
      </c>
      <c r="B1758" t="str">
        <f>VLOOKUP(A1758,PEC!$A$1:$C$7902,3,1)</f>
        <v xml:space="preserve">postecert.it </v>
      </c>
      <c r="C1758">
        <f>VLOOKUP(A1758,SEZIONI!$A$1:$B$7897,2,1)</f>
        <v>6</v>
      </c>
    </row>
    <row r="1759" spans="1:3" x14ac:dyDescent="0.3">
      <c r="A1759" t="s">
        <v>25207</v>
      </c>
      <c r="B1759" t="str">
        <f>VLOOKUP(A1759,PEC!$A$1:$C$7902,3,1)</f>
        <v>pec.regione.lombardia.it</v>
      </c>
      <c r="C1759">
        <f>VLOOKUP(A1759,SEZIONI!$A$1:$B$7897,2,1)</f>
        <v>9</v>
      </c>
    </row>
    <row r="1760" spans="1:3" x14ac:dyDescent="0.3">
      <c r="A1760" t="s">
        <v>25208</v>
      </c>
      <c r="B1760" t="str">
        <f>VLOOKUP(A1760,PEC!$A$1:$C$7902,3,1)</f>
        <v>legalmail.it</v>
      </c>
      <c r="C1760">
        <f>VLOOKUP(A1760,SEZIONI!$A$1:$B$7897,2,1)</f>
        <v>7</v>
      </c>
    </row>
    <row r="1761" spans="1:3" x14ac:dyDescent="0.3">
      <c r="A1761" t="s">
        <v>25209</v>
      </c>
      <c r="B1761" t="str">
        <f>VLOOKUP(A1761,PEC!$A$1:$C$7902,3,1)</f>
        <v>legalmail.it</v>
      </c>
      <c r="C1761">
        <f>VLOOKUP(A1761,SEZIONI!$A$1:$B$7897,2,1)</f>
        <v>8</v>
      </c>
    </row>
    <row r="1762" spans="1:3" x14ac:dyDescent="0.3">
      <c r="A1762" t="s">
        <v>25210</v>
      </c>
      <c r="B1762" t="str">
        <f>VLOOKUP(A1762,PEC!$A$1:$C$7902,3,1)</f>
        <v>pec.regione.lombardia.it</v>
      </c>
      <c r="C1762">
        <f>VLOOKUP(A1762,SEZIONI!$A$1:$B$7897,2,1)</f>
        <v>3</v>
      </c>
    </row>
    <row r="1763" spans="1:3" x14ac:dyDescent="0.3">
      <c r="A1763" t="s">
        <v>25211</v>
      </c>
      <c r="B1763" t="str">
        <f>VLOOKUP(A1763,PEC!$A$1:$C$7902,3,1)</f>
        <v>pec.comune.vignate.mi.it</v>
      </c>
      <c r="C1763">
        <f>VLOOKUP(A1763,SEZIONI!$A$1:$B$7897,2,1)</f>
        <v>7</v>
      </c>
    </row>
    <row r="1764" spans="1:3" x14ac:dyDescent="0.3">
      <c r="A1764" t="s">
        <v>25212</v>
      </c>
      <c r="B1764" t="str">
        <f>VLOOKUP(A1764,PEC!$A$1:$C$7902,3,1)</f>
        <v>pec.regione.lombardia.it</v>
      </c>
      <c r="C1764">
        <f>VLOOKUP(A1764,SEZIONI!$A$1:$B$7897,2,1)</f>
        <v>15</v>
      </c>
    </row>
    <row r="1765" spans="1:3" x14ac:dyDescent="0.3">
      <c r="A1765" t="s">
        <v>25213</v>
      </c>
      <c r="B1765" t="str">
        <f>VLOOKUP(A1765,PEC!$A$1:$C$7902,3,1)</f>
        <v>pec.comune.vittuone.mi.it</v>
      </c>
      <c r="C1765">
        <f>VLOOKUP(A1765,SEZIONI!$A$1:$B$7897,2,1)</f>
        <v>7</v>
      </c>
    </row>
    <row r="1766" spans="1:3" x14ac:dyDescent="0.3">
      <c r="A1766" t="s">
        <v>25214</v>
      </c>
      <c r="B1766" t="str">
        <f>VLOOKUP(A1766,PEC!$A$1:$C$7902,3,1)</f>
        <v xml:space="preserve">pec.regione.lombardia.it </v>
      </c>
      <c r="C1766">
        <f>VLOOKUP(A1766,SEZIONI!$A$1:$B$7897,2,1)</f>
        <v>5</v>
      </c>
    </row>
    <row r="1767" spans="1:3" x14ac:dyDescent="0.3">
      <c r="A1767" t="s">
        <v>25216</v>
      </c>
      <c r="B1767" t="str">
        <f>VLOOKUP(A1767,PEC!$A$1:$C$7902,3,1)</f>
        <v>pec.comune.zelo.lo.it</v>
      </c>
      <c r="C1767">
        <f>VLOOKUP(A1767,SEZIONI!$A$1:$B$7897,2,1)</f>
        <v>6</v>
      </c>
    </row>
    <row r="1768" spans="1:3" x14ac:dyDescent="0.3">
      <c r="A1768" t="s">
        <v>25217</v>
      </c>
      <c r="B1768" t="str">
        <f>VLOOKUP(A1768,PEC!$A$1:$C$7902,3,1)</f>
        <v>pec.comune.zibidosangiacomo.mi.it</v>
      </c>
      <c r="C1768">
        <f>VLOOKUP(A1768,SEZIONI!$A$1:$B$7897,2,1)</f>
        <v>6</v>
      </c>
    </row>
    <row r="1769" spans="1:3" x14ac:dyDescent="0.3">
      <c r="A1769" t="s">
        <v>25218</v>
      </c>
      <c r="B1769" t="str">
        <f>VLOOKUP(A1769,PEC!$A$1:$C$7902,3,1)</f>
        <v>cert.legalmail.it</v>
      </c>
      <c r="C1769">
        <f>VLOOKUP(A1769,SEZIONI!$A$1:$B$7897,2,1)</f>
        <v>5</v>
      </c>
    </row>
    <row r="1770" spans="1:3" x14ac:dyDescent="0.3">
      <c r="A1770" t="s">
        <v>25219</v>
      </c>
      <c r="B1770" t="str">
        <f>VLOOKUP(A1770,PEC!$A$1:$C$7902,3,1)</f>
        <v>postecert.it</v>
      </c>
      <c r="C1770">
        <f>VLOOKUP(A1770,SEZIONI!$A$1:$B$7897,2,1)</f>
        <v>4</v>
      </c>
    </row>
    <row r="1771" spans="1:3" x14ac:dyDescent="0.3">
      <c r="A1771" t="s">
        <v>25220</v>
      </c>
      <c r="B1771" t="str">
        <f>VLOOKUP(A1771,PEC!$A$1:$C$7902,3,1)</f>
        <v>pec.comune.baranzate.mi.it</v>
      </c>
      <c r="C1771">
        <f>VLOOKUP(A1771,SEZIONI!$A$1:$B$7897,2,1)</f>
        <v>8</v>
      </c>
    </row>
    <row r="1772" spans="1:3" x14ac:dyDescent="0.3">
      <c r="A1772" t="s">
        <v>25221</v>
      </c>
      <c r="B1772" t="str">
        <f>VLOOKUP(A1772,PEC!$A$1:$C$7902,3,1)</f>
        <v>pec.regione.lombardia.it</v>
      </c>
      <c r="C1772">
        <f>VLOOKUP(A1772,SEZIONI!$A$1:$B$7897,2,1)</f>
        <v>2</v>
      </c>
    </row>
    <row r="1773" spans="1:3" x14ac:dyDescent="0.3">
      <c r="A1773" t="s">
        <v>25222</v>
      </c>
      <c r="B1773" t="str">
        <f>VLOOKUP(A1773,PEC!$A$1:$C$7902,3,1)</f>
        <v>pec.it</v>
      </c>
      <c r="C1773">
        <f>VLOOKUP(A1773,SEZIONI!$A$1:$B$7897,2,1)</f>
        <v>1</v>
      </c>
    </row>
    <row r="1774" spans="1:3" x14ac:dyDescent="0.3">
      <c r="A1774" t="s">
        <v>25223</v>
      </c>
      <c r="B1774" t="str">
        <f>VLOOKUP(A1774,PEC!$A$1:$C$7902,3,1)</f>
        <v>pec.comune.albano.bg.it</v>
      </c>
      <c r="C1774">
        <f>VLOOKUP(A1774,SEZIONI!$A$1:$B$7897,2,1)</f>
        <v>5</v>
      </c>
    </row>
    <row r="1775" spans="1:3" x14ac:dyDescent="0.3">
      <c r="A1775" t="s">
        <v>25224</v>
      </c>
      <c r="B1775" t="str">
        <f>VLOOKUP(A1775,PEC!$A$1:$C$7902,3,1)</f>
        <v>cert.saga.it</v>
      </c>
      <c r="C1775">
        <f>VLOOKUP(A1775,SEZIONI!$A$1:$B$7897,2,1)</f>
        <v>17</v>
      </c>
    </row>
    <row r="1776" spans="1:3" x14ac:dyDescent="0.3">
      <c r="A1776" t="s">
        <v>25225</v>
      </c>
      <c r="B1776" t="str">
        <f>VLOOKUP(A1776,PEC!$A$1:$C$7902,3,1)</f>
        <v>postemailcertificata.it</v>
      </c>
      <c r="C1776">
        <f>VLOOKUP(A1776,SEZIONI!$A$1:$B$7897,2,1)</f>
        <v>5</v>
      </c>
    </row>
    <row r="1777" spans="1:3" x14ac:dyDescent="0.3">
      <c r="A1777" t="s">
        <v>25226</v>
      </c>
      <c r="B1777" t="str">
        <f>VLOOKUP(A1777,PEC!$A$1:$C$7902,3,1)</f>
        <v>pec.comune.almennosanbartolomeo.bergamo.it</v>
      </c>
      <c r="C1777">
        <f>VLOOKUP(A1777,SEZIONI!$A$1:$B$7897,2,1)</f>
        <v>5</v>
      </c>
    </row>
    <row r="1778" spans="1:3" x14ac:dyDescent="0.3">
      <c r="A1778" t="s">
        <v>25227</v>
      </c>
      <c r="B1778" t="str">
        <f>VLOOKUP(A1778,PEC!$A$1:$C$7902,3,1)</f>
        <v>pec.it</v>
      </c>
      <c r="C1778">
        <f>VLOOKUP(A1778,SEZIONI!$A$1:$B$7897,2,1)</f>
        <v>5</v>
      </c>
    </row>
    <row r="1779" spans="1:3" x14ac:dyDescent="0.3">
      <c r="A1779" t="s">
        <v>25228</v>
      </c>
      <c r="B1779" t="str">
        <f>VLOOKUP(A1779,PEC!$A$1:$C$7902,3,1)</f>
        <v>pec.comune.alzano.bg.it</v>
      </c>
      <c r="C1779">
        <f>VLOOKUP(A1779,SEZIONI!$A$1:$B$7897,2,1)</f>
        <v>12</v>
      </c>
    </row>
    <row r="1780" spans="1:3" x14ac:dyDescent="0.3">
      <c r="A1780" t="s">
        <v>25229</v>
      </c>
      <c r="B1780" t="str">
        <f>VLOOKUP(A1780,PEC!$A$1:$C$7902,3,1)</f>
        <v>pec.regione.lombardia.it</v>
      </c>
      <c r="C1780">
        <f>VLOOKUP(A1780,SEZIONI!$A$1:$B$7897,2,1)</f>
        <v>2</v>
      </c>
    </row>
    <row r="1781" spans="1:3" x14ac:dyDescent="0.3">
      <c r="A1781" t="s">
        <v>25230</v>
      </c>
      <c r="B1781" t="str">
        <f>VLOOKUP(A1781,PEC!$A$1:$C$7902,3,1)</f>
        <v>pec.comune.antegnate.bg.it</v>
      </c>
      <c r="C1781">
        <f>VLOOKUP(A1781,SEZIONI!$A$1:$B$7897,2,1)</f>
        <v>2</v>
      </c>
    </row>
    <row r="1782" spans="1:3" x14ac:dyDescent="0.3">
      <c r="A1782" t="s">
        <v>25231</v>
      </c>
      <c r="B1782" t="str">
        <f>VLOOKUP(A1782,PEC!$A$1:$C$7902,3,1)</f>
        <v>pec.comune.arcene.bg.it</v>
      </c>
      <c r="C1782">
        <f>VLOOKUP(A1782,SEZIONI!$A$1:$B$7897,2,1)</f>
        <v>4</v>
      </c>
    </row>
    <row r="1783" spans="1:3" x14ac:dyDescent="0.3">
      <c r="A1783" t="s">
        <v>25232</v>
      </c>
      <c r="B1783" t="str">
        <f>VLOOKUP(A1783,PEC!$A$1:$C$7902,3,1)</f>
        <v>pec.regione.lombardia.it</v>
      </c>
      <c r="C1783">
        <f>VLOOKUP(A1783,SEZIONI!$A$1:$B$7897,2,1)</f>
        <v>4</v>
      </c>
    </row>
    <row r="1784" spans="1:3" x14ac:dyDescent="0.3">
      <c r="A1784" t="s">
        <v>25233</v>
      </c>
      <c r="B1784" t="str">
        <f>VLOOKUP(A1784,PEC!$A$1:$C$7902,3,1)</f>
        <v>legalmail.it</v>
      </c>
      <c r="C1784">
        <f>VLOOKUP(A1784,SEZIONI!$A$1:$B$7897,2,1)</f>
        <v>2</v>
      </c>
    </row>
    <row r="1785" spans="1:3" x14ac:dyDescent="0.3">
      <c r="A1785" t="s">
        <v>25234</v>
      </c>
      <c r="B1785" t="str">
        <f>VLOOKUP(A1785,PEC!$A$1:$C$7902,3,1)</f>
        <v>pec.regione.lombardia.it</v>
      </c>
      <c r="C1785">
        <f>VLOOKUP(A1785,SEZIONI!$A$1:$B$7897,2,1)</f>
        <v>1</v>
      </c>
    </row>
    <row r="1786" spans="1:3" x14ac:dyDescent="0.3">
      <c r="A1786" t="s">
        <v>25235</v>
      </c>
      <c r="B1786" t="str">
        <f>VLOOKUP(A1786,PEC!$A$1:$C$7902,3,1)</f>
        <v>pec.regione.lombardia.it</v>
      </c>
      <c r="C1786">
        <f>VLOOKUP(A1786,SEZIONI!$A$1:$B$7897,2,1)</f>
        <v>1</v>
      </c>
    </row>
    <row r="1787" spans="1:3" x14ac:dyDescent="0.3">
      <c r="A1787" t="s">
        <v>25236</v>
      </c>
      <c r="B1787" t="str">
        <f>VLOOKUP(A1787,PEC!$A$1:$C$7902,3,1)</f>
        <v>pec.it</v>
      </c>
      <c r="C1787">
        <f>VLOOKUP(A1787,SEZIONI!$A$1:$B$7897,2,1)</f>
        <v>5</v>
      </c>
    </row>
    <row r="1788" spans="1:3" x14ac:dyDescent="0.3">
      <c r="A1788" t="s">
        <v>25237</v>
      </c>
      <c r="B1788" t="str">
        <f>VLOOKUP(A1788,PEC!$A$1:$C$7902,3,1)</f>
        <v>pec.it</v>
      </c>
      <c r="C1788">
        <f>VLOOKUP(A1788,SEZIONI!$A$1:$B$7897,2,1)</f>
        <v>1</v>
      </c>
    </row>
    <row r="1789" spans="1:3" x14ac:dyDescent="0.3">
      <c r="A1789" t="s">
        <v>25238</v>
      </c>
      <c r="B1789" t="str">
        <f>VLOOKUP(A1789,PEC!$A$1:$C$7902,3,1)</f>
        <v>pec.comune.bagnatica.bg.it</v>
      </c>
      <c r="C1789">
        <f>VLOOKUP(A1789,SEZIONI!$A$1:$B$7897,2,1)</f>
        <v>3</v>
      </c>
    </row>
    <row r="1790" spans="1:3" x14ac:dyDescent="0.3">
      <c r="A1790" t="s">
        <v>25239</v>
      </c>
      <c r="B1790" t="str">
        <f>VLOOKUP(A1790,PEC!$A$1:$C$7902,3,1)</f>
        <v>pec.regione.lombardia.it</v>
      </c>
      <c r="C1790">
        <f>VLOOKUP(A1790,SEZIONI!$A$1:$B$7897,2,1)</f>
        <v>1</v>
      </c>
    </row>
    <row r="1791" spans="1:3" x14ac:dyDescent="0.3">
      <c r="A1791" t="s">
        <v>25240</v>
      </c>
      <c r="B1791" t="str">
        <f>VLOOKUP(A1791,PEC!$A$1:$C$7902,3,1)</f>
        <v>legalmail.it</v>
      </c>
      <c r="C1791">
        <f>VLOOKUP(A1791,SEZIONI!$A$1:$B$7897,2,1)</f>
        <v>4</v>
      </c>
    </row>
    <row r="1792" spans="1:3" x14ac:dyDescent="0.3">
      <c r="A1792" t="s">
        <v>25241</v>
      </c>
      <c r="B1792" t="str">
        <f>VLOOKUP(A1792,PEC!$A$1:$C$7902,3,1)</f>
        <v>pec.comune.barzana.bg.it</v>
      </c>
      <c r="C1792">
        <f>VLOOKUP(A1792,SEZIONI!$A$1:$B$7897,2,1)</f>
        <v>2</v>
      </c>
    </row>
    <row r="1793" spans="1:3" x14ac:dyDescent="0.3">
      <c r="A1793" t="s">
        <v>25242</v>
      </c>
      <c r="B1793" t="str">
        <f>VLOOKUP(A1793,PEC!$A$1:$C$7902,3,1)</f>
        <v>pec.it</v>
      </c>
      <c r="C1793">
        <f>VLOOKUP(A1793,SEZIONI!$A$1:$B$7897,2,1)</f>
        <v>1</v>
      </c>
    </row>
    <row r="1794" spans="1:3" x14ac:dyDescent="0.3">
      <c r="A1794" t="s">
        <v>25243</v>
      </c>
      <c r="B1794" t="str">
        <f>VLOOKUP(A1794,PEC!$A$1:$C$7902,3,1)</f>
        <v>legalmail.it</v>
      </c>
      <c r="C1794">
        <f>VLOOKUP(A1794,SEZIONI!$A$1:$B$7897,2,1)</f>
        <v>3</v>
      </c>
    </row>
    <row r="1795" spans="1:3" x14ac:dyDescent="0.3">
      <c r="A1795" t="s">
        <v>25244</v>
      </c>
      <c r="B1795" t="str">
        <f>VLOOKUP(A1795,PEC!$A$1:$C$7902,3,1)</f>
        <v>cert.comune.bergamo.it</v>
      </c>
      <c r="C1795">
        <f>VLOOKUP(A1795,SEZIONI!$A$1:$B$7897,2,1)</f>
        <v>103</v>
      </c>
    </row>
    <row r="1796" spans="1:3" x14ac:dyDescent="0.3">
      <c r="A1796" t="s">
        <v>25245</v>
      </c>
      <c r="B1796" t="str">
        <f>VLOOKUP(A1796,PEC!$A$1:$C$7902,3,1)</f>
        <v>comuneberzosanfermo.legalmail.it</v>
      </c>
      <c r="C1796">
        <f>VLOOKUP(A1796,SEZIONI!$A$1:$B$7897,2,1)</f>
        <v>1</v>
      </c>
    </row>
    <row r="1797" spans="1:3" x14ac:dyDescent="0.3">
      <c r="A1797" t="s">
        <v>25246</v>
      </c>
      <c r="B1797" t="str">
        <f>VLOOKUP(A1797,PEC!$A$1:$C$7902,3,1)</f>
        <v>comunebianzano.legalmail.it</v>
      </c>
      <c r="C1797">
        <f>VLOOKUP(A1797,SEZIONI!$A$1:$B$7897,2,1)</f>
        <v>1</v>
      </c>
    </row>
    <row r="1798" spans="1:3" x14ac:dyDescent="0.3">
      <c r="A1798" t="s">
        <v>25247</v>
      </c>
      <c r="B1798" t="str">
        <f>VLOOKUP(A1798,PEC!$A$1:$C$7902,3,1)</f>
        <v>pec.regione.lombardia.it</v>
      </c>
      <c r="C1798">
        <f>VLOOKUP(A1798,SEZIONI!$A$1:$B$7897,2,1)</f>
        <v>1</v>
      </c>
    </row>
    <row r="1799" spans="1:3" x14ac:dyDescent="0.3">
      <c r="A1799" t="s">
        <v>25248</v>
      </c>
      <c r="B1799" t="str">
        <f>VLOOKUP(A1799,PEC!$A$1:$C$7902,3,1)</f>
        <v>cert.legalmail.it</v>
      </c>
      <c r="C1799">
        <f>VLOOKUP(A1799,SEZIONI!$A$1:$B$7897,2,1)</f>
        <v>4</v>
      </c>
    </row>
    <row r="1800" spans="1:3" x14ac:dyDescent="0.3">
      <c r="A1800" t="s">
        <v>25249</v>
      </c>
      <c r="B1800" t="str">
        <f>VLOOKUP(A1800,PEC!$A$1:$C$7902,3,1)</f>
        <v>postecert.it</v>
      </c>
      <c r="C1800">
        <f>VLOOKUP(A1800,SEZIONI!$A$1:$B$7897,2,1)</f>
        <v>5</v>
      </c>
    </row>
    <row r="1801" spans="1:3" x14ac:dyDescent="0.3">
      <c r="A1801" t="s">
        <v>25250</v>
      </c>
      <c r="B1801" t="str">
        <f>VLOOKUP(A1801,PEC!$A$1:$C$7902,3,1)</f>
        <v>halleycert.it</v>
      </c>
      <c r="C1801">
        <f>VLOOKUP(A1801,SEZIONI!$A$1:$B$7897,2,1)</f>
        <v>6</v>
      </c>
    </row>
    <row r="1802" spans="1:3" x14ac:dyDescent="0.3">
      <c r="A1802" t="s">
        <v>25251</v>
      </c>
      <c r="B1802" t="str">
        <f>VLOOKUP(A1802,PEC!$A$1:$C$7902,3,1)</f>
        <v>pec.regione.lombardia.it</v>
      </c>
      <c r="C1802">
        <f>VLOOKUP(A1802,SEZIONI!$A$1:$B$7897,2,1)</f>
        <v>6</v>
      </c>
    </row>
    <row r="1803" spans="1:3" x14ac:dyDescent="0.3">
      <c r="A1803" t="s">
        <v>25252</v>
      </c>
      <c r="B1803" t="str">
        <f>VLOOKUP(A1803,PEC!$A$1:$C$7902,3,1)</f>
        <v>pec.regione.lombardia.it</v>
      </c>
      <c r="C1803">
        <f>VLOOKUP(A1803,SEZIONI!$A$1:$B$7897,2,1)</f>
        <v>1</v>
      </c>
    </row>
    <row r="1804" spans="1:3" x14ac:dyDescent="0.3">
      <c r="A1804" t="s">
        <v>25253</v>
      </c>
      <c r="B1804" t="str">
        <f>VLOOKUP(A1804,PEC!$A$1:$C$7902,3,1)</f>
        <v>pec.regione.lombardia.it</v>
      </c>
      <c r="C1804">
        <f>VLOOKUP(A1804,SEZIONI!$A$1:$B$7897,2,1)</f>
        <v>1</v>
      </c>
    </row>
    <row r="1805" spans="1:3" x14ac:dyDescent="0.3">
      <c r="A1805" t="s">
        <v>25254</v>
      </c>
      <c r="B1805" t="str">
        <f>VLOOKUP(A1805,PEC!$A$1:$C$7902,3,1)</f>
        <v>postecert.it</v>
      </c>
      <c r="C1805">
        <f>VLOOKUP(A1805,SEZIONI!$A$1:$B$7897,2,1)</f>
        <v>4</v>
      </c>
    </row>
    <row r="1806" spans="1:3" x14ac:dyDescent="0.3">
      <c r="A1806" t="s">
        <v>25255</v>
      </c>
      <c r="B1806" t="str">
        <f>VLOOKUP(A1806,PEC!$A$1:$C$7902,3,1)</f>
        <v>pec.regione.lombardia.it</v>
      </c>
      <c r="C1806">
        <f>VLOOKUP(A1806,SEZIONI!$A$1:$B$7897,2,1)</f>
        <v>1</v>
      </c>
    </row>
    <row r="1807" spans="1:3" x14ac:dyDescent="0.3">
      <c r="A1807" t="s">
        <v>25256</v>
      </c>
      <c r="B1807" t="str">
        <f>VLOOKUP(A1807,PEC!$A$1:$C$7902,3,1)</f>
        <v>legalmail.it</v>
      </c>
      <c r="C1807">
        <f>VLOOKUP(A1807,SEZIONI!$A$1:$B$7897,2,1)</f>
        <v>1</v>
      </c>
    </row>
    <row r="1808" spans="1:3" x14ac:dyDescent="0.3">
      <c r="A1808" t="s">
        <v>25257</v>
      </c>
      <c r="B1808" t="str">
        <f>VLOOKUP(A1808,PEC!$A$1:$C$7902,3,1)</f>
        <v>legalmail.it</v>
      </c>
      <c r="C1808">
        <f>VLOOKUP(A1808,SEZIONI!$A$1:$B$7897,2,1)</f>
        <v>7</v>
      </c>
    </row>
    <row r="1809" spans="1:3" x14ac:dyDescent="0.3">
      <c r="A1809" t="s">
        <v>25258</v>
      </c>
      <c r="B1809" t="str">
        <f>VLOOKUP(A1809,PEC!$A$1:$C$7902,3,1)</f>
        <v>pec.comune.brembatedisopra.bg.it</v>
      </c>
      <c r="C1809">
        <f>VLOOKUP(A1809,SEZIONI!$A$1:$B$7897,2,1)</f>
        <v>7</v>
      </c>
    </row>
    <row r="1810" spans="1:3" x14ac:dyDescent="0.3">
      <c r="A1810" t="s">
        <v>25259</v>
      </c>
      <c r="B1810" t="str">
        <f>VLOOKUP(A1810,PEC!$A$1:$C$7902,3,1)</f>
        <v>pec.regione.lombardia.it</v>
      </c>
      <c r="C1810">
        <f>VLOOKUP(A1810,SEZIONI!$A$1:$B$7897,2,1)</f>
        <v>5</v>
      </c>
    </row>
    <row r="1811" spans="1:3" x14ac:dyDescent="0.3">
      <c r="A1811" t="s">
        <v>25260</v>
      </c>
      <c r="B1811" t="str">
        <f>VLOOKUP(A1811,PEC!$A$1:$C$7902,3,1)</f>
        <v>pec.regione.lombardia.it</v>
      </c>
      <c r="C1811">
        <f>VLOOKUP(A1811,SEZIONI!$A$1:$B$7897,2,1)</f>
        <v>1</v>
      </c>
    </row>
    <row r="1812" spans="1:3" x14ac:dyDescent="0.3">
      <c r="A1812" t="s">
        <v>25261</v>
      </c>
      <c r="B1812" t="str">
        <f>VLOOKUP(A1812,PEC!$A$1:$C$7902,3,1)</f>
        <v>pec.regione.lombardia.it</v>
      </c>
      <c r="C1812">
        <f>VLOOKUP(A1812,SEZIONI!$A$1:$B$7897,2,1)</f>
        <v>4</v>
      </c>
    </row>
    <row r="1813" spans="1:3" x14ac:dyDescent="0.3">
      <c r="A1813" t="s">
        <v>25262</v>
      </c>
      <c r="B1813" t="str">
        <f>VLOOKUP(A1813,PEC!$A$1:$C$7902,3,1)</f>
        <v>pec.it</v>
      </c>
      <c r="C1813">
        <f>VLOOKUP(A1813,SEZIONI!$A$1:$B$7897,2,1)</f>
        <v>4</v>
      </c>
    </row>
    <row r="1814" spans="1:3" x14ac:dyDescent="0.3">
      <c r="A1814" t="s">
        <v>25263</v>
      </c>
      <c r="B1814" t="str">
        <f>VLOOKUP(A1814,PEC!$A$1:$C$7902,3,1)</f>
        <v>pec.comune.calcio.bg.it</v>
      </c>
      <c r="C1814">
        <f>VLOOKUP(A1814,SEZIONI!$A$1:$B$7897,2,1)</f>
        <v>4</v>
      </c>
    </row>
    <row r="1815" spans="1:3" x14ac:dyDescent="0.3">
      <c r="A1815" t="s">
        <v>25264</v>
      </c>
      <c r="B1815" t="str">
        <f>VLOOKUP(A1815,PEC!$A$1:$C$7902,3,1)</f>
        <v>pec.comune.caluscodadda.bg.it</v>
      </c>
      <c r="C1815">
        <f>VLOOKUP(A1815,SEZIONI!$A$1:$B$7897,2,1)</f>
        <v>6</v>
      </c>
    </row>
    <row r="1816" spans="1:3" x14ac:dyDescent="0.3">
      <c r="A1816" t="s">
        <v>25265</v>
      </c>
      <c r="B1816" t="str">
        <f>VLOOKUP(A1816,PEC!$A$1:$C$7902,3,1)</f>
        <v>pec.regione.lombardia.it</v>
      </c>
      <c r="C1816">
        <f>VLOOKUP(A1816,SEZIONI!$A$1:$B$7897,2,1)</f>
        <v>4</v>
      </c>
    </row>
    <row r="1817" spans="1:3" x14ac:dyDescent="0.3">
      <c r="A1817" t="s">
        <v>25266</v>
      </c>
      <c r="B1817" t="str">
        <f>VLOOKUP(A1817,PEC!$A$1:$C$7902,3,1)</f>
        <v>pec.regione.lombardia.it</v>
      </c>
      <c r="C1817">
        <f>VLOOKUP(A1817,SEZIONI!$A$1:$B$7897,2,1)</f>
        <v>1</v>
      </c>
    </row>
    <row r="1818" spans="1:3" x14ac:dyDescent="0.3">
      <c r="A1818" t="s">
        <v>25267</v>
      </c>
      <c r="B1818" t="str">
        <f>VLOOKUP(A1818,PEC!$A$1:$C$7902,3,1)</f>
        <v>pec.regione.lombardia.it</v>
      </c>
      <c r="C1818">
        <f>VLOOKUP(A1818,SEZIONI!$A$1:$B$7897,2,1)</f>
        <v>3</v>
      </c>
    </row>
    <row r="1819" spans="1:3" x14ac:dyDescent="0.3">
      <c r="A1819" t="s">
        <v>25268</v>
      </c>
      <c r="B1819" t="str">
        <f>VLOOKUP(A1819,PEC!$A$1:$C$7902,3,1)</f>
        <v>pec.regione.lombardia.it</v>
      </c>
      <c r="C1819">
        <f>VLOOKUP(A1819,SEZIONI!$A$1:$B$7897,2,1)</f>
        <v>1</v>
      </c>
    </row>
    <row r="1820" spans="1:3" x14ac:dyDescent="0.3">
      <c r="A1820" t="s">
        <v>25269</v>
      </c>
      <c r="B1820" t="str">
        <f>VLOOKUP(A1820,PEC!$A$1:$C$7902,3,1)</f>
        <v>pec.comune.capriate-san-gervasio.bg.it</v>
      </c>
      <c r="C1820">
        <f>VLOOKUP(A1820,SEZIONI!$A$1:$B$7897,2,1)</f>
        <v>7</v>
      </c>
    </row>
    <row r="1821" spans="1:3" x14ac:dyDescent="0.3">
      <c r="A1821" t="s">
        <v>25270</v>
      </c>
      <c r="B1821" t="str">
        <f>VLOOKUP(A1821,PEC!$A$1:$C$7902,3,1)</f>
        <v>pec.comune.caprinobergamasco.bg.it</v>
      </c>
      <c r="C1821">
        <f>VLOOKUP(A1821,SEZIONI!$A$1:$B$7897,2,1)</f>
        <v>3</v>
      </c>
    </row>
    <row r="1822" spans="1:3" x14ac:dyDescent="0.3">
      <c r="A1822" t="s">
        <v>25271</v>
      </c>
      <c r="B1822" t="str">
        <f>VLOOKUP(A1822,PEC!$A$1:$C$7902,3,1)</f>
        <v>pec.comune.caravaggio.bg.it</v>
      </c>
      <c r="C1822">
        <f>VLOOKUP(A1822,SEZIONI!$A$1:$B$7897,2,1)</f>
        <v>15</v>
      </c>
    </row>
    <row r="1823" spans="1:3" x14ac:dyDescent="0.3">
      <c r="A1823" t="s">
        <v>25272</v>
      </c>
      <c r="B1823" t="str">
        <f>VLOOKUP(A1823,PEC!$A$1:$C$7902,3,1)</f>
        <v>postecert.it</v>
      </c>
      <c r="C1823">
        <f>VLOOKUP(A1823,SEZIONI!$A$1:$B$7897,2,1)</f>
        <v>3</v>
      </c>
    </row>
    <row r="1824" spans="1:3" x14ac:dyDescent="0.3">
      <c r="A1824" t="s">
        <v>25273</v>
      </c>
      <c r="B1824" t="str">
        <f>VLOOKUP(A1824,PEC!$A$1:$C$7902,3,1)</f>
        <v>legalmail.it</v>
      </c>
      <c r="C1824">
        <f>VLOOKUP(A1824,SEZIONI!$A$1:$B$7897,2,1)</f>
        <v>1</v>
      </c>
    </row>
    <row r="1825" spans="1:3" x14ac:dyDescent="0.3">
      <c r="A1825" t="s">
        <v>25274</v>
      </c>
      <c r="B1825" t="str">
        <f>VLOOKUP(A1825,PEC!$A$1:$C$7902,3,1)</f>
        <v>pec.regione.lombardia.it</v>
      </c>
      <c r="C1825">
        <f>VLOOKUP(A1825,SEZIONI!$A$1:$B$7897,2,1)</f>
        <v>3</v>
      </c>
    </row>
    <row r="1826" spans="1:3" x14ac:dyDescent="0.3">
      <c r="A1826" t="s">
        <v>25275</v>
      </c>
      <c r="B1826" t="str">
        <f>VLOOKUP(A1826,PEC!$A$1:$C$7902,3,1)</f>
        <v>pec.comune.casazza.bg.it</v>
      </c>
      <c r="C1826">
        <f>VLOOKUP(A1826,SEZIONI!$A$1:$B$7897,2,1)</f>
        <v>3</v>
      </c>
    </row>
    <row r="1827" spans="1:3" x14ac:dyDescent="0.3">
      <c r="A1827" t="s">
        <v>25276</v>
      </c>
      <c r="B1827" t="str">
        <f>VLOOKUP(A1827,PEC!$A$1:$C$7902,3,1)</f>
        <v>halleycert.it</v>
      </c>
      <c r="C1827">
        <f>VLOOKUP(A1827,SEZIONI!$A$1:$B$7897,2,1)</f>
        <v>3</v>
      </c>
    </row>
    <row r="1828" spans="1:3" x14ac:dyDescent="0.3">
      <c r="A1828" t="s">
        <v>25277</v>
      </c>
      <c r="B1828" t="str">
        <f>VLOOKUP(A1828,PEC!$A$1:$C$7902,3,1)</f>
        <v>cert.casnigo.it</v>
      </c>
      <c r="C1828">
        <f>VLOOKUP(A1828,SEZIONI!$A$1:$B$7897,2,1)</f>
        <v>3</v>
      </c>
    </row>
    <row r="1829" spans="1:3" x14ac:dyDescent="0.3">
      <c r="A1829" t="s">
        <v>25278</v>
      </c>
      <c r="B1829" t="str">
        <f>VLOOKUP(A1829,PEC!$A$1:$C$7902,3,1)</f>
        <v>pec.regione.lombardia.it</v>
      </c>
      <c r="C1829">
        <f>VLOOKUP(A1829,SEZIONI!$A$1:$B$7897,2,1)</f>
        <v>1</v>
      </c>
    </row>
    <row r="1830" spans="1:3" x14ac:dyDescent="0.3">
      <c r="A1830" t="s">
        <v>25279</v>
      </c>
      <c r="B1830" t="str">
        <f>VLOOKUP(A1830,PEC!$A$1:$C$7902,3,1)</f>
        <v>legalmail.it</v>
      </c>
      <c r="C1830">
        <f>VLOOKUP(A1830,SEZIONI!$A$1:$B$7897,2,1)</f>
        <v>7</v>
      </c>
    </row>
    <row r="1831" spans="1:3" x14ac:dyDescent="0.3">
      <c r="A1831" t="s">
        <v>25280</v>
      </c>
      <c r="B1831" t="str">
        <f>VLOOKUP(A1831,PEC!$A$1:$C$7902,3,1)</f>
        <v>cert.poliscomuneamico.net</v>
      </c>
      <c r="C1831">
        <f>VLOOKUP(A1831,SEZIONI!$A$1:$B$7897,2,1)</f>
        <v>2</v>
      </c>
    </row>
    <row r="1832" spans="1:3" x14ac:dyDescent="0.3">
      <c r="A1832" t="s">
        <v>25281</v>
      </c>
      <c r="B1832" t="str">
        <f>VLOOKUP(A1832,PEC!$A$1:$C$7902,3,1)</f>
        <v>cert.legalmail.it</v>
      </c>
      <c r="C1832">
        <f>VLOOKUP(A1832,SEZIONI!$A$1:$B$7897,2,1)</f>
        <v>3</v>
      </c>
    </row>
    <row r="1833" spans="1:3" x14ac:dyDescent="0.3">
      <c r="A1833" t="s">
        <v>25282</v>
      </c>
      <c r="B1833" t="str">
        <f>VLOOKUP(A1833,PEC!$A$1:$C$7902,3,1)</f>
        <v>pec.rupar.puglia.it</v>
      </c>
      <c r="C1833">
        <f>VLOOKUP(A1833,SEZIONI!$A$1:$B$7897,2,1)</f>
        <v>5</v>
      </c>
    </row>
    <row r="1834" spans="1:3" x14ac:dyDescent="0.3">
      <c r="A1834" t="s">
        <v>25283</v>
      </c>
      <c r="B1834" t="str">
        <f>VLOOKUP(A1834,PEC!$A$1:$C$7902,3,1)</f>
        <v>pec.regione.lombardia.it</v>
      </c>
      <c r="C1834">
        <f>VLOOKUP(A1834,SEZIONI!$A$1:$B$7897,2,1)</f>
        <v>2</v>
      </c>
    </row>
    <row r="1835" spans="1:3" x14ac:dyDescent="0.3">
      <c r="A1835" t="s">
        <v>25284</v>
      </c>
      <c r="B1835" t="str">
        <f>VLOOKUP(A1835,PEC!$A$1:$C$7902,3,1)</f>
        <v>pec.regione.lombardia.it</v>
      </c>
      <c r="C1835">
        <f>VLOOKUP(A1835,SEZIONI!$A$1:$B$7897,2,1)</f>
        <v>1</v>
      </c>
    </row>
    <row r="1836" spans="1:3" x14ac:dyDescent="0.3">
      <c r="A1836" t="s">
        <v>25285</v>
      </c>
      <c r="B1836" t="str">
        <f>VLOOKUP(A1836,PEC!$A$1:$C$7902,3,1)</f>
        <v>halleycert.it</v>
      </c>
      <c r="C1836">
        <f>VLOOKUP(A1836,SEZIONI!$A$1:$B$7897,2,1)</f>
        <v>2</v>
      </c>
    </row>
    <row r="1837" spans="1:3" x14ac:dyDescent="0.3">
      <c r="A1837" t="s">
        <v>25286</v>
      </c>
      <c r="B1837" t="str">
        <f>VLOOKUP(A1837,PEC!$A$1:$C$7902,3,1)</f>
        <v>pec.comune.cenatesotto.b.git</v>
      </c>
      <c r="C1837">
        <f>VLOOKUP(A1837,SEZIONI!$A$1:$B$7897,2,1)</f>
        <v>3</v>
      </c>
    </row>
    <row r="1838" spans="1:3" x14ac:dyDescent="0.3">
      <c r="A1838" t="s">
        <v>25287</v>
      </c>
      <c r="B1838" t="str">
        <f>VLOOKUP(A1838,PEC!$A$1:$C$7902,3,1)</f>
        <v>legalmail.it</v>
      </c>
      <c r="C1838">
        <f>VLOOKUP(A1838,SEZIONI!$A$1:$B$7897,2,1)</f>
        <v>4</v>
      </c>
    </row>
    <row r="1839" spans="1:3" x14ac:dyDescent="0.3">
      <c r="A1839" t="s">
        <v>25288</v>
      </c>
      <c r="B1839" t="str">
        <f>VLOOKUP(A1839,PEC!$A$1:$C$7902,3,1)</f>
        <v>pec.regione.lombardia.it</v>
      </c>
      <c r="C1839">
        <f>VLOOKUP(A1839,SEZIONI!$A$1:$B$7897,2,1)</f>
        <v>2</v>
      </c>
    </row>
    <row r="1840" spans="1:3" x14ac:dyDescent="0.3">
      <c r="A1840" t="s">
        <v>25289</v>
      </c>
      <c r="B1840" t="str">
        <f>VLOOKUP(A1840,PEC!$A$1:$C$7902,3,1)</f>
        <v>pec.comune.chignolodisola.bg.it</v>
      </c>
      <c r="C1840">
        <f>VLOOKUP(A1840,SEZIONI!$A$1:$B$7897,2,1)</f>
        <v>3</v>
      </c>
    </row>
    <row r="1841" spans="1:3" x14ac:dyDescent="0.3">
      <c r="A1841" t="s">
        <v>25290</v>
      </c>
      <c r="B1841" t="str">
        <f>VLOOKUP(A1841,PEC!$A$1:$C$7902,3,1)</f>
        <v>pec.comune.chiuduno.bg.it</v>
      </c>
      <c r="C1841">
        <f>VLOOKUP(A1841,SEZIONI!$A$1:$B$7897,2,1)</f>
        <v>4</v>
      </c>
    </row>
    <row r="1842" spans="1:3" x14ac:dyDescent="0.3">
      <c r="A1842" t="s">
        <v>25291</v>
      </c>
      <c r="B1842" t="str">
        <f>VLOOKUP(A1842,PEC!$A$1:$C$7902,3,1)</f>
        <v>postecert.it</v>
      </c>
      <c r="C1842">
        <f>VLOOKUP(A1842,SEZIONI!$A$1:$B$7897,2,1)</f>
        <v>5</v>
      </c>
    </row>
    <row r="1843" spans="1:3" x14ac:dyDescent="0.3">
      <c r="A1843" t="s">
        <v>25292</v>
      </c>
      <c r="B1843" t="str">
        <f>VLOOKUP(A1843,PEC!$A$1:$C$7902,3,1)</f>
        <v>pec.regione.lombardia.it</v>
      </c>
      <c r="C1843">
        <f>VLOOKUP(A1843,SEZIONI!$A$1:$B$7897,2,1)</f>
        <v>4</v>
      </c>
    </row>
    <row r="1844" spans="1:3" x14ac:dyDescent="0.3">
      <c r="A1844" t="s">
        <v>25293</v>
      </c>
      <c r="B1844" t="str">
        <f>VLOOKUP(A1844,PEC!$A$1:$C$7902,3,1)</f>
        <v>pec.comune.cividatealpiano.bg.it</v>
      </c>
      <c r="C1844">
        <f>VLOOKUP(A1844,SEZIONI!$A$1:$B$7897,2,1)</f>
        <v>4</v>
      </c>
    </row>
    <row r="1845" spans="1:3" x14ac:dyDescent="0.3">
      <c r="A1845" t="s">
        <v>25294</v>
      </c>
      <c r="B1845" t="str">
        <f>VLOOKUP(A1845,PEC!$A$1:$C$7902,3,1)</f>
        <v>pec.comune.clusone.bg.it</v>
      </c>
      <c r="C1845">
        <f>VLOOKUP(A1845,SEZIONI!$A$1:$B$7897,2,1)</f>
        <v>9</v>
      </c>
    </row>
    <row r="1846" spans="1:3" x14ac:dyDescent="0.3">
      <c r="A1846" t="s">
        <v>25295</v>
      </c>
      <c r="B1846" t="str">
        <f>VLOOKUP(A1846,PEC!$A$1:$C$7902,3,1)</f>
        <v>pec.comune.colere.bg.it</v>
      </c>
      <c r="C1846">
        <f>VLOOKUP(A1846,SEZIONI!$A$1:$B$7897,2,1)</f>
        <v>1</v>
      </c>
    </row>
    <row r="1847" spans="1:3" x14ac:dyDescent="0.3">
      <c r="A1847" t="s">
        <v>25296</v>
      </c>
      <c r="B1847" t="str">
        <f>VLOOKUP(A1847,PEC!$A$1:$C$7902,3,1)</f>
        <v>postecert.it</v>
      </c>
      <c r="C1847">
        <f>VLOOKUP(A1847,SEZIONI!$A$1:$B$7897,2,1)</f>
        <v>8</v>
      </c>
    </row>
    <row r="1848" spans="1:3" x14ac:dyDescent="0.3">
      <c r="A1848" t="s">
        <v>25297</v>
      </c>
      <c r="B1848" t="str">
        <f>VLOOKUP(A1848,PEC!$A$1:$C$7902,3,1)</f>
        <v>pec.comune.colzate.bg.it</v>
      </c>
      <c r="C1848">
        <f>VLOOKUP(A1848,SEZIONI!$A$1:$B$7897,2,1)</f>
        <v>3</v>
      </c>
    </row>
    <row r="1849" spans="1:3" x14ac:dyDescent="0.3">
      <c r="A1849" t="s">
        <v>25298</v>
      </c>
      <c r="B1849" t="str">
        <f>VLOOKUP(A1849,PEC!$A$1:$C$7902,3,1)</f>
        <v>pec.regione.lombardia.it</v>
      </c>
      <c r="C1849">
        <f>VLOOKUP(A1849,SEZIONI!$A$1:$B$7897,2,1)</f>
        <v>3</v>
      </c>
    </row>
    <row r="1850" spans="1:3" x14ac:dyDescent="0.3">
      <c r="A1850" t="s">
        <v>25299</v>
      </c>
      <c r="B1850" t="str">
        <f>VLOOKUP(A1850,PEC!$A$1:$C$7902,3,1)</f>
        <v>pec.regione.lombardia.it</v>
      </c>
      <c r="C1850">
        <f>VLOOKUP(A1850,SEZIONI!$A$1:$B$7897,2,1)</f>
        <v>1</v>
      </c>
    </row>
    <row r="1851" spans="1:3" x14ac:dyDescent="0.3">
      <c r="A1851" t="s">
        <v>25300</v>
      </c>
      <c r="B1851" t="str">
        <f>VLOOKUP(A1851,PEC!$A$1:$C$7902,3,1)</f>
        <v>legalmail.it</v>
      </c>
      <c r="C1851">
        <f>VLOOKUP(A1851,SEZIONI!$A$1:$B$7897,2,1)</f>
        <v>2</v>
      </c>
    </row>
    <row r="1852" spans="1:3" x14ac:dyDescent="0.3">
      <c r="A1852" t="s">
        <v>25301</v>
      </c>
      <c r="B1852" t="str">
        <f>VLOOKUP(A1852,PEC!$A$1:$C$7902,3,1)</f>
        <v>pec.it</v>
      </c>
      <c r="C1852">
        <f>VLOOKUP(A1852,SEZIONI!$A$1:$B$7897,2,1)</f>
        <v>3</v>
      </c>
    </row>
    <row r="1853" spans="1:3" x14ac:dyDescent="0.3">
      <c r="A1853" t="s">
        <v>25302</v>
      </c>
      <c r="B1853" t="str">
        <f>VLOOKUP(A1853,PEC!$A$1:$C$7902,3,1)</f>
        <v>pec.it</v>
      </c>
      <c r="C1853">
        <f>VLOOKUP(A1853,SEZIONI!$A$1:$B$7897,2,1)</f>
        <v>1</v>
      </c>
    </row>
    <row r="1854" spans="1:3" x14ac:dyDescent="0.3">
      <c r="A1854" t="s">
        <v>25303</v>
      </c>
      <c r="B1854" t="str">
        <f>VLOOKUP(A1854,PEC!$A$1:$C$7902,3,1)</f>
        <v>pec.costavolpino.bg.it</v>
      </c>
      <c r="C1854">
        <f>VLOOKUP(A1854,SEZIONI!$A$1:$B$7897,2,1)</f>
        <v>9</v>
      </c>
    </row>
    <row r="1855" spans="1:3" x14ac:dyDescent="0.3">
      <c r="A1855" t="s">
        <v>25304</v>
      </c>
      <c r="B1855" t="str">
        <f>VLOOKUP(A1855,PEC!$A$1:$C$7902,3,1)</f>
        <v>pec.regione.lombardia.it</v>
      </c>
      <c r="C1855">
        <f>VLOOKUP(A1855,SEZIONI!$A$1:$B$7897,2,1)</f>
        <v>3</v>
      </c>
    </row>
    <row r="1856" spans="1:3" x14ac:dyDescent="0.3">
      <c r="A1856" t="s">
        <v>25305</v>
      </c>
      <c r="B1856" t="str">
        <f>VLOOKUP(A1856,PEC!$A$1:$C$7902,3,1)</f>
        <v>pec.comune.credaro.bg.it</v>
      </c>
      <c r="C1856">
        <f>VLOOKUP(A1856,SEZIONI!$A$1:$B$7897,2,1)</f>
        <v>3</v>
      </c>
    </row>
    <row r="1857" spans="1:3" x14ac:dyDescent="0.3">
      <c r="A1857" t="s">
        <v>25306</v>
      </c>
      <c r="B1857" t="str">
        <f>VLOOKUP(A1857,PEC!$A$1:$C$7902,3,1)</f>
        <v>halleycert.it</v>
      </c>
      <c r="C1857">
        <f>VLOOKUP(A1857,SEZIONI!$A$1:$B$7897,2,1)</f>
        <v>6</v>
      </c>
    </row>
    <row r="1858" spans="1:3" x14ac:dyDescent="0.3">
      <c r="A1858" t="s">
        <v>25307</v>
      </c>
      <c r="B1858" t="str">
        <f>VLOOKUP(A1858,PEC!$A$1:$C$7902,3,1)</f>
        <v>pec.regione.lombardia.it</v>
      </c>
      <c r="C1858">
        <f>VLOOKUP(A1858,SEZIONI!$A$1:$B$7897,2,1)</f>
        <v>1</v>
      </c>
    </row>
    <row r="1859" spans="1:3" x14ac:dyDescent="0.3">
      <c r="A1859" t="s">
        <v>25308</v>
      </c>
      <c r="B1859" t="str">
        <f>VLOOKUP(A1859,PEC!$A$1:$C$7902,3,1)</f>
        <v>cert.comune.dalmine.bg.it</v>
      </c>
      <c r="C1859">
        <f>VLOOKUP(A1859,SEZIONI!$A$1:$B$7897,2,1)</f>
        <v>19</v>
      </c>
    </row>
    <row r="1860" spans="1:3" x14ac:dyDescent="0.3">
      <c r="A1860" t="s">
        <v>25309</v>
      </c>
      <c r="B1860" t="str">
        <f>VLOOKUP(A1860,PEC!$A$1:$C$7902,3,1)</f>
        <v>legalmail.it</v>
      </c>
      <c r="C1860">
        <f>VLOOKUP(A1860,SEZIONI!$A$1:$B$7897,2,1)</f>
        <v>1</v>
      </c>
    </row>
    <row r="1861" spans="1:3" x14ac:dyDescent="0.3">
      <c r="A1861" t="s">
        <v>25310</v>
      </c>
      <c r="B1861" t="str">
        <f>VLOOKUP(A1861,PEC!$A$1:$C$7902,3,1)</f>
        <v>pec.regione.lombardia.it</v>
      </c>
      <c r="C1861">
        <f>VLOOKUP(A1861,SEZIONI!$A$1:$B$7897,2,1)</f>
        <v>3</v>
      </c>
    </row>
    <row r="1862" spans="1:3" x14ac:dyDescent="0.3">
      <c r="A1862" t="s">
        <v>25311</v>
      </c>
      <c r="B1862" t="str">
        <f>VLOOKUP(A1862,PEC!$A$1:$C$7902,3,1)</f>
        <v>halleycert.it</v>
      </c>
      <c r="C1862">
        <f>VLOOKUP(A1862,SEZIONI!$A$1:$B$7897,2,1)</f>
        <v>2</v>
      </c>
    </row>
    <row r="1863" spans="1:3" x14ac:dyDescent="0.3">
      <c r="A1863" t="s">
        <v>25312</v>
      </c>
      <c r="B1863" t="str">
        <f>VLOOKUP(A1863,PEC!$A$1:$C$7902,3,1)</f>
        <v>pec.comune.farageradadda.bg.it</v>
      </c>
      <c r="C1863">
        <f>VLOOKUP(A1863,SEZIONI!$A$1:$B$7897,2,1)</f>
        <v>6</v>
      </c>
    </row>
    <row r="1864" spans="1:3" x14ac:dyDescent="0.3">
      <c r="A1864" t="s">
        <v>25313</v>
      </c>
      <c r="B1864" t="str">
        <f>VLOOKUP(A1864,PEC!$A$1:$C$7902,3,1)</f>
        <v>cert.comune.faraolivanaconsola.bg.it</v>
      </c>
      <c r="C1864">
        <f>VLOOKUP(A1864,SEZIONI!$A$1:$B$7897,2,1)</f>
        <v>2</v>
      </c>
    </row>
    <row r="1865" spans="1:3" x14ac:dyDescent="0.3">
      <c r="A1865" t="s">
        <v>25314</v>
      </c>
      <c r="B1865" t="str">
        <f>VLOOKUP(A1865,PEC!$A$1:$C$7902,3,1)</f>
        <v>pec.comune.filago.bg.it</v>
      </c>
      <c r="C1865">
        <f>VLOOKUP(A1865,SEZIONI!$A$1:$B$7897,2,1)</f>
        <v>3</v>
      </c>
    </row>
    <row r="1866" spans="1:3" x14ac:dyDescent="0.3">
      <c r="A1866" t="s">
        <v>25315</v>
      </c>
      <c r="B1866" t="str">
        <f>VLOOKUP(A1866,PEC!$A$1:$C$7902,3,1)</f>
        <v>pec.regione.lombardia.it</v>
      </c>
      <c r="C1866">
        <f>VLOOKUP(A1866,SEZIONI!$A$1:$B$7897,2,1)</f>
        <v>1</v>
      </c>
    </row>
    <row r="1867" spans="1:3" x14ac:dyDescent="0.3">
      <c r="A1867" t="s">
        <v>25316</v>
      </c>
      <c r="B1867" t="str">
        <f>VLOOKUP(A1867,PEC!$A$1:$C$7902,3,1)</f>
        <v>pec.comune.fioranoalserio.bg.it</v>
      </c>
      <c r="C1867">
        <f>VLOOKUP(A1867,SEZIONI!$A$1:$B$7897,2,1)</f>
        <v>3</v>
      </c>
    </row>
    <row r="1868" spans="1:3" x14ac:dyDescent="0.3">
      <c r="A1868" t="s">
        <v>25317</v>
      </c>
      <c r="B1868" t="str">
        <f>VLOOKUP(A1868,PEC!$A$1:$C$7902,3,1)</f>
        <v>pec.comune.fontanella.bg.it</v>
      </c>
      <c r="C1868">
        <f>VLOOKUP(A1868,SEZIONI!$A$1:$B$7897,2,1)</f>
        <v>3</v>
      </c>
    </row>
    <row r="1869" spans="1:3" x14ac:dyDescent="0.3">
      <c r="A1869" t="s">
        <v>25318</v>
      </c>
      <c r="B1869" t="str">
        <f>VLOOKUP(A1869,PEC!$A$1:$C$7902,3,1)</f>
        <v>pec.regione.lombardia.it</v>
      </c>
      <c r="C1869">
        <f>VLOOKUP(A1869,SEZIONI!$A$1:$B$7897,2,1)</f>
        <v>1</v>
      </c>
    </row>
    <row r="1870" spans="1:3" x14ac:dyDescent="0.3">
      <c r="A1870" t="s">
        <v>25319</v>
      </c>
      <c r="B1870" t="str">
        <f>VLOOKUP(A1870,PEC!$A$1:$C$7902,3,1)</f>
        <v>pec.regione.lombardia.it</v>
      </c>
      <c r="C1870">
        <f>VLOOKUP(A1870,SEZIONI!$A$1:$B$7897,2,1)</f>
        <v>1</v>
      </c>
    </row>
    <row r="1871" spans="1:3" x14ac:dyDescent="0.3">
      <c r="A1871" t="s">
        <v>25320</v>
      </c>
      <c r="B1871" t="str">
        <f>VLOOKUP(A1871,PEC!$A$1:$C$7902,3,1)</f>
        <v>halleycert.it</v>
      </c>
      <c r="C1871">
        <f>VLOOKUP(A1871,SEZIONI!$A$1:$B$7897,2,1)</f>
        <v>3</v>
      </c>
    </row>
    <row r="1872" spans="1:3" x14ac:dyDescent="0.3">
      <c r="A1872" t="s">
        <v>25321</v>
      </c>
      <c r="B1872" t="str">
        <f>VLOOKUP(A1872,PEC!$A$1:$C$7902,3,1)</f>
        <v>pec.regione.lombardia.it</v>
      </c>
      <c r="C1872">
        <f>VLOOKUP(A1872,SEZIONI!$A$1:$B$7897,2,1)</f>
        <v>3</v>
      </c>
    </row>
    <row r="1873" spans="1:3" x14ac:dyDescent="0.3">
      <c r="A1873" t="s">
        <v>25322</v>
      </c>
      <c r="B1873" t="str">
        <f>VLOOKUP(A1873,PEC!$A$1:$C$7902,3,1)</f>
        <v>pec.regione.lombardia.it</v>
      </c>
      <c r="C1873">
        <f>VLOOKUP(A1873,SEZIONI!$A$1:$B$7897,2,1)</f>
        <v>1</v>
      </c>
    </row>
    <row r="1874" spans="1:3" x14ac:dyDescent="0.3">
      <c r="A1874" t="s">
        <v>25323</v>
      </c>
      <c r="B1874" t="str">
        <f>VLOOKUP(A1874,PEC!$A$1:$C$7902,3,1)</f>
        <v>legalmail.it</v>
      </c>
      <c r="C1874">
        <f>VLOOKUP(A1874,SEZIONI!$A$1:$B$7897,2,1)</f>
        <v>2</v>
      </c>
    </row>
    <row r="1875" spans="1:3" x14ac:dyDescent="0.3">
      <c r="A1875" t="s">
        <v>25324</v>
      </c>
      <c r="B1875" t="str">
        <f>VLOOKUP(A1875,PEC!$A$1:$C$7902,3,1)</f>
        <v>legalmail.it</v>
      </c>
      <c r="C1875">
        <f>VLOOKUP(A1875,SEZIONI!$A$1:$B$7897,2,1)</f>
        <v>5</v>
      </c>
    </row>
    <row r="1876" spans="1:3" x14ac:dyDescent="0.3">
      <c r="A1876" t="s">
        <v>25325</v>
      </c>
      <c r="B1876" t="str">
        <f>VLOOKUP(A1876,PEC!$A$1:$C$7902,3,1)</f>
        <v>legalmail.it</v>
      </c>
      <c r="C1876">
        <f>VLOOKUP(A1876,SEZIONI!$A$1:$B$7897,2,1)</f>
        <v>1</v>
      </c>
    </row>
    <row r="1877" spans="1:3" x14ac:dyDescent="0.3">
      <c r="A1877" t="s">
        <v>25326</v>
      </c>
      <c r="B1877" t="str">
        <f>VLOOKUP(A1877,PEC!$A$1:$C$7902,3,1)</f>
        <v>pec.regione.lombardia.it</v>
      </c>
      <c r="C1877">
        <f>VLOOKUP(A1877,SEZIONI!$A$1:$B$7897,2,1)</f>
        <v>1</v>
      </c>
    </row>
    <row r="1878" spans="1:3" x14ac:dyDescent="0.3">
      <c r="A1878" t="s">
        <v>25327</v>
      </c>
      <c r="B1878" t="str">
        <f>VLOOKUP(A1878,PEC!$A$1:$C$7902,3,1)</f>
        <v>pec.comune.gazzaniga.bg.it</v>
      </c>
      <c r="C1878">
        <f>VLOOKUP(A1878,SEZIONI!$A$1:$B$7897,2,1)</f>
        <v>5</v>
      </c>
    </row>
    <row r="1879" spans="1:3" x14ac:dyDescent="0.3">
      <c r="A1879" t="s">
        <v>25328</v>
      </c>
      <c r="B1879" t="str">
        <f>VLOOKUP(A1879,PEC!$A$1:$C$7902,3,1)</f>
        <v>pec.comuneghisalba.it</v>
      </c>
      <c r="C1879">
        <f>VLOOKUP(A1879,SEZIONI!$A$1:$B$7897,2,1)</f>
        <v>4</v>
      </c>
    </row>
    <row r="1880" spans="1:3" x14ac:dyDescent="0.3">
      <c r="A1880" t="s">
        <v>25329</v>
      </c>
      <c r="B1880" t="str">
        <f>VLOOKUP(A1880,PEC!$A$1:$C$7902,3,1)</f>
        <v>halleycert.it</v>
      </c>
      <c r="C1880">
        <f>VLOOKUP(A1880,SEZIONI!$A$1:$B$7897,2,1)</f>
        <v>4</v>
      </c>
    </row>
    <row r="1881" spans="1:3" x14ac:dyDescent="0.3">
      <c r="A1881" t="s">
        <v>25330</v>
      </c>
      <c r="B1881" t="str">
        <f>VLOOKUP(A1881,PEC!$A$1:$C$7902,3,1)</f>
        <v>pec.regione.lombardia.it</v>
      </c>
      <c r="C1881">
        <f>VLOOKUP(A1881,SEZIONI!$A$1:$B$7897,2,1)</f>
        <v>5</v>
      </c>
    </row>
    <row r="1882" spans="1:3" x14ac:dyDescent="0.3">
      <c r="A1882" t="s">
        <v>25331</v>
      </c>
      <c r="B1882" t="str">
        <f>VLOOKUP(A1882,PEC!$A$1:$C$7902,3,1)</f>
        <v>pec.it</v>
      </c>
      <c r="C1882">
        <f>VLOOKUP(A1882,SEZIONI!$A$1:$B$7897,2,1)</f>
        <v>2</v>
      </c>
    </row>
    <row r="1883" spans="1:3" x14ac:dyDescent="0.3">
      <c r="A1883" t="s">
        <v>25332</v>
      </c>
      <c r="B1883" t="str">
        <f>VLOOKUP(A1883,PEC!$A$1:$C$7902,3,1)</f>
        <v>pec.regione.lombardia.it</v>
      </c>
      <c r="C1883">
        <f>VLOOKUP(A1883,SEZIONI!$A$1:$B$7897,2,1)</f>
        <v>5</v>
      </c>
    </row>
    <row r="1884" spans="1:3" x14ac:dyDescent="0.3">
      <c r="A1884" t="s">
        <v>25333</v>
      </c>
      <c r="B1884" t="str">
        <f>VLOOKUP(A1884,PEC!$A$1:$C$7902,3,1)</f>
        <v>legalmail.it</v>
      </c>
      <c r="C1884">
        <f>VLOOKUP(A1884,SEZIONI!$A$1:$B$7897,2,1)</f>
        <v>2</v>
      </c>
    </row>
    <row r="1885" spans="1:3" x14ac:dyDescent="0.3">
      <c r="A1885" t="s">
        <v>25334</v>
      </c>
      <c r="B1885" t="str">
        <f>VLOOKUP(A1885,PEC!$A$1:$C$7902,3,1)</f>
        <v>pec.regione.lombardia.it</v>
      </c>
      <c r="C1885">
        <f>VLOOKUP(A1885,SEZIONI!$A$1:$B$7897,2,1)</f>
        <v>1</v>
      </c>
    </row>
    <row r="1886" spans="1:3" x14ac:dyDescent="0.3">
      <c r="A1886" t="s">
        <v>25335</v>
      </c>
      <c r="B1886" t="str">
        <f>VLOOKUP(A1886,PEC!$A$1:$C$7902,3,1)</f>
        <v>pec.it</v>
      </c>
      <c r="C1886">
        <f>VLOOKUP(A1886,SEZIONI!$A$1:$B$7897,2,1)</f>
        <v>5</v>
      </c>
    </row>
    <row r="1887" spans="1:3" x14ac:dyDescent="0.3">
      <c r="A1887" t="s">
        <v>25336</v>
      </c>
      <c r="B1887" t="str">
        <f>VLOOKUP(A1887,PEC!$A$1:$C$7902,3,1)</f>
        <v>pec.regione.lombardia.it</v>
      </c>
      <c r="C1887">
        <f>VLOOKUP(A1887,SEZIONI!$A$1:$B$7897,2,1)</f>
        <v>1</v>
      </c>
    </row>
    <row r="1888" spans="1:3" x14ac:dyDescent="0.3">
      <c r="A1888" t="s">
        <v>25337</v>
      </c>
      <c r="B1888" t="str">
        <f>VLOOKUP(A1888,PEC!$A$1:$C$7902,3,1)</f>
        <v>cert.comune.isso.bg.it</v>
      </c>
      <c r="C1888">
        <f>VLOOKUP(A1888,SEZIONI!$A$1:$B$7897,2,1)</f>
        <v>1</v>
      </c>
    </row>
    <row r="1889" spans="1:3" x14ac:dyDescent="0.3">
      <c r="A1889" t="s">
        <v>25338</v>
      </c>
      <c r="B1889" t="str">
        <f>VLOOKUP(A1889,PEC!$A$1:$C$7902,3,1)</f>
        <v>pec.regione.lombardia.it</v>
      </c>
      <c r="C1889">
        <f>VLOOKUP(A1889,SEZIONI!$A$1:$B$7897,2,1)</f>
        <v>4</v>
      </c>
    </row>
    <row r="1890" spans="1:3" x14ac:dyDescent="0.3">
      <c r="A1890" t="s">
        <v>25339</v>
      </c>
      <c r="B1890" t="str">
        <f>VLOOKUP(A1890,PEC!$A$1:$C$7902,3,1)</f>
        <v>pec.comune.leffe.bg.it</v>
      </c>
      <c r="C1890">
        <f>VLOOKUP(A1890,SEZIONI!$A$1:$B$7897,2,1)</f>
        <v>4</v>
      </c>
    </row>
    <row r="1891" spans="1:3" x14ac:dyDescent="0.3">
      <c r="A1891" t="s">
        <v>25340</v>
      </c>
      <c r="B1891" t="str">
        <f>VLOOKUP(A1891,PEC!$A$1:$C$7902,3,1)</f>
        <v>legalmail.it</v>
      </c>
      <c r="C1891">
        <f>VLOOKUP(A1891,SEZIONI!$A$1:$B$7897,2,1)</f>
        <v>1</v>
      </c>
    </row>
    <row r="1892" spans="1:3" x14ac:dyDescent="0.3">
      <c r="A1892" t="s">
        <v>25341</v>
      </c>
      <c r="B1892" t="str">
        <f>VLOOKUP(A1892,PEC!$A$1:$C$7902,3,1)</f>
        <v>legalmail.it</v>
      </c>
      <c r="C1892">
        <f>VLOOKUP(A1892,SEZIONI!$A$1:$B$7897,2,1)</f>
        <v>3</v>
      </c>
    </row>
    <row r="1893" spans="1:3" x14ac:dyDescent="0.3">
      <c r="A1893" t="s">
        <v>25342</v>
      </c>
      <c r="B1893" t="str">
        <f>VLOOKUP(A1893,PEC!$A$1:$C$7902,3,1)</f>
        <v>pec.regione.lombardia.it</v>
      </c>
      <c r="C1893">
        <f>VLOOKUP(A1893,SEZIONI!$A$1:$B$7897,2,1)</f>
        <v>1</v>
      </c>
    </row>
    <row r="1894" spans="1:3" x14ac:dyDescent="0.3">
      <c r="A1894" t="s">
        <v>25343</v>
      </c>
      <c r="B1894" t="str">
        <f>VLOOKUP(A1894,PEC!$A$1:$C$7902,3,1)</f>
        <v xml:space="preserve">pec.regione.lombardia.it </v>
      </c>
      <c r="C1894">
        <f>VLOOKUP(A1894,SEZIONI!$A$1:$B$7897,2,1)</f>
        <v>6</v>
      </c>
    </row>
    <row r="1895" spans="1:3" x14ac:dyDescent="0.3">
      <c r="A1895" t="s">
        <v>25345</v>
      </c>
      <c r="B1895" t="str">
        <f>VLOOKUP(A1895,PEC!$A$1:$C$7902,3,1)</f>
        <v>pec.regione.lombardia.it</v>
      </c>
      <c r="C1895">
        <f>VLOOKUP(A1895,SEZIONI!$A$1:$B$7897,2,1)</f>
        <v>2</v>
      </c>
    </row>
    <row r="1896" spans="1:3" x14ac:dyDescent="0.3">
      <c r="A1896" t="s">
        <v>25346</v>
      </c>
      <c r="B1896" t="str">
        <f>VLOOKUP(A1896,PEC!$A$1:$C$7902,3,1)</f>
        <v>pec.regione.lombardia.it</v>
      </c>
      <c r="C1896">
        <f>VLOOKUP(A1896,SEZIONI!$A$1:$B$7897,2,1)</f>
        <v>1</v>
      </c>
    </row>
    <row r="1897" spans="1:3" x14ac:dyDescent="0.3">
      <c r="A1897" t="s">
        <v>25347</v>
      </c>
      <c r="B1897" t="str">
        <f>VLOOKUP(A1897,PEC!$A$1:$C$7902,3,1)</f>
        <v>pec.it</v>
      </c>
      <c r="C1897">
        <f>VLOOKUP(A1897,SEZIONI!$A$1:$B$7897,2,1)</f>
        <v>3</v>
      </c>
    </row>
    <row r="1898" spans="1:3" x14ac:dyDescent="0.3">
      <c r="A1898" t="s">
        <v>25348</v>
      </c>
      <c r="B1898" t="str">
        <f>VLOOKUP(A1898,PEC!$A$1:$C$7902,3,1)</f>
        <v>halleycert.it</v>
      </c>
      <c r="C1898">
        <f>VLOOKUP(A1898,SEZIONI!$A$1:$B$7897,2,1)</f>
        <v>7</v>
      </c>
    </row>
    <row r="1899" spans="1:3" x14ac:dyDescent="0.3">
      <c r="A1899" t="s">
        <v>25349</v>
      </c>
      <c r="B1899" t="str">
        <f>VLOOKUP(A1899,PEC!$A$1:$C$7902,3,1)</f>
        <v>pec.comune.martinengo.bg.it</v>
      </c>
      <c r="C1899">
        <f>VLOOKUP(A1899,SEZIONI!$A$1:$B$7897,2,1)</f>
        <v>7</v>
      </c>
    </row>
    <row r="1900" spans="1:3" x14ac:dyDescent="0.3">
      <c r="A1900" t="s">
        <v>25350</v>
      </c>
      <c r="B1900" t="str">
        <f>VLOOKUP(A1900,PEC!$A$1:$C$7902,3,1)</f>
        <v>pec.regione.lombardia.it</v>
      </c>
      <c r="C1900">
        <f>VLOOKUP(A1900,SEZIONI!$A$1:$B$7897,2,1)</f>
        <v>1</v>
      </c>
    </row>
    <row r="1901" spans="1:3" x14ac:dyDescent="0.3">
      <c r="A1901" t="s">
        <v>25351</v>
      </c>
      <c r="B1901" t="str">
        <f>VLOOKUP(A1901,PEC!$A$1:$C$7902,3,1)</f>
        <v>legalmail.it</v>
      </c>
      <c r="C1901">
        <f>VLOOKUP(A1901,SEZIONI!$A$1:$B$7897,2,1)</f>
        <v>2</v>
      </c>
    </row>
    <row r="1902" spans="1:3" x14ac:dyDescent="0.3">
      <c r="A1902" t="s">
        <v>25352</v>
      </c>
      <c r="B1902" t="str">
        <f>VLOOKUP(A1902,PEC!$A$1:$C$7902,3,1)</f>
        <v>pec.it</v>
      </c>
      <c r="C1902">
        <f>VLOOKUP(A1902,SEZIONI!$A$1:$B$7897,2,1)</f>
        <v>1</v>
      </c>
    </row>
    <row r="1903" spans="1:3" x14ac:dyDescent="0.3">
      <c r="A1903" t="s">
        <v>25353</v>
      </c>
      <c r="B1903" t="str">
        <f>VLOOKUP(A1903,PEC!$A$1:$C$7902,3,1)</f>
        <v>pec.regione.lombardia.it</v>
      </c>
      <c r="C1903">
        <f>VLOOKUP(A1903,SEZIONI!$A$1:$B$7897,2,1)</f>
        <v>1</v>
      </c>
    </row>
    <row r="1904" spans="1:3" x14ac:dyDescent="0.3">
      <c r="A1904" t="s">
        <v>25354</v>
      </c>
      <c r="B1904" t="str">
        <f>VLOOKUP(A1904,PEC!$A$1:$C$7902,3,1)</f>
        <v>halleycert.it</v>
      </c>
      <c r="C1904">
        <f>VLOOKUP(A1904,SEZIONI!$A$1:$B$7897,2,1)</f>
        <v>2</v>
      </c>
    </row>
    <row r="1905" spans="1:3" x14ac:dyDescent="0.3">
      <c r="A1905" t="s">
        <v>25355</v>
      </c>
      <c r="B1905" t="str">
        <f>VLOOKUP(A1905,PEC!$A$1:$C$7902,3,1)</f>
        <v>pec.comune.morengo.bg.it</v>
      </c>
      <c r="C1905">
        <f>VLOOKUP(A1905,SEZIONI!$A$1:$B$7897,2,1)</f>
        <v>2</v>
      </c>
    </row>
    <row r="1906" spans="1:3" x14ac:dyDescent="0.3">
      <c r="A1906" t="s">
        <v>25356</v>
      </c>
      <c r="B1906" t="str">
        <f>VLOOKUP(A1906,PEC!$A$1:$C$7902,3,1)</f>
        <v>pec.comune.mornicoalserio.bg.it</v>
      </c>
      <c r="C1906">
        <f>VLOOKUP(A1906,SEZIONI!$A$1:$B$7897,2,1)</f>
        <v>2</v>
      </c>
    </row>
    <row r="1907" spans="1:3" x14ac:dyDescent="0.3">
      <c r="A1907" t="s">
        <v>25357</v>
      </c>
      <c r="B1907" t="str">
        <f>VLOOKUP(A1907,PEC!$A$1:$C$7902,3,1)</f>
        <v>pec.comune.mozzanica.bg.it</v>
      </c>
      <c r="C1907">
        <f>VLOOKUP(A1907,SEZIONI!$A$1:$B$7897,2,1)</f>
        <v>4</v>
      </c>
    </row>
    <row r="1908" spans="1:3" x14ac:dyDescent="0.3">
      <c r="A1908" t="s">
        <v>25358</v>
      </c>
      <c r="B1908" t="str">
        <f>VLOOKUP(A1908,PEC!$A$1:$C$7902,3,1)</f>
        <v>pec.regione.lombardia.it</v>
      </c>
      <c r="C1908">
        <f>VLOOKUP(A1908,SEZIONI!$A$1:$B$7897,2,1)</f>
        <v>6</v>
      </c>
    </row>
    <row r="1909" spans="1:3" x14ac:dyDescent="0.3">
      <c r="A1909" t="s">
        <v>25359</v>
      </c>
      <c r="B1909" t="str">
        <f>VLOOKUP(A1909,PEC!$A$1:$C$7902,3,1)</f>
        <v>legalmail.it</v>
      </c>
      <c r="C1909">
        <f>VLOOKUP(A1909,SEZIONI!$A$1:$B$7897,2,1)</f>
        <v>12</v>
      </c>
    </row>
    <row r="1910" spans="1:3" x14ac:dyDescent="0.3">
      <c r="A1910" t="s">
        <v>25360</v>
      </c>
      <c r="B1910" t="str">
        <f>VLOOKUP(A1910,PEC!$A$1:$C$7902,3,1)</f>
        <v>pec.regione.lombardia.it</v>
      </c>
      <c r="C1910">
        <f>VLOOKUP(A1910,SEZIONI!$A$1:$B$7897,2,1)</f>
        <v>1</v>
      </c>
    </row>
    <row r="1911" spans="1:3" x14ac:dyDescent="0.3">
      <c r="A1911" t="s">
        <v>25361</v>
      </c>
      <c r="B1911" t="str">
        <f>VLOOKUP(A1911,PEC!$A$1:$C$7902,3,1)</f>
        <v>legalmail.it</v>
      </c>
      <c r="C1911">
        <f>VLOOKUP(A1911,SEZIONI!$A$1:$B$7897,2,1)</f>
        <v>1</v>
      </c>
    </row>
    <row r="1912" spans="1:3" x14ac:dyDescent="0.3">
      <c r="A1912" t="s">
        <v>25362</v>
      </c>
      <c r="B1912" t="str">
        <f>VLOOKUP(A1912,PEC!$A$1:$C$7902,3,1)</f>
        <v>pec.regione.lombardia.it</v>
      </c>
      <c r="C1912">
        <f>VLOOKUP(A1912,SEZIONI!$A$1:$B$7897,2,1)</f>
        <v>1</v>
      </c>
    </row>
    <row r="1913" spans="1:3" x14ac:dyDescent="0.3">
      <c r="A1913" t="s">
        <v>25363</v>
      </c>
      <c r="B1913" t="str">
        <f>VLOOKUP(A1913,PEC!$A$1:$C$7902,3,1)</f>
        <v>legalmail.it</v>
      </c>
      <c r="C1913">
        <f>VLOOKUP(A1913,SEZIONI!$A$1:$B$7897,2,1)</f>
        <v>1</v>
      </c>
    </row>
    <row r="1914" spans="1:3" x14ac:dyDescent="0.3">
      <c r="A1914" t="s">
        <v>25364</v>
      </c>
      <c r="B1914" t="str">
        <f>VLOOKUP(A1914,PEC!$A$1:$C$7902,3,1)</f>
        <v>pec.regione.lombardia.it</v>
      </c>
      <c r="C1914">
        <f>VLOOKUP(A1914,SEZIONI!$A$1:$B$7897,2,1)</f>
        <v>1</v>
      </c>
    </row>
    <row r="1915" spans="1:3" x14ac:dyDescent="0.3">
      <c r="A1915" t="s">
        <v>25365</v>
      </c>
      <c r="B1915" t="str">
        <f>VLOOKUP(A1915,PEC!$A$1:$C$7902,3,1)</f>
        <v>cert.poliscomuneamico.net</v>
      </c>
      <c r="C1915">
        <f>VLOOKUP(A1915,SEZIONI!$A$1:$B$7897,2,1)</f>
        <v>2</v>
      </c>
    </row>
    <row r="1916" spans="1:3" x14ac:dyDescent="0.3">
      <c r="A1916" t="s">
        <v>25366</v>
      </c>
      <c r="B1916" t="str">
        <f>VLOOKUP(A1916,PEC!$A$1:$C$7902,3,1)</f>
        <v>pec.regione.lombardia.it</v>
      </c>
      <c r="C1916">
        <f>VLOOKUP(A1916,SEZIONI!$A$1:$B$7897,2,1)</f>
        <v>1</v>
      </c>
    </row>
    <row r="1917" spans="1:3" x14ac:dyDescent="0.3">
      <c r="A1917" t="s">
        <v>25367</v>
      </c>
      <c r="B1917" t="str">
        <f>VLOOKUP(A1917,PEC!$A$1:$C$7902,3,1)</f>
        <v>pec.regione.lombardia.it</v>
      </c>
      <c r="C1917">
        <f>VLOOKUP(A1917,SEZIONI!$A$1:$B$7897,2,1)</f>
        <v>4</v>
      </c>
    </row>
    <row r="1918" spans="1:3" x14ac:dyDescent="0.3">
      <c r="A1918" t="s">
        <v>25368</v>
      </c>
      <c r="B1918" t="str">
        <f>VLOOKUP(A1918,PEC!$A$1:$C$7902,3,1)</f>
        <v>pec.regione.lombardia.it</v>
      </c>
      <c r="C1918">
        <f>VLOOKUP(A1918,SEZIONI!$A$1:$B$7897,2,1)</f>
        <v>10</v>
      </c>
    </row>
    <row r="1919" spans="1:3" x14ac:dyDescent="0.3">
      <c r="A1919" t="s">
        <v>25369</v>
      </c>
      <c r="B1919" t="str">
        <f>VLOOKUP(A1919,PEC!$A$1:$C$7902,3,1)</f>
        <v>legalmail.it</v>
      </c>
      <c r="C1919">
        <f>VLOOKUP(A1919,SEZIONI!$A$1:$B$7897,2,1)</f>
        <v>2</v>
      </c>
    </row>
    <row r="1920" spans="1:3" x14ac:dyDescent="0.3">
      <c r="A1920" t="s">
        <v>25370</v>
      </c>
      <c r="B1920" t="str">
        <f>VLOOKUP(A1920,PEC!$A$1:$C$7902,3,1)</f>
        <v>registerpec.it</v>
      </c>
      <c r="C1920">
        <f>VLOOKUP(A1920,SEZIONI!$A$1:$B$7897,2,1)</f>
        <v>3</v>
      </c>
    </row>
    <row r="1921" spans="1:3" x14ac:dyDescent="0.3">
      <c r="A1921" t="s">
        <v>25371</v>
      </c>
      <c r="B1921" t="str">
        <f>VLOOKUP(A1921,PEC!$A$1:$C$7902,3,1)</f>
        <v>pec.regione.lombardia.it</v>
      </c>
      <c r="C1921">
        <f>VLOOKUP(A1921,SEZIONI!$A$1:$B$7897,2,1)</f>
        <v>3</v>
      </c>
    </row>
    <row r="1922" spans="1:3" x14ac:dyDescent="0.3">
      <c r="A1922" t="s">
        <v>25372</v>
      </c>
      <c r="B1922" t="str">
        <f>VLOOKUP(A1922,PEC!$A$1:$C$7902,3,1)</f>
        <v>pec.comune.palosco.bg.it</v>
      </c>
      <c r="C1922">
        <f>VLOOKUP(A1922,SEZIONI!$A$1:$B$7897,2,1)</f>
        <v>4</v>
      </c>
    </row>
    <row r="1923" spans="1:3" x14ac:dyDescent="0.3">
      <c r="A1923" t="s">
        <v>25373</v>
      </c>
      <c r="B1923" t="str">
        <f>VLOOKUP(A1923,PEC!$A$1:$C$7902,3,1)</f>
        <v>halleycert.it</v>
      </c>
      <c r="C1923">
        <f>VLOOKUP(A1923,SEZIONI!$A$1:$B$7897,2,1)</f>
        <v>3</v>
      </c>
    </row>
    <row r="1924" spans="1:3" x14ac:dyDescent="0.3">
      <c r="A1924" t="s">
        <v>25374</v>
      </c>
      <c r="B1924" t="str">
        <f>VLOOKUP(A1924,PEC!$A$1:$C$7902,3,1)</f>
        <v>pec.regione.lombardia.it</v>
      </c>
      <c r="C1924">
        <f>VLOOKUP(A1924,SEZIONI!$A$1:$B$7897,2,1)</f>
        <v>1</v>
      </c>
    </row>
    <row r="1925" spans="1:3" x14ac:dyDescent="0.3">
      <c r="A1925" t="s">
        <v>25375</v>
      </c>
      <c r="B1925" t="str">
        <f>VLOOKUP(A1925,PEC!$A$1:$C$7902,3,1)</f>
        <v>peccomunepedrengo.it</v>
      </c>
      <c r="C1925">
        <f>VLOOKUP(A1925,SEZIONI!$A$1:$B$7897,2,1)</f>
        <v>5</v>
      </c>
    </row>
    <row r="1926" spans="1:3" x14ac:dyDescent="0.3">
      <c r="A1926" t="s">
        <v>25376</v>
      </c>
      <c r="B1926" t="str">
        <f>VLOOKUP(A1926,PEC!$A$1:$C$7902,3,1)</f>
        <v>pec.regione.lombardia.it</v>
      </c>
      <c r="C1926">
        <f>VLOOKUP(A1926,SEZIONI!$A$1:$B$7897,2,1)</f>
        <v>2</v>
      </c>
    </row>
    <row r="1927" spans="1:3" x14ac:dyDescent="0.3">
      <c r="A1927" t="s">
        <v>25377</v>
      </c>
      <c r="B1927" t="str">
        <f>VLOOKUP(A1927,PEC!$A$1:$C$7902,3,1)</f>
        <v>pec.regione.lombardia.it</v>
      </c>
      <c r="C1927">
        <f>VLOOKUP(A1927,SEZIONI!$A$1:$B$7897,2,1)</f>
        <v>1</v>
      </c>
    </row>
    <row r="1928" spans="1:3" x14ac:dyDescent="0.3">
      <c r="A1928" t="s">
        <v>25378</v>
      </c>
      <c r="B1928" t="str">
        <f>VLOOKUP(A1928,PEC!$A$1:$C$7902,3,1)</f>
        <v>pec.regione.lombardia.it</v>
      </c>
      <c r="C1928">
        <f>VLOOKUP(A1928,SEZIONI!$A$1:$B$7897,2,1)</f>
        <v>1</v>
      </c>
    </row>
    <row r="1929" spans="1:3" x14ac:dyDescent="0.3">
      <c r="A1929" t="s">
        <v>25379</v>
      </c>
      <c r="B1929" t="str">
        <f>VLOOKUP(A1929,PEC!$A$1:$C$7902,3,1)</f>
        <v>pec.regione.lombardia.it</v>
      </c>
      <c r="C1929">
        <f>VLOOKUP(A1929,SEZIONI!$A$1:$B$7897,2,1)</f>
        <v>1</v>
      </c>
    </row>
    <row r="1930" spans="1:3" x14ac:dyDescent="0.3">
      <c r="A1930" t="s">
        <v>25380</v>
      </c>
      <c r="B1930" t="str">
        <f>VLOOKUP(A1930,PEC!$A$1:$C$7902,3,1)</f>
        <v>pec.regione.lombardia.it</v>
      </c>
      <c r="C1930">
        <f>VLOOKUP(A1930,SEZIONI!$A$1:$B$7897,2,1)</f>
        <v>1</v>
      </c>
    </row>
    <row r="1931" spans="1:3" x14ac:dyDescent="0.3">
      <c r="A1931" t="s">
        <v>25381</v>
      </c>
      <c r="B1931" t="str">
        <f>VLOOKUP(A1931,PEC!$A$1:$C$7902,3,1)</f>
        <v>pec.regione.lombardia.it</v>
      </c>
      <c r="C1931">
        <f>VLOOKUP(A1931,SEZIONI!$A$1:$B$7897,2,1)</f>
        <v>1</v>
      </c>
    </row>
    <row r="1932" spans="1:3" x14ac:dyDescent="0.3">
      <c r="A1932" t="s">
        <v>25382</v>
      </c>
      <c r="B1932" t="str">
        <f>VLOOKUP(A1932,PEC!$A$1:$C$7902,3,1)</f>
        <v>pec.regione.lombardia.it</v>
      </c>
      <c r="C1932">
        <f>VLOOKUP(A1932,SEZIONI!$A$1:$B$7897,2,1)</f>
        <v>2</v>
      </c>
    </row>
    <row r="1933" spans="1:3" x14ac:dyDescent="0.3">
      <c r="A1933" t="s">
        <v>25383</v>
      </c>
      <c r="B1933" t="str">
        <f>VLOOKUP(A1933,PEC!$A$1:$C$7902,3,1)</f>
        <v>legalmail.it</v>
      </c>
      <c r="C1933">
        <f>VLOOKUP(A1933,SEZIONI!$A$1:$B$7897,2,1)</f>
        <v>2</v>
      </c>
    </row>
    <row r="1934" spans="1:3" x14ac:dyDescent="0.3">
      <c r="A1934" t="s">
        <v>25384</v>
      </c>
      <c r="B1934" t="str">
        <f>VLOOKUP(A1934,PEC!$A$1:$C$7902,3,1)</f>
        <v>pec.comune.ponteranica.bg.it</v>
      </c>
      <c r="C1934">
        <f>VLOOKUP(A1934,SEZIONI!$A$1:$B$7897,2,1)</f>
        <v>7</v>
      </c>
    </row>
    <row r="1935" spans="1:3" x14ac:dyDescent="0.3">
      <c r="A1935" t="s">
        <v>25385</v>
      </c>
      <c r="B1935" t="str">
        <f>VLOOKUP(A1935,PEC!$A$1:$C$7902,3,1)</f>
        <v>legalmail.it</v>
      </c>
      <c r="C1935">
        <f>VLOOKUP(A1935,SEZIONI!$A$1:$B$7897,2,1)</f>
        <v>10</v>
      </c>
    </row>
    <row r="1936" spans="1:3" x14ac:dyDescent="0.3">
      <c r="A1936" t="s">
        <v>25386</v>
      </c>
      <c r="B1936" t="str">
        <f>VLOOKUP(A1936,PEC!$A$1:$C$7902,3,1)</f>
        <v>postecert.it</v>
      </c>
      <c r="C1936">
        <f>VLOOKUP(A1936,SEZIONI!$A$1:$B$7897,2,1)</f>
        <v>3</v>
      </c>
    </row>
    <row r="1937" spans="1:3" x14ac:dyDescent="0.3">
      <c r="A1937" t="s">
        <v>25387</v>
      </c>
      <c r="B1937" t="str">
        <f>VLOOKUP(A1937,PEC!$A$1:$C$7902,3,1)</f>
        <v>registerpec.it</v>
      </c>
      <c r="C1937">
        <f>VLOOKUP(A1937,SEZIONI!$A$1:$B$7897,2,1)</f>
        <v>4</v>
      </c>
    </row>
    <row r="1938" spans="1:3" x14ac:dyDescent="0.3">
      <c r="A1938" t="s">
        <v>25388</v>
      </c>
      <c r="B1938" t="str">
        <f>VLOOKUP(A1938,PEC!$A$1:$C$7902,3,1)</f>
        <v>pec.regione.lombardia.it</v>
      </c>
      <c r="C1938">
        <f>VLOOKUP(A1938,SEZIONI!$A$1:$B$7897,2,1)</f>
        <v>4</v>
      </c>
    </row>
    <row r="1939" spans="1:3" x14ac:dyDescent="0.3">
      <c r="A1939" t="s">
        <v>25389</v>
      </c>
      <c r="B1939" t="str">
        <f>VLOOKUP(A1939,PEC!$A$1:$C$7902,3,1)</f>
        <v>pec.comune.predore.bg.it</v>
      </c>
      <c r="C1939">
        <f>VLOOKUP(A1939,SEZIONI!$A$1:$B$7897,2,1)</f>
        <v>2</v>
      </c>
    </row>
    <row r="1940" spans="1:3" x14ac:dyDescent="0.3">
      <c r="A1940" t="s">
        <v>25390</v>
      </c>
      <c r="B1940" t="str">
        <f>VLOOKUP(A1940,PEC!$A$1:$C$7902,3,1)</f>
        <v>legalmail.it</v>
      </c>
      <c r="C1940">
        <f>VLOOKUP(A1940,SEZIONI!$A$1:$B$7897,2,1)</f>
        <v>1</v>
      </c>
    </row>
    <row r="1941" spans="1:3" x14ac:dyDescent="0.3">
      <c r="A1941" t="s">
        <v>25391</v>
      </c>
      <c r="B1941" t="str">
        <f>VLOOKUP(A1941,PEC!$A$1:$C$7902,3,1)</f>
        <v>pec.regione.lombardia.it</v>
      </c>
      <c r="C1941">
        <f>VLOOKUP(A1941,SEZIONI!$A$1:$B$7897,2,1)</f>
        <v>4</v>
      </c>
    </row>
    <row r="1942" spans="1:3" x14ac:dyDescent="0.3">
      <c r="A1942" t="s">
        <v>25392</v>
      </c>
      <c r="B1942" t="str">
        <f>VLOOKUP(A1942,PEC!$A$1:$C$7902,3,1)</f>
        <v>pec.it</v>
      </c>
      <c r="C1942">
        <f>VLOOKUP(A1942,SEZIONI!$A$1:$B$7897,2,1)</f>
        <v>2</v>
      </c>
    </row>
    <row r="1943" spans="1:3" x14ac:dyDescent="0.3">
      <c r="A1943" t="s">
        <v>25393</v>
      </c>
      <c r="B1943" t="str">
        <f>VLOOKUP(A1943,PEC!$A$1:$C$7902,3,1)</f>
        <v>pec.regione.lombardia.it</v>
      </c>
      <c r="C1943">
        <f>VLOOKUP(A1943,SEZIONI!$A$1:$B$7897,2,1)</f>
        <v>5</v>
      </c>
    </row>
    <row r="1944" spans="1:3" x14ac:dyDescent="0.3">
      <c r="A1944" t="s">
        <v>25394</v>
      </c>
      <c r="B1944" t="str">
        <f>VLOOKUP(A1944,PEC!$A$1:$C$7902,3,1)</f>
        <v>comuneranzanico.legalmail.it</v>
      </c>
      <c r="C1944">
        <f>VLOOKUP(A1944,SEZIONI!$A$1:$B$7897,2,1)</f>
        <v>1</v>
      </c>
    </row>
    <row r="1945" spans="1:3" x14ac:dyDescent="0.3">
      <c r="A1945" t="s">
        <v>25395</v>
      </c>
      <c r="B1945" t="str">
        <f>VLOOKUP(A1945,PEC!$A$1:$C$7902,3,1)</f>
        <v>pec.regione.lombardia.it</v>
      </c>
      <c r="C1945">
        <f>VLOOKUP(A1945,SEZIONI!$A$1:$B$7897,2,1)</f>
        <v>1</v>
      </c>
    </row>
    <row r="1946" spans="1:3" x14ac:dyDescent="0.3">
      <c r="A1946" t="s">
        <v>25396</v>
      </c>
      <c r="B1946" t="str">
        <f>VLOOKUP(A1946,PEC!$A$1:$C$7902,3,1)</f>
        <v>pec.comune.rogno.bg.it</v>
      </c>
      <c r="C1946">
        <f>VLOOKUP(A1946,SEZIONI!$A$1:$B$7897,2,1)</f>
        <v>5</v>
      </c>
    </row>
    <row r="1947" spans="1:3" x14ac:dyDescent="0.3">
      <c r="A1947" t="s">
        <v>25397</v>
      </c>
      <c r="B1947" t="str">
        <f>VLOOKUP(A1947,PEC!$A$1:$C$7902,3,1)</f>
        <v>pec.regione.lombardia.it</v>
      </c>
      <c r="C1947">
        <f>VLOOKUP(A1947,SEZIONI!$A$1:$B$7897,2,1)</f>
        <v>15</v>
      </c>
    </row>
    <row r="1948" spans="1:3" x14ac:dyDescent="0.3">
      <c r="A1948" t="s">
        <v>25398</v>
      </c>
      <c r="B1948" t="str">
        <f>VLOOKUP(A1948,PEC!$A$1:$C$7902,3,1)</f>
        <v>pec.regione.lombardia.it</v>
      </c>
      <c r="C1948">
        <f>VLOOKUP(A1948,SEZIONI!$A$1:$B$7897,2,1)</f>
        <v>1</v>
      </c>
    </row>
    <row r="1949" spans="1:3" x14ac:dyDescent="0.3">
      <c r="A1949" t="s">
        <v>25399</v>
      </c>
      <c r="B1949" t="str">
        <f>VLOOKUP(A1949,PEC!$A$1:$C$7902,3,1)</f>
        <v>pec.regione.lombardia.it</v>
      </c>
      <c r="C1949">
        <f>VLOOKUP(A1949,SEZIONI!$A$1:$B$7897,2,1)</f>
        <v>1</v>
      </c>
    </row>
    <row r="1950" spans="1:3" x14ac:dyDescent="0.3">
      <c r="A1950" t="s">
        <v>25400</v>
      </c>
      <c r="B1950" t="str">
        <f>VLOOKUP(A1950,PEC!$A$1:$C$7902,3,1)</f>
        <v>pec.regione.lombardia.it</v>
      </c>
      <c r="C1950">
        <f>VLOOKUP(A1950,SEZIONI!$A$1:$B$7897,2,1)</f>
        <v>1</v>
      </c>
    </row>
    <row r="1951" spans="1:3" x14ac:dyDescent="0.3">
      <c r="A1951" t="s">
        <v>25401</v>
      </c>
      <c r="B1951" t="str">
        <f>VLOOKUP(A1951,PEC!$A$1:$C$7902,3,1)</f>
        <v>pec.regione.lombardia.it</v>
      </c>
      <c r="C1951">
        <f>VLOOKUP(A1951,SEZIONI!$A$1:$B$7897,2,1)</f>
        <v>3</v>
      </c>
    </row>
    <row r="1952" spans="1:3" x14ac:dyDescent="0.3">
      <c r="A1952" t="s">
        <v>25402</v>
      </c>
      <c r="B1952" t="str">
        <f>VLOOKUP(A1952,PEC!$A$1:$C$7902,3,1)</f>
        <v>pec.regione.lombardia.it</v>
      </c>
      <c r="C1952">
        <f>VLOOKUP(A1952,SEZIONI!$A$1:$B$7897,2,1)</f>
        <v>6</v>
      </c>
    </row>
    <row r="1953" spans="1:3" x14ac:dyDescent="0.3">
      <c r="A1953" t="s">
        <v>25403</v>
      </c>
      <c r="B1953" t="str">
        <f>VLOOKUP(A1953,PEC!$A$1:$C$7902,3,1)</f>
        <v>pec.comune.sanpaolodargon.bg.it</v>
      </c>
      <c r="C1953">
        <f>VLOOKUP(A1953,SEZIONI!$A$1:$B$7897,2,1)</f>
        <v>4</v>
      </c>
    </row>
    <row r="1954" spans="1:3" x14ac:dyDescent="0.3">
      <c r="A1954" t="s">
        <v>25404</v>
      </c>
      <c r="B1954" t="str">
        <f>VLOOKUP(A1954,PEC!$A$1:$C$7902,3,1)</f>
        <v>pec.regione.lombardia.it</v>
      </c>
      <c r="C1954">
        <f>VLOOKUP(A1954,SEZIONI!$A$1:$B$7897,2,1)</f>
        <v>5</v>
      </c>
    </row>
    <row r="1955" spans="1:3" x14ac:dyDescent="0.3">
      <c r="A1955" t="s">
        <v>25405</v>
      </c>
      <c r="B1955" t="str">
        <f>VLOOKUP(A1955,PEC!$A$1:$C$7902,3,1)</f>
        <v>legalmail.it</v>
      </c>
      <c r="C1955">
        <f>VLOOKUP(A1955,SEZIONI!$A$1:$B$7897,2,1)</f>
        <v>1</v>
      </c>
    </row>
    <row r="1956" spans="1:3" x14ac:dyDescent="0.3">
      <c r="A1956" t="s">
        <v>25406</v>
      </c>
      <c r="B1956" t="str">
        <f>VLOOKUP(A1956,PEC!$A$1:$C$7902,3,1)</f>
        <v>pec.comune.sarnico.bg.it</v>
      </c>
      <c r="C1956">
        <f>VLOOKUP(A1956,SEZIONI!$A$1:$B$7897,2,1)</f>
        <v>5</v>
      </c>
    </row>
    <row r="1957" spans="1:3" x14ac:dyDescent="0.3">
      <c r="A1957" t="s">
        <v>25407</v>
      </c>
      <c r="B1957" t="str">
        <f>VLOOKUP(A1957,PEC!$A$1:$C$7902,3,1)</f>
        <v>pec.comune.scanzorosciate.bg.it</v>
      </c>
      <c r="C1957">
        <f>VLOOKUP(A1957,SEZIONI!$A$1:$B$7897,2,1)</f>
        <v>10</v>
      </c>
    </row>
    <row r="1958" spans="1:3" x14ac:dyDescent="0.3">
      <c r="A1958" t="s">
        <v>25408</v>
      </c>
      <c r="B1958" t="str">
        <f>VLOOKUP(A1958,PEC!$A$1:$C$7902,3,1)</f>
        <v>schilpario.legalmail.it</v>
      </c>
      <c r="C1958">
        <f>VLOOKUP(A1958,SEZIONI!$A$1:$B$7897,2,1)</f>
        <v>1</v>
      </c>
    </row>
    <row r="1959" spans="1:3" x14ac:dyDescent="0.3">
      <c r="A1959" t="s">
        <v>25409</v>
      </c>
      <c r="B1959" t="str">
        <f>VLOOKUP(A1959,PEC!$A$1:$C$7902,3,1)</f>
        <v>pec.regione.lombardia.it</v>
      </c>
      <c r="C1959">
        <f>VLOOKUP(A1959,SEZIONI!$A$1:$B$7897,2,1)</f>
        <v>3</v>
      </c>
    </row>
    <row r="1960" spans="1:3" x14ac:dyDescent="0.3">
      <c r="A1960" t="s">
        <v>25410</v>
      </c>
      <c r="B1960" t="str">
        <f>VLOOKUP(A1960,PEC!$A$1:$C$7902,3,1)</f>
        <v>pec.comunediselvino.it</v>
      </c>
      <c r="C1960">
        <f>VLOOKUP(A1960,SEZIONI!$A$1:$B$7897,2,1)</f>
        <v>2</v>
      </c>
    </row>
    <row r="1961" spans="1:3" x14ac:dyDescent="0.3">
      <c r="A1961" t="s">
        <v>25411</v>
      </c>
      <c r="B1961" t="str">
        <f>VLOOKUP(A1961,PEC!$A$1:$C$7902,3,1)</f>
        <v>pec.it</v>
      </c>
      <c r="C1961">
        <f>VLOOKUP(A1961,SEZIONI!$A$1:$B$7897,2,1)</f>
        <v>22</v>
      </c>
    </row>
    <row r="1962" spans="1:3" x14ac:dyDescent="0.3">
      <c r="A1962" t="s">
        <v>25412</v>
      </c>
      <c r="B1962" t="str">
        <f>VLOOKUP(A1962,PEC!$A$1:$C$7902,3,1)</f>
        <v>pec.regione.lombardia.it</v>
      </c>
      <c r="C1962">
        <f>VLOOKUP(A1962,SEZIONI!$A$1:$B$7897,2,1)</f>
        <v>2</v>
      </c>
    </row>
    <row r="1963" spans="1:3" x14ac:dyDescent="0.3">
      <c r="A1963" t="s">
        <v>25413</v>
      </c>
      <c r="B1963" t="str">
        <f>VLOOKUP(A1963,PEC!$A$1:$C$7902,3,1)</f>
        <v>pec.regione.lombardia.it</v>
      </c>
      <c r="C1963">
        <f>VLOOKUP(A1963,SEZIONI!$A$1:$B$7897,2,1)</f>
        <v>2</v>
      </c>
    </row>
    <row r="1964" spans="1:3" x14ac:dyDescent="0.3">
      <c r="A1964" t="s">
        <v>25414</v>
      </c>
      <c r="B1964" t="str">
        <f>VLOOKUP(A1964,PEC!$A$1:$C$7902,3,1)</f>
        <v>pec.regione.lombardia.it</v>
      </c>
      <c r="C1964">
        <f>VLOOKUP(A1964,SEZIONI!$A$1:$B$7897,2,1)</f>
        <v>1</v>
      </c>
    </row>
    <row r="1965" spans="1:3" x14ac:dyDescent="0.3">
      <c r="A1965" t="s">
        <v>25415</v>
      </c>
      <c r="B1965" t="str">
        <f>VLOOKUP(A1965,PEC!$A$1:$C$7902,3,1)</f>
        <v>legalmail.it</v>
      </c>
      <c r="C1965">
        <f>VLOOKUP(A1965,SEZIONI!$A$1:$B$7897,2,1)</f>
        <v>9</v>
      </c>
    </row>
    <row r="1966" spans="1:3" x14ac:dyDescent="0.3">
      <c r="A1966" t="s">
        <v>25416</v>
      </c>
      <c r="B1966" t="str">
        <f>VLOOKUP(A1966,PEC!$A$1:$C$7902,3,1)</f>
        <v>halleycert.it</v>
      </c>
      <c r="C1966">
        <f>VLOOKUP(A1966,SEZIONI!$A$1:$B$7897,2,1)</f>
        <v>4</v>
      </c>
    </row>
    <row r="1967" spans="1:3" x14ac:dyDescent="0.3">
      <c r="A1967" t="s">
        <v>25417</v>
      </c>
      <c r="B1967" t="str">
        <f>VLOOKUP(A1967,PEC!$A$1:$C$7902,3,1)</f>
        <v xml:space="preserve">pec.regione.lombardia.bg.it </v>
      </c>
      <c r="C1967">
        <f>VLOOKUP(A1967,SEZIONI!$A$1:$B$7897,2,1)</f>
        <v>5</v>
      </c>
    </row>
    <row r="1968" spans="1:3" x14ac:dyDescent="0.3">
      <c r="A1968" t="s">
        <v>25419</v>
      </c>
      <c r="B1968" t="str">
        <f>VLOOKUP(A1968,PEC!$A$1:$C$7902,3,1)</f>
        <v>comunespinone.legalmail.it</v>
      </c>
      <c r="C1968">
        <f>VLOOKUP(A1968,SEZIONI!$A$1:$B$7897,2,1)</f>
        <v>1</v>
      </c>
    </row>
    <row r="1969" spans="1:3" x14ac:dyDescent="0.3">
      <c r="A1969" t="s">
        <v>25420</v>
      </c>
      <c r="B1969" t="str">
        <f>VLOOKUP(A1969,PEC!$A$1:$C$7902,3,1)</f>
        <v>pec.comune.spirano.bg.it</v>
      </c>
      <c r="C1969">
        <f>VLOOKUP(A1969,SEZIONI!$A$1:$B$7897,2,1)</f>
        <v>5</v>
      </c>
    </row>
    <row r="1970" spans="1:3" x14ac:dyDescent="0.3">
      <c r="A1970" t="s">
        <v>25421</v>
      </c>
      <c r="B1970" t="str">
        <f>VLOOKUP(A1970,PEC!$A$1:$C$7902,3,1)</f>
        <v>propec.it</v>
      </c>
      <c r="C1970">
        <f>VLOOKUP(A1970,SEZIONI!$A$1:$B$7897,2,1)</f>
        <v>11</v>
      </c>
    </row>
    <row r="1971" spans="1:3" x14ac:dyDescent="0.3">
      <c r="A1971" t="s">
        <v>25422</v>
      </c>
      <c r="B1971" t="str">
        <f>VLOOKUP(A1971,PEC!$A$1:$C$7902,3,1)</f>
        <v>pec.regione.lombardia.it</v>
      </c>
      <c r="C1971">
        <f>VLOOKUP(A1971,SEZIONI!$A$1:$B$7897,2,1)</f>
        <v>1</v>
      </c>
    </row>
    <row r="1972" spans="1:3" x14ac:dyDescent="0.3">
      <c r="A1972" t="s">
        <v>25423</v>
      </c>
      <c r="B1972" t="str">
        <f>VLOOKUP(A1972,PEC!$A$1:$C$7902,3,1)</f>
        <v>pec.comune.suisio.bg.it</v>
      </c>
      <c r="C1972">
        <f>VLOOKUP(A1972,SEZIONI!$A$1:$B$7897,2,1)</f>
        <v>3</v>
      </c>
    </row>
    <row r="1973" spans="1:3" x14ac:dyDescent="0.3">
      <c r="A1973" t="s">
        <v>25424</v>
      </c>
      <c r="B1973" t="str">
        <f>VLOOKUP(A1973,PEC!$A$1:$C$7902,3,1)</f>
        <v>pec.regione.lombardia.it</v>
      </c>
      <c r="C1973">
        <f>VLOOKUP(A1973,SEZIONI!$A$1:$B$7897,2,1)</f>
        <v>2</v>
      </c>
    </row>
    <row r="1974" spans="1:3" x14ac:dyDescent="0.3">
      <c r="A1974" t="s">
        <v>25425</v>
      </c>
      <c r="B1974" t="str">
        <f>VLOOKUP(A1974,PEC!$A$1:$C$7902,3,1)</f>
        <v>pec.regione.lombardia.it</v>
      </c>
      <c r="C1974">
        <f>VLOOKUP(A1974,SEZIONI!$A$1:$B$7897,2,1)</f>
        <v>2</v>
      </c>
    </row>
    <row r="1975" spans="1:3" x14ac:dyDescent="0.3">
      <c r="A1975" t="s">
        <v>25426</v>
      </c>
      <c r="B1975" t="str">
        <f>VLOOKUP(A1975,PEC!$A$1:$C$7902,3,1)</f>
        <v>pec.it</v>
      </c>
      <c r="C1975">
        <f>VLOOKUP(A1975,SEZIONI!$A$1:$B$7897,2,1)</f>
        <v>3</v>
      </c>
    </row>
    <row r="1976" spans="1:3" x14ac:dyDescent="0.3">
      <c r="A1976" t="s">
        <v>25427</v>
      </c>
      <c r="B1976" t="str">
        <f>VLOOKUP(A1976,PEC!$A$1:$C$7902,3,1)</f>
        <v>pec.comune.ternodisola.bg.it</v>
      </c>
      <c r="C1976">
        <f>VLOOKUP(A1976,SEZIONI!$A$1:$B$7897,2,1)</f>
        <v>6</v>
      </c>
    </row>
    <row r="1977" spans="1:3" x14ac:dyDescent="0.3">
      <c r="A1977" t="s">
        <v>25428</v>
      </c>
      <c r="B1977" t="str">
        <f>VLOOKUP(A1977,PEC!$A$1:$C$7902,3,1)</f>
        <v>pec.regione.lombardia.it</v>
      </c>
      <c r="C1977">
        <f>VLOOKUP(A1977,SEZIONI!$A$1:$B$7897,2,1)</f>
        <v>8</v>
      </c>
    </row>
    <row r="1978" spans="1:3" x14ac:dyDescent="0.3">
      <c r="A1978" t="s">
        <v>25429</v>
      </c>
      <c r="B1978" t="str">
        <f>VLOOKUP(A1978,PEC!$A$1:$C$7902,3,1)</f>
        <v>pec.regione.lombardia.it</v>
      </c>
      <c r="C1978">
        <f>VLOOKUP(A1978,SEZIONI!$A$1:$B$7897,2,1)</f>
        <v>2</v>
      </c>
    </row>
    <row r="1979" spans="1:3" x14ac:dyDescent="0.3">
      <c r="A1979" t="s">
        <v>25430</v>
      </c>
      <c r="B1979" t="str">
        <f>VLOOKUP(A1979,PEC!$A$1:$C$7902,3,1)</f>
        <v>pec.regione.lombardia.it</v>
      </c>
      <c r="C1979">
        <f>VLOOKUP(A1979,SEZIONI!$A$1:$B$7897,2,1)</f>
        <v>2</v>
      </c>
    </row>
    <row r="1980" spans="1:3" x14ac:dyDescent="0.3">
      <c r="A1980" t="s">
        <v>25431</v>
      </c>
      <c r="B1980" t="str">
        <f>VLOOKUP(A1980,PEC!$A$1:$C$7902,3,1)</f>
        <v>comune.torrepallavicina.legalmailpa.it</v>
      </c>
      <c r="C1980">
        <f>VLOOKUP(A1980,SEZIONI!$A$1:$B$7897,2,1)</f>
        <v>1</v>
      </c>
    </row>
    <row r="1981" spans="1:3" x14ac:dyDescent="0.3">
      <c r="A1981" t="s">
        <v>25432</v>
      </c>
      <c r="B1981" t="str">
        <f>VLOOKUP(A1981,PEC!$A$1:$C$7902,3,1)</f>
        <v>comunetrescorebalneario.postecert.it</v>
      </c>
      <c r="C1981">
        <f>VLOOKUP(A1981,SEZIONI!$A$1:$B$7897,2,1)</f>
        <v>6</v>
      </c>
    </row>
    <row r="1982" spans="1:3" x14ac:dyDescent="0.3">
      <c r="A1982" t="s">
        <v>25433</v>
      </c>
      <c r="B1982" t="str">
        <f>VLOOKUP(A1982,PEC!$A$1:$C$7902,3,1)</f>
        <v>legalmail.it</v>
      </c>
      <c r="C1982">
        <f>VLOOKUP(A1982,SEZIONI!$A$1:$B$7897,2,1)</f>
        <v>27</v>
      </c>
    </row>
    <row r="1983" spans="1:3" x14ac:dyDescent="0.3">
      <c r="A1983" t="s">
        <v>25434</v>
      </c>
      <c r="B1983" t="str">
        <f>VLOOKUP(A1983,PEC!$A$1:$C$7902,3,1)</f>
        <v>legalmail.it</v>
      </c>
      <c r="C1983">
        <f>VLOOKUP(A1983,SEZIONI!$A$1:$B$7897,2,1)</f>
        <v>10</v>
      </c>
    </row>
    <row r="1984" spans="1:3" x14ac:dyDescent="0.3">
      <c r="A1984" t="s">
        <v>25435</v>
      </c>
      <c r="B1984" t="str">
        <f>VLOOKUP(A1984,PEC!$A$1:$C$7902,3,1)</f>
        <v>pec.regione.lombardia.it</v>
      </c>
      <c r="C1984">
        <f>VLOOKUP(A1984,SEZIONI!$A$1:$B$7897,2,1)</f>
        <v>2</v>
      </c>
    </row>
    <row r="1985" spans="1:3" x14ac:dyDescent="0.3">
      <c r="A1985" t="s">
        <v>25436</v>
      </c>
      <c r="B1985" t="str">
        <f>VLOOKUP(A1985,PEC!$A$1:$C$7902,3,1)</f>
        <v>pec.urgnano.eu</v>
      </c>
      <c r="C1985">
        <f>VLOOKUP(A1985,SEZIONI!$A$1:$B$7897,2,1)</f>
        <v>7</v>
      </c>
    </row>
    <row r="1986" spans="1:3" x14ac:dyDescent="0.3">
      <c r="A1986" t="s">
        <v>25437</v>
      </c>
      <c r="B1986" t="str">
        <f>VLOOKUP(A1986,PEC!$A$1:$C$7902,3,1)</f>
        <v>legalmail.it</v>
      </c>
      <c r="C1986">
        <f>VLOOKUP(A1986,SEZIONI!$A$1:$B$7897,2,1)</f>
        <v>3</v>
      </c>
    </row>
    <row r="1987" spans="1:3" x14ac:dyDescent="0.3">
      <c r="A1987" t="s">
        <v>25438</v>
      </c>
      <c r="B1987" t="str">
        <f>VLOOKUP(A1987,PEC!$A$1:$C$7902,3,1)</f>
        <v>cert.legalmail.it</v>
      </c>
      <c r="C1987">
        <f>VLOOKUP(A1987,SEZIONI!$A$1:$B$7897,2,1)</f>
        <v>3</v>
      </c>
    </row>
    <row r="1988" spans="1:3" x14ac:dyDescent="0.3">
      <c r="A1988" t="s">
        <v>25439</v>
      </c>
      <c r="B1988" t="str">
        <f>VLOOKUP(A1988,PEC!$A$1:$C$7902,3,1)</f>
        <v>legalmail.it</v>
      </c>
      <c r="C1988">
        <f>VLOOKUP(A1988,SEZIONI!$A$1:$B$7897,2,1)</f>
        <v>1</v>
      </c>
    </row>
    <row r="1989" spans="1:3" x14ac:dyDescent="0.3">
      <c r="A1989" t="s">
        <v>25440</v>
      </c>
      <c r="B1989" t="str">
        <f>VLOOKUP(A1989,PEC!$A$1:$C$7902,3,1)</f>
        <v>pec.regione.lombardia.it</v>
      </c>
      <c r="C1989">
        <f>VLOOKUP(A1989,SEZIONI!$A$1:$B$7897,2,1)</f>
        <v>1</v>
      </c>
    </row>
    <row r="1990" spans="1:3" x14ac:dyDescent="0.3">
      <c r="A1990" t="s">
        <v>25441</v>
      </c>
      <c r="B1990" t="str">
        <f>VLOOKUP(A1990,PEC!$A$1:$C$7902,3,1)</f>
        <v>pec.regione.lombardia.it</v>
      </c>
      <c r="C1990">
        <f>VLOOKUP(A1990,SEZIONI!$A$1:$B$7897,2,1)</f>
        <v>1</v>
      </c>
    </row>
    <row r="1991" spans="1:3" x14ac:dyDescent="0.3">
      <c r="A1991" t="s">
        <v>25442</v>
      </c>
      <c r="B1991" t="str">
        <f>VLOOKUP(A1991,PEC!$A$1:$C$7902,3,1)</f>
        <v>pec.regione.lombardia.it</v>
      </c>
      <c r="C1991">
        <f>VLOOKUP(A1991,SEZIONI!$A$1:$B$7897,2,1)</f>
        <v>1</v>
      </c>
    </row>
    <row r="1992" spans="1:3" x14ac:dyDescent="0.3">
      <c r="A1992" t="s">
        <v>25443</v>
      </c>
      <c r="B1992" t="str">
        <f>VLOOKUP(A1992,PEC!$A$1:$C$7902,3,1)</f>
        <v>pec.regione.lombardia.it</v>
      </c>
      <c r="C1992">
        <f>VLOOKUP(A1992,SEZIONI!$A$1:$B$7897,2,1)</f>
        <v>1</v>
      </c>
    </row>
    <row r="1993" spans="1:3" x14ac:dyDescent="0.3">
      <c r="A1993" t="s">
        <v>25444</v>
      </c>
      <c r="B1993" t="str">
        <f>VLOOKUP(A1993,PEC!$A$1:$C$7902,3,1)</f>
        <v>pec.comuneverdellino.it</v>
      </c>
      <c r="C1993">
        <f>VLOOKUP(A1993,SEZIONI!$A$1:$B$7897,2,1)</f>
        <v>6</v>
      </c>
    </row>
    <row r="1994" spans="1:3" x14ac:dyDescent="0.3">
      <c r="A1994" t="s">
        <v>25445</v>
      </c>
      <c r="B1994" t="str">
        <f>VLOOKUP(A1994,PEC!$A$1:$C$7902,3,1)</f>
        <v>pec.regione.lombardia.it</v>
      </c>
      <c r="C1994">
        <f>VLOOKUP(A1994,SEZIONI!$A$1:$B$7897,2,1)</f>
        <v>6</v>
      </c>
    </row>
    <row r="1995" spans="1:3" x14ac:dyDescent="0.3">
      <c r="A1995" t="s">
        <v>25446</v>
      </c>
      <c r="B1995" t="str">
        <f>VLOOKUP(A1995,PEC!$A$1:$C$7902,3,1)</f>
        <v>pec.it</v>
      </c>
      <c r="C1995">
        <f>VLOOKUP(A1995,SEZIONI!$A$1:$B$7897,2,1)</f>
        <v>4</v>
      </c>
    </row>
    <row r="1996" spans="1:3" x14ac:dyDescent="0.3">
      <c r="A1996" t="s">
        <v>25447</v>
      </c>
      <c r="B1996" t="str">
        <f>VLOOKUP(A1996,PEC!$A$1:$C$7902,3,1)</f>
        <v>pec.comune.viadanica.bg.it</v>
      </c>
      <c r="C1996">
        <f>VLOOKUP(A1996,SEZIONI!$A$1:$B$7897,2,1)</f>
        <v>1</v>
      </c>
    </row>
    <row r="1997" spans="1:3" x14ac:dyDescent="0.3">
      <c r="A1997" t="s">
        <v>25448</v>
      </c>
      <c r="B1997" t="str">
        <f>VLOOKUP(A1997,PEC!$A$1:$C$7902,3,1)</f>
        <v>pec.regione.lombardia.it</v>
      </c>
      <c r="C1997">
        <f>VLOOKUP(A1997,SEZIONI!$A$1:$B$7897,2,1)</f>
        <v>1</v>
      </c>
    </row>
    <row r="1998" spans="1:3" x14ac:dyDescent="0.3">
      <c r="A1998" t="s">
        <v>25449</v>
      </c>
      <c r="B1998" t="str">
        <f>VLOOKUP(A1998,PEC!$A$1:$C$7902,3,1)</f>
        <v>pec.regione.lombardia.it</v>
      </c>
      <c r="C1998">
        <f>VLOOKUP(A1998,SEZIONI!$A$1:$B$7897,2,1)</f>
        <v>1</v>
      </c>
    </row>
    <row r="1999" spans="1:3" x14ac:dyDescent="0.3">
      <c r="A1999" t="s">
        <v>25450</v>
      </c>
      <c r="B1999" t="str">
        <f>VLOOKUP(A1999,PEC!$A$1:$C$7902,3,1)</f>
        <v>pec.comune.villadadda.bg.it</v>
      </c>
      <c r="C1999">
        <f>VLOOKUP(A1999,SEZIONI!$A$1:$B$7897,2,1)</f>
        <v>4</v>
      </c>
    </row>
    <row r="2000" spans="1:3" x14ac:dyDescent="0.3">
      <c r="A2000" t="s">
        <v>25451</v>
      </c>
      <c r="B2000" t="str">
        <f>VLOOKUP(A2000,PEC!$A$1:$C$7902,3,1)</f>
        <v>pec.comune.villadalme.bg.it</v>
      </c>
      <c r="C2000">
        <f>VLOOKUP(A2000,SEZIONI!$A$1:$B$7897,2,1)</f>
        <v>5</v>
      </c>
    </row>
    <row r="2001" spans="1:3" x14ac:dyDescent="0.3">
      <c r="A2001" t="s">
        <v>25452</v>
      </c>
      <c r="B2001" t="str">
        <f>VLOOKUP(A2001,PEC!$A$1:$C$7902,3,1)</f>
        <v>pec.it</v>
      </c>
      <c r="C2001">
        <f>VLOOKUP(A2001,SEZIONI!$A$1:$B$7897,2,1)</f>
        <v>5</v>
      </c>
    </row>
    <row r="2002" spans="1:3" x14ac:dyDescent="0.3">
      <c r="A2002" t="s">
        <v>25453</v>
      </c>
      <c r="B2002" t="str">
        <f>VLOOKUP(A2002,PEC!$A$1:$C$7902,3,1)</f>
        <v>pec.regione.lombardia.it</v>
      </c>
      <c r="C2002">
        <f>VLOOKUP(A2002,SEZIONI!$A$1:$B$7897,2,1)</f>
        <v>2</v>
      </c>
    </row>
    <row r="2003" spans="1:3" x14ac:dyDescent="0.3">
      <c r="A2003" t="s">
        <v>25454</v>
      </c>
      <c r="B2003" t="str">
        <f>VLOOKUP(A2003,PEC!$A$1:$C$7902,3,1)</f>
        <v>pec.comune.villongo.bg.it</v>
      </c>
      <c r="C2003">
        <f>VLOOKUP(A2003,SEZIONI!$A$1:$B$7897,2,1)</f>
        <v>6</v>
      </c>
    </row>
    <row r="2004" spans="1:3" x14ac:dyDescent="0.3">
      <c r="A2004" t="s">
        <v>25455</v>
      </c>
      <c r="B2004" t="str">
        <f>VLOOKUP(A2004,PEC!$A$1:$C$7902,3,1)</f>
        <v>legalmail.it</v>
      </c>
      <c r="C2004">
        <f>VLOOKUP(A2004,SEZIONI!$A$1:$B$7897,2,1)</f>
        <v>2</v>
      </c>
    </row>
    <row r="2005" spans="1:3" x14ac:dyDescent="0.3">
      <c r="A2005" t="s">
        <v>25456</v>
      </c>
      <c r="B2005" t="str">
        <f>VLOOKUP(A2005,PEC!$A$1:$C$7902,3,1)</f>
        <v>comunezandobbio.legalmail.it</v>
      </c>
      <c r="C2005">
        <f>VLOOKUP(A2005,SEZIONI!$A$1:$B$7897,2,1)</f>
        <v>3</v>
      </c>
    </row>
    <row r="2006" spans="1:3" x14ac:dyDescent="0.3">
      <c r="A2006" t="s">
        <v>25457</v>
      </c>
      <c r="B2006" t="str">
        <f>VLOOKUP(A2006,PEC!$A$1:$C$7902,3,1)</f>
        <v>pec.regione.lombardia.it</v>
      </c>
      <c r="C2006">
        <f>VLOOKUP(A2006,SEZIONI!$A$1:$B$7897,2,1)</f>
        <v>6</v>
      </c>
    </row>
    <row r="2007" spans="1:3" x14ac:dyDescent="0.3">
      <c r="A2007" t="s">
        <v>25458</v>
      </c>
      <c r="B2007" t="str">
        <f>VLOOKUP(A2007,PEC!$A$1:$C$7902,3,1)</f>
        <v>pec.comune.zogno.bg.it</v>
      </c>
      <c r="C2007">
        <f>VLOOKUP(A2007,SEZIONI!$A$1:$B$7897,2,1)</f>
        <v>9</v>
      </c>
    </row>
    <row r="2008" spans="1:3" x14ac:dyDescent="0.3">
      <c r="A2008" t="s">
        <v>25459</v>
      </c>
      <c r="B2008" t="str">
        <f>VLOOKUP(A2008,PEC!$A$1:$C$7902,3,1)</f>
        <v>legalmail.it</v>
      </c>
      <c r="C2008">
        <f>VLOOKUP(A2008,SEZIONI!$A$1:$B$7897,2,1)</f>
        <v>1</v>
      </c>
    </row>
    <row r="2009" spans="1:3" x14ac:dyDescent="0.3">
      <c r="A2009" t="s">
        <v>25460</v>
      </c>
      <c r="B2009" t="str">
        <f>VLOOKUP(A2009,PEC!$A$1:$C$7902,3,1)</f>
        <v>pec.regione.lombardia.it</v>
      </c>
      <c r="C2009">
        <f>VLOOKUP(A2009,SEZIONI!$A$1:$B$7897,2,1)</f>
        <v>1</v>
      </c>
    </row>
    <row r="2010" spans="1:3" x14ac:dyDescent="0.3">
      <c r="A2010" t="s">
        <v>25461</v>
      </c>
      <c r="B2010" t="str">
        <f>VLOOKUP(A2010,PEC!$A$1:$C$7902,3,1)</f>
        <v>pec.regione.lombardia.it</v>
      </c>
      <c r="C2010">
        <f>VLOOKUP(A2010,SEZIONI!$A$1:$B$7897,2,1)</f>
        <v>1</v>
      </c>
    </row>
    <row r="2011" spans="1:3" x14ac:dyDescent="0.3">
      <c r="A2011" t="s">
        <v>25462</v>
      </c>
      <c r="B2011" t="str">
        <f>VLOOKUP(A2011,PEC!$A$1:$C$7902,3,1)</f>
        <v>halleycert.it</v>
      </c>
      <c r="C2011">
        <f>VLOOKUP(A2011,SEZIONI!$A$1:$B$7897,2,1)</f>
        <v>2</v>
      </c>
    </row>
    <row r="2012" spans="1:3" x14ac:dyDescent="0.3">
      <c r="A2012" t="s">
        <v>25463</v>
      </c>
      <c r="B2012" t="str">
        <f>VLOOKUP(A2012,PEC!$A$1:$C$7902,3,1)</f>
        <v>pec.comunesolzacert.eu</v>
      </c>
      <c r="C2012">
        <f>VLOOKUP(A2012,SEZIONI!$A$1:$B$7897,2,1)</f>
        <v>2</v>
      </c>
    </row>
    <row r="2013" spans="1:3" x14ac:dyDescent="0.3">
      <c r="A2013" t="s">
        <v>25464</v>
      </c>
      <c r="B2013" t="str">
        <f>VLOOKUP(A2013,PEC!$A$1:$C$7902,3,1)</f>
        <v>asmepec.it</v>
      </c>
      <c r="C2013">
        <f>VLOOKUP(A2013,SEZIONI!$A$1:$B$7897,2,1)</f>
        <v>5</v>
      </c>
    </row>
    <row r="2014" spans="1:3" x14ac:dyDescent="0.3">
      <c r="A2014" t="s">
        <v>25465</v>
      </c>
      <c r="B2014" t="str">
        <f>VLOOKUP(A2014,PEC!$A$1:$C$7902,3,1)</f>
        <v>pec.regione.lombardia.it</v>
      </c>
      <c r="C2014">
        <f>VLOOKUP(A2014,SEZIONI!$A$1:$B$7897,2,1)</f>
        <v>5</v>
      </c>
    </row>
    <row r="2015" spans="1:3" x14ac:dyDescent="0.3">
      <c r="A2015" t="s">
        <v>25466</v>
      </c>
      <c r="B2015" t="str">
        <f>VLOOKUP(A2015,PEC!$A$1:$C$7902,3,1)</f>
        <v>pec.comune.acquafredda.bs.it</v>
      </c>
      <c r="C2015">
        <f>VLOOKUP(A2015,SEZIONI!$A$1:$B$7897,2,1)</f>
        <v>2</v>
      </c>
    </row>
    <row r="2016" spans="1:3" x14ac:dyDescent="0.3">
      <c r="A2016" t="s">
        <v>25467</v>
      </c>
      <c r="B2016" t="str">
        <f>VLOOKUP(A2016,PEC!$A$1:$C$7902,3,1)</f>
        <v>cert.legalmail.it</v>
      </c>
      <c r="C2016">
        <f>VLOOKUP(A2016,SEZIONI!$A$1:$B$7897,2,1)</f>
        <v>6</v>
      </c>
    </row>
    <row r="2017" spans="1:3" x14ac:dyDescent="0.3">
      <c r="A2017" t="s">
        <v>25468</v>
      </c>
      <c r="B2017" t="str">
        <f>VLOOKUP(A2017,PEC!$A$1:$C$7902,3,1)</f>
        <v>pec.comune.agnosine.bs.it</v>
      </c>
      <c r="C2017">
        <f>VLOOKUP(A2017,SEZIONI!$A$1:$B$7897,2,1)</f>
        <v>2</v>
      </c>
    </row>
    <row r="2018" spans="1:3" x14ac:dyDescent="0.3">
      <c r="A2018" t="s">
        <v>25469</v>
      </c>
      <c r="B2018" t="str">
        <f>VLOOKUP(A2018,PEC!$A$1:$C$7902,3,1)</f>
        <v>pec.comune.alfianello.bs.it</v>
      </c>
      <c r="C2018">
        <f>VLOOKUP(A2018,SEZIONI!$A$1:$B$7897,2,1)</f>
        <v>2</v>
      </c>
    </row>
    <row r="2019" spans="1:3" x14ac:dyDescent="0.3">
      <c r="A2019" t="s">
        <v>25470</v>
      </c>
      <c r="B2019" t="str">
        <f>VLOOKUP(A2019,PEC!$A$1:$C$7902,3,1)</f>
        <v>pec.comune.anfo.bs.it</v>
      </c>
      <c r="C2019">
        <f>VLOOKUP(A2019,SEZIONI!$A$1:$B$7897,2,1)</f>
        <v>1</v>
      </c>
    </row>
    <row r="2020" spans="1:3" x14ac:dyDescent="0.3">
      <c r="A2020" t="s">
        <v>25471</v>
      </c>
      <c r="B2020" t="str">
        <f>VLOOKUP(A2020,PEC!$A$1:$C$7902,3,1)</f>
        <v>pec.comune.angolo-terme.bs.it</v>
      </c>
      <c r="C2020">
        <f>VLOOKUP(A2020,SEZIONI!$A$1:$B$7897,2,1)</f>
        <v>4</v>
      </c>
    </row>
    <row r="2021" spans="1:3" x14ac:dyDescent="0.3">
      <c r="A2021" t="s">
        <v>25472</v>
      </c>
      <c r="B2021" t="str">
        <f>VLOOKUP(A2021,PEC!$A$1:$C$7902,3,1)</f>
        <v>pec.comune.artogne.bs.it</v>
      </c>
      <c r="C2021">
        <f>VLOOKUP(A2021,SEZIONI!$A$1:$B$7897,2,1)</f>
        <v>5</v>
      </c>
    </row>
    <row r="2022" spans="1:3" x14ac:dyDescent="0.3">
      <c r="A2022" t="s">
        <v>25473</v>
      </c>
      <c r="B2022" t="str">
        <f>VLOOKUP(A2022,PEC!$A$1:$C$7902,3,1)</f>
        <v>pec.comune.azzanomella.bs.it</v>
      </c>
      <c r="C2022">
        <f>VLOOKUP(A2022,SEZIONI!$A$1:$B$7897,2,1)</f>
        <v>3</v>
      </c>
    </row>
    <row r="2023" spans="1:3" x14ac:dyDescent="0.3">
      <c r="A2023" t="s">
        <v>25474</v>
      </c>
      <c r="B2023" t="str">
        <f>VLOOKUP(A2023,PEC!$A$1:$C$7902,3,1)</f>
        <v>pec.comune.bagnolomella.bs.it</v>
      </c>
      <c r="C2023">
        <f>VLOOKUP(A2023,SEZIONI!$A$1:$B$7897,2,1)</f>
        <v>11</v>
      </c>
    </row>
    <row r="2024" spans="1:3" x14ac:dyDescent="0.3">
      <c r="A2024" t="s">
        <v>25475</v>
      </c>
      <c r="B2024" t="str">
        <f>VLOOKUP(A2024,PEC!$A$1:$C$7902,3,1)</f>
        <v>pec.comune.bagolino.bs.it</v>
      </c>
      <c r="C2024">
        <f>VLOOKUP(A2024,SEZIONI!$A$1:$B$7897,2,1)</f>
        <v>4</v>
      </c>
    </row>
    <row r="2025" spans="1:3" x14ac:dyDescent="0.3">
      <c r="A2025" t="s">
        <v>25476</v>
      </c>
      <c r="B2025" t="str">
        <f>VLOOKUP(A2025,PEC!$A$1:$C$7902,3,1)</f>
        <v>pec.comune.barbariga.bs.it</v>
      </c>
      <c r="C2025">
        <f>VLOOKUP(A2025,SEZIONI!$A$1:$B$7897,2,1)</f>
        <v>3</v>
      </c>
    </row>
    <row r="2026" spans="1:3" x14ac:dyDescent="0.3">
      <c r="A2026" t="s">
        <v>25477</v>
      </c>
      <c r="B2026" t="str">
        <f>VLOOKUP(A2026,PEC!$A$1:$C$7902,3,1)</f>
        <v>pec.comune.barghe.bs.it</v>
      </c>
      <c r="C2026">
        <f>VLOOKUP(A2026,SEZIONI!$A$1:$B$7897,2,1)</f>
        <v>1</v>
      </c>
    </row>
    <row r="2027" spans="1:3" x14ac:dyDescent="0.3">
      <c r="A2027" t="s">
        <v>25478</v>
      </c>
      <c r="B2027" t="str">
        <f>VLOOKUP(A2027,PEC!$A$1:$C$7902,3,1)</f>
        <v>pec.comune.bassano-bresciano.bs.it</v>
      </c>
      <c r="C2027">
        <f>VLOOKUP(A2027,SEZIONI!$A$1:$B$7897,2,1)</f>
        <v>2</v>
      </c>
    </row>
    <row r="2028" spans="1:3" x14ac:dyDescent="0.3">
      <c r="A2028" t="s">
        <v>25479</v>
      </c>
      <c r="B2028" t="str">
        <f>VLOOKUP(A2028,PEC!$A$1:$C$7902,3,1)</f>
        <v>legalmail.it</v>
      </c>
      <c r="C2028">
        <f>VLOOKUP(A2028,SEZIONI!$A$1:$B$7897,2,1)</f>
        <v>11</v>
      </c>
    </row>
    <row r="2029" spans="1:3" x14ac:dyDescent="0.3">
      <c r="A2029" t="s">
        <v>25480</v>
      </c>
      <c r="B2029" t="str">
        <f>VLOOKUP(A2029,PEC!$A$1:$C$7902,3,1)</f>
        <v>pec.comune.berlingo.bs.it</v>
      </c>
      <c r="C2029">
        <f>VLOOKUP(A2029,SEZIONI!$A$1:$B$7897,2,1)</f>
        <v>2</v>
      </c>
    </row>
    <row r="2030" spans="1:3" x14ac:dyDescent="0.3">
      <c r="A2030" t="s">
        <v>25481</v>
      </c>
      <c r="B2030" t="str">
        <f>VLOOKUP(A2030,PEC!$A$1:$C$7902,3,1)</f>
        <v>pec.comune.berzo-demo.bs.it</v>
      </c>
      <c r="C2030">
        <f>VLOOKUP(A2030,SEZIONI!$A$1:$B$7897,2,1)</f>
        <v>3</v>
      </c>
    </row>
    <row r="2031" spans="1:3" x14ac:dyDescent="0.3">
      <c r="A2031" t="s">
        <v>25482</v>
      </c>
      <c r="B2031" t="str">
        <f>VLOOKUP(A2031,PEC!$A$1:$C$7902,3,1)</f>
        <v>pec.comune.berzo-inferiore.bs.it</v>
      </c>
      <c r="C2031">
        <f>VLOOKUP(A2031,SEZIONI!$A$1:$B$7897,2,1)</f>
        <v>2</v>
      </c>
    </row>
    <row r="2032" spans="1:3" x14ac:dyDescent="0.3">
      <c r="A2032" t="s">
        <v>25483</v>
      </c>
      <c r="B2032" t="str">
        <f>VLOOKUP(A2032,PEC!$A$1:$C$7902,3,1)</f>
        <v>pec.comune.bienno.bs.it</v>
      </c>
      <c r="C2032">
        <f>VLOOKUP(A2032,SEZIONI!$A$1:$B$7897,2,1)</f>
        <v>5</v>
      </c>
    </row>
    <row r="2033" spans="1:3" x14ac:dyDescent="0.3">
      <c r="A2033" t="s">
        <v>25484</v>
      </c>
      <c r="B2033" t="str">
        <f>VLOOKUP(A2033,PEC!$A$1:$C$7902,3,1)</f>
        <v>pec.comune.bione.bs.it</v>
      </c>
      <c r="C2033">
        <f>VLOOKUP(A2033,SEZIONI!$A$1:$B$7897,2,1)</f>
        <v>2</v>
      </c>
    </row>
    <row r="2034" spans="1:3" x14ac:dyDescent="0.3">
      <c r="A2034" t="s">
        <v>25485</v>
      </c>
      <c r="B2034" t="str">
        <f>VLOOKUP(A2034,PEC!$A$1:$C$7902,3,1)</f>
        <v>pec.regione.lombardia.it</v>
      </c>
      <c r="C2034">
        <f>VLOOKUP(A2034,SEZIONI!$A$1:$B$7897,2,1)</f>
        <v>4</v>
      </c>
    </row>
    <row r="2035" spans="1:3" x14ac:dyDescent="0.3">
      <c r="A2035" t="s">
        <v>25486</v>
      </c>
      <c r="B2035" t="str">
        <f>VLOOKUP(A2035,PEC!$A$1:$C$7902,3,1)</f>
        <v>pec.comune.borgosatollo.bs.it</v>
      </c>
      <c r="C2035">
        <f>VLOOKUP(A2035,SEZIONI!$A$1:$B$7897,2,1)</f>
        <v>8</v>
      </c>
    </row>
    <row r="2036" spans="1:3" x14ac:dyDescent="0.3">
      <c r="A2036" t="s">
        <v>25487</v>
      </c>
      <c r="B2036" t="str">
        <f>VLOOKUP(A2036,PEC!$A$1:$C$7902,3,1)</f>
        <v>pec.comune.borno.bs.it</v>
      </c>
      <c r="C2036">
        <f>VLOOKUP(A2036,SEZIONI!$A$1:$B$7897,2,1)</f>
        <v>3</v>
      </c>
    </row>
    <row r="2037" spans="1:3" x14ac:dyDescent="0.3">
      <c r="A2037" t="s">
        <v>25488</v>
      </c>
      <c r="B2037" t="str">
        <f>VLOOKUP(A2037,PEC!$A$1:$C$7902,3,1)</f>
        <v>pec.comune.botticino.bs.it</v>
      </c>
      <c r="C2037">
        <f>VLOOKUP(A2037,SEZIONI!$A$1:$B$7897,2,1)</f>
        <v>10</v>
      </c>
    </row>
    <row r="2038" spans="1:3" x14ac:dyDescent="0.3">
      <c r="A2038" t="s">
        <v>25489</v>
      </c>
      <c r="B2038" t="str">
        <f>VLOOKUP(A2038,PEC!$A$1:$C$7902,3,1)</f>
        <v>pec.comune.bovegno.bs.it</v>
      </c>
      <c r="C2038">
        <f>VLOOKUP(A2038,SEZIONI!$A$1:$B$7897,2,1)</f>
        <v>2</v>
      </c>
    </row>
    <row r="2039" spans="1:3" x14ac:dyDescent="0.3">
      <c r="A2039" t="s">
        <v>25490</v>
      </c>
      <c r="B2039" t="str">
        <f>VLOOKUP(A2039,PEC!$A$1:$C$7902,3,1)</f>
        <v>pec.comune.bovezzo.bs.it</v>
      </c>
      <c r="C2039">
        <f>VLOOKUP(A2039,SEZIONI!$A$1:$B$7897,2,1)</f>
        <v>6</v>
      </c>
    </row>
    <row r="2040" spans="1:3" x14ac:dyDescent="0.3">
      <c r="A2040" t="s">
        <v>25491</v>
      </c>
      <c r="B2040" t="str">
        <f>VLOOKUP(A2040,PEC!$A$1:$C$7902,3,1)</f>
        <v>legalmail.it</v>
      </c>
      <c r="C2040">
        <f>VLOOKUP(A2040,SEZIONI!$A$1:$B$7897,2,1)</f>
        <v>2</v>
      </c>
    </row>
    <row r="2041" spans="1:3" x14ac:dyDescent="0.3">
      <c r="A2041" t="s">
        <v>25492</v>
      </c>
      <c r="B2041" t="str">
        <f>VLOOKUP(A2041,PEC!$A$1:$C$7902,3,1)</f>
        <v>pec.comune.braone.bs.it</v>
      </c>
      <c r="C2041">
        <f>VLOOKUP(A2041,SEZIONI!$A$1:$B$7897,2,1)</f>
        <v>1</v>
      </c>
    </row>
    <row r="2042" spans="1:3" x14ac:dyDescent="0.3">
      <c r="A2042" t="s">
        <v>25493</v>
      </c>
      <c r="B2042" t="str">
        <f>VLOOKUP(A2042,PEC!$A$1:$C$7902,3,1)</f>
        <v>pec.comune.breno.bs.it</v>
      </c>
      <c r="C2042">
        <f>VLOOKUP(A2042,SEZIONI!$A$1:$B$7897,2,1)</f>
        <v>6</v>
      </c>
    </row>
    <row r="2043" spans="1:3" x14ac:dyDescent="0.3">
      <c r="A2043" t="s">
        <v>25494</v>
      </c>
      <c r="B2043" t="str">
        <f>VLOOKUP(A2043,PEC!$A$1:$C$7902,3,1)</f>
        <v>pec.comune.brescia.it</v>
      </c>
      <c r="C2043">
        <f>VLOOKUP(A2043,SEZIONI!$A$1:$B$7897,2,1)</f>
        <v>203</v>
      </c>
    </row>
    <row r="2044" spans="1:3" x14ac:dyDescent="0.3">
      <c r="A2044" t="s">
        <v>25495</v>
      </c>
      <c r="B2044" t="str">
        <f>VLOOKUP(A2044,PEC!$A$1:$C$7902,3,1)</f>
        <v>pec.comune.brione.bs.it</v>
      </c>
      <c r="C2044">
        <f>VLOOKUP(A2044,SEZIONI!$A$1:$B$7897,2,1)</f>
        <v>1</v>
      </c>
    </row>
    <row r="2045" spans="1:3" x14ac:dyDescent="0.3">
      <c r="A2045" t="s">
        <v>25496</v>
      </c>
      <c r="B2045" t="str">
        <f>VLOOKUP(A2045,PEC!$A$1:$C$7902,3,1)</f>
        <v>pec.comune.caino.bs.it</v>
      </c>
      <c r="C2045">
        <f>VLOOKUP(A2045,SEZIONI!$A$1:$B$7897,2,1)</f>
        <v>2</v>
      </c>
    </row>
    <row r="2046" spans="1:3" x14ac:dyDescent="0.3">
      <c r="A2046" t="s">
        <v>25497</v>
      </c>
      <c r="B2046" t="str">
        <f>VLOOKUP(A2046,PEC!$A$1:$C$7902,3,1)</f>
        <v>pec.comune.calcinato.bs.it</v>
      </c>
      <c r="C2046">
        <f>VLOOKUP(A2046,SEZIONI!$A$1:$B$7897,2,1)</f>
        <v>9</v>
      </c>
    </row>
    <row r="2047" spans="1:3" x14ac:dyDescent="0.3">
      <c r="A2047" t="s">
        <v>25498</v>
      </c>
      <c r="B2047" t="str">
        <f>VLOOKUP(A2047,PEC!$A$1:$C$7902,3,1)</f>
        <v>pec.comune.calvagesedellariviera.bs.it</v>
      </c>
      <c r="C2047">
        <f>VLOOKUP(A2047,SEZIONI!$A$1:$B$7897,2,1)</f>
        <v>4</v>
      </c>
    </row>
    <row r="2048" spans="1:3" x14ac:dyDescent="0.3">
      <c r="A2048" t="s">
        <v>25499</v>
      </c>
      <c r="B2048" t="str">
        <f>VLOOKUP(A2048,PEC!$A$1:$C$7902,3,1)</f>
        <v>pec.comune.calvisano.bs.it</v>
      </c>
      <c r="C2048">
        <f>VLOOKUP(A2048,SEZIONI!$A$1:$B$7897,2,1)</f>
        <v>7</v>
      </c>
    </row>
    <row r="2049" spans="1:3" x14ac:dyDescent="0.3">
      <c r="A2049" t="s">
        <v>25500</v>
      </c>
      <c r="B2049" t="str">
        <f>VLOOKUP(A2049,PEC!$A$1:$C$7902,3,1)</f>
        <v>pec.comune.capo-di-ponte.bs.it</v>
      </c>
      <c r="C2049">
        <f>VLOOKUP(A2049,SEZIONI!$A$1:$B$7897,2,1)</f>
        <v>4</v>
      </c>
    </row>
    <row r="2050" spans="1:3" x14ac:dyDescent="0.3">
      <c r="A2050" t="s">
        <v>25501</v>
      </c>
      <c r="B2050" t="str">
        <f>VLOOKUP(A2050,PEC!$A$1:$C$7902,3,1)</f>
        <v>pec.comune.capovalle.bs.it</v>
      </c>
      <c r="C2050">
        <f>VLOOKUP(A2050,SEZIONI!$A$1:$B$7897,2,1)</f>
        <v>1</v>
      </c>
    </row>
    <row r="2051" spans="1:3" x14ac:dyDescent="0.3">
      <c r="A2051" t="s">
        <v>25502</v>
      </c>
      <c r="B2051" t="str">
        <f>VLOOKUP(A2051,PEC!$A$1:$C$7902,3,1)</f>
        <v>pec.regione.lombardia.it</v>
      </c>
      <c r="C2051">
        <f>VLOOKUP(A2051,SEZIONI!$A$1:$B$7897,2,1)</f>
        <v>5</v>
      </c>
    </row>
    <row r="2052" spans="1:3" x14ac:dyDescent="0.3">
      <c r="A2052" t="s">
        <v>25503</v>
      </c>
      <c r="B2052" t="str">
        <f>VLOOKUP(A2052,PEC!$A$1:$C$7902,3,1)</f>
        <v>pec.capriolo.org</v>
      </c>
      <c r="C2052">
        <f>VLOOKUP(A2052,SEZIONI!$A$1:$B$7897,2,1)</f>
        <v>7</v>
      </c>
    </row>
    <row r="2053" spans="1:3" x14ac:dyDescent="0.3">
      <c r="A2053" t="s">
        <v>25504</v>
      </c>
      <c r="B2053" t="str">
        <f>VLOOKUP(A2053,PEC!$A$1:$C$7902,3,1)</f>
        <v>pec.comune.carpenedolo.bs.it</v>
      </c>
      <c r="C2053">
        <f>VLOOKUP(A2053,SEZIONI!$A$1:$B$7897,2,1)</f>
        <v>9</v>
      </c>
    </row>
    <row r="2054" spans="1:3" x14ac:dyDescent="0.3">
      <c r="A2054" t="s">
        <v>25505</v>
      </c>
      <c r="B2054" t="str">
        <f>VLOOKUP(A2054,PEC!$A$1:$C$7902,3,1)</f>
        <v>pec.comune.castegnato.bs.it</v>
      </c>
      <c r="C2054">
        <f>VLOOKUP(A2054,SEZIONI!$A$1:$B$7897,2,1)</f>
        <v>7</v>
      </c>
    </row>
    <row r="2055" spans="1:3" x14ac:dyDescent="0.3">
      <c r="A2055" t="s">
        <v>25506</v>
      </c>
      <c r="B2055" t="str">
        <f>VLOOKUP(A2055,PEC!$A$1:$C$7902,3,1)</f>
        <v>pec.comune.castelcovati.bs.it</v>
      </c>
      <c r="C2055">
        <f>VLOOKUP(A2055,SEZIONI!$A$1:$B$7897,2,1)</f>
        <v>4</v>
      </c>
    </row>
    <row r="2056" spans="1:3" x14ac:dyDescent="0.3">
      <c r="A2056" t="s">
        <v>25507</v>
      </c>
      <c r="B2056" t="str">
        <f>VLOOKUP(A2056,PEC!$A$1:$C$7902,3,1)</f>
        <v>pec.comune.castelmella.bs.it</v>
      </c>
      <c r="C2056">
        <f>VLOOKUP(A2056,SEZIONI!$A$1:$B$7897,2,1)</f>
        <v>8</v>
      </c>
    </row>
    <row r="2057" spans="1:3" x14ac:dyDescent="0.3">
      <c r="A2057" t="s">
        <v>25508</v>
      </c>
      <c r="B2057" t="str">
        <f>VLOOKUP(A2057,PEC!$A$1:$C$7902,3,1)</f>
        <v>pec.comune.castenedolo.bs.it</v>
      </c>
      <c r="C2057">
        <f>VLOOKUP(A2057,SEZIONI!$A$1:$B$7897,2,1)</f>
        <v>8</v>
      </c>
    </row>
    <row r="2058" spans="1:3" x14ac:dyDescent="0.3">
      <c r="A2058" t="s">
        <v>25509</v>
      </c>
      <c r="B2058" t="str">
        <f>VLOOKUP(A2058,PEC!$A$1:$C$7902,3,1)</f>
        <v>pec.comune.casto.bs.it</v>
      </c>
      <c r="C2058">
        <f>VLOOKUP(A2058,SEZIONI!$A$1:$B$7897,2,1)</f>
        <v>2</v>
      </c>
    </row>
    <row r="2059" spans="1:3" x14ac:dyDescent="0.3">
      <c r="A2059" t="s">
        <v>25510</v>
      </c>
      <c r="B2059" t="str">
        <f>VLOOKUP(A2059,PEC!$A$1:$C$7902,3,1)</f>
        <v>comunecastrezzato.legalmail.it</v>
      </c>
      <c r="C2059">
        <f>VLOOKUP(A2059,SEZIONI!$A$1:$B$7897,2,1)</f>
        <v>5</v>
      </c>
    </row>
    <row r="2060" spans="1:3" x14ac:dyDescent="0.3">
      <c r="A2060" t="s">
        <v>25511</v>
      </c>
      <c r="B2060" t="str">
        <f>VLOOKUP(A2060,PEC!$A$1:$C$7902,3,1)</f>
        <v>pec.comune.cazzago.bs.it</v>
      </c>
      <c r="C2060">
        <f>VLOOKUP(A2060,SEZIONI!$A$1:$B$7897,2,1)</f>
        <v>10</v>
      </c>
    </row>
    <row r="2061" spans="1:3" x14ac:dyDescent="0.3">
      <c r="A2061" t="s">
        <v>25512</v>
      </c>
      <c r="B2061" t="str">
        <f>VLOOKUP(A2061,PEC!$A$1:$C$7902,3,1)</f>
        <v>pec.comune.cedegolo.bs.it</v>
      </c>
      <c r="C2061">
        <f>VLOOKUP(A2061,SEZIONI!$A$1:$B$7897,2,1)</f>
        <v>2</v>
      </c>
    </row>
    <row r="2062" spans="1:3" x14ac:dyDescent="0.3">
      <c r="A2062" t="s">
        <v>25513</v>
      </c>
      <c r="B2062" t="str">
        <f>VLOOKUP(A2062,PEC!$A$1:$C$7902,3,1)</f>
        <v>pec.comune.cellatica.bs.it</v>
      </c>
      <c r="C2062">
        <f>VLOOKUP(A2062,SEZIONI!$A$1:$B$7897,2,1)</f>
        <v>5</v>
      </c>
    </row>
    <row r="2063" spans="1:3" x14ac:dyDescent="0.3">
      <c r="A2063" t="s">
        <v>25514</v>
      </c>
      <c r="B2063" t="str">
        <f>VLOOKUP(A2063,PEC!$A$1:$C$7902,3,1)</f>
        <v>pec.comune.cerveno.bs.it</v>
      </c>
      <c r="C2063">
        <f>VLOOKUP(A2063,SEZIONI!$A$1:$B$7897,2,1)</f>
        <v>1</v>
      </c>
    </row>
    <row r="2064" spans="1:3" x14ac:dyDescent="0.3">
      <c r="A2064" t="s">
        <v>25515</v>
      </c>
      <c r="B2064" t="str">
        <f>VLOOKUP(A2064,PEC!$A$1:$C$7902,3,1)</f>
        <v>pec.comuneceto.eu</v>
      </c>
      <c r="C2064">
        <f>VLOOKUP(A2064,SEZIONI!$A$1:$B$7897,2,1)</f>
        <v>3</v>
      </c>
    </row>
    <row r="2065" spans="1:3" x14ac:dyDescent="0.3">
      <c r="A2065" t="s">
        <v>25516</v>
      </c>
      <c r="B2065" t="str">
        <f>VLOOKUP(A2065,PEC!$A$1:$C$7902,3,1)</f>
        <v>pec.comune.cevo.bs.it</v>
      </c>
      <c r="C2065">
        <f>VLOOKUP(A2065,SEZIONI!$A$1:$B$7897,2,1)</f>
        <v>2</v>
      </c>
    </row>
    <row r="2066" spans="1:3" x14ac:dyDescent="0.3">
      <c r="A2066" t="s">
        <v>25517</v>
      </c>
      <c r="B2066" t="str">
        <f>VLOOKUP(A2066,PEC!$A$1:$C$7902,3,1)</f>
        <v>legalmail.it</v>
      </c>
      <c r="C2066">
        <f>VLOOKUP(A2066,SEZIONI!$A$1:$B$7897,2,1)</f>
        <v>15</v>
      </c>
    </row>
    <row r="2067" spans="1:3" x14ac:dyDescent="0.3">
      <c r="A2067" t="s">
        <v>25518</v>
      </c>
      <c r="B2067" t="str">
        <f>VLOOKUP(A2067,PEC!$A$1:$C$7902,3,1)</f>
        <v>cert.comune.cigole.bs.it</v>
      </c>
      <c r="C2067">
        <f>VLOOKUP(A2067,SEZIONI!$A$1:$B$7897,2,1)</f>
        <v>2</v>
      </c>
    </row>
    <row r="2068" spans="1:3" x14ac:dyDescent="0.3">
      <c r="A2068" t="s">
        <v>25519</v>
      </c>
      <c r="B2068" t="str">
        <f>VLOOKUP(A2068,PEC!$A$1:$C$7902,3,1)</f>
        <v>pec.comunecimbergo.eu</v>
      </c>
      <c r="C2068">
        <f>VLOOKUP(A2068,SEZIONI!$A$1:$B$7897,2,1)</f>
        <v>1</v>
      </c>
    </row>
    <row r="2069" spans="1:3" x14ac:dyDescent="0.3">
      <c r="A2069" t="s">
        <v>25520</v>
      </c>
      <c r="B2069" t="str">
        <f>VLOOKUP(A2069,PEC!$A$1:$C$7902,3,1)</f>
        <v>pec.comune.cividate-camuno.bs.it</v>
      </c>
      <c r="C2069">
        <f>VLOOKUP(A2069,SEZIONI!$A$1:$B$7897,2,1)</f>
        <v>2</v>
      </c>
    </row>
    <row r="2070" spans="1:3" x14ac:dyDescent="0.3">
      <c r="A2070" t="s">
        <v>25521</v>
      </c>
      <c r="B2070" t="str">
        <f>VLOOKUP(A2070,PEC!$A$1:$C$7902,3,1)</f>
        <v>pec.comune.coccaglio.bs.it</v>
      </c>
      <c r="C2070">
        <f>VLOOKUP(A2070,SEZIONI!$A$1:$B$7897,2,1)</f>
        <v>6</v>
      </c>
    </row>
    <row r="2071" spans="1:3" x14ac:dyDescent="0.3">
      <c r="A2071" t="s">
        <v>25522</v>
      </c>
      <c r="B2071" t="str">
        <f>VLOOKUP(A2071,PEC!$A$1:$C$7902,3,1)</f>
        <v>pec.comune.collebeato.bs.it</v>
      </c>
      <c r="C2071">
        <f>VLOOKUP(A2071,SEZIONI!$A$1:$B$7897,2,1)</f>
        <v>4</v>
      </c>
    </row>
    <row r="2072" spans="1:3" x14ac:dyDescent="0.3">
      <c r="A2072" t="s">
        <v>25523</v>
      </c>
      <c r="B2072" t="str">
        <f>VLOOKUP(A2072,PEC!$A$1:$C$7902,3,1)</f>
        <v>pec.comune.collio.bs.it</v>
      </c>
      <c r="C2072">
        <f>VLOOKUP(A2072,SEZIONI!$A$1:$B$7897,2,1)</f>
        <v>4</v>
      </c>
    </row>
    <row r="2073" spans="1:3" x14ac:dyDescent="0.3">
      <c r="A2073" t="s">
        <v>25524</v>
      </c>
      <c r="B2073" t="str">
        <f>VLOOKUP(A2073,PEC!$A$1:$C$7902,3,1)</f>
        <v>pec.regione.lombardia.it</v>
      </c>
      <c r="C2073">
        <f>VLOOKUP(A2073,SEZIONI!$A$1:$B$7897,2,1)</f>
        <v>5</v>
      </c>
    </row>
    <row r="2074" spans="1:3" x14ac:dyDescent="0.3">
      <c r="A2074" t="s">
        <v>25525</v>
      </c>
      <c r="B2074" t="str">
        <f>VLOOKUP(A2074,PEC!$A$1:$C$7902,3,1)</f>
        <v>pec.comune.comezzanocizzago.bs.it</v>
      </c>
      <c r="C2074">
        <f>VLOOKUP(A2074,SEZIONI!$A$1:$B$7897,2,1)</f>
        <v>3</v>
      </c>
    </row>
    <row r="2075" spans="1:3" x14ac:dyDescent="0.3">
      <c r="A2075" t="s">
        <v>25526</v>
      </c>
      <c r="B2075" t="str">
        <f>VLOOKUP(A2075,PEC!$A$1:$C$7902,3,1)</f>
        <v>pec.comune.concesio.brescia.it</v>
      </c>
      <c r="C2075">
        <f>VLOOKUP(A2075,SEZIONI!$A$1:$B$7897,2,1)</f>
        <v>14</v>
      </c>
    </row>
    <row r="2076" spans="1:3" x14ac:dyDescent="0.3">
      <c r="A2076" t="s">
        <v>25527</v>
      </c>
      <c r="B2076" t="str">
        <f>VLOOKUP(A2076,PEC!$A$1:$C$7902,3,1)</f>
        <v>pec.regione.lombardia.it</v>
      </c>
      <c r="C2076">
        <f>VLOOKUP(A2076,SEZIONI!$A$1:$B$7897,2,1)</f>
        <v>6</v>
      </c>
    </row>
    <row r="2077" spans="1:3" x14ac:dyDescent="0.3">
      <c r="A2077" t="s">
        <v>25528</v>
      </c>
      <c r="B2077" t="str">
        <f>VLOOKUP(A2077,PEC!$A$1:$C$7902,3,1)</f>
        <v>pec.comune.corteno-golgi.bs.it</v>
      </c>
      <c r="C2077">
        <f>VLOOKUP(A2077,SEZIONI!$A$1:$B$7897,2,1)</f>
        <v>2</v>
      </c>
    </row>
    <row r="2078" spans="1:3" x14ac:dyDescent="0.3">
      <c r="A2078" t="s">
        <v>25529</v>
      </c>
      <c r="B2078" t="str">
        <f>VLOOKUP(A2078,PEC!$A$1:$C$7902,3,1)</f>
        <v>legalmail.it</v>
      </c>
      <c r="C2078">
        <f>VLOOKUP(A2078,SEZIONI!$A$1:$B$7897,2,1)</f>
        <v>2</v>
      </c>
    </row>
    <row r="2079" spans="1:3" x14ac:dyDescent="0.3">
      <c r="A2079" t="s">
        <v>25530</v>
      </c>
      <c r="B2079" t="str">
        <f>VLOOKUP(A2079,PEC!$A$1:$C$7902,3,1)</f>
        <v>pec.regione.lombardia.it</v>
      </c>
      <c r="C2079">
        <f>VLOOKUP(A2079,SEZIONI!$A$1:$B$7897,2,1)</f>
        <v>13</v>
      </c>
    </row>
    <row r="2080" spans="1:3" x14ac:dyDescent="0.3">
      <c r="A2080" t="s">
        <v>25531</v>
      </c>
      <c r="B2080" t="str">
        <f>VLOOKUP(A2080,PEC!$A$1:$C$7902,3,1)</f>
        <v>pec.comune.dello.bs.it</v>
      </c>
      <c r="C2080">
        <f>VLOOKUP(A2080,SEZIONI!$A$1:$B$7897,2,1)</f>
        <v>5</v>
      </c>
    </row>
    <row r="2081" spans="1:3" x14ac:dyDescent="0.3">
      <c r="A2081" t="s">
        <v>25532</v>
      </c>
      <c r="B2081" t="str">
        <f>VLOOKUP(A2081,PEC!$A$1:$C$7902,3,1)</f>
        <v>pec.comune.desenzano.brescia.it</v>
      </c>
      <c r="C2081">
        <f>VLOOKUP(A2081,SEZIONI!$A$1:$B$7897,2,1)</f>
        <v>24</v>
      </c>
    </row>
    <row r="2082" spans="1:3" x14ac:dyDescent="0.3">
      <c r="A2082" t="s">
        <v>25533</v>
      </c>
      <c r="B2082" t="str">
        <f>VLOOKUP(A2082,PEC!$A$1:$C$7902,3,1)</f>
        <v>pec.comune.edolo.bs.it</v>
      </c>
      <c r="C2082">
        <f>VLOOKUP(A2082,SEZIONI!$A$1:$B$7897,2,1)</f>
        <v>5</v>
      </c>
    </row>
    <row r="2083" spans="1:3" x14ac:dyDescent="0.3">
      <c r="A2083" t="s">
        <v>25534</v>
      </c>
      <c r="B2083" t="str">
        <f>VLOOKUP(A2083,PEC!$A$1:$C$7902,3,1)</f>
        <v>pec.regione.lombardia.it</v>
      </c>
      <c r="C2083">
        <f>VLOOKUP(A2083,SEZIONI!$A$1:$B$7897,2,1)</f>
        <v>7</v>
      </c>
    </row>
    <row r="2084" spans="1:3" x14ac:dyDescent="0.3">
      <c r="A2084" t="s">
        <v>25535</v>
      </c>
      <c r="B2084" t="str">
        <f>VLOOKUP(A2084,PEC!$A$1:$C$7902,3,1)</f>
        <v>pec.comune.esine.bs.it</v>
      </c>
      <c r="C2084">
        <f>VLOOKUP(A2084,SEZIONI!$A$1:$B$7897,2,1)</f>
        <v>6</v>
      </c>
    </row>
    <row r="2085" spans="1:3" x14ac:dyDescent="0.3">
      <c r="A2085" t="s">
        <v>25536</v>
      </c>
      <c r="B2085" t="str">
        <f>VLOOKUP(A2085,PEC!$A$1:$C$7902,3,1)</f>
        <v>legalmail.it</v>
      </c>
      <c r="C2085">
        <f>VLOOKUP(A2085,SEZIONI!$A$1:$B$7897,2,1)</f>
        <v>2</v>
      </c>
    </row>
    <row r="2086" spans="1:3" x14ac:dyDescent="0.3">
      <c r="A2086" t="s">
        <v>25537</v>
      </c>
      <c r="B2086" t="str">
        <f>VLOOKUP(A2086,PEC!$A$1:$C$7902,3,1)</f>
        <v>pec.comune.flero.bs.it</v>
      </c>
      <c r="C2086">
        <f>VLOOKUP(A2086,SEZIONI!$A$1:$B$7897,2,1)</f>
        <v>7</v>
      </c>
    </row>
    <row r="2087" spans="1:3" x14ac:dyDescent="0.3">
      <c r="A2087" t="s">
        <v>25538</v>
      </c>
      <c r="B2087" t="str">
        <f>VLOOKUP(A2087,PEC!$A$1:$C$7902,3,1)</f>
        <v>pec.comune.gambara.bs.it</v>
      </c>
      <c r="C2087">
        <f>VLOOKUP(A2087,SEZIONI!$A$1:$B$7897,2,1)</f>
        <v>4</v>
      </c>
    </row>
    <row r="2088" spans="1:3" x14ac:dyDescent="0.3">
      <c r="A2088" t="s">
        <v>25539</v>
      </c>
      <c r="B2088" t="str">
        <f>VLOOKUP(A2088,PEC!$A$1:$C$7902,3,1)</f>
        <v>anutel.it</v>
      </c>
      <c r="C2088">
        <f>VLOOKUP(A2088,SEZIONI!$A$1:$B$7897,2,1)</f>
        <v>3</v>
      </c>
    </row>
    <row r="2089" spans="1:3" x14ac:dyDescent="0.3">
      <c r="A2089" t="s">
        <v>25540</v>
      </c>
      <c r="B2089" t="str">
        <f>VLOOKUP(A2089,PEC!$A$1:$C$7902,3,1)</f>
        <v>pec.comune.gardonevaltrompia.bs.it</v>
      </c>
      <c r="C2089">
        <f>VLOOKUP(A2089,SEZIONI!$A$1:$B$7897,2,1)</f>
        <v>12</v>
      </c>
    </row>
    <row r="2090" spans="1:3" x14ac:dyDescent="0.3">
      <c r="A2090" t="s">
        <v>25541</v>
      </c>
      <c r="B2090" t="str">
        <f>VLOOKUP(A2090,PEC!$A$1:$C$7902,3,1)</f>
        <v>pec.comune.gargnano.bs.it</v>
      </c>
      <c r="C2090">
        <f>VLOOKUP(A2090,SEZIONI!$A$1:$B$7897,2,1)</f>
        <v>3</v>
      </c>
    </row>
    <row r="2091" spans="1:3" x14ac:dyDescent="0.3">
      <c r="A2091" t="s">
        <v>25542</v>
      </c>
      <c r="B2091" t="str">
        <f>VLOOKUP(A2091,PEC!$A$1:$C$7902,3,1)</f>
        <v>pec.comune.gavardo.bs.it</v>
      </c>
      <c r="C2091">
        <f>VLOOKUP(A2091,SEZIONI!$A$1:$B$7897,2,1)</f>
        <v>11</v>
      </c>
    </row>
    <row r="2092" spans="1:3" x14ac:dyDescent="0.3">
      <c r="A2092" t="s">
        <v>25543</v>
      </c>
      <c r="B2092" t="str">
        <f>VLOOKUP(A2092,PEC!$A$1:$C$7902,3,1)</f>
        <v>cert.comune.ghedi.brescia.it</v>
      </c>
      <c r="C2092">
        <f>VLOOKUP(A2092,SEZIONI!$A$1:$B$7897,2,1)</f>
        <v>14</v>
      </c>
    </row>
    <row r="2093" spans="1:3" x14ac:dyDescent="0.3">
      <c r="A2093" t="s">
        <v>25544</v>
      </c>
      <c r="B2093" t="str">
        <f>VLOOKUP(A2093,PEC!$A$1:$C$7902,3,1)</f>
        <v>pec.comune.gianico.bs.it</v>
      </c>
      <c r="C2093">
        <f>VLOOKUP(A2093,SEZIONI!$A$1:$B$7897,2,1)</f>
        <v>2</v>
      </c>
    </row>
    <row r="2094" spans="1:3" x14ac:dyDescent="0.3">
      <c r="A2094" t="s">
        <v>25545</v>
      </c>
      <c r="B2094" t="str">
        <f>VLOOKUP(A2094,PEC!$A$1:$C$7902,3,1)</f>
        <v>cert.saga.it</v>
      </c>
      <c r="C2094">
        <f>VLOOKUP(A2094,SEZIONI!$A$1:$B$7897,2,1)</f>
        <v>4</v>
      </c>
    </row>
    <row r="2095" spans="1:3" x14ac:dyDescent="0.3">
      <c r="A2095" t="s">
        <v>25546</v>
      </c>
      <c r="B2095" t="str">
        <f>VLOOKUP(A2095,PEC!$A$1:$C$7902,3,1)</f>
        <v>pec.comune.gussago.bs.it</v>
      </c>
      <c r="C2095">
        <f>VLOOKUP(A2095,SEZIONI!$A$1:$B$7897,2,1)</f>
        <v>15</v>
      </c>
    </row>
    <row r="2096" spans="1:3" x14ac:dyDescent="0.3">
      <c r="A2096" t="s">
        <v>25547</v>
      </c>
      <c r="B2096" t="str">
        <f>VLOOKUP(A2096,PEC!$A$1:$C$7902,3,1)</f>
        <v>pec.comune.idro.bs.it</v>
      </c>
      <c r="C2096">
        <f>VLOOKUP(A2096,SEZIONI!$A$1:$B$7897,2,1)</f>
        <v>2</v>
      </c>
    </row>
    <row r="2097" spans="1:3" x14ac:dyDescent="0.3">
      <c r="A2097" t="s">
        <v>25548</v>
      </c>
      <c r="B2097" t="str">
        <f>VLOOKUP(A2097,PEC!$A$1:$C$7902,3,1)</f>
        <v>pec.comune.incudine.bs.it</v>
      </c>
      <c r="C2097">
        <f>VLOOKUP(A2097,SEZIONI!$A$1:$B$7897,2,1)</f>
        <v>1</v>
      </c>
    </row>
    <row r="2098" spans="1:3" x14ac:dyDescent="0.3">
      <c r="A2098" t="s">
        <v>25549</v>
      </c>
      <c r="B2098" t="str">
        <f>VLOOKUP(A2098,PEC!$A$1:$C$7902,3,1)</f>
        <v>pec.comune.irma.bs.it</v>
      </c>
      <c r="C2098">
        <f>VLOOKUP(A2098,SEZIONI!$A$1:$B$7897,2,1)</f>
        <v>1</v>
      </c>
    </row>
    <row r="2099" spans="1:3" x14ac:dyDescent="0.3">
      <c r="A2099" t="s">
        <v>25550</v>
      </c>
      <c r="B2099" t="str">
        <f>VLOOKUP(A2099,PEC!$A$1:$C$7902,3,1)</f>
        <v>pec.comune.iseo.bs.it</v>
      </c>
      <c r="C2099">
        <f>VLOOKUP(A2099,SEZIONI!$A$1:$B$7897,2,1)</f>
        <v>8</v>
      </c>
    </row>
    <row r="2100" spans="1:3" x14ac:dyDescent="0.3">
      <c r="A2100" t="s">
        <v>25551</v>
      </c>
      <c r="B2100" t="str">
        <f>VLOOKUP(A2100,PEC!$A$1:$C$7902,3,1)</f>
        <v>pec.comune.isorella.bs.it</v>
      </c>
      <c r="C2100">
        <f>VLOOKUP(A2100,SEZIONI!$A$1:$B$7897,2,1)</f>
        <v>3</v>
      </c>
    </row>
    <row r="2101" spans="1:3" x14ac:dyDescent="0.3">
      <c r="A2101" t="s">
        <v>25552</v>
      </c>
      <c r="B2101" t="str">
        <f>VLOOKUP(A2101,PEC!$A$1:$C$7902,3,1)</f>
        <v>pec.comune.lavenone.bs.it</v>
      </c>
      <c r="C2101">
        <f>VLOOKUP(A2101,SEZIONI!$A$1:$B$7897,2,1)</f>
        <v>1</v>
      </c>
    </row>
    <row r="2102" spans="1:3" x14ac:dyDescent="0.3">
      <c r="A2102" t="s">
        <v>25553</v>
      </c>
      <c r="B2102" t="str">
        <f>VLOOKUP(A2102,PEC!$A$1:$C$7902,3,1)</f>
        <v>pec.comune.leno.bs.it</v>
      </c>
      <c r="C2102">
        <f>VLOOKUP(A2102,SEZIONI!$A$1:$B$7897,2,1)</f>
        <v>11</v>
      </c>
    </row>
    <row r="2103" spans="1:3" x14ac:dyDescent="0.3">
      <c r="A2103" t="s">
        <v>25554</v>
      </c>
      <c r="B2103" t="str">
        <f>VLOOKUP(A2103,PEC!$A$1:$C$7902,3,1)</f>
        <v>pec.comune.limonesulgarda.bs.it</v>
      </c>
      <c r="C2103">
        <f>VLOOKUP(A2103,SEZIONI!$A$1:$B$7897,2,1)</f>
        <v>1</v>
      </c>
    </row>
    <row r="2104" spans="1:3" x14ac:dyDescent="0.3">
      <c r="A2104" t="s">
        <v>25555</v>
      </c>
      <c r="B2104" t="str">
        <f>VLOOKUP(A2104,PEC!$A$1:$C$7902,3,1)</f>
        <v>pec.comune.lodrino.bs.it</v>
      </c>
      <c r="C2104">
        <f>VLOOKUP(A2104,SEZIONI!$A$1:$B$7897,2,1)</f>
        <v>2</v>
      </c>
    </row>
    <row r="2105" spans="1:3" x14ac:dyDescent="0.3">
      <c r="A2105" t="s">
        <v>25556</v>
      </c>
      <c r="B2105" t="str">
        <f>VLOOKUP(A2105,PEC!$A$1:$C$7902,3,1)</f>
        <v>pec.comune.lograto.bs.it</v>
      </c>
      <c r="C2105">
        <f>VLOOKUP(A2105,SEZIONI!$A$1:$B$7897,2,1)</f>
        <v>3</v>
      </c>
    </row>
    <row r="2106" spans="1:3" x14ac:dyDescent="0.3">
      <c r="A2106" t="s">
        <v>25557</v>
      </c>
      <c r="B2106" t="str">
        <f>VLOOKUP(A2106,PEC!$A$1:$C$7902,3,1)</f>
        <v>pec.comune.lonato.bs.it</v>
      </c>
      <c r="C2106">
        <f>VLOOKUP(A2106,SEZIONI!$A$1:$B$7897,2,1)</f>
        <v>14</v>
      </c>
    </row>
    <row r="2107" spans="1:3" x14ac:dyDescent="0.3">
      <c r="A2107" t="s">
        <v>25558</v>
      </c>
      <c r="B2107" t="str">
        <f>VLOOKUP(A2107,PEC!$A$1:$C$7902,3,1)</f>
        <v>pec.comune.longhena.bs.it</v>
      </c>
      <c r="C2107">
        <f>VLOOKUP(A2107,SEZIONI!$A$1:$B$7897,2,1)</f>
        <v>1</v>
      </c>
    </row>
    <row r="2108" spans="1:3" x14ac:dyDescent="0.3">
      <c r="A2108" t="s">
        <v>25559</v>
      </c>
      <c r="B2108" t="str">
        <f>VLOOKUP(A2108,PEC!$A$1:$C$7902,3,1)</f>
        <v>pec.it</v>
      </c>
      <c r="C2108">
        <f>VLOOKUP(A2108,SEZIONI!$A$1:$B$7897,2,1)</f>
        <v>1</v>
      </c>
    </row>
    <row r="2109" spans="1:3" x14ac:dyDescent="0.3">
      <c r="A2109" t="s">
        <v>25560</v>
      </c>
      <c r="B2109" t="str">
        <f>VLOOKUP(A2109,PEC!$A$1:$C$7902,3,1)</f>
        <v>pec.comune.lozio.bs.it</v>
      </c>
      <c r="C2109">
        <f>VLOOKUP(A2109,SEZIONI!$A$1:$B$7897,2,1)</f>
        <v>2</v>
      </c>
    </row>
    <row r="2110" spans="1:3" x14ac:dyDescent="0.3">
      <c r="A2110" t="s">
        <v>25561</v>
      </c>
      <c r="B2110" t="str">
        <f>VLOOKUP(A2110,PEC!$A$1:$C$7902,3,1)</f>
        <v>cert.legalmail.it</v>
      </c>
      <c r="C2110">
        <f>VLOOKUP(A2110,SEZIONI!$A$1:$B$7897,2,1)</f>
        <v>26</v>
      </c>
    </row>
    <row r="2111" spans="1:3" x14ac:dyDescent="0.3">
      <c r="A2111" t="s">
        <v>25562</v>
      </c>
      <c r="B2111" t="str">
        <f>VLOOKUP(A2111,PEC!$A$1:$C$7902,3,1)</f>
        <v>pec.comune.maclodio.bs.it</v>
      </c>
      <c r="C2111">
        <f>VLOOKUP(A2111,SEZIONI!$A$1:$B$7897,2,1)</f>
        <v>1</v>
      </c>
    </row>
    <row r="2112" spans="1:3" x14ac:dyDescent="0.3">
      <c r="A2112" t="s">
        <v>25563</v>
      </c>
      <c r="B2112" t="str">
        <f>VLOOKUP(A2112,PEC!$A$1:$C$7902,3,1)</f>
        <v>pec.comune.magasa.bs.it</v>
      </c>
      <c r="C2112">
        <f>VLOOKUP(A2112,SEZIONI!$A$1:$B$7897,2,1)</f>
        <v>1</v>
      </c>
    </row>
    <row r="2113" spans="1:3" x14ac:dyDescent="0.3">
      <c r="A2113" t="s">
        <v>25564</v>
      </c>
      <c r="B2113" t="str">
        <f>VLOOKUP(A2113,PEC!$A$1:$C$7902,3,1)</f>
        <v>pec.comune.mairano.bs.it</v>
      </c>
      <c r="C2113">
        <f>VLOOKUP(A2113,SEZIONI!$A$1:$B$7897,2,1)</f>
        <v>3</v>
      </c>
    </row>
    <row r="2114" spans="1:3" x14ac:dyDescent="0.3">
      <c r="A2114" t="s">
        <v>25565</v>
      </c>
      <c r="B2114" t="str">
        <f>VLOOKUP(A2114,PEC!$A$1:$C$7902,3,1)</f>
        <v>pec.comune.malegno.bs.it</v>
      </c>
      <c r="C2114">
        <f>VLOOKUP(A2114,SEZIONI!$A$1:$B$7897,2,1)</f>
        <v>2</v>
      </c>
    </row>
    <row r="2115" spans="1:3" x14ac:dyDescent="0.3">
      <c r="A2115" t="s">
        <v>25566</v>
      </c>
      <c r="B2115" t="str">
        <f>VLOOKUP(A2115,PEC!$A$1:$C$7902,3,1)</f>
        <v>pec.comune.malonno.bs.it</v>
      </c>
      <c r="C2115">
        <f>VLOOKUP(A2115,SEZIONI!$A$1:$B$7897,2,1)</f>
        <v>4</v>
      </c>
    </row>
    <row r="2116" spans="1:3" x14ac:dyDescent="0.3">
      <c r="A2116" t="s">
        <v>25567</v>
      </c>
      <c r="B2116" t="str">
        <f>VLOOKUP(A2116,PEC!$A$1:$C$7902,3,1)</f>
        <v>pec.comune.manerbadelgarda.bs.it</v>
      </c>
      <c r="C2116">
        <f>VLOOKUP(A2116,SEZIONI!$A$1:$B$7897,2,1)</f>
        <v>5</v>
      </c>
    </row>
    <row r="2117" spans="1:3" x14ac:dyDescent="0.3">
      <c r="A2117" t="s">
        <v>25568</v>
      </c>
      <c r="B2117" t="str">
        <f>VLOOKUP(A2117,PEC!$A$1:$C$7902,3,1)</f>
        <v>pec.comune.manerbio.bs.it</v>
      </c>
      <c r="C2117">
        <f>VLOOKUP(A2117,SEZIONI!$A$1:$B$7897,2,1)</f>
        <v>13</v>
      </c>
    </row>
    <row r="2118" spans="1:3" x14ac:dyDescent="0.3">
      <c r="A2118" t="s">
        <v>25569</v>
      </c>
      <c r="B2118" t="str">
        <f>VLOOKUP(A2118,PEC!$A$1:$C$7902,3,1)</f>
        <v>pec.comune.marcheno.bs.it</v>
      </c>
      <c r="C2118">
        <f>VLOOKUP(A2118,SEZIONI!$A$1:$B$7897,2,1)</f>
        <v>5</v>
      </c>
    </row>
    <row r="2119" spans="1:3" x14ac:dyDescent="0.3">
      <c r="A2119" t="s">
        <v>25570</v>
      </c>
      <c r="B2119" t="str">
        <f>VLOOKUP(A2119,PEC!$A$1:$C$7902,3,1)</f>
        <v>pec.comune.marmentino.bs.it</v>
      </c>
      <c r="C2119">
        <f>VLOOKUP(A2119,SEZIONI!$A$1:$B$7897,2,1)</f>
        <v>1</v>
      </c>
    </row>
    <row r="2120" spans="1:3" x14ac:dyDescent="0.3">
      <c r="A2120" t="s">
        <v>25571</v>
      </c>
      <c r="B2120" t="str">
        <f>VLOOKUP(A2120,PEC!$A$1:$C$7902,3,1)</f>
        <v>pec.comune.marone.bs.it</v>
      </c>
      <c r="C2120">
        <f>VLOOKUP(A2120,SEZIONI!$A$1:$B$7897,2,1)</f>
        <v>3</v>
      </c>
    </row>
    <row r="2121" spans="1:3" x14ac:dyDescent="0.3">
      <c r="A2121" t="s">
        <v>25572</v>
      </c>
      <c r="B2121" t="str">
        <f>VLOOKUP(A2121,PEC!$A$1:$C$7902,3,1)</f>
        <v>pec.it</v>
      </c>
      <c r="C2121">
        <f>VLOOKUP(A2121,SEZIONI!$A$1:$B$7897,2,1)</f>
        <v>10</v>
      </c>
    </row>
    <row r="2122" spans="1:3" x14ac:dyDescent="0.3">
      <c r="A2122" t="s">
        <v>25573</v>
      </c>
      <c r="B2122" t="str">
        <f>VLOOKUP(A2122,PEC!$A$1:$C$7902,3,1)</f>
        <v>cert.comune.milzano.bs.it</v>
      </c>
      <c r="C2122">
        <f>VLOOKUP(A2122,SEZIONI!$A$1:$B$7897,2,1)</f>
        <v>2</v>
      </c>
    </row>
    <row r="2123" spans="1:3" x14ac:dyDescent="0.3">
      <c r="A2123" t="s">
        <v>25574</v>
      </c>
      <c r="B2123" t="str">
        <f>VLOOKUP(A2123,PEC!$A$1:$C$7902,3,1)</f>
        <v>pec.comune.monigadelgarda.bs.it</v>
      </c>
      <c r="C2123">
        <f>VLOOKUP(A2123,SEZIONI!$A$1:$B$7897,2,1)</f>
        <v>2</v>
      </c>
    </row>
    <row r="2124" spans="1:3" x14ac:dyDescent="0.3">
      <c r="A2124" t="s">
        <v>25575</v>
      </c>
      <c r="B2124" t="str">
        <f>VLOOKUP(A2124,PEC!$A$1:$C$7902,3,1)</f>
        <v>pec.comune.monno.bs.it</v>
      </c>
      <c r="C2124">
        <f>VLOOKUP(A2124,SEZIONI!$A$1:$B$7897,2,1)</f>
        <v>1</v>
      </c>
    </row>
    <row r="2125" spans="1:3" x14ac:dyDescent="0.3">
      <c r="A2125" t="s">
        <v>25576</v>
      </c>
      <c r="B2125" t="str">
        <f>VLOOKUP(A2125,PEC!$A$1:$C$7902,3,1)</f>
        <v>cert.comune.monteisola.bs.it</v>
      </c>
      <c r="C2125">
        <f>VLOOKUP(A2125,SEZIONI!$A$1:$B$7897,2,1)</f>
        <v>2</v>
      </c>
    </row>
    <row r="2126" spans="1:3" x14ac:dyDescent="0.3">
      <c r="A2126" t="s">
        <v>25577</v>
      </c>
      <c r="B2126" t="str">
        <f>VLOOKUP(A2126,PEC!$A$1:$C$7902,3,1)</f>
        <v>pec.comune.monticellibrusati.bs.it</v>
      </c>
      <c r="C2126">
        <f>VLOOKUP(A2126,SEZIONI!$A$1:$B$7897,2,1)</f>
        <v>4</v>
      </c>
    </row>
    <row r="2127" spans="1:3" x14ac:dyDescent="0.3">
      <c r="A2127" t="s">
        <v>25578</v>
      </c>
      <c r="B2127" t="str">
        <f>VLOOKUP(A2127,PEC!$A$1:$C$7902,3,1)</f>
        <v>cert.montichiari.it</v>
      </c>
      <c r="C2127">
        <f>VLOOKUP(A2127,SEZIONI!$A$1:$B$7897,2,1)</f>
        <v>18</v>
      </c>
    </row>
    <row r="2128" spans="1:3" x14ac:dyDescent="0.3">
      <c r="A2128" t="s">
        <v>25579</v>
      </c>
      <c r="B2128" t="str">
        <f>VLOOKUP(A2128,PEC!$A$1:$C$7902,3,1)</f>
        <v>pec.comune.montirone.bs.it</v>
      </c>
      <c r="C2128">
        <f>VLOOKUP(A2128,SEZIONI!$A$1:$B$7897,2,1)</f>
        <v>4</v>
      </c>
    </row>
    <row r="2129" spans="1:3" x14ac:dyDescent="0.3">
      <c r="A2129" t="s">
        <v>25580</v>
      </c>
      <c r="B2129" t="str">
        <f>VLOOKUP(A2129,PEC!$A$1:$C$7902,3,1)</f>
        <v>pec.comune.mura.bs.it</v>
      </c>
      <c r="C2129">
        <f>VLOOKUP(A2129,SEZIONI!$A$1:$B$7897,2,1)</f>
        <v>1</v>
      </c>
    </row>
    <row r="2130" spans="1:3" x14ac:dyDescent="0.3">
      <c r="A2130" t="s">
        <v>25581</v>
      </c>
      <c r="B2130" t="str">
        <f>VLOOKUP(A2130,PEC!$A$1:$C$7902,3,1)</f>
        <v>legal.intred.it</v>
      </c>
      <c r="C2130">
        <f>VLOOKUP(A2130,SEZIONI!$A$1:$B$7897,2,1)</f>
        <v>2</v>
      </c>
    </row>
    <row r="2131" spans="1:3" x14ac:dyDescent="0.3">
      <c r="A2131" t="s">
        <v>25582</v>
      </c>
      <c r="B2131" t="str">
        <f>VLOOKUP(A2131,PEC!$A$1:$C$7902,3,1)</f>
        <v>pec.comune.nave.bs.it</v>
      </c>
      <c r="C2131">
        <f>VLOOKUP(A2131,SEZIONI!$A$1:$B$7897,2,1)</f>
        <v>11</v>
      </c>
    </row>
    <row r="2132" spans="1:3" x14ac:dyDescent="0.3">
      <c r="A2132" t="s">
        <v>25583</v>
      </c>
      <c r="B2132" t="str">
        <f>VLOOKUP(A2132,PEC!$A$1:$C$7902,3,1)</f>
        <v>pec.regione.lombardia.it</v>
      </c>
      <c r="C2132">
        <f>VLOOKUP(A2132,SEZIONI!$A$1:$B$7897,2,1)</f>
        <v>2</v>
      </c>
    </row>
    <row r="2133" spans="1:3" x14ac:dyDescent="0.3">
      <c r="A2133" t="s">
        <v>25584</v>
      </c>
      <c r="B2133" t="str">
        <f>VLOOKUP(A2133,PEC!$A$1:$C$7902,3,1)</f>
        <v>pec.comune.nuvolento.bs.it</v>
      </c>
      <c r="C2133">
        <f>VLOOKUP(A2133,SEZIONI!$A$1:$B$7897,2,1)</f>
        <v>3</v>
      </c>
    </row>
    <row r="2134" spans="1:3" x14ac:dyDescent="0.3">
      <c r="A2134" t="s">
        <v>25585</v>
      </c>
      <c r="B2134" t="str">
        <f>VLOOKUP(A2134,PEC!$A$1:$C$7902,3,1)</f>
        <v>pec.comune.nuvolera.bs.it</v>
      </c>
      <c r="C2134">
        <f>VLOOKUP(A2134,SEZIONI!$A$1:$B$7897,2,1)</f>
        <v>4</v>
      </c>
    </row>
    <row r="2135" spans="1:3" x14ac:dyDescent="0.3">
      <c r="A2135" t="s">
        <v>25586</v>
      </c>
      <c r="B2135" t="str">
        <f>VLOOKUP(A2135,PEC!$A$1:$C$7902,3,1)</f>
        <v>pec.comune.odolo.bs.it</v>
      </c>
      <c r="C2135">
        <f>VLOOKUP(A2135,SEZIONI!$A$1:$B$7897,2,1)</f>
        <v>2</v>
      </c>
    </row>
    <row r="2136" spans="1:3" x14ac:dyDescent="0.3">
      <c r="A2136" t="s">
        <v>25587</v>
      </c>
      <c r="B2136" t="str">
        <f>VLOOKUP(A2136,PEC!$A$1:$C$7902,3,1)</f>
        <v>cert.comune.offlaga.bs.it</v>
      </c>
      <c r="C2136">
        <f>VLOOKUP(A2136,SEZIONI!$A$1:$B$7897,2,1)</f>
        <v>4</v>
      </c>
    </row>
    <row r="2137" spans="1:3" x14ac:dyDescent="0.3">
      <c r="A2137" t="s">
        <v>25588</v>
      </c>
      <c r="B2137" t="str">
        <f>VLOOKUP(A2137,PEC!$A$1:$C$7902,3,1)</f>
        <v>pec.comune.ome.bs.it</v>
      </c>
      <c r="C2137">
        <f>VLOOKUP(A2137,SEZIONI!$A$1:$B$7897,2,1)</f>
        <v>3</v>
      </c>
    </row>
    <row r="2138" spans="1:3" x14ac:dyDescent="0.3">
      <c r="A2138" t="s">
        <v>25589</v>
      </c>
      <c r="B2138" t="str">
        <f>VLOOKUP(A2138,PEC!$A$1:$C$7902,3,1)</f>
        <v>pec.comune.ono-san-pietro.bs.it</v>
      </c>
      <c r="C2138">
        <f>VLOOKUP(A2138,SEZIONI!$A$1:$B$7897,2,1)</f>
        <v>1</v>
      </c>
    </row>
    <row r="2139" spans="1:3" x14ac:dyDescent="0.3">
      <c r="A2139" t="s">
        <v>25590</v>
      </c>
      <c r="B2139" t="str">
        <f>VLOOKUP(A2139,PEC!$A$1:$C$7902,3,1)</f>
        <v>pec.comune.orzinuovi.bs.it</v>
      </c>
      <c r="C2139">
        <f>VLOOKUP(A2139,SEZIONI!$A$1:$B$7897,2,1)</f>
        <v>10</v>
      </c>
    </row>
    <row r="2140" spans="1:3" x14ac:dyDescent="0.3">
      <c r="A2140" t="s">
        <v>25591</v>
      </c>
      <c r="B2140" t="str">
        <f>VLOOKUP(A2140,PEC!$A$1:$C$7902,3,1)</f>
        <v>pec.comune.orzivecchi.bs.it</v>
      </c>
      <c r="C2140">
        <f>VLOOKUP(A2140,SEZIONI!$A$1:$B$7897,2,1)</f>
        <v>2</v>
      </c>
    </row>
    <row r="2141" spans="1:3" x14ac:dyDescent="0.3">
      <c r="A2141" t="s">
        <v>25592</v>
      </c>
      <c r="B2141" t="str">
        <f>VLOOKUP(A2141,PEC!$A$1:$C$7902,3,1)</f>
        <v>legalmail.it</v>
      </c>
      <c r="C2141">
        <f>VLOOKUP(A2141,SEZIONI!$A$1:$B$7897,2,1)</f>
        <v>10</v>
      </c>
    </row>
    <row r="2142" spans="1:3" x14ac:dyDescent="0.3">
      <c r="A2142" t="s">
        <v>25593</v>
      </c>
      <c r="B2142" t="str">
        <f>VLOOKUP(A2142,PEC!$A$1:$C$7902,3,1)</f>
        <v>pec.regione.lombardia.it</v>
      </c>
      <c r="C2142">
        <f>VLOOKUP(A2142,SEZIONI!$A$1:$B$7897,2,1)</f>
        <v>2</v>
      </c>
    </row>
    <row r="2143" spans="1:3" x14ac:dyDescent="0.3">
      <c r="A2143" t="s">
        <v>25594</v>
      </c>
      <c r="B2143" t="str">
        <f>VLOOKUP(A2143,PEC!$A$1:$C$7902,3,1)</f>
        <v>legalmail.it</v>
      </c>
      <c r="C2143">
        <f>VLOOKUP(A2143,SEZIONI!$A$1:$B$7897,2,1)</f>
        <v>5</v>
      </c>
    </row>
    <row r="2144" spans="1:3" x14ac:dyDescent="0.3">
      <c r="A2144" t="s">
        <v>25595</v>
      </c>
      <c r="B2144" t="str">
        <f>VLOOKUP(A2144,PEC!$A$1:$C$7902,3,1)</f>
        <v>pec.comune.padernofranciacorta.bs.it</v>
      </c>
      <c r="C2144">
        <f>VLOOKUP(A2144,SEZIONI!$A$1:$B$7897,2,1)</f>
        <v>3</v>
      </c>
    </row>
    <row r="2145" spans="1:3" x14ac:dyDescent="0.3">
      <c r="A2145" t="s">
        <v>25596</v>
      </c>
      <c r="B2145" t="str">
        <f>VLOOKUP(A2145,PEC!$A$1:$C$7902,3,1)</f>
        <v>pec.comune.paisco-loveno.bs.it</v>
      </c>
      <c r="C2145">
        <f>VLOOKUP(A2145,SEZIONI!$A$1:$B$7897,2,1)</f>
        <v>1</v>
      </c>
    </row>
    <row r="2146" spans="1:3" x14ac:dyDescent="0.3">
      <c r="A2146" t="s">
        <v>25597</v>
      </c>
      <c r="B2146" t="str">
        <f>VLOOKUP(A2146,PEC!$A$1:$C$7902,3,1)</f>
        <v>pec.comune.paitone.bs.it</v>
      </c>
      <c r="C2146">
        <f>VLOOKUP(A2146,SEZIONI!$A$1:$B$7897,2,1)</f>
        <v>2</v>
      </c>
    </row>
    <row r="2147" spans="1:3" x14ac:dyDescent="0.3">
      <c r="A2147" t="s">
        <v>25598</v>
      </c>
      <c r="B2147" t="str">
        <f>VLOOKUP(A2147,PEC!$A$1:$C$7902,3,1)</f>
        <v>palazzolo.viapec.it</v>
      </c>
      <c r="C2147">
        <f>VLOOKUP(A2147,SEZIONI!$A$1:$B$7897,2,1)</f>
        <v>15</v>
      </c>
    </row>
    <row r="2148" spans="1:3" x14ac:dyDescent="0.3">
      <c r="A2148" t="s">
        <v>25599</v>
      </c>
      <c r="B2148" t="str">
        <f>VLOOKUP(A2148,PEC!$A$1:$C$7902,3,1)</f>
        <v>pec.comune.paratico.bs.it</v>
      </c>
      <c r="C2148">
        <f>VLOOKUP(A2148,SEZIONI!$A$1:$B$7897,2,1)</f>
        <v>4</v>
      </c>
    </row>
    <row r="2149" spans="1:3" x14ac:dyDescent="0.3">
      <c r="A2149" t="s">
        <v>25600</v>
      </c>
      <c r="B2149" t="str">
        <f>VLOOKUP(A2149,PEC!$A$1:$C$7902,3,1)</f>
        <v>pec.comunepaspardo.eu</v>
      </c>
      <c r="C2149">
        <f>VLOOKUP(A2149,SEZIONI!$A$1:$B$7897,2,1)</f>
        <v>1</v>
      </c>
    </row>
    <row r="2150" spans="1:3" x14ac:dyDescent="0.3">
      <c r="A2150" t="s">
        <v>25601</v>
      </c>
      <c r="B2150" t="str">
        <f>VLOOKUP(A2150,PEC!$A$1:$C$7902,3,1)</f>
        <v>pec.comune.passirano.bs.it</v>
      </c>
      <c r="C2150">
        <f>VLOOKUP(A2150,SEZIONI!$A$1:$B$7897,2,1)</f>
        <v>6</v>
      </c>
    </row>
    <row r="2151" spans="1:3" x14ac:dyDescent="0.3">
      <c r="A2151" t="s">
        <v>25602</v>
      </c>
      <c r="B2151" t="str">
        <f>VLOOKUP(A2151,PEC!$A$1:$C$7902,3,1)</f>
        <v>pec.comune.pavone-del-mella.bs.it</v>
      </c>
      <c r="C2151">
        <f>VLOOKUP(A2151,SEZIONI!$A$1:$B$7897,2,1)</f>
        <v>2</v>
      </c>
    </row>
    <row r="2152" spans="1:3" x14ac:dyDescent="0.3">
      <c r="A2152" t="s">
        <v>25603</v>
      </c>
      <c r="B2152" t="str">
        <f>VLOOKUP(A2152,PEC!$A$1:$C$7902,3,1)</f>
        <v>pec.regione.lombardia.it</v>
      </c>
      <c r="C2152">
        <f>VLOOKUP(A2152,SEZIONI!$A$1:$B$7897,2,1)</f>
        <v>4</v>
      </c>
    </row>
    <row r="2153" spans="1:3" x14ac:dyDescent="0.3">
      <c r="A2153" t="s">
        <v>25604</v>
      </c>
      <c r="B2153" t="str">
        <f>VLOOKUP(A2153,PEC!$A$1:$C$7902,3,1)</f>
        <v>pec.comune.perticaalta.bs.it</v>
      </c>
      <c r="C2153">
        <f>VLOOKUP(A2153,SEZIONI!$A$1:$B$7897,2,1)</f>
        <v>1</v>
      </c>
    </row>
    <row r="2154" spans="1:3" x14ac:dyDescent="0.3">
      <c r="A2154" t="s">
        <v>25605</v>
      </c>
      <c r="B2154" t="str">
        <f>VLOOKUP(A2154,PEC!$A$1:$C$7902,3,1)</f>
        <v>pec.comune.perticabassa.bs.it</v>
      </c>
      <c r="C2154">
        <f>VLOOKUP(A2154,SEZIONI!$A$1:$B$7897,2,1)</f>
        <v>1</v>
      </c>
    </row>
    <row r="2155" spans="1:3" x14ac:dyDescent="0.3">
      <c r="A2155" t="s">
        <v>25606</v>
      </c>
      <c r="B2155" t="str">
        <f>VLOOKUP(A2155,PEC!$A$1:$C$7902,3,1)</f>
        <v>pec.comune.pezzaze.bs.it</v>
      </c>
      <c r="C2155">
        <f>VLOOKUP(A2155,SEZIONI!$A$1:$B$7897,2,1)</f>
        <v>2</v>
      </c>
    </row>
    <row r="2156" spans="1:3" x14ac:dyDescent="0.3">
      <c r="A2156" t="s">
        <v>25607</v>
      </c>
      <c r="B2156" t="str">
        <f>VLOOKUP(A2156,PEC!$A$1:$C$7902,3,1)</f>
        <v>pec.comune.piancamuno.bs.it</v>
      </c>
      <c r="C2156">
        <f>VLOOKUP(A2156,SEZIONI!$A$1:$B$7897,2,1)</f>
        <v>5</v>
      </c>
    </row>
    <row r="2157" spans="1:3" x14ac:dyDescent="0.3">
      <c r="A2157" t="s">
        <v>25608</v>
      </c>
      <c r="B2157" t="str">
        <f>VLOOKUP(A2157,PEC!$A$1:$C$7902,3,1)</f>
        <v>pec.comune.pisogne.bs.it</v>
      </c>
      <c r="C2157">
        <f>VLOOKUP(A2157,SEZIONI!$A$1:$B$7897,2,1)</f>
        <v>10</v>
      </c>
    </row>
    <row r="2158" spans="1:3" x14ac:dyDescent="0.3">
      <c r="A2158" t="s">
        <v>25609</v>
      </c>
      <c r="B2158" t="str">
        <f>VLOOKUP(A2158,PEC!$A$1:$C$7902,3,1)</f>
        <v>legal.intred.it</v>
      </c>
      <c r="C2158">
        <f>VLOOKUP(A2158,SEZIONI!$A$1:$B$7897,2,1)</f>
        <v>3</v>
      </c>
    </row>
    <row r="2159" spans="1:3" x14ac:dyDescent="0.3">
      <c r="A2159" t="s">
        <v>25610</v>
      </c>
      <c r="B2159" t="str">
        <f>VLOOKUP(A2159,PEC!$A$1:$C$7902,3,1)</f>
        <v>pec.comune.polpenazzedelgarda.bs.it</v>
      </c>
      <c r="C2159">
        <f>VLOOKUP(A2159,SEZIONI!$A$1:$B$7897,2,1)</f>
        <v>2</v>
      </c>
    </row>
    <row r="2160" spans="1:3" x14ac:dyDescent="0.3">
      <c r="A2160" t="s">
        <v>25611</v>
      </c>
      <c r="B2160" t="str">
        <f>VLOOKUP(A2160,PEC!$A$1:$C$7902,3,1)</f>
        <v>pec.comune.pompiano.brescia.it</v>
      </c>
      <c r="C2160">
        <f>VLOOKUP(A2160,SEZIONI!$A$1:$B$7897,2,1)</f>
        <v>4</v>
      </c>
    </row>
    <row r="2161" spans="1:3" x14ac:dyDescent="0.3">
      <c r="A2161" t="s">
        <v>25612</v>
      </c>
      <c r="B2161" t="str">
        <f>VLOOKUP(A2161,PEC!$A$1:$C$7902,3,1)</f>
        <v>pec.comune.poncarale.brescia.it</v>
      </c>
      <c r="C2161">
        <f>VLOOKUP(A2161,SEZIONI!$A$1:$B$7897,2,1)</f>
        <v>5</v>
      </c>
    </row>
    <row r="2162" spans="1:3" x14ac:dyDescent="0.3">
      <c r="A2162" t="s">
        <v>25613</v>
      </c>
      <c r="B2162" t="str">
        <f>VLOOKUP(A2162,PEC!$A$1:$C$7902,3,1)</f>
        <v>pec.comune.ponte-di-legno.bs.it</v>
      </c>
      <c r="C2162">
        <f>VLOOKUP(A2162,SEZIONI!$A$1:$B$7897,2,1)</f>
        <v>4</v>
      </c>
    </row>
    <row r="2163" spans="1:3" x14ac:dyDescent="0.3">
      <c r="A2163" t="s">
        <v>25614</v>
      </c>
      <c r="B2163" t="str">
        <f>VLOOKUP(A2163,PEC!$A$1:$C$7902,3,1)</f>
        <v>pec.comune.pontevico.bs.it</v>
      </c>
      <c r="C2163">
        <f>VLOOKUP(A2163,SEZIONI!$A$1:$B$7897,2,1)</f>
        <v>7</v>
      </c>
    </row>
    <row r="2164" spans="1:3" x14ac:dyDescent="0.3">
      <c r="A2164" t="s">
        <v>25615</v>
      </c>
      <c r="B2164" t="str">
        <f>VLOOKUP(A2164,PEC!$A$1:$C$7902,3,1)</f>
        <v>pec.regione.lombardia.it</v>
      </c>
      <c r="C2164">
        <f>VLOOKUP(A2164,SEZIONI!$A$1:$B$7897,2,1)</f>
        <v>5</v>
      </c>
    </row>
    <row r="2165" spans="1:3" x14ac:dyDescent="0.3">
      <c r="A2165" t="s">
        <v>25616</v>
      </c>
      <c r="B2165" t="str">
        <f>VLOOKUP(A2165,PEC!$A$1:$C$7902,3,1)</f>
        <v>pec.comune.pozzolengo.bs.it</v>
      </c>
      <c r="C2165">
        <f>VLOOKUP(A2165,SEZIONI!$A$1:$B$7897,2,1)</f>
        <v>3</v>
      </c>
    </row>
    <row r="2166" spans="1:3" x14ac:dyDescent="0.3">
      <c r="A2166" t="s">
        <v>25617</v>
      </c>
      <c r="B2166" t="str">
        <f>VLOOKUP(A2166,PEC!$A$1:$C$7902,3,1)</f>
        <v>pec.comune.pralboino.bs.it</v>
      </c>
      <c r="C2166">
        <f>VLOOKUP(A2166,SEZIONI!$A$1:$B$7897,2,1)</f>
        <v>2</v>
      </c>
    </row>
    <row r="2167" spans="1:3" x14ac:dyDescent="0.3">
      <c r="A2167" t="s">
        <v>25618</v>
      </c>
      <c r="B2167" t="str">
        <f>VLOOKUP(A2167,PEC!$A$1:$C$7902,3,1)</f>
        <v>pec.comune.preseglie.bs.it</v>
      </c>
      <c r="C2167">
        <f>VLOOKUP(A2167,SEZIONI!$A$1:$B$7897,2,1)</f>
        <v>2</v>
      </c>
    </row>
    <row r="2168" spans="1:3" x14ac:dyDescent="0.3">
      <c r="A2168" t="s">
        <v>25619</v>
      </c>
      <c r="B2168" t="str">
        <f>VLOOKUP(A2168,PEC!$A$1:$C$7902,3,1)</f>
        <v>pec.it</v>
      </c>
      <c r="C2168">
        <f>VLOOKUP(A2168,SEZIONI!$A$1:$B$7897,2,1)</f>
        <v>5</v>
      </c>
    </row>
    <row r="2169" spans="1:3" x14ac:dyDescent="0.3">
      <c r="A2169" t="s">
        <v>25620</v>
      </c>
      <c r="B2169" t="str">
        <f>VLOOKUP(A2169,PEC!$A$1:$C$7902,3,1)</f>
        <v>pec.comune.provagliodiseo.bs.it</v>
      </c>
      <c r="C2169">
        <f>VLOOKUP(A2169,SEZIONI!$A$1:$B$7897,2,1)</f>
        <v>7</v>
      </c>
    </row>
    <row r="2170" spans="1:3" x14ac:dyDescent="0.3">
      <c r="A2170" t="s">
        <v>25621</v>
      </c>
      <c r="B2170" t="str">
        <f>VLOOKUP(A2170,PEC!$A$1:$C$7902,3,1)</f>
        <v>pec.comune.provagliovalsabbia.bs.it</v>
      </c>
      <c r="C2170">
        <f>VLOOKUP(A2170,SEZIONI!$A$1:$B$7897,2,1)</f>
        <v>1</v>
      </c>
    </row>
    <row r="2171" spans="1:3" x14ac:dyDescent="0.3">
      <c r="A2171" t="s">
        <v>25622</v>
      </c>
      <c r="B2171" t="str">
        <f>VLOOKUP(A2171,PEC!$A$1:$C$7902,3,1)</f>
        <v>pec.comune.puegnagodelgarda.bs.it</v>
      </c>
      <c r="C2171">
        <f>VLOOKUP(A2171,SEZIONI!$A$1:$B$7897,2,1)</f>
        <v>3</v>
      </c>
    </row>
    <row r="2172" spans="1:3" x14ac:dyDescent="0.3">
      <c r="A2172" t="s">
        <v>25623</v>
      </c>
      <c r="B2172" t="str">
        <f>VLOOKUP(A2172,PEC!$A$1:$C$7902,3,1)</f>
        <v>pec.comune.quinzanodoglio.bs.it</v>
      </c>
      <c r="C2172">
        <f>VLOOKUP(A2172,SEZIONI!$A$1:$B$7897,2,1)</f>
        <v>5</v>
      </c>
    </row>
    <row r="2173" spans="1:3" x14ac:dyDescent="0.3">
      <c r="A2173" t="s">
        <v>25624</v>
      </c>
      <c r="B2173" t="str">
        <f>VLOOKUP(A2173,PEC!$A$1:$C$7902,3,1)</f>
        <v>pec.comune.remedello.bs.it</v>
      </c>
      <c r="C2173">
        <f>VLOOKUP(A2173,SEZIONI!$A$1:$B$7897,2,1)</f>
        <v>3</v>
      </c>
    </row>
    <row r="2174" spans="1:3" x14ac:dyDescent="0.3">
      <c r="A2174" t="s">
        <v>25625</v>
      </c>
      <c r="B2174" t="str">
        <f>VLOOKUP(A2174,PEC!$A$1:$C$7902,3,1)</f>
        <v>pec.comune.rezzato.bs.it</v>
      </c>
      <c r="C2174">
        <f>VLOOKUP(A2174,SEZIONI!$A$1:$B$7897,2,1)</f>
        <v>12</v>
      </c>
    </row>
    <row r="2175" spans="1:3" x14ac:dyDescent="0.3">
      <c r="A2175" t="s">
        <v>25626</v>
      </c>
      <c r="B2175" t="str">
        <f>VLOOKUP(A2175,PEC!$A$1:$C$7902,3,1)</f>
        <v>pec.comune.roccafranca.bs.it</v>
      </c>
      <c r="C2175">
        <f>VLOOKUP(A2175,SEZIONI!$A$1:$B$7897,2,1)</f>
        <v>3</v>
      </c>
    </row>
    <row r="2176" spans="1:3" x14ac:dyDescent="0.3">
      <c r="A2176" t="s">
        <v>25627</v>
      </c>
      <c r="B2176" t="str">
        <f>VLOOKUP(A2176,PEC!$A$1:$C$7902,3,1)</f>
        <v>pec.comune.rodengo-saiano.bs.it</v>
      </c>
      <c r="C2176">
        <f>VLOOKUP(A2176,SEZIONI!$A$1:$B$7897,2,1)</f>
        <v>10</v>
      </c>
    </row>
    <row r="2177" spans="1:3" x14ac:dyDescent="0.3">
      <c r="A2177" t="s">
        <v>25628</v>
      </c>
      <c r="B2177" t="str">
        <f>VLOOKUP(A2177,PEC!$A$1:$C$7902,3,1)</f>
        <v>pec.comune.roevolciano.bs.it</v>
      </c>
      <c r="C2177">
        <f>VLOOKUP(A2177,SEZIONI!$A$1:$B$7897,2,1)</f>
        <v>4</v>
      </c>
    </row>
    <row r="2178" spans="1:3" x14ac:dyDescent="0.3">
      <c r="A2178" t="s">
        <v>25629</v>
      </c>
      <c r="B2178" t="str">
        <f>VLOOKUP(A2178,PEC!$A$1:$C$7902,3,1)</f>
        <v>pec.comune.roncadelle.bs.it</v>
      </c>
      <c r="C2178">
        <f>VLOOKUP(A2178,SEZIONI!$A$1:$B$7897,2,1)</f>
        <v>8</v>
      </c>
    </row>
    <row r="2179" spans="1:3" x14ac:dyDescent="0.3">
      <c r="A2179" t="s">
        <v>25630</v>
      </c>
      <c r="B2179" t="str">
        <f>VLOOKUP(A2179,PEC!$A$1:$C$7902,3,1)</f>
        <v>pec.comune.rovato.bs.it</v>
      </c>
      <c r="C2179">
        <f>VLOOKUP(A2179,SEZIONI!$A$1:$B$7897,2,1)</f>
        <v>15</v>
      </c>
    </row>
    <row r="2180" spans="1:3" x14ac:dyDescent="0.3">
      <c r="A2180" t="s">
        <v>25631</v>
      </c>
      <c r="B2180" t="str">
        <f>VLOOKUP(A2180,PEC!$A$1:$C$7902,3,1)</f>
        <v>pec.comune.rudiano.bs.it</v>
      </c>
      <c r="C2180">
        <f>VLOOKUP(A2180,SEZIONI!$A$1:$B$7897,2,1)</f>
        <v>4</v>
      </c>
    </row>
    <row r="2181" spans="1:3" x14ac:dyDescent="0.3">
      <c r="A2181" t="s">
        <v>25632</v>
      </c>
      <c r="B2181" t="str">
        <f>VLOOKUP(A2181,PEC!$A$1:$C$7902,3,1)</f>
        <v>pec.comune.sabbio.bs.it</v>
      </c>
      <c r="C2181">
        <f>VLOOKUP(A2181,SEZIONI!$A$1:$B$7897,2,1)</f>
        <v>3</v>
      </c>
    </row>
    <row r="2182" spans="1:3" x14ac:dyDescent="0.3">
      <c r="A2182" t="s">
        <v>25633</v>
      </c>
      <c r="B2182" t="str">
        <f>VLOOKUP(A2182,PEC!$A$1:$C$7902,3,1)</f>
        <v>pec.comune.sale-marasino.bs.it</v>
      </c>
      <c r="C2182">
        <f>VLOOKUP(A2182,SEZIONI!$A$1:$B$7897,2,1)</f>
        <v>3</v>
      </c>
    </row>
    <row r="2183" spans="1:3" x14ac:dyDescent="0.3">
      <c r="A2183" t="s">
        <v>25634</v>
      </c>
      <c r="B2183" t="str">
        <f>VLOOKUP(A2183,PEC!$A$1:$C$7902,3,1)</f>
        <v>pec.comune.salo.bs.it</v>
      </c>
      <c r="C2183">
        <f>VLOOKUP(A2183,SEZIONI!$A$1:$B$7897,2,1)</f>
        <v>10</v>
      </c>
    </row>
    <row r="2184" spans="1:3" x14ac:dyDescent="0.3">
      <c r="A2184" t="s">
        <v>25635</v>
      </c>
      <c r="B2184" t="str">
        <f>VLOOKUP(A2184,PEC!$A$1:$C$7902,3,1)</f>
        <v>pec.comune.sanfelicedelbenaco.bs.it</v>
      </c>
      <c r="C2184">
        <f>VLOOKUP(A2184,SEZIONI!$A$1:$B$7897,2,1)</f>
        <v>3</v>
      </c>
    </row>
    <row r="2185" spans="1:3" x14ac:dyDescent="0.3">
      <c r="A2185" t="s">
        <v>25636</v>
      </c>
      <c r="B2185" t="str">
        <f>VLOOKUP(A2185,PEC!$A$1:$C$7902,3,1)</f>
        <v>pec.comune.sangervasiobresciano.bs.it</v>
      </c>
      <c r="C2185">
        <f>VLOOKUP(A2185,SEZIONI!$A$1:$B$7897,2,1)</f>
        <v>2</v>
      </c>
    </row>
    <row r="2186" spans="1:3" x14ac:dyDescent="0.3">
      <c r="A2186" t="s">
        <v>25637</v>
      </c>
      <c r="B2186" t="str">
        <f>VLOOKUP(A2186,PEC!$A$1:$C$7902,3,1)</f>
        <v>legalmail.it</v>
      </c>
      <c r="C2186">
        <f>VLOOKUP(A2186,SEZIONI!$A$1:$B$7897,2,1)</f>
        <v>4</v>
      </c>
    </row>
    <row r="2187" spans="1:3" x14ac:dyDescent="0.3">
      <c r="A2187" t="s">
        <v>25638</v>
      </c>
      <c r="B2187" t="str">
        <f>VLOOKUP(A2187,PEC!$A$1:$C$7902,3,1)</f>
        <v>cert.legalmail.it</v>
      </c>
      <c r="C2187">
        <f>VLOOKUP(A2187,SEZIONI!$A$1:$B$7897,2,1)</f>
        <v>11</v>
      </c>
    </row>
    <row r="2188" spans="1:3" x14ac:dyDescent="0.3">
      <c r="A2188" t="s">
        <v>25639</v>
      </c>
      <c r="B2188" t="str">
        <f>VLOOKUP(A2188,PEC!$A$1:$C$7902,3,1)</f>
        <v>pec.comune.saviore-delladamello.bs.it</v>
      </c>
      <c r="C2188">
        <f>VLOOKUP(A2188,SEZIONI!$A$1:$B$7897,2,1)</f>
        <v>2</v>
      </c>
    </row>
    <row r="2189" spans="1:3" x14ac:dyDescent="0.3">
      <c r="A2189" t="s">
        <v>25640</v>
      </c>
      <c r="B2189" t="str">
        <f>VLOOKUP(A2189,PEC!$A$1:$C$7902,3,1)</f>
        <v>pec.comune.sellero.bs.it</v>
      </c>
      <c r="C2189">
        <f>VLOOKUP(A2189,SEZIONI!$A$1:$B$7897,2,1)</f>
        <v>2</v>
      </c>
    </row>
    <row r="2190" spans="1:3" x14ac:dyDescent="0.3">
      <c r="A2190" t="s">
        <v>25641</v>
      </c>
      <c r="B2190" t="str">
        <f>VLOOKUP(A2190,PEC!$A$1:$C$7902,3,1)</f>
        <v>cert.comune.seniga.bs.it</v>
      </c>
      <c r="C2190">
        <f>VLOOKUP(A2190,SEZIONI!$A$1:$B$7897,2,1)</f>
        <v>2</v>
      </c>
    </row>
    <row r="2191" spans="1:3" x14ac:dyDescent="0.3">
      <c r="A2191" t="s">
        <v>25642</v>
      </c>
      <c r="B2191" t="str">
        <f>VLOOKUP(A2191,PEC!$A$1:$C$7902,3,1)</f>
        <v>pec.comune.serle.bs.it</v>
      </c>
      <c r="C2191">
        <f>VLOOKUP(A2191,SEZIONI!$A$1:$B$7897,2,1)</f>
        <v>5</v>
      </c>
    </row>
    <row r="2192" spans="1:3" x14ac:dyDescent="0.3">
      <c r="A2192" t="s">
        <v>25643</v>
      </c>
      <c r="B2192" t="str">
        <f>VLOOKUP(A2192,PEC!$A$1:$C$7902,3,1)</f>
        <v>pec.regione.lombardia.it</v>
      </c>
      <c r="C2192">
        <f>VLOOKUP(A2192,SEZIONI!$A$1:$B$7897,2,1)</f>
        <v>6</v>
      </c>
    </row>
    <row r="2193" spans="1:3" x14ac:dyDescent="0.3">
      <c r="A2193" t="s">
        <v>25644</v>
      </c>
      <c r="B2193" t="str">
        <f>VLOOKUP(A2193,PEC!$A$1:$C$7902,3,1)</f>
        <v>pec.comune.soianodellago.bs.it</v>
      </c>
      <c r="C2193">
        <f>VLOOKUP(A2193,SEZIONI!$A$1:$B$7897,2,1)</f>
        <v>2</v>
      </c>
    </row>
    <row r="2194" spans="1:3" x14ac:dyDescent="0.3">
      <c r="A2194" t="s">
        <v>25645</v>
      </c>
      <c r="B2194" t="str">
        <f>VLOOKUP(A2194,PEC!$A$1:$C$7902,3,1)</f>
        <v>pec.comune.sonico.bs.it</v>
      </c>
      <c r="C2194">
        <f>VLOOKUP(A2194,SEZIONI!$A$1:$B$7897,2,1)</f>
        <v>3</v>
      </c>
    </row>
    <row r="2195" spans="1:3" x14ac:dyDescent="0.3">
      <c r="A2195" t="s">
        <v>25646</v>
      </c>
      <c r="B2195" t="str">
        <f>VLOOKUP(A2195,PEC!$A$1:$C$7902,3,1)</f>
        <v>pec.comune.sulzano.bs.it</v>
      </c>
      <c r="C2195">
        <f>VLOOKUP(A2195,SEZIONI!$A$1:$B$7897,2,1)</f>
        <v>2</v>
      </c>
    </row>
    <row r="2196" spans="1:3" x14ac:dyDescent="0.3">
      <c r="A2196" t="s">
        <v>25647</v>
      </c>
      <c r="B2196" t="str">
        <f>VLOOKUP(A2196,PEC!$A$1:$C$7902,3,1)</f>
        <v>pec.comune.tavernolesulmella.bs.it</v>
      </c>
      <c r="C2196">
        <f>VLOOKUP(A2196,SEZIONI!$A$1:$B$7897,2,1)</f>
        <v>3</v>
      </c>
    </row>
    <row r="2197" spans="1:3" x14ac:dyDescent="0.3">
      <c r="A2197" t="s">
        <v>25648</v>
      </c>
      <c r="B2197" t="str">
        <f>VLOOKUP(A2197,PEC!$A$1:$C$7902,3,1)</f>
        <v>pec.comune.temu.bs.it</v>
      </c>
      <c r="C2197">
        <f>VLOOKUP(A2197,SEZIONI!$A$1:$B$7897,2,1)</f>
        <v>2</v>
      </c>
    </row>
    <row r="2198" spans="1:3" x14ac:dyDescent="0.3">
      <c r="A2198" t="s">
        <v>25649</v>
      </c>
      <c r="B2198" t="str">
        <f>VLOOKUP(A2198,PEC!$A$1:$C$7902,3,1)</f>
        <v>pec.comune.tignale.bs.it</v>
      </c>
      <c r="C2198">
        <f>VLOOKUP(A2198,SEZIONI!$A$1:$B$7897,2,1)</f>
        <v>3</v>
      </c>
    </row>
    <row r="2199" spans="1:3" x14ac:dyDescent="0.3">
      <c r="A2199" t="s">
        <v>25650</v>
      </c>
      <c r="B2199" t="str">
        <f>VLOOKUP(A2199,PEC!$A$1:$C$7902,3,1)</f>
        <v>cert.comune.torbole-casaglia.bs.it</v>
      </c>
      <c r="C2199">
        <f>VLOOKUP(A2199,SEZIONI!$A$1:$B$7897,2,1)</f>
        <v>5</v>
      </c>
    </row>
    <row r="2200" spans="1:3" x14ac:dyDescent="0.3">
      <c r="A2200" t="s">
        <v>25651</v>
      </c>
      <c r="B2200" t="str">
        <f>VLOOKUP(A2200,PEC!$A$1:$C$7902,3,1)</f>
        <v>pec.comune.toscolanomaderno.bs.it</v>
      </c>
      <c r="C2200">
        <f>VLOOKUP(A2200,SEZIONI!$A$1:$B$7897,2,1)</f>
        <v>8</v>
      </c>
    </row>
    <row r="2201" spans="1:3" x14ac:dyDescent="0.3">
      <c r="A2201" t="s">
        <v>25652</v>
      </c>
      <c r="B2201" t="str">
        <f>VLOOKUP(A2201,PEC!$A$1:$C$7902,3,1)</f>
        <v>pec.comune.travagliato.bs.it</v>
      </c>
      <c r="C2201">
        <f>VLOOKUP(A2201,SEZIONI!$A$1:$B$7897,2,1)</f>
        <v>10</v>
      </c>
    </row>
    <row r="2202" spans="1:3" x14ac:dyDescent="0.3">
      <c r="A2202" t="s">
        <v>25653</v>
      </c>
      <c r="B2202" t="str">
        <f>VLOOKUP(A2202,PEC!$A$1:$C$7902,3,1)</f>
        <v>pec.comune.tremosine.bs.it</v>
      </c>
      <c r="C2202">
        <f>VLOOKUP(A2202,SEZIONI!$A$1:$B$7897,2,1)</f>
        <v>3</v>
      </c>
    </row>
    <row r="2203" spans="1:3" x14ac:dyDescent="0.3">
      <c r="A2203" t="s">
        <v>25654</v>
      </c>
      <c r="B2203" t="str">
        <f>VLOOKUP(A2203,PEC!$A$1:$C$7902,3,1)</f>
        <v>pec.comune.trenzano.bs.it</v>
      </c>
      <c r="C2203">
        <f>VLOOKUP(A2203,SEZIONI!$A$1:$B$7897,2,1)</f>
        <v>5</v>
      </c>
    </row>
    <row r="2204" spans="1:3" x14ac:dyDescent="0.3">
      <c r="A2204" t="s">
        <v>25655</v>
      </c>
      <c r="B2204" t="str">
        <f>VLOOKUP(A2204,PEC!$A$1:$C$7902,3,1)</f>
        <v>pec.comune.trevisobresciano.bs.it</v>
      </c>
      <c r="C2204">
        <f>VLOOKUP(A2204,SEZIONI!$A$1:$B$7897,2,1)</f>
        <v>1</v>
      </c>
    </row>
    <row r="2205" spans="1:3" x14ac:dyDescent="0.3">
      <c r="A2205" t="s">
        <v>25656</v>
      </c>
      <c r="B2205" t="str">
        <f>VLOOKUP(A2205,PEC!$A$1:$C$7902,3,1)</f>
        <v>pec.comune.uragodoglio.bs.it</v>
      </c>
      <c r="C2205">
        <f>VLOOKUP(A2205,SEZIONI!$A$1:$B$7897,2,1)</f>
        <v>3</v>
      </c>
    </row>
    <row r="2206" spans="1:3" x14ac:dyDescent="0.3">
      <c r="A2206" t="s">
        <v>25657</v>
      </c>
      <c r="B2206" t="str">
        <f>VLOOKUP(A2206,PEC!$A$1:$C$7902,3,1)</f>
        <v>pec.comune.vallioterme.bs.it</v>
      </c>
      <c r="C2206">
        <f>VLOOKUP(A2206,SEZIONI!$A$1:$B$7897,2,1)</f>
        <v>1</v>
      </c>
    </row>
    <row r="2207" spans="1:3" x14ac:dyDescent="0.3">
      <c r="A2207" t="s">
        <v>25658</v>
      </c>
      <c r="B2207" t="str">
        <f>VLOOKUP(A2207,PEC!$A$1:$C$7902,3,1)</f>
        <v>pec.comune.valvestino.bs.it</v>
      </c>
      <c r="C2207">
        <f>VLOOKUP(A2207,SEZIONI!$A$1:$B$7897,2,1)</f>
        <v>1</v>
      </c>
    </row>
    <row r="2208" spans="1:3" x14ac:dyDescent="0.3">
      <c r="A2208" t="s">
        <v>25659</v>
      </c>
      <c r="B2208" t="str">
        <f>VLOOKUP(A2208,PEC!$A$1:$C$7902,3,1)</f>
        <v>pec.comune.verolanuova.bs.it</v>
      </c>
      <c r="C2208">
        <f>VLOOKUP(A2208,SEZIONI!$A$1:$B$7897,2,1)</f>
        <v>6</v>
      </c>
    </row>
    <row r="2209" spans="1:3" x14ac:dyDescent="0.3">
      <c r="A2209" t="s">
        <v>25660</v>
      </c>
      <c r="B2209" t="str">
        <f>VLOOKUP(A2209,PEC!$A$1:$C$7902,3,1)</f>
        <v>pec.comune.verolavecchia.bs.it</v>
      </c>
      <c r="C2209">
        <f>VLOOKUP(A2209,SEZIONI!$A$1:$B$7897,2,1)</f>
        <v>3</v>
      </c>
    </row>
    <row r="2210" spans="1:3" x14ac:dyDescent="0.3">
      <c r="A2210" t="s">
        <v>25661</v>
      </c>
      <c r="B2210" t="str">
        <f>VLOOKUP(A2210,PEC!$A$1:$C$7902,3,1)</f>
        <v>pec.comune.vestone.bs.it</v>
      </c>
      <c r="C2210">
        <f>VLOOKUP(A2210,SEZIONI!$A$1:$B$7897,2,1)</f>
        <v>4</v>
      </c>
    </row>
    <row r="2211" spans="1:3" x14ac:dyDescent="0.3">
      <c r="A2211" t="s">
        <v>25662</v>
      </c>
      <c r="B2211" t="str">
        <f>VLOOKUP(A2211,PEC!$A$1:$C$7902,3,1)</f>
        <v>pec.comune.vezza-d-oglio.bs.it</v>
      </c>
      <c r="C2211">
        <f>VLOOKUP(A2211,SEZIONI!$A$1:$B$7897,2,1)</f>
        <v>2</v>
      </c>
    </row>
    <row r="2212" spans="1:3" x14ac:dyDescent="0.3">
      <c r="A2212" t="s">
        <v>25663</v>
      </c>
      <c r="B2212" t="str">
        <f>VLOOKUP(A2212,PEC!$A$1:$C$7902,3,1)</f>
        <v>legal.intred.it</v>
      </c>
      <c r="C2212">
        <f>VLOOKUP(A2212,SEZIONI!$A$1:$B$7897,2,1)</f>
        <v>9</v>
      </c>
    </row>
    <row r="2213" spans="1:3" x14ac:dyDescent="0.3">
      <c r="A2213" t="s">
        <v>25664</v>
      </c>
      <c r="B2213" t="str">
        <f>VLOOKUP(A2213,PEC!$A$1:$C$7902,3,1)</f>
        <v>pec.comune.villachiara.bs.it</v>
      </c>
      <c r="C2213">
        <f>VLOOKUP(A2213,SEZIONI!$A$1:$B$7897,2,1)</f>
        <v>1</v>
      </c>
    </row>
    <row r="2214" spans="1:3" x14ac:dyDescent="0.3">
      <c r="A2214" t="s">
        <v>25665</v>
      </c>
      <c r="B2214" t="str">
        <f>VLOOKUP(A2214,PEC!$A$1:$C$7902,3,1)</f>
        <v>pec.it</v>
      </c>
      <c r="C2214">
        <f>VLOOKUP(A2214,SEZIONI!$A$1:$B$7897,2,1)</f>
        <v>5</v>
      </c>
    </row>
    <row r="2215" spans="1:3" x14ac:dyDescent="0.3">
      <c r="A2215" t="s">
        <v>25666</v>
      </c>
      <c r="B2215" t="str">
        <f>VLOOKUP(A2215,PEC!$A$1:$C$7902,3,1)</f>
        <v>pec.comune.vione.bs.it</v>
      </c>
      <c r="C2215">
        <f>VLOOKUP(A2215,SEZIONI!$A$1:$B$7897,2,1)</f>
        <v>1</v>
      </c>
    </row>
    <row r="2216" spans="1:3" x14ac:dyDescent="0.3">
      <c r="A2216" t="s">
        <v>25667</v>
      </c>
      <c r="B2216" t="str">
        <f>VLOOKUP(A2216,PEC!$A$1:$C$7902,3,1)</f>
        <v>pec.comune.visano.bs.it</v>
      </c>
      <c r="C2216">
        <f>VLOOKUP(A2216,SEZIONI!$A$1:$B$7897,2,1)</f>
        <v>2</v>
      </c>
    </row>
    <row r="2217" spans="1:3" x14ac:dyDescent="0.3">
      <c r="A2217" t="s">
        <v>25668</v>
      </c>
      <c r="B2217" t="str">
        <f>VLOOKUP(A2217,PEC!$A$1:$C$7902,3,1)</f>
        <v>pec.comune.vobarno.bs.it</v>
      </c>
      <c r="C2217">
        <f>VLOOKUP(A2217,SEZIONI!$A$1:$B$7897,2,1)</f>
        <v>9</v>
      </c>
    </row>
    <row r="2218" spans="1:3" x14ac:dyDescent="0.3">
      <c r="A2218" t="s">
        <v>25669</v>
      </c>
      <c r="B2218" t="str">
        <f>VLOOKUP(A2218,PEC!$A$1:$C$7902,3,1)</f>
        <v>pec.comune.zone.bs.it</v>
      </c>
      <c r="C2218">
        <f>VLOOKUP(A2218,SEZIONI!$A$1:$B$7897,2,1)</f>
        <v>1</v>
      </c>
    </row>
    <row r="2219" spans="1:3" x14ac:dyDescent="0.3">
      <c r="A2219" t="s">
        <v>25670</v>
      </c>
      <c r="B2219" t="str">
        <f>VLOOKUP(A2219,PEC!$A$1:$C$7902,3,1)</f>
        <v>pec.comune.piancogno.bs.it</v>
      </c>
      <c r="C2219">
        <f>VLOOKUP(A2219,SEZIONI!$A$1:$B$7897,2,1)</f>
        <v>4</v>
      </c>
    </row>
    <row r="2220" spans="1:3" x14ac:dyDescent="0.3">
      <c r="A2220" t="s">
        <v>25671</v>
      </c>
      <c r="B2220" t="str">
        <f>VLOOKUP(A2220,PEC!$A$1:$C$7902,3,1)</f>
        <v>pec.comune.alagna.pv.it</v>
      </c>
      <c r="C2220">
        <f>VLOOKUP(A2220,SEZIONI!$A$1:$B$7897,2,1)</f>
        <v>1</v>
      </c>
    </row>
    <row r="2221" spans="1:3" x14ac:dyDescent="0.3">
      <c r="A2221" t="s">
        <v>25672</v>
      </c>
      <c r="B2221" t="str">
        <f>VLOOKUP(A2221,PEC!$A$1:$C$7902,3,1)</f>
        <v>pec.regione.lombardia.it</v>
      </c>
      <c r="C2221">
        <f>VLOOKUP(A2221,SEZIONI!$A$1:$B$7897,2,1)</f>
        <v>1</v>
      </c>
    </row>
    <row r="2222" spans="1:3" x14ac:dyDescent="0.3">
      <c r="A2222" t="s">
        <v>25673</v>
      </c>
      <c r="B2222" t="str">
        <f>VLOOKUP(A2222,PEC!$A$1:$C$7902,3,1)</f>
        <v>legalmail.it</v>
      </c>
      <c r="C2222">
        <f>VLOOKUP(A2222,SEZIONI!$A$1:$B$7897,2,1)</f>
        <v>1</v>
      </c>
    </row>
    <row r="2223" spans="1:3" x14ac:dyDescent="0.3">
      <c r="A2223" t="s">
        <v>25674</v>
      </c>
      <c r="B2223" t="str">
        <f>VLOOKUP(A2223,PEC!$A$1:$C$7902,3,1)</f>
        <v>pec.regione.lombardia.it</v>
      </c>
      <c r="C2223">
        <f>VLOOKUP(A2223,SEZIONI!$A$1:$B$7897,2,1)</f>
        <v>3</v>
      </c>
    </row>
    <row r="2224" spans="1:3" x14ac:dyDescent="0.3">
      <c r="A2224" t="s">
        <v>25675</v>
      </c>
      <c r="B2224" t="str">
        <f>VLOOKUP(A2224,PEC!$A$1:$C$7902,3,1)</f>
        <v>postemailcertificata.it</v>
      </c>
      <c r="C2224">
        <f>VLOOKUP(A2224,SEZIONI!$A$1:$B$7897,2,1)</f>
        <v>2</v>
      </c>
    </row>
    <row r="2225" spans="1:3" x14ac:dyDescent="0.3">
      <c r="A2225" t="s">
        <v>25676</v>
      </c>
      <c r="B2225" t="str">
        <f>VLOOKUP(A2225,PEC!$A$1:$C$7902,3,1)</f>
        <v>pec.regione.lombardia.it</v>
      </c>
      <c r="C2225">
        <f>VLOOKUP(A2225,SEZIONI!$A$1:$B$7897,2,1)</f>
        <v>1</v>
      </c>
    </row>
    <row r="2226" spans="1:3" x14ac:dyDescent="0.3">
      <c r="A2226" t="s">
        <v>25677</v>
      </c>
      <c r="B2226" t="str">
        <f>VLOOKUP(A2226,PEC!$A$1:$C$7902,3,1)</f>
        <v>legalpec.it</v>
      </c>
      <c r="C2226">
        <f>VLOOKUP(A2226,SEZIONI!$A$1:$B$7897,2,1)</f>
        <v>1</v>
      </c>
    </row>
    <row r="2227" spans="1:3" x14ac:dyDescent="0.3">
      <c r="A2227" t="s">
        <v>25678</v>
      </c>
      <c r="B2227" t="str">
        <f>VLOOKUP(A2227,PEC!$A$1:$C$7902,3,1)</f>
        <v>pec.provincia.pv.it</v>
      </c>
      <c r="C2227">
        <f>VLOOKUP(A2227,SEZIONI!$A$1:$B$7897,2,1)</f>
        <v>1</v>
      </c>
    </row>
    <row r="2228" spans="1:3" x14ac:dyDescent="0.3">
      <c r="A2228" t="s">
        <v>25679</v>
      </c>
      <c r="B2228" t="str">
        <f>VLOOKUP(A2228,PEC!$A$1:$C$7902,3,1)</f>
        <v>pec.provincia.pv.it</v>
      </c>
      <c r="C2228">
        <f>VLOOKUP(A2228,SEZIONI!$A$1:$B$7897,2,1)</f>
        <v>2</v>
      </c>
    </row>
    <row r="2229" spans="1:3" x14ac:dyDescent="0.3">
      <c r="A2229" t="s">
        <v>25680</v>
      </c>
      <c r="B2229" t="str">
        <f>VLOOKUP(A2229,PEC!$A$1:$C$7902,3,1)</f>
        <v>legalpec.it</v>
      </c>
      <c r="C2229">
        <f>VLOOKUP(A2229,SEZIONI!$A$1:$B$7897,2,1)</f>
        <v>1</v>
      </c>
    </row>
    <row r="2230" spans="1:3" x14ac:dyDescent="0.3">
      <c r="A2230" t="s">
        <v>25681</v>
      </c>
      <c r="B2230" t="str">
        <f>VLOOKUP(A2230,PEC!$A$1:$C$7902,3,1)</f>
        <v>pec.provincia.pv.it</v>
      </c>
      <c r="C2230">
        <f>VLOOKUP(A2230,SEZIONI!$A$1:$B$7897,2,1)</f>
        <v>1</v>
      </c>
    </row>
    <row r="2231" spans="1:3" x14ac:dyDescent="0.3">
      <c r="A2231" t="s">
        <v>25682</v>
      </c>
      <c r="B2231" t="str">
        <f>VLOOKUP(A2231,PEC!$A$1:$C$7902,3,1)</f>
        <v>pec.regione.lombardia.it</v>
      </c>
      <c r="C2231">
        <f>VLOOKUP(A2231,SEZIONI!$A$1:$B$7897,2,1)</f>
        <v>5</v>
      </c>
    </row>
    <row r="2232" spans="1:3" x14ac:dyDescent="0.3">
      <c r="A2232" t="s">
        <v>25683</v>
      </c>
      <c r="B2232" t="str">
        <f>VLOOKUP(A2232,PEC!$A$1:$C$7902,3,1)</f>
        <v>pec.regione.lombardia.it</v>
      </c>
      <c r="C2232">
        <f>VLOOKUP(A2232,SEZIONI!$A$1:$B$7897,2,1)</f>
        <v>3</v>
      </c>
    </row>
    <row r="2233" spans="1:3" x14ac:dyDescent="0.3">
      <c r="A2233" t="s">
        <v>25684</v>
      </c>
      <c r="B2233" t="str">
        <f>VLOOKUP(A2233,PEC!$A$1:$C$7902,3,1)</f>
        <v>pec.regione.lombardia.it</v>
      </c>
      <c r="C2233">
        <f>VLOOKUP(A2233,SEZIONI!$A$1:$B$7897,2,1)</f>
        <v>2</v>
      </c>
    </row>
    <row r="2234" spans="1:3" x14ac:dyDescent="0.3">
      <c r="A2234" t="s">
        <v>25685</v>
      </c>
      <c r="B2234" t="str">
        <f>VLOOKUP(A2234,PEC!$A$1:$C$7902,3,1)</f>
        <v>legalpec.it</v>
      </c>
      <c r="C2234">
        <f>VLOOKUP(A2234,SEZIONI!$A$1:$B$7897,2,1)</f>
        <v>2</v>
      </c>
    </row>
    <row r="2235" spans="1:3" x14ac:dyDescent="0.3">
      <c r="A2235" t="s">
        <v>25686</v>
      </c>
      <c r="B2235" t="str">
        <f>VLOOKUP(A2235,PEC!$A$1:$C$7902,3,1)</f>
        <v>pec.regione.lombardia.it</v>
      </c>
      <c r="C2235">
        <f>VLOOKUP(A2235,SEZIONI!$A$1:$B$7897,2,1)</f>
        <v>1</v>
      </c>
    </row>
    <row r="2236" spans="1:3" x14ac:dyDescent="0.3">
      <c r="A2236" t="s">
        <v>25687</v>
      </c>
      <c r="B2236" t="str">
        <f>VLOOKUP(A2236,PEC!$A$1:$C$7902,3,1)</f>
        <v>pec.provincia.pv.it</v>
      </c>
      <c r="C2236">
        <f>VLOOKUP(A2236,SEZIONI!$A$1:$B$7897,2,1)</f>
        <v>1</v>
      </c>
    </row>
    <row r="2237" spans="1:3" x14ac:dyDescent="0.3">
      <c r="A2237" t="s">
        <v>25688</v>
      </c>
      <c r="B2237" t="str">
        <f>VLOOKUP(A2237,PEC!$A$1:$C$7902,3,1)</f>
        <v>legalpec.it</v>
      </c>
      <c r="C2237">
        <f>VLOOKUP(A2237,SEZIONI!$A$1:$B$7897,2,1)</f>
        <v>3</v>
      </c>
    </row>
    <row r="2238" spans="1:3" x14ac:dyDescent="0.3">
      <c r="A2238" t="s">
        <v>25689</v>
      </c>
      <c r="B2238" t="str">
        <f>VLOOKUP(A2238,PEC!$A$1:$C$7902,3,1)</f>
        <v>pec.regione.lombardia.it</v>
      </c>
      <c r="C2238">
        <f>VLOOKUP(A2238,SEZIONI!$A$1:$B$7897,2,1)</f>
        <v>1</v>
      </c>
    </row>
    <row r="2239" spans="1:3" x14ac:dyDescent="0.3">
      <c r="A2239" t="s">
        <v>25690</v>
      </c>
      <c r="B2239" t="str">
        <f>VLOOKUP(A2239,PEC!$A$1:$C$7902,3,1)</f>
        <v>legalpec.it</v>
      </c>
      <c r="C2239">
        <f>VLOOKUP(A2239,SEZIONI!$A$1:$B$7897,2,1)</f>
        <v>1</v>
      </c>
    </row>
    <row r="2240" spans="1:3" x14ac:dyDescent="0.3">
      <c r="A2240" t="s">
        <v>25691</v>
      </c>
      <c r="B2240" t="str">
        <f>VLOOKUP(A2240,PEC!$A$1:$C$7902,3,1)</f>
        <v>pec.regione.lombardia.it</v>
      </c>
      <c r="C2240">
        <f>VLOOKUP(A2240,SEZIONI!$A$1:$B$7897,2,1)</f>
        <v>1</v>
      </c>
    </row>
    <row r="2241" spans="1:3" x14ac:dyDescent="0.3">
      <c r="A2241" t="s">
        <v>25692</v>
      </c>
      <c r="B2241" t="str">
        <f>VLOOKUP(A2241,PEC!$A$1:$C$7902,3,1)</f>
        <v>legalpec.it</v>
      </c>
      <c r="C2241">
        <f>VLOOKUP(A2241,SEZIONI!$A$1:$B$7897,2,1)</f>
        <v>3</v>
      </c>
    </row>
    <row r="2242" spans="1:3" x14ac:dyDescent="0.3">
      <c r="A2242" t="s">
        <v>25693</v>
      </c>
      <c r="B2242" t="str">
        <f>VLOOKUP(A2242,PEC!$A$1:$C$7902,3,1)</f>
        <v>pec.it</v>
      </c>
      <c r="C2242">
        <f>VLOOKUP(A2242,SEZIONI!$A$1:$B$7897,2,1)</f>
        <v>9</v>
      </c>
    </row>
    <row r="2243" spans="1:3" x14ac:dyDescent="0.3">
      <c r="A2243" t="s">
        <v>25694</v>
      </c>
      <c r="B2243" t="str">
        <f>VLOOKUP(A2243,PEC!$A$1:$C$7902,3,1)</f>
        <v>pec.provincia.pv.it</v>
      </c>
      <c r="C2243">
        <f>VLOOKUP(A2243,SEZIONI!$A$1:$B$7897,2,1)</f>
        <v>1</v>
      </c>
    </row>
    <row r="2244" spans="1:3" x14ac:dyDescent="0.3">
      <c r="A2244" t="s">
        <v>25695</v>
      </c>
      <c r="B2244" t="str">
        <f>VLOOKUP(A2244,PEC!$A$1:$C$7902,3,1)</f>
        <v>pec.regione.lombardia.it</v>
      </c>
      <c r="C2244">
        <f>VLOOKUP(A2244,SEZIONI!$A$1:$B$7897,2,1)</f>
        <v>1</v>
      </c>
    </row>
    <row r="2245" spans="1:3" x14ac:dyDescent="0.3">
      <c r="A2245" t="s">
        <v>25696</v>
      </c>
      <c r="B2245" t="str">
        <f>VLOOKUP(A2245,PEC!$A$1:$C$7902,3,1)</f>
        <v>pec.regione.lombardia.it</v>
      </c>
      <c r="C2245">
        <f>VLOOKUP(A2245,SEZIONI!$A$1:$B$7897,2,1)</f>
        <v>2</v>
      </c>
    </row>
    <row r="2246" spans="1:3" x14ac:dyDescent="0.3">
      <c r="A2246" t="s">
        <v>25697</v>
      </c>
      <c r="B2246" t="str">
        <f>VLOOKUP(A2246,PEC!$A$1:$C$7902,3,1)</f>
        <v>certgov.fvg.it</v>
      </c>
      <c r="C2246">
        <f>VLOOKUP(A2246,SEZIONI!$A$1:$B$7897,2,1)</f>
        <v>8</v>
      </c>
    </row>
    <row r="2247" spans="1:3" x14ac:dyDescent="0.3">
      <c r="A2247" t="s">
        <v>25698</v>
      </c>
      <c r="B2247" t="str">
        <f>VLOOKUP(A2247,PEC!$A$1:$C$7902,3,1)</f>
        <v>legalpec.it</v>
      </c>
      <c r="C2247">
        <f>VLOOKUP(A2247,SEZIONI!$A$1:$B$7897,2,1)</f>
        <v>2</v>
      </c>
    </row>
    <row r="2248" spans="1:3" x14ac:dyDescent="0.3">
      <c r="A2248" t="s">
        <v>25699</v>
      </c>
      <c r="B2248" t="str">
        <f>VLOOKUP(A2248,PEC!$A$1:$C$7902,3,1)</f>
        <v>pec.regione.lombardia.it</v>
      </c>
      <c r="C2248">
        <f>VLOOKUP(A2248,SEZIONI!$A$1:$B$7897,2,1)</f>
        <v>2</v>
      </c>
    </row>
    <row r="2249" spans="1:3" x14ac:dyDescent="0.3">
      <c r="A2249" t="s">
        <v>25700</v>
      </c>
      <c r="B2249" t="str">
        <f>VLOOKUP(A2249,PEC!$A$1:$C$7902,3,1)</f>
        <v>pec.regione.lombardia.it</v>
      </c>
      <c r="C2249">
        <f>VLOOKUP(A2249,SEZIONI!$A$1:$B$7897,2,1)</f>
        <v>1</v>
      </c>
    </row>
    <row r="2250" spans="1:3" x14ac:dyDescent="0.3">
      <c r="A2250" t="s">
        <v>25701</v>
      </c>
      <c r="B2250" t="str">
        <f>VLOOKUP(A2250,PEC!$A$1:$C$7902,3,1)</f>
        <v>comunecasatisma.legalmail.it</v>
      </c>
      <c r="C2250">
        <f>VLOOKUP(A2250,SEZIONI!$A$1:$B$7897,2,1)</f>
        <v>1</v>
      </c>
    </row>
    <row r="2251" spans="1:3" x14ac:dyDescent="0.3">
      <c r="A2251" t="s">
        <v>25702</v>
      </c>
      <c r="B2251" t="str">
        <f>VLOOKUP(A2251,PEC!$A$1:$C$7902,3,1)</f>
        <v>legalmail.it</v>
      </c>
      <c r="C2251">
        <f>VLOOKUP(A2251,SEZIONI!$A$1:$B$7897,2,1)</f>
        <v>3</v>
      </c>
    </row>
    <row r="2252" spans="1:3" x14ac:dyDescent="0.3">
      <c r="A2252" t="s">
        <v>25703</v>
      </c>
      <c r="B2252" t="str">
        <f>VLOOKUP(A2252,PEC!$A$1:$C$7902,3,1)</f>
        <v>postemailcertificata.it</v>
      </c>
      <c r="C2252">
        <f>VLOOKUP(A2252,SEZIONI!$A$1:$B$7897,2,1)</f>
        <v>7</v>
      </c>
    </row>
    <row r="2253" spans="1:3" x14ac:dyDescent="0.3">
      <c r="A2253" t="s">
        <v>25704</v>
      </c>
      <c r="B2253" t="str">
        <f>VLOOKUP(A2253,PEC!$A$1:$C$7902,3,1)</f>
        <v>pec.regione.lombardia.it</v>
      </c>
      <c r="C2253">
        <f>VLOOKUP(A2253,SEZIONI!$A$1:$B$7897,2,1)</f>
        <v>6</v>
      </c>
    </row>
    <row r="2254" spans="1:3" x14ac:dyDescent="0.3">
      <c r="A2254" t="s">
        <v>25705</v>
      </c>
      <c r="B2254" t="str">
        <f>VLOOKUP(A2254,PEC!$A$1:$C$7902,3,1)</f>
        <v>legalpec.it</v>
      </c>
      <c r="C2254">
        <f>VLOOKUP(A2254,SEZIONI!$A$1:$B$7897,2,1)</f>
        <v>1</v>
      </c>
    </row>
    <row r="2255" spans="1:3" x14ac:dyDescent="0.3">
      <c r="A2255" t="s">
        <v>25706</v>
      </c>
      <c r="B2255" t="str">
        <f>VLOOKUP(A2255,PEC!$A$1:$C$7902,3,1)</f>
        <v>pcert.it</v>
      </c>
      <c r="C2255">
        <f>VLOOKUP(A2255,SEZIONI!$A$1:$B$7897,2,1)</f>
        <v>6</v>
      </c>
    </row>
    <row r="2256" spans="1:3" x14ac:dyDescent="0.3">
      <c r="A2256" t="s">
        <v>25707</v>
      </c>
      <c r="B2256" t="str">
        <f>VLOOKUP(A2256,PEC!$A$1:$C$7902,3,1)</f>
        <v>pec.comune.castellettodibranduzzo.pv.it</v>
      </c>
      <c r="C2256">
        <f>VLOOKUP(A2256,SEZIONI!$A$1:$B$7897,2,1)</f>
        <v>1</v>
      </c>
    </row>
    <row r="2257" spans="1:3" x14ac:dyDescent="0.3">
      <c r="A2257" t="s">
        <v>25708</v>
      </c>
      <c r="B2257" t="str">
        <f>VLOOKUP(A2257,PEC!$A$1:$C$7902,3,1)</f>
        <v>pec.regione.lombardia.it</v>
      </c>
      <c r="C2257">
        <f>VLOOKUP(A2257,SEZIONI!$A$1:$B$7897,2,1)</f>
        <v>1</v>
      </c>
    </row>
    <row r="2258" spans="1:3" x14ac:dyDescent="0.3">
      <c r="A2258" t="s">
        <v>25709</v>
      </c>
      <c r="B2258" t="str">
        <f>VLOOKUP(A2258,PEC!$A$1:$C$7902,3,1)</f>
        <v>pec.regione.lombardia.it</v>
      </c>
      <c r="C2258">
        <f>VLOOKUP(A2258,SEZIONI!$A$1:$B$7897,2,1)</f>
        <v>1</v>
      </c>
    </row>
    <row r="2259" spans="1:3" x14ac:dyDescent="0.3">
      <c r="A2259" t="s">
        <v>25710</v>
      </c>
      <c r="B2259" t="str">
        <f>VLOOKUP(A2259,PEC!$A$1:$C$7902,3,1)</f>
        <v>cert.comune.cavamanara.pv.it</v>
      </c>
      <c r="C2259">
        <f>VLOOKUP(A2259,SEZIONI!$A$1:$B$7897,2,1)</f>
        <v>7</v>
      </c>
    </row>
    <row r="2260" spans="1:3" x14ac:dyDescent="0.3">
      <c r="A2260" t="s">
        <v>25711</v>
      </c>
      <c r="B2260" t="str">
        <f>VLOOKUP(A2260,PEC!$A$1:$C$7902,3,1)</f>
        <v>legalpec.it</v>
      </c>
      <c r="C2260">
        <f>VLOOKUP(A2260,SEZIONI!$A$1:$B$7897,2,1)</f>
        <v>1</v>
      </c>
    </row>
    <row r="2261" spans="1:3" x14ac:dyDescent="0.3">
      <c r="A2261" t="s">
        <v>25712</v>
      </c>
      <c r="B2261" t="str">
        <f>VLOOKUP(A2261,PEC!$A$1:$C$7902,3,1)</f>
        <v>pec.comune.ceranova.pv.it</v>
      </c>
      <c r="C2261">
        <f>VLOOKUP(A2261,SEZIONI!$A$1:$B$7897,2,1)</f>
        <v>2</v>
      </c>
    </row>
    <row r="2262" spans="1:3" x14ac:dyDescent="0.3">
      <c r="A2262" t="s">
        <v>25713</v>
      </c>
      <c r="B2262" t="str">
        <f>VLOOKUP(A2262,PEC!$A$1:$C$7902,3,1)</f>
        <v>pcert.it</v>
      </c>
      <c r="C2262">
        <f>VLOOKUP(A2262,SEZIONI!$A$1:$B$7897,2,1)</f>
        <v>1</v>
      </c>
    </row>
    <row r="2263" spans="1:3" x14ac:dyDescent="0.3">
      <c r="A2263" t="s">
        <v>25714</v>
      </c>
      <c r="B2263" t="str">
        <f>VLOOKUP(A2263,PEC!$A$1:$C$7902,3,1)</f>
        <v>pec.regione.lombardia.it</v>
      </c>
      <c r="C2263">
        <f>VLOOKUP(A2263,SEZIONI!$A$1:$B$7897,2,1)</f>
        <v>1</v>
      </c>
    </row>
    <row r="2264" spans="1:3" x14ac:dyDescent="0.3">
      <c r="A2264" t="s">
        <v>25715</v>
      </c>
      <c r="B2264" t="str">
        <f>VLOOKUP(A2264,PEC!$A$1:$C$7902,3,1)</f>
        <v>pec.regione.lombardia.it</v>
      </c>
      <c r="C2264">
        <f>VLOOKUP(A2264,SEZIONI!$A$1:$B$7897,2,1)</f>
        <v>5</v>
      </c>
    </row>
    <row r="2265" spans="1:3" x14ac:dyDescent="0.3">
      <c r="A2265" t="s">
        <v>25716</v>
      </c>
      <c r="B2265" t="str">
        <f>VLOOKUP(A2265,PEC!$A$1:$C$7902,3,1)</f>
        <v>pec.it</v>
      </c>
      <c r="C2265">
        <f>VLOOKUP(A2265,SEZIONI!$A$1:$B$7897,2,1)</f>
        <v>1</v>
      </c>
    </row>
    <row r="2266" spans="1:3" x14ac:dyDescent="0.3">
      <c r="A2266" t="s">
        <v>25717</v>
      </c>
      <c r="B2266" t="str">
        <f>VLOOKUP(A2266,PEC!$A$1:$C$7902,3,1)</f>
        <v>pec.regione.lombardia.it</v>
      </c>
      <c r="C2266">
        <f>VLOOKUP(A2266,SEZIONI!$A$1:$B$7897,2,1)</f>
        <v>4</v>
      </c>
    </row>
    <row r="2267" spans="1:3" x14ac:dyDescent="0.3">
      <c r="A2267" t="s">
        <v>25718</v>
      </c>
      <c r="B2267" t="str">
        <f>VLOOKUP(A2267,PEC!$A$1:$C$7902,3,1)</f>
        <v>pec.it</v>
      </c>
      <c r="C2267">
        <f>VLOOKUP(A2267,SEZIONI!$A$1:$B$7897,2,1)</f>
        <v>3</v>
      </c>
    </row>
    <row r="2268" spans="1:3" x14ac:dyDescent="0.3">
      <c r="A2268" t="s">
        <v>25719</v>
      </c>
      <c r="B2268" t="str">
        <f>VLOOKUP(A2268,PEC!$A$1:$C$7902,3,1)</f>
        <v>legalmail.it</v>
      </c>
      <c r="C2268">
        <f>VLOOKUP(A2268,SEZIONI!$A$1:$B$7897,2,1)</f>
        <v>5</v>
      </c>
    </row>
    <row r="2269" spans="1:3" x14ac:dyDescent="0.3">
      <c r="A2269" t="s">
        <v>25720</v>
      </c>
      <c r="B2269" t="str">
        <f>VLOOKUP(A2269,PEC!$A$1:$C$7902,3,1)</f>
        <v>pec.provincia.pv.it</v>
      </c>
      <c r="C2269">
        <f>VLOOKUP(A2269,SEZIONI!$A$1:$B$7897,2,1)</f>
        <v>1</v>
      </c>
    </row>
    <row r="2270" spans="1:3" x14ac:dyDescent="0.3">
      <c r="A2270" t="s">
        <v>25721</v>
      </c>
      <c r="B2270" t="str">
        <f>VLOOKUP(A2270,PEC!$A$1:$C$7902,3,1)</f>
        <v>postemailcertificata.it</v>
      </c>
      <c r="C2270">
        <f>VLOOKUP(A2270,SEZIONI!$A$1:$B$7897,2,1)</f>
        <v>2</v>
      </c>
    </row>
    <row r="2271" spans="1:3" x14ac:dyDescent="0.3">
      <c r="A2271" t="s">
        <v>25722</v>
      </c>
      <c r="B2271" t="str">
        <f>VLOOKUP(A2271,PEC!$A$1:$C$7902,3,1)</f>
        <v>pec.regione.lombardia.it</v>
      </c>
      <c r="C2271">
        <f>VLOOKUP(A2271,SEZIONI!$A$1:$B$7897,2,1)</f>
        <v>2</v>
      </c>
    </row>
    <row r="2272" spans="1:3" x14ac:dyDescent="0.3">
      <c r="A2272" t="s">
        <v>25723</v>
      </c>
      <c r="B2272" t="str">
        <f>VLOOKUP(A2272,PEC!$A$1:$C$7902,3,1)</f>
        <v>legalpec.it</v>
      </c>
      <c r="C2272">
        <f>VLOOKUP(A2272,SEZIONI!$A$1:$B$7897,2,1)</f>
        <v>2</v>
      </c>
    </row>
    <row r="2273" spans="1:3" x14ac:dyDescent="0.3">
      <c r="A2273" t="s">
        <v>25724</v>
      </c>
      <c r="B2273" t="str">
        <f>VLOOKUP(A2273,PEC!$A$1:$C$7902,3,1)</f>
        <v>pec.regione.lombardia.it</v>
      </c>
      <c r="C2273">
        <f>VLOOKUP(A2273,SEZIONI!$A$1:$B$7897,2,1)</f>
        <v>2</v>
      </c>
    </row>
    <row r="2274" spans="1:3" x14ac:dyDescent="0.3">
      <c r="A2274" t="s">
        <v>25725</v>
      </c>
      <c r="B2274" t="str">
        <f>VLOOKUP(A2274,PEC!$A$1:$C$7902,3,1)</f>
        <v>pec.it</v>
      </c>
      <c r="C2274">
        <f>VLOOKUP(A2274,SEZIONI!$A$1:$B$7897,2,1)</f>
        <v>1</v>
      </c>
    </row>
    <row r="2275" spans="1:3" x14ac:dyDescent="0.3">
      <c r="A2275" t="s">
        <v>25726</v>
      </c>
      <c r="B2275" t="str">
        <f>VLOOKUP(A2275,PEC!$A$1:$C$7902,3,1)</f>
        <v>pec.regione.lombardia.it</v>
      </c>
      <c r="C2275">
        <f>VLOOKUP(A2275,SEZIONI!$A$1:$B$7897,2,1)</f>
        <v>1</v>
      </c>
    </row>
    <row r="2276" spans="1:3" x14ac:dyDescent="0.3">
      <c r="A2276" t="s">
        <v>25727</v>
      </c>
      <c r="B2276" t="str">
        <f>VLOOKUP(A2276,PEC!$A$1:$C$7902,3,1)</f>
        <v>pec.comune.curacarpignano.pv.it</v>
      </c>
      <c r="C2276">
        <f>VLOOKUP(A2276,SEZIONI!$A$1:$B$7897,2,1)</f>
        <v>5</v>
      </c>
    </row>
    <row r="2277" spans="1:3" x14ac:dyDescent="0.3">
      <c r="A2277" t="s">
        <v>25728</v>
      </c>
      <c r="B2277" t="str">
        <f>VLOOKUP(A2277,PEC!$A$1:$C$7902,3,1)</f>
        <v>pec.provincia.pv.it</v>
      </c>
      <c r="C2277">
        <f>VLOOKUP(A2277,SEZIONI!$A$1:$B$7897,2,1)</f>
        <v>4</v>
      </c>
    </row>
    <row r="2278" spans="1:3" x14ac:dyDescent="0.3">
      <c r="A2278" t="s">
        <v>25729</v>
      </c>
      <c r="B2278" t="str">
        <f>VLOOKUP(A2278,PEC!$A$1:$C$7902,3,1)</f>
        <v>pec.regione.lombardia.it</v>
      </c>
      <c r="C2278">
        <f>VLOOKUP(A2278,SEZIONI!$A$1:$B$7897,2,1)</f>
        <v>1</v>
      </c>
    </row>
    <row r="2279" spans="1:3" x14ac:dyDescent="0.3">
      <c r="A2279" t="s">
        <v>25730</v>
      </c>
      <c r="B2279" t="str">
        <f>VLOOKUP(A2279,PEC!$A$1:$C$7902,3,1)</f>
        <v>pec.regione.lombardia.it</v>
      </c>
      <c r="C2279">
        <f>VLOOKUP(A2279,SEZIONI!$A$1:$B$7897,2,1)</f>
        <v>1</v>
      </c>
    </row>
    <row r="2280" spans="1:3" x14ac:dyDescent="0.3">
      <c r="A2280" t="s">
        <v>25731</v>
      </c>
      <c r="B2280" t="str">
        <f>VLOOKUP(A2280,PEC!$A$1:$C$7902,3,1)</f>
        <v>legalpec.it</v>
      </c>
      <c r="C2280">
        <f>VLOOKUP(A2280,SEZIONI!$A$1:$B$7897,2,1)</f>
        <v>1</v>
      </c>
    </row>
    <row r="2281" spans="1:3" x14ac:dyDescent="0.3">
      <c r="A2281" t="s">
        <v>25732</v>
      </c>
      <c r="B2281" t="str">
        <f>VLOOKUP(A2281,PEC!$A$1:$C$7902,3,1)</f>
        <v>pec.comune.frascarolo.pv.it</v>
      </c>
      <c r="C2281">
        <f>VLOOKUP(A2281,SEZIONI!$A$1:$B$7897,2,1)</f>
        <v>1</v>
      </c>
    </row>
    <row r="2282" spans="1:3" x14ac:dyDescent="0.3">
      <c r="A2282" t="s">
        <v>25733</v>
      </c>
      <c r="B2282" t="str">
        <f>VLOOKUP(A2282,PEC!$A$1:$C$7902,3,1)</f>
        <v>pec.it</v>
      </c>
      <c r="C2282">
        <f>VLOOKUP(A2282,SEZIONI!$A$1:$B$7897,2,1)</f>
        <v>1</v>
      </c>
    </row>
    <row r="2283" spans="1:3" x14ac:dyDescent="0.3">
      <c r="A2283" t="s">
        <v>25734</v>
      </c>
      <c r="B2283" t="str">
        <f>VLOOKUP(A2283,PEC!$A$1:$C$7902,3,1)</f>
        <v>legalpec.it</v>
      </c>
      <c r="C2283">
        <f>VLOOKUP(A2283,SEZIONI!$A$1:$B$7897,2,1)</f>
        <v>1</v>
      </c>
    </row>
    <row r="2284" spans="1:3" x14ac:dyDescent="0.3">
      <c r="A2284" t="s">
        <v>25735</v>
      </c>
      <c r="B2284" t="str">
        <f>VLOOKUP(A2284,PEC!$A$1:$C$7902,3,1)</f>
        <v>pec.regione.lombardia.it</v>
      </c>
      <c r="C2284">
        <f>VLOOKUP(A2284,SEZIONI!$A$1:$B$7897,2,1)</f>
        <v>12</v>
      </c>
    </row>
    <row r="2285" spans="1:3" x14ac:dyDescent="0.3">
      <c r="A2285" t="s">
        <v>25736</v>
      </c>
      <c r="B2285" t="str">
        <f>VLOOKUP(A2285,PEC!$A$1:$C$7902,3,1)</f>
        <v>pec.comune.garlasco.pv.it</v>
      </c>
      <c r="C2285">
        <f>VLOOKUP(A2285,SEZIONI!$A$1:$B$7897,2,1)</f>
        <v>9</v>
      </c>
    </row>
    <row r="2286" spans="1:3" x14ac:dyDescent="0.3">
      <c r="A2286" t="s">
        <v>25737</v>
      </c>
      <c r="B2286" t="str">
        <f>VLOOKUP(A2286,PEC!$A$1:$C$7902,3,1)</f>
        <v>pec.regione.lombardia.it</v>
      </c>
      <c r="C2286">
        <f>VLOOKUP(A2286,SEZIONI!$A$1:$B$7897,2,1)</f>
        <v>1</v>
      </c>
    </row>
    <row r="2287" spans="1:3" x14ac:dyDescent="0.3">
      <c r="A2287" t="s">
        <v>25738</v>
      </c>
      <c r="B2287" t="str">
        <f>VLOOKUP(A2287,PEC!$A$1:$C$7902,3,1)</f>
        <v>pec.regione.lombardia.it</v>
      </c>
      <c r="C2287">
        <f>VLOOKUP(A2287,SEZIONI!$A$1:$B$7897,2,1)</f>
        <v>5</v>
      </c>
    </row>
    <row r="2288" spans="1:3" x14ac:dyDescent="0.3">
      <c r="A2288" t="s">
        <v>25739</v>
      </c>
      <c r="B2288" t="str">
        <f>VLOOKUP(A2288,PEC!$A$1:$C$7902,3,1)</f>
        <v>pec..it</v>
      </c>
      <c r="C2288">
        <f>VLOOKUP(A2288,SEZIONI!$A$1:$B$7897,2,1)</f>
        <v>4</v>
      </c>
    </row>
    <row r="2289" spans="1:3" x14ac:dyDescent="0.3">
      <c r="A2289" t="s">
        <v>25740</v>
      </c>
      <c r="B2289" t="str">
        <f>VLOOKUP(A2289,PEC!$A$1:$C$7902,3,1)</f>
        <v>pec.provincia.pv.it</v>
      </c>
      <c r="C2289">
        <f>VLOOKUP(A2289,SEZIONI!$A$1:$B$7897,2,1)</f>
        <v>1</v>
      </c>
    </row>
    <row r="2290" spans="1:3" x14ac:dyDescent="0.3">
      <c r="A2290" t="s">
        <v>25741</v>
      </c>
      <c r="B2290" t="str">
        <f>VLOOKUP(A2290,PEC!$A$1:$C$7902,3,1)</f>
        <v>pec.it</v>
      </c>
      <c r="C2290">
        <f>VLOOKUP(A2290,SEZIONI!$A$1:$B$7897,2,1)</f>
        <v>3</v>
      </c>
    </row>
    <row r="2291" spans="1:3" x14ac:dyDescent="0.3">
      <c r="A2291" t="s">
        <v>25742</v>
      </c>
      <c r="B2291" t="str">
        <f>VLOOKUP(A2291,PEC!$A$1:$C$7902,3,1)</f>
        <v>pec.comune.gropellocairoli.pv.it</v>
      </c>
      <c r="C2291">
        <f>VLOOKUP(A2291,SEZIONI!$A$1:$B$7897,2,1)</f>
        <v>4</v>
      </c>
    </row>
    <row r="2292" spans="1:3" x14ac:dyDescent="0.3">
      <c r="A2292" t="s">
        <v>25743</v>
      </c>
      <c r="B2292" t="str">
        <f>VLOOKUP(A2292,PEC!$A$1:$C$7902,3,1)</f>
        <v>pec.comune.invernoemonteleone.pv.it</v>
      </c>
      <c r="C2292">
        <f>VLOOKUP(A2292,SEZIONI!$A$1:$B$7897,2,1)</f>
        <v>2</v>
      </c>
    </row>
    <row r="2293" spans="1:3" x14ac:dyDescent="0.3">
      <c r="A2293" t="s">
        <v>25744</v>
      </c>
      <c r="B2293" t="str">
        <f>VLOOKUP(A2293,PEC!$A$1:$C$7902,3,1)</f>
        <v>pec.comune.landriano.pv.it</v>
      </c>
      <c r="C2293">
        <f>VLOOKUP(A2293,SEZIONI!$A$1:$B$7897,2,1)</f>
        <v>6</v>
      </c>
    </row>
    <row r="2294" spans="1:3" x14ac:dyDescent="0.3">
      <c r="A2294" t="s">
        <v>25745</v>
      </c>
      <c r="B2294" t="str">
        <f>VLOOKUP(A2294,PEC!$A$1:$C$7902,3,1)</f>
        <v>pec.provincia.pv.it</v>
      </c>
      <c r="C2294">
        <f>VLOOKUP(A2294,SEZIONI!$A$1:$B$7897,2,1)</f>
        <v>1</v>
      </c>
    </row>
    <row r="2295" spans="1:3" x14ac:dyDescent="0.3">
      <c r="A2295" t="s">
        <v>25746</v>
      </c>
      <c r="B2295" t="str">
        <f>VLOOKUP(A2295,PEC!$A$1:$C$7902,3,1)</f>
        <v>pec.comune.lardirago.pv.it</v>
      </c>
      <c r="C2295">
        <f>VLOOKUP(A2295,SEZIONI!$A$1:$B$7897,2,1)</f>
        <v>1</v>
      </c>
    </row>
    <row r="2296" spans="1:3" x14ac:dyDescent="0.3">
      <c r="A2296" t="s">
        <v>25747</v>
      </c>
      <c r="B2296" t="str">
        <f>VLOOKUP(A2296,PEC!$A$1:$C$7902,3,1)</f>
        <v>pec.regione.lombardia.it</v>
      </c>
      <c r="C2296">
        <f>VLOOKUP(A2296,SEZIONI!$A$1:$B$7897,2,1)</f>
        <v>3</v>
      </c>
    </row>
    <row r="2297" spans="1:3" x14ac:dyDescent="0.3">
      <c r="A2297" t="s">
        <v>25748</v>
      </c>
      <c r="B2297" t="str">
        <f>VLOOKUP(A2297,PEC!$A$1:$C$7902,3,1)</f>
        <v>pec.comune.lirio.pv.it</v>
      </c>
      <c r="C2297">
        <f>VLOOKUP(A2297,SEZIONI!$A$1:$B$7897,2,1)</f>
        <v>1</v>
      </c>
    </row>
    <row r="2298" spans="1:3" x14ac:dyDescent="0.3">
      <c r="A2298" t="s">
        <v>25749</v>
      </c>
      <c r="B2298" t="str">
        <f>VLOOKUP(A2298,PEC!$A$1:$C$7902,3,1)</f>
        <v>pec.regione.lombardia.it</v>
      </c>
      <c r="C2298">
        <f>VLOOKUP(A2298,SEZIONI!$A$1:$B$7897,2,1)</f>
        <v>2</v>
      </c>
    </row>
    <row r="2299" spans="1:3" x14ac:dyDescent="0.3">
      <c r="A2299" t="s">
        <v>25750</v>
      </c>
      <c r="B2299" t="str">
        <f>VLOOKUP(A2299,PEC!$A$1:$C$7902,3,1)</f>
        <v>legalpec.it</v>
      </c>
      <c r="C2299">
        <f>VLOOKUP(A2299,SEZIONI!$A$1:$B$7897,2,1)</f>
        <v>2</v>
      </c>
    </row>
    <row r="2300" spans="1:3" x14ac:dyDescent="0.3">
      <c r="A2300" t="s">
        <v>25751</v>
      </c>
      <c r="B2300" t="str">
        <f>VLOOKUP(A2300,PEC!$A$1:$C$7902,3,1)</f>
        <v>pec.provincia.pv.it</v>
      </c>
      <c r="C2300">
        <f>VLOOKUP(A2300,SEZIONI!$A$1:$B$7897,2,1)</f>
        <v>2</v>
      </c>
    </row>
    <row r="2301" spans="1:3" x14ac:dyDescent="0.3">
      <c r="A2301" t="s">
        <v>25752</v>
      </c>
      <c r="B2301" t="str">
        <f>VLOOKUP(A2301,PEC!$A$1:$C$7902,3,1)</f>
        <v>pec.regione.lombardia.it</v>
      </c>
      <c r="C2301">
        <f>VLOOKUP(A2301,SEZIONI!$A$1:$B$7897,2,1)</f>
        <v>2</v>
      </c>
    </row>
    <row r="2302" spans="1:3" x14ac:dyDescent="0.3">
      <c r="A2302" t="s">
        <v>25753</v>
      </c>
      <c r="B2302" t="str">
        <f>VLOOKUP(A2302,PEC!$A$1:$C$7902,3,1)</f>
        <v>pec.regione.lombardia.it</v>
      </c>
      <c r="C2302">
        <f>VLOOKUP(A2302,SEZIONI!$A$1:$B$7897,2,1)</f>
        <v>2</v>
      </c>
    </row>
    <row r="2303" spans="1:3" x14ac:dyDescent="0.3">
      <c r="A2303" t="s">
        <v>25754</v>
      </c>
      <c r="B2303" t="str">
        <f>VLOOKUP(A2303,PEC!$A$1:$C$7902,3,1)</f>
        <v>pec.it</v>
      </c>
      <c r="C2303">
        <f>VLOOKUP(A2303,SEZIONI!$A$1:$B$7897,2,1)</f>
        <v>6</v>
      </c>
    </row>
    <row r="2304" spans="1:3" x14ac:dyDescent="0.3">
      <c r="A2304" t="s">
        <v>25755</v>
      </c>
      <c r="B2304" t="str">
        <f>VLOOKUP(A2304,PEC!$A$1:$C$7902,3,1)</f>
        <v>pec.regione.lombardia.it</v>
      </c>
      <c r="C2304">
        <f>VLOOKUP(A2304,SEZIONI!$A$1:$B$7897,2,1)</f>
        <v>1</v>
      </c>
    </row>
    <row r="2305" spans="1:3" x14ac:dyDescent="0.3">
      <c r="A2305" t="s">
        <v>25756</v>
      </c>
      <c r="B2305" t="str">
        <f>VLOOKUP(A2305,PEC!$A$1:$C$7902,3,1)</f>
        <v>pec.it</v>
      </c>
      <c r="C2305">
        <f>VLOOKUP(A2305,SEZIONI!$A$1:$B$7897,2,1)</f>
        <v>2</v>
      </c>
    </row>
    <row r="2306" spans="1:3" x14ac:dyDescent="0.3">
      <c r="A2306" t="s">
        <v>25757</v>
      </c>
      <c r="B2306" t="str">
        <f>VLOOKUP(A2306,PEC!$A$1:$C$7902,3,1)</f>
        <v>pec.provincia.pv.it</v>
      </c>
      <c r="C2306">
        <f>VLOOKUP(A2306,SEZIONI!$A$1:$B$7897,2,1)</f>
        <v>1</v>
      </c>
    </row>
    <row r="2307" spans="1:3" x14ac:dyDescent="0.3">
      <c r="A2307" t="s">
        <v>25758</v>
      </c>
      <c r="B2307" t="str">
        <f>VLOOKUP(A2307,PEC!$A$1:$C$7902,3,1)</f>
        <v>pec.regione.lombardia.it</v>
      </c>
      <c r="C2307">
        <f>VLOOKUP(A2307,SEZIONI!$A$1:$B$7897,2,1)</f>
        <v>2</v>
      </c>
    </row>
    <row r="2308" spans="1:3" x14ac:dyDescent="0.3">
      <c r="A2308" t="s">
        <v>25759</v>
      </c>
      <c r="B2308" t="str">
        <f>VLOOKUP(A2308,PEC!$A$1:$C$7902,3,1)</f>
        <v>pec.provincia.pv.it</v>
      </c>
      <c r="C2308">
        <f>VLOOKUP(A2308,SEZIONI!$A$1:$B$7897,2,1)</f>
        <v>4</v>
      </c>
    </row>
    <row r="2309" spans="1:3" x14ac:dyDescent="0.3">
      <c r="A2309" t="s">
        <v>25760</v>
      </c>
      <c r="B2309" t="str">
        <f>VLOOKUP(A2309,PEC!$A$1:$C$7902,3,1)</f>
        <v>legalpec.it</v>
      </c>
      <c r="C2309">
        <f>VLOOKUP(A2309,SEZIONI!$A$1:$B$7897,2,1)</f>
        <v>1</v>
      </c>
    </row>
    <row r="2310" spans="1:3" x14ac:dyDescent="0.3">
      <c r="A2310" t="s">
        <v>25761</v>
      </c>
      <c r="B2310" t="str">
        <f>VLOOKUP(A2310,PEC!$A$1:$C$7902,3,1)</f>
        <v>legalpec.it</v>
      </c>
      <c r="C2310">
        <f>VLOOKUP(A2310,SEZIONI!$A$1:$B$7897,2,1)</f>
        <v>2</v>
      </c>
    </row>
    <row r="2311" spans="1:3" x14ac:dyDescent="0.3">
      <c r="A2311" t="s">
        <v>25762</v>
      </c>
      <c r="B2311" t="str">
        <f>VLOOKUP(A2311,PEC!$A$1:$C$7902,3,1)</f>
        <v>pec.comune.montecalvo.pv.it</v>
      </c>
      <c r="C2311">
        <f>VLOOKUP(A2311,SEZIONI!$A$1:$B$7897,2,1)</f>
        <v>1</v>
      </c>
    </row>
    <row r="2312" spans="1:3" x14ac:dyDescent="0.3">
      <c r="A2312" t="s">
        <v>25763</v>
      </c>
      <c r="B2312" t="str">
        <f>VLOOKUP(A2312,PEC!$A$1:$C$7902,3,1)</f>
        <v>legalpec.it</v>
      </c>
      <c r="C2312">
        <f>VLOOKUP(A2312,SEZIONI!$A$1:$B$7897,2,1)</f>
        <v>2</v>
      </c>
    </row>
    <row r="2313" spans="1:3" x14ac:dyDescent="0.3">
      <c r="A2313" t="s">
        <v>25764</v>
      </c>
      <c r="B2313" t="str">
        <f>VLOOKUP(A2313,PEC!$A$1:$C$7902,3,1)</f>
        <v>pec.regione.lombardia.it</v>
      </c>
      <c r="C2313">
        <f>VLOOKUP(A2313,SEZIONI!$A$1:$B$7897,2,1)</f>
        <v>1</v>
      </c>
    </row>
    <row r="2314" spans="1:3" x14ac:dyDescent="0.3">
      <c r="A2314" t="s">
        <v>25765</v>
      </c>
      <c r="B2314" t="str">
        <f>VLOOKUP(A2314,PEC!$A$1:$C$7902,3,1)</f>
        <v>pec.provincia.pv.it</v>
      </c>
      <c r="C2314">
        <f>VLOOKUP(A2314,SEZIONI!$A$1:$B$7897,2,1)</f>
        <v>1</v>
      </c>
    </row>
    <row r="2315" spans="1:3" x14ac:dyDescent="0.3">
      <c r="A2315" t="s">
        <v>25766</v>
      </c>
      <c r="B2315" t="str">
        <f>VLOOKUP(A2315,PEC!$A$1:$C$7902,3,1)</f>
        <v>pec.regione.lombardia.it</v>
      </c>
      <c r="C2315">
        <f>VLOOKUP(A2315,SEZIONI!$A$1:$B$7897,2,1)</f>
        <v>3</v>
      </c>
    </row>
    <row r="2316" spans="1:3" x14ac:dyDescent="0.3">
      <c r="A2316" t="s">
        <v>25767</v>
      </c>
      <c r="B2316" t="str">
        <f>VLOOKUP(A2316,PEC!$A$1:$C$7902,3,1)</f>
        <v>postemailcertificata.it</v>
      </c>
      <c r="C2316">
        <f>VLOOKUP(A2316,SEZIONI!$A$1:$B$7897,2,1)</f>
        <v>1</v>
      </c>
    </row>
    <row r="2317" spans="1:3" x14ac:dyDescent="0.3">
      <c r="A2317" t="s">
        <v>25768</v>
      </c>
      <c r="B2317" t="str">
        <f>VLOOKUP(A2317,PEC!$A$1:$C$7902,3,1)</f>
        <v>pec.provincia.pv.it</v>
      </c>
      <c r="C2317">
        <f>VLOOKUP(A2317,SEZIONI!$A$1:$B$7897,2,1)</f>
        <v>15</v>
      </c>
    </row>
    <row r="2318" spans="1:3" x14ac:dyDescent="0.3">
      <c r="A2318" t="s">
        <v>25769</v>
      </c>
      <c r="B2318" t="str">
        <f>VLOOKUP(A2318,PEC!$A$1:$C$7902,3,1)</f>
        <v>pec.regione.lombardia.it</v>
      </c>
      <c r="C2318">
        <f>VLOOKUP(A2318,SEZIONI!$A$1:$B$7897,2,1)</f>
        <v>1</v>
      </c>
    </row>
    <row r="2319" spans="1:3" x14ac:dyDescent="0.3">
      <c r="A2319" t="s">
        <v>25770</v>
      </c>
      <c r="B2319" t="str">
        <f>VLOOKUP(A2319,PEC!$A$1:$C$7902,3,1)</f>
        <v>pec.it</v>
      </c>
      <c r="C2319">
        <f>VLOOKUP(A2319,SEZIONI!$A$1:$B$7897,2,1)</f>
        <v>1</v>
      </c>
    </row>
    <row r="2320" spans="1:3" x14ac:dyDescent="0.3">
      <c r="A2320" t="s">
        <v>25771</v>
      </c>
      <c r="B2320" t="str">
        <f>VLOOKUP(A2320,PEC!$A$1:$C$7902,3,1)</f>
        <v>pec.regione.lombardia.it</v>
      </c>
      <c r="C2320">
        <f>VLOOKUP(A2320,SEZIONI!$A$1:$B$7897,2,1)</f>
        <v>1</v>
      </c>
    </row>
    <row r="2321" spans="1:3" x14ac:dyDescent="0.3">
      <c r="A2321" t="s">
        <v>25772</v>
      </c>
      <c r="B2321" t="str">
        <f>VLOOKUP(A2321,PEC!$A$1:$C$7902,3,1)</f>
        <v xml:space="preserve">pec.it </v>
      </c>
      <c r="C2321">
        <f>VLOOKUP(A2321,SEZIONI!$A$1:$B$7897,2,1)</f>
        <v>1</v>
      </c>
    </row>
    <row r="2322" spans="1:3" x14ac:dyDescent="0.3">
      <c r="A2322" t="s">
        <v>25774</v>
      </c>
      <c r="B2322" t="str">
        <f>VLOOKUP(A2322,PEC!$A$1:$C$7902,3,1)</f>
        <v>pec.comune.palestro.pv.it</v>
      </c>
      <c r="C2322">
        <f>VLOOKUP(A2322,SEZIONI!$A$1:$B$7897,2,1)</f>
        <v>2</v>
      </c>
    </row>
    <row r="2323" spans="1:3" x14ac:dyDescent="0.3">
      <c r="A2323" t="s">
        <v>25775</v>
      </c>
      <c r="B2323" t="str">
        <f>VLOOKUP(A2323,PEC!$A$1:$C$7902,3,1)</f>
        <v>pec.it</v>
      </c>
      <c r="C2323">
        <f>VLOOKUP(A2323,SEZIONI!$A$1:$B$7897,2,1)</f>
        <v>1</v>
      </c>
    </row>
    <row r="2324" spans="1:3" x14ac:dyDescent="0.3">
      <c r="A2324" t="s">
        <v>25776</v>
      </c>
      <c r="B2324" t="str">
        <f>VLOOKUP(A2324,PEC!$A$1:$C$7902,3,1)</f>
        <v>pec.it</v>
      </c>
      <c r="C2324">
        <f>VLOOKUP(A2324,SEZIONI!$A$1:$B$7897,2,1)</f>
        <v>2</v>
      </c>
    </row>
    <row r="2325" spans="1:3" x14ac:dyDescent="0.3">
      <c r="A2325" t="s">
        <v>25777</v>
      </c>
      <c r="B2325" t="str">
        <f>VLOOKUP(A2325,PEC!$A$1:$C$7902,3,1)</f>
        <v>pec.comune.pavia.it</v>
      </c>
      <c r="C2325">
        <f>VLOOKUP(A2325,SEZIONI!$A$1:$B$7897,2,1)</f>
        <v>83</v>
      </c>
    </row>
    <row r="2326" spans="1:3" x14ac:dyDescent="0.3">
      <c r="A2326" t="s">
        <v>25778</v>
      </c>
      <c r="B2326" t="str">
        <f>VLOOKUP(A2326,PEC!$A$1:$C$7902,3,1)</f>
        <v>pec.regione.lombardia.it</v>
      </c>
      <c r="C2326">
        <f>VLOOKUP(A2326,SEZIONI!$A$1:$B$7897,2,1)</f>
        <v>2</v>
      </c>
    </row>
    <row r="2327" spans="1:3" x14ac:dyDescent="0.3">
      <c r="A2327" t="s">
        <v>25779</v>
      </c>
      <c r="B2327" t="str">
        <f>VLOOKUP(A2327,PEC!$A$1:$C$7902,3,1)</f>
        <v>pec.provincia.pv.it</v>
      </c>
      <c r="C2327">
        <f>VLOOKUP(A2327,SEZIONI!$A$1:$B$7897,2,1)</f>
        <v>1</v>
      </c>
    </row>
    <row r="2328" spans="1:3" x14ac:dyDescent="0.3">
      <c r="A2328" t="s">
        <v>25780</v>
      </c>
      <c r="B2328" t="str">
        <f>VLOOKUP(A2328,PEC!$A$1:$C$7902,3,1)</f>
        <v>pec.provincia.pv.it</v>
      </c>
      <c r="C2328">
        <f>VLOOKUP(A2328,SEZIONI!$A$1:$B$7897,2,1)</f>
        <v>2</v>
      </c>
    </row>
    <row r="2329" spans="1:3" x14ac:dyDescent="0.3">
      <c r="A2329" t="s">
        <v>25781</v>
      </c>
      <c r="B2329" t="str">
        <f>VLOOKUP(A2329,PEC!$A$1:$C$7902,3,1)</f>
        <v>pec.regione.lombardia.it</v>
      </c>
      <c r="C2329">
        <f>VLOOKUP(A2329,SEZIONI!$A$1:$B$7897,2,1)</f>
        <v>3</v>
      </c>
    </row>
    <row r="2330" spans="1:3" x14ac:dyDescent="0.3">
      <c r="A2330" t="s">
        <v>25782</v>
      </c>
      <c r="B2330" t="str">
        <f>VLOOKUP(A2330,PEC!$A$1:$C$7902,3,1)</f>
        <v>pec.comune.pinarolopo.pv.it</v>
      </c>
      <c r="C2330">
        <f>VLOOKUP(A2330,SEZIONI!$A$1:$B$7897,2,1)</f>
        <v>2</v>
      </c>
    </row>
    <row r="2331" spans="1:3" x14ac:dyDescent="0.3">
      <c r="A2331" t="s">
        <v>25783</v>
      </c>
      <c r="B2331" t="str">
        <f>VLOOKUP(A2331,PEC!$A$1:$C$7902,3,1)</f>
        <v>pec.it</v>
      </c>
      <c r="C2331">
        <f>VLOOKUP(A2331,SEZIONI!$A$1:$B$7897,2,1)</f>
        <v>1</v>
      </c>
    </row>
    <row r="2332" spans="1:3" x14ac:dyDescent="0.3">
      <c r="A2332" t="s">
        <v>25784</v>
      </c>
      <c r="B2332" t="str">
        <f>VLOOKUP(A2332,PEC!$A$1:$C$7902,3,1)</f>
        <v>legalpec.it</v>
      </c>
      <c r="C2332">
        <f>VLOOKUP(A2332,SEZIONI!$A$1:$B$7897,2,1)</f>
        <v>1</v>
      </c>
    </row>
    <row r="2333" spans="1:3" x14ac:dyDescent="0.3">
      <c r="A2333" t="s">
        <v>25785</v>
      </c>
      <c r="B2333" t="str">
        <f>VLOOKUP(A2333,PEC!$A$1:$C$7902,3,1)</f>
        <v>legalpec.it</v>
      </c>
      <c r="C2333">
        <f>VLOOKUP(A2333,SEZIONI!$A$1:$B$7897,2,1)</f>
        <v>2</v>
      </c>
    </row>
    <row r="2334" spans="1:3" x14ac:dyDescent="0.3">
      <c r="A2334" t="s">
        <v>25786</v>
      </c>
      <c r="B2334" t="str">
        <f>VLOOKUP(A2334,PEC!$A$1:$C$7902,3,1)</f>
        <v>pec.regione.lombardia.it</v>
      </c>
      <c r="C2334">
        <f>VLOOKUP(A2334,SEZIONI!$A$1:$B$7897,2,1)</f>
        <v>1</v>
      </c>
    </row>
    <row r="2335" spans="1:3" x14ac:dyDescent="0.3">
      <c r="A2335" t="s">
        <v>25787</v>
      </c>
      <c r="B2335" t="str">
        <f>VLOOKUP(A2335,PEC!$A$1:$C$7902,3,1)</f>
        <v>legalpec.it</v>
      </c>
      <c r="C2335">
        <f>VLOOKUP(A2335,SEZIONI!$A$1:$B$7897,2,1)</f>
        <v>1</v>
      </c>
    </row>
    <row r="2336" spans="1:3" x14ac:dyDescent="0.3">
      <c r="A2336" t="s">
        <v>25788</v>
      </c>
      <c r="B2336" t="str">
        <f>VLOOKUP(A2336,PEC!$A$1:$C$7902,3,1)</f>
        <v>pec.regione.lombardia.it</v>
      </c>
      <c r="C2336">
        <f>VLOOKUP(A2336,SEZIONI!$A$1:$B$7897,2,1)</f>
        <v>1</v>
      </c>
    </row>
    <row r="2337" spans="1:3" x14ac:dyDescent="0.3">
      <c r="A2337" t="s">
        <v>25789</v>
      </c>
      <c r="B2337" t="str">
        <f>VLOOKUP(A2337,PEC!$A$1:$C$7902,3,1)</f>
        <v>pec.regione.lombardia.it</v>
      </c>
      <c r="C2337">
        <f>VLOOKUP(A2337,SEZIONI!$A$1:$B$7897,2,1)</f>
        <v>4</v>
      </c>
    </row>
    <row r="2338" spans="1:3" x14ac:dyDescent="0.3">
      <c r="A2338" t="s">
        <v>25790</v>
      </c>
      <c r="B2338" t="str">
        <f>VLOOKUP(A2338,PEC!$A$1:$C$7902,3,1)</f>
        <v>pec.provincia.pv.it</v>
      </c>
      <c r="C2338">
        <f>VLOOKUP(A2338,SEZIONI!$A$1:$B$7897,2,1)</f>
        <v>6</v>
      </c>
    </row>
    <row r="2339" spans="1:3" x14ac:dyDescent="0.3">
      <c r="A2339" t="s">
        <v>25791</v>
      </c>
      <c r="B2339" t="str">
        <f>VLOOKUP(A2339,PEC!$A$1:$C$7902,3,1)</f>
        <v>legalpec.it</v>
      </c>
      <c r="C2339">
        <f>VLOOKUP(A2339,SEZIONI!$A$1:$B$7897,2,1)</f>
        <v>1</v>
      </c>
    </row>
    <row r="2340" spans="1:3" x14ac:dyDescent="0.3">
      <c r="A2340" t="s">
        <v>25792</v>
      </c>
      <c r="B2340" t="str">
        <f>VLOOKUP(A2340,PEC!$A$1:$C$7902,3,1)</f>
        <v>cert.ruparpiemonte.it</v>
      </c>
      <c r="C2340">
        <f>VLOOKUP(A2340,SEZIONI!$A$1:$B$7897,2,1)</f>
        <v>1</v>
      </c>
    </row>
    <row r="2341" spans="1:3" x14ac:dyDescent="0.3">
      <c r="A2341" t="s">
        <v>25793</v>
      </c>
      <c r="B2341" t="str">
        <f>VLOOKUP(A2341,PEC!$A$1:$C$7902,3,1)</f>
        <v>pec.regione.lombardia.it</v>
      </c>
      <c r="C2341">
        <f>VLOOKUP(A2341,SEZIONI!$A$1:$B$7897,2,1)</f>
        <v>1</v>
      </c>
    </row>
    <row r="2342" spans="1:3" x14ac:dyDescent="0.3">
      <c r="A2342" t="s">
        <v>25794</v>
      </c>
      <c r="B2342" t="str">
        <f>VLOOKUP(A2342,PEC!$A$1:$C$7902,3,1)</f>
        <v>pec.comune.rognano.pv.it</v>
      </c>
      <c r="C2342">
        <f>VLOOKUP(A2342,SEZIONI!$A$1:$B$7897,2,1)</f>
        <v>1</v>
      </c>
    </row>
    <row r="2343" spans="1:3" x14ac:dyDescent="0.3">
      <c r="A2343" t="s">
        <v>25795</v>
      </c>
      <c r="B2343" t="str">
        <f>VLOOKUP(A2343,PEC!$A$1:$C$7902,3,1)</f>
        <v>pec.regione.lombardia.it</v>
      </c>
      <c r="C2343">
        <f>VLOOKUP(A2343,SEZIONI!$A$1:$B$7897,2,1)</f>
        <v>2</v>
      </c>
    </row>
    <row r="2344" spans="1:3" x14ac:dyDescent="0.3">
      <c r="A2344" t="s">
        <v>25796</v>
      </c>
      <c r="B2344" t="str">
        <f>VLOOKUP(A2344,PEC!$A$1:$C$7902,3,1)</f>
        <v>halleycert.it</v>
      </c>
      <c r="C2344">
        <f>VLOOKUP(A2344,SEZIONI!$A$1:$B$7897,2,1)</f>
        <v>2</v>
      </c>
    </row>
    <row r="2345" spans="1:3" x14ac:dyDescent="0.3">
      <c r="A2345" t="s">
        <v>25797</v>
      </c>
      <c r="B2345" t="str">
        <f>VLOOKUP(A2345,PEC!$A$1:$C$7902,3,1)</f>
        <v>pec.regione.lombardia.it</v>
      </c>
      <c r="C2345">
        <f>VLOOKUP(A2345,SEZIONI!$A$1:$B$7897,2,1)</f>
        <v>1</v>
      </c>
    </row>
    <row r="2346" spans="1:3" x14ac:dyDescent="0.3">
      <c r="A2346" t="s">
        <v>25798</v>
      </c>
      <c r="B2346" t="str">
        <f>VLOOKUP(A2346,PEC!$A$1:$C$7902,3,1)</f>
        <v>pec.comune.rovescala.pv.it</v>
      </c>
      <c r="C2346">
        <f>VLOOKUP(A2346,SEZIONI!$A$1:$B$7897,2,1)</f>
        <v>1</v>
      </c>
    </row>
    <row r="2347" spans="1:3" x14ac:dyDescent="0.3">
      <c r="A2347" t="s">
        <v>25799</v>
      </c>
      <c r="B2347" t="str">
        <f>VLOOKUP(A2347,PEC!$A$1:$C$7902,3,1)</f>
        <v>legalmail.it</v>
      </c>
      <c r="C2347">
        <f>VLOOKUP(A2347,SEZIONI!$A$1:$B$7897,2,1)</f>
        <v>1</v>
      </c>
    </row>
    <row r="2348" spans="1:3" x14ac:dyDescent="0.3">
      <c r="A2348" t="s">
        <v>25800</v>
      </c>
      <c r="B2348" t="str">
        <f>VLOOKUP(A2348,PEC!$A$1:$C$7902,3,1)</f>
        <v>postemailcertificata.it</v>
      </c>
      <c r="C2348">
        <f>VLOOKUP(A2348,SEZIONI!$A$1:$B$7897,2,1)</f>
        <v>1</v>
      </c>
    </row>
    <row r="2349" spans="1:3" x14ac:dyDescent="0.3">
      <c r="A2349" t="s">
        <v>25801</v>
      </c>
      <c r="B2349" t="str">
        <f>VLOOKUP(A2349,PEC!$A$1:$C$7902,3,1)</f>
        <v>pec.provincia.pv.it</v>
      </c>
      <c r="C2349">
        <f>VLOOKUP(A2349,SEZIONI!$A$1:$B$7897,2,1)</f>
        <v>1</v>
      </c>
    </row>
    <row r="2350" spans="1:3" x14ac:dyDescent="0.3">
      <c r="A2350" t="s">
        <v>25802</v>
      </c>
      <c r="B2350" t="str">
        <f>VLOOKUP(A2350,PEC!$A$1:$C$7902,3,1)</f>
        <v>pec.regione.lombardia.it</v>
      </c>
      <c r="C2350">
        <f>VLOOKUP(A2350,SEZIONI!$A$1:$B$7897,2,1)</f>
        <v>4</v>
      </c>
    </row>
    <row r="2351" spans="1:3" x14ac:dyDescent="0.3">
      <c r="A2351" t="s">
        <v>25803</v>
      </c>
      <c r="B2351" t="str">
        <f>VLOOKUP(A2351,PEC!$A$1:$C$7902,3,1)</f>
        <v>pec.regione.lombardia.it</v>
      </c>
      <c r="C2351">
        <f>VLOOKUP(A2351,SEZIONI!$A$1:$B$7897,2,1)</f>
        <v>2</v>
      </c>
    </row>
    <row r="2352" spans="1:3" x14ac:dyDescent="0.3">
      <c r="A2352" t="s">
        <v>25804</v>
      </c>
      <c r="B2352" t="str">
        <f>VLOOKUP(A2352,PEC!$A$1:$C$7902,3,1)</f>
        <v>pec.comune.sanmartino.pv.it</v>
      </c>
      <c r="C2352">
        <f>VLOOKUP(A2352,SEZIONI!$A$1:$B$7897,2,1)</f>
        <v>5</v>
      </c>
    </row>
    <row r="2353" spans="1:3" x14ac:dyDescent="0.3">
      <c r="A2353" t="s">
        <v>25805</v>
      </c>
      <c r="B2353" t="str">
        <f>VLOOKUP(A2353,PEC!$A$1:$C$7902,3,1)</f>
        <v>pec.comune.sanluri.su.it</v>
      </c>
      <c r="C2353">
        <f>VLOOKUP(A2353,SEZIONI!$A$1:$B$7897,2,1)</f>
        <v>7</v>
      </c>
    </row>
    <row r="2354" spans="1:3" x14ac:dyDescent="0.3">
      <c r="A2354" t="s">
        <v>25806</v>
      </c>
      <c r="B2354" t="str">
        <f>VLOOKUP(A2354,PEC!$A$1:$C$7902,3,1)</f>
        <v>legalmail.it</v>
      </c>
      <c r="C2354">
        <f>VLOOKUP(A2354,SEZIONI!$A$1:$B$7897,2,1)</f>
        <v>3</v>
      </c>
    </row>
    <row r="2355" spans="1:3" x14ac:dyDescent="0.3">
      <c r="A2355" t="s">
        <v>25807</v>
      </c>
      <c r="B2355" t="str">
        <f>VLOOKUP(A2355,PEC!$A$1:$C$7902,3,1)</f>
        <v>legalmail.it</v>
      </c>
      <c r="C2355">
        <f>VLOOKUP(A2355,SEZIONI!$A$1:$B$7897,2,1)</f>
        <v>2</v>
      </c>
    </row>
    <row r="2356" spans="1:3" x14ac:dyDescent="0.3">
      <c r="A2356" t="s">
        <v>25808</v>
      </c>
      <c r="B2356" t="str">
        <f>VLOOKUP(A2356,PEC!$A$1:$C$7902,3,1)</f>
        <v>pec.comunesantadi.it</v>
      </c>
      <c r="C2356">
        <f>VLOOKUP(A2356,SEZIONI!$A$1:$B$7897,2,1)</f>
        <v>1</v>
      </c>
    </row>
    <row r="2357" spans="1:3" x14ac:dyDescent="0.3">
      <c r="A2357" t="s">
        <v>25809</v>
      </c>
      <c r="B2357" t="str">
        <f>VLOOKUP(A2357,PEC!$A$1:$C$7902,3,1)</f>
        <v>pec.regione.lombardia.it</v>
      </c>
      <c r="C2357">
        <f>VLOOKUP(A2357,SEZIONI!$A$1:$B$7897,2,1)</f>
        <v>1</v>
      </c>
    </row>
    <row r="2358" spans="1:3" x14ac:dyDescent="0.3">
      <c r="A2358" t="s">
        <v>25810</v>
      </c>
      <c r="B2358" t="str">
        <f>VLOOKUP(A2358,PEC!$A$1:$C$7902,3,1)</f>
        <v>postemailcertificata.it</v>
      </c>
      <c r="C2358">
        <f>VLOOKUP(A2358,SEZIONI!$A$1:$B$7897,2,1)</f>
        <v>3</v>
      </c>
    </row>
    <row r="2359" spans="1:3" x14ac:dyDescent="0.3">
      <c r="A2359" t="s">
        <v>25811</v>
      </c>
      <c r="B2359" t="str">
        <f>VLOOKUP(A2359,PEC!$A$1:$C$7902,3,1)</f>
        <v>pec.comunesantadi.it</v>
      </c>
      <c r="C2359">
        <f>VLOOKUP(A2359,SEZIONI!$A$1:$B$7897,2,1)</f>
        <v>1</v>
      </c>
    </row>
    <row r="2360" spans="1:3" x14ac:dyDescent="0.3">
      <c r="A2360" t="s">
        <v>25812</v>
      </c>
      <c r="B2360" t="str">
        <f>VLOOKUP(A2360,PEC!$A$1:$C$7902,3,1)</f>
        <v>pec.regione.lombardia.it</v>
      </c>
      <c r="C2360">
        <f>VLOOKUP(A2360,SEZIONI!$A$1:$B$7897,2,1)</f>
        <v>1</v>
      </c>
    </row>
    <row r="2361" spans="1:3" x14ac:dyDescent="0.3">
      <c r="A2361" t="s">
        <v>25813</v>
      </c>
      <c r="B2361" t="str">
        <f>VLOOKUP(A2361,PEC!$A$1:$C$7902,3,1)</f>
        <v>pec.it</v>
      </c>
      <c r="C2361">
        <f>VLOOKUP(A2361,SEZIONI!$A$1:$B$7897,2,1)</f>
        <v>2</v>
      </c>
    </row>
    <row r="2362" spans="1:3" x14ac:dyDescent="0.3">
      <c r="A2362" t="s">
        <v>25814</v>
      </c>
      <c r="B2362" t="str">
        <f>VLOOKUP(A2362,PEC!$A$1:$C$7902,3,1)</f>
        <v>pec.regione.lombardia.it</v>
      </c>
      <c r="C2362">
        <f>VLOOKUP(A2362,SEZIONI!$A$1:$B$7897,2,1)</f>
        <v>1</v>
      </c>
    </row>
    <row r="2363" spans="1:3" x14ac:dyDescent="0.3">
      <c r="A2363" t="s">
        <v>25815</v>
      </c>
      <c r="B2363" t="str">
        <f>VLOOKUP(A2363,PEC!$A$1:$C$7902,3,1)</f>
        <v>postemailcertificata.it</v>
      </c>
      <c r="C2363">
        <f>VLOOKUP(A2363,SEZIONI!$A$1:$B$7897,2,1)</f>
        <v>1</v>
      </c>
    </row>
    <row r="2364" spans="1:3" x14ac:dyDescent="0.3">
      <c r="A2364" t="s">
        <v>25816</v>
      </c>
      <c r="B2364" t="str">
        <f>VLOOKUP(A2364,PEC!$A$1:$C$7902,3,1)</f>
        <v>legalpec.it</v>
      </c>
      <c r="C2364">
        <f>VLOOKUP(A2364,SEZIONI!$A$1:$B$7897,2,1)</f>
        <v>1</v>
      </c>
    </row>
    <row r="2365" spans="1:3" x14ac:dyDescent="0.3">
      <c r="A2365" t="s">
        <v>25817</v>
      </c>
      <c r="B2365" t="str">
        <f>VLOOKUP(A2365,PEC!$A$1:$C$7902,3,1)</f>
        <v>pec.comune.siziano.pv.it</v>
      </c>
      <c r="C2365">
        <f>VLOOKUP(A2365,SEZIONI!$A$1:$B$7897,2,1)</f>
        <v>5</v>
      </c>
    </row>
    <row r="2366" spans="1:3" x14ac:dyDescent="0.3">
      <c r="A2366" t="s">
        <v>25818</v>
      </c>
      <c r="B2366" t="str">
        <f>VLOOKUP(A2366,PEC!$A$1:$C$7902,3,1)</f>
        <v>pec.provincia.pv.it</v>
      </c>
      <c r="C2366">
        <f>VLOOKUP(A2366,SEZIONI!$A$1:$B$7897,2,1)</f>
        <v>1</v>
      </c>
    </row>
    <row r="2367" spans="1:3" x14ac:dyDescent="0.3">
      <c r="A2367" t="s">
        <v>25819</v>
      </c>
      <c r="B2367" t="str">
        <f>VLOOKUP(A2367,PEC!$A$1:$C$7902,3,1)</f>
        <v>pec.regione.lombardia.it</v>
      </c>
      <c r="C2367">
        <f>VLOOKUP(A2367,SEZIONI!$A$1:$B$7897,2,1)</f>
        <v>1</v>
      </c>
    </row>
    <row r="2368" spans="1:3" x14ac:dyDescent="0.3">
      <c r="A2368" t="s">
        <v>25820</v>
      </c>
      <c r="B2368" t="str">
        <f>VLOOKUP(A2368,PEC!$A$1:$C$7902,3,1)</f>
        <v>pec.regione.lombardia.it</v>
      </c>
      <c r="C2368">
        <f>VLOOKUP(A2368,SEZIONI!$A$1:$B$7897,2,1)</f>
        <v>10</v>
      </c>
    </row>
    <row r="2369" spans="1:3" x14ac:dyDescent="0.3">
      <c r="A2369" t="s">
        <v>25821</v>
      </c>
      <c r="B2369" t="str">
        <f>VLOOKUP(A2369,PEC!$A$1:$C$7902,3,1)</f>
        <v>pec.it</v>
      </c>
      <c r="C2369">
        <f>VLOOKUP(A2369,SEZIONI!$A$1:$B$7897,2,1)</f>
        <v>1</v>
      </c>
    </row>
    <row r="2370" spans="1:3" x14ac:dyDescent="0.3">
      <c r="A2370" t="s">
        <v>25822</v>
      </c>
      <c r="B2370" t="str">
        <f>VLOOKUP(A2370,PEC!$A$1:$C$7902,3,1)</f>
        <v>legalpec.it</v>
      </c>
      <c r="C2370">
        <f>VLOOKUP(A2370,SEZIONI!$A$1:$B$7897,2,1)</f>
        <v>2</v>
      </c>
    </row>
    <row r="2371" spans="1:3" x14ac:dyDescent="0.3">
      <c r="A2371" t="s">
        <v>25823</v>
      </c>
      <c r="B2371" t="str">
        <f>VLOOKUP(A2371,PEC!$A$1:$C$7902,3,1)</f>
        <v>pec.it</v>
      </c>
      <c r="C2371">
        <f>VLOOKUP(A2371,SEZIONI!$A$1:$B$7897,2,1)</f>
        <v>1</v>
      </c>
    </row>
    <row r="2372" spans="1:3" x14ac:dyDescent="0.3">
      <c r="A2372" t="s">
        <v>25824</v>
      </c>
      <c r="B2372" t="str">
        <f>VLOOKUP(A2372,PEC!$A$1:$C$7902,3,1)</f>
        <v>pec.regione.lombardia.it</v>
      </c>
      <c r="C2372">
        <f>VLOOKUP(A2372,SEZIONI!$A$1:$B$7897,2,1)</f>
        <v>1</v>
      </c>
    </row>
    <row r="2373" spans="1:3" x14ac:dyDescent="0.3">
      <c r="A2373" t="s">
        <v>25825</v>
      </c>
      <c r="B2373" t="str">
        <f>VLOOKUP(A2373,PEC!$A$1:$C$7902,3,1)</f>
        <v>pec.comune.torre-debusi.bg.it</v>
      </c>
      <c r="C2373">
        <f>VLOOKUP(A2373,SEZIONI!$A$1:$B$7897,2,1)</f>
        <v>1</v>
      </c>
    </row>
    <row r="2374" spans="1:3" x14ac:dyDescent="0.3">
      <c r="A2374" t="s">
        <v>25826</v>
      </c>
      <c r="B2374" t="str">
        <f>VLOOKUP(A2374,PEC!$A$1:$C$7902,3,1)</f>
        <v>pec.regione.lombardia.it</v>
      </c>
      <c r="C2374">
        <f>VLOOKUP(A2374,SEZIONI!$A$1:$B$7897,2,1)</f>
        <v>2</v>
      </c>
    </row>
    <row r="2375" spans="1:3" x14ac:dyDescent="0.3">
      <c r="A2375" t="s">
        <v>25827</v>
      </c>
      <c r="B2375" t="str">
        <f>VLOOKUP(A2375,PEC!$A$1:$C$7902,3,1)</f>
        <v>pec.regione.lombardia.it</v>
      </c>
      <c r="C2375">
        <f>VLOOKUP(A2375,SEZIONI!$A$1:$B$7897,2,1)</f>
        <v>3</v>
      </c>
    </row>
    <row r="2376" spans="1:3" x14ac:dyDescent="0.3">
      <c r="A2376" t="s">
        <v>25828</v>
      </c>
      <c r="B2376" t="str">
        <f>VLOOKUP(A2376,PEC!$A$1:$C$7902,3,1)</f>
        <v>pec.comune.torricellaverzate.pv.it</v>
      </c>
      <c r="C2376">
        <f>VLOOKUP(A2376,SEZIONI!$A$1:$B$7897,2,1)</f>
        <v>1</v>
      </c>
    </row>
    <row r="2377" spans="1:3" x14ac:dyDescent="0.3">
      <c r="A2377" t="s">
        <v>25829</v>
      </c>
      <c r="B2377" t="str">
        <f>VLOOKUP(A2377,PEC!$A$1:$C$7902,3,1)</f>
        <v>pec.comune.travacosiccomario.pv.it</v>
      </c>
      <c r="C2377">
        <f>VLOOKUP(A2377,SEZIONI!$A$1:$B$7897,2,1)</f>
        <v>4</v>
      </c>
    </row>
    <row r="2378" spans="1:3" x14ac:dyDescent="0.3">
      <c r="A2378" t="s">
        <v>25830</v>
      </c>
      <c r="B2378" t="str">
        <f>VLOOKUP(A2378,PEC!$A$1:$C$7902,3,1)</f>
        <v>pec.regione.lombardia.it</v>
      </c>
      <c r="C2378">
        <f>VLOOKUP(A2378,SEZIONI!$A$1:$B$7897,2,1)</f>
        <v>2</v>
      </c>
    </row>
    <row r="2379" spans="1:3" x14ac:dyDescent="0.3">
      <c r="A2379" t="s">
        <v>25831</v>
      </c>
      <c r="B2379" t="str">
        <f>VLOOKUP(A2379,PEC!$A$1:$C$7902,3,1)</f>
        <v>legalmail.it</v>
      </c>
      <c r="C2379">
        <f>VLOOKUP(A2379,SEZIONI!$A$1:$B$7897,2,1)</f>
        <v>3</v>
      </c>
    </row>
    <row r="2380" spans="1:3" x14ac:dyDescent="0.3">
      <c r="A2380" t="s">
        <v>25832</v>
      </c>
      <c r="B2380" t="str">
        <f>VLOOKUP(A2380,PEC!$A$1:$C$7902,3,1)</f>
        <v>pec.regione.lombardia.it</v>
      </c>
      <c r="C2380">
        <f>VLOOKUP(A2380,SEZIONI!$A$1:$B$7897,2,1)</f>
        <v>1</v>
      </c>
    </row>
    <row r="2381" spans="1:3" x14ac:dyDescent="0.3">
      <c r="A2381" t="s">
        <v>25833</v>
      </c>
      <c r="B2381" t="str">
        <f>VLOOKUP(A2381,PEC!$A$1:$C$7902,3,1)</f>
        <v>legalpec.it</v>
      </c>
      <c r="C2381">
        <f>VLOOKUP(A2381,SEZIONI!$A$1:$B$7897,2,1)</f>
        <v>2</v>
      </c>
    </row>
    <row r="2382" spans="1:3" x14ac:dyDescent="0.3">
      <c r="A2382" t="s">
        <v>25834</v>
      </c>
      <c r="B2382" t="str">
        <f>VLOOKUP(A2382,PEC!$A$1:$C$7902,3,1)</f>
        <v>pec.regione.lombardia.it</v>
      </c>
      <c r="C2382">
        <f>VLOOKUP(A2382,SEZIONI!$A$1:$B$7897,2,1)</f>
        <v>1</v>
      </c>
    </row>
    <row r="2383" spans="1:3" x14ac:dyDescent="0.3">
      <c r="A2383" t="s">
        <v>25835</v>
      </c>
      <c r="B2383" t="str">
        <f>VLOOKUP(A2383,PEC!$A$1:$C$7902,3,1)</f>
        <v>pec.it</v>
      </c>
      <c r="C2383">
        <f>VLOOKUP(A2383,SEZIONI!$A$1:$B$7897,2,1)</f>
        <v>2</v>
      </c>
    </row>
    <row r="2384" spans="1:3" x14ac:dyDescent="0.3">
      <c r="A2384" t="s">
        <v>25836</v>
      </c>
      <c r="B2384" t="str">
        <f>VLOOKUP(A2384,PEC!$A$1:$C$7902,3,1)</f>
        <v>pec.vallesalimbene.org</v>
      </c>
      <c r="C2384">
        <f>VLOOKUP(A2384,SEZIONI!$A$1:$B$7897,2,1)</f>
        <v>2</v>
      </c>
    </row>
    <row r="2385" spans="1:3" x14ac:dyDescent="0.3">
      <c r="A2385" t="s">
        <v>25837</v>
      </c>
      <c r="B2385" t="str">
        <f>VLOOKUP(A2385,PEC!$A$1:$C$7902,3,1)</f>
        <v>pec.it</v>
      </c>
      <c r="C2385">
        <f>VLOOKUP(A2385,SEZIONI!$A$1:$B$7897,2,1)</f>
        <v>6</v>
      </c>
    </row>
    <row r="2386" spans="1:3" x14ac:dyDescent="0.3">
      <c r="A2386" t="s">
        <v>25838</v>
      </c>
      <c r="B2386" t="str">
        <f>VLOOKUP(A2386,PEC!$A$1:$C$7902,3,1)</f>
        <v>pec.comune.varzi.pv.it</v>
      </c>
      <c r="C2386">
        <f>VLOOKUP(A2386,SEZIONI!$A$1:$B$7897,2,1)</f>
        <v>6</v>
      </c>
    </row>
    <row r="2387" spans="1:3" x14ac:dyDescent="0.3">
      <c r="A2387" t="s">
        <v>25839</v>
      </c>
      <c r="B2387" t="str">
        <f>VLOOKUP(A2387,PEC!$A$1:$C$7902,3,1)</f>
        <v>pec.it</v>
      </c>
      <c r="C2387">
        <f>VLOOKUP(A2387,SEZIONI!$A$1:$B$7897,2,1)</f>
        <v>1</v>
      </c>
    </row>
    <row r="2388" spans="1:3" x14ac:dyDescent="0.3">
      <c r="A2388" t="s">
        <v>25840</v>
      </c>
      <c r="B2388" t="str">
        <f>VLOOKUP(A2388,PEC!$A$1:$C$7902,3,1)</f>
        <v>pec.comune.vellezzobellini.pv.it</v>
      </c>
      <c r="C2388">
        <f>VLOOKUP(A2388,SEZIONI!$A$1:$B$7897,2,1)</f>
        <v>4</v>
      </c>
    </row>
    <row r="2389" spans="1:3" x14ac:dyDescent="0.3">
      <c r="A2389" t="s">
        <v>25841</v>
      </c>
      <c r="B2389" t="str">
        <f>VLOOKUP(A2389,PEC!$A$1:$C$7902,3,1)</f>
        <v>legalpec.it</v>
      </c>
      <c r="C2389">
        <f>VLOOKUP(A2389,SEZIONI!$A$1:$B$7897,2,1)</f>
        <v>1</v>
      </c>
    </row>
    <row r="2390" spans="1:3" x14ac:dyDescent="0.3">
      <c r="A2390" t="s">
        <v>25842</v>
      </c>
      <c r="B2390" t="str">
        <f>VLOOKUP(A2390,PEC!$A$1:$C$7902,3,1)</f>
        <v>pec.regione.lombardia.it</v>
      </c>
      <c r="C2390">
        <f>VLOOKUP(A2390,SEZIONI!$A$1:$B$7897,2,1)</f>
        <v>1</v>
      </c>
    </row>
    <row r="2391" spans="1:3" x14ac:dyDescent="0.3">
      <c r="A2391" t="s">
        <v>25843</v>
      </c>
      <c r="B2391" t="str">
        <f>VLOOKUP(A2391,PEC!$A$1:$C$7902,3,1)</f>
        <v>pec.comune.vidigulfo.pv.it</v>
      </c>
      <c r="C2391">
        <f>VLOOKUP(A2391,SEZIONI!$A$1:$B$7897,2,1)</f>
        <v>5</v>
      </c>
    </row>
    <row r="2392" spans="1:3" x14ac:dyDescent="0.3">
      <c r="A2392" t="s">
        <v>25844</v>
      </c>
      <c r="B2392" t="str">
        <f>VLOOKUP(A2392,PEC!$A$1:$C$7902,3,1)</f>
        <v>pec.it</v>
      </c>
      <c r="C2392">
        <f>VLOOKUP(A2392,SEZIONI!$A$1:$B$7897,2,1)</f>
        <v>61</v>
      </c>
    </row>
    <row r="2393" spans="1:3" x14ac:dyDescent="0.3">
      <c r="A2393" t="s">
        <v>25845</v>
      </c>
      <c r="B2393" t="str">
        <f>VLOOKUP(A2393,PEC!$A$1:$C$7902,3,1)</f>
        <v>pec.it</v>
      </c>
      <c r="C2393">
        <f>VLOOKUP(A2393,SEZIONI!$A$1:$B$7897,2,1)</f>
        <v>1</v>
      </c>
    </row>
    <row r="2394" spans="1:3" x14ac:dyDescent="0.3">
      <c r="A2394" t="s">
        <v>25846</v>
      </c>
      <c r="B2394" t="str">
        <f>VLOOKUP(A2394,PEC!$A$1:$C$7902,3,1)</f>
        <v>pec.it</v>
      </c>
      <c r="C2394">
        <f>VLOOKUP(A2394,SEZIONI!$A$1:$B$7897,2,1)</f>
        <v>1</v>
      </c>
    </row>
    <row r="2395" spans="1:3" x14ac:dyDescent="0.3">
      <c r="A2395" t="s">
        <v>25847</v>
      </c>
      <c r="B2395" t="str">
        <f>VLOOKUP(A2395,PEC!$A$1:$C$7902,3,1)</f>
        <v>pec.regione.lombardia.it</v>
      </c>
      <c r="C2395">
        <f>VLOOKUP(A2395,SEZIONI!$A$1:$B$7897,2,1)</f>
        <v>3</v>
      </c>
    </row>
    <row r="2396" spans="1:3" x14ac:dyDescent="0.3">
      <c r="A2396" t="s">
        <v>25848</v>
      </c>
      <c r="B2396" t="str">
        <f>VLOOKUP(A2396,PEC!$A$1:$C$7902,3,1)</f>
        <v>pec.regione.lombardia.it</v>
      </c>
      <c r="C2396">
        <f>VLOOKUP(A2396,SEZIONI!$A$1:$B$7897,2,1)</f>
        <v>2</v>
      </c>
    </row>
    <row r="2397" spans="1:3" x14ac:dyDescent="0.3">
      <c r="A2397" t="s">
        <v>25849</v>
      </c>
      <c r="B2397" t="str">
        <f>VLOOKUP(A2397,PEC!$A$1:$C$7902,3,1)</f>
        <v>cert.comune.voghera.pv.it</v>
      </c>
      <c r="C2397">
        <f>VLOOKUP(A2397,SEZIONI!$A$1:$B$7897,2,1)</f>
        <v>38</v>
      </c>
    </row>
    <row r="2398" spans="1:3" x14ac:dyDescent="0.3">
      <c r="A2398" t="s">
        <v>25850</v>
      </c>
      <c r="B2398" t="str">
        <f>VLOOKUP(A2398,PEC!$A$1:$C$7902,3,1)</f>
        <v>pec.comune.volpara.pv.it</v>
      </c>
      <c r="C2398">
        <f>VLOOKUP(A2398,SEZIONI!$A$1:$B$7897,2,1)</f>
        <v>1</v>
      </c>
    </row>
    <row r="2399" spans="1:3" x14ac:dyDescent="0.3">
      <c r="A2399" t="s">
        <v>25851</v>
      </c>
      <c r="B2399" t="str">
        <f>VLOOKUP(A2399,PEC!$A$1:$C$7902,3,1)</f>
        <v xml:space="preserve">pec.regione.lombardia.it </v>
      </c>
      <c r="C2399">
        <f>VLOOKUP(A2399,SEZIONI!$A$1:$B$7897,2,1)</f>
        <v>2</v>
      </c>
    </row>
    <row r="2400" spans="1:3" x14ac:dyDescent="0.3">
      <c r="A2400" t="s">
        <v>25853</v>
      </c>
      <c r="B2400" t="str">
        <f>VLOOKUP(A2400,PEC!$A$1:$C$7902,3,1)</f>
        <v>pec.regione.lombardia.it</v>
      </c>
      <c r="C2400">
        <f>VLOOKUP(A2400,SEZIONI!$A$1:$B$7897,2,1)</f>
        <v>2</v>
      </c>
    </row>
    <row r="2401" spans="1:3" x14ac:dyDescent="0.3">
      <c r="A2401" t="s">
        <v>25854</v>
      </c>
      <c r="B2401" t="str">
        <f>VLOOKUP(A2401,PEC!$A$1:$C$7902,3,1)</f>
        <v>postemailcertificata.it</v>
      </c>
      <c r="C2401">
        <f>VLOOKUP(A2401,SEZIONI!$A$1:$B$7897,2,1)</f>
        <v>1</v>
      </c>
    </row>
    <row r="2402" spans="1:3" x14ac:dyDescent="0.3">
      <c r="A2402" t="s">
        <v>25855</v>
      </c>
      <c r="B2402" t="str">
        <f>VLOOKUP(A2402,PEC!$A$1:$C$7902,3,1)</f>
        <v>pec.provincia.pv.it</v>
      </c>
      <c r="C2402">
        <f>VLOOKUP(A2402,SEZIONI!$A$1:$B$7897,2,1)</f>
        <v>1</v>
      </c>
    </row>
    <row r="2403" spans="1:3" x14ac:dyDescent="0.3">
      <c r="A2403" t="s">
        <v>25856</v>
      </c>
      <c r="B2403" t="str">
        <f>VLOOKUP(A2403,PEC!$A$1:$C$7902,3,1)</f>
        <v>pec.regione.lombardia.it</v>
      </c>
      <c r="C2403">
        <f>VLOOKUP(A2403,SEZIONI!$A$1:$B$7897,2,1)</f>
        <v>1</v>
      </c>
    </row>
    <row r="2404" spans="1:3" x14ac:dyDescent="0.3">
      <c r="A2404" t="s">
        <v>25857</v>
      </c>
      <c r="B2404" t="str">
        <f>VLOOKUP(A2404,PEC!$A$1:$C$7902,3,1)</f>
        <v>pec.comune.zerbolo.pv.it</v>
      </c>
      <c r="C2404">
        <f>VLOOKUP(A2404,SEZIONI!$A$1:$B$7897,2,1)</f>
        <v>2</v>
      </c>
    </row>
    <row r="2405" spans="1:3" x14ac:dyDescent="0.3">
      <c r="A2405" t="s">
        <v>25858</v>
      </c>
      <c r="B2405" t="str">
        <f>VLOOKUP(A2405,PEC!$A$1:$C$7902,3,1)</f>
        <v>pec.provincia.pv.it</v>
      </c>
      <c r="C2405">
        <f>VLOOKUP(A2405,SEZIONI!$A$1:$B$7897,2,1)</f>
        <v>5</v>
      </c>
    </row>
    <row r="2406" spans="1:3" x14ac:dyDescent="0.3">
      <c r="A2406" t="s">
        <v>25859</v>
      </c>
      <c r="B2406" t="str">
        <f>VLOOKUP(A2406,PEC!$A$1:$C$7902,3,1)</f>
        <v>pec.comune.cornalebastida.pv.it</v>
      </c>
      <c r="C2406">
        <f>VLOOKUP(A2406,SEZIONI!$A$1:$B$7897,2,1)</f>
        <v>1</v>
      </c>
    </row>
    <row r="2407" spans="1:3" x14ac:dyDescent="0.3">
      <c r="A2407" t="s">
        <v>25860</v>
      </c>
      <c r="B2407" t="str">
        <f>VLOOKUP(A2407,PEC!$A$1:$C$7902,3,1)</f>
        <v>pec.comune.corteolonaegenzone.pv.it</v>
      </c>
      <c r="C2407">
        <f>VLOOKUP(A2407,SEZIONI!$A$1:$B$7897,2,1)</f>
        <v>3</v>
      </c>
    </row>
    <row r="2408" spans="1:3" x14ac:dyDescent="0.3">
      <c r="A2408" t="s">
        <v>25861</v>
      </c>
      <c r="B2408" t="str">
        <f>VLOOKUP(A2408,PEC!$A$1:$C$7902,3,1)</f>
        <v>pec.regione.lombardia.it</v>
      </c>
      <c r="C2408">
        <f>VLOOKUP(A2408,SEZIONI!$A$1:$B$7897,2,1)</f>
        <v>2</v>
      </c>
    </row>
    <row r="2409" spans="1:3" x14ac:dyDescent="0.3">
      <c r="A2409" t="s">
        <v>25862</v>
      </c>
      <c r="B2409" t="str">
        <f>VLOOKUP(A2409,PEC!$A$1:$C$7902,3,1)</f>
        <v>pec.regione.lombardia.it</v>
      </c>
      <c r="C2409">
        <f>VLOOKUP(A2409,SEZIONI!$A$1:$B$7897,2,1)</f>
        <v>3</v>
      </c>
    </row>
    <row r="2410" spans="1:3" x14ac:dyDescent="0.3">
      <c r="A2410" t="s">
        <v>25863</v>
      </c>
      <c r="B2410" t="str">
        <f>VLOOKUP(A2410,PEC!$A$1:$C$7902,3,1)</f>
        <v>pec.regione.lombardia.it</v>
      </c>
      <c r="C2410">
        <f>VLOOKUP(A2410,SEZIONI!$A$1:$B$7897,2,1)</f>
        <v>3</v>
      </c>
    </row>
    <row r="2411" spans="1:3" x14ac:dyDescent="0.3">
      <c r="A2411" t="s">
        <v>25864</v>
      </c>
      <c r="B2411" t="str">
        <f>VLOOKUP(A2411,PEC!$A$1:$C$7902,3,1)</f>
        <v>pec.regione.lombardia.it</v>
      </c>
      <c r="C2411">
        <f>VLOOKUP(A2411,SEZIONI!$A$1:$B$7897,2,1)</f>
        <v>1</v>
      </c>
    </row>
    <row r="2412" spans="1:3" x14ac:dyDescent="0.3">
      <c r="A2412" t="s">
        <v>25865</v>
      </c>
      <c r="B2412" t="str">
        <f>VLOOKUP(A2412,PEC!$A$1:$C$7902,3,1)</f>
        <v>mailcert.cremasconline.it</v>
      </c>
      <c r="C2412">
        <f>VLOOKUP(A2412,SEZIONI!$A$1:$B$7897,2,1)</f>
        <v>4</v>
      </c>
    </row>
    <row r="2413" spans="1:3" x14ac:dyDescent="0.3">
      <c r="A2413" t="s">
        <v>25866</v>
      </c>
      <c r="B2413" t="str">
        <f>VLOOKUP(A2413,PEC!$A$1:$C$7902,3,1)</f>
        <v>pec.regione.lombardia.it</v>
      </c>
      <c r="C2413">
        <f>VLOOKUP(A2413,SEZIONI!$A$1:$B$7897,2,1)</f>
        <v>2</v>
      </c>
    </row>
    <row r="2414" spans="1:3" x14ac:dyDescent="0.3">
      <c r="A2414" t="s">
        <v>25867</v>
      </c>
      <c r="B2414" t="str">
        <f>VLOOKUP(A2414,PEC!$A$1:$C$7902,3,1)</f>
        <v>postemailcertificata.it</v>
      </c>
      <c r="C2414">
        <f>VLOOKUP(A2414,SEZIONI!$A$1:$B$7897,2,1)</f>
        <v>1</v>
      </c>
    </row>
    <row r="2415" spans="1:3" x14ac:dyDescent="0.3">
      <c r="A2415" t="s">
        <v>25868</v>
      </c>
      <c r="B2415" t="str">
        <f>VLOOKUP(A2415,PEC!$A$1:$C$7902,3,1)</f>
        <v>certgov.fvg.it</v>
      </c>
      <c r="C2415">
        <f>VLOOKUP(A2415,SEZIONI!$A$1:$B$7897,2,1)</f>
        <v>4</v>
      </c>
    </row>
    <row r="2416" spans="1:3" x14ac:dyDescent="0.3">
      <c r="A2416" t="s">
        <v>25869</v>
      </c>
      <c r="B2416" t="str">
        <f>VLOOKUP(A2416,PEC!$A$1:$C$7902,3,1)</f>
        <v>pec.regione.lombardia.it</v>
      </c>
      <c r="C2416">
        <f>VLOOKUP(A2416,SEZIONI!$A$1:$B$7897,2,1)</f>
        <v>2</v>
      </c>
    </row>
    <row r="2417" spans="1:3" x14ac:dyDescent="0.3">
      <c r="A2417" t="s">
        <v>25870</v>
      </c>
      <c r="B2417" t="str">
        <f>VLOOKUP(A2417,PEC!$A$1:$C$7902,3,1)</f>
        <v>pec.regione.lombardia.it</v>
      </c>
      <c r="C2417">
        <f>VLOOKUP(A2417,SEZIONI!$A$1:$B$7897,2,1)</f>
        <v>1</v>
      </c>
    </row>
    <row r="2418" spans="1:3" x14ac:dyDescent="0.3">
      <c r="A2418" t="s">
        <v>25871</v>
      </c>
      <c r="B2418" t="str">
        <f>VLOOKUP(A2418,PEC!$A$1:$C$7902,3,1)</f>
        <v>pec.comune.campagnolacremasca.cr.it</v>
      </c>
      <c r="C2418">
        <f>VLOOKUP(A2418,SEZIONI!$A$1:$B$7897,2,1)</f>
        <v>1</v>
      </c>
    </row>
    <row r="2419" spans="1:3" x14ac:dyDescent="0.3">
      <c r="A2419" t="s">
        <v>25872</v>
      </c>
      <c r="B2419" t="str">
        <f>VLOOKUP(A2419,PEC!$A$1:$C$7902,3,1)</f>
        <v>pec.regione.lombardia.it</v>
      </c>
      <c r="C2419">
        <f>VLOOKUP(A2419,SEZIONI!$A$1:$B$7897,2,1)</f>
        <v>2</v>
      </c>
    </row>
    <row r="2420" spans="1:3" x14ac:dyDescent="0.3">
      <c r="A2420" t="s">
        <v>25873</v>
      </c>
      <c r="B2420" t="str">
        <f>VLOOKUP(A2420,PEC!$A$1:$C$7902,3,1)</f>
        <v>pec.regione.lombardia.it</v>
      </c>
      <c r="C2420">
        <f>VLOOKUP(A2420,SEZIONI!$A$1:$B$7897,2,1)</f>
        <v>1</v>
      </c>
    </row>
    <row r="2421" spans="1:3" x14ac:dyDescent="0.3">
      <c r="A2421" t="s">
        <v>25874</v>
      </c>
      <c r="B2421" t="str">
        <f>VLOOKUP(A2421,PEC!$A$1:$C$7902,3,1)</f>
        <v>pec.regione.lombardia.it</v>
      </c>
      <c r="C2421">
        <f>VLOOKUP(A2421,SEZIONI!$A$1:$B$7897,2,1)</f>
        <v>1</v>
      </c>
    </row>
    <row r="2422" spans="1:3" x14ac:dyDescent="0.3">
      <c r="A2422" t="s">
        <v>25875</v>
      </c>
      <c r="B2422" t="str">
        <f>VLOOKUP(A2422,PEC!$A$1:$C$7902,3,1)</f>
        <v>pec.comune.capralba.cr.it</v>
      </c>
      <c r="C2422">
        <f>VLOOKUP(A2422,SEZIONI!$A$1:$B$7897,2,1)</f>
        <v>3</v>
      </c>
    </row>
    <row r="2423" spans="1:3" x14ac:dyDescent="0.3">
      <c r="A2423" t="s">
        <v>25876</v>
      </c>
      <c r="B2423" t="str">
        <f>VLOOKUP(A2423,PEC!$A$1:$C$7902,3,1)</f>
        <v>cert.poliscomuneamico.net</v>
      </c>
      <c r="C2423">
        <f>VLOOKUP(A2423,SEZIONI!$A$1:$B$7897,2,1)</f>
        <v>6</v>
      </c>
    </row>
    <row r="2424" spans="1:3" x14ac:dyDescent="0.3">
      <c r="A2424" t="s">
        <v>25877</v>
      </c>
      <c r="B2424" t="str">
        <f>VLOOKUP(A2424,PEC!$A$1:$C$7902,3,1)</f>
        <v>pec.regione.lombardia.it</v>
      </c>
      <c r="C2424">
        <f>VLOOKUP(A2424,SEZIONI!$A$1:$B$7897,2,1)</f>
        <v>2</v>
      </c>
    </row>
    <row r="2425" spans="1:3" x14ac:dyDescent="0.3">
      <c r="A2425" t="s">
        <v>25878</v>
      </c>
      <c r="B2425" t="str">
        <f>VLOOKUP(A2425,PEC!$A$1:$C$7902,3,1)</f>
        <v>pec.regione.lombardia.it</v>
      </c>
      <c r="C2425">
        <f>VLOOKUP(A2425,SEZIONI!$A$1:$B$7897,2,1)</f>
        <v>1</v>
      </c>
    </row>
    <row r="2426" spans="1:3" x14ac:dyDescent="0.3">
      <c r="A2426" t="s">
        <v>25879</v>
      </c>
      <c r="B2426" t="str">
        <f>VLOOKUP(A2426,PEC!$A$1:$C$7902,3,1)</f>
        <v>pec.regione.lombardia.it</v>
      </c>
      <c r="C2426">
        <f>VLOOKUP(A2426,SEZIONI!$A$1:$B$7897,2,1)</f>
        <v>1</v>
      </c>
    </row>
    <row r="2427" spans="1:3" x14ac:dyDescent="0.3">
      <c r="A2427" t="s">
        <v>25880</v>
      </c>
      <c r="B2427" t="str">
        <f>VLOOKUP(A2427,PEC!$A$1:$C$7902,3,1)</f>
        <v>mailcert.cremasconline.it</v>
      </c>
      <c r="C2427">
        <f>VLOOKUP(A2427,SEZIONI!$A$1:$B$7897,2,1)</f>
        <v>2</v>
      </c>
    </row>
    <row r="2428" spans="1:3" x14ac:dyDescent="0.3">
      <c r="A2428" t="s">
        <v>25881</v>
      </c>
      <c r="B2428" t="str">
        <f>VLOOKUP(A2428,PEC!$A$1:$C$7902,3,1)</f>
        <v>pec.regione.lombardia.it</v>
      </c>
      <c r="C2428">
        <f>VLOOKUP(A2428,SEZIONI!$A$1:$B$7897,2,1)</f>
        <v>16</v>
      </c>
    </row>
    <row r="2429" spans="1:3" x14ac:dyDescent="0.3">
      <c r="A2429" t="s">
        <v>25882</v>
      </c>
      <c r="B2429" t="str">
        <f>VLOOKUP(A2429,PEC!$A$1:$C$7902,3,1)</f>
        <v>pec.regione.lombardia.it</v>
      </c>
      <c r="C2429">
        <f>VLOOKUP(A2429,SEZIONI!$A$1:$B$7897,2,1)</f>
        <v>2</v>
      </c>
    </row>
    <row r="2430" spans="1:3" x14ac:dyDescent="0.3">
      <c r="A2430" t="s">
        <v>25883</v>
      </c>
      <c r="B2430" t="str">
        <f>VLOOKUP(A2430,PEC!$A$1:$C$7902,3,1)</f>
        <v>pec.regione.lombardia.it</v>
      </c>
      <c r="C2430">
        <f>VLOOKUP(A2430,SEZIONI!$A$1:$B$7897,2,1)</f>
        <v>1</v>
      </c>
    </row>
    <row r="2431" spans="1:3" x14ac:dyDescent="0.3">
      <c r="A2431" t="s">
        <v>25884</v>
      </c>
      <c r="B2431" t="str">
        <f>VLOOKUP(A2431,PEC!$A$1:$C$7902,3,1)</f>
        <v>pec.regione.lombardia.it</v>
      </c>
      <c r="C2431">
        <f>VLOOKUP(A2431,SEZIONI!$A$1:$B$7897,2,1)</f>
        <v>1</v>
      </c>
    </row>
    <row r="2432" spans="1:3" x14ac:dyDescent="0.3">
      <c r="A2432" t="s">
        <v>25885</v>
      </c>
      <c r="B2432" t="str">
        <f>VLOOKUP(A2432,PEC!$A$1:$C$7902,3,1)</f>
        <v>pec.regione.lombardia.it</v>
      </c>
      <c r="C2432">
        <f>VLOOKUP(A2432,SEZIONI!$A$1:$B$7897,2,1)</f>
        <v>8</v>
      </c>
    </row>
    <row r="2433" spans="1:3" x14ac:dyDescent="0.3">
      <c r="A2433" t="s">
        <v>25886</v>
      </c>
      <c r="B2433" t="str">
        <f>VLOOKUP(A2433,PEC!$A$1:$C$7902,3,1)</f>
        <v>pec.regione.lombardia.it</v>
      </c>
      <c r="C2433">
        <f>VLOOKUP(A2433,SEZIONI!$A$1:$B$7897,2,1)</f>
        <v>5</v>
      </c>
    </row>
    <row r="2434" spans="1:3" x14ac:dyDescent="0.3">
      <c r="A2434" t="s">
        <v>25887</v>
      </c>
      <c r="B2434" t="str">
        <f>VLOOKUP(A2434,PEC!$A$1:$C$7902,3,1)</f>
        <v>pec.regione.lombardia.it</v>
      </c>
      <c r="C2434">
        <f>VLOOKUP(A2434,SEZIONI!$A$1:$B$7897,2,1)</f>
        <v>1</v>
      </c>
    </row>
    <row r="2435" spans="1:3" x14ac:dyDescent="0.3">
      <c r="A2435" t="s">
        <v>25888</v>
      </c>
      <c r="B2435" t="str">
        <f>VLOOKUP(A2435,PEC!$A$1:$C$7902,3,1)</f>
        <v>pec.regione.lombardia.it</v>
      </c>
      <c r="C2435">
        <f>VLOOKUP(A2435,SEZIONI!$A$1:$B$7897,2,1)</f>
        <v>1</v>
      </c>
    </row>
    <row r="2436" spans="1:3" x14ac:dyDescent="0.3">
      <c r="A2436" t="s">
        <v>25889</v>
      </c>
      <c r="B2436" t="str">
        <f>VLOOKUP(A2436,PEC!$A$1:$C$7902,3,1)</f>
        <v>mailcert.cremasconline.it</v>
      </c>
      <c r="C2436">
        <f>VLOOKUP(A2436,SEZIONI!$A$1:$B$7897,2,1)</f>
        <v>2</v>
      </c>
    </row>
    <row r="2437" spans="1:3" x14ac:dyDescent="0.3">
      <c r="A2437" t="s">
        <v>25890</v>
      </c>
      <c r="B2437" t="str">
        <f>VLOOKUP(A2437,PEC!$A$1:$C$7902,3,1)</f>
        <v>pec.regione.lombardia.it</v>
      </c>
      <c r="C2437">
        <f>VLOOKUP(A2437,SEZIONI!$A$1:$B$7897,2,1)</f>
        <v>1</v>
      </c>
    </row>
    <row r="2438" spans="1:3" x14ac:dyDescent="0.3">
      <c r="A2438" t="s">
        <v>25891</v>
      </c>
      <c r="B2438" t="str">
        <f>VLOOKUP(A2438,PEC!$A$1:$C$7902,3,1)</f>
        <v>pec.it</v>
      </c>
      <c r="C2438">
        <f>VLOOKUP(A2438,SEZIONI!$A$1:$B$7897,2,1)</f>
        <v>2</v>
      </c>
    </row>
    <row r="2439" spans="1:3" x14ac:dyDescent="0.3">
      <c r="A2439" t="s">
        <v>25892</v>
      </c>
      <c r="B2439" t="str">
        <f>VLOOKUP(A2439,PEC!$A$1:$C$7902,3,1)</f>
        <v>sintranet.legalmail.it</v>
      </c>
      <c r="C2439">
        <f>VLOOKUP(A2439,SEZIONI!$A$1:$B$7897,2,1)</f>
        <v>2</v>
      </c>
    </row>
    <row r="2440" spans="1:3" x14ac:dyDescent="0.3">
      <c r="A2440" t="s">
        <v>25893</v>
      </c>
      <c r="B2440" t="str">
        <f>VLOOKUP(A2440,PEC!$A$1:$C$7902,3,1)</f>
        <v>pec.regione.lombardia.it</v>
      </c>
      <c r="C2440">
        <f>VLOOKUP(A2440,SEZIONI!$A$1:$B$7897,2,1)</f>
        <v>2</v>
      </c>
    </row>
    <row r="2441" spans="1:3" x14ac:dyDescent="0.3">
      <c r="A2441" t="s">
        <v>25894</v>
      </c>
      <c r="B2441" t="str">
        <f>VLOOKUP(A2441,PEC!$A$1:$C$7902,3,1)</f>
        <v>pec.regione.lombardia.it</v>
      </c>
      <c r="C2441">
        <f>VLOOKUP(A2441,SEZIONI!$A$1:$B$7897,2,1)</f>
        <v>2</v>
      </c>
    </row>
    <row r="2442" spans="1:3" x14ac:dyDescent="0.3">
      <c r="A2442" t="s">
        <v>25895</v>
      </c>
      <c r="B2442" t="str">
        <f>VLOOKUP(A2442,PEC!$A$1:$C$7902,3,1)</f>
        <v>comunecrema.telecompost.it</v>
      </c>
      <c r="C2442">
        <f>VLOOKUP(A2442,SEZIONI!$A$1:$B$7897,2,1)</f>
        <v>38</v>
      </c>
    </row>
    <row r="2443" spans="1:3" x14ac:dyDescent="0.3">
      <c r="A2443" t="s">
        <v>25896</v>
      </c>
      <c r="B2443" t="str">
        <f>VLOOKUP(A2443,PEC!$A$1:$C$7902,3,1)</f>
        <v>comunedicremona.legalmail.it</v>
      </c>
      <c r="C2443">
        <f>VLOOKUP(A2443,SEZIONI!$A$1:$B$7897,2,1)</f>
        <v>76</v>
      </c>
    </row>
    <row r="2444" spans="1:3" x14ac:dyDescent="0.3">
      <c r="A2444" t="s">
        <v>25897</v>
      </c>
      <c r="B2444" t="str">
        <f>VLOOKUP(A2444,PEC!$A$1:$C$7902,3,1)</f>
        <v>mailcert.cremasconline.it</v>
      </c>
      <c r="C2444">
        <f>VLOOKUP(A2444,SEZIONI!$A$1:$B$7897,2,1)</f>
        <v>2</v>
      </c>
    </row>
    <row r="2445" spans="1:3" x14ac:dyDescent="0.3">
      <c r="A2445" t="s">
        <v>25898</v>
      </c>
      <c r="B2445" t="str">
        <f>VLOOKUP(A2445,PEC!$A$1:$C$7902,3,1)</f>
        <v>pec.regione.lombardia.it</v>
      </c>
      <c r="C2445">
        <f>VLOOKUP(A2445,SEZIONI!$A$1:$B$7897,2,1)</f>
        <v>1</v>
      </c>
    </row>
    <row r="2446" spans="1:3" x14ac:dyDescent="0.3">
      <c r="A2446" t="s">
        <v>25899</v>
      </c>
      <c r="B2446" t="str">
        <f>VLOOKUP(A2446,PEC!$A$1:$C$7902,3,1)</f>
        <v>pec.comune.cumignano.cr.it</v>
      </c>
      <c r="C2446">
        <f>VLOOKUP(A2446,SEZIONI!$A$1:$B$7897,2,1)</f>
        <v>1</v>
      </c>
    </row>
    <row r="2447" spans="1:3" x14ac:dyDescent="0.3">
      <c r="A2447" t="s">
        <v>25900</v>
      </c>
      <c r="B2447" t="str">
        <f>VLOOKUP(A2447,PEC!$A$1:$C$7902,3,1)</f>
        <v>pec.regione.lombardia.it</v>
      </c>
      <c r="C2447">
        <f>VLOOKUP(A2447,SEZIONI!$A$1:$B$7897,2,1)</f>
        <v>1</v>
      </c>
    </row>
    <row r="2448" spans="1:3" x14ac:dyDescent="0.3">
      <c r="A2448" t="s">
        <v>25901</v>
      </c>
      <c r="B2448" t="str">
        <f>VLOOKUP(A2448,PEC!$A$1:$C$7902,3,1)</f>
        <v>pec.regione.lombardia.it</v>
      </c>
      <c r="C2448">
        <f>VLOOKUP(A2448,SEZIONI!$A$1:$B$7897,2,1)</f>
        <v>4</v>
      </c>
    </row>
    <row r="2449" spans="1:3" x14ac:dyDescent="0.3">
      <c r="A2449" t="s">
        <v>25902</v>
      </c>
      <c r="B2449" t="str">
        <f>VLOOKUP(A2449,PEC!$A$1:$C$7902,3,1)</f>
        <v>pec.regione.lombardia.it</v>
      </c>
      <c r="C2449">
        <f>VLOOKUP(A2449,SEZIONI!$A$1:$B$7897,2,1)</f>
        <v>3</v>
      </c>
    </row>
    <row r="2450" spans="1:3" x14ac:dyDescent="0.3">
      <c r="A2450" t="s">
        <v>25903</v>
      </c>
      <c r="B2450" t="str">
        <f>VLOOKUP(A2450,PEC!$A$1:$C$7902,3,1)</f>
        <v>pec.regione.lombardia.it</v>
      </c>
      <c r="C2450">
        <f>VLOOKUP(A2450,SEZIONI!$A$1:$B$7897,2,1)</f>
        <v>1</v>
      </c>
    </row>
    <row r="2451" spans="1:3" x14ac:dyDescent="0.3">
      <c r="A2451" t="s">
        <v>25904</v>
      </c>
      <c r="B2451" t="str">
        <f>VLOOKUP(A2451,PEC!$A$1:$C$7902,3,1)</f>
        <v>pec.regione.lombardia.it</v>
      </c>
      <c r="C2451">
        <f>VLOOKUP(A2451,SEZIONI!$A$1:$B$7897,2,1)</f>
        <v>2</v>
      </c>
    </row>
    <row r="2452" spans="1:3" x14ac:dyDescent="0.3">
      <c r="A2452" t="s">
        <v>25905</v>
      </c>
      <c r="B2452" t="str">
        <f>VLOOKUP(A2452,PEC!$A$1:$C$7902,3,1)</f>
        <v>pec.regione.lombardia.it</v>
      </c>
      <c r="C2452">
        <f>VLOOKUP(A2452,SEZIONI!$A$1:$B$7897,2,1)</f>
        <v>2</v>
      </c>
    </row>
    <row r="2453" spans="1:3" x14ac:dyDescent="0.3">
      <c r="A2453" t="s">
        <v>25906</v>
      </c>
      <c r="B2453" t="str">
        <f>VLOOKUP(A2453,PEC!$A$1:$C$7902,3,1)</f>
        <v>legalmail.it</v>
      </c>
      <c r="C2453">
        <f>VLOOKUP(A2453,SEZIONI!$A$1:$B$7897,2,1)</f>
        <v>2</v>
      </c>
    </row>
    <row r="2454" spans="1:3" x14ac:dyDescent="0.3">
      <c r="A2454" t="s">
        <v>25907</v>
      </c>
      <c r="B2454" t="str">
        <f>VLOOKUP(A2454,PEC!$A$1:$C$7902,3,1)</f>
        <v>pec.regione.lombardia.it</v>
      </c>
      <c r="C2454">
        <f>VLOOKUP(A2454,SEZIONI!$A$1:$B$7897,2,1)</f>
        <v>1</v>
      </c>
    </row>
    <row r="2455" spans="1:3" x14ac:dyDescent="0.3">
      <c r="A2455" t="s">
        <v>25908</v>
      </c>
      <c r="B2455" t="str">
        <f>VLOOKUP(A2455,PEC!$A$1:$C$7902,3,1)</f>
        <v>cert.provincia.so.it.it</v>
      </c>
      <c r="C2455">
        <f>VLOOKUP(A2455,SEZIONI!$A$1:$B$7897,2,1)</f>
        <v>2</v>
      </c>
    </row>
    <row r="2456" spans="1:3" x14ac:dyDescent="0.3">
      <c r="A2456" t="s">
        <v>25909</v>
      </c>
      <c r="B2456" t="str">
        <f>VLOOKUP(A2456,PEC!$A$1:$C$7902,3,1)</f>
        <v>pec.regione.lombardia.it</v>
      </c>
      <c r="C2456">
        <f>VLOOKUP(A2456,SEZIONI!$A$1:$B$7897,2,1)</f>
        <v>1</v>
      </c>
    </row>
    <row r="2457" spans="1:3" x14ac:dyDescent="0.3">
      <c r="A2457" t="s">
        <v>25910</v>
      </c>
      <c r="B2457" t="str">
        <f>VLOOKUP(A2457,PEC!$A$1:$C$7902,3,1)</f>
        <v>pec.regione.lombardia.it</v>
      </c>
      <c r="C2457">
        <f>VLOOKUP(A2457,SEZIONI!$A$1:$B$7897,2,1)</f>
        <v>2</v>
      </c>
    </row>
    <row r="2458" spans="1:3" x14ac:dyDescent="0.3">
      <c r="A2458" t="s">
        <v>25911</v>
      </c>
      <c r="B2458" t="str">
        <f>VLOOKUP(A2458,PEC!$A$1:$C$7902,3,1)</f>
        <v>pec.it</v>
      </c>
      <c r="C2458">
        <f>VLOOKUP(A2458,SEZIONI!$A$1:$B$7897,2,1)</f>
        <v>3</v>
      </c>
    </row>
    <row r="2459" spans="1:3" x14ac:dyDescent="0.3">
      <c r="A2459" t="s">
        <v>25912</v>
      </c>
      <c r="B2459" t="str">
        <f>VLOOKUP(A2459,PEC!$A$1:$C$7902,3,1)</f>
        <v>pec.regione.lombardia.it</v>
      </c>
      <c r="C2459">
        <f>VLOOKUP(A2459,SEZIONI!$A$1:$B$7897,2,1)</f>
        <v>3</v>
      </c>
    </row>
    <row r="2460" spans="1:3" x14ac:dyDescent="0.3">
      <c r="A2460" t="s">
        <v>25913</v>
      </c>
      <c r="B2460" t="str">
        <f>VLOOKUP(A2460,PEC!$A$1:$C$7902,3,1)</f>
        <v>pec.regione.lombardia.it</v>
      </c>
      <c r="C2460">
        <f>VLOOKUP(A2460,SEZIONI!$A$1:$B$7897,2,1)</f>
        <v>2</v>
      </c>
    </row>
    <row r="2461" spans="1:3" x14ac:dyDescent="0.3">
      <c r="A2461" t="s">
        <v>25914</v>
      </c>
      <c r="B2461" t="str">
        <f>VLOOKUP(A2461,PEC!$A$1:$C$7902,3,1)</f>
        <v>pec.regione.lombardia.it</v>
      </c>
      <c r="C2461">
        <f>VLOOKUP(A2461,SEZIONI!$A$1:$B$7897,2,1)</f>
        <v>2</v>
      </c>
    </row>
    <row r="2462" spans="1:3" x14ac:dyDescent="0.3">
      <c r="A2462" t="s">
        <v>25915</v>
      </c>
      <c r="B2462" t="str">
        <f>VLOOKUP(A2462,PEC!$A$1:$C$7902,3,1)</f>
        <v>pec.comune.madignano.cr.it</v>
      </c>
      <c r="C2462">
        <f>VLOOKUP(A2462,SEZIONI!$A$1:$B$7897,2,1)</f>
        <v>3</v>
      </c>
    </row>
    <row r="2463" spans="1:3" x14ac:dyDescent="0.3">
      <c r="A2463" t="s">
        <v>25916</v>
      </c>
      <c r="B2463" t="str">
        <f>VLOOKUP(A2463,PEC!$A$1:$C$7902,3,1)</f>
        <v>pec.regione.lombardia.it</v>
      </c>
      <c r="C2463">
        <f>VLOOKUP(A2463,SEZIONI!$A$1:$B$7897,2,1)</f>
        <v>2</v>
      </c>
    </row>
    <row r="2464" spans="1:3" x14ac:dyDescent="0.3">
      <c r="A2464" t="s">
        <v>25917</v>
      </c>
      <c r="B2464" t="str">
        <f>VLOOKUP(A2464,PEC!$A$1:$C$7902,3,1)</f>
        <v>pec.regione.lombardia.it</v>
      </c>
      <c r="C2464">
        <f>VLOOKUP(A2464,SEZIONI!$A$1:$B$7897,2,1)</f>
        <v>2</v>
      </c>
    </row>
    <row r="2465" spans="1:3" x14ac:dyDescent="0.3">
      <c r="A2465" t="s">
        <v>25918</v>
      </c>
      <c r="B2465" t="str">
        <f>VLOOKUP(A2465,PEC!$A$1:$C$7902,3,1)</f>
        <v>pec.regione.lombardia.it</v>
      </c>
      <c r="C2465">
        <f>VLOOKUP(A2465,SEZIONI!$A$1:$B$7897,2,1)</f>
        <v>2</v>
      </c>
    </row>
    <row r="2466" spans="1:3" x14ac:dyDescent="0.3">
      <c r="A2466" t="s">
        <v>25919</v>
      </c>
      <c r="B2466" t="str">
        <f>VLOOKUP(A2466,PEC!$A$1:$C$7902,3,1)</f>
        <v>pec.regione.lombardia.it</v>
      </c>
      <c r="C2466">
        <f>VLOOKUP(A2466,SEZIONI!$A$1:$B$7897,2,1)</f>
        <v>3</v>
      </c>
    </row>
    <row r="2467" spans="1:3" x14ac:dyDescent="0.3">
      <c r="A2467" t="s">
        <v>25920</v>
      </c>
      <c r="B2467" t="str">
        <f>VLOOKUP(A2467,PEC!$A$1:$C$7902,3,1)</f>
        <v>pec.regione.lombardia.it</v>
      </c>
      <c r="C2467">
        <f>VLOOKUP(A2467,SEZIONI!$A$1:$B$7897,2,1)</f>
        <v>1</v>
      </c>
    </row>
    <row r="2468" spans="1:3" x14ac:dyDescent="0.3">
      <c r="A2468" t="s">
        <v>25921</v>
      </c>
      <c r="B2468" t="str">
        <f>VLOOKUP(A2468,PEC!$A$1:$C$7902,3,1)</f>
        <v>pec.regione.lombardia.it</v>
      </c>
      <c r="C2468">
        <f>VLOOKUP(A2468,SEZIONI!$A$1:$B$7897,2,1)</f>
        <v>2</v>
      </c>
    </row>
    <row r="2469" spans="1:3" x14ac:dyDescent="0.3">
      <c r="A2469" t="s">
        <v>25922</v>
      </c>
      <c r="B2469" t="str">
        <f>VLOOKUP(A2469,PEC!$A$1:$C$7902,3,1)</f>
        <v>cert.legalmail.it</v>
      </c>
      <c r="C2469">
        <f>VLOOKUP(A2469,SEZIONI!$A$1:$B$7897,2,1)</f>
        <v>5</v>
      </c>
    </row>
    <row r="2470" spans="1:3" x14ac:dyDescent="0.3">
      <c r="A2470" t="s">
        <v>25923</v>
      </c>
      <c r="B2470" t="str">
        <f>VLOOKUP(A2470,PEC!$A$1:$C$7902,3,1)</f>
        <v>pec.it</v>
      </c>
      <c r="C2470">
        <f>VLOOKUP(A2470,SEZIONI!$A$1:$B$7897,2,1)</f>
        <v>1</v>
      </c>
    </row>
    <row r="2471" spans="1:3" x14ac:dyDescent="0.3">
      <c r="A2471" t="s">
        <v>25924</v>
      </c>
      <c r="B2471" t="str">
        <f>VLOOKUP(A2471,PEC!$A$1:$C$7902,3,1)</f>
        <v>pec.regione.lombardia.it</v>
      </c>
      <c r="C2471">
        <f>VLOOKUP(A2471,SEZIONI!$A$1:$B$7897,2,1)</f>
        <v>3</v>
      </c>
    </row>
    <row r="2472" spans="1:3" x14ac:dyDescent="0.3">
      <c r="A2472" t="s">
        <v>25925</v>
      </c>
      <c r="B2472" t="str">
        <f>VLOOKUP(A2472,PEC!$A$1:$C$7902,3,1)</f>
        <v>pec.regione.lombardia.it</v>
      </c>
      <c r="C2472">
        <f>VLOOKUP(A2472,SEZIONI!$A$1:$B$7897,2,1)</f>
        <v>2</v>
      </c>
    </row>
    <row r="2473" spans="1:3" x14ac:dyDescent="0.3">
      <c r="A2473" t="s">
        <v>25926</v>
      </c>
      <c r="B2473" t="str">
        <f>VLOOKUP(A2473,PEC!$A$1:$C$7902,3,1)</f>
        <v>mailcert.cremasconline.it</v>
      </c>
      <c r="C2473">
        <f>VLOOKUP(A2473,SEZIONI!$A$1:$B$7897,2,1)</f>
        <v>4</v>
      </c>
    </row>
    <row r="2474" spans="1:3" x14ac:dyDescent="0.3">
      <c r="A2474" t="s">
        <v>25927</v>
      </c>
      <c r="B2474" t="str">
        <f>VLOOKUP(A2474,PEC!$A$1:$C$7902,3,1)</f>
        <v>pec.it</v>
      </c>
      <c r="C2474">
        <f>VLOOKUP(A2474,SEZIONI!$A$1:$B$7897,2,1)</f>
        <v>8</v>
      </c>
    </row>
    <row r="2475" spans="1:3" x14ac:dyDescent="0.3">
      <c r="A2475" t="s">
        <v>25928</v>
      </c>
      <c r="B2475" t="str">
        <f>VLOOKUP(A2475,PEC!$A$1:$C$7902,3,1)</f>
        <v>pec.regione.lombardia.it</v>
      </c>
      <c r="C2475">
        <f>VLOOKUP(A2475,SEZIONI!$A$1:$B$7897,2,1)</f>
        <v>3</v>
      </c>
    </row>
    <row r="2476" spans="1:3" x14ac:dyDescent="0.3">
      <c r="A2476" t="s">
        <v>25929</v>
      </c>
      <c r="B2476" t="str">
        <f>VLOOKUP(A2476,PEC!$A$1:$C$7902,3,1)</f>
        <v>pec.regione.lombardia.it</v>
      </c>
      <c r="C2476">
        <f>VLOOKUP(A2476,SEZIONI!$A$1:$B$7897,2,1)</f>
        <v>2</v>
      </c>
    </row>
    <row r="2477" spans="1:3" x14ac:dyDescent="0.3">
      <c r="A2477" t="s">
        <v>25930</v>
      </c>
      <c r="B2477" t="str">
        <f>VLOOKUP(A2477,PEC!$A$1:$C$7902,3,1)</f>
        <v>pec.regione.lombardia.it</v>
      </c>
      <c r="C2477">
        <f>VLOOKUP(A2477,SEZIONI!$A$1:$B$7897,2,1)</f>
        <v>1</v>
      </c>
    </row>
    <row r="2478" spans="1:3" x14ac:dyDescent="0.3">
      <c r="A2478" t="s">
        <v>25931</v>
      </c>
      <c r="B2478" t="str">
        <f>VLOOKUP(A2478,PEC!$A$1:$C$7902,3,1)</f>
        <v>pec.comune.piacenza-d-adige.pd.it</v>
      </c>
      <c r="C2478">
        <f>VLOOKUP(A2478,SEZIONI!$A$1:$B$7897,2,1)</f>
        <v>2</v>
      </c>
    </row>
    <row r="2479" spans="1:3" x14ac:dyDescent="0.3">
      <c r="A2479" t="s">
        <v>25932</v>
      </c>
      <c r="B2479" t="str">
        <f>VLOOKUP(A2479,PEC!$A$1:$C$7902,3,1)</f>
        <v>mailcert.cremasconline.it</v>
      </c>
      <c r="C2479">
        <f>VLOOKUP(A2479,SEZIONI!$A$1:$B$7897,2,1)</f>
        <v>2</v>
      </c>
    </row>
    <row r="2480" spans="1:3" x14ac:dyDescent="0.3">
      <c r="A2480" t="s">
        <v>25933</v>
      </c>
      <c r="B2480" t="str">
        <f>VLOOKUP(A2480,PEC!$A$1:$C$7902,3,1)</f>
        <v>pec.regione.lombardia.it</v>
      </c>
      <c r="C2480">
        <f>VLOOKUP(A2480,SEZIONI!$A$1:$B$7897,2,1)</f>
        <v>1</v>
      </c>
    </row>
    <row r="2481" spans="1:3" x14ac:dyDescent="0.3">
      <c r="A2481" t="s">
        <v>25934</v>
      </c>
      <c r="B2481" t="str">
        <f>VLOOKUP(A2481,PEC!$A$1:$C$7902,3,1)</f>
        <v>postecert.it</v>
      </c>
      <c r="C2481">
        <f>VLOOKUP(A2481,SEZIONI!$A$1:$B$7897,2,1)</f>
        <v>1</v>
      </c>
    </row>
    <row r="2482" spans="1:3" x14ac:dyDescent="0.3">
      <c r="A2482" t="s">
        <v>25935</v>
      </c>
      <c r="B2482" t="str">
        <f>VLOOKUP(A2482,PEC!$A$1:$C$7902,3,1)</f>
        <v>pec.regione.lombardia.it</v>
      </c>
      <c r="C2482">
        <f>VLOOKUP(A2482,SEZIONI!$A$1:$B$7897,2,1)</f>
        <v>2</v>
      </c>
    </row>
    <row r="2483" spans="1:3" x14ac:dyDescent="0.3">
      <c r="A2483" t="s">
        <v>25936</v>
      </c>
      <c r="B2483" t="str">
        <f>VLOOKUP(A2483,PEC!$A$1:$C$7902,3,1)</f>
        <v>pec.regione.lombardia.it</v>
      </c>
      <c r="C2483">
        <f>VLOOKUP(A2483,SEZIONI!$A$1:$B$7897,2,1)</f>
        <v>9</v>
      </c>
    </row>
    <row r="2484" spans="1:3" x14ac:dyDescent="0.3">
      <c r="A2484" t="s">
        <v>25937</v>
      </c>
      <c r="B2484" t="str">
        <f>VLOOKUP(A2484,PEC!$A$1:$C$7902,3,1)</f>
        <v>pec.regione.lombardia.it</v>
      </c>
      <c r="C2484">
        <f>VLOOKUP(A2484,SEZIONI!$A$1:$B$7897,2,1)</f>
        <v>2</v>
      </c>
    </row>
    <row r="2485" spans="1:3" x14ac:dyDescent="0.3">
      <c r="A2485" t="s">
        <v>25938</v>
      </c>
      <c r="B2485" t="str">
        <f>VLOOKUP(A2485,PEC!$A$1:$C$7902,3,1)</f>
        <v>pec.it</v>
      </c>
      <c r="C2485">
        <f>VLOOKUP(A2485,SEZIONI!$A$1:$B$7897,2,1)</f>
        <v>1</v>
      </c>
    </row>
    <row r="2486" spans="1:3" x14ac:dyDescent="0.3">
      <c r="A2486" t="s">
        <v>25939</v>
      </c>
      <c r="B2486" t="str">
        <f>VLOOKUP(A2486,PEC!$A$1:$C$7902,3,1)</f>
        <v>pec.regione.lombardia.it</v>
      </c>
      <c r="C2486">
        <f>VLOOKUP(A2486,SEZIONI!$A$1:$B$7897,2,1)</f>
        <v>2</v>
      </c>
    </row>
    <row r="2487" spans="1:3" x14ac:dyDescent="0.3">
      <c r="A2487" t="s">
        <v>25940</v>
      </c>
      <c r="B2487" t="str">
        <f>VLOOKUP(A2487,PEC!$A$1:$C$7902,3,1)</f>
        <v>pec.regione.lombardia.it</v>
      </c>
      <c r="C2487">
        <f>VLOOKUP(A2487,SEZIONI!$A$1:$B$7897,2,1)</f>
        <v>1</v>
      </c>
    </row>
    <row r="2488" spans="1:3" x14ac:dyDescent="0.3">
      <c r="A2488" t="s">
        <v>25941</v>
      </c>
      <c r="B2488" t="str">
        <f>VLOOKUP(A2488,PEC!$A$1:$C$7902,3,1)</f>
        <v>pec.it</v>
      </c>
      <c r="C2488">
        <f>VLOOKUP(A2488,SEZIONI!$A$1:$B$7897,2,1)</f>
        <v>5</v>
      </c>
    </row>
    <row r="2489" spans="1:3" x14ac:dyDescent="0.3">
      <c r="A2489" t="s">
        <v>25942</v>
      </c>
      <c r="B2489" t="str">
        <f>VLOOKUP(A2489,PEC!$A$1:$C$7902,3,1)</f>
        <v>pec.regione.lombardia.it</v>
      </c>
      <c r="C2489">
        <f>VLOOKUP(A2489,SEZIONI!$A$1:$B$7897,2,1)</f>
        <v>1</v>
      </c>
    </row>
    <row r="2490" spans="1:3" x14ac:dyDescent="0.3">
      <c r="A2490" t="s">
        <v>25943</v>
      </c>
      <c r="B2490" t="str">
        <f>VLOOKUP(A2490,PEC!$A$1:$C$7902,3,1)</f>
        <v>pec.regione.lombardia.it</v>
      </c>
      <c r="C2490">
        <f>VLOOKUP(A2490,SEZIONI!$A$1:$B$7897,2,1)</f>
        <v>3</v>
      </c>
    </row>
    <row r="2491" spans="1:3" x14ac:dyDescent="0.3">
      <c r="A2491" t="s">
        <v>25944</v>
      </c>
      <c r="B2491" t="str">
        <f>VLOOKUP(A2491,PEC!$A$1:$C$7902,3,1)</f>
        <v>mailcert.cremasconline.it</v>
      </c>
      <c r="C2491">
        <f>VLOOKUP(A2491,SEZIONI!$A$1:$B$7897,2,1)</f>
        <v>8</v>
      </c>
    </row>
    <row r="2492" spans="1:3" x14ac:dyDescent="0.3">
      <c r="A2492" t="s">
        <v>25945</v>
      </c>
      <c r="B2492" t="str">
        <f>VLOOKUP(A2492,PEC!$A$1:$C$7902,3,1)</f>
        <v>pec.regione.lombardia.it</v>
      </c>
      <c r="C2492">
        <f>VLOOKUP(A2492,SEZIONI!$A$1:$B$7897,2,1)</f>
        <v>3</v>
      </c>
    </row>
    <row r="2493" spans="1:3" x14ac:dyDescent="0.3">
      <c r="A2493" t="s">
        <v>25946</v>
      </c>
      <c r="B2493" t="str">
        <f>VLOOKUP(A2493,PEC!$A$1:$C$7902,3,1)</f>
        <v>pec.regione.lombardia.it</v>
      </c>
      <c r="C2493">
        <f>VLOOKUP(A2493,SEZIONI!$A$1:$B$7897,2,1)</f>
        <v>2</v>
      </c>
    </row>
    <row r="2494" spans="1:3" x14ac:dyDescent="0.3">
      <c r="A2494" t="s">
        <v>25947</v>
      </c>
      <c r="B2494" t="str">
        <f>VLOOKUP(A2494,PEC!$A$1:$C$7902,3,1)</f>
        <v>pec.it</v>
      </c>
      <c r="C2494">
        <f>VLOOKUP(A2494,SEZIONI!$A$1:$B$7897,2,1)</f>
        <v>1</v>
      </c>
    </row>
    <row r="2495" spans="1:3" x14ac:dyDescent="0.3">
      <c r="A2495" t="s">
        <v>25948</v>
      </c>
      <c r="B2495" t="str">
        <f>VLOOKUP(A2495,PEC!$A$1:$C$7902,3,1)</f>
        <v>pec.comune.sanbassano.cr.it</v>
      </c>
      <c r="C2495">
        <f>VLOOKUP(A2495,SEZIONI!$A$1:$B$7897,2,1)</f>
        <v>4</v>
      </c>
    </row>
    <row r="2496" spans="1:3" x14ac:dyDescent="0.3">
      <c r="A2496" t="s">
        <v>25949</v>
      </c>
      <c r="B2496" t="str">
        <f>VLOOKUP(A2496,PEC!$A$1:$C$7902,3,1)</f>
        <v>comune.sandanielepo.cr.it</v>
      </c>
      <c r="C2496">
        <f>VLOOKUP(A2496,SEZIONI!$A$1:$B$7897,2,1)</f>
        <v>2</v>
      </c>
    </row>
    <row r="2497" spans="1:3" x14ac:dyDescent="0.3">
      <c r="A2497" t="s">
        <v>25950</v>
      </c>
      <c r="B2497" t="str">
        <f>VLOOKUP(A2497,PEC!$A$1:$C$7902,3,1)</f>
        <v>pec.regione.lombardia.it</v>
      </c>
      <c r="C2497">
        <f>VLOOKUP(A2497,SEZIONI!$A$1:$B$7897,2,1)</f>
        <v>2</v>
      </c>
    </row>
    <row r="2498" spans="1:3" x14ac:dyDescent="0.3">
      <c r="A2498" t="s">
        <v>25951</v>
      </c>
      <c r="B2498" t="str">
        <f>VLOOKUP(A2498,PEC!$A$1:$C$7902,3,1)</f>
        <v>pec.regione.lombardia.it</v>
      </c>
      <c r="C2498">
        <f>VLOOKUP(A2498,SEZIONI!$A$1:$B$7897,2,1)</f>
        <v>1</v>
      </c>
    </row>
    <row r="2499" spans="1:3" x14ac:dyDescent="0.3">
      <c r="A2499" t="s">
        <v>25952</v>
      </c>
      <c r="B2499" t="str">
        <f>VLOOKUP(A2499,PEC!$A$1:$C$7902,3,1)</f>
        <v>pec.regione.lombardia.it</v>
      </c>
      <c r="C2499">
        <f>VLOOKUP(A2499,SEZIONI!$A$1:$B$7897,2,1)</f>
        <v>2</v>
      </c>
    </row>
    <row r="2500" spans="1:3" x14ac:dyDescent="0.3">
      <c r="A2500" t="s">
        <v>25953</v>
      </c>
      <c r="B2500" t="str">
        <f>VLOOKUP(A2500,PEC!$A$1:$C$7902,3,1)</f>
        <v>pec.regione.lombardia.it</v>
      </c>
      <c r="C2500">
        <f>VLOOKUP(A2500,SEZIONI!$A$1:$B$7897,2,1)</f>
        <v>1</v>
      </c>
    </row>
    <row r="2501" spans="1:3" x14ac:dyDescent="0.3">
      <c r="A2501" t="s">
        <v>25954</v>
      </c>
      <c r="B2501" t="str">
        <f>VLOOKUP(A2501,PEC!$A$1:$C$7902,3,1)</f>
        <v>pec.regione.lombardia.it</v>
      </c>
      <c r="C2501">
        <f>VLOOKUP(A2501,SEZIONI!$A$1:$B$7897,2,1)</f>
        <v>4</v>
      </c>
    </row>
    <row r="2502" spans="1:3" x14ac:dyDescent="0.3">
      <c r="A2502" t="s">
        <v>25955</v>
      </c>
      <c r="B2502" t="str">
        <f>VLOOKUP(A2502,PEC!$A$1:$C$7902,3,1)</f>
        <v>pec.regione.lombardia.it</v>
      </c>
      <c r="C2502">
        <f>VLOOKUP(A2502,SEZIONI!$A$1:$B$7897,2,1)</f>
        <v>4</v>
      </c>
    </row>
    <row r="2503" spans="1:3" x14ac:dyDescent="0.3">
      <c r="A2503" t="s">
        <v>25956</v>
      </c>
      <c r="B2503" t="str">
        <f>VLOOKUP(A2503,PEC!$A$1:$C$7902,3,1)</f>
        <v>pec.regione.lombardia.it</v>
      </c>
      <c r="C2503">
        <f>VLOOKUP(A2503,SEZIONI!$A$1:$B$7897,2,1)</f>
        <v>2</v>
      </c>
    </row>
    <row r="2504" spans="1:3" x14ac:dyDescent="0.3">
      <c r="A2504" t="s">
        <v>25957</v>
      </c>
      <c r="B2504" t="str">
        <f>VLOOKUP(A2504,PEC!$A$1:$C$7902,3,1)</f>
        <v>postemailcertificata.it</v>
      </c>
      <c r="C2504">
        <f>VLOOKUP(A2504,SEZIONI!$A$1:$B$7897,2,1)</f>
        <v>7</v>
      </c>
    </row>
    <row r="2505" spans="1:3" x14ac:dyDescent="0.3">
      <c r="A2505" t="s">
        <v>25958</v>
      </c>
      <c r="B2505" t="str">
        <f>VLOOKUP(A2505,PEC!$A$1:$C$7902,3,1)</f>
        <v>pec.regione.lombardia.it</v>
      </c>
      <c r="C2505">
        <f>VLOOKUP(A2505,SEZIONI!$A$1:$B$7897,2,1)</f>
        <v>9</v>
      </c>
    </row>
    <row r="2506" spans="1:3" x14ac:dyDescent="0.3">
      <c r="A2506" t="s">
        <v>25959</v>
      </c>
      <c r="B2506" t="str">
        <f>VLOOKUP(A2506,PEC!$A$1:$C$7902,3,1)</f>
        <v>pec.regione.lombardia.it</v>
      </c>
      <c r="C2506">
        <f>VLOOKUP(A2506,SEZIONI!$A$1:$B$7897,2,1)</f>
        <v>5</v>
      </c>
    </row>
    <row r="2507" spans="1:3" x14ac:dyDescent="0.3">
      <c r="A2507" t="s">
        <v>25960</v>
      </c>
      <c r="B2507" t="str">
        <f>VLOOKUP(A2507,PEC!$A$1:$C$7902,3,1)</f>
        <v>pec.regione.lombardia.it</v>
      </c>
      <c r="C2507">
        <f>VLOOKUP(A2507,SEZIONI!$A$1:$B$7897,2,1)</f>
        <v>2</v>
      </c>
    </row>
    <row r="2508" spans="1:3" x14ac:dyDescent="0.3">
      <c r="A2508" t="s">
        <v>25961</v>
      </c>
      <c r="B2508" t="str">
        <f>VLOOKUP(A2508,PEC!$A$1:$C$7902,3,1)</f>
        <v>pec.regione.lombardia.it</v>
      </c>
      <c r="C2508">
        <f>VLOOKUP(A2508,SEZIONI!$A$1:$B$7897,2,1)</f>
        <v>1</v>
      </c>
    </row>
    <row r="2509" spans="1:3" x14ac:dyDescent="0.3">
      <c r="A2509" t="s">
        <v>25962</v>
      </c>
      <c r="B2509" t="str">
        <f>VLOOKUP(A2509,PEC!$A$1:$C$7902,3,1)</f>
        <v>pec.regione.lombardia.it</v>
      </c>
      <c r="C2509">
        <f>VLOOKUP(A2509,SEZIONI!$A$1:$B$7897,2,1)</f>
        <v>6</v>
      </c>
    </row>
    <row r="2510" spans="1:3" x14ac:dyDescent="0.3">
      <c r="A2510" t="s">
        <v>25963</v>
      </c>
      <c r="B2510" t="str">
        <f>VLOOKUP(A2510,PEC!$A$1:$C$7902,3,1)</f>
        <v>pec.comune.stagnolombardo.cr.it</v>
      </c>
      <c r="C2510">
        <f>VLOOKUP(A2510,SEZIONI!$A$1:$B$7897,2,1)</f>
        <v>2</v>
      </c>
    </row>
    <row r="2511" spans="1:3" x14ac:dyDescent="0.3">
      <c r="A2511" t="s">
        <v>25964</v>
      </c>
      <c r="B2511" t="str">
        <f>VLOOKUP(A2511,PEC!$A$1:$C$7902,3,1)</f>
        <v>pec.regione.lombardia.it</v>
      </c>
      <c r="C2511">
        <f>VLOOKUP(A2511,SEZIONI!$A$1:$B$7897,2,1)</f>
        <v>1</v>
      </c>
    </row>
    <row r="2512" spans="1:3" x14ac:dyDescent="0.3">
      <c r="A2512" t="s">
        <v>25965</v>
      </c>
      <c r="B2512" t="str">
        <f>VLOOKUP(A2512,PEC!$A$1:$C$7902,3,1)</f>
        <v>pec.comune.torlinovimercati.cr.it</v>
      </c>
      <c r="C2512">
        <f>VLOOKUP(A2512,SEZIONI!$A$1:$B$7897,2,1)</f>
        <v>1</v>
      </c>
    </row>
    <row r="2513" spans="1:3" x14ac:dyDescent="0.3">
      <c r="A2513" t="s">
        <v>25966</v>
      </c>
      <c r="B2513" t="str">
        <f>VLOOKUP(A2513,PEC!$A$1:$C$7902,3,1)</f>
        <v>pec.regione.lombardia.it</v>
      </c>
      <c r="C2513">
        <f>VLOOKUP(A2513,SEZIONI!$A$1:$B$7897,2,1)</f>
        <v>2</v>
      </c>
    </row>
    <row r="2514" spans="1:3" x14ac:dyDescent="0.3">
      <c r="A2514" t="s">
        <v>25967</v>
      </c>
      <c r="B2514" t="str">
        <f>VLOOKUP(A2514,PEC!$A$1:$C$7902,3,1)</f>
        <v>omnibuspec.net</v>
      </c>
      <c r="C2514">
        <f>VLOOKUP(A2514,SEZIONI!$A$1:$B$7897,2,1)</f>
        <v>2</v>
      </c>
    </row>
    <row r="2515" spans="1:3" x14ac:dyDescent="0.3">
      <c r="A2515" t="s">
        <v>25968</v>
      </c>
      <c r="B2515" t="str">
        <f>VLOOKUP(A2515,PEC!$A$1:$C$7902,3,1)</f>
        <v>pec.regione.lombardia.it</v>
      </c>
      <c r="C2515">
        <f>VLOOKUP(A2515,SEZIONI!$A$1:$B$7897,2,1)</f>
        <v>1</v>
      </c>
    </row>
    <row r="2516" spans="1:3" x14ac:dyDescent="0.3">
      <c r="A2516" t="s">
        <v>25969</v>
      </c>
      <c r="B2516" t="str">
        <f>VLOOKUP(A2516,PEC!$A$1:$C$7902,3,1)</f>
        <v>pec.comune.trescorecremasco.cr.it</v>
      </c>
      <c r="C2516">
        <f>VLOOKUP(A2516,SEZIONI!$A$1:$B$7897,2,1)</f>
        <v>3</v>
      </c>
    </row>
    <row r="2517" spans="1:3" x14ac:dyDescent="0.3">
      <c r="A2517" t="s">
        <v>25970</v>
      </c>
      <c r="B2517" t="str">
        <f>VLOOKUP(A2517,PEC!$A$1:$C$7902,3,1)</f>
        <v>pec.regione.lombardia.it</v>
      </c>
      <c r="C2517">
        <f>VLOOKUP(A2517,SEZIONI!$A$1:$B$7897,2,1)</f>
        <v>2</v>
      </c>
    </row>
    <row r="2518" spans="1:3" x14ac:dyDescent="0.3">
      <c r="A2518" t="s">
        <v>25971</v>
      </c>
      <c r="B2518" t="str">
        <f>VLOOKUP(A2518,PEC!$A$1:$C$7902,3,1)</f>
        <v>mailcert.cremasconline.it</v>
      </c>
      <c r="C2518">
        <f>VLOOKUP(A2518,SEZIONI!$A$1:$B$7897,2,1)</f>
        <v>4</v>
      </c>
    </row>
    <row r="2519" spans="1:3" x14ac:dyDescent="0.3">
      <c r="A2519" t="s">
        <v>25972</v>
      </c>
      <c r="B2519" t="str">
        <f>VLOOKUP(A2519,PEC!$A$1:$C$7902,3,1)</f>
        <v>pec.regione.lombardia.it</v>
      </c>
      <c r="C2519">
        <f>VLOOKUP(A2519,SEZIONI!$A$1:$B$7897,2,1)</f>
        <v>4</v>
      </c>
    </row>
    <row r="2520" spans="1:3" x14ac:dyDescent="0.3">
      <c r="A2520" t="s">
        <v>25973</v>
      </c>
      <c r="B2520" t="str">
        <f>VLOOKUP(A2520,PEC!$A$1:$C$7902,3,1)</f>
        <v>pec.regione.lombardia.it</v>
      </c>
      <c r="C2520">
        <f>VLOOKUP(A2520,SEZIONI!$A$1:$B$7897,2,1)</f>
        <v>4</v>
      </c>
    </row>
    <row r="2521" spans="1:3" x14ac:dyDescent="0.3">
      <c r="A2521" t="s">
        <v>25974</v>
      </c>
      <c r="B2521" t="str">
        <f>VLOOKUP(A2521,PEC!$A$1:$C$7902,3,1)</f>
        <v>postemailcertificata.it</v>
      </c>
      <c r="C2521">
        <f>VLOOKUP(A2521,SEZIONI!$A$1:$B$7897,2,1)</f>
        <v>1</v>
      </c>
    </row>
    <row r="2522" spans="1:3" x14ac:dyDescent="0.3">
      <c r="A2522" t="s">
        <v>25975</v>
      </c>
      <c r="B2522" t="str">
        <f>VLOOKUP(A2522,PEC!$A$1:$C$7902,3,1)</f>
        <v>pec.regione.lombardia.it</v>
      </c>
      <c r="C2522">
        <f>VLOOKUP(A2522,SEZIONI!$A$1:$B$7897,2,1)</f>
        <v>1</v>
      </c>
    </row>
    <row r="2523" spans="1:3" x14ac:dyDescent="0.3">
      <c r="A2523" t="s">
        <v>25976</v>
      </c>
      <c r="B2523" t="str">
        <f>VLOOKUP(A2523,PEC!$A$1:$C$7902,3,1)</f>
        <v>legalmail.it</v>
      </c>
      <c r="C2523">
        <f>VLOOKUP(A2523,SEZIONI!$A$1:$B$7897,2,1)</f>
        <v>3</v>
      </c>
    </row>
    <row r="2524" spans="1:3" x14ac:dyDescent="0.3">
      <c r="A2524" t="s">
        <v>25977</v>
      </c>
      <c r="B2524" t="str">
        <f>VLOOKUP(A2524,PEC!$A$1:$C$7902,3,1)</f>
        <v>legalmail.it</v>
      </c>
      <c r="C2524">
        <f>VLOOKUP(A2524,SEZIONI!$A$1:$B$7897,2,1)</f>
        <v>8</v>
      </c>
    </row>
    <row r="2525" spans="1:3" x14ac:dyDescent="0.3">
      <c r="A2525" t="s">
        <v>25978</v>
      </c>
      <c r="B2525" t="str">
        <f>VLOOKUP(A2525,PEC!$A$1:$C$7902,3,1)</f>
        <v>legalmail.it</v>
      </c>
      <c r="C2525">
        <f>VLOOKUP(A2525,SEZIONI!$A$1:$B$7897,2,1)</f>
        <v>7</v>
      </c>
    </row>
    <row r="2526" spans="1:3" x14ac:dyDescent="0.3">
      <c r="A2526" t="s">
        <v>25979</v>
      </c>
      <c r="B2526" t="str">
        <f>VLOOKUP(A2526,PEC!$A$1:$C$7902,3,1)</f>
        <v>cert.legalmail.it</v>
      </c>
      <c r="C2526">
        <f>VLOOKUP(A2526,SEZIONI!$A$1:$B$7897,2,1)</f>
        <v>6</v>
      </c>
    </row>
    <row r="2527" spans="1:3" x14ac:dyDescent="0.3">
      <c r="A2527" t="s">
        <v>25980</v>
      </c>
      <c r="B2527" t="str">
        <f>VLOOKUP(A2527,PEC!$A$1:$C$7902,3,1)</f>
        <v>pec.it</v>
      </c>
      <c r="C2527">
        <f>VLOOKUP(A2527,SEZIONI!$A$1:$B$7897,2,1)</f>
        <v>4</v>
      </c>
    </row>
    <row r="2528" spans="1:3" x14ac:dyDescent="0.3">
      <c r="A2528" t="s">
        <v>25981</v>
      </c>
      <c r="B2528" t="str">
        <f>VLOOKUP(A2528,PEC!$A$1:$C$7902,3,1)</f>
        <v>pec.regione.lombardia.it</v>
      </c>
      <c r="C2528">
        <f>VLOOKUP(A2528,SEZIONI!$A$1:$B$7897,2,1)</f>
        <v>4</v>
      </c>
    </row>
    <row r="2529" spans="1:3" x14ac:dyDescent="0.3">
      <c r="A2529" t="s">
        <v>25982</v>
      </c>
      <c r="B2529" t="str">
        <f>VLOOKUP(A2529,PEC!$A$1:$C$7902,3,1)</f>
        <v>legalmail.it</v>
      </c>
      <c r="C2529">
        <f>VLOOKUP(A2529,SEZIONI!$A$1:$B$7897,2,1)</f>
        <v>4</v>
      </c>
    </row>
    <row r="2530" spans="1:3" x14ac:dyDescent="0.3">
      <c r="A2530" t="s">
        <v>25983</v>
      </c>
      <c r="B2530" t="str">
        <f>VLOOKUP(A2530,PEC!$A$1:$C$7902,3,1)</f>
        <v>pec.it</v>
      </c>
      <c r="C2530">
        <f>VLOOKUP(A2530,SEZIONI!$A$1:$B$7897,2,1)</f>
        <v>2</v>
      </c>
    </row>
    <row r="2531" spans="1:3" x14ac:dyDescent="0.3">
      <c r="A2531" t="s">
        <v>25984</v>
      </c>
      <c r="B2531" t="str">
        <f>VLOOKUP(A2531,PEC!$A$1:$C$7902,3,1)</f>
        <v>legalmail.it</v>
      </c>
      <c r="C2531">
        <f>VLOOKUP(A2531,SEZIONI!$A$1:$B$7897,2,1)</f>
        <v>2</v>
      </c>
    </row>
    <row r="2532" spans="1:3" x14ac:dyDescent="0.3">
      <c r="A2532" t="s">
        <v>25985</v>
      </c>
      <c r="B2532" t="str">
        <f>VLOOKUP(A2532,PEC!$A$1:$C$7902,3,1)</f>
        <v>actaliscertymail.it</v>
      </c>
      <c r="C2532">
        <f>VLOOKUP(A2532,SEZIONI!$A$1:$B$7897,2,1)</f>
        <v>2</v>
      </c>
    </row>
    <row r="2533" spans="1:3" x14ac:dyDescent="0.3">
      <c r="A2533" t="s">
        <v>25986</v>
      </c>
      <c r="B2533" t="str">
        <f>VLOOKUP(A2533,PEC!$A$1:$C$7902,3,1)</f>
        <v>legalmail.it</v>
      </c>
      <c r="C2533">
        <f>VLOOKUP(A2533,SEZIONI!$A$1:$B$7897,2,1)</f>
        <v>2</v>
      </c>
    </row>
    <row r="2534" spans="1:3" x14ac:dyDescent="0.3">
      <c r="A2534" t="s">
        <v>25987</v>
      </c>
      <c r="B2534" t="str">
        <f>VLOOKUP(A2534,PEC!$A$1:$C$7902,3,1)</f>
        <v>pec.regione.lombardia.it</v>
      </c>
      <c r="C2534">
        <f>VLOOKUP(A2534,SEZIONI!$A$1:$B$7897,2,1)</f>
        <v>3</v>
      </c>
    </row>
    <row r="2535" spans="1:3" x14ac:dyDescent="0.3">
      <c r="A2535" t="s">
        <v>25988</v>
      </c>
      <c r="B2535" t="str">
        <f>VLOOKUP(A2535,PEC!$A$1:$C$7902,3,1)</f>
        <v>pec.regione.lombardia.it</v>
      </c>
      <c r="C2535">
        <f>VLOOKUP(A2535,SEZIONI!$A$1:$B$7897,2,1)</f>
        <v>4</v>
      </c>
    </row>
    <row r="2536" spans="1:3" x14ac:dyDescent="0.3">
      <c r="A2536" t="s">
        <v>25989</v>
      </c>
      <c r="B2536" t="str">
        <f>VLOOKUP(A2536,PEC!$A$1:$C$7902,3,1)</f>
        <v>legalmail.it</v>
      </c>
      <c r="C2536">
        <f>VLOOKUP(A2536,SEZIONI!$A$1:$B$7897,2,1)</f>
        <v>8</v>
      </c>
    </row>
    <row r="2537" spans="1:3" x14ac:dyDescent="0.3">
      <c r="A2537" t="s">
        <v>25990</v>
      </c>
      <c r="B2537" t="str">
        <f>VLOOKUP(A2537,PEC!$A$1:$C$7902,3,1)</f>
        <v>pec.regione.lombardia.it</v>
      </c>
      <c r="C2537">
        <f>VLOOKUP(A2537,SEZIONI!$A$1:$B$7897,2,1)</f>
        <v>6</v>
      </c>
    </row>
    <row r="2538" spans="1:3" x14ac:dyDescent="0.3">
      <c r="A2538" t="s">
        <v>25991</v>
      </c>
      <c r="B2538" t="str">
        <f>VLOOKUP(A2538,PEC!$A$1:$C$7902,3,1)</f>
        <v>pec.regione.lombardia.it</v>
      </c>
      <c r="C2538">
        <f>VLOOKUP(A2538,SEZIONI!$A$1:$B$7897,2,1)</f>
        <v>18</v>
      </c>
    </row>
    <row r="2539" spans="1:3" x14ac:dyDescent="0.3">
      <c r="A2539" t="s">
        <v>25992</v>
      </c>
      <c r="B2539" t="str">
        <f>VLOOKUP(A2539,PEC!$A$1:$C$7902,3,1)</f>
        <v>legalmail.it</v>
      </c>
      <c r="C2539">
        <f>VLOOKUP(A2539,SEZIONI!$A$1:$B$7897,2,1)</f>
        <v>3</v>
      </c>
    </row>
    <row r="2540" spans="1:3" x14ac:dyDescent="0.3">
      <c r="A2540" t="s">
        <v>25993</v>
      </c>
      <c r="B2540" t="str">
        <f>VLOOKUP(A2540,PEC!$A$1:$C$7902,3,1)</f>
        <v>legalmail.it</v>
      </c>
      <c r="C2540">
        <f>VLOOKUP(A2540,SEZIONI!$A$1:$B$7897,2,1)</f>
        <v>2</v>
      </c>
    </row>
    <row r="2541" spans="1:3" x14ac:dyDescent="0.3">
      <c r="A2541" t="s">
        <v>25994</v>
      </c>
      <c r="B2541" t="str">
        <f>VLOOKUP(A2541,PEC!$A$1:$C$7902,3,1)</f>
        <v>pec.regione.lombardia.it</v>
      </c>
      <c r="C2541">
        <f>VLOOKUP(A2541,SEZIONI!$A$1:$B$7897,2,1)</f>
        <v>1</v>
      </c>
    </row>
    <row r="2542" spans="1:3" x14ac:dyDescent="0.3">
      <c r="A2542" t="s">
        <v>25995</v>
      </c>
      <c r="B2542" t="str">
        <f>VLOOKUP(A2542,PEC!$A$1:$C$7902,3,1)</f>
        <v>legalmail.it</v>
      </c>
      <c r="C2542">
        <f>VLOOKUP(A2542,SEZIONI!$A$1:$B$7897,2,1)</f>
        <v>14</v>
      </c>
    </row>
    <row r="2543" spans="1:3" x14ac:dyDescent="0.3">
      <c r="A2543" t="s">
        <v>25996</v>
      </c>
      <c r="B2543" t="str">
        <f>VLOOKUP(A2543,PEC!$A$1:$C$7902,3,1)</f>
        <v>pec.regione.lombardia.it</v>
      </c>
      <c r="C2543">
        <f>VLOOKUP(A2543,SEZIONI!$A$1:$B$7897,2,1)</f>
        <v>4</v>
      </c>
    </row>
    <row r="2544" spans="1:3" x14ac:dyDescent="0.3">
      <c r="A2544" t="s">
        <v>25997</v>
      </c>
      <c r="B2544" t="str">
        <f>VLOOKUP(A2544,PEC!$A$1:$C$7902,3,1)</f>
        <v>pec.regione.lombardia.it</v>
      </c>
      <c r="C2544">
        <f>VLOOKUP(A2544,SEZIONI!$A$1:$B$7897,2,1)</f>
        <v>2</v>
      </c>
    </row>
    <row r="2545" spans="1:3" x14ac:dyDescent="0.3">
      <c r="A2545" t="s">
        <v>25998</v>
      </c>
      <c r="B2545" t="str">
        <f>VLOOKUP(A2545,PEC!$A$1:$C$7902,3,1)</f>
        <v>pec.regione.lombardia.it</v>
      </c>
      <c r="C2545">
        <f>VLOOKUP(A2545,SEZIONI!$A$1:$B$7897,2,1)</f>
        <v>2</v>
      </c>
    </row>
    <row r="2546" spans="1:3" x14ac:dyDescent="0.3">
      <c r="A2546" t="s">
        <v>25999</v>
      </c>
      <c r="B2546" t="str">
        <f>VLOOKUP(A2546,PEC!$A$1:$C$7902,3,1)</f>
        <v>pec.regione.lombardia.it</v>
      </c>
      <c r="C2546">
        <f>VLOOKUP(A2546,SEZIONI!$A$1:$B$7897,2,1)</f>
        <v>8</v>
      </c>
    </row>
    <row r="2547" spans="1:3" x14ac:dyDescent="0.3">
      <c r="A2547" t="s">
        <v>26000</v>
      </c>
      <c r="B2547" t="str">
        <f>VLOOKUP(A2547,PEC!$A$1:$C$7902,3,1)</f>
        <v>legalmail.it</v>
      </c>
      <c r="C2547">
        <f>VLOOKUP(A2547,SEZIONI!$A$1:$B$7897,2,1)</f>
        <v>7</v>
      </c>
    </row>
    <row r="2548" spans="1:3" x14ac:dyDescent="0.3">
      <c r="A2548" t="s">
        <v>26001</v>
      </c>
      <c r="B2548" t="str">
        <f>VLOOKUP(A2548,PEC!$A$1:$C$7902,3,1)</f>
        <v>legalmail.it</v>
      </c>
      <c r="C2548">
        <f>VLOOKUP(A2548,SEZIONI!$A$1:$B$7897,2,1)</f>
        <v>5</v>
      </c>
    </row>
    <row r="2549" spans="1:3" x14ac:dyDescent="0.3">
      <c r="A2549" t="s">
        <v>26002</v>
      </c>
      <c r="B2549" t="str">
        <f>VLOOKUP(A2549,PEC!$A$1:$C$7902,3,1)</f>
        <v>pec.regione.lombardia.it</v>
      </c>
      <c r="C2549">
        <f>VLOOKUP(A2549,SEZIONI!$A$1:$B$7897,2,1)</f>
        <v>2</v>
      </c>
    </row>
    <row r="2550" spans="1:3" x14ac:dyDescent="0.3">
      <c r="A2550" t="s">
        <v>26003</v>
      </c>
      <c r="B2550" t="str">
        <f>VLOOKUP(A2550,PEC!$A$1:$C$7902,3,1)</f>
        <v>cert.comune.mantova.it</v>
      </c>
      <c r="C2550">
        <f>VLOOKUP(A2550,SEZIONI!$A$1:$B$7897,2,1)</f>
        <v>46</v>
      </c>
    </row>
    <row r="2551" spans="1:3" x14ac:dyDescent="0.3">
      <c r="A2551" t="s">
        <v>26004</v>
      </c>
      <c r="B2551" t="str">
        <f>VLOOKUP(A2551,PEC!$A$1:$C$7902,3,1)</f>
        <v>legalmail.it</v>
      </c>
      <c r="C2551">
        <f>VLOOKUP(A2551,SEZIONI!$A$1:$B$7897,2,1)</f>
        <v>8</v>
      </c>
    </row>
    <row r="2552" spans="1:3" x14ac:dyDescent="0.3">
      <c r="A2552" t="s">
        <v>26005</v>
      </c>
      <c r="B2552" t="str">
        <f>VLOOKUP(A2552,PEC!$A$1:$C$7902,3,1)</f>
        <v>pec.regione.lombardia.it</v>
      </c>
      <c r="C2552">
        <f>VLOOKUP(A2552,SEZIONI!$A$1:$B$7897,2,1)</f>
        <v>1</v>
      </c>
    </row>
    <row r="2553" spans="1:3" x14ac:dyDescent="0.3">
      <c r="A2553" t="s">
        <v>26006</v>
      </c>
      <c r="B2553" t="str">
        <f>VLOOKUP(A2553,PEC!$A$1:$C$7902,3,1)</f>
        <v>comunemarmirolo.legalmail.it</v>
      </c>
      <c r="C2553">
        <f>VLOOKUP(A2553,SEZIONI!$A$1:$B$7897,2,1)</f>
        <v>7</v>
      </c>
    </row>
    <row r="2554" spans="1:3" x14ac:dyDescent="0.3">
      <c r="A2554" t="s">
        <v>26007</v>
      </c>
      <c r="B2554" t="str">
        <f>VLOOKUP(A2554,PEC!$A$1:$C$7902,3,1)</f>
        <v>legalmail.it</v>
      </c>
      <c r="C2554">
        <f>VLOOKUP(A2554,SEZIONI!$A$1:$B$7897,2,1)</f>
        <v>3</v>
      </c>
    </row>
    <row r="2555" spans="1:3" x14ac:dyDescent="0.3">
      <c r="A2555" t="s">
        <v>26008</v>
      </c>
      <c r="B2555" t="str">
        <f>VLOOKUP(A2555,PEC!$A$1:$C$7902,3,1)</f>
        <v>pec.regione.lombardia.it</v>
      </c>
      <c r="C2555">
        <f>VLOOKUP(A2555,SEZIONI!$A$1:$B$7897,2,1)</f>
        <v>5</v>
      </c>
    </row>
    <row r="2556" spans="1:3" x14ac:dyDescent="0.3">
      <c r="A2556" t="s">
        <v>26009</v>
      </c>
      <c r="B2556" t="str">
        <f>VLOOKUP(A2556,PEC!$A$1:$C$7902,3,1)</f>
        <v>legalmail.it</v>
      </c>
      <c r="C2556">
        <f>VLOOKUP(A2556,SEZIONI!$A$1:$B$7897,2,1)</f>
        <v>5</v>
      </c>
    </row>
    <row r="2557" spans="1:3" x14ac:dyDescent="0.3">
      <c r="A2557" t="s">
        <v>26010</v>
      </c>
      <c r="B2557" t="str">
        <f>VLOOKUP(A2557,PEC!$A$1:$C$7902,3,1)</f>
        <v>pec.comune.motteggiana.mn.it</v>
      </c>
      <c r="C2557">
        <f>VLOOKUP(A2557,SEZIONI!$A$1:$B$7897,2,1)</f>
        <v>2</v>
      </c>
    </row>
    <row r="2558" spans="1:3" x14ac:dyDescent="0.3">
      <c r="A2558" t="s">
        <v>26011</v>
      </c>
      <c r="B2558" t="str">
        <f>VLOOKUP(A2558,PEC!$A$1:$C$7902,3,1)</f>
        <v>pec.regione.lombardia.it</v>
      </c>
      <c r="C2558">
        <f>VLOOKUP(A2558,SEZIONI!$A$1:$B$7897,2,1)</f>
        <v>6</v>
      </c>
    </row>
    <row r="2559" spans="1:3" x14ac:dyDescent="0.3">
      <c r="A2559" t="s">
        <v>26012</v>
      </c>
      <c r="B2559" t="str">
        <f>VLOOKUP(A2559,PEC!$A$1:$C$7902,3,1)</f>
        <v>legalmail.it</v>
      </c>
      <c r="C2559">
        <f>VLOOKUP(A2559,SEZIONI!$A$1:$B$7897,2,1)</f>
        <v>6</v>
      </c>
    </row>
    <row r="2560" spans="1:3" x14ac:dyDescent="0.3">
      <c r="A2560" t="s">
        <v>26013</v>
      </c>
      <c r="B2560" t="str">
        <f>VLOOKUP(A2560,PEC!$A$1:$C$7902,3,1)</f>
        <v>pec.comune.piubega.mn.it</v>
      </c>
      <c r="C2560">
        <f>VLOOKUP(A2560,SEZIONI!$A$1:$B$7897,2,1)</f>
        <v>2</v>
      </c>
    </row>
    <row r="2561" spans="1:3" x14ac:dyDescent="0.3">
      <c r="A2561" t="s">
        <v>26014</v>
      </c>
      <c r="B2561" t="str">
        <f>VLOOKUP(A2561,PEC!$A$1:$C$7902,3,1)</f>
        <v>pec.regione.lombardia.it</v>
      </c>
      <c r="C2561">
        <f>VLOOKUP(A2561,SEZIONI!$A$1:$B$7897,2,1)</f>
        <v>6</v>
      </c>
    </row>
    <row r="2562" spans="1:3" x14ac:dyDescent="0.3">
      <c r="A2562" t="s">
        <v>26015</v>
      </c>
      <c r="B2562" t="str">
        <f>VLOOKUP(A2562,PEC!$A$1:$C$7902,3,1)</f>
        <v>pec.regione.lombardia.it</v>
      </c>
      <c r="C2562">
        <f>VLOOKUP(A2562,SEZIONI!$A$1:$B$7897,2,1)</f>
        <v>2</v>
      </c>
    </row>
    <row r="2563" spans="1:3" x14ac:dyDescent="0.3">
      <c r="A2563" t="s">
        <v>26016</v>
      </c>
      <c r="B2563" t="str">
        <f>VLOOKUP(A2563,PEC!$A$1:$C$7902,3,1)</f>
        <v>pec.comune.pontisulmincio.mn.it</v>
      </c>
      <c r="C2563">
        <f>VLOOKUP(A2563,SEZIONI!$A$1:$B$7897,2,1)</f>
        <v>2</v>
      </c>
    </row>
    <row r="2564" spans="1:3" x14ac:dyDescent="0.3">
      <c r="A2564" t="s">
        <v>26017</v>
      </c>
      <c r="B2564" t="str">
        <f>VLOOKUP(A2564,PEC!$A$1:$C$7902,3,1)</f>
        <v>legalmail.it</v>
      </c>
      <c r="C2564">
        <f>VLOOKUP(A2564,SEZIONI!$A$1:$B$7897,2,1)</f>
        <v>16</v>
      </c>
    </row>
    <row r="2565" spans="1:3" x14ac:dyDescent="0.3">
      <c r="A2565" t="s">
        <v>26018</v>
      </c>
      <c r="B2565" t="str">
        <f>VLOOKUP(A2565,PEC!$A$1:$C$7902,3,1)</f>
        <v>pec.regione.lombardia.it</v>
      </c>
      <c r="C2565">
        <f>VLOOKUP(A2565,SEZIONI!$A$1:$B$7897,2,1)</f>
        <v>1</v>
      </c>
    </row>
    <row r="2566" spans="1:3" x14ac:dyDescent="0.3">
      <c r="A2566" t="s">
        <v>26019</v>
      </c>
      <c r="B2566" t="str">
        <f>VLOOKUP(A2566,PEC!$A$1:$C$7902,3,1)</f>
        <v>pec.regione.lombardia.it</v>
      </c>
      <c r="C2566">
        <f>VLOOKUP(A2566,SEZIONI!$A$1:$B$7897,2,1)</f>
        <v>7</v>
      </c>
    </row>
    <row r="2567" spans="1:3" x14ac:dyDescent="0.3">
      <c r="A2567" t="s">
        <v>26020</v>
      </c>
      <c r="B2567" t="str">
        <f>VLOOKUP(A2567,PEC!$A$1:$C$7902,3,1)</f>
        <v>postemailcertificata.it</v>
      </c>
      <c r="C2567">
        <f>VLOOKUP(A2567,SEZIONI!$A$1:$B$7897,2,1)</f>
        <v>2</v>
      </c>
    </row>
    <row r="2568" spans="1:3" x14ac:dyDescent="0.3">
      <c r="A2568" t="s">
        <v>26021</v>
      </c>
      <c r="B2568" t="str">
        <f>VLOOKUP(A2568,PEC!$A$1:$C$7902,3,1)</f>
        <v>legalmail.it</v>
      </c>
      <c r="C2568">
        <f>VLOOKUP(A2568,SEZIONI!$A$1:$B$7897,2,1)</f>
        <v>3</v>
      </c>
    </row>
    <row r="2569" spans="1:3" x14ac:dyDescent="0.3">
      <c r="A2569" t="s">
        <v>26022</v>
      </c>
      <c r="B2569" t="str">
        <f>VLOOKUP(A2569,PEC!$A$1:$C$7902,3,1)</f>
        <v>pec.regione.lombardia.it</v>
      </c>
      <c r="C2569">
        <f>VLOOKUP(A2569,SEZIONI!$A$1:$B$7897,2,1)</f>
        <v>5</v>
      </c>
    </row>
    <row r="2570" spans="1:3" x14ac:dyDescent="0.3">
      <c r="A2570" t="s">
        <v>26023</v>
      </c>
      <c r="B2570" t="str">
        <f>VLOOKUP(A2570,PEC!$A$1:$C$7902,3,1)</f>
        <v>pec.regione.lombardia.it</v>
      </c>
      <c r="C2570">
        <f>VLOOKUP(A2570,SEZIONI!$A$1:$B$7897,2,1)</f>
        <v>8</v>
      </c>
    </row>
    <row r="2571" spans="1:3" x14ac:dyDescent="0.3">
      <c r="A2571" t="s">
        <v>26024</v>
      </c>
      <c r="B2571" t="str">
        <f>VLOOKUP(A2571,PEC!$A$1:$C$7902,3,1)</f>
        <v>legalmail.it</v>
      </c>
      <c r="C2571">
        <f>VLOOKUP(A2571,SEZIONI!$A$1:$B$7897,2,1)</f>
        <v>6</v>
      </c>
    </row>
    <row r="2572" spans="1:3" x14ac:dyDescent="0.3">
      <c r="A2572" t="s">
        <v>26025</v>
      </c>
      <c r="B2572" t="str">
        <f>VLOOKUP(A2572,PEC!$A$1:$C$7902,3,1)</f>
        <v>pec.regione.lombardia.it</v>
      </c>
      <c r="C2572">
        <f>VLOOKUP(A2572,SEZIONI!$A$1:$B$7897,2,1)</f>
        <v>5</v>
      </c>
    </row>
    <row r="2573" spans="1:3" x14ac:dyDescent="0.3">
      <c r="A2573" t="s">
        <v>26026</v>
      </c>
      <c r="B2573" t="str">
        <f>VLOOKUP(A2573,PEC!$A$1:$C$7902,3,1)</f>
        <v>legalmailpa.it</v>
      </c>
      <c r="C2573">
        <f>VLOOKUP(A2573,SEZIONI!$A$1:$B$7897,2,1)</f>
        <v>8</v>
      </c>
    </row>
    <row r="2574" spans="1:3" x14ac:dyDescent="0.3">
      <c r="A2574" t="s">
        <v>26027</v>
      </c>
      <c r="B2574" t="str">
        <f>VLOOKUP(A2574,PEC!$A$1:$C$7902,3,1)</f>
        <v>legalmail.it</v>
      </c>
      <c r="C2574">
        <f>VLOOKUP(A2574,SEZIONI!$A$1:$B$7897,2,1)</f>
        <v>2</v>
      </c>
    </row>
    <row r="2575" spans="1:3" x14ac:dyDescent="0.3">
      <c r="A2575" t="s">
        <v>26028</v>
      </c>
      <c r="B2575" t="str">
        <f>VLOOKUP(A2575,PEC!$A$1:$C$7902,3,1)</f>
        <v>pec.regione.lombardia.it</v>
      </c>
      <c r="C2575">
        <f>VLOOKUP(A2575,SEZIONI!$A$1:$B$7897,2,1)</f>
        <v>2</v>
      </c>
    </row>
    <row r="2576" spans="1:3" x14ac:dyDescent="0.3">
      <c r="A2576" t="s">
        <v>26029</v>
      </c>
      <c r="B2576" t="str">
        <f>VLOOKUP(A2576,PEC!$A$1:$C$7902,3,1)</f>
        <v>pec.regione.lombardia.it</v>
      </c>
      <c r="C2576">
        <f>VLOOKUP(A2576,SEZIONI!$A$1:$B$7897,2,1)</f>
        <v>1</v>
      </c>
    </row>
    <row r="2577" spans="1:3" x14ac:dyDescent="0.3">
      <c r="A2577" t="s">
        <v>26030</v>
      </c>
      <c r="B2577" t="str">
        <f>VLOOKUP(A2577,PEC!$A$1:$C$7902,3,1)</f>
        <v>pec.regione.lombardia.it</v>
      </c>
      <c r="C2577">
        <f>VLOOKUP(A2577,SEZIONI!$A$1:$B$7897,2,1)</f>
        <v>2</v>
      </c>
    </row>
    <row r="2578" spans="1:3" x14ac:dyDescent="0.3">
      <c r="A2578" t="s">
        <v>26031</v>
      </c>
      <c r="B2578" t="str">
        <f>VLOOKUP(A2578,PEC!$A$1:$C$7902,3,1)</f>
        <v>pec.regione.lombardia.it</v>
      </c>
      <c r="C2578">
        <f>VLOOKUP(A2578,SEZIONI!$A$1:$B$7897,2,1)</f>
        <v>1</v>
      </c>
    </row>
    <row r="2579" spans="1:3" x14ac:dyDescent="0.3">
      <c r="A2579" t="s">
        <v>26032</v>
      </c>
      <c r="B2579" t="str">
        <f>VLOOKUP(A2579,PEC!$A$1:$C$7902,3,1)</f>
        <v>pec.comune.sermide.mn.it</v>
      </c>
      <c r="C2579">
        <f>VLOOKUP(A2579,SEZIONI!$A$1:$B$7897,2,1)</f>
        <v>9</v>
      </c>
    </row>
    <row r="2580" spans="1:3" x14ac:dyDescent="0.3">
      <c r="A2580" t="s">
        <v>26033</v>
      </c>
      <c r="B2580" t="str">
        <f>VLOOKUP(A2580,PEC!$A$1:$C$7902,3,1)</f>
        <v>pec.regione.lombardia.it</v>
      </c>
      <c r="C2580">
        <f>VLOOKUP(A2580,SEZIONI!$A$1:$B$7897,2,1)</f>
        <v>2</v>
      </c>
    </row>
    <row r="2581" spans="1:3" x14ac:dyDescent="0.3">
      <c r="A2581" t="s">
        <v>26034</v>
      </c>
      <c r="B2581" t="str">
        <f>VLOOKUP(A2581,PEC!$A$1:$C$7902,3,1)</f>
        <v>pec.regione.lombardia.it</v>
      </c>
      <c r="C2581">
        <f>VLOOKUP(A2581,SEZIONI!$A$1:$B$7897,2,1)</f>
        <v>2</v>
      </c>
    </row>
    <row r="2582" spans="1:3" x14ac:dyDescent="0.3">
      <c r="A2582" t="s">
        <v>26035</v>
      </c>
      <c r="B2582" t="str">
        <f>VLOOKUP(A2582,PEC!$A$1:$C$7902,3,1)</f>
        <v>pec.it</v>
      </c>
      <c r="C2582">
        <f>VLOOKUP(A2582,SEZIONI!$A$1:$B$7897,2,1)</f>
        <v>2</v>
      </c>
    </row>
    <row r="2583" spans="1:3" x14ac:dyDescent="0.3">
      <c r="A2583" t="s">
        <v>26036</v>
      </c>
      <c r="B2583" t="str">
        <f>VLOOKUP(A2583,PEC!$A$1:$C$7902,3,1)</f>
        <v>comune.suzzara.mn.legalmail.it</v>
      </c>
      <c r="C2583">
        <f>VLOOKUP(A2583,SEZIONI!$A$1:$B$7897,2,1)</f>
        <v>18</v>
      </c>
    </row>
    <row r="2584" spans="1:3" x14ac:dyDescent="0.3">
      <c r="A2584" t="s">
        <v>26037</v>
      </c>
      <c r="B2584" t="str">
        <f>VLOOKUP(A2584,PEC!$A$1:$C$7902,3,1)</f>
        <v>pec.comune.viadana.mn.it</v>
      </c>
      <c r="C2584">
        <f>VLOOKUP(A2584,SEZIONI!$A$1:$B$7897,2,1)</f>
        <v>16</v>
      </c>
    </row>
    <row r="2585" spans="1:3" x14ac:dyDescent="0.3">
      <c r="A2585" t="s">
        <v>26038</v>
      </c>
      <c r="B2585" t="str">
        <f>VLOOKUP(A2585,PEC!$A$1:$C$7902,3,1)</f>
        <v>pec.regione.lombardia.it</v>
      </c>
      <c r="C2585">
        <f>VLOOKUP(A2585,SEZIONI!$A$1:$B$7897,2,1)</f>
        <v>2</v>
      </c>
    </row>
    <row r="2586" spans="1:3" x14ac:dyDescent="0.3">
      <c r="A2586" t="s">
        <v>26039</v>
      </c>
      <c r="B2586" t="str">
        <f>VLOOKUP(A2586,PEC!$A$1:$C$7902,3,1)</f>
        <v>legalmail.it</v>
      </c>
      <c r="C2586">
        <f>VLOOKUP(A2586,SEZIONI!$A$1:$B$7897,2,1)</f>
        <v>5</v>
      </c>
    </row>
    <row r="2587" spans="1:3" x14ac:dyDescent="0.3">
      <c r="A2587" t="s">
        <v>26040</v>
      </c>
      <c r="B2587" t="str">
        <f>VLOOKUP(A2587,PEC!$A$1:$C$7902,3,1)</f>
        <v>pec.comune.borgovirgilio.mn.it</v>
      </c>
      <c r="C2587">
        <f>VLOOKUP(A2587,SEZIONI!$A$1:$B$7897,2,1)</f>
        <v>12</v>
      </c>
    </row>
    <row r="2588" spans="1:3" x14ac:dyDescent="0.3">
      <c r="A2588" t="s">
        <v>26041</v>
      </c>
      <c r="B2588" t="str">
        <f>VLOOKUP(A2588,PEC!$A$1:$C$7902,3,1)</f>
        <v>pec.comune.borgomantovano.mn.it</v>
      </c>
      <c r="C2588">
        <f>VLOOKUP(A2588,SEZIONI!$A$1:$B$7897,2,1)</f>
        <v>6</v>
      </c>
    </row>
    <row r="2589" spans="1:3" x14ac:dyDescent="0.3">
      <c r="A2589" t="s">
        <v>26042</v>
      </c>
      <c r="B2589" t="str">
        <f>VLOOKUP(A2589,PEC!$A$1:$C$7902,3,1)</f>
        <v>legalmail.it</v>
      </c>
      <c r="C2589">
        <f>VLOOKUP(A2589,SEZIONI!$A$1:$B$7897,2,1)</f>
        <v>3</v>
      </c>
    </row>
    <row r="2590" spans="1:3" x14ac:dyDescent="0.3">
      <c r="A2590" t="s">
        <v>26043</v>
      </c>
      <c r="B2590" t="str">
        <f>VLOOKUP(A2590,PEC!$A$1:$C$7902,3,1)</f>
        <v>cert.legalmail.it</v>
      </c>
      <c r="C2590">
        <f>VLOOKUP(A2590,SEZIONI!$A$1:$B$7897,2,1)</f>
        <v>3</v>
      </c>
    </row>
    <row r="2591" spans="1:3" x14ac:dyDescent="0.3">
      <c r="A2591" t="s">
        <v>26044</v>
      </c>
      <c r="B2591" t="str">
        <f>VLOOKUP(A2591,PEC!$A$1:$C$7902,3,1)</f>
        <v>pec.regione.lombardia.it</v>
      </c>
      <c r="C2591">
        <f>VLOOKUP(A2591,SEZIONI!$A$1:$B$7897,2,1)</f>
        <v>2</v>
      </c>
    </row>
    <row r="2592" spans="1:3" x14ac:dyDescent="0.3">
      <c r="A2592" t="s">
        <v>26045</v>
      </c>
      <c r="B2592" t="str">
        <f>VLOOKUP(A2592,PEC!$A$1:$C$7902,3,1)</f>
        <v>legalmail.it</v>
      </c>
      <c r="C2592">
        <f>VLOOKUP(A2592,SEZIONI!$A$1:$B$7897,2,1)</f>
        <v>3</v>
      </c>
    </row>
    <row r="2593" spans="1:3" x14ac:dyDescent="0.3">
      <c r="A2593" t="s">
        <v>26046</v>
      </c>
      <c r="B2593" t="str">
        <f>VLOOKUP(A2593,PEC!$A$1:$C$7902,3,1)</f>
        <v>cert.legalmail.it</v>
      </c>
      <c r="C2593">
        <f>VLOOKUP(A2593,SEZIONI!$A$1:$B$7897,2,1)</f>
        <v>2</v>
      </c>
    </row>
    <row r="2594" spans="1:3" x14ac:dyDescent="0.3">
      <c r="A2594" t="s">
        <v>26047</v>
      </c>
      <c r="B2594" t="str">
        <f>VLOOKUP(A2594,PEC!$A$1:$C$7902,3,1)</f>
        <v>cert.comune.barzano.lc.it</v>
      </c>
      <c r="C2594">
        <f>VLOOKUP(A2594,SEZIONI!$A$1:$B$7897,2,1)</f>
        <v>4</v>
      </c>
    </row>
    <row r="2595" spans="1:3" x14ac:dyDescent="0.3">
      <c r="A2595" t="s">
        <v>26048</v>
      </c>
      <c r="B2595" t="str">
        <f>VLOOKUP(A2595,PEC!$A$1:$C$7902,3,1)</f>
        <v>halleycert.it</v>
      </c>
      <c r="C2595">
        <f>VLOOKUP(A2595,SEZIONI!$A$1:$B$7897,2,1)</f>
        <v>2</v>
      </c>
    </row>
    <row r="2596" spans="1:3" x14ac:dyDescent="0.3">
      <c r="A2596" t="s">
        <v>26049</v>
      </c>
      <c r="B2596" t="str">
        <f>VLOOKUP(A2596,PEC!$A$1:$C$7902,3,1)</f>
        <v>legalmail.it</v>
      </c>
      <c r="C2596">
        <f>VLOOKUP(A2596,SEZIONI!$A$1:$B$7897,2,1)</f>
        <v>5</v>
      </c>
    </row>
    <row r="2597" spans="1:3" x14ac:dyDescent="0.3">
      <c r="A2597" t="s">
        <v>26050</v>
      </c>
      <c r="B2597" t="str">
        <f>VLOOKUP(A2597,PEC!$A$1:$C$7902,3,1)</f>
        <v>halleypec.it</v>
      </c>
      <c r="C2597">
        <f>VLOOKUP(A2597,SEZIONI!$A$1:$B$7897,2,1)</f>
        <v>3</v>
      </c>
    </row>
    <row r="2598" spans="1:3" x14ac:dyDescent="0.3">
      <c r="A2598" t="s">
        <v>26051</v>
      </c>
      <c r="B2598" t="str">
        <f>VLOOKUP(A2598,PEC!$A$1:$C$7902,3,1)</f>
        <v>legalmail.it</v>
      </c>
      <c r="C2598">
        <f>VLOOKUP(A2598,SEZIONI!$A$1:$B$7897,2,1)</f>
        <v>4</v>
      </c>
    </row>
    <row r="2599" spans="1:3" x14ac:dyDescent="0.3">
      <c r="A2599" t="s">
        <v>26052</v>
      </c>
      <c r="B2599" t="str">
        <f>VLOOKUP(A2599,PEC!$A$1:$C$7902,3,1)</f>
        <v>legalmail.it</v>
      </c>
      <c r="C2599">
        <f>VLOOKUP(A2599,SEZIONI!$A$1:$B$7897,2,1)</f>
        <v>3</v>
      </c>
    </row>
    <row r="2600" spans="1:3" x14ac:dyDescent="0.3">
      <c r="A2600" t="s">
        <v>26053</v>
      </c>
      <c r="B2600" t="str">
        <f>VLOOKUP(A2600,PEC!$A$1:$C$7902,3,1)</f>
        <v>legalmail.it</v>
      </c>
      <c r="C2600">
        <f>VLOOKUP(A2600,SEZIONI!$A$1:$B$7897,2,1)</f>
        <v>4</v>
      </c>
    </row>
    <row r="2601" spans="1:3" x14ac:dyDescent="0.3">
      <c r="A2601" t="s">
        <v>26054</v>
      </c>
      <c r="B2601" t="str">
        <f>VLOOKUP(A2601,PEC!$A$1:$C$7902,3,1)</f>
        <v>legalmail.it</v>
      </c>
      <c r="C2601">
        <f>VLOOKUP(A2601,SEZIONI!$A$1:$B$7897,2,1)</f>
        <v>12</v>
      </c>
    </row>
    <row r="2602" spans="1:3" x14ac:dyDescent="0.3">
      <c r="A2602" t="s">
        <v>26055</v>
      </c>
      <c r="B2602" t="str">
        <f>VLOOKUP(A2602,PEC!$A$1:$C$7902,3,1)</f>
        <v>pec.regione.lombardia.it</v>
      </c>
      <c r="C2602">
        <f>VLOOKUP(A2602,SEZIONI!$A$1:$B$7897,2,1)</f>
        <v>2</v>
      </c>
    </row>
    <row r="2603" spans="1:3" x14ac:dyDescent="0.3">
      <c r="A2603" t="s">
        <v>26056</v>
      </c>
      <c r="B2603" t="str">
        <f>VLOOKUP(A2603,PEC!$A$1:$C$7902,3,1)</f>
        <v>pec.regione.lombardia.it</v>
      </c>
      <c r="C2603">
        <f>VLOOKUP(A2603,SEZIONI!$A$1:$B$7897,2,1)</f>
        <v>1</v>
      </c>
    </row>
    <row r="2604" spans="1:3" x14ac:dyDescent="0.3">
      <c r="A2604" t="s">
        <v>26057</v>
      </c>
      <c r="B2604" t="str">
        <f>VLOOKUP(A2604,PEC!$A$1:$C$7902,3,1)</f>
        <v>legalmail.it</v>
      </c>
      <c r="C2604">
        <f>VLOOKUP(A2604,SEZIONI!$A$1:$B$7897,2,1)</f>
        <v>12</v>
      </c>
    </row>
    <row r="2605" spans="1:3" x14ac:dyDescent="0.3">
      <c r="A2605" t="s">
        <v>26058</v>
      </c>
      <c r="B2605" t="str">
        <f>VLOOKUP(A2605,PEC!$A$1:$C$7902,3,1)</f>
        <v>pec.regione.lombardia.it</v>
      </c>
      <c r="C2605">
        <f>VLOOKUP(A2605,SEZIONI!$A$1:$B$7897,2,1)</f>
        <v>3</v>
      </c>
    </row>
    <row r="2606" spans="1:3" x14ac:dyDescent="0.3">
      <c r="A2606" t="s">
        <v>26059</v>
      </c>
      <c r="B2606" t="str">
        <f>VLOOKUP(A2606,PEC!$A$1:$C$7902,3,1)</f>
        <v>pec.regione.lombardia.it</v>
      </c>
      <c r="C2606">
        <f>VLOOKUP(A2606,SEZIONI!$A$1:$B$7897,2,1)</f>
        <v>1</v>
      </c>
    </row>
    <row r="2607" spans="1:3" x14ac:dyDescent="0.3">
      <c r="A2607" t="s">
        <v>26060</v>
      </c>
      <c r="B2607" t="str">
        <f>VLOOKUP(A2607,PEC!$A$1:$C$7902,3,1)</f>
        <v>comune.castellodibrianza.legalmail.it</v>
      </c>
      <c r="C2607">
        <f>VLOOKUP(A2607,SEZIONI!$A$1:$B$7897,2,1)</f>
        <v>2</v>
      </c>
    </row>
    <row r="2608" spans="1:3" x14ac:dyDescent="0.3">
      <c r="A2608" t="s">
        <v>26061</v>
      </c>
      <c r="B2608" t="str">
        <f>VLOOKUP(A2608,PEC!$A$1:$C$7902,3,1)</f>
        <v>legalmail.it</v>
      </c>
      <c r="C2608">
        <f>VLOOKUP(A2608,SEZIONI!$A$1:$B$7897,2,1)</f>
        <v>3</v>
      </c>
    </row>
    <row r="2609" spans="1:3" x14ac:dyDescent="0.3">
      <c r="A2609" t="s">
        <v>26062</v>
      </c>
      <c r="B2609" t="str">
        <f>VLOOKUP(A2609,PEC!$A$1:$C$7902,3,1)</f>
        <v>pec.regione.lombardia.it</v>
      </c>
      <c r="C2609">
        <f>VLOOKUP(A2609,SEZIONI!$A$1:$B$7897,2,1)</f>
        <v>2</v>
      </c>
    </row>
    <row r="2610" spans="1:3" x14ac:dyDescent="0.3">
      <c r="A2610" t="s">
        <v>26063</v>
      </c>
      <c r="B2610" t="str">
        <f>VLOOKUP(A2610,PEC!$A$1:$C$7902,3,1)</f>
        <v>halleycert.it</v>
      </c>
      <c r="C2610">
        <f>VLOOKUP(A2610,SEZIONI!$A$1:$B$7897,2,1)</f>
        <v>3</v>
      </c>
    </row>
    <row r="2611" spans="1:3" x14ac:dyDescent="0.3">
      <c r="A2611" t="s">
        <v>26064</v>
      </c>
      <c r="B2611" t="str">
        <f>VLOOKUP(A2611,PEC!$A$1:$C$7902,3,1)</f>
        <v>cert.legalmail.it</v>
      </c>
      <c r="C2611">
        <f>VLOOKUP(A2611,SEZIONI!$A$1:$B$7897,2,1)</f>
        <v>8</v>
      </c>
    </row>
    <row r="2612" spans="1:3" x14ac:dyDescent="0.3">
      <c r="A2612" t="s">
        <v>26065</v>
      </c>
      <c r="B2612" t="str">
        <f>VLOOKUP(A2612,PEC!$A$1:$C$7902,3,1)</f>
        <v>comune.collebrianza.legalmail.it</v>
      </c>
      <c r="C2612">
        <f>VLOOKUP(A2612,SEZIONI!$A$1:$B$7897,2,1)</f>
        <v>2</v>
      </c>
    </row>
    <row r="2613" spans="1:3" x14ac:dyDescent="0.3">
      <c r="A2613" t="s">
        <v>26066</v>
      </c>
      <c r="B2613" t="str">
        <f>VLOOKUP(A2613,PEC!$A$1:$C$7902,3,1)</f>
        <v>legalmail.it</v>
      </c>
      <c r="C2613">
        <f>VLOOKUP(A2613,SEZIONI!$A$1:$B$7897,2,1)</f>
        <v>2</v>
      </c>
    </row>
    <row r="2614" spans="1:3" x14ac:dyDescent="0.3">
      <c r="A2614" t="s">
        <v>26067</v>
      </c>
      <c r="B2614" t="str">
        <f>VLOOKUP(A2614,PEC!$A$1:$C$7902,3,1)</f>
        <v>pec.regione.lombardia.it</v>
      </c>
      <c r="C2614">
        <f>VLOOKUP(A2614,SEZIONI!$A$1:$B$7897,2,1)</f>
        <v>4</v>
      </c>
    </row>
    <row r="2615" spans="1:3" x14ac:dyDescent="0.3">
      <c r="A2615" t="s">
        <v>26068</v>
      </c>
      <c r="B2615" t="str">
        <f>VLOOKUP(A2615,PEC!$A$1:$C$7902,3,1)</f>
        <v>pec.regione.lombardia.it</v>
      </c>
      <c r="C2615">
        <f>VLOOKUP(A2615,SEZIONI!$A$1:$B$7897,2,1)</f>
        <v>1</v>
      </c>
    </row>
    <row r="2616" spans="1:3" x14ac:dyDescent="0.3">
      <c r="A2616" t="s">
        <v>26069</v>
      </c>
      <c r="B2616" t="str">
        <f>VLOOKUP(A2616,PEC!$A$1:$C$7902,3,1)</f>
        <v>halleycert.it</v>
      </c>
      <c r="C2616">
        <f>VLOOKUP(A2616,SEZIONI!$A$1:$B$7897,2,1)</f>
        <v>2</v>
      </c>
    </row>
    <row r="2617" spans="1:3" x14ac:dyDescent="0.3">
      <c r="A2617" t="s">
        <v>26070</v>
      </c>
      <c r="B2617" t="str">
        <f>VLOOKUP(A2617,PEC!$A$1:$C$7902,3,1)</f>
        <v>legalmail.it</v>
      </c>
      <c r="C2617">
        <f>VLOOKUP(A2617,SEZIONI!$A$1:$B$7897,2,1)</f>
        <v>1</v>
      </c>
    </row>
    <row r="2618" spans="1:3" x14ac:dyDescent="0.3">
      <c r="A2618" t="s">
        <v>26071</v>
      </c>
      <c r="B2618" t="str">
        <f>VLOOKUP(A2618,PEC!$A$1:$C$7902,3,1)</f>
        <v>pec.regione.lombardia.it</v>
      </c>
      <c r="C2618">
        <f>VLOOKUP(A2618,SEZIONI!$A$1:$B$7897,2,1)</f>
        <v>3</v>
      </c>
    </row>
    <row r="2619" spans="1:3" x14ac:dyDescent="0.3">
      <c r="A2619" t="s">
        <v>26072</v>
      </c>
      <c r="B2619" t="str">
        <f>VLOOKUP(A2619,PEC!$A$1:$C$7902,3,1)</f>
        <v>legalmail.it</v>
      </c>
      <c r="C2619">
        <f>VLOOKUP(A2619,SEZIONI!$A$1:$B$7897,2,1)</f>
        <v>2</v>
      </c>
    </row>
    <row r="2620" spans="1:3" x14ac:dyDescent="0.3">
      <c r="A2620" t="s">
        <v>26073</v>
      </c>
      <c r="B2620" t="str">
        <f>VLOOKUP(A2620,PEC!$A$1:$C$7902,3,1)</f>
        <v>pec.regione.lombardia.it</v>
      </c>
      <c r="C2620">
        <f>VLOOKUP(A2620,SEZIONI!$A$1:$B$7897,2,1)</f>
        <v>1</v>
      </c>
    </row>
    <row r="2621" spans="1:3" x14ac:dyDescent="0.3">
      <c r="A2621" t="s">
        <v>26074</v>
      </c>
      <c r="B2621" t="str">
        <f>VLOOKUP(A2621,PEC!$A$1:$C$7902,3,1)</f>
        <v>postemailcertificata.it</v>
      </c>
      <c r="C2621">
        <f>VLOOKUP(A2621,SEZIONI!$A$1:$B$7897,2,1)</f>
        <v>1</v>
      </c>
    </row>
    <row r="2622" spans="1:3" x14ac:dyDescent="0.3">
      <c r="A2622" t="s">
        <v>26075</v>
      </c>
      <c r="B2622" t="str">
        <f>VLOOKUP(A2622,PEC!$A$1:$C$7902,3,1)</f>
        <v>pec.regione.lombardia.it</v>
      </c>
      <c r="C2622">
        <f>VLOOKUP(A2622,SEZIONI!$A$1:$B$7897,2,1)</f>
        <v>1</v>
      </c>
    </row>
    <row r="2623" spans="1:3" x14ac:dyDescent="0.3">
      <c r="A2623" t="s">
        <v>26076</v>
      </c>
      <c r="B2623" t="str">
        <f>VLOOKUP(A2623,PEC!$A$1:$C$7902,3,1)</f>
        <v>pec.regione.lombardia.it</v>
      </c>
      <c r="C2623">
        <f>VLOOKUP(A2623,SEZIONI!$A$1:$B$7897,2,1)</f>
        <v>1</v>
      </c>
    </row>
    <row r="2624" spans="1:3" x14ac:dyDescent="0.3">
      <c r="A2624" t="s">
        <v>26077</v>
      </c>
      <c r="B2624" t="str">
        <f>VLOOKUP(A2624,PEC!$A$1:$C$7902,3,1)</f>
        <v>cert.legalmail.it</v>
      </c>
      <c r="C2624">
        <f>VLOOKUP(A2624,SEZIONI!$A$1:$B$7897,2,1)</f>
        <v>9</v>
      </c>
    </row>
    <row r="2625" spans="1:3" x14ac:dyDescent="0.3">
      <c r="A2625" t="s">
        <v>26078</v>
      </c>
      <c r="B2625" t="str">
        <f>VLOOKUP(A2625,PEC!$A$1:$C$7902,3,1)</f>
        <v>halleypec.it</v>
      </c>
      <c r="C2625">
        <f>VLOOKUP(A2625,SEZIONI!$A$1:$B$7897,2,1)</f>
        <v>2</v>
      </c>
    </row>
    <row r="2626" spans="1:3" x14ac:dyDescent="0.3">
      <c r="A2626" t="s">
        <v>26079</v>
      </c>
      <c r="B2626" t="str">
        <f>VLOOKUP(A2626,PEC!$A$1:$C$7902,3,1)</f>
        <v>legalmail.it</v>
      </c>
      <c r="C2626">
        <f>VLOOKUP(A2626,SEZIONI!$A$1:$B$7897,2,1)</f>
        <v>2</v>
      </c>
    </row>
    <row r="2627" spans="1:3" x14ac:dyDescent="0.3">
      <c r="A2627" t="s">
        <v>26080</v>
      </c>
      <c r="B2627" t="str">
        <f>VLOOKUP(A2627,PEC!$A$1:$C$7902,3,1)</f>
        <v>halleypec.it</v>
      </c>
      <c r="C2627">
        <f>VLOOKUP(A2627,SEZIONI!$A$1:$B$7897,2,1)</f>
        <v>2</v>
      </c>
    </row>
    <row r="2628" spans="1:3" x14ac:dyDescent="0.3">
      <c r="A2628" t="s">
        <v>26081</v>
      </c>
      <c r="B2628" t="str">
        <f>VLOOKUP(A2628,PEC!$A$1:$C$7902,3,1)</f>
        <v>postemailcertificata.it</v>
      </c>
      <c r="C2628">
        <f>VLOOKUP(A2628,SEZIONI!$A$1:$B$7897,2,1)</f>
        <v>2</v>
      </c>
    </row>
    <row r="2629" spans="1:3" x14ac:dyDescent="0.3">
      <c r="A2629" t="s">
        <v>26082</v>
      </c>
      <c r="B2629" t="str">
        <f>VLOOKUP(A2629,PEC!$A$1:$C$7902,3,1)</f>
        <v>pec.comune.lecco.it</v>
      </c>
      <c r="C2629">
        <f>VLOOKUP(A2629,SEZIONI!$A$1:$B$7897,2,1)</f>
        <v>43</v>
      </c>
    </row>
    <row r="2630" spans="1:3" x14ac:dyDescent="0.3">
      <c r="A2630" t="s">
        <v>26083</v>
      </c>
      <c r="B2630" t="str">
        <f>VLOOKUP(A2630,PEC!$A$1:$C$7902,3,1)</f>
        <v>pec.comune.lierna.lc.it</v>
      </c>
      <c r="C2630">
        <f>VLOOKUP(A2630,SEZIONI!$A$1:$B$7897,2,1)</f>
        <v>2</v>
      </c>
    </row>
    <row r="2631" spans="1:3" x14ac:dyDescent="0.3">
      <c r="A2631" t="s">
        <v>26084</v>
      </c>
      <c r="B2631" t="str">
        <f>VLOOKUP(A2631,PEC!$A$1:$C$7902,3,1)</f>
        <v>halleycert.it</v>
      </c>
      <c r="C2631">
        <f>VLOOKUP(A2631,SEZIONI!$A$1:$B$7897,2,1)</f>
        <v>4</v>
      </c>
    </row>
    <row r="2632" spans="1:3" x14ac:dyDescent="0.3">
      <c r="A2632" t="s">
        <v>26085</v>
      </c>
      <c r="B2632" t="str">
        <f>VLOOKUP(A2632,PEC!$A$1:$C$7902,3,1)</f>
        <v>pec.regione.lombardia.it</v>
      </c>
      <c r="C2632">
        <f>VLOOKUP(A2632,SEZIONI!$A$1:$B$7897,2,1)</f>
        <v>4</v>
      </c>
    </row>
    <row r="2633" spans="1:3" x14ac:dyDescent="0.3">
      <c r="A2633" t="s">
        <v>26086</v>
      </c>
      <c r="B2633" t="str">
        <f>VLOOKUP(A2633,PEC!$A$1:$C$7902,3,1)</f>
        <v>pec.regione.lombardia.it</v>
      </c>
      <c r="C2633">
        <f>VLOOKUP(A2633,SEZIONI!$A$1:$B$7897,2,1)</f>
        <v>10</v>
      </c>
    </row>
    <row r="2634" spans="1:3" x14ac:dyDescent="0.3">
      <c r="A2634" t="s">
        <v>26087</v>
      </c>
      <c r="B2634" t="str">
        <f>VLOOKUP(A2634,PEC!$A$1:$C$7902,3,1)</f>
        <v>pec.regione.lombardia.it</v>
      </c>
      <c r="C2634">
        <f>VLOOKUP(A2634,SEZIONI!$A$1:$B$7897,2,1)</f>
        <v>1</v>
      </c>
    </row>
    <row r="2635" spans="1:3" x14ac:dyDescent="0.3">
      <c r="A2635" t="s">
        <v>26088</v>
      </c>
      <c r="B2635" t="str">
        <f>VLOOKUP(A2635,PEC!$A$1:$C$7902,3,1)</f>
        <v>halleypec.it</v>
      </c>
      <c r="C2635">
        <f>VLOOKUP(A2635,SEZIONI!$A$1:$B$7897,2,1)</f>
        <v>15</v>
      </c>
    </row>
    <row r="2636" spans="1:3" x14ac:dyDescent="0.3">
      <c r="A2636" t="s">
        <v>26089</v>
      </c>
      <c r="B2636" t="str">
        <f>VLOOKUP(A2636,PEC!$A$1:$C$7902,3,1)</f>
        <v>pec.regione.lombardia.it</v>
      </c>
      <c r="C2636">
        <f>VLOOKUP(A2636,SEZIONI!$A$1:$B$7897,2,1)</f>
        <v>7</v>
      </c>
    </row>
    <row r="2637" spans="1:3" x14ac:dyDescent="0.3">
      <c r="A2637" t="s">
        <v>26090</v>
      </c>
      <c r="B2637" t="str">
        <f>VLOOKUP(A2637,PEC!$A$1:$C$7902,3,1)</f>
        <v>halleycert.it</v>
      </c>
      <c r="C2637">
        <f>VLOOKUP(A2637,SEZIONI!$A$1:$B$7897,2,1)</f>
        <v>1</v>
      </c>
    </row>
    <row r="2638" spans="1:3" x14ac:dyDescent="0.3">
      <c r="A2638" t="s">
        <v>26091</v>
      </c>
      <c r="B2638" t="str">
        <f>VLOOKUP(A2638,PEC!$A$1:$C$7902,3,1)</f>
        <v>halleypec.it</v>
      </c>
      <c r="C2638">
        <f>VLOOKUP(A2638,SEZIONI!$A$1:$B$7897,2,1)</f>
        <v>3</v>
      </c>
    </row>
    <row r="2639" spans="1:3" x14ac:dyDescent="0.3">
      <c r="A2639" t="s">
        <v>26092</v>
      </c>
      <c r="B2639" t="str">
        <f>VLOOKUP(A2639,PEC!$A$1:$C$7902,3,1)</f>
        <v>pec.regione.lombardia.it</v>
      </c>
      <c r="C2639">
        <f>VLOOKUP(A2639,SEZIONI!$A$1:$B$7897,2,1)</f>
        <v>3</v>
      </c>
    </row>
    <row r="2640" spans="1:3" x14ac:dyDescent="0.3">
      <c r="A2640" t="s">
        <v>26093</v>
      </c>
      <c r="B2640" t="str">
        <f>VLOOKUP(A2640,PEC!$A$1:$C$7902,3,1)</f>
        <v>legalmail.it</v>
      </c>
      <c r="C2640">
        <f>VLOOKUP(A2640,SEZIONI!$A$1:$B$7897,2,1)</f>
        <v>2</v>
      </c>
    </row>
    <row r="2641" spans="1:3" x14ac:dyDescent="0.3">
      <c r="A2641" t="s">
        <v>26094</v>
      </c>
      <c r="B2641" t="str">
        <f>VLOOKUP(A2641,PEC!$A$1:$C$7902,3,1)</f>
        <v>pec.regione.lombardia.it</v>
      </c>
      <c r="C2641">
        <f>VLOOKUP(A2641,SEZIONI!$A$1:$B$7897,2,1)</f>
        <v>5</v>
      </c>
    </row>
    <row r="2642" spans="1:3" x14ac:dyDescent="0.3">
      <c r="A2642" t="s">
        <v>26095</v>
      </c>
      <c r="B2642" t="str">
        <f>VLOOKUP(A2642,PEC!$A$1:$C$7902,3,1)</f>
        <v>pec.regione.lombardia.it</v>
      </c>
      <c r="C2642">
        <f>VLOOKUP(A2642,SEZIONI!$A$1:$B$7897,2,1)</f>
        <v>1</v>
      </c>
    </row>
    <row r="2643" spans="1:3" x14ac:dyDescent="0.3">
      <c r="A2643" t="s">
        <v>26096</v>
      </c>
      <c r="B2643" t="str">
        <f>VLOOKUP(A2643,PEC!$A$1:$C$7902,3,1)</f>
        <v>pec.comune.nibionno.lc.it</v>
      </c>
      <c r="C2643">
        <f>VLOOKUP(A2643,SEZIONI!$A$1:$B$7897,2,1)</f>
        <v>3</v>
      </c>
    </row>
    <row r="2644" spans="1:3" x14ac:dyDescent="0.3">
      <c r="A2644" t="s">
        <v>26097</v>
      </c>
      <c r="B2644" t="str">
        <f>VLOOKUP(A2644,PEC!$A$1:$C$7902,3,1)</f>
        <v>pec.comune.oggiono.lc.it</v>
      </c>
      <c r="C2644">
        <f>VLOOKUP(A2644,SEZIONI!$A$1:$B$7897,2,1)</f>
        <v>8</v>
      </c>
    </row>
    <row r="2645" spans="1:3" x14ac:dyDescent="0.3">
      <c r="A2645" t="s">
        <v>26098</v>
      </c>
      <c r="B2645" t="str">
        <f>VLOOKUP(A2645,PEC!$A$1:$C$7902,3,1)</f>
        <v>cert.saga.it</v>
      </c>
      <c r="C2645">
        <f>VLOOKUP(A2645,SEZIONI!$A$1:$B$7897,2,1)</f>
        <v>5</v>
      </c>
    </row>
    <row r="2646" spans="1:3" x14ac:dyDescent="0.3">
      <c r="A2646" t="s">
        <v>26099</v>
      </c>
      <c r="B2646" t="str">
        <f>VLOOKUP(A2646,PEC!$A$1:$C$7902,3,1)</f>
        <v>pec.regione.lombardia.it</v>
      </c>
      <c r="C2646">
        <f>VLOOKUP(A2646,SEZIONI!$A$1:$B$7897,2,1)</f>
        <v>5</v>
      </c>
    </row>
    <row r="2647" spans="1:3" x14ac:dyDescent="0.3">
      <c r="A2647" t="s">
        <v>26100</v>
      </c>
      <c r="B2647" t="str">
        <f>VLOOKUP(A2647,PEC!$A$1:$C$7902,3,1)</f>
        <v>pec.regione.lombardia.it</v>
      </c>
      <c r="C2647">
        <f>VLOOKUP(A2647,SEZIONI!$A$1:$B$7897,2,1)</f>
        <v>3</v>
      </c>
    </row>
    <row r="2648" spans="1:3" x14ac:dyDescent="0.3">
      <c r="A2648" t="s">
        <v>26101</v>
      </c>
      <c r="B2648" t="str">
        <f>VLOOKUP(A2648,PEC!$A$1:$C$7902,3,1)</f>
        <v>legalmail.it</v>
      </c>
      <c r="C2648">
        <f>VLOOKUP(A2648,SEZIONI!$A$1:$B$7897,2,1)</f>
        <v>4</v>
      </c>
    </row>
    <row r="2649" spans="1:3" x14ac:dyDescent="0.3">
      <c r="A2649" t="s">
        <v>26102</v>
      </c>
      <c r="B2649" t="str">
        <f>VLOOKUP(A2649,PEC!$A$1:$C$7902,3,1)</f>
        <v>legalmail.it</v>
      </c>
      <c r="C2649">
        <f>VLOOKUP(A2649,SEZIONI!$A$1:$B$7897,2,1)</f>
        <v>3</v>
      </c>
    </row>
    <row r="2650" spans="1:3" x14ac:dyDescent="0.3">
      <c r="A2650" t="s">
        <v>26103</v>
      </c>
      <c r="B2650" t="str">
        <f>VLOOKUP(A2650,PEC!$A$1:$C$7902,3,1)</f>
        <v>halleypec.it</v>
      </c>
      <c r="C2650">
        <f>VLOOKUP(A2650,SEZIONI!$A$1:$B$7897,2,1)</f>
        <v>1</v>
      </c>
    </row>
    <row r="2651" spans="1:3" x14ac:dyDescent="0.3">
      <c r="A2651" t="s">
        <v>26104</v>
      </c>
      <c r="B2651" t="str">
        <f>VLOOKUP(A2651,PEC!$A$1:$C$7902,3,1)</f>
        <v>pec.regione.lombardia.it</v>
      </c>
      <c r="C2651">
        <f>VLOOKUP(A2651,SEZIONI!$A$1:$B$7897,2,1)</f>
        <v>1</v>
      </c>
    </row>
    <row r="2652" spans="1:3" x14ac:dyDescent="0.3">
      <c r="A2652" t="s">
        <v>26105</v>
      </c>
      <c r="B2652" t="str">
        <f>VLOOKUP(A2652,PEC!$A$1:$C$7902,3,1)</f>
        <v>pec.regione.lombardia.it</v>
      </c>
      <c r="C2652">
        <f>VLOOKUP(A2652,SEZIONI!$A$1:$B$7897,2,1)</f>
        <v>3</v>
      </c>
    </row>
    <row r="2653" spans="1:3" x14ac:dyDescent="0.3">
      <c r="A2653" t="s">
        <v>26106</v>
      </c>
      <c r="B2653" t="str">
        <f>VLOOKUP(A2653,PEC!$A$1:$C$7902,3,1)</f>
        <v>pec.regione.lombardia.it</v>
      </c>
      <c r="C2653">
        <f>VLOOKUP(A2653,SEZIONI!$A$1:$B$7897,2,1)</f>
        <v>1</v>
      </c>
    </row>
    <row r="2654" spans="1:3" x14ac:dyDescent="0.3">
      <c r="A2654" t="s">
        <v>26107</v>
      </c>
      <c r="B2654" t="str">
        <f>VLOOKUP(A2654,PEC!$A$1:$C$7902,3,1)</f>
        <v>pec.comune.pescate.lc.it</v>
      </c>
      <c r="C2654">
        <f>VLOOKUP(A2654,SEZIONI!$A$1:$B$7897,2,1)</f>
        <v>2</v>
      </c>
    </row>
    <row r="2655" spans="1:3" x14ac:dyDescent="0.3">
      <c r="A2655" t="s">
        <v>26108</v>
      </c>
      <c r="B2655" t="str">
        <f>VLOOKUP(A2655,PEC!$A$1:$C$7902,3,1)</f>
        <v>halleypec.it</v>
      </c>
      <c r="C2655">
        <f>VLOOKUP(A2655,SEZIONI!$A$1:$B$7897,2,1)</f>
        <v>2</v>
      </c>
    </row>
    <row r="2656" spans="1:3" x14ac:dyDescent="0.3">
      <c r="A2656" t="s">
        <v>26109</v>
      </c>
      <c r="B2656" t="str">
        <f>VLOOKUP(A2656,PEC!$A$1:$C$7902,3,1)</f>
        <v>pec.regione.lombardia.it</v>
      </c>
      <c r="C2656">
        <f>VLOOKUP(A2656,SEZIONI!$A$1:$B$7897,2,1)</f>
        <v>2</v>
      </c>
    </row>
    <row r="2657" spans="1:3" x14ac:dyDescent="0.3">
      <c r="A2657" t="s">
        <v>26110</v>
      </c>
      <c r="B2657" t="str">
        <f>VLOOKUP(A2657,PEC!$A$1:$C$7902,3,1)</f>
        <v>pec.comune.robbiate.lc.it</v>
      </c>
      <c r="C2657">
        <f>VLOOKUP(A2657,SEZIONI!$A$1:$B$7897,2,1)</f>
        <v>4</v>
      </c>
    </row>
    <row r="2658" spans="1:3" x14ac:dyDescent="0.3">
      <c r="A2658" t="s">
        <v>26111</v>
      </c>
      <c r="B2658" t="str">
        <f>VLOOKUP(A2658,PEC!$A$1:$C$7902,3,1)</f>
        <v>pec.regione.lombardia.it</v>
      </c>
      <c r="C2658">
        <f>VLOOKUP(A2658,SEZIONI!$A$1:$B$7897,2,1)</f>
        <v>3</v>
      </c>
    </row>
    <row r="2659" spans="1:3" x14ac:dyDescent="0.3">
      <c r="A2659" t="s">
        <v>26112</v>
      </c>
      <c r="B2659" t="str">
        <f>VLOOKUP(A2659,PEC!$A$1:$C$7902,3,1)</f>
        <v>legalmail.it</v>
      </c>
      <c r="C2659">
        <f>VLOOKUP(A2659,SEZIONI!$A$1:$B$7897,2,1)</f>
        <v>2</v>
      </c>
    </row>
    <row r="2660" spans="1:3" x14ac:dyDescent="0.3">
      <c r="A2660" t="s">
        <v>26113</v>
      </c>
      <c r="B2660" t="str">
        <f>VLOOKUP(A2660,PEC!$A$1:$C$7902,3,1)</f>
        <v>legalmail.it</v>
      </c>
      <c r="C2660">
        <f>VLOOKUP(A2660,SEZIONI!$A$1:$B$7897,2,1)</f>
        <v>2</v>
      </c>
    </row>
    <row r="2661" spans="1:3" x14ac:dyDescent="0.3">
      <c r="A2661" t="s">
        <v>26114</v>
      </c>
      <c r="B2661" t="str">
        <f>VLOOKUP(A2661,PEC!$A$1:$C$7902,3,1)</f>
        <v>pec.regione.lombardia.it</v>
      </c>
      <c r="C2661">
        <f>VLOOKUP(A2661,SEZIONI!$A$1:$B$7897,2,1)</f>
        <v>2</v>
      </c>
    </row>
    <row r="2662" spans="1:3" x14ac:dyDescent="0.3">
      <c r="A2662" t="s">
        <v>26115</v>
      </c>
      <c r="B2662" t="str">
        <f>VLOOKUP(A2662,PEC!$A$1:$C$7902,3,1)</f>
        <v>pec.regione.lombardia.it</v>
      </c>
      <c r="C2662">
        <f>VLOOKUP(A2662,SEZIONI!$A$1:$B$7897,2,1)</f>
        <v>1</v>
      </c>
    </row>
    <row r="2663" spans="1:3" x14ac:dyDescent="0.3">
      <c r="A2663" t="s">
        <v>26116</v>
      </c>
      <c r="B2663" t="str">
        <f>VLOOKUP(A2663,PEC!$A$1:$C$7902,3,1)</f>
        <v>pec.regione.lombardia.it</v>
      </c>
      <c r="C2663">
        <f>VLOOKUP(A2663,SEZIONI!$A$1:$B$7897,2,1)</f>
        <v>2</v>
      </c>
    </row>
    <row r="2664" spans="1:3" x14ac:dyDescent="0.3">
      <c r="A2664" t="s">
        <v>26117</v>
      </c>
      <c r="B2664" t="str">
        <f>VLOOKUP(A2664,PEC!$A$1:$C$7902,3,1)</f>
        <v>pec.regione.lombardia.it</v>
      </c>
      <c r="C2664">
        <f>VLOOKUP(A2664,SEZIONI!$A$1:$B$7897,2,1)</f>
        <v>1</v>
      </c>
    </row>
    <row r="2665" spans="1:3" x14ac:dyDescent="0.3">
      <c r="A2665" t="s">
        <v>26118</v>
      </c>
      <c r="B2665" t="str">
        <f>VLOOKUP(A2665,PEC!$A$1:$C$7902,3,1)</f>
        <v>pec.regione.lombardia.it</v>
      </c>
      <c r="C2665">
        <f>VLOOKUP(A2665,SEZIONI!$A$1:$B$7897,2,1)</f>
        <v>3</v>
      </c>
    </row>
    <row r="2666" spans="1:3" x14ac:dyDescent="0.3">
      <c r="A2666" t="s">
        <v>26119</v>
      </c>
      <c r="B2666" t="str">
        <f>VLOOKUP(A2666,PEC!$A$1:$C$7902,3,1)</f>
        <v>pec.comune.valmadrera.lc.it</v>
      </c>
      <c r="C2666">
        <f>VLOOKUP(A2666,SEZIONI!$A$1:$B$7897,2,1)</f>
        <v>9</v>
      </c>
    </row>
    <row r="2667" spans="1:3" x14ac:dyDescent="0.3">
      <c r="A2667" t="s">
        <v>26120</v>
      </c>
      <c r="B2667" t="str">
        <f>VLOOKUP(A2667,PEC!$A$1:$C$7902,3,1)</f>
        <v>comune.varenna.legalmailpa.it</v>
      </c>
      <c r="C2667">
        <f>VLOOKUP(A2667,SEZIONI!$A$1:$B$7897,2,1)</f>
        <v>1</v>
      </c>
    </row>
    <row r="2668" spans="1:3" x14ac:dyDescent="0.3">
      <c r="A2668" t="s">
        <v>26121</v>
      </c>
      <c r="B2668" t="str">
        <f>VLOOKUP(A2668,PEC!$A$1:$C$7902,3,1)</f>
        <v>legalmail.it</v>
      </c>
      <c r="C2668">
        <f>VLOOKUP(A2668,SEZIONI!$A$1:$B$7897,2,1)</f>
        <v>1</v>
      </c>
    </row>
    <row r="2669" spans="1:3" x14ac:dyDescent="0.3">
      <c r="A2669" t="s">
        <v>26122</v>
      </c>
      <c r="B2669" t="str">
        <f>VLOOKUP(A2669,PEC!$A$1:$C$7902,3,1)</f>
        <v>legalmail.it</v>
      </c>
      <c r="C2669">
        <f>VLOOKUP(A2669,SEZIONI!$A$1:$B$7897,2,1)</f>
        <v>3</v>
      </c>
    </row>
    <row r="2670" spans="1:3" x14ac:dyDescent="0.3">
      <c r="A2670" t="s">
        <v>26123</v>
      </c>
      <c r="B2670" t="str">
        <f>VLOOKUP(A2670,PEC!$A$1:$C$7902,3,1)</f>
        <v>pec.regione.lombardia.it</v>
      </c>
      <c r="C2670">
        <f>VLOOKUP(A2670,SEZIONI!$A$1:$B$7897,2,1)</f>
        <v>2</v>
      </c>
    </row>
    <row r="2671" spans="1:3" x14ac:dyDescent="0.3">
      <c r="A2671" t="s">
        <v>26124</v>
      </c>
      <c r="B2671" t="str">
        <f>VLOOKUP(A2671,PEC!$A$1:$C$7902,3,1)</f>
        <v>halleypec.it</v>
      </c>
      <c r="C2671">
        <f>VLOOKUP(A2671,SEZIONI!$A$1:$B$7897,2,1)</f>
        <v>4</v>
      </c>
    </row>
    <row r="2672" spans="1:3" x14ac:dyDescent="0.3">
      <c r="A2672" t="s">
        <v>26125</v>
      </c>
      <c r="B2672" t="str">
        <f>VLOOKUP(A2672,PEC!$A$1:$C$7902,3,1)</f>
        <v>pec.regione.lombardia.it</v>
      </c>
      <c r="C2672">
        <f>VLOOKUP(A2672,SEZIONI!$A$1:$B$7897,2,1)</f>
        <v>5</v>
      </c>
    </row>
    <row r="2673" spans="1:3" x14ac:dyDescent="0.3">
      <c r="A2673" t="s">
        <v>26126</v>
      </c>
      <c r="B2673" t="str">
        <f>VLOOKUP(A2673,PEC!$A$1:$C$7902,3,1)</f>
        <v>pec.regione.lombardia.it</v>
      </c>
      <c r="C2673">
        <f>VLOOKUP(A2673,SEZIONI!$A$1:$B$7897,2,1)</f>
        <v>3</v>
      </c>
    </row>
    <row r="2674" spans="1:3" x14ac:dyDescent="0.3">
      <c r="A2674" t="s">
        <v>26127</v>
      </c>
      <c r="B2674" t="str">
        <f>VLOOKUP(A2674,PEC!$A$1:$C$7902,3,1)</f>
        <v>pec.regione.lombardia.it</v>
      </c>
      <c r="C2674">
        <f>VLOOKUP(A2674,SEZIONI!$A$1:$B$7897,2,1)</f>
        <v>1</v>
      </c>
    </row>
    <row r="2675" spans="1:3" x14ac:dyDescent="0.3">
      <c r="A2675" t="s">
        <v>26128</v>
      </c>
      <c r="B2675" t="str">
        <f>VLOOKUP(A2675,PEC!$A$1:$C$7902,3,1)</f>
        <v>pec.regione.lombardia.it</v>
      </c>
      <c r="C2675">
        <f>VLOOKUP(A2675,SEZIONI!$A$1:$B$7897,2,1)</f>
        <v>1</v>
      </c>
    </row>
    <row r="2676" spans="1:3" x14ac:dyDescent="0.3">
      <c r="A2676" t="s">
        <v>26129</v>
      </c>
      <c r="B2676" t="str">
        <f>VLOOKUP(A2676,PEC!$A$1:$C$7902,3,1)</f>
        <v>pec.regione.lombardia.it</v>
      </c>
      <c r="C2676">
        <f>VLOOKUP(A2676,SEZIONI!$A$1:$B$7897,2,1)</f>
        <v>2</v>
      </c>
    </row>
    <row r="2677" spans="1:3" x14ac:dyDescent="0.3">
      <c r="A2677" t="s">
        <v>26130</v>
      </c>
      <c r="B2677" t="str">
        <f>VLOOKUP(A2677,PEC!$A$1:$C$7902,3,1)</f>
        <v>cert.elaus2002.net</v>
      </c>
      <c r="C2677">
        <f>VLOOKUP(A2677,SEZIONI!$A$1:$B$7897,2,1)</f>
        <v>3</v>
      </c>
    </row>
    <row r="2678" spans="1:3" x14ac:dyDescent="0.3">
      <c r="A2678" t="s">
        <v>26131</v>
      </c>
      <c r="B2678" t="str">
        <f>VLOOKUP(A2678,PEC!$A$1:$C$7902,3,1)</f>
        <v>pec.regione.lombardia.it</v>
      </c>
      <c r="C2678">
        <f>VLOOKUP(A2678,SEZIONI!$A$1:$B$7897,2,1)</f>
        <v>2</v>
      </c>
    </row>
    <row r="2679" spans="1:3" x14ac:dyDescent="0.3">
      <c r="A2679" t="s">
        <v>26132</v>
      </c>
      <c r="B2679" t="str">
        <f>VLOOKUP(A2679,PEC!$A$1:$C$7902,3,1)</f>
        <v>cert.elaus2002.net</v>
      </c>
      <c r="C2679">
        <f>VLOOKUP(A2679,SEZIONI!$A$1:$B$7897,2,1)</f>
        <v>2</v>
      </c>
    </row>
    <row r="2680" spans="1:3" x14ac:dyDescent="0.3">
      <c r="A2680" t="s">
        <v>26133</v>
      </c>
      <c r="B2680" t="str">
        <f>VLOOKUP(A2680,PEC!$A$1:$C$7902,3,1)</f>
        <v>pec.regione.lombardia.it</v>
      </c>
      <c r="C2680">
        <f>VLOOKUP(A2680,SEZIONI!$A$1:$B$7897,2,1)</f>
        <v>3</v>
      </c>
    </row>
    <row r="2681" spans="1:3" x14ac:dyDescent="0.3">
      <c r="A2681" t="s">
        <v>26134</v>
      </c>
      <c r="B2681" t="str">
        <f>VLOOKUP(A2681,PEC!$A$1:$C$7902,3,1)</f>
        <v>pec.it</v>
      </c>
      <c r="C2681">
        <f>VLOOKUP(A2681,SEZIONI!$A$1:$B$7897,2,1)</f>
        <v>3</v>
      </c>
    </row>
    <row r="2682" spans="1:3" x14ac:dyDescent="0.3">
      <c r="A2682" t="s">
        <v>26135</v>
      </c>
      <c r="B2682" t="str">
        <f>VLOOKUP(A2682,PEC!$A$1:$C$7902,3,1)</f>
        <v>cert.elaus2002.net</v>
      </c>
      <c r="C2682">
        <f>VLOOKUP(A2682,SEZIONI!$A$1:$B$7897,2,1)</f>
        <v>15</v>
      </c>
    </row>
    <row r="2683" spans="1:3" x14ac:dyDescent="0.3">
      <c r="A2683" t="s">
        <v>26136</v>
      </c>
      <c r="B2683" t="str">
        <f>VLOOKUP(A2683,PEC!$A$1:$C$7902,3,1)</f>
        <v>pec.comune.casellelandi.lo.it</v>
      </c>
      <c r="C2683">
        <f>VLOOKUP(A2683,SEZIONI!$A$1:$B$7897,2,1)</f>
        <v>2</v>
      </c>
    </row>
    <row r="2684" spans="1:3" x14ac:dyDescent="0.3">
      <c r="A2684" t="s">
        <v>26137</v>
      </c>
      <c r="B2684" t="str">
        <f>VLOOKUP(A2684,PEC!$A$1:$C$7902,3,1)</f>
        <v>pec.comune.casellelurani.lo.it</v>
      </c>
      <c r="C2684">
        <f>VLOOKUP(A2684,SEZIONI!$A$1:$B$7897,2,1)</f>
        <v>3</v>
      </c>
    </row>
    <row r="2685" spans="1:3" x14ac:dyDescent="0.3">
      <c r="A2685" t="s">
        <v>26138</v>
      </c>
      <c r="B2685" t="str">
        <f>VLOOKUP(A2685,PEC!$A$1:$C$7902,3,1)</f>
        <v>pec.comune.castelnuovoboccadadda.lo.it</v>
      </c>
      <c r="C2685">
        <f>VLOOKUP(A2685,SEZIONI!$A$1:$B$7897,2,1)</f>
        <v>2</v>
      </c>
    </row>
    <row r="2686" spans="1:3" x14ac:dyDescent="0.3">
      <c r="A2686" t="s">
        <v>26139</v>
      </c>
      <c r="B2686" t="str">
        <f>VLOOKUP(A2686,PEC!$A$1:$C$7902,3,1)</f>
        <v>cert.elaus2002.net</v>
      </c>
      <c r="C2686">
        <f>VLOOKUP(A2686,SEZIONI!$A$1:$B$7897,2,1)</f>
        <v>4</v>
      </c>
    </row>
    <row r="2687" spans="1:3" x14ac:dyDescent="0.3">
      <c r="A2687" t="s">
        <v>26140</v>
      </c>
      <c r="B2687" t="str">
        <f>VLOOKUP(A2687,PEC!$A$1:$C$7902,3,1)</f>
        <v>pec.regione.lombardia.it</v>
      </c>
      <c r="C2687">
        <f>VLOOKUP(A2687,SEZIONI!$A$1:$B$7897,2,1)</f>
        <v>2</v>
      </c>
    </row>
    <row r="2688" spans="1:3" x14ac:dyDescent="0.3">
      <c r="A2688" t="s">
        <v>26141</v>
      </c>
      <c r="B2688" t="str">
        <f>VLOOKUP(A2688,PEC!$A$1:$C$7902,3,1)</f>
        <v>pec.regione.lombardia.it</v>
      </c>
      <c r="C2688">
        <f>VLOOKUP(A2688,SEZIONI!$A$1:$B$7897,2,1)</f>
        <v>3</v>
      </c>
    </row>
    <row r="2689" spans="1:3" x14ac:dyDescent="0.3">
      <c r="A2689" t="s">
        <v>26142</v>
      </c>
      <c r="B2689" t="str">
        <f>VLOOKUP(A2689,PEC!$A$1:$C$7902,3,1)</f>
        <v>cert.elaus2002.net</v>
      </c>
      <c r="C2689">
        <f>VLOOKUP(A2689,SEZIONI!$A$1:$B$7897,2,1)</f>
        <v>2</v>
      </c>
    </row>
    <row r="2690" spans="1:3" x14ac:dyDescent="0.3">
      <c r="A2690" t="s">
        <v>26143</v>
      </c>
      <c r="B2690" t="str">
        <f>VLOOKUP(A2690,PEC!$A$1:$C$7902,3,1)</f>
        <v>pec.comune.codogno.lo.it</v>
      </c>
      <c r="C2690">
        <f>VLOOKUP(A2690,SEZIONI!$A$1:$B$7897,2,1)</f>
        <v>14</v>
      </c>
    </row>
    <row r="2691" spans="1:3" x14ac:dyDescent="0.3">
      <c r="A2691" t="s">
        <v>26144</v>
      </c>
      <c r="B2691" t="str">
        <f>VLOOKUP(A2691,PEC!$A$1:$C$7902,3,1)</f>
        <v>pec.regione.lombardia.it</v>
      </c>
      <c r="C2691">
        <f>VLOOKUP(A2691,SEZIONI!$A$1:$B$7897,2,1)</f>
        <v>3</v>
      </c>
    </row>
    <row r="2692" spans="1:3" x14ac:dyDescent="0.3">
      <c r="A2692" t="s">
        <v>26145</v>
      </c>
      <c r="B2692" t="str">
        <f>VLOOKUP(A2692,PEC!$A$1:$C$7902,3,1)</f>
        <v>cert.elaus2002.net</v>
      </c>
      <c r="C2692">
        <f>VLOOKUP(A2692,SEZIONI!$A$1:$B$7897,2,1)</f>
        <v>3</v>
      </c>
    </row>
    <row r="2693" spans="1:3" x14ac:dyDescent="0.3">
      <c r="A2693" t="s">
        <v>26146</v>
      </c>
      <c r="B2693" t="str">
        <f>VLOOKUP(A2693,PEC!$A$1:$C$7902,3,1)</f>
        <v>pec.regione.lombardia.it</v>
      </c>
      <c r="C2693">
        <f>VLOOKUP(A2693,SEZIONI!$A$1:$B$7897,2,1)</f>
        <v>2</v>
      </c>
    </row>
    <row r="2694" spans="1:3" x14ac:dyDescent="0.3">
      <c r="A2694" t="s">
        <v>26147</v>
      </c>
      <c r="B2694" t="str">
        <f>VLOOKUP(A2694,PEC!$A$1:$C$7902,3,1)</f>
        <v>pec.regione.lombardia.it</v>
      </c>
      <c r="C2694">
        <f>VLOOKUP(A2694,SEZIONI!$A$1:$B$7897,2,1)</f>
        <v>1</v>
      </c>
    </row>
    <row r="2695" spans="1:3" x14ac:dyDescent="0.3">
      <c r="A2695" t="s">
        <v>26148</v>
      </c>
      <c r="B2695" t="str">
        <f>VLOOKUP(A2695,PEC!$A$1:$C$7902,3,1)</f>
        <v>pec.regione.lombardia.it</v>
      </c>
      <c r="C2695">
        <f>VLOOKUP(A2695,SEZIONI!$A$1:$B$7897,2,1)</f>
        <v>2</v>
      </c>
    </row>
    <row r="2696" spans="1:3" x14ac:dyDescent="0.3">
      <c r="A2696" t="s">
        <v>26149</v>
      </c>
      <c r="B2696" t="str">
        <f>VLOOKUP(A2696,PEC!$A$1:$C$7902,3,1)</f>
        <v>pec.regione.lombardia.it</v>
      </c>
      <c r="C2696">
        <f>VLOOKUP(A2696,SEZIONI!$A$1:$B$7897,2,1)</f>
        <v>2</v>
      </c>
    </row>
    <row r="2697" spans="1:3" x14ac:dyDescent="0.3">
      <c r="A2697" t="s">
        <v>26150</v>
      </c>
      <c r="B2697" t="str">
        <f>VLOOKUP(A2697,PEC!$A$1:$C$7902,3,1)</f>
        <v>pec.regione.lombardia.it</v>
      </c>
      <c r="C2697">
        <f>VLOOKUP(A2697,SEZIONI!$A$1:$B$7897,2,1)</f>
        <v>2</v>
      </c>
    </row>
    <row r="2698" spans="1:3" x14ac:dyDescent="0.3">
      <c r="A2698" t="s">
        <v>26151</v>
      </c>
      <c r="B2698" t="str">
        <f>VLOOKUP(A2698,PEC!$A$1:$C$7902,3,1)</f>
        <v>pec.regione.lombardia.it</v>
      </c>
      <c r="C2698">
        <f>VLOOKUP(A2698,SEZIONI!$A$1:$B$7897,2,1)</f>
        <v>1</v>
      </c>
    </row>
    <row r="2699" spans="1:3" x14ac:dyDescent="0.3">
      <c r="A2699" t="s">
        <v>26152</v>
      </c>
      <c r="B2699" t="str">
        <f>VLOOKUP(A2699,PEC!$A$1:$C$7902,3,1)</f>
        <v>pec.regione.lombardia.it</v>
      </c>
      <c r="C2699">
        <f>VLOOKUP(A2699,SEZIONI!$A$1:$B$7897,2,1)</f>
        <v>3</v>
      </c>
    </row>
    <row r="2700" spans="1:3" x14ac:dyDescent="0.3">
      <c r="A2700" t="s">
        <v>26153</v>
      </c>
      <c r="B2700" t="str">
        <f>VLOOKUP(A2700,PEC!$A$1:$C$7902,3,1)</f>
        <v>pec.comune.guardamiglio.lo.it</v>
      </c>
      <c r="C2700">
        <f>VLOOKUP(A2700,SEZIONI!$A$1:$B$7897,2,1)</f>
        <v>3</v>
      </c>
    </row>
    <row r="2701" spans="1:3" x14ac:dyDescent="0.3">
      <c r="A2701" t="s">
        <v>26154</v>
      </c>
      <c r="B2701" t="str">
        <f>VLOOKUP(A2701,PEC!$A$1:$C$7902,3,1)</f>
        <v>pec.it</v>
      </c>
      <c r="C2701">
        <f>VLOOKUP(A2701,SEZIONI!$A$1:$B$7897,2,1)</f>
        <v>2</v>
      </c>
    </row>
    <row r="2702" spans="1:3" x14ac:dyDescent="0.3">
      <c r="A2702" t="s">
        <v>26155</v>
      </c>
      <c r="B2702" t="str">
        <f>VLOOKUP(A2702,PEC!$A$1:$C$7902,3,1)</f>
        <v>legalmail.it</v>
      </c>
      <c r="C2702">
        <f>VLOOKUP(A2702,SEZIONI!$A$1:$B$7897,2,1)</f>
        <v>43</v>
      </c>
    </row>
    <row r="2703" spans="1:3" x14ac:dyDescent="0.3">
      <c r="A2703" t="s">
        <v>26156</v>
      </c>
      <c r="B2703" t="str">
        <f>VLOOKUP(A2703,PEC!$A$1:$C$7902,3,1)</f>
        <v>pec.regione.lombardia.it</v>
      </c>
      <c r="C2703">
        <f>VLOOKUP(A2703,SEZIONI!$A$1:$B$7897,2,1)</f>
        <v>7</v>
      </c>
    </row>
    <row r="2704" spans="1:3" x14ac:dyDescent="0.3">
      <c r="A2704" t="s">
        <v>26157</v>
      </c>
      <c r="B2704" t="str">
        <f>VLOOKUP(A2704,PEC!$A$1:$C$7902,3,1)</f>
        <v>pec.regione.lombardia.it</v>
      </c>
      <c r="C2704">
        <f>VLOOKUP(A2704,SEZIONI!$A$1:$B$7897,2,1)</f>
        <v>1</v>
      </c>
    </row>
    <row r="2705" spans="1:3" x14ac:dyDescent="0.3">
      <c r="A2705" t="s">
        <v>26158</v>
      </c>
      <c r="B2705" t="str">
        <f>VLOOKUP(A2705,PEC!$A$1:$C$7902,3,1)</f>
        <v>cert.elaus2002.net</v>
      </c>
      <c r="C2705">
        <f>VLOOKUP(A2705,SEZIONI!$A$1:$B$7897,2,1)</f>
        <v>2</v>
      </c>
    </row>
    <row r="2706" spans="1:3" x14ac:dyDescent="0.3">
      <c r="A2706" t="s">
        <v>26159</v>
      </c>
      <c r="B2706" t="str">
        <f>VLOOKUP(A2706,PEC!$A$1:$C$7902,3,1)</f>
        <v>pec.regione.lombardia.it</v>
      </c>
      <c r="C2706">
        <f>VLOOKUP(A2706,SEZIONI!$A$1:$B$7897,2,1)</f>
        <v>3</v>
      </c>
    </row>
    <row r="2707" spans="1:3" x14ac:dyDescent="0.3">
      <c r="A2707" t="s">
        <v>26160</v>
      </c>
      <c r="B2707" t="str">
        <f>VLOOKUP(A2707,PEC!$A$1:$C$7902,3,1)</f>
        <v>pec.regione.lombardia.it</v>
      </c>
      <c r="C2707">
        <f>VLOOKUP(A2707,SEZIONI!$A$1:$B$7897,2,1)</f>
        <v>1</v>
      </c>
    </row>
    <row r="2708" spans="1:3" x14ac:dyDescent="0.3">
      <c r="A2708" t="s">
        <v>26161</v>
      </c>
      <c r="B2708" t="str">
        <f>VLOOKUP(A2708,PEC!$A$1:$C$7902,3,1)</f>
        <v>cert.elaus2002.net</v>
      </c>
      <c r="C2708">
        <f>VLOOKUP(A2708,SEZIONI!$A$1:$B$7897,2,1)</f>
        <v>4</v>
      </c>
    </row>
    <row r="2709" spans="1:3" x14ac:dyDescent="0.3">
      <c r="A2709" t="s">
        <v>26162</v>
      </c>
      <c r="B2709" t="str">
        <f>VLOOKUP(A2709,PEC!$A$1:$C$7902,3,1)</f>
        <v>pec.regione.lombardia.it</v>
      </c>
      <c r="C2709">
        <f>VLOOKUP(A2709,SEZIONI!$A$1:$B$7897,2,1)</f>
        <v>1</v>
      </c>
    </row>
    <row r="2710" spans="1:3" x14ac:dyDescent="0.3">
      <c r="A2710" t="s">
        <v>26163</v>
      </c>
      <c r="B2710" t="str">
        <f>VLOOKUP(A2710,PEC!$A$1:$C$7902,3,1)</f>
        <v>pec.regione.lombardia.it</v>
      </c>
      <c r="C2710">
        <f>VLOOKUP(A2710,SEZIONI!$A$1:$B$7897,2,1)</f>
        <v>2</v>
      </c>
    </row>
    <row r="2711" spans="1:3" x14ac:dyDescent="0.3">
      <c r="A2711" t="s">
        <v>26164</v>
      </c>
      <c r="B2711" t="str">
        <f>VLOOKUP(A2711,PEC!$A$1:$C$7902,3,1)</f>
        <v>pec.regione.lombardia.it</v>
      </c>
      <c r="C2711">
        <f>VLOOKUP(A2711,SEZIONI!$A$1:$B$7897,2,1)</f>
        <v>2</v>
      </c>
    </row>
    <row r="2712" spans="1:3" x14ac:dyDescent="0.3">
      <c r="A2712" t="s">
        <v>26165</v>
      </c>
      <c r="B2712" t="str">
        <f>VLOOKUP(A2712,PEC!$A$1:$C$7902,3,1)</f>
        <v>postemailcertificata.it</v>
      </c>
      <c r="C2712">
        <f>VLOOKUP(A2712,SEZIONI!$A$1:$B$7897,2,1)</f>
        <v>6</v>
      </c>
    </row>
    <row r="2713" spans="1:3" x14ac:dyDescent="0.3">
      <c r="A2713" t="s">
        <v>26166</v>
      </c>
      <c r="B2713" t="str">
        <f>VLOOKUP(A2713,PEC!$A$1:$C$7902,3,1)</f>
        <v>pec.regione.lombardia.it</v>
      </c>
      <c r="C2713">
        <f>VLOOKUP(A2713,SEZIONI!$A$1:$B$7897,2,1)</f>
        <v>2</v>
      </c>
    </row>
    <row r="2714" spans="1:3" x14ac:dyDescent="0.3">
      <c r="A2714" t="s">
        <v>26167</v>
      </c>
      <c r="B2714" t="str">
        <f>VLOOKUP(A2714,PEC!$A$1:$C$7902,3,1)</f>
        <v>pec.regione.lombardia.it</v>
      </c>
      <c r="C2714">
        <f>VLOOKUP(A2714,SEZIONI!$A$1:$B$7897,2,1)</f>
        <v>2</v>
      </c>
    </row>
    <row r="2715" spans="1:3" x14ac:dyDescent="0.3">
      <c r="A2715" t="s">
        <v>26168</v>
      </c>
      <c r="B2715" t="str">
        <f>VLOOKUP(A2715,PEC!$A$1:$C$7902,3,1)</f>
        <v>pec.regione.lombardia.it</v>
      </c>
      <c r="C2715">
        <f>VLOOKUP(A2715,SEZIONI!$A$1:$B$7897,2,1)</f>
        <v>1</v>
      </c>
    </row>
    <row r="2716" spans="1:3" x14ac:dyDescent="0.3">
      <c r="A2716" t="s">
        <v>26169</v>
      </c>
      <c r="B2716" t="str">
        <f>VLOOKUP(A2716,PEC!$A$1:$C$7902,3,1)</f>
        <v>cert.elaus2002.net</v>
      </c>
      <c r="C2716">
        <f>VLOOKUP(A2716,SEZIONI!$A$1:$B$7897,2,1)</f>
        <v>2</v>
      </c>
    </row>
    <row r="2717" spans="1:3" x14ac:dyDescent="0.3">
      <c r="A2717" t="s">
        <v>26170</v>
      </c>
      <c r="B2717" t="str">
        <f>VLOOKUP(A2717,PEC!$A$1:$C$7902,3,1)</f>
        <v>pec.regione.lombardia.it</v>
      </c>
      <c r="C2717">
        <f>VLOOKUP(A2717,SEZIONI!$A$1:$B$7897,2,1)</f>
        <v>2</v>
      </c>
    </row>
    <row r="2718" spans="1:3" x14ac:dyDescent="0.3">
      <c r="A2718" t="s">
        <v>26171</v>
      </c>
      <c r="B2718" t="str">
        <f>VLOOKUP(A2718,PEC!$A$1:$C$7902,3,1)</f>
        <v>pec.regione.lombardia.it</v>
      </c>
      <c r="C2718">
        <f>VLOOKUP(A2718,SEZIONI!$A$1:$B$7897,2,1)</f>
        <v>2</v>
      </c>
    </row>
    <row r="2719" spans="1:3" x14ac:dyDescent="0.3">
      <c r="A2719" t="s">
        <v>26172</v>
      </c>
      <c r="B2719" t="str">
        <f>VLOOKUP(A2719,PEC!$A$1:$C$7902,3,1)</f>
        <v>cert.elaus2002.net</v>
      </c>
      <c r="C2719">
        <f>VLOOKUP(A2719,SEZIONI!$A$1:$B$7897,2,1)</f>
        <v>3</v>
      </c>
    </row>
    <row r="2720" spans="1:3" x14ac:dyDescent="0.3">
      <c r="A2720" t="s">
        <v>26173</v>
      </c>
      <c r="B2720" t="str">
        <f>VLOOKUP(A2720,PEC!$A$1:$C$7902,3,1)</f>
        <v>pec.regione.lombardia.it</v>
      </c>
      <c r="C2720">
        <f>VLOOKUP(A2720,SEZIONI!$A$1:$B$7897,2,1)</f>
        <v>3</v>
      </c>
    </row>
    <row r="2721" spans="1:3" x14ac:dyDescent="0.3">
      <c r="A2721" t="s">
        <v>26174</v>
      </c>
      <c r="B2721" t="str">
        <f>VLOOKUP(A2721,PEC!$A$1:$C$7902,3,1)</f>
        <v>pec.comunesantadi.it</v>
      </c>
      <c r="C2721">
        <f>VLOOKUP(A2721,SEZIONI!$A$1:$B$7897,2,1)</f>
        <v>11</v>
      </c>
    </row>
    <row r="2722" spans="1:3" x14ac:dyDescent="0.3">
      <c r="A2722" t="s">
        <v>26175</v>
      </c>
      <c r="B2722" t="str">
        <f>VLOOKUP(A2722,PEC!$A$1:$C$7902,3,1)</f>
        <v>pec.comune.santostefanolodigiano.lo.it</v>
      </c>
      <c r="C2722">
        <f>VLOOKUP(A2722,SEZIONI!$A$1:$B$7897,2,1)</f>
        <v>2</v>
      </c>
    </row>
    <row r="2723" spans="1:3" x14ac:dyDescent="0.3">
      <c r="A2723" t="s">
        <v>26176</v>
      </c>
      <c r="B2723" t="str">
        <f>VLOOKUP(A2723,PEC!$A$1:$C$7902,3,1)</f>
        <v>pec.regione.lombardia.it</v>
      </c>
      <c r="C2723">
        <f>VLOOKUP(A2723,SEZIONI!$A$1:$B$7897,2,1)</f>
        <v>2</v>
      </c>
    </row>
    <row r="2724" spans="1:3" x14ac:dyDescent="0.3">
      <c r="A2724" t="s">
        <v>26177</v>
      </c>
      <c r="B2724" t="str">
        <f>VLOOKUP(A2724,PEC!$A$1:$C$7902,3,1)</f>
        <v>pec.regione.lombardia.it</v>
      </c>
      <c r="C2724">
        <f>VLOOKUP(A2724,SEZIONI!$A$1:$B$7897,2,1)</f>
        <v>2</v>
      </c>
    </row>
    <row r="2725" spans="1:3" x14ac:dyDescent="0.3">
      <c r="A2725" t="s">
        <v>26178</v>
      </c>
      <c r="B2725" t="str">
        <f>VLOOKUP(A2725,PEC!$A$1:$C$7902,3,1)</f>
        <v>pec.regione.lombardia.it</v>
      </c>
      <c r="C2725">
        <f>VLOOKUP(A2725,SEZIONI!$A$1:$B$7897,2,1)</f>
        <v>3</v>
      </c>
    </row>
    <row r="2726" spans="1:3" x14ac:dyDescent="0.3">
      <c r="A2726" t="s">
        <v>26179</v>
      </c>
      <c r="B2726" t="str">
        <f>VLOOKUP(A2726,PEC!$A$1:$C$7902,3,1)</f>
        <v>pec.regione.lombardia.it</v>
      </c>
      <c r="C2726">
        <f>VLOOKUP(A2726,SEZIONI!$A$1:$B$7897,2,1)</f>
        <v>3</v>
      </c>
    </row>
    <row r="2727" spans="1:3" x14ac:dyDescent="0.3">
      <c r="A2727" t="s">
        <v>26180</v>
      </c>
      <c r="B2727" t="str">
        <f>VLOOKUP(A2727,PEC!$A$1:$C$7902,3,1)</f>
        <v>cert.elaus2002.net</v>
      </c>
      <c r="C2727">
        <f>VLOOKUP(A2727,SEZIONI!$A$1:$B$7897,2,1)</f>
        <v>5</v>
      </c>
    </row>
    <row r="2728" spans="1:3" x14ac:dyDescent="0.3">
      <c r="A2728" t="s">
        <v>26181</v>
      </c>
      <c r="B2728" t="str">
        <f>VLOOKUP(A2728,PEC!$A$1:$C$7902,3,1)</f>
        <v>pec.comune.terranovadeipasserini.lo.it</v>
      </c>
      <c r="C2728">
        <f>VLOOKUP(A2728,SEZIONI!$A$1:$B$7897,2,1)</f>
        <v>1</v>
      </c>
    </row>
    <row r="2729" spans="1:3" x14ac:dyDescent="0.3">
      <c r="A2729" t="s">
        <v>26182</v>
      </c>
      <c r="B2729" t="str">
        <f>VLOOKUP(A2729,PEC!$A$1:$C$7902,3,1)</f>
        <v>pec.regione.lombardia.it</v>
      </c>
      <c r="C2729">
        <f>VLOOKUP(A2729,SEZIONI!$A$1:$B$7897,2,1)</f>
        <v>2</v>
      </c>
    </row>
    <row r="2730" spans="1:3" x14ac:dyDescent="0.3">
      <c r="A2730" t="s">
        <v>26183</v>
      </c>
      <c r="B2730" t="str">
        <f>VLOOKUP(A2730,PEC!$A$1:$C$7902,3,1)</f>
        <v>cert.elaus2002.net</v>
      </c>
      <c r="C2730">
        <f>VLOOKUP(A2730,SEZIONI!$A$1:$B$7897,2,1)</f>
        <v>2</v>
      </c>
    </row>
    <row r="2731" spans="1:3" x14ac:dyDescent="0.3">
      <c r="A2731" t="s">
        <v>26184</v>
      </c>
      <c r="B2731" t="str">
        <f>VLOOKUP(A2731,PEC!$A$1:$C$7902,3,1)</f>
        <v>pec.regione.lombardia.it</v>
      </c>
      <c r="C2731">
        <f>VLOOKUP(A2731,SEZIONI!$A$1:$B$7897,2,1)</f>
        <v>2</v>
      </c>
    </row>
    <row r="2732" spans="1:3" x14ac:dyDescent="0.3">
      <c r="A2732" t="s">
        <v>26185</v>
      </c>
      <c r="B2732" t="str">
        <f>VLOOKUP(A2732,PEC!$A$1:$C$7902,3,1)</f>
        <v>pec.comune.zelo.lo.it</v>
      </c>
      <c r="C2732">
        <f>VLOOKUP(A2732,SEZIONI!$A$1:$B$7897,2,1)</f>
        <v>6</v>
      </c>
    </row>
    <row r="2733" spans="1:3" x14ac:dyDescent="0.3">
      <c r="A2733" t="s">
        <v>26186</v>
      </c>
      <c r="B2733" t="str">
        <f>VLOOKUP(A2733,PEC!$A$1:$C$7902,3,1)</f>
        <v>pec.it</v>
      </c>
      <c r="C2733">
        <f>VLOOKUP(A2733,SEZIONI!$A$1:$B$7897,2,1)</f>
        <v>2</v>
      </c>
    </row>
    <row r="2734" spans="1:3" x14ac:dyDescent="0.3">
      <c r="A2734" t="s">
        <v>26187</v>
      </c>
      <c r="B2734" t="str">
        <f>VLOOKUP(A2734,PEC!$A$1:$C$7902,3,1)</f>
        <v>pec.regione.lombardia.it</v>
      </c>
      <c r="C2734">
        <f>VLOOKUP(A2734,SEZIONI!$A$1:$B$7897,2,1)</f>
        <v>13</v>
      </c>
    </row>
    <row r="2735" spans="1:3" x14ac:dyDescent="0.3">
      <c r="A2735" t="s">
        <v>26188</v>
      </c>
      <c r="B2735" t="str">
        <f>VLOOKUP(A2735,PEC!$A$1:$C$7902,3,1)</f>
        <v>pec.regione.lombardia.it</v>
      </c>
      <c r="C2735">
        <f>VLOOKUP(A2735,SEZIONI!$A$1:$B$7897,2,1)</f>
        <v>2</v>
      </c>
    </row>
    <row r="2736" spans="1:3" x14ac:dyDescent="0.3">
      <c r="A2736" t="s">
        <v>26189</v>
      </c>
      <c r="B2736" t="str">
        <f>VLOOKUP(A2736,PEC!$A$1:$C$7902,3,1)</f>
        <v>legalmail.it</v>
      </c>
      <c r="C2736">
        <f>VLOOKUP(A2736,SEZIONI!$A$1:$B$7897,2,1)</f>
        <v>5</v>
      </c>
    </row>
    <row r="2737" spans="1:3" x14ac:dyDescent="0.3">
      <c r="A2737" t="s">
        <v>26190</v>
      </c>
      <c r="B2737" t="str">
        <f>VLOOKUP(A2737,PEC!$A$1:$C$7902,3,1)</f>
        <v>pec.regione.lombardia.it</v>
      </c>
      <c r="C2737">
        <f>VLOOKUP(A2737,SEZIONI!$A$1:$B$7897,2,1)</f>
        <v>16</v>
      </c>
    </row>
    <row r="2738" spans="1:3" x14ac:dyDescent="0.3">
      <c r="A2738" t="s">
        <v>26191</v>
      </c>
      <c r="B2738" t="str">
        <f>VLOOKUP(A2738,PEC!$A$1:$C$7902,3,1)</f>
        <v>pec.regione.lombardia.it</v>
      </c>
      <c r="C2738">
        <f>VLOOKUP(A2738,SEZIONI!$A$1:$B$7897,2,1)</f>
        <v>6</v>
      </c>
    </row>
    <row r="2739" spans="1:3" x14ac:dyDescent="0.3">
      <c r="A2739" t="s">
        <v>26192</v>
      </c>
      <c r="B2739" t="str">
        <f>VLOOKUP(A2739,PEC!$A$1:$C$7902,3,1)</f>
        <v>pec.regione.lombardia.it</v>
      </c>
      <c r="C2739">
        <f>VLOOKUP(A2739,SEZIONI!$A$1:$B$7897,2,1)</f>
        <v>6</v>
      </c>
    </row>
    <row r="2740" spans="1:3" x14ac:dyDescent="0.3">
      <c r="A2740" t="s">
        <v>26193</v>
      </c>
      <c r="B2740" t="str">
        <f>VLOOKUP(A2740,PEC!$A$1:$C$7902,3,1)</f>
        <v>comunebernareggio.org</v>
      </c>
      <c r="C2740">
        <f>VLOOKUP(A2740,SEZIONI!$A$1:$B$7897,2,1)</f>
        <v>8</v>
      </c>
    </row>
    <row r="2741" spans="1:3" x14ac:dyDescent="0.3">
      <c r="A2741" t="s">
        <v>26194</v>
      </c>
      <c r="B2741" t="str">
        <f>VLOOKUP(A2741,PEC!$A$1:$C$7902,3,1)</f>
        <v>pec.comune.besanainbrianza.mb.it</v>
      </c>
      <c r="C2741">
        <f>VLOOKUP(A2741,SEZIONI!$A$1:$B$7897,2,1)</f>
        <v>14</v>
      </c>
    </row>
    <row r="2742" spans="1:3" x14ac:dyDescent="0.3">
      <c r="A2742" t="s">
        <v>26195</v>
      </c>
      <c r="B2742" t="str">
        <f>VLOOKUP(A2742,PEC!$A$1:$C$7902,3,1)</f>
        <v>pec.it</v>
      </c>
      <c r="C2742">
        <f>VLOOKUP(A2742,SEZIONI!$A$1:$B$7897,2,1)</f>
        <v>10</v>
      </c>
    </row>
    <row r="2743" spans="1:3" x14ac:dyDescent="0.3">
      <c r="A2743" t="s">
        <v>26196</v>
      </c>
      <c r="B2743" t="str">
        <f>VLOOKUP(A2743,PEC!$A$1:$C$7902,3,1)</f>
        <v>cert.legalmail.it</v>
      </c>
      <c r="C2743">
        <f>VLOOKUP(A2743,SEZIONI!$A$1:$B$7897,2,1)</f>
        <v>14</v>
      </c>
    </row>
    <row r="2744" spans="1:3" x14ac:dyDescent="0.3">
      <c r="A2744" t="s">
        <v>26197</v>
      </c>
      <c r="B2744" t="str">
        <f>VLOOKUP(A2744,PEC!$A$1:$C$7902,3,1)</f>
        <v>halleycert.it</v>
      </c>
      <c r="C2744">
        <f>VLOOKUP(A2744,SEZIONI!$A$1:$B$7897,2,1)</f>
        <v>5</v>
      </c>
    </row>
    <row r="2745" spans="1:3" x14ac:dyDescent="0.3">
      <c r="A2745" t="s">
        <v>26198</v>
      </c>
      <c r="B2745" t="str">
        <f>VLOOKUP(A2745,PEC!$A$1:$C$7902,3,1)</f>
        <v>legalmail.it</v>
      </c>
      <c r="C2745">
        <f>VLOOKUP(A2745,SEZIONI!$A$1:$B$7897,2,1)</f>
        <v>27</v>
      </c>
    </row>
    <row r="2746" spans="1:3" x14ac:dyDescent="0.3">
      <c r="A2746" t="s">
        <v>26199</v>
      </c>
      <c r="B2746" t="str">
        <f>VLOOKUP(A2746,PEC!$A$1:$C$7902,3,1)</f>
        <v>legalmail.it</v>
      </c>
      <c r="C2746">
        <f>VLOOKUP(A2746,SEZIONI!$A$1:$B$7897,2,1)</f>
        <v>4</v>
      </c>
    </row>
    <row r="2747" spans="1:3" x14ac:dyDescent="0.3">
      <c r="A2747" t="s">
        <v>26200</v>
      </c>
      <c r="B2747" t="str">
        <f>VLOOKUP(A2747,PEC!$A$1:$C$7902,3,1)</f>
        <v>pec.regione.lombardia.it</v>
      </c>
      <c r="C2747">
        <f>VLOOKUP(A2747,SEZIONI!$A$1:$B$7897,2,1)</f>
        <v>2</v>
      </c>
    </row>
    <row r="2748" spans="1:3" x14ac:dyDescent="0.3">
      <c r="A2748" t="s">
        <v>26201</v>
      </c>
      <c r="B2748" t="str">
        <f>VLOOKUP(A2748,PEC!$A$1:$C$7902,3,1)</f>
        <v>pec.regione.lombardia.it</v>
      </c>
      <c r="C2748">
        <f>VLOOKUP(A2748,SEZIONI!$A$1:$B$7897,2,1)</f>
        <v>17</v>
      </c>
    </row>
    <row r="2749" spans="1:3" x14ac:dyDescent="0.3">
      <c r="A2749" t="s">
        <v>26202</v>
      </c>
      <c r="B2749" t="str">
        <f>VLOOKUP(A2749,PEC!$A$1:$C$7902,3,1)</f>
        <v>legalmail.it</v>
      </c>
      <c r="C2749">
        <f>VLOOKUP(A2749,SEZIONI!$A$1:$B$7897,2,1)</f>
        <v>7</v>
      </c>
    </row>
    <row r="2750" spans="1:3" x14ac:dyDescent="0.3">
      <c r="A2750" t="s">
        <v>26203</v>
      </c>
      <c r="B2750" t="str">
        <f>VLOOKUP(A2750,PEC!$A$1:$C$7902,3,1)</f>
        <v>pec.comune.cavenagobrianza.mb.it</v>
      </c>
      <c r="C2750">
        <f>VLOOKUP(A2750,SEZIONI!$A$1:$B$7897,2,1)</f>
        <v>6</v>
      </c>
    </row>
    <row r="2751" spans="1:3" x14ac:dyDescent="0.3">
      <c r="A2751" t="s">
        <v>26204</v>
      </c>
      <c r="B2751" t="str">
        <f>VLOOKUP(A2751,PEC!$A$1:$C$7902,3,1)</f>
        <v>legalmail.it</v>
      </c>
      <c r="C2751">
        <f>VLOOKUP(A2751,SEZIONI!$A$1:$B$7897,2,1)</f>
        <v>5</v>
      </c>
    </row>
    <row r="2752" spans="1:3" x14ac:dyDescent="0.3">
      <c r="A2752" t="s">
        <v>26205</v>
      </c>
      <c r="B2752" t="str">
        <f>VLOOKUP(A2752,PEC!$A$1:$C$7902,3,1)</f>
        <v>pec.comune.cesano-maderno.mb.it</v>
      </c>
      <c r="C2752">
        <f>VLOOKUP(A2752,SEZIONI!$A$1:$B$7897,2,1)</f>
        <v>33</v>
      </c>
    </row>
    <row r="2753" spans="1:3" x14ac:dyDescent="0.3">
      <c r="A2753" t="s">
        <v>26206</v>
      </c>
      <c r="B2753" t="str">
        <f>VLOOKUP(A2753,PEC!$A$1:$C$7902,3,1)</f>
        <v>legalmail.it</v>
      </c>
      <c r="C2753">
        <f>VLOOKUP(A2753,SEZIONI!$A$1:$B$7897,2,1)</f>
        <v>7</v>
      </c>
    </row>
    <row r="2754" spans="1:3" x14ac:dyDescent="0.3">
      <c r="A2754" t="s">
        <v>26207</v>
      </c>
      <c r="B2754" t="str">
        <f>VLOOKUP(A2754,PEC!$A$1:$C$7902,3,1)</f>
        <v>comune.concorezzo.mb.legalmail.it</v>
      </c>
      <c r="C2754">
        <f>VLOOKUP(A2754,SEZIONI!$A$1:$B$7897,2,1)</f>
        <v>14</v>
      </c>
    </row>
    <row r="2755" spans="1:3" x14ac:dyDescent="0.3">
      <c r="A2755" t="s">
        <v>26208</v>
      </c>
      <c r="B2755" t="str">
        <f>VLOOKUP(A2755,PEC!$A$1:$C$7902,3,1)</f>
        <v>pec.regione.lombardia.it</v>
      </c>
      <c r="C2755">
        <f>VLOOKUP(A2755,SEZIONI!$A$1:$B$7897,2,1)</f>
        <v>2</v>
      </c>
    </row>
    <row r="2756" spans="1:3" x14ac:dyDescent="0.3">
      <c r="A2756" t="s">
        <v>26209</v>
      </c>
      <c r="B2756" t="str">
        <f>VLOOKUP(A2756,PEC!$A$1:$C$7902,3,1)</f>
        <v>legalmail.it</v>
      </c>
      <c r="C2756">
        <f>VLOOKUP(A2756,SEZIONI!$A$1:$B$7897,2,1)</f>
        <v>34</v>
      </c>
    </row>
    <row r="2757" spans="1:3" x14ac:dyDescent="0.3">
      <c r="A2757" t="s">
        <v>26210</v>
      </c>
      <c r="B2757" t="str">
        <f>VLOOKUP(A2757,PEC!$A$1:$C$7902,3,1)</f>
        <v>pec.comune.giussano.mb.it</v>
      </c>
      <c r="C2757">
        <f>VLOOKUP(A2757,SEZIONI!$A$1:$B$7897,2,1)</f>
        <v>22</v>
      </c>
    </row>
    <row r="2758" spans="1:3" x14ac:dyDescent="0.3">
      <c r="A2758" t="s">
        <v>26211</v>
      </c>
      <c r="B2758" t="str">
        <f>VLOOKUP(A2758,PEC!$A$1:$C$7902,3,1)</f>
        <v>pec.regione.lombardia.it</v>
      </c>
      <c r="C2758">
        <f>VLOOKUP(A2758,SEZIONI!$A$1:$B$7897,2,1)</f>
        <v>6</v>
      </c>
    </row>
    <row r="2759" spans="1:3" x14ac:dyDescent="0.3">
      <c r="A2759" t="s">
        <v>26212</v>
      </c>
      <c r="B2759" t="str">
        <f>VLOOKUP(A2759,PEC!$A$1:$C$7902,3,1)</f>
        <v>legalmail.it</v>
      </c>
      <c r="C2759">
        <f>VLOOKUP(A2759,SEZIONI!$A$1:$B$7897,2,1)</f>
        <v>7</v>
      </c>
    </row>
    <row r="2760" spans="1:3" x14ac:dyDescent="0.3">
      <c r="A2760" t="s">
        <v>26213</v>
      </c>
      <c r="B2760" t="str">
        <f>VLOOKUP(A2760,PEC!$A$1:$C$7902,3,1)</f>
        <v>pec.regione.lombardia.it</v>
      </c>
      <c r="C2760">
        <f>VLOOKUP(A2760,SEZIONI!$A$1:$B$7897,2,1)</f>
        <v>29</v>
      </c>
    </row>
    <row r="2761" spans="1:3" x14ac:dyDescent="0.3">
      <c r="A2761" t="s">
        <v>26214</v>
      </c>
      <c r="B2761" t="str">
        <f>VLOOKUP(A2761,PEC!$A$1:$C$7902,3,1)</f>
        <v>comunedilissone.it</v>
      </c>
      <c r="C2761">
        <f>VLOOKUP(A2761,SEZIONI!$A$1:$B$7897,2,1)</f>
        <v>36</v>
      </c>
    </row>
    <row r="2762" spans="1:3" x14ac:dyDescent="0.3">
      <c r="A2762" t="s">
        <v>26215</v>
      </c>
      <c r="B2762" t="str">
        <f>VLOOKUP(A2762,PEC!$A$1:$C$7902,3,1)</f>
        <v>pec.comune.macherio.mb.it</v>
      </c>
      <c r="C2762">
        <f>VLOOKUP(A2762,SEZIONI!$A$1:$B$7897,2,1)</f>
        <v>6</v>
      </c>
    </row>
    <row r="2763" spans="1:3" x14ac:dyDescent="0.3">
      <c r="A2763" t="s">
        <v>26216</v>
      </c>
      <c r="B2763" t="str">
        <f>VLOOKUP(A2763,PEC!$A$1:$C$7902,3,1)</f>
        <v>cert.comune.meda.mi.it</v>
      </c>
      <c r="C2763">
        <f>VLOOKUP(A2763,SEZIONI!$A$1:$B$7897,2,1)</f>
        <v>21</v>
      </c>
    </row>
    <row r="2764" spans="1:3" x14ac:dyDescent="0.3">
      <c r="A2764" t="s">
        <v>26217</v>
      </c>
      <c r="B2764" t="str">
        <f>VLOOKUP(A2764,PEC!$A$1:$C$7902,3,1)</f>
        <v>pec.regione.lombardia.it</v>
      </c>
      <c r="C2764">
        <f>VLOOKUP(A2764,SEZIONI!$A$1:$B$7897,2,1)</f>
        <v>3</v>
      </c>
    </row>
    <row r="2765" spans="1:3" x14ac:dyDescent="0.3">
      <c r="A2765" t="s">
        <v>26218</v>
      </c>
      <c r="B2765" t="str">
        <f>VLOOKUP(A2765,PEC!$A$1:$C$7902,3,1)</f>
        <v xml:space="preserve">pec.regione.lombardia.it </v>
      </c>
      <c r="C2765">
        <f>VLOOKUP(A2765,SEZIONI!$A$1:$B$7897,2,1)</f>
        <v>4</v>
      </c>
    </row>
    <row r="2766" spans="1:3" x14ac:dyDescent="0.3">
      <c r="A2766" t="s">
        <v>26220</v>
      </c>
      <c r="B2766" t="str">
        <f>VLOOKUP(A2766,PEC!$A$1:$C$7902,3,1)</f>
        <v>pec.comune.monza.it</v>
      </c>
      <c r="C2766">
        <f>VLOOKUP(A2766,SEZIONI!$A$1:$B$7897,2,1)</f>
        <v>110</v>
      </c>
    </row>
    <row r="2767" spans="1:3" x14ac:dyDescent="0.3">
      <c r="A2767" t="s">
        <v>26221</v>
      </c>
      <c r="B2767" t="str">
        <f>VLOOKUP(A2767,PEC!$A$1:$C$7902,3,1)</f>
        <v>pec.regione.lombardia.it</v>
      </c>
      <c r="C2767">
        <f>VLOOKUP(A2767,SEZIONI!$A$1:$B$7897,2,1)</f>
        <v>19</v>
      </c>
    </row>
    <row r="2768" spans="1:3" x14ac:dyDescent="0.3">
      <c r="A2768" t="s">
        <v>26222</v>
      </c>
      <c r="B2768" t="str">
        <f>VLOOKUP(A2768,PEC!$A$1:$C$7902,3,1)</f>
        <v>pec.regione.lombardia.it</v>
      </c>
      <c r="C2768">
        <f>VLOOKUP(A2768,SEZIONI!$A$1:$B$7897,2,1)</f>
        <v>24</v>
      </c>
    </row>
    <row r="2769" spans="1:3" x14ac:dyDescent="0.3">
      <c r="A2769" t="s">
        <v>26223</v>
      </c>
      <c r="B2769" t="str">
        <f>VLOOKUP(A2769,PEC!$A$1:$C$7902,3,1)</f>
        <v>postecert.it</v>
      </c>
      <c r="C2769">
        <f>VLOOKUP(A2769,SEZIONI!$A$1:$B$7897,2,1)</f>
        <v>4</v>
      </c>
    </row>
    <row r="2770" spans="1:3" x14ac:dyDescent="0.3">
      <c r="A2770" t="s">
        <v>26224</v>
      </c>
      <c r="B2770" t="str">
        <f>VLOOKUP(A2770,PEC!$A$1:$C$7902,3,1)</f>
        <v>legalmail.it</v>
      </c>
      <c r="C2770">
        <f>VLOOKUP(A2770,SEZIONI!$A$1:$B$7897,2,1)</f>
        <v>3</v>
      </c>
    </row>
    <row r="2771" spans="1:3" x14ac:dyDescent="0.3">
      <c r="A2771" t="s">
        <v>26225</v>
      </c>
      <c r="B2771" t="str">
        <f>VLOOKUP(A2771,PEC!$A$1:$C$7902,3,1)</f>
        <v>legalmail.it</v>
      </c>
      <c r="C2771">
        <f>VLOOKUP(A2771,SEZIONI!$A$1:$B$7897,2,1)</f>
        <v>3</v>
      </c>
    </row>
    <row r="2772" spans="1:3" x14ac:dyDescent="0.3">
      <c r="A2772" t="s">
        <v>26226</v>
      </c>
      <c r="B2772" t="str">
        <f>VLOOKUP(A2772,PEC!$A$1:$C$7902,3,1)</f>
        <v>actaliscertymail.it</v>
      </c>
      <c r="C2772">
        <f>VLOOKUP(A2772,SEZIONI!$A$1:$B$7897,2,1)</f>
        <v>39</v>
      </c>
    </row>
    <row r="2773" spans="1:3" x14ac:dyDescent="0.3">
      <c r="A2773" t="s">
        <v>26227</v>
      </c>
      <c r="B2773" t="str">
        <f>VLOOKUP(A2773,PEC!$A$1:$C$7902,3,1)</f>
        <v>pec.it</v>
      </c>
      <c r="C2773">
        <f>VLOOKUP(A2773,SEZIONI!$A$1:$B$7897,2,1)</f>
        <v>20</v>
      </c>
    </row>
    <row r="2774" spans="1:3" x14ac:dyDescent="0.3">
      <c r="A2774" t="s">
        <v>26228</v>
      </c>
      <c r="B2774" t="str">
        <f>VLOOKUP(A2774,PEC!$A$1:$C$7902,3,1)</f>
        <v>pec.regione.lombardia.it</v>
      </c>
      <c r="C2774">
        <f>VLOOKUP(A2774,SEZIONI!$A$1:$B$7897,2,1)</f>
        <v>7</v>
      </c>
    </row>
    <row r="2775" spans="1:3" x14ac:dyDescent="0.3">
      <c r="A2775" t="s">
        <v>26229</v>
      </c>
      <c r="B2775" t="str">
        <f>VLOOKUP(A2775,PEC!$A$1:$C$7902,3,1)</f>
        <v>halleypec.it</v>
      </c>
      <c r="C2775">
        <f>VLOOKUP(A2775,SEZIONI!$A$1:$B$7897,2,1)</f>
        <v>3</v>
      </c>
    </row>
    <row r="2776" spans="1:3" x14ac:dyDescent="0.3">
      <c r="A2776" t="s">
        <v>26230</v>
      </c>
      <c r="B2776" t="str">
        <f>VLOOKUP(A2776,PEC!$A$1:$C$7902,3,1)</f>
        <v>legalmail.it</v>
      </c>
      <c r="C2776">
        <f>VLOOKUP(A2776,SEZIONI!$A$1:$B$7897,2,1)</f>
        <v>8</v>
      </c>
    </row>
    <row r="2777" spans="1:3" x14ac:dyDescent="0.3">
      <c r="A2777" t="s">
        <v>26231</v>
      </c>
      <c r="B2777" t="str">
        <f>VLOOKUP(A2777,PEC!$A$1:$C$7902,3,1)</f>
        <v>postecert.it</v>
      </c>
      <c r="C2777">
        <f>VLOOKUP(A2777,SEZIONI!$A$1:$B$7897,2,1)</f>
        <v>9</v>
      </c>
    </row>
    <row r="2778" spans="1:3" x14ac:dyDescent="0.3">
      <c r="A2778" t="s">
        <v>26232</v>
      </c>
      <c r="B2778" t="str">
        <f>VLOOKUP(A2778,PEC!$A$1:$C$7902,3,1)</f>
        <v>comune.varedo.legalmail.it</v>
      </c>
      <c r="C2778">
        <f>VLOOKUP(A2778,SEZIONI!$A$1:$B$7897,2,1)</f>
        <v>12</v>
      </c>
    </row>
    <row r="2779" spans="1:3" x14ac:dyDescent="0.3">
      <c r="A2779" t="s">
        <v>26233</v>
      </c>
      <c r="B2779" t="str">
        <f>VLOOKUP(A2779,PEC!$A$1:$C$7902,3,1)</f>
        <v>pec.regione.lombardia.it</v>
      </c>
      <c r="C2779">
        <f>VLOOKUP(A2779,SEZIONI!$A$1:$B$7897,2,1)</f>
        <v>6</v>
      </c>
    </row>
    <row r="2780" spans="1:3" x14ac:dyDescent="0.3">
      <c r="A2780" t="s">
        <v>26234</v>
      </c>
      <c r="B2780" t="str">
        <f>VLOOKUP(A2780,PEC!$A$1:$C$7902,3,1)</f>
        <v>legalmail.it</v>
      </c>
      <c r="C2780">
        <f>VLOOKUP(A2780,SEZIONI!$A$1:$B$7897,2,1)</f>
        <v>4</v>
      </c>
    </row>
    <row r="2781" spans="1:3" x14ac:dyDescent="0.3">
      <c r="A2781" t="s">
        <v>26235</v>
      </c>
      <c r="B2781" t="str">
        <f>VLOOKUP(A2781,PEC!$A$1:$C$7902,3,1)</f>
        <v>pec.regione.lombardia.it</v>
      </c>
      <c r="C2781">
        <f>VLOOKUP(A2781,SEZIONI!$A$1:$B$7897,2,1)</f>
        <v>8</v>
      </c>
    </row>
    <row r="2782" spans="1:3" x14ac:dyDescent="0.3">
      <c r="A2782" t="s">
        <v>26236</v>
      </c>
      <c r="B2782" t="str">
        <f>VLOOKUP(A2782,PEC!$A$1:$C$7902,3,1)</f>
        <v>pec.comune.villasanta.mb.it</v>
      </c>
      <c r="C2782">
        <f>VLOOKUP(A2782,SEZIONI!$A$1:$B$7897,2,1)</f>
        <v>10</v>
      </c>
    </row>
    <row r="2783" spans="1:3" x14ac:dyDescent="0.3">
      <c r="A2783" t="s">
        <v>26237</v>
      </c>
      <c r="B2783" t="str">
        <f>VLOOKUP(A2783,PEC!$A$1:$C$7902,3,1)</f>
        <v>pec.comune.vimercate.mb.it</v>
      </c>
      <c r="C2783">
        <f>VLOOKUP(A2783,SEZIONI!$A$1:$B$7897,2,1)</f>
        <v>26</v>
      </c>
    </row>
    <row r="2784" spans="1:3" x14ac:dyDescent="0.3">
      <c r="A2784" t="s">
        <v>26238</v>
      </c>
      <c r="B2784" t="str">
        <f>VLOOKUP(A2784,PEC!$A$1:$C$7902,3,1)</f>
        <v>cert.saga.it</v>
      </c>
      <c r="C2784">
        <f>VLOOKUP(A2784,SEZIONI!$A$1:$B$7897,2,1)</f>
        <v>5</v>
      </c>
    </row>
    <row r="2785" spans="1:3" x14ac:dyDescent="0.3">
      <c r="A2785" t="s">
        <v>26239</v>
      </c>
      <c r="B2785" t="str">
        <f>VLOOKUP(A2785,PEC!$A$1:$C$7902,3,1)</f>
        <v>legalmail.it</v>
      </c>
      <c r="C2785">
        <f>VLOOKUP(A2785,SEZIONI!$A$1:$B$7897,2,1)</f>
        <v>4</v>
      </c>
    </row>
    <row r="2786" spans="1:3" x14ac:dyDescent="0.3">
      <c r="A2786" t="s">
        <v>26240</v>
      </c>
      <c r="B2786" t="str">
        <f>VLOOKUP(A2786,PEC!$A$1:$C$7902,3,1)</f>
        <v>cert.legalmail.it</v>
      </c>
      <c r="C2786">
        <f>VLOOKUP(A2786,SEZIONI!$A$1:$B$7897,2,1)</f>
        <v>8</v>
      </c>
    </row>
    <row r="2787" spans="1:3" x14ac:dyDescent="0.3">
      <c r="A2787" t="s">
        <v>26241</v>
      </c>
      <c r="B2787" t="str">
        <f>VLOOKUP(A2787,PEC!$A$1:$C$7902,3,1)</f>
        <v>legalmail.it</v>
      </c>
      <c r="C2787">
        <f>VLOOKUP(A2787,SEZIONI!$A$1:$B$7897,2,1)</f>
        <v>13</v>
      </c>
    </row>
    <row r="2788" spans="1:3" x14ac:dyDescent="0.3">
      <c r="A2788" t="s">
        <v>26242</v>
      </c>
      <c r="B2788" t="str">
        <f>VLOOKUP(A2788,PEC!$A$1:$C$7902,3,1)</f>
        <v>pec.regione.lombardia.it</v>
      </c>
      <c r="C2788">
        <f>VLOOKUP(A2788,SEZIONI!$A$1:$B$7897,2,1)</f>
        <v>3</v>
      </c>
    </row>
    <row r="2789" spans="1:3" x14ac:dyDescent="0.3">
      <c r="A2789" t="s">
        <v>26243</v>
      </c>
      <c r="B2789" t="str">
        <f>VLOOKUP(A2789,PEC!$A$1:$C$7902,3,1)</f>
        <v>postemailcertificata.it</v>
      </c>
      <c r="C2789">
        <f>VLOOKUP(A2789,SEZIONI!$A$1:$B$7897,2,1)</f>
        <v>3</v>
      </c>
    </row>
    <row r="2790" spans="1:3" x14ac:dyDescent="0.3">
      <c r="A2790" t="s">
        <v>26245</v>
      </c>
      <c r="B2790" t="str">
        <f>VLOOKUP(A2790,PEC!$A$1:$C$7902,3,1)</f>
        <v>cert.comune.andria.bt.it</v>
      </c>
      <c r="C2790">
        <f>VLOOKUP(A2790,SEZIONI!$A$1:$B$7897,2,1)</f>
        <v>110</v>
      </c>
    </row>
    <row r="2791" spans="1:3" x14ac:dyDescent="0.3">
      <c r="A2791" t="s">
        <v>26246</v>
      </c>
      <c r="B2791" t="str">
        <f>VLOOKUP(A2791,PEC!$A$1:$C$7902,3,1)</f>
        <v>pec.comune.antegnate.bg.it</v>
      </c>
      <c r="C2791">
        <f>VLOOKUP(A2791,SEZIONI!$A$1:$B$7897,2,1)</f>
        <v>2</v>
      </c>
    </row>
    <row r="2792" spans="1:3" x14ac:dyDescent="0.3">
      <c r="A2792" t="s">
        <v>26247</v>
      </c>
      <c r="B2792" t="str">
        <f>VLOOKUP(A2792,PEC!$A$1:$C$7902,3,1)</f>
        <v>pec.comune.appianogentile.co.it</v>
      </c>
      <c r="C2792">
        <f>VLOOKUP(A2792,SEZIONI!$A$1:$B$7897,2,1)</f>
        <v>6</v>
      </c>
    </row>
    <row r="2793" spans="1:3" x14ac:dyDescent="0.3">
      <c r="A2793" t="s">
        <v>26248</v>
      </c>
      <c r="B2793" t="str">
        <f>VLOOKUP(A2793,PEC!$A$1:$C$7902,3,1)</f>
        <v>pec.it</v>
      </c>
      <c r="C2793">
        <f>VLOOKUP(A2793,SEZIONI!$A$1:$B$7897,2,1)</f>
        <v>3</v>
      </c>
    </row>
    <row r="2794" spans="1:3" x14ac:dyDescent="0.3">
      <c r="A2794" t="s">
        <v>26249</v>
      </c>
      <c r="B2794" t="str">
        <f>VLOOKUP(A2794,PEC!$A$1:$C$7902,3,1)</f>
        <v>legalmail.it</v>
      </c>
      <c r="C2794">
        <f>VLOOKUP(A2794,SEZIONI!$A$1:$B$7897,2,1)</f>
        <v>2</v>
      </c>
    </row>
    <row r="2795" spans="1:3" x14ac:dyDescent="0.3">
      <c r="A2795" t="s">
        <v>26250</v>
      </c>
      <c r="B2795" t="str">
        <f>VLOOKUP(A2795,PEC!$A$1:$C$7902,3,1)</f>
        <v>pec.provincia.pv.it</v>
      </c>
      <c r="C2795">
        <f>VLOOKUP(A2795,SEZIONI!$A$1:$B$7897,2,1)</f>
        <v>1</v>
      </c>
    </row>
    <row r="2796" spans="1:3" x14ac:dyDescent="0.3">
      <c r="A2796" t="s">
        <v>26251</v>
      </c>
      <c r="B2796" t="str">
        <f>VLOOKUP(A2796,PEC!$A$1:$C$7902,3,1)</f>
        <v>postecert.it</v>
      </c>
      <c r="C2796">
        <f>VLOOKUP(A2796,SEZIONI!$A$1:$B$7897,2,1)</f>
        <v>5</v>
      </c>
    </row>
    <row r="2797" spans="1:3" x14ac:dyDescent="0.3">
      <c r="A2797" t="s">
        <v>26252</v>
      </c>
      <c r="B2797" t="str">
        <f>VLOOKUP(A2797,PEC!$A$1:$C$7902,3,1)</f>
        <v>pec.comune.bracigliano.sa.it</v>
      </c>
      <c r="C2797">
        <f>VLOOKUP(A2797,SEZIONI!$A$1:$B$7897,2,1)</f>
        <v>6</v>
      </c>
    </row>
    <row r="2798" spans="1:3" x14ac:dyDescent="0.3">
      <c r="A2798" t="s">
        <v>26253</v>
      </c>
      <c r="B2798" t="str">
        <f>VLOOKUP(A2798,PEC!$A$1:$C$7902,3,1)</f>
        <v>pec.provincia.como.it</v>
      </c>
      <c r="C2798">
        <f>VLOOKUP(A2798,SEZIONI!$A$1:$B$7897,2,1)</f>
        <v>2</v>
      </c>
    </row>
    <row r="2799" spans="1:3" x14ac:dyDescent="0.3">
      <c r="A2799" t="s">
        <v>26254</v>
      </c>
      <c r="B2799" t="str">
        <f>VLOOKUP(A2799,PEC!$A$1:$C$7902,3,1)</f>
        <v>legalpec.it</v>
      </c>
      <c r="C2799">
        <f>VLOOKUP(A2799,SEZIONI!$A$1:$B$7897,2,1)</f>
        <v>3</v>
      </c>
    </row>
    <row r="2800" spans="1:3" x14ac:dyDescent="0.3">
      <c r="A2800" t="s">
        <v>26255</v>
      </c>
      <c r="B2800" t="str">
        <f>VLOOKUP(A2800,PEC!$A$1:$C$7902,3,1)</f>
        <v>brontepec.e-etna.it</v>
      </c>
      <c r="C2800">
        <f>VLOOKUP(A2800,SEZIONI!$A$1:$B$7897,2,1)</f>
        <v>20</v>
      </c>
    </row>
    <row r="2801" spans="1:3" x14ac:dyDescent="0.3">
      <c r="A2801" t="s">
        <v>26256</v>
      </c>
      <c r="B2801" t="str">
        <f>VLOOKUP(A2801,PEC!$A$1:$C$7902,3,1)</f>
        <v>pec.it</v>
      </c>
      <c r="C2801">
        <f>VLOOKUP(A2801,SEZIONI!$A$1:$B$7897,2,1)</f>
        <v>1</v>
      </c>
    </row>
    <row r="2802" spans="1:3" x14ac:dyDescent="0.3">
      <c r="A2802" t="s">
        <v>26257</v>
      </c>
      <c r="B2802" t="str">
        <f>VLOOKUP(A2802,PEC!$A$1:$C$7902,3,1)</f>
        <v>pec.comune.caiazzo.ce.it</v>
      </c>
      <c r="C2802">
        <f>VLOOKUP(A2802,SEZIONI!$A$1:$B$7897,2,1)</f>
        <v>6</v>
      </c>
    </row>
    <row r="2803" spans="1:3" x14ac:dyDescent="0.3">
      <c r="A2803" t="s">
        <v>26258</v>
      </c>
      <c r="B2803" t="str">
        <f>VLOOKUP(A2803,PEC!$A$1:$C$7902,3,1)</f>
        <v>legalmail.it</v>
      </c>
      <c r="C2803">
        <f>VLOOKUP(A2803,SEZIONI!$A$1:$B$7897,2,1)</f>
        <v>4</v>
      </c>
    </row>
    <row r="2804" spans="1:3" x14ac:dyDescent="0.3">
      <c r="A2804" t="s">
        <v>26259</v>
      </c>
      <c r="B2804" t="str">
        <f>VLOOKUP(A2804,PEC!$A$1:$C$7902,3,1)</f>
        <v>pec.comnet-ra.it</v>
      </c>
      <c r="C2804">
        <f>VLOOKUP(A2804,SEZIONI!$A$1:$B$7897,2,1)</f>
        <v>1</v>
      </c>
    </row>
    <row r="2805" spans="1:3" x14ac:dyDescent="0.3">
      <c r="A2805" t="s">
        <v>26260</v>
      </c>
      <c r="B2805" t="str">
        <f>VLOOKUP(A2805,PEC!$A$1:$C$7902,3,1)</f>
        <v>cert.ip-veneto.net</v>
      </c>
      <c r="C2805">
        <f>VLOOKUP(A2805,SEZIONI!$A$1:$B$7897,2,1)</f>
        <v>5</v>
      </c>
    </row>
    <row r="2806" spans="1:3" x14ac:dyDescent="0.3">
      <c r="A2806" t="s">
        <v>26261</v>
      </c>
      <c r="B2806" t="str">
        <f>VLOOKUP(A2806,PEC!$A$1:$C$7902,3,1)</f>
        <v>pa.postacertificata.gov.it</v>
      </c>
      <c r="C2806">
        <f>VLOOKUP(A2806,SEZIONI!$A$1:$B$7897,2,1)</f>
        <v>4</v>
      </c>
    </row>
    <row r="2807" spans="1:3" x14ac:dyDescent="0.3">
      <c r="A2807" t="s">
        <v>26262</v>
      </c>
      <c r="B2807" t="str">
        <f>VLOOKUP(A2807,PEC!$A$1:$C$7902,3,1)</f>
        <v>pec.it</v>
      </c>
      <c r="C2807">
        <f>VLOOKUP(A2807,SEZIONI!$A$1:$B$7897,2,1)</f>
        <v>4</v>
      </c>
    </row>
    <row r="2808" spans="1:3" x14ac:dyDescent="0.3">
      <c r="A2808" t="s">
        <v>26263</v>
      </c>
      <c r="B2808" t="str">
        <f>VLOOKUP(A2808,PEC!$A$1:$C$7902,3,1)</f>
        <v>pec.provincia.como.it</v>
      </c>
      <c r="C2808">
        <f>VLOOKUP(A2808,SEZIONI!$A$1:$B$7897,2,1)</f>
        <v>9</v>
      </c>
    </row>
    <row r="2809" spans="1:3" x14ac:dyDescent="0.3">
      <c r="A2809" t="s">
        <v>26264</v>
      </c>
      <c r="B2809" t="str">
        <f>VLOOKUP(A2809,PEC!$A$1:$C$7902,3,1)</f>
        <v>pec.comune.chiaverano.to.it</v>
      </c>
      <c r="C2809">
        <f>VLOOKUP(A2809,SEZIONI!$A$1:$B$7897,2,1)</f>
        <v>3</v>
      </c>
    </row>
    <row r="2810" spans="1:3" x14ac:dyDescent="0.3">
      <c r="A2810" t="s">
        <v>26265</v>
      </c>
      <c r="B2810" t="str">
        <f>VLOOKUP(A2810,PEC!$A$1:$C$7902,3,1)</f>
        <v>cert.provincia.so.it</v>
      </c>
      <c r="C2810">
        <f>VLOOKUP(A2810,SEZIONI!$A$1:$B$7897,2,1)</f>
        <v>3</v>
      </c>
    </row>
    <row r="2811" spans="1:3" x14ac:dyDescent="0.3">
      <c r="A2811" t="s">
        <v>26266</v>
      </c>
      <c r="B2811" t="str">
        <f>VLOOKUP(A2811,PEC!$A$1:$C$7902,3,1)</f>
        <v>cert.legalmail.it</v>
      </c>
      <c r="C2811">
        <f>VLOOKUP(A2811,SEZIONI!$A$1:$B$7897,2,1)</f>
        <v>8</v>
      </c>
    </row>
    <row r="2812" spans="1:3" x14ac:dyDescent="0.3">
      <c r="A2812" t="s">
        <v>26267</v>
      </c>
      <c r="B2812" t="str">
        <f>VLOOKUP(A2812,PEC!$A$1:$C$7902,3,1)</f>
        <v>cert.ruparpiemonte.it</v>
      </c>
      <c r="C2812">
        <f>VLOOKUP(A2812,SEZIONI!$A$1:$B$7897,2,1)</f>
        <v>1</v>
      </c>
    </row>
    <row r="2813" spans="1:3" x14ac:dyDescent="0.3">
      <c r="A2813" t="s">
        <v>26268</v>
      </c>
      <c r="B2813" t="str">
        <f>VLOOKUP(A2813,PEC!$A$1:$C$7902,3,1)</f>
        <v>pec.comunecortinadampezzo.it</v>
      </c>
      <c r="C2813">
        <f>VLOOKUP(A2813,SEZIONI!$A$1:$B$7897,2,1)</f>
        <v>6</v>
      </c>
    </row>
    <row r="2814" spans="1:3" x14ac:dyDescent="0.3">
      <c r="A2814" t="s">
        <v>26269</v>
      </c>
      <c r="B2814" t="str">
        <f>VLOOKUP(A2814,PEC!$A$1:$C$7902,3,1)</f>
        <v>pec.comune.corvara.pe.it</v>
      </c>
      <c r="C2814">
        <f>VLOOKUP(A2814,SEZIONI!$A$1:$B$7897,2,1)</f>
        <v>1</v>
      </c>
    </row>
    <row r="2815" spans="1:3" x14ac:dyDescent="0.3">
      <c r="A2815" t="s">
        <v>26270</v>
      </c>
      <c r="B2815" t="str">
        <f>VLOOKUP(A2815,PEC!$A$1:$C$7902,3,1)</f>
        <v>halleycert.it</v>
      </c>
      <c r="C2815">
        <f>VLOOKUP(A2815,SEZIONI!$A$1:$B$7897,2,1)</f>
        <v>6</v>
      </c>
    </row>
    <row r="2816" spans="1:3" x14ac:dyDescent="0.3">
      <c r="A2816" t="s">
        <v>26271</v>
      </c>
      <c r="B2816" t="str">
        <f>VLOOKUP(A2816,PEC!$A$1:$C$7902,3,1)</f>
        <v>pec.provincia.como.it</v>
      </c>
      <c r="C2816">
        <f>VLOOKUP(A2816,SEZIONI!$A$1:$B$7897,2,1)</f>
        <v>1</v>
      </c>
    </row>
    <row r="2817" spans="1:3" x14ac:dyDescent="0.3">
      <c r="A2817" t="s">
        <v>26272</v>
      </c>
      <c r="B2817" t="str">
        <f>VLOOKUP(A2817,PEC!$A$1:$C$7902,3,1)</f>
        <v>pec.comune.edolo.bs.it</v>
      </c>
      <c r="C2817">
        <f>VLOOKUP(A2817,SEZIONI!$A$1:$B$7897,2,1)</f>
        <v>5</v>
      </c>
    </row>
    <row r="2818" spans="1:3" x14ac:dyDescent="0.3">
      <c r="A2818" t="s">
        <v>26273</v>
      </c>
      <c r="B2818" t="str">
        <f>VLOOKUP(A2818,PEC!$A$1:$C$7902,3,1)</f>
        <v>postecert.it</v>
      </c>
      <c r="C2818">
        <f>VLOOKUP(A2818,SEZIONI!$A$1:$B$7897,2,1)</f>
        <v>1</v>
      </c>
    </row>
    <row r="2819" spans="1:3" x14ac:dyDescent="0.3">
      <c r="A2819" t="s">
        <v>26274</v>
      </c>
      <c r="B2819" t="str">
        <f>VLOOKUP(A2819,PEC!$A$1:$C$7902,3,1)</f>
        <v>postacert.comune.fidenza.pr.it</v>
      </c>
      <c r="C2819">
        <f>VLOOKUP(A2819,SEZIONI!$A$1:$B$7897,2,1)</f>
        <v>28</v>
      </c>
    </row>
    <row r="2820" spans="1:3" x14ac:dyDescent="0.3">
      <c r="A2820" t="s">
        <v>26275</v>
      </c>
      <c r="B2820" t="str">
        <f>VLOOKUP(A2820,PEC!$A$1:$C$7902,3,1)</f>
        <v>postacert.toscana.it</v>
      </c>
      <c r="C2820">
        <f>VLOOKUP(A2820,SEZIONI!$A$1:$B$7897,2,1)</f>
        <v>9</v>
      </c>
    </row>
    <row r="2821" spans="1:3" x14ac:dyDescent="0.3">
      <c r="A2821" t="s">
        <v>26276</v>
      </c>
      <c r="B2821" t="str">
        <f>VLOOKUP(A2821,PEC!$A$1:$C$7902,3,1)</f>
        <v>pec.it</v>
      </c>
      <c r="C2821">
        <f>VLOOKUP(A2821,SEZIONI!$A$1:$B$7897,2,1)</f>
        <v>2</v>
      </c>
    </row>
    <row r="2822" spans="1:3" x14ac:dyDescent="0.3">
      <c r="A2822" t="s">
        <v>26277</v>
      </c>
      <c r="B2822" t="str">
        <f>VLOOKUP(A2822,PEC!$A$1:$C$7902,3,1)</f>
        <v>pec.comune.gairo.og.it</v>
      </c>
      <c r="C2822">
        <f>VLOOKUP(A2822,SEZIONI!$A$1:$B$7897,2,1)</f>
        <v>3</v>
      </c>
    </row>
    <row r="2823" spans="1:3" x14ac:dyDescent="0.3">
      <c r="A2823" t="s">
        <v>26278</v>
      </c>
      <c r="B2823" t="str">
        <f>VLOOKUP(A2823,PEC!$A$1:$C$7902,3,1)</f>
        <v>cert.ruparpiemonte.it</v>
      </c>
      <c r="C2823">
        <f>VLOOKUP(A2823,SEZIONI!$A$1:$B$7897,2,1)</f>
        <v>2</v>
      </c>
    </row>
    <row r="2824" spans="1:3" x14ac:dyDescent="0.3">
      <c r="A2824" t="s">
        <v>26279</v>
      </c>
      <c r="B2824" t="str">
        <f>VLOOKUP(A2824,PEC!$A$1:$C$7902,3,1)</f>
        <v>asmepec.it</v>
      </c>
      <c r="C2824">
        <f>VLOOKUP(A2824,SEZIONI!$A$1:$B$7897,2,1)</f>
        <v>5</v>
      </c>
    </row>
    <row r="2825" spans="1:3" x14ac:dyDescent="0.3">
      <c r="A2825" t="s">
        <v>26280</v>
      </c>
      <c r="B2825" t="str">
        <f>VLOOKUP(A2825,PEC!$A$1:$C$7902,3,1)</f>
        <v>pec.comunelacedonia.it</v>
      </c>
      <c r="C2825">
        <f>VLOOKUP(A2825,SEZIONI!$A$1:$B$7897,2,1)</f>
        <v>3</v>
      </c>
    </row>
    <row r="2826" spans="1:3" x14ac:dyDescent="0.3">
      <c r="A2826" t="s">
        <v>26281</v>
      </c>
      <c r="B2826" t="str">
        <f>VLOOKUP(A2826,PEC!$A$1:$C$7902,3,1)</f>
        <v>cert.comune.lagosanto.fe.it</v>
      </c>
      <c r="C2826">
        <f>VLOOKUP(A2826,SEZIONI!$A$1:$B$7897,2,1)</f>
        <v>6</v>
      </c>
    </row>
    <row r="2827" spans="1:3" x14ac:dyDescent="0.3">
      <c r="A2827" t="s">
        <v>26282</v>
      </c>
      <c r="B2827" t="str">
        <f>VLOOKUP(A2827,PEC!$A$1:$C$7902,3,1)</f>
        <v>asmepec.it</v>
      </c>
      <c r="C2827">
        <f>VLOOKUP(A2827,SEZIONI!$A$1:$B$7897,2,1)</f>
        <v>2</v>
      </c>
    </row>
    <row r="2828" spans="1:3" x14ac:dyDescent="0.3">
      <c r="A2828" t="s">
        <v>26283</v>
      </c>
      <c r="B2828" t="str">
        <f>VLOOKUP(A2828,PEC!$A$1:$C$7902,3,1)</f>
        <v>legalmail.it</v>
      </c>
      <c r="C2828">
        <f>VLOOKUP(A2828,SEZIONI!$A$1:$B$7897,2,1)</f>
        <v>3</v>
      </c>
    </row>
    <row r="2829" spans="1:3" x14ac:dyDescent="0.3">
      <c r="A2829" t="s">
        <v>26284</v>
      </c>
      <c r="B2829" t="str">
        <f>VLOOKUP(A2829,PEC!$A$1:$C$7902,3,1)</f>
        <v>cert.ruparpiemonte.it</v>
      </c>
      <c r="C2829">
        <f>VLOOKUP(A2829,SEZIONI!$A$1:$B$7897,2,1)</f>
        <v>1</v>
      </c>
    </row>
    <row r="2830" spans="1:3" x14ac:dyDescent="0.3">
      <c r="A2830" t="s">
        <v>26285</v>
      </c>
      <c r="B2830" t="str">
        <f>VLOOKUP(A2830,PEC!$A$1:$C$7902,3,1)</f>
        <v>pec.comunas.it</v>
      </c>
      <c r="C2830">
        <f>VLOOKUP(A2830,SEZIONI!$A$1:$B$7897,2,1)</f>
        <v>1</v>
      </c>
    </row>
    <row r="2831" spans="1:3" x14ac:dyDescent="0.3">
      <c r="A2831" t="s">
        <v>26286</v>
      </c>
      <c r="B2831" t="str">
        <f>VLOOKUP(A2831,PEC!$A$1:$C$7902,3,1)</f>
        <v>asmepec.it</v>
      </c>
      <c r="C2831">
        <f>VLOOKUP(A2831,SEZIONI!$A$1:$B$7897,2,1)</f>
        <v>8</v>
      </c>
    </row>
    <row r="2832" spans="1:3" x14ac:dyDescent="0.3">
      <c r="A2832" t="s">
        <v>26287</v>
      </c>
      <c r="B2832" t="str">
        <f>VLOOKUP(A2832,PEC!$A$1:$C$7902,3,1)</f>
        <v>cert.ruparpiemonte.it</v>
      </c>
      <c r="C2832">
        <f>VLOOKUP(A2832,SEZIONI!$A$1:$B$7897,2,1)</f>
        <v>1</v>
      </c>
    </row>
    <row r="2833" spans="1:3" x14ac:dyDescent="0.3">
      <c r="A2833" t="s">
        <v>26288</v>
      </c>
      <c r="B2833" t="str">
        <f>VLOOKUP(A2833,PEC!$A$1:$C$7902,3,1)</f>
        <v>digitalpec.com</v>
      </c>
      <c r="C2833">
        <f>VLOOKUP(A2833,SEZIONI!$A$1:$B$7897,2,1)</f>
        <v>1</v>
      </c>
    </row>
    <row r="2834" spans="1:3" x14ac:dyDescent="0.3">
      <c r="A2834" t="s">
        <v>26289</v>
      </c>
      <c r="B2834" t="str">
        <f>VLOOKUP(A2834,PEC!$A$1:$C$7902,3,1)</f>
        <v>legalmail.it</v>
      </c>
      <c r="C2834">
        <f>VLOOKUP(A2834,SEZIONI!$A$1:$B$7897,2,1)</f>
        <v>1</v>
      </c>
    </row>
    <row r="2835" spans="1:3" x14ac:dyDescent="0.3">
      <c r="A2835" t="s">
        <v>26290</v>
      </c>
      <c r="B2835" t="str">
        <f>VLOOKUP(A2835,PEC!$A$1:$C$7902,3,1)</f>
        <v>pecveneto.it</v>
      </c>
      <c r="C2835">
        <f>VLOOKUP(A2835,SEZIONI!$A$1:$B$7897,2,1)</f>
        <v>16</v>
      </c>
    </row>
    <row r="2836" spans="1:3" x14ac:dyDescent="0.3">
      <c r="A2836" t="s">
        <v>26291</v>
      </c>
      <c r="B2836" t="str">
        <f>VLOOKUP(A2836,PEC!$A$1:$C$7902,3,1)</f>
        <v>pec.comune.marino.rm.it</v>
      </c>
      <c r="C2836">
        <f>VLOOKUP(A2836,SEZIONI!$A$1:$B$7897,2,1)</f>
        <v>32</v>
      </c>
    </row>
    <row r="2837" spans="1:3" x14ac:dyDescent="0.3">
      <c r="A2837" t="s">
        <v>26292</v>
      </c>
      <c r="B2837" t="str">
        <f>VLOOKUP(A2837,PEC!$A$1:$C$7902,3,1)</f>
        <v>pecveneto.it</v>
      </c>
      <c r="C2837">
        <f>VLOOKUP(A2837,SEZIONI!$A$1:$B$7897,2,1)</f>
        <v>19</v>
      </c>
    </row>
    <row r="2838" spans="1:3" x14ac:dyDescent="0.3">
      <c r="A2838" t="s">
        <v>26293</v>
      </c>
      <c r="B2838" t="str">
        <f>VLOOKUP(A2838,PEC!$A$1:$C$7902,3,1)</f>
        <v>pec.rupar.puglia.it</v>
      </c>
      <c r="C2838">
        <f>VLOOKUP(A2838,SEZIONI!$A$1:$B$7897,2,1)</f>
        <v>3</v>
      </c>
    </row>
    <row r="2839" spans="1:3" x14ac:dyDescent="0.3">
      <c r="A2839" t="s">
        <v>26294</v>
      </c>
      <c r="B2839" t="str">
        <f>VLOOKUP(A2839,PEC!$A$1:$C$7902,3,1)</f>
        <v>pcert.it</v>
      </c>
      <c r="C2839">
        <f>VLOOKUP(A2839,SEZIONI!$A$1:$B$7897,2,1)</f>
        <v>1</v>
      </c>
    </row>
    <row r="2840" spans="1:3" x14ac:dyDescent="0.3">
      <c r="A2840" t="s">
        <v>26295</v>
      </c>
      <c r="B2840" t="str">
        <f>VLOOKUP(A2840,PEC!$A$1:$C$7902,3,1)</f>
        <v>asmepec.it</v>
      </c>
      <c r="C2840">
        <f>VLOOKUP(A2840,SEZIONI!$A$1:$B$7897,2,1)</f>
        <v>4</v>
      </c>
    </row>
    <row r="2841" spans="1:3" x14ac:dyDescent="0.3">
      <c r="A2841" t="s">
        <v>26296</v>
      </c>
      <c r="B2841" t="str">
        <f>VLOOKUP(A2841,PEC!$A$1:$C$7902,3,1)</f>
        <v>lpec.it</v>
      </c>
      <c r="C2841">
        <f>VLOOKUP(A2841,SEZIONI!$A$1:$B$7897,2,1)</f>
        <v>2</v>
      </c>
    </row>
    <row r="2842" spans="1:3" x14ac:dyDescent="0.3">
      <c r="A2842" t="s">
        <v>26297</v>
      </c>
      <c r="B2842" t="str">
        <f>VLOOKUP(A2842,PEC!$A$1:$C$7902,3,1)</f>
        <v>pec.comunedimoscufo.it</v>
      </c>
      <c r="C2842">
        <f>VLOOKUP(A2842,SEZIONI!$A$1:$B$7897,2,1)</f>
        <v>3</v>
      </c>
    </row>
    <row r="2843" spans="1:3" x14ac:dyDescent="0.3">
      <c r="A2843" t="s">
        <v>26298</v>
      </c>
      <c r="B2843" t="str">
        <f>VLOOKUP(A2843,PEC!$A$1:$C$7902,3,1)</f>
        <v>pec.it</v>
      </c>
      <c r="C2843">
        <f>VLOOKUP(A2843,SEZIONI!$A$1:$B$7897,2,1)</f>
        <v>2</v>
      </c>
    </row>
    <row r="2844" spans="1:3" x14ac:dyDescent="0.3">
      <c r="A2844" t="s">
        <v>26299</v>
      </c>
      <c r="B2844" t="str">
        <f>VLOOKUP(A2844,PEC!$A$1:$C$7902,3,1)</f>
        <v>pec.comune.naso.me.it</v>
      </c>
      <c r="C2844">
        <f>VLOOKUP(A2844,SEZIONI!$A$1:$B$7897,2,1)</f>
        <v>7</v>
      </c>
    </row>
    <row r="2845" spans="1:3" x14ac:dyDescent="0.3">
      <c r="A2845" t="s">
        <v>26300</v>
      </c>
      <c r="B2845" t="str">
        <f>VLOOKUP(A2845,PEC!$A$1:$C$7902,3,1)</f>
        <v>pec.mailcert.info</v>
      </c>
      <c r="C2845">
        <f>VLOOKUP(A2845,SEZIONI!$A$1:$B$7897,2,1)</f>
        <v>2</v>
      </c>
    </row>
    <row r="2846" spans="1:3" x14ac:dyDescent="0.3">
      <c r="A2846" t="s">
        <v>26301</v>
      </c>
      <c r="B2846" t="str">
        <f>VLOOKUP(A2846,PEC!$A$1:$C$7902,3,1)</f>
        <v>comunenoto.legalmail.it</v>
      </c>
      <c r="C2846">
        <f>VLOOKUP(A2846,SEZIONI!$A$1:$B$7897,2,1)</f>
        <v>22</v>
      </c>
    </row>
    <row r="2847" spans="1:3" x14ac:dyDescent="0.3">
      <c r="A2847" t="s">
        <v>26302</v>
      </c>
      <c r="B2847" t="str">
        <f>VLOOKUP(A2847,PEC!$A$1:$C$7902,3,1)</f>
        <v>pec.regione.lombardia.it</v>
      </c>
      <c r="C2847">
        <f>VLOOKUP(A2847,SEZIONI!$A$1:$B$7897,2,1)</f>
        <v>24</v>
      </c>
    </row>
    <row r="2848" spans="1:3" x14ac:dyDescent="0.3">
      <c r="A2848" t="s">
        <v>26303</v>
      </c>
      <c r="B2848" t="str">
        <f>VLOOKUP(A2848,PEC!$A$1:$C$7902,3,1)</f>
        <v>pec.oppidomamertina.net</v>
      </c>
      <c r="C2848">
        <f>VLOOKUP(A2848,SEZIONI!$A$1:$B$7897,2,1)</f>
        <v>7</v>
      </c>
    </row>
    <row r="2849" spans="1:3" x14ac:dyDescent="0.3">
      <c r="A2849" t="s">
        <v>26304</v>
      </c>
      <c r="B2849" t="str">
        <f>VLOOKUP(A2849,PEC!$A$1:$C$7902,3,1)</f>
        <v>postacert.toscana.it</v>
      </c>
      <c r="C2849">
        <f>VLOOKUP(A2849,SEZIONI!$A$1:$B$7897,2,1)</f>
        <v>1</v>
      </c>
    </row>
    <row r="2850" spans="1:3" x14ac:dyDescent="0.3">
      <c r="A2850" t="s">
        <v>26305</v>
      </c>
      <c r="B2850" t="str">
        <f>VLOOKUP(A2850,PEC!$A$1:$C$7902,3,1)</f>
        <v>pec.comune.paratico.bs.it</v>
      </c>
      <c r="C2850">
        <f>VLOOKUP(A2850,SEZIONI!$A$1:$B$7897,2,1)</f>
        <v>4</v>
      </c>
    </row>
    <row r="2851" spans="1:3" x14ac:dyDescent="0.3">
      <c r="A2851" t="s">
        <v>26306</v>
      </c>
      <c r="B2851" t="str">
        <f>VLOOKUP(A2851,PEC!$A$1:$C$7902,3,1)</f>
        <v>cert.ip-veneto.net</v>
      </c>
      <c r="C2851">
        <f>VLOOKUP(A2851,SEZIONI!$A$1:$B$7897,2,1)</f>
        <v>1</v>
      </c>
    </row>
    <row r="2852" spans="1:3" x14ac:dyDescent="0.3">
      <c r="A2852" t="s">
        <v>26307</v>
      </c>
      <c r="B2852" t="str">
        <f>VLOOKUP(A2852,PEC!$A$1:$C$7902,3,1)</f>
        <v>legalmail.it</v>
      </c>
      <c r="C2852">
        <f>VLOOKUP(A2852,SEZIONI!$A$1:$B$7897,2,1)</f>
        <v>5</v>
      </c>
    </row>
    <row r="2853" spans="1:3" x14ac:dyDescent="0.3">
      <c r="A2853" t="s">
        <v>26308</v>
      </c>
      <c r="B2853" t="str">
        <f>VLOOKUP(A2853,PEC!$A$1:$C$7902,3,1)</f>
        <v>pecveneto.it</v>
      </c>
      <c r="C2853">
        <f>VLOOKUP(A2853,SEZIONI!$A$1:$B$7897,2,1)</f>
        <v>8</v>
      </c>
    </row>
    <row r="2854" spans="1:3" x14ac:dyDescent="0.3">
      <c r="A2854" t="s">
        <v>26309</v>
      </c>
      <c r="B2854" t="str">
        <f>VLOOKUP(A2854,PEC!$A$1:$C$7902,3,1)</f>
        <v>postafibrenopec.it</v>
      </c>
      <c r="C2854">
        <f>VLOOKUP(A2854,SEZIONI!$A$1:$B$7897,2,1)</f>
        <v>2</v>
      </c>
    </row>
    <row r="2855" spans="1:3" x14ac:dyDescent="0.3">
      <c r="A2855" t="s">
        <v>26310</v>
      </c>
      <c r="B2855" t="str">
        <f>VLOOKUP(A2855,PEC!$A$1:$C$7902,3,1)</f>
        <v>postacert.toscana.it</v>
      </c>
      <c r="C2855">
        <f>VLOOKUP(A2855,SEZIONI!$A$1:$B$7897,2,1)</f>
        <v>179</v>
      </c>
    </row>
    <row r="2856" spans="1:3" x14ac:dyDescent="0.3">
      <c r="A2856" t="s">
        <v>26311</v>
      </c>
      <c r="B2856" t="str">
        <f>VLOOKUP(A2856,PEC!$A$1:$C$7902,3,1)</f>
        <v>pec.comune.predazzo.tn.it</v>
      </c>
      <c r="C2856">
        <f>VLOOKUP(A2856,SEZIONI!$A$1:$B$7897,2,1)</f>
        <v>3</v>
      </c>
    </row>
    <row r="2857" spans="1:3" x14ac:dyDescent="0.3">
      <c r="A2857" t="s">
        <v>26312</v>
      </c>
      <c r="B2857" t="str">
        <f>VLOOKUP(A2857,PEC!$A$1:$C$7902,3,1)</f>
        <v>pec.comune.provagliovalsabbia.bs.it</v>
      </c>
      <c r="C2857">
        <f>VLOOKUP(A2857,SEZIONI!$A$1:$B$7897,2,1)</f>
        <v>1</v>
      </c>
    </row>
    <row r="2858" spans="1:3" x14ac:dyDescent="0.3">
      <c r="A2858" t="s">
        <v>26313</v>
      </c>
      <c r="B2858" t="str">
        <f>VLOOKUP(A2858,PEC!$A$1:$C$7902,3,1)</f>
        <v>pec.it</v>
      </c>
      <c r="C2858">
        <f>VLOOKUP(A2858,SEZIONI!$A$1:$B$7897,2,1)</f>
        <v>2</v>
      </c>
    </row>
    <row r="2859" spans="1:3" x14ac:dyDescent="0.3">
      <c r="A2859" t="s">
        <v>26314</v>
      </c>
      <c r="B2859" t="str">
        <f>VLOOKUP(A2859,PEC!$A$1:$C$7902,3,1)</f>
        <v>legalmail.it</v>
      </c>
      <c r="C2859">
        <f>VLOOKUP(A2859,SEZIONI!$A$1:$B$7897,2,1)</f>
        <v>4</v>
      </c>
    </row>
    <row r="2860" spans="1:3" x14ac:dyDescent="0.3">
      <c r="A2860" t="s">
        <v>26315</v>
      </c>
      <c r="B2860" t="str">
        <f>VLOOKUP(A2860,PEC!$A$1:$C$7902,3,1)</f>
        <v>asmepec.it</v>
      </c>
      <c r="C2860">
        <f>VLOOKUP(A2860,SEZIONI!$A$1:$B$7897,2,1)</f>
        <v>34</v>
      </c>
    </row>
    <row r="2861" spans="1:3" x14ac:dyDescent="0.3">
      <c r="A2861" t="s">
        <v>26316</v>
      </c>
      <c r="B2861" t="str">
        <f>VLOOKUP(A2861,PEC!$A$1:$C$7902,3,1)</f>
        <v>pec.comune.rieti.it</v>
      </c>
      <c r="C2861">
        <f>VLOOKUP(A2861,SEZIONI!$A$1:$B$7897,2,1)</f>
        <v>51</v>
      </c>
    </row>
    <row r="2862" spans="1:3" x14ac:dyDescent="0.3">
      <c r="A2862" t="s">
        <v>26317</v>
      </c>
      <c r="B2862" t="str">
        <f>VLOOKUP(A2862,PEC!$A$1:$C$7902,3,1)</f>
        <v>pec.comune.rio.li.it</v>
      </c>
      <c r="C2862">
        <f>VLOOKUP(A2862,SEZIONI!$A$1:$B$7897,2,1)</f>
        <v>4</v>
      </c>
    </row>
    <row r="2863" spans="1:3" x14ac:dyDescent="0.3">
      <c r="A2863" t="s">
        <v>26318</v>
      </c>
      <c r="B2863" t="str">
        <f>VLOOKUP(A2863,PEC!$A$1:$C$7902,3,1)</f>
        <v>legalmail.it</v>
      </c>
      <c r="C2863">
        <f>VLOOKUP(A2863,SEZIONI!$A$1:$B$7897,2,1)</f>
        <v>1</v>
      </c>
    </row>
    <row r="2864" spans="1:3" x14ac:dyDescent="0.3">
      <c r="A2864" t="s">
        <v>26319</v>
      </c>
      <c r="B2864" t="str">
        <f>VLOOKUP(A2864,PEC!$A$1:$C$7902,3,1)</f>
        <v>pec.comune.salo.bs.it</v>
      </c>
      <c r="C2864">
        <f>VLOOKUP(A2864,SEZIONI!$A$1:$B$7897,2,1)</f>
        <v>10</v>
      </c>
    </row>
    <row r="2865" spans="1:3" x14ac:dyDescent="0.3">
      <c r="A2865" t="s">
        <v>26320</v>
      </c>
      <c r="B2865" t="str">
        <f>VLOOKUP(A2865,PEC!$A$1:$C$7902,3,1)</f>
        <v>asmepec.it</v>
      </c>
      <c r="C2865">
        <f>VLOOKUP(A2865,SEZIONI!$A$1:$B$7897,2,1)</f>
        <v>5</v>
      </c>
    </row>
    <row r="2866" spans="1:3" x14ac:dyDescent="0.3">
      <c r="A2866" t="s">
        <v>26321</v>
      </c>
      <c r="B2866" t="str">
        <f>VLOOKUP(A2866,PEC!$A$1:$C$7902,3,1)</f>
        <v>postacert.umbria.it</v>
      </c>
      <c r="C2866">
        <f>VLOOKUP(A2866,SEZIONI!$A$1:$B$7897,2,1)</f>
        <v>5</v>
      </c>
    </row>
    <row r="2867" spans="1:3" x14ac:dyDescent="0.3">
      <c r="A2867" t="s">
        <v>26322</v>
      </c>
      <c r="B2867" t="str">
        <f>VLOOKUP(A2867,PEC!$A$1:$C$7902,3,1)</f>
        <v>certgov.fvg.it</v>
      </c>
      <c r="C2867">
        <f>VLOOKUP(A2867,SEZIONI!$A$1:$B$7897,2,1)</f>
        <v>2</v>
      </c>
    </row>
    <row r="2868" spans="1:3" x14ac:dyDescent="0.3">
      <c r="A2868" t="s">
        <v>26323</v>
      </c>
      <c r="B2868" t="str">
        <f>VLOOKUP(A2868,PEC!$A$1:$C$7902,3,1)</f>
        <v xml:space="preserve">asmepec.it </v>
      </c>
      <c r="C2868">
        <f>VLOOKUP(A2868,SEZIONI!$A$1:$B$7897,2,1)</f>
        <v>4</v>
      </c>
    </row>
    <row r="2869" spans="1:3" x14ac:dyDescent="0.3">
      <c r="A2869" t="s">
        <v>26324</v>
      </c>
      <c r="B2869" t="str">
        <f>VLOOKUP(A2869,PEC!$A$1:$C$7902,3,1)</f>
        <v>pec.comune.sanmartinodivenezze.ro.it</v>
      </c>
      <c r="C2869">
        <f>VLOOKUP(A2869,SEZIONI!$A$1:$B$7897,2,1)</f>
        <v>4</v>
      </c>
    </row>
    <row r="2870" spans="1:3" x14ac:dyDescent="0.3">
      <c r="A2870" t="s">
        <v>26325</v>
      </c>
      <c r="B2870" t="str">
        <f>VLOOKUP(A2870,PEC!$A$1:$C$7902,3,1)</f>
        <v>legalmail.it</v>
      </c>
      <c r="C2870">
        <f>VLOOKUP(A2870,SEZIONI!$A$1:$B$7897,2,1)</f>
        <v>3</v>
      </c>
    </row>
    <row r="2871" spans="1:3" x14ac:dyDescent="0.3">
      <c r="A2871" t="s">
        <v>26326</v>
      </c>
      <c r="B2871" t="str">
        <f>VLOOKUP(A2871,PEC!$A$1:$C$7902,3,1)</f>
        <v>pec.it</v>
      </c>
      <c r="C2871">
        <f>VLOOKUP(A2871,SEZIONI!$A$1:$B$7897,2,1)</f>
        <v>1</v>
      </c>
    </row>
    <row r="2872" spans="1:3" x14ac:dyDescent="0.3">
      <c r="A2872" t="s">
        <v>26327</v>
      </c>
      <c r="B2872" t="str">
        <f>VLOOKUP(A2872,PEC!$A$1:$C$7902,3,1)</f>
        <v>legalmail.it</v>
      </c>
      <c r="C2872">
        <f>VLOOKUP(A2872,SEZIONI!$A$1:$B$7897,2,1)</f>
        <v>1</v>
      </c>
    </row>
    <row r="2873" spans="1:3" x14ac:dyDescent="0.3">
      <c r="A2873" t="s">
        <v>26328</v>
      </c>
      <c r="B2873" t="str">
        <f>VLOOKUP(A2873,PEC!$A$1:$C$7902,3,1)</f>
        <v>pec.sarego.gov.it</v>
      </c>
      <c r="C2873">
        <f>VLOOKUP(A2873,SEZIONI!$A$1:$B$7897,2,1)</f>
        <v>5</v>
      </c>
    </row>
    <row r="2874" spans="1:3" x14ac:dyDescent="0.3">
      <c r="A2874" t="s">
        <v>26329</v>
      </c>
      <c r="B2874" t="str">
        <f>VLOOKUP(A2874,PEC!$A$1:$C$7902,3,1)</f>
        <v>postacert.toscana.it</v>
      </c>
      <c r="C2874">
        <f>VLOOKUP(A2874,SEZIONI!$A$1:$B$7897,2,1)</f>
        <v>12</v>
      </c>
    </row>
    <row r="2875" spans="1:3" x14ac:dyDescent="0.3">
      <c r="A2875" t="s">
        <v>26330</v>
      </c>
      <c r="B2875" t="str">
        <f>VLOOKUP(A2875,PEC!$A$1:$C$7902,3,1)</f>
        <v>asmepec.it</v>
      </c>
      <c r="C2875">
        <f>VLOOKUP(A2875,SEZIONI!$A$1:$B$7897,2,1)</f>
        <v>6</v>
      </c>
    </row>
    <row r="2876" spans="1:3" x14ac:dyDescent="0.3">
      <c r="A2876" t="s">
        <v>26331</v>
      </c>
      <c r="B2876" t="str">
        <f>VLOOKUP(A2876,PEC!$A$1:$C$7902,3,1)</f>
        <v>stpec.it</v>
      </c>
      <c r="C2876">
        <f>VLOOKUP(A2876,SEZIONI!$A$1:$B$7897,2,1)</f>
        <v>2</v>
      </c>
    </row>
    <row r="2877" spans="1:3" x14ac:dyDescent="0.3">
      <c r="A2877" t="s">
        <v>26332</v>
      </c>
      <c r="B2877" t="str">
        <f>VLOOKUP(A2877,PEC!$A$1:$C$7902,3,1)</f>
        <v>comune.senago.legalmail.it</v>
      </c>
      <c r="C2877">
        <f>VLOOKUP(A2877,SEZIONI!$A$1:$B$7897,2,1)</f>
        <v>19</v>
      </c>
    </row>
    <row r="2878" spans="1:3" x14ac:dyDescent="0.3">
      <c r="A2878" t="s">
        <v>26333</v>
      </c>
      <c r="B2878" t="str">
        <f>VLOOKUP(A2878,PEC!$A$1:$C$7902,3,1)</f>
        <v>postacert.toscana.it</v>
      </c>
      <c r="C2878">
        <f>VLOOKUP(A2878,SEZIONI!$A$1:$B$7897,2,1)</f>
        <v>2</v>
      </c>
    </row>
    <row r="2879" spans="1:3" x14ac:dyDescent="0.3">
      <c r="A2879" t="s">
        <v>26334</v>
      </c>
      <c r="B2879" t="str">
        <f>VLOOKUP(A2879,PEC!$A$1:$C$7902,3,1)</f>
        <v>postacert.toscana.it</v>
      </c>
      <c r="C2879">
        <f>VLOOKUP(A2879,SEZIONI!$A$1:$B$7897,2,1)</f>
        <v>17</v>
      </c>
    </row>
    <row r="2880" spans="1:3" x14ac:dyDescent="0.3">
      <c r="A2880" t="s">
        <v>26335</v>
      </c>
      <c r="B2880" t="str">
        <f>VLOOKUP(A2880,PEC!$A$1:$C$7902,3,1)</f>
        <v>pec.it</v>
      </c>
      <c r="C2880">
        <f>VLOOKUP(A2880,SEZIONI!$A$1:$B$7897,2,1)</f>
        <v>2</v>
      </c>
    </row>
    <row r="2881" spans="1:3" x14ac:dyDescent="0.3">
      <c r="A2881" t="s">
        <v>26336</v>
      </c>
      <c r="B2881" t="str">
        <f>VLOOKUP(A2881,PEC!$A$1:$C$7902,3,1)</f>
        <v>pa.postacertificata.gov.it</v>
      </c>
      <c r="C2881">
        <f>VLOOKUP(A2881,SEZIONI!$A$1:$B$7897,2,1)</f>
        <v>1</v>
      </c>
    </row>
    <row r="2882" spans="1:3" x14ac:dyDescent="0.3">
      <c r="A2882" t="s">
        <v>26337</v>
      </c>
      <c r="B2882" t="str">
        <f>VLOOKUP(A2882,PEC!$A$1:$C$7902,3,1)</f>
        <v>pec.comuneterelle.it</v>
      </c>
      <c r="C2882">
        <f>VLOOKUP(A2882,SEZIONI!$A$1:$B$7897,2,1)</f>
        <v>1</v>
      </c>
    </row>
    <row r="2883" spans="1:3" x14ac:dyDescent="0.3">
      <c r="A2883" t="s">
        <v>26338</v>
      </c>
      <c r="B2883" t="str">
        <f>VLOOKUP(A2883,PEC!$A$1:$C$7902,3,1)</f>
        <v>pec.comuneditergu.it</v>
      </c>
      <c r="C2883">
        <f>VLOOKUP(A2883,SEZIONI!$A$1:$B$7897,2,1)</f>
        <v>1</v>
      </c>
    </row>
    <row r="2884" spans="1:3" x14ac:dyDescent="0.3">
      <c r="A2884" t="s">
        <v>26339</v>
      </c>
      <c r="B2884" t="str">
        <f>VLOOKUP(A2884,PEC!$A$1:$C$7902,3,1)</f>
        <v>pec.it</v>
      </c>
      <c r="C2884">
        <f>VLOOKUP(A2884,SEZIONI!$A$1:$B$7897,2,1)</f>
        <v>8</v>
      </c>
    </row>
    <row r="2885" spans="1:3" x14ac:dyDescent="0.3">
      <c r="A2885" t="s">
        <v>26340</v>
      </c>
      <c r="B2885" t="str">
        <f>VLOOKUP(A2885,PEC!$A$1:$C$7902,3,1)</f>
        <v>postemailcertificata.it</v>
      </c>
      <c r="C2885">
        <f>VLOOKUP(A2885,SEZIONI!$A$1:$B$7897,2,1)</f>
        <v>2</v>
      </c>
    </row>
    <row r="2886" spans="1:3" x14ac:dyDescent="0.3">
      <c r="A2886" t="s">
        <v>26341</v>
      </c>
      <c r="B2886" t="str">
        <f>VLOOKUP(A2886,PEC!$A$1:$C$7902,3,1)</f>
        <v>legalmail.it</v>
      </c>
      <c r="C2886">
        <f>VLOOKUP(A2886,SEZIONI!$A$1:$B$7897,2,1)</f>
        <v>11</v>
      </c>
    </row>
    <row r="2887" spans="1:3" x14ac:dyDescent="0.3">
      <c r="A2887" t="s">
        <v>26342</v>
      </c>
      <c r="B2887" t="str">
        <f>VLOOKUP(A2887,PEC!$A$1:$C$7902,3,1)</f>
        <v>asmepec.it</v>
      </c>
      <c r="C2887">
        <f>VLOOKUP(A2887,SEZIONI!$A$1:$B$7897,2,1)</f>
        <v>4</v>
      </c>
    </row>
    <row r="2888" spans="1:3" x14ac:dyDescent="0.3">
      <c r="A2888" t="s">
        <v>26343</v>
      </c>
      <c r="B2888" t="str">
        <f>VLOOKUP(A2888,PEC!$A$1:$C$7902,3,1)</f>
        <v>pec.regione.lombardia.it</v>
      </c>
      <c r="C2888">
        <f>VLOOKUP(A2888,SEZIONI!$A$1:$B$7897,2,1)</f>
        <v>2</v>
      </c>
    </row>
    <row r="2889" spans="1:3" x14ac:dyDescent="0.3">
      <c r="A2889" t="s">
        <v>26344</v>
      </c>
      <c r="B2889" t="str">
        <f>VLOOKUP(A2889,PEC!$A$1:$C$7902,3,1)</f>
        <v>legalmail.it</v>
      </c>
      <c r="C2889">
        <f>VLOOKUP(A2889,SEZIONI!$A$1:$B$7897,2,1)</f>
        <v>6</v>
      </c>
    </row>
    <row r="2890" spans="1:3" x14ac:dyDescent="0.3">
      <c r="A2890" t="s">
        <v>26345</v>
      </c>
      <c r="B2890" t="str">
        <f>VLOOKUP(A2890,PEC!$A$1:$C$7902,3,1)</f>
        <v>pec.comunediulassai.it</v>
      </c>
      <c r="C2890">
        <f>VLOOKUP(A2890,SEZIONI!$A$1:$B$7897,2,1)</f>
        <v>2</v>
      </c>
    </row>
    <row r="2891" spans="1:3" x14ac:dyDescent="0.3">
      <c r="A2891" t="s">
        <v>26346</v>
      </c>
      <c r="B2891" t="str">
        <f>VLOOKUP(A2891,PEC!$A$1:$C$7902,3,1)</f>
        <v>legalmail.it</v>
      </c>
      <c r="C2891">
        <f>VLOOKUP(A2891,SEZIONI!$A$1:$B$7897,2,1)</f>
        <v>2</v>
      </c>
    </row>
    <row r="2892" spans="1:3" x14ac:dyDescent="0.3">
      <c r="A2892" t="s">
        <v>26347</v>
      </c>
      <c r="B2892" t="str">
        <f>VLOOKUP(A2892,PEC!$A$1:$C$7902,3,1)</f>
        <v>pec.comune.valdaone.tn.it</v>
      </c>
      <c r="C2892">
        <f>VLOOKUP(A2892,SEZIONI!$A$1:$B$7897,2,1)</f>
        <v>3</v>
      </c>
    </row>
    <row r="2893" spans="1:3" x14ac:dyDescent="0.3">
      <c r="A2893" t="s">
        <v>26348</v>
      </c>
      <c r="B2893" t="str">
        <f>VLOOKUP(A2893,PEC!$A$1:$C$7902,3,1)</f>
        <v>legalpec.it</v>
      </c>
      <c r="C2893">
        <f>VLOOKUP(A2893,SEZIONI!$A$1:$B$7897,2,1)</f>
        <v>2</v>
      </c>
    </row>
    <row r="2894" spans="1:3" x14ac:dyDescent="0.3">
      <c r="A2894" t="s">
        <v>26349</v>
      </c>
      <c r="B2894" t="str">
        <f>VLOOKUP(A2894,PEC!$A$1:$C$7902,3,1)</f>
        <v>pec.riusoprotocollo.it</v>
      </c>
      <c r="C2894">
        <f>VLOOKUP(A2894,SEZIONI!$A$1:$B$7897,2,1)</f>
        <v>2</v>
      </c>
    </row>
    <row r="2895" spans="1:3" x14ac:dyDescent="0.3">
      <c r="A2895" t="s">
        <v>26350</v>
      </c>
      <c r="B2895" t="str">
        <f>VLOOKUP(A2895,PEC!$A$1:$C$7902,3,1)</f>
        <v>pecveneto.it</v>
      </c>
      <c r="C2895">
        <f>VLOOKUP(A2895,SEZIONI!$A$1:$B$7897,2,1)</f>
        <v>3</v>
      </c>
    </row>
    <row r="2896" spans="1:3" x14ac:dyDescent="0.3">
      <c r="A2896" t="s">
        <v>26351</v>
      </c>
      <c r="B2896" t="str">
        <f>VLOOKUP(A2896,PEC!$A$1:$C$7902,3,1)</f>
        <v>pec.comune.valvestino.bs.it</v>
      </c>
      <c r="C2896">
        <f>VLOOKUP(A2896,SEZIONI!$A$1:$B$7897,2,1)</f>
        <v>1</v>
      </c>
    </row>
    <row r="2897" spans="1:3" x14ac:dyDescent="0.3">
      <c r="A2897" t="s">
        <v>26352</v>
      </c>
      <c r="B2897" t="str">
        <f>VLOOKUP(A2897,PEC!$A$1:$C$7902,3,1)</f>
        <v>certgov.fvg.it</v>
      </c>
      <c r="C2897">
        <f>VLOOKUP(A2897,SEZIONI!$A$1:$B$7897,2,1)</f>
        <v>3</v>
      </c>
    </row>
    <row r="2898" spans="1:3" x14ac:dyDescent="0.3">
      <c r="A2898" t="s">
        <v>26353</v>
      </c>
      <c r="B2898" t="str">
        <f>VLOOKUP(A2898,PEC!$A$1:$C$7902,3,1)</f>
        <v>certgov.fvg.it</v>
      </c>
      <c r="C2898">
        <f>VLOOKUP(A2898,SEZIONI!$A$1:$B$7897,2,1)</f>
        <v>5</v>
      </c>
    </row>
    <row r="2899" spans="1:3" x14ac:dyDescent="0.3">
      <c r="A2899" t="s">
        <v>26354</v>
      </c>
      <c r="B2899" t="str">
        <f>VLOOKUP(A2899,PEC!$A$1:$C$7902,3,1)</f>
        <v>legalmail.it</v>
      </c>
      <c r="C2899">
        <f>VLOOKUP(A2899,SEZIONI!$A$1:$B$7897,2,1)</f>
        <v>1</v>
      </c>
    </row>
    <row r="2900" spans="1:3" x14ac:dyDescent="0.3">
      <c r="A2900" t="s">
        <v>26355</v>
      </c>
      <c r="B2900" t="str">
        <f>VLOOKUP(A2900,PEC!$A$1:$C$7902,3,1)</f>
        <v>cert.ruparpiemonte.it</v>
      </c>
      <c r="C2900">
        <f>VLOOKUP(A2900,SEZIONI!$A$1:$B$7897,2,1)</f>
        <v>1</v>
      </c>
    </row>
    <row r="2901" spans="1:3" x14ac:dyDescent="0.3">
      <c r="A2901" t="s">
        <v>26356</v>
      </c>
      <c r="B2901" t="str">
        <f>VLOOKUP(A2901,PEC!$A$1:$C$7902,3,1)</f>
        <v>pec.comune.vione.bs.it</v>
      </c>
      <c r="C2901">
        <f>VLOOKUP(A2901,SEZIONI!$A$1:$B$7897,2,1)</f>
        <v>1</v>
      </c>
    </row>
    <row r="2902" spans="1:3" x14ac:dyDescent="0.3">
      <c r="A2902" t="s">
        <v>26357</v>
      </c>
      <c r="B2902" t="str">
        <f>VLOOKUP(A2902,PEC!$A$1:$C$7902,3,1)</f>
        <v>pec.it</v>
      </c>
      <c r="C2902">
        <f>VLOOKUP(A2902,SEZIONI!$A$1:$B$7897,2,1)</f>
        <v>1</v>
      </c>
    </row>
    <row r="2903" spans="1:3" x14ac:dyDescent="0.3">
      <c r="A2903" t="s">
        <v>26358</v>
      </c>
      <c r="B2903" t="str">
        <f>VLOOKUP(A2903,PEC!$A$1:$C$7902,3,1)</f>
        <v>pec.comune.la-thuile.ao.it</v>
      </c>
      <c r="C2903">
        <f>VLOOKUP(A2903,SEZIONI!$A$1:$B$7897,2,1)</f>
        <v>1</v>
      </c>
    </row>
    <row r="2904" spans="1:3" x14ac:dyDescent="0.3">
      <c r="A2904" t="s">
        <v>26359</v>
      </c>
      <c r="B2904" t="str">
        <f>VLOOKUP(A2904,PEC!$A$1:$C$7902,3,1)</f>
        <v>legalmail.it</v>
      </c>
      <c r="C2904">
        <f>VLOOKUP(A2904,SEZIONI!$A$1:$B$7897,2,1)</f>
        <v>2</v>
      </c>
    </row>
    <row r="2905" spans="1:3" x14ac:dyDescent="0.3">
      <c r="A2905" t="s">
        <v>26360</v>
      </c>
      <c r="B2905" t="str">
        <f>VLOOKUP(A2905,PEC!$A$1:$C$7902,3,1)</f>
        <v>legalmail.it</v>
      </c>
      <c r="C2905">
        <f>VLOOKUP(A2905,SEZIONI!$A$1:$B$7897,2,1)</f>
        <v>7</v>
      </c>
    </row>
    <row r="2906" spans="1:3" x14ac:dyDescent="0.3">
      <c r="A2906" t="s">
        <v>26361</v>
      </c>
      <c r="B2906" t="str">
        <f>VLOOKUP(A2906,PEC!$A$1:$C$7902,3,1)</f>
        <v>pec.comune.albiano.tn.it</v>
      </c>
      <c r="C2906">
        <f>VLOOKUP(A2906,SEZIONI!$A$1:$B$7897,2,1)</f>
        <v>1</v>
      </c>
    </row>
    <row r="2907" spans="1:3" x14ac:dyDescent="0.3">
      <c r="A2907" t="s">
        <v>26362</v>
      </c>
      <c r="B2907" t="str">
        <f>VLOOKUP(A2907,PEC!$A$1:$C$7902,3,1)</f>
        <v>postemailcertificata.it</v>
      </c>
      <c r="C2907">
        <f>VLOOKUP(A2907,SEZIONI!$A$1:$B$7897,2,1)</f>
        <v>3</v>
      </c>
    </row>
    <row r="2908" spans="1:3" x14ac:dyDescent="0.3">
      <c r="A2908" t="s">
        <v>26363</v>
      </c>
      <c r="B2908" t="str">
        <f>VLOOKUP(A2908,PEC!$A$1:$C$7902,3,1)</f>
        <v>pec.comune.andalo.tn.it</v>
      </c>
      <c r="C2908">
        <f>VLOOKUP(A2908,SEZIONI!$A$1:$B$7897,2,1)</f>
        <v>1</v>
      </c>
    </row>
    <row r="2909" spans="1:3" x14ac:dyDescent="0.3">
      <c r="A2909" t="s">
        <v>26364</v>
      </c>
      <c r="B2909" t="str">
        <f>VLOOKUP(A2909,PEC!$A$1:$C$7902,3,1)</f>
        <v>pec.comune.arco.tn.it</v>
      </c>
      <c r="C2909">
        <f>VLOOKUP(A2909,SEZIONI!$A$1:$B$7897,2,1)</f>
        <v>12</v>
      </c>
    </row>
    <row r="2910" spans="1:3" x14ac:dyDescent="0.3">
      <c r="A2910" t="s">
        <v>26365</v>
      </c>
      <c r="B2910" t="str">
        <f>VLOOKUP(A2910,PEC!$A$1:$C$7902,3,1)</f>
        <v>pec.comune.avio.tn.it</v>
      </c>
      <c r="C2910">
        <f>VLOOKUP(A2910,SEZIONI!$A$1:$B$7897,2,1)</f>
        <v>4</v>
      </c>
    </row>
    <row r="2911" spans="1:3" x14ac:dyDescent="0.3">
      <c r="A2911" t="s">
        <v>26366</v>
      </c>
      <c r="B2911" t="str">
        <f>VLOOKUP(A2911,PEC!$A$1:$C$7902,3,1)</f>
        <v>pec.it</v>
      </c>
      <c r="C2911">
        <f>VLOOKUP(A2911,SEZIONI!$A$1:$B$7897,2,1)</f>
        <v>4</v>
      </c>
    </row>
    <row r="2912" spans="1:3" x14ac:dyDescent="0.3">
      <c r="A2912" t="s">
        <v>26367</v>
      </c>
      <c r="B2912" t="str">
        <f>VLOOKUP(A2912,PEC!$A$1:$C$7902,3,1)</f>
        <v>pec.comune.bedollo.tn.it</v>
      </c>
      <c r="C2912">
        <f>VLOOKUP(A2912,SEZIONI!$A$1:$B$7897,2,1)</f>
        <v>2</v>
      </c>
    </row>
    <row r="2913" spans="1:3" x14ac:dyDescent="0.3">
      <c r="A2913" t="s">
        <v>26368</v>
      </c>
      <c r="B2913" t="str">
        <f>VLOOKUP(A2913,PEC!$A$1:$C$7902,3,1)</f>
        <v>pec.it</v>
      </c>
      <c r="C2913">
        <f>VLOOKUP(A2913,SEZIONI!$A$1:$B$7897,2,1)</f>
        <v>2</v>
      </c>
    </row>
    <row r="2914" spans="1:3" x14ac:dyDescent="0.3">
      <c r="A2914" t="s">
        <v>26369</v>
      </c>
      <c r="B2914" t="str">
        <f>VLOOKUP(A2914,PEC!$A$1:$C$7902,3,1)</f>
        <v>pec.comune.bieno.tn.it</v>
      </c>
      <c r="C2914">
        <f>VLOOKUP(A2914,SEZIONI!$A$1:$B$7897,2,1)</f>
        <v>1</v>
      </c>
    </row>
    <row r="2915" spans="1:3" x14ac:dyDescent="0.3">
      <c r="A2915" t="s">
        <v>26370</v>
      </c>
      <c r="B2915" t="str">
        <f>VLOOKUP(A2915,PEC!$A$1:$C$7902,3,1)</f>
        <v>pec.comune.bleggiosuperiore.tn.it</v>
      </c>
      <c r="C2915">
        <f>VLOOKUP(A2915,SEZIONI!$A$1:$B$7897,2,1)</f>
        <v>2</v>
      </c>
    </row>
    <row r="2916" spans="1:3" x14ac:dyDescent="0.3">
      <c r="A2916" t="s">
        <v>26371</v>
      </c>
      <c r="B2916" t="str">
        <f>VLOOKUP(A2916,PEC!$A$1:$C$7902,3,1)</f>
        <v>pec.comune.bocenago.tn.it</v>
      </c>
      <c r="C2916">
        <f>VLOOKUP(A2916,SEZIONI!$A$1:$B$7897,2,1)</f>
        <v>1</v>
      </c>
    </row>
    <row r="2917" spans="1:3" x14ac:dyDescent="0.3">
      <c r="A2917" t="s">
        <v>26372</v>
      </c>
      <c r="B2917" t="str">
        <f>VLOOKUP(A2917,PEC!$A$1:$C$7902,3,1)</f>
        <v>pec.comune.bondone.tn.it</v>
      </c>
      <c r="C2917">
        <f>VLOOKUP(A2917,SEZIONI!$A$1:$B$7897,2,1)</f>
        <v>2</v>
      </c>
    </row>
    <row r="2918" spans="1:3" x14ac:dyDescent="0.3">
      <c r="A2918" t="s">
        <v>26373</v>
      </c>
      <c r="B2918" t="str">
        <f>VLOOKUP(A2918,PEC!$A$1:$C$7902,3,1)</f>
        <v>cert.legalmail.it</v>
      </c>
      <c r="C2918">
        <f>VLOOKUP(A2918,SEZIONI!$A$1:$B$7897,2,1)</f>
        <v>6</v>
      </c>
    </row>
    <row r="2919" spans="1:3" x14ac:dyDescent="0.3">
      <c r="A2919" t="s">
        <v>26374</v>
      </c>
      <c r="B2919" t="str">
        <f>VLOOKUP(A2919,PEC!$A$1:$C$7902,3,1)</f>
        <v>legalmail.it</v>
      </c>
      <c r="C2919">
        <f>VLOOKUP(A2919,SEZIONI!$A$1:$B$7897,2,1)</f>
        <v>4</v>
      </c>
    </row>
    <row r="2920" spans="1:3" x14ac:dyDescent="0.3">
      <c r="A2920" t="s">
        <v>26375</v>
      </c>
      <c r="B2920" t="str">
        <f>VLOOKUP(A2920,PEC!$A$1:$C$7902,3,1)</f>
        <v>pec.comune.bresimo.tn.it</v>
      </c>
      <c r="C2920">
        <f>VLOOKUP(A2920,SEZIONI!$A$1:$B$7897,2,1)</f>
        <v>1</v>
      </c>
    </row>
    <row r="2921" spans="1:3" x14ac:dyDescent="0.3">
      <c r="A2921" t="s">
        <v>26376</v>
      </c>
      <c r="B2921" t="str">
        <f>VLOOKUP(A2921,PEC!$A$1:$C$7902,3,1)</f>
        <v>legalmail.it</v>
      </c>
      <c r="C2921">
        <f>VLOOKUP(A2921,SEZIONI!$A$1:$B$7897,2,1)</f>
        <v>27</v>
      </c>
    </row>
    <row r="2922" spans="1:3" x14ac:dyDescent="0.3">
      <c r="A2922" t="s">
        <v>26377</v>
      </c>
      <c r="B2922" t="str">
        <f>VLOOKUP(A2922,PEC!$A$1:$C$7902,3,1)</f>
        <v>pec.caderzone.net</v>
      </c>
      <c r="C2922">
        <f>VLOOKUP(A2922,SEZIONI!$A$1:$B$7897,2,1)</f>
        <v>1</v>
      </c>
    </row>
    <row r="2923" spans="1:3" x14ac:dyDescent="0.3">
      <c r="A2923" t="s">
        <v>26378</v>
      </c>
      <c r="B2923" t="str">
        <f>VLOOKUP(A2923,PEC!$A$1:$C$7902,3,1)</f>
        <v>pec.it</v>
      </c>
      <c r="C2923">
        <f>VLOOKUP(A2923,SEZIONI!$A$1:$B$7897,2,1)</f>
        <v>9</v>
      </c>
    </row>
    <row r="2924" spans="1:3" x14ac:dyDescent="0.3">
      <c r="A2924" t="s">
        <v>26379</v>
      </c>
      <c r="B2924" t="str">
        <f>VLOOKUP(A2924,PEC!$A$1:$C$7902,3,1)</f>
        <v>pec.comune.calceranica.tn.it</v>
      </c>
      <c r="C2924">
        <f>VLOOKUP(A2924,SEZIONI!$A$1:$B$7897,2,1)</f>
        <v>1</v>
      </c>
    </row>
    <row r="2925" spans="1:3" x14ac:dyDescent="0.3">
      <c r="A2925" t="s">
        <v>26380</v>
      </c>
      <c r="B2925" t="str">
        <f>VLOOKUP(A2925,PEC!$A$1:$C$7902,3,1)</f>
        <v>pec.comune.caldes.tn.it</v>
      </c>
      <c r="C2925">
        <f>VLOOKUP(A2925,SEZIONI!$A$1:$B$7897,2,1)</f>
        <v>2</v>
      </c>
    </row>
    <row r="2926" spans="1:3" x14ac:dyDescent="0.3">
      <c r="A2926" t="s">
        <v>26381</v>
      </c>
      <c r="B2926" t="str">
        <f>VLOOKUP(A2926,PEC!$A$1:$C$7902,3,1)</f>
        <v>legalmail.it</v>
      </c>
      <c r="C2926">
        <f>VLOOKUP(A2926,SEZIONI!$A$1:$B$7897,2,1)</f>
        <v>3</v>
      </c>
    </row>
    <row r="2927" spans="1:3" x14ac:dyDescent="0.3">
      <c r="A2927" t="s">
        <v>26382</v>
      </c>
      <c r="B2927" t="str">
        <f>VLOOKUP(A2927,PEC!$A$1:$C$7902,3,1)</f>
        <v>pec.comune.campitellodifassa.tn.it</v>
      </c>
      <c r="C2927">
        <f>VLOOKUP(A2927,SEZIONI!$A$1:$B$7897,2,1)</f>
        <v>1</v>
      </c>
    </row>
    <row r="2928" spans="1:3" x14ac:dyDescent="0.3">
      <c r="A2928" t="s">
        <v>26383</v>
      </c>
      <c r="B2928" t="str">
        <f>VLOOKUP(A2928,PEC!$A$1:$C$7902,3,1)</f>
        <v>pec.comune.campodenno.tn.it</v>
      </c>
      <c r="C2928">
        <f>VLOOKUP(A2928,SEZIONI!$A$1:$B$7897,2,1)</f>
        <v>1</v>
      </c>
    </row>
    <row r="2929" spans="1:3" x14ac:dyDescent="0.3">
      <c r="A2929" t="s">
        <v>26384</v>
      </c>
      <c r="B2929" t="str">
        <f>VLOOKUP(A2929,PEC!$A$1:$C$7902,3,1)</f>
        <v>pec.comune.canalsanbovo.tn.it</v>
      </c>
      <c r="C2929">
        <f>VLOOKUP(A2929,SEZIONI!$A$1:$B$7897,2,1)</f>
        <v>3</v>
      </c>
    </row>
    <row r="2930" spans="1:3" x14ac:dyDescent="0.3">
      <c r="A2930" t="s">
        <v>26385</v>
      </c>
      <c r="B2930" t="str">
        <f>VLOOKUP(A2930,PEC!$A$1:$C$7902,3,1)</f>
        <v>pec.it</v>
      </c>
      <c r="C2930">
        <f>VLOOKUP(A2930,SEZIONI!$A$1:$B$7897,2,1)</f>
        <v>2</v>
      </c>
    </row>
    <row r="2931" spans="1:3" x14ac:dyDescent="0.3">
      <c r="A2931" t="s">
        <v>26386</v>
      </c>
      <c r="B2931" t="str">
        <f>VLOOKUP(A2931,PEC!$A$1:$C$7902,3,1)</f>
        <v>pec.comunecapriana.com</v>
      </c>
      <c r="C2931">
        <f>VLOOKUP(A2931,SEZIONI!$A$1:$B$7897,2,1)</f>
        <v>1</v>
      </c>
    </row>
    <row r="2932" spans="1:3" x14ac:dyDescent="0.3">
      <c r="A2932" t="s">
        <v>26387</v>
      </c>
      <c r="B2932" t="str">
        <f>VLOOKUP(A2932,PEC!$A$1:$C$7902,3,1)</f>
        <v>pec.comune.caramanicoterme.pe.it</v>
      </c>
      <c r="C2932">
        <f>VLOOKUP(A2932,SEZIONI!$A$1:$B$7897,2,1)</f>
        <v>3</v>
      </c>
    </row>
    <row r="2933" spans="1:3" x14ac:dyDescent="0.3">
      <c r="A2933" t="s">
        <v>26388</v>
      </c>
      <c r="B2933" t="str">
        <f>VLOOKUP(A2933,PEC!$A$1:$C$7902,3,1)</f>
        <v>pec.comune.carisolo.tn.it</v>
      </c>
      <c r="C2933">
        <f>VLOOKUP(A2933,SEZIONI!$A$1:$B$7897,2,1)</f>
        <v>1</v>
      </c>
    </row>
    <row r="2934" spans="1:3" x14ac:dyDescent="0.3">
      <c r="A2934" t="s">
        <v>26389</v>
      </c>
      <c r="B2934" t="str">
        <f>VLOOKUP(A2934,PEC!$A$1:$C$7902,3,1)</f>
        <v>pec.comune.carzano.tn.it</v>
      </c>
      <c r="C2934">
        <f>VLOOKUP(A2934,SEZIONI!$A$1:$B$7897,2,1)</f>
        <v>1</v>
      </c>
    </row>
    <row r="2935" spans="1:3" x14ac:dyDescent="0.3">
      <c r="A2935" t="s">
        <v>26390</v>
      </c>
      <c r="B2935" t="str">
        <f>VLOOKUP(A2935,PEC!$A$1:$C$7902,3,1)</f>
        <v>castelcondino.legalmail.it</v>
      </c>
      <c r="C2935">
        <f>VLOOKUP(A2935,SEZIONI!$A$1:$B$7897,2,1)</f>
        <v>1</v>
      </c>
    </row>
    <row r="2936" spans="1:3" x14ac:dyDescent="0.3">
      <c r="A2936" t="s">
        <v>26391</v>
      </c>
      <c r="B2936" t="str">
        <f>VLOOKUP(A2936,PEC!$A$1:$C$7902,3,1)</f>
        <v>postacert.toscana.it</v>
      </c>
      <c r="C2936">
        <f>VLOOKUP(A2936,SEZIONI!$A$1:$B$7897,2,1)</f>
        <v>18</v>
      </c>
    </row>
    <row r="2937" spans="1:3" x14ac:dyDescent="0.3">
      <c r="A2937" t="s">
        <v>26392</v>
      </c>
      <c r="B2937" t="str">
        <f>VLOOKUP(A2937,PEC!$A$1:$C$7902,3,1)</f>
        <v>pec.comune.castellomolina.tn.it</v>
      </c>
      <c r="C2937">
        <f>VLOOKUP(A2937,SEZIONI!$A$1:$B$7897,2,1)</f>
        <v>2</v>
      </c>
    </row>
    <row r="2938" spans="1:3" x14ac:dyDescent="0.3">
      <c r="A2938" t="s">
        <v>26393</v>
      </c>
      <c r="B2938" t="str">
        <f>VLOOKUP(A2938,PEC!$A$1:$C$7902,3,1)</f>
        <v>pec.comune.castello-tesino.tn.it</v>
      </c>
      <c r="C2938">
        <f>VLOOKUP(A2938,SEZIONI!$A$1:$B$7897,2,1)</f>
        <v>1</v>
      </c>
    </row>
    <row r="2939" spans="1:3" x14ac:dyDescent="0.3">
      <c r="A2939" t="s">
        <v>26394</v>
      </c>
      <c r="B2939" t="str">
        <f>VLOOKUP(A2939,PEC!$A$1:$C$7902,3,1)</f>
        <v>pec.comune.castelnuovo.tn.it</v>
      </c>
      <c r="C2939">
        <f>VLOOKUP(A2939,SEZIONI!$A$1:$B$7897,2,1)</f>
        <v>1</v>
      </c>
    </row>
    <row r="2940" spans="1:3" x14ac:dyDescent="0.3">
      <c r="A2940" t="s">
        <v>26395</v>
      </c>
      <c r="B2940" t="str">
        <f>VLOOKUP(A2940,PEC!$A$1:$C$7902,3,1)</f>
        <v>certificata.com</v>
      </c>
      <c r="C2940">
        <f>VLOOKUP(A2940,SEZIONI!$A$1:$B$7897,2,1)</f>
        <v>3</v>
      </c>
    </row>
    <row r="2941" spans="1:3" x14ac:dyDescent="0.3">
      <c r="A2941" t="s">
        <v>26396</v>
      </c>
      <c r="B2941" t="str">
        <f>VLOOKUP(A2941,PEC!$A$1:$C$7902,3,1)</f>
        <v>pec.comune.cavareno.tn.it</v>
      </c>
      <c r="C2941">
        <f>VLOOKUP(A2941,SEZIONI!$A$1:$B$7897,2,1)</f>
        <v>1</v>
      </c>
    </row>
    <row r="2942" spans="1:3" x14ac:dyDescent="0.3">
      <c r="A2942" t="s">
        <v>26397</v>
      </c>
      <c r="B2942" t="str">
        <f>VLOOKUP(A2942,PEC!$A$1:$C$7902,3,1)</f>
        <v>pec.comune.cavedago.tn.it</v>
      </c>
      <c r="C2942">
        <f>VLOOKUP(A2942,SEZIONI!$A$1:$B$7897,2,1)</f>
        <v>1</v>
      </c>
    </row>
    <row r="2943" spans="1:3" x14ac:dyDescent="0.3">
      <c r="A2943" t="s">
        <v>26398</v>
      </c>
      <c r="B2943" t="str">
        <f>VLOOKUP(A2943,PEC!$A$1:$C$7902,3,1)</f>
        <v>pec.comune.cavedine.tn.it</v>
      </c>
      <c r="C2943">
        <f>VLOOKUP(A2943,SEZIONI!$A$1:$B$7897,2,1)</f>
        <v>2</v>
      </c>
    </row>
    <row r="2944" spans="1:3" x14ac:dyDescent="0.3">
      <c r="A2944" t="s">
        <v>26399</v>
      </c>
      <c r="B2944" t="str">
        <f>VLOOKUP(A2944,PEC!$A$1:$C$7902,3,1)</f>
        <v>pec.comune.cavizzana.tn.it</v>
      </c>
      <c r="C2944">
        <f>VLOOKUP(A2944,SEZIONI!$A$1:$B$7897,2,1)</f>
        <v>1</v>
      </c>
    </row>
    <row r="2945" spans="1:3" x14ac:dyDescent="0.3">
      <c r="A2945" t="s">
        <v>26400</v>
      </c>
      <c r="B2945" t="str">
        <f>VLOOKUP(A2945,PEC!$A$1:$C$7902,3,1)</f>
        <v>pec.it</v>
      </c>
      <c r="C2945">
        <f>VLOOKUP(A2945,SEZIONI!$A$1:$B$7897,2,1)</f>
        <v>1</v>
      </c>
    </row>
    <row r="2946" spans="1:3" x14ac:dyDescent="0.3">
      <c r="A2946" t="s">
        <v>26401</v>
      </c>
      <c r="B2946" t="str">
        <f>VLOOKUP(A2946,PEC!$A$1:$C$7902,3,1)</f>
        <v>pec.comune.cintetesino.tn.it</v>
      </c>
      <c r="C2946">
        <f>VLOOKUP(A2946,SEZIONI!$A$1:$B$7897,2,1)</f>
        <v>1</v>
      </c>
    </row>
    <row r="2947" spans="1:3" x14ac:dyDescent="0.3">
      <c r="A2947" t="s">
        <v>26402</v>
      </c>
      <c r="B2947" t="str">
        <f>VLOOKUP(A2947,PEC!$A$1:$C$7902,3,1)</f>
        <v>pec.comune.cis.tn.it</v>
      </c>
      <c r="C2947">
        <f>VLOOKUP(A2947,SEZIONI!$A$1:$B$7897,2,1)</f>
        <v>1</v>
      </c>
    </row>
    <row r="2948" spans="1:3" x14ac:dyDescent="0.3">
      <c r="A2948" t="s">
        <v>26403</v>
      </c>
      <c r="B2948" t="str">
        <f>VLOOKUP(A2948,PEC!$A$1:$C$7902,3,1)</f>
        <v>pec.comune.civezzano.tn.it</v>
      </c>
      <c r="C2948">
        <f>VLOOKUP(A2948,SEZIONI!$A$1:$B$7897,2,1)</f>
        <v>3</v>
      </c>
    </row>
    <row r="2949" spans="1:3" x14ac:dyDescent="0.3">
      <c r="A2949" t="s">
        <v>26404</v>
      </c>
      <c r="B2949" t="str">
        <f>VLOOKUP(A2949,PEC!$A$1:$C$7902,3,1)</f>
        <v>pec.comune.cles.tn.it</v>
      </c>
      <c r="C2949">
        <f>VLOOKUP(A2949,SEZIONI!$A$1:$B$7897,2,1)</f>
        <v>6</v>
      </c>
    </row>
    <row r="2950" spans="1:3" x14ac:dyDescent="0.3">
      <c r="A2950" t="s">
        <v>26405</v>
      </c>
      <c r="B2950" t="str">
        <f>VLOOKUP(A2950,PEC!$A$1:$C$7902,3,1)</f>
        <v>pec.regione.lombardia.it</v>
      </c>
      <c r="C2950">
        <f>VLOOKUP(A2950,SEZIONI!$A$1:$B$7897,2,1)</f>
        <v>2</v>
      </c>
    </row>
    <row r="2951" spans="1:3" x14ac:dyDescent="0.3">
      <c r="A2951" t="s">
        <v>26406</v>
      </c>
      <c r="B2951" t="str">
        <f>VLOOKUP(A2951,PEC!$A$1:$C$7902,3,1)</f>
        <v>pec.comune.commezzadura.tn.it</v>
      </c>
      <c r="C2951">
        <f>VLOOKUP(A2951,SEZIONI!$A$1:$B$7897,2,1)</f>
        <v>1</v>
      </c>
    </row>
    <row r="2952" spans="1:3" x14ac:dyDescent="0.3">
      <c r="A2952" t="s">
        <v>26407</v>
      </c>
      <c r="B2952" t="str">
        <f>VLOOKUP(A2952,PEC!$A$1:$C$7902,3,1)</f>
        <v>pec.comune.croviana.tn.it</v>
      </c>
      <c r="C2952">
        <f>VLOOKUP(A2952,SEZIONI!$A$1:$B$7897,2,1)</f>
        <v>1</v>
      </c>
    </row>
    <row r="2953" spans="1:3" x14ac:dyDescent="0.3">
      <c r="A2953" t="s">
        <v>26408</v>
      </c>
      <c r="B2953" t="str">
        <f>VLOOKUP(A2953,PEC!$A$1:$C$7902,3,1)</f>
        <v>halleycert.it</v>
      </c>
      <c r="C2953">
        <f>VLOOKUP(A2953,SEZIONI!$A$1:$B$7897,2,1)</f>
        <v>2</v>
      </c>
    </row>
    <row r="2954" spans="1:3" x14ac:dyDescent="0.3">
      <c r="A2954" t="s">
        <v>26409</v>
      </c>
      <c r="B2954" t="str">
        <f>VLOOKUP(A2954,PEC!$A$1:$C$7902,3,1)</f>
        <v>pec.comune.dambel.tn.it</v>
      </c>
      <c r="C2954">
        <f>VLOOKUP(A2954,SEZIONI!$A$1:$B$7897,2,1)</f>
        <v>1</v>
      </c>
    </row>
    <row r="2955" spans="1:3" x14ac:dyDescent="0.3">
      <c r="A2955" t="s">
        <v>26410</v>
      </c>
      <c r="B2955" t="str">
        <f>VLOOKUP(A2955,PEC!$A$1:$C$7902,3,1)</f>
        <v>pec.comune.denno.tn.it</v>
      </c>
      <c r="C2955">
        <f>VLOOKUP(A2955,SEZIONI!$A$1:$B$7897,2,1)</f>
        <v>1</v>
      </c>
    </row>
    <row r="2956" spans="1:3" x14ac:dyDescent="0.3">
      <c r="A2956" t="s">
        <v>26411</v>
      </c>
      <c r="B2956" t="str">
        <f>VLOOKUP(A2956,PEC!$A$1:$C$7902,3,1)</f>
        <v>emailpec.eu</v>
      </c>
      <c r="C2956">
        <f>VLOOKUP(A2956,SEZIONI!$A$1:$B$7897,2,1)</f>
        <v>1</v>
      </c>
    </row>
    <row r="2957" spans="1:3" x14ac:dyDescent="0.3">
      <c r="A2957" t="s">
        <v>26412</v>
      </c>
      <c r="B2957" t="str">
        <f>VLOOKUP(A2957,PEC!$A$1:$C$7902,3,1)</f>
        <v>pec.comunedro.it</v>
      </c>
      <c r="C2957">
        <f>VLOOKUP(A2957,SEZIONI!$A$1:$B$7897,2,1)</f>
        <v>4</v>
      </c>
    </row>
    <row r="2958" spans="1:3" x14ac:dyDescent="0.3">
      <c r="A2958" t="s">
        <v>26413</v>
      </c>
      <c r="B2958" t="str">
        <f>VLOOKUP(A2958,PEC!$A$1:$C$7902,3,1)</f>
        <v>certgov.fvg.it</v>
      </c>
      <c r="C2958">
        <f>VLOOKUP(A2958,SEZIONI!$A$1:$B$7897,2,1)</f>
        <v>4</v>
      </c>
    </row>
    <row r="2959" spans="1:3" x14ac:dyDescent="0.3">
      <c r="A2959" t="s">
        <v>26414</v>
      </c>
      <c r="B2959" t="str">
        <f>VLOOKUP(A2959,PEC!$A$1:$C$7902,3,1)</f>
        <v>pec.comune.faidellapaganella.tn.it</v>
      </c>
      <c r="C2959">
        <f>VLOOKUP(A2959,SEZIONI!$A$1:$B$7897,2,1)</f>
        <v>1</v>
      </c>
    </row>
    <row r="2960" spans="1:3" x14ac:dyDescent="0.3">
      <c r="A2960" t="s">
        <v>26415</v>
      </c>
      <c r="B2960" t="str">
        <f>VLOOKUP(A2960,PEC!$A$1:$C$7902,3,1)</f>
        <v>pec.comune.fiave.tn.it</v>
      </c>
      <c r="C2960">
        <f>VLOOKUP(A2960,SEZIONI!$A$1:$B$7897,2,1)</f>
        <v>1</v>
      </c>
    </row>
    <row r="2961" spans="1:3" x14ac:dyDescent="0.3">
      <c r="A2961" t="s">
        <v>26416</v>
      </c>
      <c r="B2961" t="str">
        <f>VLOOKUP(A2961,PEC!$A$1:$C$7902,3,1)</f>
        <v>pec.comune.fierozzo.tn.it</v>
      </c>
      <c r="C2961">
        <f>VLOOKUP(A2961,SEZIONI!$A$1:$B$7897,2,1)</f>
        <v>2</v>
      </c>
    </row>
    <row r="2962" spans="1:3" x14ac:dyDescent="0.3">
      <c r="A2962" t="s">
        <v>26417</v>
      </c>
      <c r="B2962" t="str">
        <f>VLOOKUP(A2962,PEC!$A$1:$C$7902,3,1)</f>
        <v>pec.comune.folgaria.tn.it</v>
      </c>
      <c r="C2962">
        <f>VLOOKUP(A2962,SEZIONI!$A$1:$B$7897,2,1)</f>
        <v>6</v>
      </c>
    </row>
    <row r="2963" spans="1:3" x14ac:dyDescent="0.3">
      <c r="A2963" t="s">
        <v>26418</v>
      </c>
      <c r="B2963" t="str">
        <f>VLOOKUP(A2963,PEC!$A$1:$C$7902,3,1)</f>
        <v>pecaziendale.it</v>
      </c>
      <c r="C2963">
        <f>VLOOKUP(A2963,SEZIONI!$A$1:$B$7897,2,1)</f>
        <v>33</v>
      </c>
    </row>
    <row r="2964" spans="1:3" x14ac:dyDescent="0.3">
      <c r="A2964" t="s">
        <v>26419</v>
      </c>
      <c r="B2964" t="str">
        <f>VLOOKUP(A2964,PEC!$A$1:$C$7902,3,1)</f>
        <v>pec.comune.fornace.tn.it</v>
      </c>
      <c r="C2964">
        <f>VLOOKUP(A2964,SEZIONI!$A$1:$B$7897,2,1)</f>
        <v>1</v>
      </c>
    </row>
    <row r="2965" spans="1:3" x14ac:dyDescent="0.3">
      <c r="A2965" t="s">
        <v>26420</v>
      </c>
      <c r="B2965" t="str">
        <f>VLOOKUP(A2965,PEC!$A$1:$C$7902,3,1)</f>
        <v>pec.comune.frassilongo.tn.it</v>
      </c>
      <c r="C2965">
        <f>VLOOKUP(A2965,SEZIONI!$A$1:$B$7897,2,1)</f>
        <v>1</v>
      </c>
    </row>
    <row r="2966" spans="1:3" x14ac:dyDescent="0.3">
      <c r="A2966" t="s">
        <v>26421</v>
      </c>
      <c r="B2966" t="str">
        <f>VLOOKUP(A2966,PEC!$A$1:$C$7902,3,1)</f>
        <v>pec.comune.garnigaterme.tn.it</v>
      </c>
      <c r="C2966">
        <f>VLOOKUP(A2966,SEZIONI!$A$1:$B$7897,2,1)</f>
        <v>1</v>
      </c>
    </row>
    <row r="2967" spans="1:3" x14ac:dyDescent="0.3">
      <c r="A2967" t="s">
        <v>26422</v>
      </c>
      <c r="B2967" t="str">
        <f>VLOOKUP(A2967,PEC!$A$1:$C$7902,3,1)</f>
        <v>pec.comune.giovo.tn.it</v>
      </c>
      <c r="C2967">
        <f>VLOOKUP(A2967,SEZIONI!$A$1:$B$7897,2,1)</f>
        <v>3</v>
      </c>
    </row>
    <row r="2968" spans="1:3" x14ac:dyDescent="0.3">
      <c r="A2968" t="s">
        <v>26423</v>
      </c>
      <c r="B2968" t="str">
        <f>VLOOKUP(A2968,PEC!$A$1:$C$7902,3,1)</f>
        <v>pec.comune.giustino.tn.it</v>
      </c>
      <c r="C2968">
        <f>VLOOKUP(A2968,SEZIONI!$A$1:$B$7897,2,1)</f>
        <v>1</v>
      </c>
    </row>
    <row r="2969" spans="1:3" x14ac:dyDescent="0.3">
      <c r="A2969" t="s">
        <v>26424</v>
      </c>
      <c r="B2969" t="str">
        <f>VLOOKUP(A2969,PEC!$A$1:$C$7902,3,1)</f>
        <v>halleypec.it</v>
      </c>
      <c r="C2969">
        <f>VLOOKUP(A2969,SEZIONI!$A$1:$B$7897,2,1)</f>
        <v>2</v>
      </c>
    </row>
    <row r="2970" spans="1:3" x14ac:dyDescent="0.3">
      <c r="A2970" t="s">
        <v>26425</v>
      </c>
      <c r="B2970" t="str">
        <f>VLOOKUP(A2970,PEC!$A$1:$C$7902,3,1)</f>
        <v>pec.comune.imer.tn.it</v>
      </c>
      <c r="C2970">
        <f>VLOOKUP(A2970,SEZIONI!$A$1:$B$7897,2,1)</f>
        <v>1</v>
      </c>
    </row>
    <row r="2971" spans="1:3" x14ac:dyDescent="0.3">
      <c r="A2971" t="s">
        <v>26426</v>
      </c>
      <c r="B2971" t="str">
        <f>VLOOKUP(A2971,PEC!$A$1:$C$7902,3,1)</f>
        <v>legalmail.it</v>
      </c>
      <c r="C2971">
        <f>VLOOKUP(A2971,SEZIONI!$A$1:$B$7897,2,1)</f>
        <v>2</v>
      </c>
    </row>
    <row r="2972" spans="1:3" x14ac:dyDescent="0.3">
      <c r="A2972" t="s">
        <v>26427</v>
      </c>
      <c r="B2972" t="str">
        <f>VLOOKUP(A2972,PEC!$A$1:$C$7902,3,1)</f>
        <v>cert.comune.lavarone.tn.it</v>
      </c>
      <c r="C2972">
        <f>VLOOKUP(A2972,SEZIONI!$A$1:$B$7897,2,1)</f>
        <v>1</v>
      </c>
    </row>
    <row r="2973" spans="1:3" x14ac:dyDescent="0.3">
      <c r="A2973" t="s">
        <v>26428</v>
      </c>
      <c r="B2973" t="str">
        <f>VLOOKUP(A2973,PEC!$A$1:$C$7902,3,1)</f>
        <v>legalmail.it</v>
      </c>
      <c r="C2973">
        <f>VLOOKUP(A2973,SEZIONI!$A$1:$B$7897,2,1)</f>
        <v>6</v>
      </c>
    </row>
    <row r="2974" spans="1:3" x14ac:dyDescent="0.3">
      <c r="A2974" t="s">
        <v>26429</v>
      </c>
      <c r="B2974" t="str">
        <f>VLOOKUP(A2974,PEC!$A$1:$C$7902,3,1)</f>
        <v>cert.legalmail.it</v>
      </c>
      <c r="C2974">
        <f>VLOOKUP(A2974,SEZIONI!$A$1:$B$7897,2,1)</f>
        <v>6</v>
      </c>
    </row>
    <row r="2975" spans="1:3" x14ac:dyDescent="0.3">
      <c r="A2975" t="s">
        <v>26430</v>
      </c>
      <c r="B2975" t="str">
        <f>VLOOKUP(A2975,PEC!$A$1:$C$7902,3,1)</f>
        <v>pec.it</v>
      </c>
      <c r="C2975">
        <f>VLOOKUP(A2975,SEZIONI!$A$1:$B$7897,2,1)</f>
        <v>1</v>
      </c>
    </row>
    <row r="2976" spans="1:3" x14ac:dyDescent="0.3">
      <c r="A2976" t="s">
        <v>26431</v>
      </c>
      <c r="B2976" t="str">
        <f>VLOOKUP(A2976,PEC!$A$1:$C$7902,3,1)</f>
        <v>pec.comune.luserna.tn.it</v>
      </c>
      <c r="C2976">
        <f>VLOOKUP(A2976,SEZIONI!$A$1:$B$7897,2,1)</f>
        <v>1</v>
      </c>
    </row>
    <row r="2977" spans="1:3" x14ac:dyDescent="0.3">
      <c r="A2977" t="s">
        <v>26432</v>
      </c>
      <c r="B2977" t="str">
        <f>VLOOKUP(A2977,PEC!$A$1:$C$7902,3,1)</f>
        <v>pec.comunemalcesine.it</v>
      </c>
      <c r="C2977">
        <f>VLOOKUP(A2977,SEZIONI!$A$1:$B$7897,2,1)</f>
        <v>3</v>
      </c>
    </row>
    <row r="2978" spans="1:3" x14ac:dyDescent="0.3">
      <c r="A2978" t="s">
        <v>26433</v>
      </c>
      <c r="B2978" t="str">
        <f>VLOOKUP(A2978,PEC!$A$1:$C$7902,3,1)</f>
        <v>pec.comune.malonno.bs.it</v>
      </c>
      <c r="C2978">
        <f>VLOOKUP(A2978,SEZIONI!$A$1:$B$7897,2,1)</f>
        <v>4</v>
      </c>
    </row>
    <row r="2979" spans="1:3" x14ac:dyDescent="0.3">
      <c r="A2979" t="s">
        <v>26434</v>
      </c>
      <c r="B2979" t="str">
        <f>VLOOKUP(A2979,PEC!$A$1:$C$7902,3,1)</f>
        <v>pec.comune.massimeno.tn.it</v>
      </c>
      <c r="C2979">
        <f>VLOOKUP(A2979,SEZIONI!$A$1:$B$7897,2,1)</f>
        <v>1</v>
      </c>
    </row>
    <row r="2980" spans="1:3" x14ac:dyDescent="0.3">
      <c r="A2980" t="s">
        <v>26435</v>
      </c>
      <c r="B2980" t="str">
        <f>VLOOKUP(A2980,PEC!$A$1:$C$7902,3,1)</f>
        <v>postemailcertificata.it</v>
      </c>
      <c r="C2980">
        <f>VLOOKUP(A2980,SEZIONI!$A$1:$B$7897,2,1)</f>
        <v>1</v>
      </c>
    </row>
    <row r="2981" spans="1:3" x14ac:dyDescent="0.3">
      <c r="A2981" t="s">
        <v>26436</v>
      </c>
      <c r="B2981" t="str">
        <f>VLOOKUP(A2981,PEC!$A$1:$C$7902,3,1)</f>
        <v>pec.comune.mezzana.tn.it</v>
      </c>
      <c r="C2981">
        <f>VLOOKUP(A2981,SEZIONI!$A$1:$B$7897,2,1)</f>
        <v>1</v>
      </c>
    </row>
    <row r="2982" spans="1:3" x14ac:dyDescent="0.3">
      <c r="A2982" t="s">
        <v>26437</v>
      </c>
      <c r="B2982" t="str">
        <f>VLOOKUP(A2982,PEC!$A$1:$C$7902,3,1)</f>
        <v>pec.comune.mezzano.tn.it</v>
      </c>
      <c r="C2982">
        <f>VLOOKUP(A2982,SEZIONI!$A$1:$B$7897,2,1)</f>
        <v>2</v>
      </c>
    </row>
    <row r="2983" spans="1:3" x14ac:dyDescent="0.3">
      <c r="A2983" t="s">
        <v>26438</v>
      </c>
      <c r="B2983" t="str">
        <f>VLOOKUP(A2983,PEC!$A$1:$C$7902,3,1)</f>
        <v>pec.comune.mezzocorona.tn.it</v>
      </c>
      <c r="C2983">
        <f>VLOOKUP(A2983,SEZIONI!$A$1:$B$7897,2,1)</f>
        <v>4</v>
      </c>
    </row>
    <row r="2984" spans="1:3" x14ac:dyDescent="0.3">
      <c r="A2984" t="s">
        <v>26439</v>
      </c>
      <c r="B2984" t="str">
        <f>VLOOKUP(A2984,PEC!$A$1:$C$7902,3,1)</f>
        <v>pec.comune.mezzolombardo.tn.it</v>
      </c>
      <c r="C2984">
        <f>VLOOKUP(A2984,SEZIONI!$A$1:$B$7897,2,1)</f>
        <v>5</v>
      </c>
    </row>
    <row r="2985" spans="1:3" x14ac:dyDescent="0.3">
      <c r="A2985" t="s">
        <v>26440</v>
      </c>
      <c r="B2985" t="str">
        <f>VLOOKUP(A2985,PEC!$A$1:$C$7902,3,1)</f>
        <v>legalmail.it</v>
      </c>
      <c r="C2985">
        <f>VLOOKUP(A2985,SEZIONI!$A$1:$B$7897,2,1)</f>
        <v>2</v>
      </c>
    </row>
    <row r="2986" spans="1:3" x14ac:dyDescent="0.3">
      <c r="A2986" t="s">
        <v>26441</v>
      </c>
      <c r="B2986" t="str">
        <f>VLOOKUP(A2986,PEC!$A$1:$C$7902,3,1)</f>
        <v>pec.comune.molveno.tn.it</v>
      </c>
      <c r="C2986">
        <f>VLOOKUP(A2986,SEZIONI!$A$1:$B$7897,2,1)</f>
        <v>1</v>
      </c>
    </row>
    <row r="2987" spans="1:3" x14ac:dyDescent="0.3">
      <c r="A2987" t="s">
        <v>26442</v>
      </c>
      <c r="B2987" t="str">
        <f>VLOOKUP(A2987,PEC!$A$1:$C$7902,3,1)</f>
        <v>legalmail.it</v>
      </c>
      <c r="C2987">
        <f>VLOOKUP(A2987,SEZIONI!$A$1:$B$7897,2,1)</f>
        <v>9</v>
      </c>
    </row>
    <row r="2988" spans="1:3" x14ac:dyDescent="0.3">
      <c r="A2988" t="s">
        <v>26443</v>
      </c>
      <c r="B2988" t="str">
        <f>VLOOKUP(A2988,PEC!$A$1:$C$7902,3,1)</f>
        <v>pec.it</v>
      </c>
      <c r="C2988">
        <f>VLOOKUP(A2988,SEZIONI!$A$1:$B$7897,2,1)</f>
        <v>2</v>
      </c>
    </row>
    <row r="2989" spans="1:3" x14ac:dyDescent="0.3">
      <c r="A2989" t="s">
        <v>26444</v>
      </c>
      <c r="B2989" t="str">
        <f>VLOOKUP(A2989,PEC!$A$1:$C$7902,3,1)</f>
        <v>pec.comune.nave.bs.it</v>
      </c>
      <c r="C2989">
        <f>VLOOKUP(A2989,SEZIONI!$A$1:$B$7897,2,1)</f>
        <v>11</v>
      </c>
    </row>
    <row r="2990" spans="1:3" x14ac:dyDescent="0.3">
      <c r="A2990" t="s">
        <v>26445</v>
      </c>
      <c r="B2990" t="str">
        <f>VLOOKUP(A2990,PEC!$A$1:$C$7902,3,1)</f>
        <v>postemailcertificata.it</v>
      </c>
      <c r="C2990">
        <f>VLOOKUP(A2990,SEZIONI!$A$1:$B$7897,2,1)</f>
        <v>2</v>
      </c>
    </row>
    <row r="2991" spans="1:3" x14ac:dyDescent="0.3">
      <c r="A2991" t="s">
        <v>26446</v>
      </c>
      <c r="B2991" t="str">
        <f>VLOOKUP(A2991,PEC!$A$1:$C$7902,3,1)</f>
        <v>pec.comune.nomi.tn.it</v>
      </c>
      <c r="C2991">
        <f>VLOOKUP(A2991,SEZIONI!$A$1:$B$7897,2,1)</f>
        <v>1</v>
      </c>
    </row>
    <row r="2992" spans="1:3" x14ac:dyDescent="0.3">
      <c r="A2992" t="s">
        <v>26447</v>
      </c>
      <c r="B2992" t="str">
        <f>VLOOKUP(A2992,PEC!$A$1:$C$7902,3,1)</f>
        <v>pec.comune.novaledo.tn.it</v>
      </c>
      <c r="C2992">
        <f>VLOOKUP(A2992,SEZIONI!$A$1:$B$7897,2,1)</f>
        <v>1</v>
      </c>
    </row>
    <row r="2993" spans="1:3" x14ac:dyDescent="0.3">
      <c r="A2993" t="s">
        <v>26448</v>
      </c>
      <c r="B2993" t="str">
        <f>VLOOKUP(A2993,PEC!$A$1:$C$7902,3,1)</f>
        <v>pec.comune.ospedaletto.tn.it</v>
      </c>
      <c r="C2993">
        <f>VLOOKUP(A2993,SEZIONI!$A$1:$B$7897,2,1)</f>
        <v>1</v>
      </c>
    </row>
    <row r="2994" spans="1:3" x14ac:dyDescent="0.3">
      <c r="A2994" t="s">
        <v>26449</v>
      </c>
      <c r="B2994" t="str">
        <f>VLOOKUP(A2994,PEC!$A$1:$C$7902,3,1)</f>
        <v>pec.comune.ossana.tn.it</v>
      </c>
      <c r="C2994">
        <f>VLOOKUP(A2994,SEZIONI!$A$1:$B$7897,2,1)</f>
        <v>1</v>
      </c>
    </row>
    <row r="2995" spans="1:3" x14ac:dyDescent="0.3">
      <c r="A2995" t="s">
        <v>26450</v>
      </c>
      <c r="B2995" t="str">
        <f>VLOOKUP(A2995,PEC!$A$1:$C$7902,3,1)</f>
        <v>pec.comune.paludelfersina.tn.it</v>
      </c>
      <c r="C2995">
        <f>VLOOKUP(A2995,SEZIONI!$A$1:$B$7897,2,1)</f>
        <v>1</v>
      </c>
    </row>
    <row r="2996" spans="1:3" x14ac:dyDescent="0.3">
      <c r="A2996" t="s">
        <v>26451</v>
      </c>
      <c r="B2996" t="str">
        <f>VLOOKUP(A2996,PEC!$A$1:$C$7902,3,1)</f>
        <v>pec.comune.panchia.tn.it</v>
      </c>
      <c r="C2996">
        <f>VLOOKUP(A2996,SEZIONI!$A$1:$B$7897,2,1)</f>
        <v>1</v>
      </c>
    </row>
    <row r="2997" spans="1:3" x14ac:dyDescent="0.3">
      <c r="A2997" t="s">
        <v>26452</v>
      </c>
      <c r="B2997" t="str">
        <f>VLOOKUP(A2997,PEC!$A$1:$C$7902,3,1)</f>
        <v>pec.comune.ronzo-chienis.tn.it</v>
      </c>
      <c r="C2997">
        <f>VLOOKUP(A2997,SEZIONI!$A$1:$B$7897,2,1)</f>
        <v>1</v>
      </c>
    </row>
    <row r="2998" spans="1:3" x14ac:dyDescent="0.3">
      <c r="A2998" t="s">
        <v>26453</v>
      </c>
      <c r="B2998" t="str">
        <f>VLOOKUP(A2998,PEC!$A$1:$C$7902,3,1)</f>
        <v>pec.comune.peio.tn.it</v>
      </c>
      <c r="C2998">
        <f>VLOOKUP(A2998,SEZIONI!$A$1:$B$7897,2,1)</f>
        <v>3</v>
      </c>
    </row>
    <row r="2999" spans="1:3" x14ac:dyDescent="0.3">
      <c r="A2999" t="s">
        <v>26454</v>
      </c>
      <c r="B2999" t="str">
        <f>VLOOKUP(A2999,PEC!$A$1:$C$7902,3,1)</f>
        <v>pec.comune.pellizzano.tn.it</v>
      </c>
      <c r="C2999">
        <f>VLOOKUP(A2999,SEZIONI!$A$1:$B$7897,2,1)</f>
        <v>2</v>
      </c>
    </row>
    <row r="3000" spans="1:3" x14ac:dyDescent="0.3">
      <c r="A3000" t="s">
        <v>26455</v>
      </c>
      <c r="B3000" t="str">
        <f>VLOOKUP(A3000,PEC!$A$1:$C$7902,3,1)</f>
        <v>pec.comune.pelugo.tn.it</v>
      </c>
      <c r="C3000">
        <f>VLOOKUP(A3000,SEZIONI!$A$1:$B$7897,2,1)</f>
        <v>1</v>
      </c>
    </row>
    <row r="3001" spans="1:3" x14ac:dyDescent="0.3">
      <c r="A3001" t="s">
        <v>26456</v>
      </c>
      <c r="B3001" t="str">
        <f>VLOOKUP(A3001,PEC!$A$1:$C$7902,3,1)</f>
        <v>cert.legalmail.it</v>
      </c>
      <c r="C3001">
        <f>VLOOKUP(A3001,SEZIONI!$A$1:$B$7897,2,1)</f>
        <v>21</v>
      </c>
    </row>
    <row r="3002" spans="1:3" x14ac:dyDescent="0.3">
      <c r="A3002" t="s">
        <v>26457</v>
      </c>
      <c r="B3002" t="str">
        <f>VLOOKUP(A3002,PEC!$A$1:$C$7902,3,1)</f>
        <v>pec.comune.pievetesino.tn.it</v>
      </c>
      <c r="C3002">
        <f>VLOOKUP(A3002,SEZIONI!$A$1:$B$7897,2,1)</f>
        <v>1</v>
      </c>
    </row>
    <row r="3003" spans="1:3" x14ac:dyDescent="0.3">
      <c r="A3003" t="s">
        <v>26458</v>
      </c>
      <c r="B3003" t="str">
        <f>VLOOKUP(A3003,PEC!$A$1:$C$7902,3,1)</f>
        <v>pec.comune.pinzolo.tn.it</v>
      </c>
      <c r="C3003">
        <f>VLOOKUP(A3003,SEZIONI!$A$1:$B$7897,2,1)</f>
        <v>4</v>
      </c>
    </row>
    <row r="3004" spans="1:3" x14ac:dyDescent="0.3">
      <c r="A3004" t="s">
        <v>26459</v>
      </c>
      <c r="B3004" t="str">
        <f>VLOOKUP(A3004,PEC!$A$1:$C$7902,3,1)</f>
        <v>pec.comune.pomarolo.tn.it</v>
      </c>
      <c r="C3004">
        <f>VLOOKUP(A3004,SEZIONI!$A$1:$B$7897,2,1)</f>
        <v>2</v>
      </c>
    </row>
    <row r="3005" spans="1:3" x14ac:dyDescent="0.3">
      <c r="A3005" t="s">
        <v>26460</v>
      </c>
      <c r="B3005" t="str">
        <f>VLOOKUP(A3005,PEC!$A$1:$C$7902,3,1)</f>
        <v>pec.comune.predazzo.tn.it</v>
      </c>
      <c r="C3005">
        <f>VLOOKUP(A3005,SEZIONI!$A$1:$B$7897,2,1)</f>
        <v>3</v>
      </c>
    </row>
    <row r="3006" spans="1:3" x14ac:dyDescent="0.3">
      <c r="A3006" t="s">
        <v>26461</v>
      </c>
      <c r="B3006" t="str">
        <f>VLOOKUP(A3006,PEC!$A$1:$C$7902,3,1)</f>
        <v>pec.comune.rabbi.tn.it</v>
      </c>
      <c r="C3006">
        <f>VLOOKUP(A3006,SEZIONI!$A$1:$B$7897,2,1)</f>
        <v>1</v>
      </c>
    </row>
    <row r="3007" spans="1:3" x14ac:dyDescent="0.3">
      <c r="A3007" t="s">
        <v>26462</v>
      </c>
      <c r="B3007" t="str">
        <f>VLOOKUP(A3007,PEC!$A$1:$C$7902,3,1)</f>
        <v>pecveneto.it</v>
      </c>
      <c r="C3007">
        <f>VLOOKUP(A3007,SEZIONI!$A$1:$B$7897,2,1)</f>
        <v>2</v>
      </c>
    </row>
    <row r="3008" spans="1:3" x14ac:dyDescent="0.3">
      <c r="A3008" t="s">
        <v>26463</v>
      </c>
      <c r="B3008" t="str">
        <f>VLOOKUP(A3008,PEC!$A$1:$C$7902,3,1)</f>
        <v>cert.legalmail.it</v>
      </c>
      <c r="C3008">
        <f>VLOOKUP(A3008,SEZIONI!$A$1:$B$7897,2,1)</f>
        <v>13</v>
      </c>
    </row>
    <row r="3009" spans="1:3" x14ac:dyDescent="0.3">
      <c r="A3009" t="s">
        <v>26464</v>
      </c>
      <c r="B3009" t="str">
        <f>VLOOKUP(A3009,PEC!$A$1:$C$7902,3,1)</f>
        <v>pec.regione.lombardia.it</v>
      </c>
      <c r="C3009">
        <f>VLOOKUP(A3009,SEZIONI!$A$1:$B$7897,2,1)</f>
        <v>2</v>
      </c>
    </row>
    <row r="3010" spans="1:3" x14ac:dyDescent="0.3">
      <c r="A3010" t="s">
        <v>26465</v>
      </c>
      <c r="B3010" t="str">
        <f>VLOOKUP(A3010,PEC!$A$1:$C$7902,3,1)</f>
        <v>pec.comune.romeno.tn.it</v>
      </c>
      <c r="C3010">
        <f>VLOOKUP(A3010,SEZIONI!$A$1:$B$7897,2,1)</f>
        <v>1</v>
      </c>
    </row>
    <row r="3011" spans="1:3" x14ac:dyDescent="0.3">
      <c r="A3011" t="s">
        <v>26466</v>
      </c>
      <c r="B3011" t="str">
        <f>VLOOKUP(A3011,PEC!$A$1:$C$7902,3,1)</f>
        <v>pec.it</v>
      </c>
      <c r="C3011">
        <f>VLOOKUP(A3011,SEZIONI!$A$1:$B$7897,2,1)</f>
        <v>3</v>
      </c>
    </row>
    <row r="3012" spans="1:3" x14ac:dyDescent="0.3">
      <c r="A3012" t="s">
        <v>26467</v>
      </c>
      <c r="B3012" t="str">
        <f>VLOOKUP(A3012,PEC!$A$1:$C$7902,3,1)</f>
        <v>pec.comune.ronchivalsugana.tn.it</v>
      </c>
      <c r="C3012">
        <f>VLOOKUP(A3012,SEZIONI!$A$1:$B$7897,2,1)</f>
        <v>1</v>
      </c>
    </row>
    <row r="3013" spans="1:3" x14ac:dyDescent="0.3">
      <c r="A3013" t="s">
        <v>26468</v>
      </c>
      <c r="B3013" t="str">
        <f>VLOOKUP(A3013,PEC!$A$1:$C$7902,3,1)</f>
        <v>pec.comune.ronzone.tn.it</v>
      </c>
      <c r="C3013">
        <f>VLOOKUP(A3013,SEZIONI!$A$1:$B$7897,2,1)</f>
        <v>1</v>
      </c>
    </row>
    <row r="3014" spans="1:3" x14ac:dyDescent="0.3">
      <c r="A3014" t="s">
        <v>26469</v>
      </c>
      <c r="B3014" t="str">
        <f>VLOOKUP(A3014,PEC!$A$1:$C$7902,3,1)</f>
        <v>legalmail.it</v>
      </c>
      <c r="C3014">
        <f>VLOOKUP(A3014,SEZIONI!$A$1:$B$7897,2,1)</f>
        <v>2</v>
      </c>
    </row>
    <row r="3015" spans="1:3" x14ac:dyDescent="0.3">
      <c r="A3015" t="s">
        <v>26470</v>
      </c>
      <c r="B3015" t="str">
        <f>VLOOKUP(A3015,PEC!$A$1:$C$7902,3,1)</f>
        <v>legalmail.it</v>
      </c>
      <c r="C3015">
        <f>VLOOKUP(A3015,SEZIONI!$A$1:$B$7897,2,1)</f>
        <v>32</v>
      </c>
    </row>
    <row r="3016" spans="1:3" x14ac:dyDescent="0.3">
      <c r="A3016" t="s">
        <v>26471</v>
      </c>
      <c r="B3016" t="str">
        <f>VLOOKUP(A3016,PEC!$A$1:$C$7902,3,1)</f>
        <v>pec.comune.ruffremendola.tn.it</v>
      </c>
      <c r="C3016">
        <f>VLOOKUP(A3016,SEZIONI!$A$1:$B$7897,2,1)</f>
        <v>1</v>
      </c>
    </row>
    <row r="3017" spans="1:3" x14ac:dyDescent="0.3">
      <c r="A3017" t="s">
        <v>26472</v>
      </c>
      <c r="B3017" t="str">
        <f>VLOOKUP(A3017,PEC!$A$1:$C$7902,3,1)</f>
        <v>pec.comune.rumo.tn.it</v>
      </c>
      <c r="C3017">
        <f>VLOOKUP(A3017,SEZIONI!$A$1:$B$7897,2,1)</f>
        <v>1</v>
      </c>
    </row>
    <row r="3018" spans="1:3" x14ac:dyDescent="0.3">
      <c r="A3018" t="s">
        <v>26473</v>
      </c>
      <c r="B3018" t="str">
        <f>VLOOKUP(A3018,PEC!$A$1:$C$7902,3,1)</f>
        <v>pec.comune.sagron-mis.tn.it</v>
      </c>
      <c r="C3018">
        <f>VLOOKUP(A3018,SEZIONI!$A$1:$B$7897,2,1)</f>
        <v>1</v>
      </c>
    </row>
    <row r="3019" spans="1:3" x14ac:dyDescent="0.3">
      <c r="A3019" t="s">
        <v>26474</v>
      </c>
      <c r="B3019" t="str">
        <f>VLOOKUP(A3019,PEC!$A$1:$C$7902,3,1)</f>
        <v>pec.comune.sanmichelealladige.tn.it</v>
      </c>
      <c r="C3019">
        <f>VLOOKUP(A3019,SEZIONI!$A$1:$B$7897,2,1)</f>
        <v>3</v>
      </c>
    </row>
    <row r="3020" spans="1:3" x14ac:dyDescent="0.3">
      <c r="A3020" t="s">
        <v>26475</v>
      </c>
      <c r="B3020" t="str">
        <f>VLOOKUP(A3020,PEC!$A$1:$C$7902,3,1)</f>
        <v>cert.ip-veneto.net</v>
      </c>
      <c r="C3020">
        <f>VLOOKUP(A3020,SEZIONI!$A$1:$B$7897,2,1)</f>
        <v>2</v>
      </c>
    </row>
    <row r="3021" spans="1:3" x14ac:dyDescent="0.3">
      <c r="A3021" t="s">
        <v>26476</v>
      </c>
      <c r="B3021" t="str">
        <f>VLOOKUP(A3021,PEC!$A$1:$C$7902,3,1)</f>
        <v>pec.comune.sanzeno.tn.it</v>
      </c>
      <c r="C3021">
        <f>VLOOKUP(A3021,SEZIONI!$A$1:$B$7897,2,1)</f>
        <v>1</v>
      </c>
    </row>
    <row r="3022" spans="1:3" x14ac:dyDescent="0.3">
      <c r="A3022" t="s">
        <v>26477</v>
      </c>
      <c r="B3022" t="str">
        <f>VLOOKUP(A3022,PEC!$A$1:$C$7902,3,1)</f>
        <v>pec.comune.sarnonico.tn.it</v>
      </c>
      <c r="C3022">
        <f>VLOOKUP(A3022,SEZIONI!$A$1:$B$7897,2,1)</f>
        <v>1</v>
      </c>
    </row>
    <row r="3023" spans="1:3" x14ac:dyDescent="0.3">
      <c r="A3023" t="s">
        <v>26478</v>
      </c>
      <c r="B3023" t="str">
        <f>VLOOKUP(A3023,PEC!$A$1:$C$7902,3,1)</f>
        <v>pec.comune.scurelle.tn.it</v>
      </c>
      <c r="C3023">
        <f>VLOOKUP(A3023,SEZIONI!$A$1:$B$7897,2,1)</f>
        <v>1</v>
      </c>
    </row>
    <row r="3024" spans="1:3" x14ac:dyDescent="0.3">
      <c r="A3024" t="s">
        <v>26479</v>
      </c>
      <c r="B3024" t="str">
        <f>VLOOKUP(A3024,PEC!$A$1:$C$7902,3,1)</f>
        <v>pec.comune.segonzano.tn.it</v>
      </c>
      <c r="C3024">
        <f>VLOOKUP(A3024,SEZIONI!$A$1:$B$7897,2,1)</f>
        <v>1</v>
      </c>
    </row>
    <row r="3025" spans="1:3" x14ac:dyDescent="0.3">
      <c r="A3025" t="s">
        <v>26480</v>
      </c>
      <c r="B3025" t="str">
        <f>VLOOKUP(A3025,PEC!$A$1:$C$7902,3,1)</f>
        <v>pec.it</v>
      </c>
      <c r="C3025">
        <f>VLOOKUP(A3025,SEZIONI!$A$1:$B$7897,2,1)</f>
        <v>1</v>
      </c>
    </row>
    <row r="3026" spans="1:3" x14ac:dyDescent="0.3">
      <c r="A3026" t="s">
        <v>26481</v>
      </c>
      <c r="B3026" t="str">
        <f>VLOOKUP(A3026,PEC!$A$1:$C$7902,3,1)</f>
        <v>pec.comune.soraga.tn.it</v>
      </c>
      <c r="C3026">
        <f>VLOOKUP(A3026,SEZIONI!$A$1:$B$7897,2,1)</f>
        <v>1</v>
      </c>
    </row>
    <row r="3027" spans="1:3" x14ac:dyDescent="0.3">
      <c r="A3027" t="s">
        <v>26482</v>
      </c>
      <c r="B3027" t="str">
        <f>VLOOKUP(A3027,PEC!$A$1:$C$7902,3,1)</f>
        <v>pec.comune.sover.tn.it</v>
      </c>
      <c r="C3027">
        <f>VLOOKUP(A3027,SEZIONI!$A$1:$B$7897,2,1)</f>
        <v>1</v>
      </c>
    </row>
    <row r="3028" spans="1:3" x14ac:dyDescent="0.3">
      <c r="A3028" t="s">
        <v>26483</v>
      </c>
      <c r="B3028" t="str">
        <f>VLOOKUP(A3028,PEC!$A$1:$C$7902,3,1)</f>
        <v>pec.comune.spiazzo.tn.it</v>
      </c>
      <c r="C3028">
        <f>VLOOKUP(A3028,SEZIONI!$A$1:$B$7897,2,1)</f>
        <v>1</v>
      </c>
    </row>
    <row r="3029" spans="1:3" x14ac:dyDescent="0.3">
      <c r="A3029" t="s">
        <v>26484</v>
      </c>
      <c r="B3029" t="str">
        <f>VLOOKUP(A3029,PEC!$A$1:$C$7902,3,1)</f>
        <v>pec.comune.spormaggiore.tn.it</v>
      </c>
      <c r="C3029">
        <f>VLOOKUP(A3029,SEZIONI!$A$1:$B$7897,2,1)</f>
        <v>1</v>
      </c>
    </row>
    <row r="3030" spans="1:3" x14ac:dyDescent="0.3">
      <c r="A3030" t="s">
        <v>26485</v>
      </c>
      <c r="B3030" t="str">
        <f>VLOOKUP(A3030,PEC!$A$1:$C$7902,3,1)</f>
        <v>pec.comune.sporminore.tn.it</v>
      </c>
      <c r="C3030">
        <f>VLOOKUP(A3030,SEZIONI!$A$1:$B$7897,2,1)</f>
        <v>1</v>
      </c>
    </row>
    <row r="3031" spans="1:3" x14ac:dyDescent="0.3">
      <c r="A3031" t="s">
        <v>26486</v>
      </c>
      <c r="B3031" t="str">
        <f>VLOOKUP(A3031,PEC!$A$1:$C$7902,3,1)</f>
        <v>pec.comune.stenico.tn.it</v>
      </c>
      <c r="C3031">
        <f>VLOOKUP(A3031,SEZIONI!$A$1:$B$7897,2,1)</f>
        <v>1</v>
      </c>
    </row>
    <row r="3032" spans="1:3" x14ac:dyDescent="0.3">
      <c r="A3032" t="s">
        <v>26487</v>
      </c>
      <c r="B3032" t="str">
        <f>VLOOKUP(A3032,PEC!$A$1:$C$7902,3,1)</f>
        <v>pec.comune.storo.tn.it</v>
      </c>
      <c r="C3032">
        <f>VLOOKUP(A3032,SEZIONI!$A$1:$B$7897,2,1)</f>
        <v>4</v>
      </c>
    </row>
    <row r="3033" spans="1:3" x14ac:dyDescent="0.3">
      <c r="A3033" t="s">
        <v>26488</v>
      </c>
      <c r="B3033" t="str">
        <f>VLOOKUP(A3033,PEC!$A$1:$C$7902,3,1)</f>
        <v>pec.comune.strembo.tn.it</v>
      </c>
      <c r="C3033">
        <f>VLOOKUP(A3033,SEZIONI!$A$1:$B$7897,2,1)</f>
        <v>1</v>
      </c>
    </row>
    <row r="3034" spans="1:3" x14ac:dyDescent="0.3">
      <c r="A3034" t="s">
        <v>26489</v>
      </c>
      <c r="B3034" t="str">
        <f>VLOOKUP(A3034,PEC!$A$1:$C$7902,3,1)</f>
        <v>pec.comune.telve.tn.it</v>
      </c>
      <c r="C3034">
        <f>VLOOKUP(A3034,SEZIONI!$A$1:$B$7897,2,1)</f>
        <v>2</v>
      </c>
    </row>
    <row r="3035" spans="1:3" x14ac:dyDescent="0.3">
      <c r="A3035" t="s">
        <v>26490</v>
      </c>
      <c r="B3035" t="str">
        <f>VLOOKUP(A3035,PEC!$A$1:$C$7902,3,1)</f>
        <v>pec.comune.telvedisopra.tn.it</v>
      </c>
      <c r="C3035">
        <f>VLOOKUP(A3035,SEZIONI!$A$1:$B$7897,2,1)</f>
        <v>1</v>
      </c>
    </row>
    <row r="3036" spans="1:3" x14ac:dyDescent="0.3">
      <c r="A3036" t="s">
        <v>26491</v>
      </c>
      <c r="B3036" t="str">
        <f>VLOOKUP(A3036,PEC!$A$1:$C$7902,3,1)</f>
        <v>pec.comune.tenna.tn.it</v>
      </c>
      <c r="C3036">
        <f>VLOOKUP(A3036,SEZIONI!$A$1:$B$7897,2,1)</f>
        <v>1</v>
      </c>
    </row>
    <row r="3037" spans="1:3" x14ac:dyDescent="0.3">
      <c r="A3037" t="s">
        <v>26492</v>
      </c>
      <c r="B3037" t="str">
        <f>VLOOKUP(A3037,PEC!$A$1:$C$7902,3,1)</f>
        <v>pec.comune.tenno.tn.it</v>
      </c>
      <c r="C3037">
        <f>VLOOKUP(A3037,SEZIONI!$A$1:$B$7897,2,1)</f>
        <v>2</v>
      </c>
    </row>
    <row r="3038" spans="1:3" x14ac:dyDescent="0.3">
      <c r="A3038" t="s">
        <v>26493</v>
      </c>
      <c r="B3038" t="str">
        <f>VLOOKUP(A3038,PEC!$A$1:$C$7902,3,1)</f>
        <v>pec.comune.terragnolo.tn.it</v>
      </c>
      <c r="C3038">
        <f>VLOOKUP(A3038,SEZIONI!$A$1:$B$7897,2,1)</f>
        <v>1</v>
      </c>
    </row>
    <row r="3039" spans="1:3" x14ac:dyDescent="0.3">
      <c r="A3039" t="s">
        <v>26494</v>
      </c>
      <c r="B3039" t="str">
        <f>VLOOKUP(A3039,PEC!$A$1:$C$7902,3,1)</f>
        <v>pec.comune.terzolas.tn.it</v>
      </c>
      <c r="C3039">
        <f>VLOOKUP(A3039,SEZIONI!$A$1:$B$7897,2,1)</f>
        <v>1</v>
      </c>
    </row>
    <row r="3040" spans="1:3" x14ac:dyDescent="0.3">
      <c r="A3040" t="s">
        <v>26495</v>
      </c>
      <c r="B3040" t="str">
        <f>VLOOKUP(A3040,PEC!$A$1:$C$7902,3,1)</f>
        <v>postemailcertificata.it</v>
      </c>
      <c r="C3040">
        <f>VLOOKUP(A3040,SEZIONI!$A$1:$B$7897,2,1)</f>
        <v>2</v>
      </c>
    </row>
    <row r="3041" spans="1:3" x14ac:dyDescent="0.3">
      <c r="A3041" t="s">
        <v>26496</v>
      </c>
      <c r="B3041" t="str">
        <f>VLOOKUP(A3041,PEC!$A$1:$C$7902,3,1)</f>
        <v>pec.comune.tione.tn.it</v>
      </c>
      <c r="C3041">
        <f>VLOOKUP(A3041,SEZIONI!$A$1:$B$7897,2,1)</f>
        <v>4</v>
      </c>
    </row>
    <row r="3042" spans="1:3" x14ac:dyDescent="0.3">
      <c r="A3042" t="s">
        <v>26497</v>
      </c>
      <c r="B3042" t="str">
        <f>VLOOKUP(A3042,PEC!$A$1:$C$7902,3,1)</f>
        <v>legalmail.it</v>
      </c>
      <c r="C3042">
        <f>VLOOKUP(A3042,SEZIONI!$A$1:$B$7897,2,1)</f>
        <v>1</v>
      </c>
    </row>
    <row r="3043" spans="1:3" x14ac:dyDescent="0.3">
      <c r="A3043" t="s">
        <v>26498</v>
      </c>
      <c r="B3043" t="str">
        <f>VLOOKUP(A3043,PEC!$A$1:$C$7902,3,1)</f>
        <v>pec.comune.torcegno.tn.it</v>
      </c>
      <c r="C3043">
        <f>VLOOKUP(A3043,SEZIONI!$A$1:$B$7897,2,1)</f>
        <v>1</v>
      </c>
    </row>
    <row r="3044" spans="1:3" x14ac:dyDescent="0.3">
      <c r="A3044" t="s">
        <v>26499</v>
      </c>
      <c r="B3044" t="str">
        <f>VLOOKUP(A3044,PEC!$A$1:$C$7902,3,1)</f>
        <v>comune.trambileno.tn.it</v>
      </c>
      <c r="C3044">
        <f>VLOOKUP(A3044,SEZIONI!$A$1:$B$7897,2,1)</f>
        <v>2</v>
      </c>
    </row>
    <row r="3045" spans="1:3" x14ac:dyDescent="0.3">
      <c r="A3045" t="s">
        <v>26500</v>
      </c>
      <c r="B3045" t="str">
        <f>VLOOKUP(A3045,PEC!$A$1:$C$7902,3,1)</f>
        <v>cert.legalmail.it</v>
      </c>
      <c r="C3045">
        <f>VLOOKUP(A3045,SEZIONI!$A$1:$B$7897,2,1)</f>
        <v>98</v>
      </c>
    </row>
    <row r="3046" spans="1:3" x14ac:dyDescent="0.3">
      <c r="A3046" t="s">
        <v>26501</v>
      </c>
      <c r="B3046" t="str">
        <f>VLOOKUP(A3046,PEC!$A$1:$C$7902,3,1)</f>
        <v>pec.comune.valfloriana.tn.it</v>
      </c>
      <c r="C3046">
        <f>VLOOKUP(A3046,SEZIONI!$A$1:$B$7897,2,1)</f>
        <v>1</v>
      </c>
    </row>
    <row r="3047" spans="1:3" x14ac:dyDescent="0.3">
      <c r="A3047" t="s">
        <v>26502</v>
      </c>
      <c r="B3047" t="str">
        <f>VLOOKUP(A3047,PEC!$A$1:$C$7902,3,1)</f>
        <v>legalmail.it</v>
      </c>
      <c r="C3047">
        <f>VLOOKUP(A3047,SEZIONI!$A$1:$B$7897,2,1)</f>
        <v>2</v>
      </c>
    </row>
    <row r="3048" spans="1:3" x14ac:dyDescent="0.3">
      <c r="A3048" t="s">
        <v>26503</v>
      </c>
      <c r="B3048" t="str">
        <f>VLOOKUP(A3048,PEC!$A$1:$C$7902,3,1)</f>
        <v>comune.varedo.legalmail.it</v>
      </c>
      <c r="C3048">
        <f>VLOOKUP(A3048,SEZIONI!$A$1:$B$7897,2,1)</f>
        <v>12</v>
      </c>
    </row>
    <row r="3049" spans="1:3" x14ac:dyDescent="0.3">
      <c r="A3049" t="s">
        <v>26504</v>
      </c>
      <c r="B3049" t="str">
        <f>VLOOKUP(A3049,PEC!$A$1:$C$7902,3,1)</f>
        <v>pec.it</v>
      </c>
      <c r="C3049">
        <f>VLOOKUP(A3049,SEZIONI!$A$1:$B$7897,2,1)</f>
        <v>2</v>
      </c>
    </row>
    <row r="3050" spans="1:3" x14ac:dyDescent="0.3">
      <c r="A3050" t="s">
        <v>26505</v>
      </c>
      <c r="B3050" t="str">
        <f>VLOOKUP(A3050,PEC!$A$1:$C$7902,3,1)</f>
        <v>pec.comune.vignola-falesina.tn.it</v>
      </c>
      <c r="C3050">
        <f>VLOOKUP(A3050,SEZIONI!$A$1:$B$7897,2,1)</f>
        <v>1</v>
      </c>
    </row>
    <row r="3051" spans="1:3" x14ac:dyDescent="0.3">
      <c r="A3051" t="s">
        <v>26506</v>
      </c>
      <c r="B3051" t="str">
        <f>VLOOKUP(A3051,PEC!$A$1:$C$7902,3,1)</f>
        <v>legalmail.it</v>
      </c>
      <c r="C3051">
        <f>VLOOKUP(A3051,SEZIONI!$A$1:$B$7897,2,1)</f>
        <v>4</v>
      </c>
    </row>
    <row r="3052" spans="1:3" x14ac:dyDescent="0.3">
      <c r="A3052" t="s">
        <v>26507</v>
      </c>
      <c r="B3052" t="str">
        <f>VLOOKUP(A3052,PEC!$A$1:$C$7902,3,1)</f>
        <v>pec.comune.volano.tn.it</v>
      </c>
      <c r="C3052">
        <f>VLOOKUP(A3052,SEZIONI!$A$1:$B$7897,2,1)</f>
        <v>2</v>
      </c>
    </row>
    <row r="3053" spans="1:3" x14ac:dyDescent="0.3">
      <c r="A3053" t="s">
        <v>26508</v>
      </c>
      <c r="B3053" t="str">
        <f>VLOOKUP(A3053,PEC!$A$1:$C$7902,3,1)</f>
        <v>pec.comunedizagarolo.it</v>
      </c>
      <c r="C3053">
        <f>VLOOKUP(A3053,SEZIONI!$A$1:$B$7897,2,1)</f>
        <v>13</v>
      </c>
    </row>
    <row r="3054" spans="1:3" x14ac:dyDescent="0.3">
      <c r="A3054" t="s">
        <v>26510</v>
      </c>
      <c r="B3054" t="str">
        <f>VLOOKUP(A3054,PEC!$A$1:$C$7902,3,1)</f>
        <v>pec.comune.ziano.tn.it</v>
      </c>
      <c r="C3054">
        <f>VLOOKUP(A3054,SEZIONI!$A$1:$B$7897,2,1)</f>
        <v>1</v>
      </c>
    </row>
    <row r="3055" spans="1:3" x14ac:dyDescent="0.3">
      <c r="A3055" t="s">
        <v>26511</v>
      </c>
      <c r="B3055" t="str">
        <f>VLOOKUP(A3055,PEC!$A$1:$C$7902,3,1)</f>
        <v>pec.comune.comanoterme.tn.it</v>
      </c>
      <c r="C3055">
        <f>VLOOKUP(A3055,SEZIONI!$A$1:$B$7897,2,1)</f>
        <v>3</v>
      </c>
    </row>
    <row r="3056" spans="1:3" x14ac:dyDescent="0.3">
      <c r="A3056" t="s">
        <v>26512</v>
      </c>
      <c r="B3056" t="str">
        <f>VLOOKUP(A3056,PEC!$A$1:$C$7902,3,1)</f>
        <v>pec.comune.ledro.tn.it</v>
      </c>
      <c r="C3056">
        <f>VLOOKUP(A3056,SEZIONI!$A$1:$B$7897,2,1)</f>
        <v>7</v>
      </c>
    </row>
    <row r="3057" spans="1:3" x14ac:dyDescent="0.3">
      <c r="A3057" t="s">
        <v>26513</v>
      </c>
      <c r="B3057" t="str">
        <f>VLOOKUP(A3057,PEC!$A$1:$C$7902,3,1)</f>
        <v>postemailcertificata.it</v>
      </c>
      <c r="C3057">
        <f>VLOOKUP(A3057,SEZIONI!$A$1:$B$7897,2,1)</f>
        <v>7</v>
      </c>
    </row>
    <row r="3058" spans="1:3" x14ac:dyDescent="0.3">
      <c r="A3058" t="s">
        <v>26514</v>
      </c>
      <c r="B3058" t="str">
        <f>VLOOKUP(A3058,PEC!$A$1:$C$7902,3,1)</f>
        <v>pec.comune.sanlorenzodorsino.tn.it</v>
      </c>
      <c r="C3058">
        <f>VLOOKUP(A3058,SEZIONI!$A$1:$B$7897,2,1)</f>
        <v>2</v>
      </c>
    </row>
    <row r="3059" spans="1:3" x14ac:dyDescent="0.3">
      <c r="A3059" t="s">
        <v>26515</v>
      </c>
      <c r="B3059" t="str">
        <f>VLOOKUP(A3059,PEC!$A$1:$C$7902,3,1)</f>
        <v>pec.comune.valdaone.tn.it</v>
      </c>
      <c r="C3059">
        <f>VLOOKUP(A3059,SEZIONI!$A$1:$B$7897,2,1)</f>
        <v>3</v>
      </c>
    </row>
    <row r="3060" spans="1:3" x14ac:dyDescent="0.3">
      <c r="A3060" t="s">
        <v>26516</v>
      </c>
      <c r="B3060" t="str">
        <f>VLOOKUP(A3060,PEC!$A$1:$C$7902,3,1)</f>
        <v>pec.comune.dimarofolgarida.tn.it</v>
      </c>
      <c r="C3060">
        <f>VLOOKUP(A3060,SEZIONI!$A$1:$B$7897,2,1)</f>
        <v>2</v>
      </c>
    </row>
    <row r="3061" spans="1:3" x14ac:dyDescent="0.3">
      <c r="A3061" t="s">
        <v>26517</v>
      </c>
      <c r="B3061" t="str">
        <f>VLOOKUP(A3061,PEC!$A$1:$C$7902,3,1)</f>
        <v>pec.comune.pievedibono-prezzo.tn.it</v>
      </c>
      <c r="C3061">
        <f>VLOOKUP(A3061,SEZIONI!$A$1:$B$7897,2,1)</f>
        <v>2</v>
      </c>
    </row>
    <row r="3062" spans="1:3" x14ac:dyDescent="0.3">
      <c r="A3062" t="s">
        <v>26518</v>
      </c>
      <c r="B3062" t="str">
        <f>VLOOKUP(A3062,PEC!$A$1:$C$7902,3,1)</f>
        <v>pec.comune.altavalle.tn.it</v>
      </c>
      <c r="C3062">
        <f>VLOOKUP(A3062,SEZIONI!$A$1:$B$7897,2,1)</f>
        <v>4</v>
      </c>
    </row>
    <row r="3063" spans="1:3" x14ac:dyDescent="0.3">
      <c r="A3063" t="s">
        <v>26519</v>
      </c>
      <c r="B3063" t="str">
        <f>VLOOKUP(A3063,PEC!$A$1:$C$7902,3,1)</f>
        <v>pec.comune.vigolana.tn.it</v>
      </c>
      <c r="C3063">
        <f>VLOOKUP(A3063,SEZIONI!$A$1:$B$7897,2,1)</f>
        <v>5</v>
      </c>
    </row>
    <row r="3064" spans="1:3" x14ac:dyDescent="0.3">
      <c r="A3064" t="s">
        <v>26520</v>
      </c>
      <c r="B3064" t="str">
        <f>VLOOKUP(A3064,PEC!$A$1:$C$7902,3,1)</f>
        <v>pec.comune.amblardon.tn.it</v>
      </c>
      <c r="C3064">
        <f>VLOOKUP(A3064,SEZIONI!$A$1:$B$7897,2,1)</f>
        <v>1</v>
      </c>
    </row>
    <row r="3065" spans="1:3" x14ac:dyDescent="0.3">
      <c r="A3065" t="s">
        <v>26521</v>
      </c>
      <c r="B3065" t="str">
        <f>VLOOKUP(A3065,PEC!$A$1:$C$7902,3,1)</f>
        <v>pec.comune.borgochiese.tn.it</v>
      </c>
      <c r="C3065">
        <f>VLOOKUP(A3065,SEZIONI!$A$1:$B$7897,2,1)</f>
        <v>3</v>
      </c>
    </row>
    <row r="3066" spans="1:3" x14ac:dyDescent="0.3">
      <c r="A3066" t="s">
        <v>26522</v>
      </c>
      <c r="B3066" t="str">
        <f>VLOOKUP(A3066,PEC!$A$1:$C$7902,3,1)</f>
        <v>pec.comune.borgolares.tn.it</v>
      </c>
      <c r="C3066">
        <f>VLOOKUP(A3066,SEZIONI!$A$1:$B$7897,2,1)</f>
        <v>1</v>
      </c>
    </row>
    <row r="3067" spans="1:3" x14ac:dyDescent="0.3">
      <c r="A3067" t="s">
        <v>26523</v>
      </c>
      <c r="B3067" t="str">
        <f>VLOOKUP(A3067,PEC!$A$1:$C$7902,3,1)</f>
        <v>pec.comune.castel-ivano.tn.it</v>
      </c>
      <c r="C3067">
        <f>VLOOKUP(A3067,SEZIONI!$A$1:$B$7897,2,1)</f>
        <v>4</v>
      </c>
    </row>
    <row r="3068" spans="1:3" x14ac:dyDescent="0.3">
      <c r="A3068" t="s">
        <v>26524</v>
      </c>
      <c r="B3068" t="str">
        <f>VLOOKUP(A3068,PEC!$A$1:$C$7902,3,1)</f>
        <v xml:space="preserve">pec.comune.cembralisignago.tn.it </v>
      </c>
      <c r="C3068">
        <f>VLOOKUP(A3068,SEZIONI!$A$1:$B$7897,2,1)</f>
        <v>3</v>
      </c>
    </row>
    <row r="3069" spans="1:3" x14ac:dyDescent="0.3">
      <c r="A3069" t="s">
        <v>26526</v>
      </c>
      <c r="B3069" t="str">
        <f>VLOOKUP(A3069,PEC!$A$1:$C$7902,3,1)</f>
        <v>pec.comune.conta.tn.it</v>
      </c>
      <c r="C3069">
        <f>VLOOKUP(A3069,SEZIONI!$A$1:$B$7897,2,1)</f>
        <v>3</v>
      </c>
    </row>
    <row r="3070" spans="1:3" x14ac:dyDescent="0.3">
      <c r="A3070" t="s">
        <v>26527</v>
      </c>
      <c r="B3070" t="str">
        <f>VLOOKUP(A3070,PEC!$A$1:$C$7902,3,1)</f>
        <v>pec.comune.madruzzo.tn.it</v>
      </c>
      <c r="C3070">
        <f>VLOOKUP(A3070,SEZIONI!$A$1:$B$7897,2,1)</f>
        <v>4</v>
      </c>
    </row>
    <row r="3071" spans="1:3" x14ac:dyDescent="0.3">
      <c r="A3071" t="s">
        <v>26528</v>
      </c>
      <c r="B3071" t="str">
        <f>VLOOKUP(A3071,PEC!$A$1:$C$7902,3,1)</f>
        <v>pec.comuneportedirendena.tn.it</v>
      </c>
      <c r="C3071">
        <f>VLOOKUP(A3071,SEZIONI!$A$1:$B$7897,2,1)</f>
        <v>2</v>
      </c>
    </row>
    <row r="3072" spans="1:3" x14ac:dyDescent="0.3">
      <c r="A3072" t="s">
        <v>26529</v>
      </c>
      <c r="B3072" t="str">
        <f>VLOOKUP(A3072,PEC!$A$1:$C$7902,3,1)</f>
        <v>pec.comuneprimiero.tn.it</v>
      </c>
      <c r="C3072">
        <f>VLOOKUP(A3072,SEZIONI!$A$1:$B$7897,2,1)</f>
        <v>6</v>
      </c>
    </row>
    <row r="3073" spans="1:3" x14ac:dyDescent="0.3">
      <c r="A3073" t="s">
        <v>26530</v>
      </c>
      <c r="B3073" t="str">
        <f>VLOOKUP(A3073,PEC!$A$1:$C$7902,3,1)</f>
        <v>pec.comune.sellagiudicarie.tn.it</v>
      </c>
      <c r="C3073">
        <f>VLOOKUP(A3073,SEZIONI!$A$1:$B$7897,2,1)</f>
        <v>4</v>
      </c>
    </row>
    <row r="3074" spans="1:3" x14ac:dyDescent="0.3">
      <c r="A3074" t="s">
        <v>26531</v>
      </c>
      <c r="B3074" t="str">
        <f>VLOOKUP(A3074,PEC!$A$1:$C$7902,3,1)</f>
        <v>pec.comunetreville.tn.it</v>
      </c>
      <c r="C3074">
        <f>VLOOKUP(A3074,SEZIONI!$A$1:$B$7897,2,1)</f>
        <v>4</v>
      </c>
    </row>
    <row r="3075" spans="1:3" x14ac:dyDescent="0.3">
      <c r="A3075" t="s">
        <v>26532</v>
      </c>
      <c r="B3075" t="str">
        <f>VLOOKUP(A3075,PEC!$A$1:$C$7902,3,1)</f>
        <v>pec.comune.vallelaghi.tn.it</v>
      </c>
      <c r="C3075">
        <f>VLOOKUP(A3075,SEZIONI!$A$1:$B$7897,2,1)</f>
        <v>5</v>
      </c>
    </row>
    <row r="3076" spans="1:3" x14ac:dyDescent="0.3">
      <c r="A3076" t="s">
        <v>26533</v>
      </c>
      <c r="B3076" t="str">
        <f>VLOOKUP(A3076,PEC!$A$1:$C$7902,3,1)</f>
        <v>pec.comune.villedanaunia.tn.it</v>
      </c>
      <c r="C3076">
        <f>VLOOKUP(A3076,SEZIONI!$A$1:$B$7897,2,1)</f>
        <v>5</v>
      </c>
    </row>
    <row r="3077" spans="1:3" x14ac:dyDescent="0.3">
      <c r="A3077" t="s">
        <v>26534</v>
      </c>
      <c r="B3077" t="str">
        <f>VLOOKUP(A3077,PEC!$A$1:$C$7902,3,1)</f>
        <v>postacert.toscana.it</v>
      </c>
      <c r="C3077">
        <f>VLOOKUP(A3077,SEZIONI!$A$1:$B$7897,2,1)</f>
        <v>3</v>
      </c>
    </row>
    <row r="3078" spans="1:3" x14ac:dyDescent="0.3">
      <c r="A3078" t="s">
        <v>26535</v>
      </c>
      <c r="B3078" t="str">
        <f>VLOOKUP(A3078,PEC!$A$1:$C$7902,3,1)</f>
        <v>pec.comune.affi.vr.it</v>
      </c>
      <c r="C3078">
        <f>VLOOKUP(A3078,SEZIONI!$A$1:$B$7897,2,1)</f>
        <v>2</v>
      </c>
    </row>
    <row r="3079" spans="1:3" x14ac:dyDescent="0.3">
      <c r="A3079" t="s">
        <v>26537</v>
      </c>
      <c r="B3079" t="str">
        <f>VLOOKUP(A3079,PEC!$A$1:$C$7902,3,1)</f>
        <v>pec.it</v>
      </c>
      <c r="C3079">
        <f>VLOOKUP(A3079,SEZIONI!$A$1:$B$7897,2,1)</f>
        <v>4</v>
      </c>
    </row>
    <row r="3080" spans="1:3" x14ac:dyDescent="0.3">
      <c r="A3080" t="s">
        <v>26538</v>
      </c>
      <c r="B3080" t="str">
        <f>VLOOKUP(A3080,PEC!$A$1:$C$7902,3,1)</f>
        <v>pecveneto.it</v>
      </c>
      <c r="C3080">
        <f>VLOOKUP(A3080,SEZIONI!$A$1:$B$7897,2,1)</f>
        <v>2</v>
      </c>
    </row>
    <row r="3081" spans="1:3" x14ac:dyDescent="0.3">
      <c r="A3081" t="s">
        <v>26539</v>
      </c>
      <c r="B3081" t="str">
        <f>VLOOKUP(A3081,PEC!$A$1:$C$7902,3,1)</f>
        <v>cert.ip-veneto.net</v>
      </c>
      <c r="C3081">
        <f>VLOOKUP(A3081,SEZIONI!$A$1:$B$7897,2,1)</f>
        <v>5</v>
      </c>
    </row>
    <row r="3082" spans="1:3" x14ac:dyDescent="0.3">
      <c r="A3082" t="s">
        <v>26540</v>
      </c>
      <c r="B3082" t="str">
        <f>VLOOKUP(A3082,PEC!$A$1:$C$7902,3,1)</f>
        <v>pec.it</v>
      </c>
      <c r="C3082">
        <f>VLOOKUP(A3082,SEZIONI!$A$1:$B$7897,2,1)</f>
        <v>3</v>
      </c>
    </row>
    <row r="3083" spans="1:3" x14ac:dyDescent="0.3">
      <c r="A3083" t="s">
        <v>26541</v>
      </c>
      <c r="B3083" t="str">
        <f>VLOOKUP(A3083,PEC!$A$1:$C$7902,3,1)</f>
        <v>legalmail.it</v>
      </c>
      <c r="C3083">
        <f>VLOOKUP(A3083,SEZIONI!$A$1:$B$7897,2,1)</f>
        <v>7</v>
      </c>
    </row>
    <row r="3084" spans="1:3" x14ac:dyDescent="0.3">
      <c r="A3084" t="s">
        <v>26542</v>
      </c>
      <c r="B3084" t="str">
        <f>VLOOKUP(A3084,PEC!$A$1:$C$7902,3,1)</f>
        <v>pec.wmail.it</v>
      </c>
      <c r="C3084">
        <f>VLOOKUP(A3084,SEZIONI!$A$1:$B$7897,2,1)</f>
        <v>3</v>
      </c>
    </row>
    <row r="3085" spans="1:3" x14ac:dyDescent="0.3">
      <c r="A3085" t="s">
        <v>26543</v>
      </c>
      <c r="B3085" t="str">
        <f>VLOOKUP(A3085,PEC!$A$1:$C$7902,3,1)</f>
        <v>pec.comune.bevilacqua.vr.it</v>
      </c>
      <c r="C3085">
        <f>VLOOKUP(A3085,SEZIONI!$A$1:$B$7897,2,1)</f>
        <v>2</v>
      </c>
    </row>
    <row r="3086" spans="1:3" x14ac:dyDescent="0.3">
      <c r="A3086" t="s">
        <v>26544</v>
      </c>
      <c r="B3086" t="str">
        <f>VLOOKUP(A3086,PEC!$A$1:$C$7902,3,1)</f>
        <v>stpec.it</v>
      </c>
      <c r="C3086">
        <f>VLOOKUP(A3086,SEZIONI!$A$1:$B$7897,2,1)</f>
        <v>2</v>
      </c>
    </row>
    <row r="3087" spans="1:3" x14ac:dyDescent="0.3">
      <c r="A3087" t="s">
        <v>26545</v>
      </c>
      <c r="B3087" t="str">
        <f>VLOOKUP(A3087,PEC!$A$1:$C$7902,3,1)</f>
        <v>pec.comune.boschisantanna.vr.it</v>
      </c>
      <c r="C3087">
        <f>VLOOKUP(A3087,SEZIONI!$A$1:$B$7897,2,1)</f>
        <v>2</v>
      </c>
    </row>
    <row r="3088" spans="1:3" x14ac:dyDescent="0.3">
      <c r="A3088" t="s">
        <v>26546</v>
      </c>
      <c r="B3088" t="str">
        <f>VLOOKUP(A3088,PEC!$A$1:$C$7902,3,1)</f>
        <v>pec.aruba.it</v>
      </c>
      <c r="C3088">
        <f>VLOOKUP(A3088,SEZIONI!$A$1:$B$7897,2,1)</f>
        <v>4</v>
      </c>
    </row>
    <row r="3089" spans="1:3" x14ac:dyDescent="0.3">
      <c r="A3089" t="s">
        <v>26547</v>
      </c>
      <c r="B3089" t="str">
        <f>VLOOKUP(A3089,PEC!$A$1:$C$7902,3,1)</f>
        <v>pec.comune.bovolone.vr.it</v>
      </c>
      <c r="C3089">
        <f>VLOOKUP(A3089,SEZIONI!$A$1:$B$7897,2,1)</f>
        <v>13</v>
      </c>
    </row>
    <row r="3090" spans="1:3" x14ac:dyDescent="0.3">
      <c r="A3090" t="s">
        <v>26548</v>
      </c>
      <c r="B3090" t="str">
        <f>VLOOKUP(A3090,PEC!$A$1:$C$7902,3,1)</f>
        <v>pec.it</v>
      </c>
      <c r="C3090">
        <f>VLOOKUP(A3090,SEZIONI!$A$1:$B$7897,2,1)</f>
        <v>1</v>
      </c>
    </row>
    <row r="3091" spans="1:3" x14ac:dyDescent="0.3">
      <c r="A3091" t="s">
        <v>26549</v>
      </c>
      <c r="B3091" t="str">
        <f>VLOOKUP(A3091,PEC!$A$1:$C$7902,3,1)</f>
        <v>cert.ip-veneto.net</v>
      </c>
      <c r="C3091">
        <f>VLOOKUP(A3091,SEZIONI!$A$1:$B$7897,2,1)</f>
        <v>2</v>
      </c>
    </row>
    <row r="3092" spans="1:3" x14ac:dyDescent="0.3">
      <c r="A3092" t="s">
        <v>26550</v>
      </c>
      <c r="B3092" t="str">
        <f>VLOOKUP(A3092,PEC!$A$1:$C$7902,3,1)</f>
        <v>cert.legalmail.it</v>
      </c>
      <c r="C3092">
        <f>VLOOKUP(A3092,SEZIONI!$A$1:$B$7897,2,1)</f>
        <v>16</v>
      </c>
    </row>
    <row r="3093" spans="1:3" x14ac:dyDescent="0.3">
      <c r="A3093" t="s">
        <v>26551</v>
      </c>
      <c r="B3093" t="str">
        <f>VLOOKUP(A3093,PEC!$A$1:$C$7902,3,1)</f>
        <v>halleycert.it</v>
      </c>
      <c r="C3093">
        <f>VLOOKUP(A3093,SEZIONI!$A$1:$B$7897,2,1)</f>
        <v>6</v>
      </c>
    </row>
    <row r="3094" spans="1:3" x14ac:dyDescent="0.3">
      <c r="A3094" t="s">
        <v>26552</v>
      </c>
      <c r="B3094" t="str">
        <f>VLOOKUP(A3094,PEC!$A$1:$C$7902,3,1)</f>
        <v>pec.comune.caldiero.vr.it</v>
      </c>
      <c r="C3094">
        <f>VLOOKUP(A3094,SEZIONI!$A$1:$B$7897,2,1)</f>
        <v>6</v>
      </c>
    </row>
    <row r="3095" spans="1:3" x14ac:dyDescent="0.3">
      <c r="A3095" t="s">
        <v>26553</v>
      </c>
      <c r="B3095" t="str">
        <f>VLOOKUP(A3095,PEC!$A$1:$C$7902,3,1)</f>
        <v>pecveneto.it</v>
      </c>
      <c r="C3095">
        <f>VLOOKUP(A3095,SEZIONI!$A$1:$B$7897,2,1)</f>
        <v>8</v>
      </c>
    </row>
    <row r="3096" spans="1:3" x14ac:dyDescent="0.3">
      <c r="A3096" t="s">
        <v>26554</v>
      </c>
      <c r="B3096" t="str">
        <f>VLOOKUP(A3096,PEC!$A$1:$C$7902,3,1)</f>
        <v>pecveneto.it</v>
      </c>
      <c r="C3096">
        <f>VLOOKUP(A3096,SEZIONI!$A$1:$B$7897,2,1)</f>
        <v>5</v>
      </c>
    </row>
    <row r="3097" spans="1:3" x14ac:dyDescent="0.3">
      <c r="A3097" t="s">
        <v>26555</v>
      </c>
      <c r="B3097" t="str">
        <f>VLOOKUP(A3097,PEC!$A$1:$C$7902,3,1)</f>
        <v>cert.ip-veneto.net</v>
      </c>
      <c r="C3097">
        <f>VLOOKUP(A3097,SEZIONI!$A$1:$B$7897,2,1)</f>
        <v>4</v>
      </c>
    </row>
    <row r="3098" spans="1:3" x14ac:dyDescent="0.3">
      <c r="A3098" t="s">
        <v>26556</v>
      </c>
      <c r="B3098" t="str">
        <f>VLOOKUP(A3098,PEC!$A$1:$C$7902,3,1)</f>
        <v>legalmail.it</v>
      </c>
      <c r="C3098">
        <f>VLOOKUP(A3098,SEZIONI!$A$1:$B$7897,2,1)</f>
        <v>9</v>
      </c>
    </row>
    <row r="3099" spans="1:3" x14ac:dyDescent="0.3">
      <c r="A3099" t="s">
        <v>26557</v>
      </c>
      <c r="B3099" t="str">
        <f>VLOOKUP(A3099,PEC!$A$1:$C$7902,3,1)</f>
        <v>legalmail.it</v>
      </c>
      <c r="C3099">
        <f>VLOOKUP(A3099,SEZIONI!$A$1:$B$7897,2,1)</f>
        <v>12</v>
      </c>
    </row>
    <row r="3100" spans="1:3" x14ac:dyDescent="0.3">
      <c r="A3100" t="s">
        <v>26558</v>
      </c>
      <c r="B3100" t="str">
        <f>VLOOKUP(A3100,PEC!$A$1:$C$7902,3,1)</f>
        <v>pec.comunecavaion.it</v>
      </c>
      <c r="C3100">
        <f>VLOOKUP(A3100,SEZIONI!$A$1:$B$7897,2,1)</f>
        <v>6</v>
      </c>
    </row>
    <row r="3101" spans="1:3" x14ac:dyDescent="0.3">
      <c r="A3101" t="s">
        <v>26559</v>
      </c>
      <c r="B3101" t="str">
        <f>VLOOKUP(A3101,PEC!$A$1:$C$7902,3,1)</f>
        <v>pecveneto.it</v>
      </c>
      <c r="C3101">
        <f>VLOOKUP(A3101,SEZIONI!$A$1:$B$7897,2,1)</f>
        <v>2</v>
      </c>
    </row>
    <row r="3102" spans="1:3" x14ac:dyDescent="0.3">
      <c r="A3102" t="s">
        <v>26560</v>
      </c>
      <c r="B3102" t="str">
        <f>VLOOKUP(A3102,PEC!$A$1:$C$7902,3,1)</f>
        <v>halleypec.it</v>
      </c>
      <c r="C3102">
        <f>VLOOKUP(A3102,SEZIONI!$A$1:$B$7897,2,1)</f>
        <v>14</v>
      </c>
    </row>
    <row r="3103" spans="1:3" x14ac:dyDescent="0.3">
      <c r="A3103" t="s">
        <v>26561</v>
      </c>
      <c r="B3103" t="str">
        <f>VLOOKUP(A3103,PEC!$A$1:$C$7902,3,1)</f>
        <v>pec.it</v>
      </c>
      <c r="C3103">
        <f>VLOOKUP(A3103,SEZIONI!$A$1:$B$7897,2,1)</f>
        <v>3</v>
      </c>
    </row>
    <row r="3104" spans="1:3" x14ac:dyDescent="0.3">
      <c r="A3104" t="s">
        <v>26562</v>
      </c>
      <c r="B3104" t="str">
        <f>VLOOKUP(A3104,PEC!$A$1:$C$7902,3,1)</f>
        <v>cert.ip-veneto.net</v>
      </c>
      <c r="C3104">
        <f>VLOOKUP(A3104,SEZIONI!$A$1:$B$7897,2,1)</f>
        <v>8</v>
      </c>
    </row>
    <row r="3105" spans="1:3" x14ac:dyDescent="0.3">
      <c r="A3105" t="s">
        <v>26563</v>
      </c>
      <c r="B3105" t="str">
        <f>VLOOKUP(A3105,PEC!$A$1:$C$7902,3,1)</f>
        <v>cert.ip-veneto.net</v>
      </c>
      <c r="C3105">
        <f>VLOOKUP(A3105,SEZIONI!$A$1:$B$7897,2,1)</f>
        <v>7</v>
      </c>
    </row>
    <row r="3106" spans="1:3" x14ac:dyDescent="0.3">
      <c r="A3106" t="s">
        <v>26564</v>
      </c>
      <c r="B3106" t="str">
        <f>VLOOKUP(A3106,PEC!$A$1:$C$7902,3,1)</f>
        <v>pec.it</v>
      </c>
      <c r="C3106">
        <f>VLOOKUP(A3106,SEZIONI!$A$1:$B$7897,2,1)</f>
        <v>1</v>
      </c>
    </row>
    <row r="3107" spans="1:3" x14ac:dyDescent="0.3">
      <c r="A3107" t="s">
        <v>26565</v>
      </c>
      <c r="B3107" t="str">
        <f>VLOOKUP(A3107,PEC!$A$1:$C$7902,3,1)</f>
        <v>cert.ip-veneto.net</v>
      </c>
      <c r="C3107">
        <f>VLOOKUP(A3107,SEZIONI!$A$1:$B$7897,2,1)</f>
        <v>3</v>
      </c>
    </row>
    <row r="3108" spans="1:3" x14ac:dyDescent="0.3">
      <c r="A3108" t="s">
        <v>26566</v>
      </c>
      <c r="B3108" t="str">
        <f>VLOOKUP(A3108,PEC!$A$1:$C$7902,3,1)</f>
        <v>pec.comunedolce.it</v>
      </c>
      <c r="C3108">
        <f>VLOOKUP(A3108,SEZIONI!$A$1:$B$7897,2,1)</f>
        <v>3</v>
      </c>
    </row>
    <row r="3109" spans="1:3" x14ac:dyDescent="0.3">
      <c r="A3109" t="s">
        <v>26567</v>
      </c>
      <c r="B3109" t="str">
        <f>VLOOKUP(A3109,PEC!$A$1:$C$7902,3,1)</f>
        <v>cert.ip-veneto.net</v>
      </c>
      <c r="C3109">
        <f>VLOOKUP(A3109,SEZIONI!$A$1:$B$7897,2,1)</f>
        <v>2</v>
      </c>
    </row>
    <row r="3110" spans="1:3" x14ac:dyDescent="0.3">
      <c r="A3110" t="s">
        <v>26568</v>
      </c>
      <c r="B3110" t="str">
        <f>VLOOKUP(A3110,PEC!$A$1:$C$7902,3,1)</f>
        <v>pecveneto.it</v>
      </c>
      <c r="C3110">
        <f>VLOOKUP(A3110,SEZIONI!$A$1:$B$7897,2,1)</f>
        <v>1</v>
      </c>
    </row>
    <row r="3111" spans="1:3" x14ac:dyDescent="0.3">
      <c r="A3111" t="s">
        <v>26569</v>
      </c>
      <c r="B3111" t="str">
        <f>VLOOKUP(A3111,PEC!$A$1:$C$7902,3,1)</f>
        <v>comune.ferraradimontebaldo.legalmail.it</v>
      </c>
      <c r="C3111">
        <f>VLOOKUP(A3111,SEZIONI!$A$1:$B$7897,2,1)</f>
        <v>1</v>
      </c>
    </row>
    <row r="3112" spans="1:3" x14ac:dyDescent="0.3">
      <c r="A3112" t="s">
        <v>26570</v>
      </c>
      <c r="B3112" t="str">
        <f>VLOOKUP(A3112,PEC!$A$1:$C$7902,3,1)</f>
        <v>cert.ip-veneto.net</v>
      </c>
      <c r="C3112">
        <f>VLOOKUP(A3112,SEZIONI!$A$1:$B$7897,2,1)</f>
        <v>5</v>
      </c>
    </row>
    <row r="3113" spans="1:3" x14ac:dyDescent="0.3">
      <c r="A3113" t="s">
        <v>26571</v>
      </c>
      <c r="B3113" t="str">
        <f>VLOOKUP(A3113,PEC!$A$1:$C$7902,3,1)</f>
        <v>pec.it</v>
      </c>
      <c r="C3113">
        <f>VLOOKUP(A3113,SEZIONI!$A$1:$B$7897,2,1)</f>
        <v>4</v>
      </c>
    </row>
    <row r="3114" spans="1:3" x14ac:dyDescent="0.3">
      <c r="A3114" t="s">
        <v>26572</v>
      </c>
      <c r="B3114" t="str">
        <f>VLOOKUP(A3114,PEC!$A$1:$C$7902,3,1)</f>
        <v>pec.comune.gazzo.vr.it</v>
      </c>
      <c r="C3114">
        <f>VLOOKUP(A3114,SEZIONI!$A$1:$B$7897,2,1)</f>
        <v>6</v>
      </c>
    </row>
    <row r="3115" spans="1:3" x14ac:dyDescent="0.3">
      <c r="A3115" t="s">
        <v>26573</v>
      </c>
      <c r="B3115" t="str">
        <f>VLOOKUP(A3115,PEC!$A$1:$C$7902,3,1)</f>
        <v>pecveneto.it</v>
      </c>
      <c r="C3115">
        <f>VLOOKUP(A3115,SEZIONI!$A$1:$B$7897,2,1)</f>
        <v>10</v>
      </c>
    </row>
    <row r="3116" spans="1:3" x14ac:dyDescent="0.3">
      <c r="A3116" t="s">
        <v>26574</v>
      </c>
      <c r="B3116" t="str">
        <f>VLOOKUP(A3116,PEC!$A$1:$C$7902,3,1)</f>
        <v>pecveneto.it</v>
      </c>
      <c r="C3116">
        <f>VLOOKUP(A3116,SEZIONI!$A$1:$B$7897,2,1)</f>
        <v>4</v>
      </c>
    </row>
    <row r="3117" spans="1:3" x14ac:dyDescent="0.3">
      <c r="A3117" t="s">
        <v>26575</v>
      </c>
      <c r="B3117" t="str">
        <f>VLOOKUP(A3117,PEC!$A$1:$C$7902,3,1)</f>
        <v>cert.ip-veneto.net</v>
      </c>
      <c r="C3117">
        <f>VLOOKUP(A3117,SEZIONI!$A$1:$B$7897,2,1)</f>
        <v>9</v>
      </c>
    </row>
    <row r="3118" spans="1:3" x14ac:dyDescent="0.3">
      <c r="A3118" t="s">
        <v>26576</v>
      </c>
      <c r="B3118" t="str">
        <f>VLOOKUP(A3118,PEC!$A$1:$C$7902,3,1)</f>
        <v>legalmail.it</v>
      </c>
      <c r="C3118">
        <f>VLOOKUP(A3118,SEZIONI!$A$1:$B$7897,2,1)</f>
        <v>3</v>
      </c>
    </row>
    <row r="3119" spans="1:3" x14ac:dyDescent="0.3">
      <c r="A3119" t="s">
        <v>26577</v>
      </c>
      <c r="B3119" t="str">
        <f>VLOOKUP(A3119,PEC!$A$1:$C$7902,3,1)</f>
        <v>pecveneto.it</v>
      </c>
      <c r="C3119">
        <f>VLOOKUP(A3119,SEZIONI!$A$1:$B$7897,2,1)</f>
        <v>6</v>
      </c>
    </row>
    <row r="3120" spans="1:3" x14ac:dyDescent="0.3">
      <c r="A3120" t="s">
        <v>26578</v>
      </c>
      <c r="B3120" t="str">
        <f>VLOOKUP(A3120,PEC!$A$1:$C$7902,3,1)</f>
        <v>halleypec.it</v>
      </c>
      <c r="C3120">
        <f>VLOOKUP(A3120,SEZIONI!$A$1:$B$7897,2,1)</f>
        <v>6</v>
      </c>
    </row>
    <row r="3121" spans="1:3" x14ac:dyDescent="0.3">
      <c r="A3121" t="s">
        <v>26579</v>
      </c>
      <c r="B3121" t="str">
        <f>VLOOKUP(A3121,PEC!$A$1:$C$7902,3,1)</f>
        <v>cert.ip-veneto.net</v>
      </c>
      <c r="C3121">
        <f>VLOOKUP(A3121,SEZIONI!$A$1:$B$7897,2,1)</f>
        <v>26</v>
      </c>
    </row>
    <row r="3122" spans="1:3" x14ac:dyDescent="0.3">
      <c r="A3122" t="s">
        <v>26580</v>
      </c>
      <c r="B3122" t="str">
        <f>VLOOKUP(A3122,PEC!$A$1:$C$7902,3,1)</f>
        <v>pec.comunemalcesine.it</v>
      </c>
      <c r="C3122">
        <f>VLOOKUP(A3122,SEZIONI!$A$1:$B$7897,2,1)</f>
        <v>3</v>
      </c>
    </row>
    <row r="3123" spans="1:3" x14ac:dyDescent="0.3">
      <c r="A3123" t="s">
        <v>26581</v>
      </c>
      <c r="B3123" t="str">
        <f>VLOOKUP(A3123,PEC!$A$1:$C$7902,3,1)</f>
        <v>pec.comunemaranovalpolicella.vr.it</v>
      </c>
      <c r="C3123">
        <f>VLOOKUP(A3123,SEZIONI!$A$1:$B$7897,2,1)</f>
        <v>3</v>
      </c>
    </row>
    <row r="3124" spans="1:3" x14ac:dyDescent="0.3">
      <c r="A3124" t="s">
        <v>26582</v>
      </c>
      <c r="B3124" t="str">
        <f>VLOOKUP(A3124,PEC!$A$1:$C$7902,3,1)</f>
        <v>pec.comune.mezzane.vr.it</v>
      </c>
      <c r="C3124">
        <f>VLOOKUP(A3124,SEZIONI!$A$1:$B$7897,2,1)</f>
        <v>4</v>
      </c>
    </row>
    <row r="3125" spans="1:3" x14ac:dyDescent="0.3">
      <c r="A3125" t="s">
        <v>26583</v>
      </c>
      <c r="B3125" t="str">
        <f>VLOOKUP(A3125,PEC!$A$1:$C$7902,3,1)</f>
        <v>halleypec.it</v>
      </c>
      <c r="C3125">
        <f>VLOOKUP(A3125,SEZIONI!$A$1:$B$7897,2,1)</f>
        <v>4</v>
      </c>
    </row>
    <row r="3126" spans="1:3" x14ac:dyDescent="0.3">
      <c r="A3126" t="s">
        <v>26584</v>
      </c>
      <c r="B3126" t="str">
        <f>VLOOKUP(A3126,PEC!$A$1:$C$7902,3,1)</f>
        <v>pecveneto.it</v>
      </c>
      <c r="C3126">
        <f>VLOOKUP(A3126,SEZIONI!$A$1:$B$7897,2,1)</f>
        <v>4</v>
      </c>
    </row>
    <row r="3127" spans="1:3" x14ac:dyDescent="0.3">
      <c r="A3127" t="s">
        <v>26585</v>
      </c>
      <c r="B3127" t="str">
        <f>VLOOKUP(A3127,PEC!$A$1:$C$7902,3,1)</f>
        <v>pec.comune.montefortedalpone.vr.it</v>
      </c>
      <c r="C3127">
        <f>VLOOKUP(A3127,SEZIONI!$A$1:$B$7897,2,1)</f>
        <v>6</v>
      </c>
    </row>
    <row r="3128" spans="1:3" x14ac:dyDescent="0.3">
      <c r="A3128" t="s">
        <v>26586</v>
      </c>
      <c r="B3128" t="str">
        <f>VLOOKUP(A3128,PEC!$A$1:$C$7902,3,1)</f>
        <v>pecveneto.it</v>
      </c>
      <c r="C3128">
        <f>VLOOKUP(A3128,SEZIONI!$A$1:$B$7897,2,1)</f>
        <v>6</v>
      </c>
    </row>
    <row r="3129" spans="1:3" x14ac:dyDescent="0.3">
      <c r="A3129" t="s">
        <v>26587</v>
      </c>
      <c r="B3129" t="str">
        <f>VLOOKUP(A3129,PEC!$A$1:$C$7902,3,1)</f>
        <v>cert.ruparpiemonte.it</v>
      </c>
      <c r="C3129">
        <f>VLOOKUP(A3129,SEZIONI!$A$1:$B$7897,2,1)</f>
        <v>2</v>
      </c>
    </row>
    <row r="3130" spans="1:3" x14ac:dyDescent="0.3">
      <c r="A3130" t="s">
        <v>26588</v>
      </c>
      <c r="B3130" t="str">
        <f>VLOOKUP(A3130,PEC!$A$1:$C$7902,3,1)</f>
        <v>certificata.com</v>
      </c>
      <c r="C3130">
        <f>VLOOKUP(A3130,SEZIONI!$A$1:$B$7897,2,1)</f>
        <v>8</v>
      </c>
    </row>
    <row r="3131" spans="1:3" x14ac:dyDescent="0.3">
      <c r="A3131" t="s">
        <v>26589</v>
      </c>
      <c r="B3131" t="str">
        <f>VLOOKUP(A3131,PEC!$A$1:$C$7902,3,1)</f>
        <v>legalmail.it</v>
      </c>
      <c r="C3131">
        <f>VLOOKUP(A3131,SEZIONI!$A$1:$B$7897,2,1)</f>
        <v>3</v>
      </c>
    </row>
    <row r="3132" spans="1:3" x14ac:dyDescent="0.3">
      <c r="A3132" t="s">
        <v>26590</v>
      </c>
      <c r="B3132" t="str">
        <f>VLOOKUP(A3132,PEC!$A$1:$C$7902,3,1)</f>
        <v>cert.ip-veneto.net</v>
      </c>
      <c r="C3132">
        <f>VLOOKUP(A3132,SEZIONI!$A$1:$B$7897,2,1)</f>
        <v>9</v>
      </c>
    </row>
    <row r="3133" spans="1:3" x14ac:dyDescent="0.3">
      <c r="A3133" t="s">
        <v>26591</v>
      </c>
      <c r="B3133" t="str">
        <f>VLOOKUP(A3133,PEC!$A$1:$C$7902,3,1)</f>
        <v>cert.ip-veneto.net</v>
      </c>
      <c r="C3133">
        <f>VLOOKUP(A3133,SEZIONI!$A$1:$B$7897,2,1)</f>
        <v>1</v>
      </c>
    </row>
    <row r="3134" spans="1:3" x14ac:dyDescent="0.3">
      <c r="A3134" t="s">
        <v>26592</v>
      </c>
      <c r="B3134" t="str">
        <f>VLOOKUP(A3134,PEC!$A$1:$C$7902,3,1)</f>
        <v>pecveneto.it</v>
      </c>
      <c r="C3134">
        <f>VLOOKUP(A3134,SEZIONI!$A$1:$B$7897,2,1)</f>
        <v>3</v>
      </c>
    </row>
    <row r="3135" spans="1:3" x14ac:dyDescent="0.3">
      <c r="A3135" t="s">
        <v>26593</v>
      </c>
      <c r="B3135" t="str">
        <f>VLOOKUP(A3135,PEC!$A$1:$C$7902,3,1)</f>
        <v>cert.ip-veneto.net</v>
      </c>
      <c r="C3135">
        <f>VLOOKUP(A3135,SEZIONI!$A$1:$B$7897,2,1)</f>
        <v>14</v>
      </c>
    </row>
    <row r="3136" spans="1:3" x14ac:dyDescent="0.3">
      <c r="A3136" t="s">
        <v>26594</v>
      </c>
      <c r="B3136" t="str">
        <f>VLOOKUP(A3136,PEC!$A$1:$C$7902,3,1)</f>
        <v>pec.it</v>
      </c>
      <c r="C3136">
        <f>VLOOKUP(A3136,SEZIONI!$A$1:$B$7897,2,1)</f>
        <v>11</v>
      </c>
    </row>
    <row r="3137" spans="1:3" x14ac:dyDescent="0.3">
      <c r="A3137" t="s">
        <v>26595</v>
      </c>
      <c r="B3137" t="str">
        <f>VLOOKUP(A3137,PEC!$A$1:$C$7902,3,1)</f>
        <v>cert.ip-veneto.net</v>
      </c>
      <c r="C3137">
        <f>VLOOKUP(A3137,SEZIONI!$A$1:$B$7897,2,1)</f>
        <v>6</v>
      </c>
    </row>
    <row r="3138" spans="1:3" x14ac:dyDescent="0.3">
      <c r="A3138" t="s">
        <v>26596</v>
      </c>
      <c r="B3138" t="str">
        <f>VLOOKUP(A3138,PEC!$A$1:$C$7902,3,1)</f>
        <v>pec.comune.pressana.vr.it</v>
      </c>
      <c r="C3138">
        <f>VLOOKUP(A3138,SEZIONI!$A$1:$B$7897,2,1)</f>
        <v>2</v>
      </c>
    </row>
    <row r="3139" spans="1:3" x14ac:dyDescent="0.3">
      <c r="A3139" t="s">
        <v>26597</v>
      </c>
      <c r="B3139" t="str">
        <f>VLOOKUP(A3139,PEC!$A$1:$C$7902,3,1)</f>
        <v>pecveneto.it</v>
      </c>
      <c r="C3139">
        <f>VLOOKUP(A3139,SEZIONI!$A$1:$B$7897,2,1)</f>
        <v>2</v>
      </c>
    </row>
    <row r="3140" spans="1:3" x14ac:dyDescent="0.3">
      <c r="A3140" t="s">
        <v>26598</v>
      </c>
      <c r="B3140" t="str">
        <f>VLOOKUP(A3140,PEC!$A$1:$C$7902,3,1)</f>
        <v>stpec.it</v>
      </c>
      <c r="C3140">
        <f>VLOOKUP(A3140,SEZIONI!$A$1:$B$7897,2,1)</f>
        <v>3</v>
      </c>
    </row>
    <row r="3141" spans="1:3" x14ac:dyDescent="0.3">
      <c r="A3141" t="s">
        <v>26599</v>
      </c>
      <c r="B3141" t="str">
        <f>VLOOKUP(A3141,PEC!$A$1:$C$7902,3,1)</f>
        <v>stpec.it</v>
      </c>
      <c r="C3141">
        <f>VLOOKUP(A3141,SEZIONI!$A$1:$B$7897,2,1)</f>
        <v>5</v>
      </c>
    </row>
    <row r="3142" spans="1:3" x14ac:dyDescent="0.3">
      <c r="A3142" t="s">
        <v>26600</v>
      </c>
      <c r="B3142" t="str">
        <f>VLOOKUP(A3142,PEC!$A$1:$C$7902,3,1)</f>
        <v>legalmail.it</v>
      </c>
      <c r="C3142">
        <f>VLOOKUP(A3142,SEZIONI!$A$1:$B$7897,2,1)</f>
        <v>2</v>
      </c>
    </row>
    <row r="3143" spans="1:3" x14ac:dyDescent="0.3">
      <c r="A3143" t="s">
        <v>26601</v>
      </c>
      <c r="B3143" t="str">
        <f>VLOOKUP(A3143,PEC!$A$1:$C$7902,3,1)</f>
        <v>pec.comune.roveredodigua.vr.it</v>
      </c>
      <c r="C3143">
        <f>VLOOKUP(A3143,SEZIONI!$A$1:$B$7897,2,1)</f>
        <v>2</v>
      </c>
    </row>
    <row r="3144" spans="1:3" x14ac:dyDescent="0.3">
      <c r="A3144" t="s">
        <v>26602</v>
      </c>
      <c r="B3144" t="str">
        <f>VLOOKUP(A3144,PEC!$A$1:$C$7902,3,1)</f>
        <v>pec.it</v>
      </c>
      <c r="C3144">
        <f>VLOOKUP(A3144,SEZIONI!$A$1:$B$7897,2,1)</f>
        <v>3</v>
      </c>
    </row>
    <row r="3145" spans="1:3" x14ac:dyDescent="0.3">
      <c r="A3145" t="s">
        <v>26603</v>
      </c>
      <c r="B3145" t="str">
        <f>VLOOKUP(A3145,PEC!$A$1:$C$7902,3,1)</f>
        <v>cert.ip-veneto.net</v>
      </c>
      <c r="C3145">
        <f>VLOOKUP(A3145,SEZIONI!$A$1:$B$7897,2,1)</f>
        <v>4</v>
      </c>
    </row>
    <row r="3146" spans="1:3" x14ac:dyDescent="0.3">
      <c r="A3146" t="s">
        <v>26604</v>
      </c>
      <c r="B3146" t="str">
        <f>VLOOKUP(A3146,PEC!$A$1:$C$7902,3,1)</f>
        <v>pecveneto.it</v>
      </c>
      <c r="C3146">
        <f>VLOOKUP(A3146,SEZIONI!$A$1:$B$7897,2,1)</f>
        <v>18</v>
      </c>
    </row>
    <row r="3147" spans="1:3" x14ac:dyDescent="0.3">
      <c r="A3147" t="s">
        <v>26605</v>
      </c>
      <c r="B3147" t="str">
        <f>VLOOKUP(A3147,PEC!$A$1:$C$7902,3,1)</f>
        <v>cert.ip-veneto.net</v>
      </c>
      <c r="C3147">
        <f>VLOOKUP(A3147,SEZIONI!$A$1:$B$7897,2,1)</f>
        <v>5</v>
      </c>
    </row>
    <row r="3148" spans="1:3" x14ac:dyDescent="0.3">
      <c r="A3148" t="s">
        <v>26606</v>
      </c>
      <c r="B3148" t="str">
        <f>VLOOKUP(A3148,PEC!$A$1:$C$7902,3,1)</f>
        <v>pecveneto.it</v>
      </c>
      <c r="C3148">
        <f>VLOOKUP(A3148,SEZIONI!$A$1:$B$7897,2,1)</f>
        <v>23</v>
      </c>
    </row>
    <row r="3149" spans="1:3" x14ac:dyDescent="0.3">
      <c r="A3149" t="s">
        <v>26607</v>
      </c>
      <c r="B3149" t="str">
        <f>VLOOKUP(A3149,PEC!$A$1:$C$7902,3,1)</f>
        <v>pecveneto.it</v>
      </c>
      <c r="C3149">
        <f>VLOOKUP(A3149,SEZIONI!$A$1:$B$7897,2,1)</f>
        <v>4</v>
      </c>
    </row>
    <row r="3150" spans="1:3" x14ac:dyDescent="0.3">
      <c r="A3150" t="s">
        <v>26608</v>
      </c>
      <c r="B3150" t="str">
        <f>VLOOKUP(A3150,PEC!$A$1:$C$7902,3,1)</f>
        <v>pecveneto.it</v>
      </c>
      <c r="C3150">
        <f>VLOOKUP(A3150,SEZIONI!$A$1:$B$7897,2,1)</f>
        <v>14</v>
      </c>
    </row>
    <row r="3151" spans="1:3" x14ac:dyDescent="0.3">
      <c r="A3151" t="s">
        <v>26609</v>
      </c>
      <c r="B3151" t="str">
        <f>VLOOKUP(A3151,PEC!$A$1:$C$7902,3,1)</f>
        <v>pecveneto.it</v>
      </c>
      <c r="C3151">
        <f>VLOOKUP(A3151,SEZIONI!$A$1:$B$7897,2,1)</f>
        <v>1</v>
      </c>
    </row>
    <row r="3152" spans="1:3" x14ac:dyDescent="0.3">
      <c r="A3152" t="s">
        <v>26610</v>
      </c>
      <c r="B3152" t="str">
        <f>VLOOKUP(A3152,PEC!$A$1:$C$7902,3,1)</f>
        <v>pecveneto.it</v>
      </c>
      <c r="C3152">
        <f>VLOOKUP(A3152,SEZIONI!$A$1:$B$7897,2,1)</f>
        <v>3</v>
      </c>
    </row>
    <row r="3153" spans="1:3" x14ac:dyDescent="0.3">
      <c r="A3153" t="s">
        <v>26611</v>
      </c>
      <c r="B3153" t="str">
        <f>VLOOKUP(A3153,PEC!$A$1:$C$7902,3,1)</f>
        <v>cert.ip-veneto.net</v>
      </c>
      <c r="C3153">
        <f>VLOOKUP(A3153,SEZIONI!$A$1:$B$7897,2,1)</f>
        <v>12</v>
      </c>
    </row>
    <row r="3154" spans="1:3" x14ac:dyDescent="0.3">
      <c r="A3154" t="s">
        <v>26612</v>
      </c>
      <c r="B3154" t="str">
        <f>VLOOKUP(A3154,PEC!$A$1:$C$7902,3,1)</f>
        <v>pec.comunesantadi.it</v>
      </c>
      <c r="C3154">
        <f>VLOOKUP(A3154,SEZIONI!$A$1:$B$7897,2,1)</f>
        <v>12</v>
      </c>
    </row>
    <row r="3155" spans="1:3" x14ac:dyDescent="0.3">
      <c r="A3155" t="s">
        <v>26613</v>
      </c>
      <c r="B3155" t="str">
        <f>VLOOKUP(A3155,PEC!$A$1:$C$7902,3,1)</f>
        <v>pec.comunesantadi.it</v>
      </c>
      <c r="C3155">
        <f>VLOOKUP(A3155,SEZIONI!$A$1:$B$7897,2,1)</f>
        <v>3</v>
      </c>
    </row>
    <row r="3156" spans="1:3" x14ac:dyDescent="0.3">
      <c r="A3156" t="s">
        <v>26614</v>
      </c>
      <c r="B3156" t="str">
        <f>VLOOKUP(A3156,PEC!$A$1:$C$7902,3,1)</f>
        <v>cert.ip-veneto.net</v>
      </c>
      <c r="C3156">
        <f>VLOOKUP(A3156,SEZIONI!$A$1:$B$7897,2,1)</f>
        <v>1</v>
      </c>
    </row>
    <row r="3157" spans="1:3" x14ac:dyDescent="0.3">
      <c r="A3157" t="s">
        <v>26615</v>
      </c>
      <c r="B3157" t="str">
        <f>VLOOKUP(A3157,PEC!$A$1:$C$7902,3,1)</f>
        <v>stpec.it</v>
      </c>
      <c r="C3157">
        <f>VLOOKUP(A3157,SEZIONI!$A$1:$B$7897,2,1)</f>
        <v>2</v>
      </c>
    </row>
    <row r="3158" spans="1:3" x14ac:dyDescent="0.3">
      <c r="A3158" t="s">
        <v>26616</v>
      </c>
      <c r="B3158" t="str">
        <f>VLOOKUP(A3158,PEC!$A$1:$C$7902,3,1)</f>
        <v>cert.ip-veneto.net</v>
      </c>
      <c r="C3158">
        <f>VLOOKUP(A3158,SEZIONI!$A$1:$B$7897,2,1)</f>
        <v>6</v>
      </c>
    </row>
    <row r="3159" spans="1:3" x14ac:dyDescent="0.3">
      <c r="A3159" t="s">
        <v>26617</v>
      </c>
      <c r="B3159" t="str">
        <f>VLOOKUP(A3159,PEC!$A$1:$C$7902,3,1)</f>
        <v>cert.ip-veneto.net</v>
      </c>
      <c r="C3159">
        <f>VLOOKUP(A3159,SEZIONI!$A$1:$B$7897,2,1)</f>
        <v>14</v>
      </c>
    </row>
    <row r="3160" spans="1:3" x14ac:dyDescent="0.3">
      <c r="A3160" t="s">
        <v>26618</v>
      </c>
      <c r="B3160" t="str">
        <f>VLOOKUP(A3160,PEC!$A$1:$C$7902,3,1)</f>
        <v>cert.ip-veneto.net</v>
      </c>
      <c r="C3160">
        <f>VLOOKUP(A3160,SEZIONI!$A$1:$B$7897,2,1)</f>
        <v>15</v>
      </c>
    </row>
    <row r="3161" spans="1:3" x14ac:dyDescent="0.3">
      <c r="A3161" t="s">
        <v>26619</v>
      </c>
      <c r="B3161" t="str">
        <f>VLOOKUP(A3161,PEC!$A$1:$C$7902,3,1)</f>
        <v>cert.ip-veneto.net</v>
      </c>
      <c r="C3161">
        <f>VLOOKUP(A3161,SEZIONI!$A$1:$B$7897,2,1)</f>
        <v>3</v>
      </c>
    </row>
    <row r="3162" spans="1:3" x14ac:dyDescent="0.3">
      <c r="A3162" t="s">
        <v>26620</v>
      </c>
      <c r="B3162" t="str">
        <f>VLOOKUP(A3162,PEC!$A$1:$C$7902,3,1)</f>
        <v>legalmail.it</v>
      </c>
      <c r="C3162">
        <f>VLOOKUP(A3162,SEZIONI!$A$1:$B$7897,2,1)</f>
        <v>2</v>
      </c>
    </row>
    <row r="3163" spans="1:3" x14ac:dyDescent="0.3">
      <c r="A3163" t="s">
        <v>26621</v>
      </c>
      <c r="B3163" t="str">
        <f>VLOOKUP(A3163,PEC!$A$1:$C$7902,3,1)</f>
        <v>pec.comune.torridelbenaco.vr.it</v>
      </c>
      <c r="C3163">
        <f>VLOOKUP(A3163,SEZIONI!$A$1:$B$7897,2,1)</f>
        <v>3</v>
      </c>
    </row>
    <row r="3164" spans="1:3" x14ac:dyDescent="0.3">
      <c r="A3164" t="s">
        <v>26622</v>
      </c>
      <c r="B3164" t="str">
        <f>VLOOKUP(A3164,PEC!$A$1:$C$7902,3,1)</f>
        <v>pecveneto.it</v>
      </c>
      <c r="C3164">
        <f>VLOOKUP(A3164,SEZIONI!$A$1:$B$7897,2,1)</f>
        <v>5</v>
      </c>
    </row>
    <row r="3165" spans="1:3" x14ac:dyDescent="0.3">
      <c r="A3165" t="s">
        <v>26623</v>
      </c>
      <c r="B3165" t="str">
        <f>VLOOKUP(A3165,PEC!$A$1:$C$7902,3,1)</f>
        <v>pec.comune.trevenzuolo.vr.it</v>
      </c>
      <c r="C3165">
        <f>VLOOKUP(A3165,SEZIONI!$A$1:$B$7897,2,1)</f>
        <v>3</v>
      </c>
    </row>
    <row r="3166" spans="1:3" x14ac:dyDescent="0.3">
      <c r="A3166" t="s">
        <v>26624</v>
      </c>
      <c r="B3166" t="str">
        <f>VLOOKUP(A3166,PEC!$A$1:$C$7902,3,1)</f>
        <v>pecveneto.it</v>
      </c>
      <c r="C3166">
        <f>VLOOKUP(A3166,SEZIONI!$A$1:$B$7897,2,1)</f>
        <v>15</v>
      </c>
    </row>
    <row r="3167" spans="1:3" x14ac:dyDescent="0.3">
      <c r="A3167" t="s">
        <v>26625</v>
      </c>
      <c r="B3167" t="str">
        <f>VLOOKUP(A3167,PEC!$A$1:$C$7902,3,1)</f>
        <v>pec.it</v>
      </c>
      <c r="C3167">
        <f>VLOOKUP(A3167,SEZIONI!$A$1:$B$7897,2,1)</f>
        <v>1</v>
      </c>
    </row>
    <row r="3168" spans="1:3" x14ac:dyDescent="0.3">
      <c r="A3168" t="s">
        <v>26626</v>
      </c>
      <c r="B3168" t="str">
        <f>VLOOKUP(A3168,PEC!$A$1:$C$7902,3,1)</f>
        <v>pec.comune.verona.it</v>
      </c>
      <c r="C3168">
        <f>VLOOKUP(A3168,SEZIONI!$A$1:$B$7897,2,1)</f>
        <v>263</v>
      </c>
    </row>
    <row r="3169" spans="1:3" x14ac:dyDescent="0.3">
      <c r="A3169" t="s">
        <v>26627</v>
      </c>
      <c r="B3169" t="str">
        <f>VLOOKUP(A3169,PEC!$A$1:$C$7902,3,1)</f>
        <v>pec.comune.veronella.vr.it</v>
      </c>
      <c r="C3169">
        <f>VLOOKUP(A3169,SEZIONI!$A$1:$B$7897,2,1)</f>
        <v>4</v>
      </c>
    </row>
    <row r="3170" spans="1:3" x14ac:dyDescent="0.3">
      <c r="A3170" t="s">
        <v>26628</v>
      </c>
      <c r="B3170" t="str">
        <f>VLOOKUP(A3170,PEC!$A$1:$C$7902,3,1)</f>
        <v>stpec.it</v>
      </c>
      <c r="C3170">
        <f>VLOOKUP(A3170,SEZIONI!$A$1:$B$7897,2,1)</f>
        <v>3</v>
      </c>
    </row>
    <row r="3171" spans="1:3" x14ac:dyDescent="0.3">
      <c r="A3171" t="s">
        <v>26629</v>
      </c>
      <c r="B3171" t="str">
        <f>VLOOKUP(A3171,PEC!$A$1:$C$7902,3,1)</f>
        <v>halleycert.it</v>
      </c>
      <c r="C3171">
        <f>VLOOKUP(A3171,SEZIONI!$A$1:$B$7897,2,1)</f>
        <v>8</v>
      </c>
    </row>
    <row r="3172" spans="1:3" x14ac:dyDescent="0.3">
      <c r="A3172" t="s">
        <v>26630</v>
      </c>
      <c r="B3172" t="str">
        <f>VLOOKUP(A3172,PEC!$A$1:$C$7902,3,1)</f>
        <v>stpec.it</v>
      </c>
      <c r="C3172">
        <f>VLOOKUP(A3172,SEZIONI!$A$1:$B$7897,2,1)</f>
        <v>5</v>
      </c>
    </row>
    <row r="3173" spans="1:3" x14ac:dyDescent="0.3">
      <c r="A3173" t="s">
        <v>26631</v>
      </c>
      <c r="B3173" t="str">
        <f>VLOOKUP(A3173,PEC!$A$1:$C$7902,3,1)</f>
        <v>pecveneto.it</v>
      </c>
      <c r="C3173">
        <f>VLOOKUP(A3173,SEZIONI!$A$1:$B$7897,2,1)</f>
        <v>27</v>
      </c>
    </row>
    <row r="3174" spans="1:3" x14ac:dyDescent="0.3">
      <c r="A3174" t="s">
        <v>26632</v>
      </c>
      <c r="B3174" t="str">
        <f>VLOOKUP(A3174,PEC!$A$1:$C$7902,3,1)</f>
        <v>cert.ip-veneto.net</v>
      </c>
      <c r="C3174">
        <f>VLOOKUP(A3174,SEZIONI!$A$1:$B$7897,2,1)</f>
        <v>14</v>
      </c>
    </row>
    <row r="3175" spans="1:3" x14ac:dyDescent="0.3">
      <c r="A3175" t="s">
        <v>26633</v>
      </c>
      <c r="B3175" t="str">
        <f>VLOOKUP(A3175,PEC!$A$1:$C$7902,3,1)</f>
        <v>cert.ip-veneto.net</v>
      </c>
      <c r="C3175">
        <f>VLOOKUP(A3175,SEZIONI!$A$1:$B$7897,2,1)</f>
        <v>4</v>
      </c>
    </row>
    <row r="3176" spans="1:3" x14ac:dyDescent="0.3">
      <c r="A3176" t="s">
        <v>26634</v>
      </c>
      <c r="B3176" t="str">
        <f>VLOOKUP(A3176,PEC!$A$1:$C$7902,3,1)</f>
        <v>pec.comune.agugliaro.vi.it</v>
      </c>
      <c r="C3176">
        <f>VLOOKUP(A3176,SEZIONI!$A$1:$B$7897,2,1)</f>
        <v>2</v>
      </c>
    </row>
    <row r="3177" spans="1:3" x14ac:dyDescent="0.3">
      <c r="A3177" t="s">
        <v>26635</v>
      </c>
      <c r="B3177" t="str">
        <f>VLOOKUP(A3177,PEC!$A$1:$C$7902,3,1)</f>
        <v>cert.ip-veneto.net</v>
      </c>
      <c r="C3177">
        <f>VLOOKUP(A3177,SEZIONI!$A$1:$B$7897,2,1)</f>
        <v>2</v>
      </c>
    </row>
    <row r="3178" spans="1:3" x14ac:dyDescent="0.3">
      <c r="A3178" t="s">
        <v>26636</v>
      </c>
      <c r="B3178" t="str">
        <f>VLOOKUP(A3178,PEC!$A$1:$C$7902,3,1)</f>
        <v>pecveneto.it</v>
      </c>
      <c r="C3178">
        <f>VLOOKUP(A3178,SEZIONI!$A$1:$B$7897,2,1)</f>
        <v>2</v>
      </c>
    </row>
    <row r="3179" spans="1:3" x14ac:dyDescent="0.3">
      <c r="A3179" t="s">
        <v>26637</v>
      </c>
      <c r="B3179" t="str">
        <f>VLOOKUP(A3179,PEC!$A$1:$C$7902,3,1)</f>
        <v>cert.ip-veneto.net</v>
      </c>
      <c r="C3179">
        <f>VLOOKUP(A3179,SEZIONI!$A$1:$B$7897,2,1)</f>
        <v>8</v>
      </c>
    </row>
    <row r="3180" spans="1:3" x14ac:dyDescent="0.3">
      <c r="A3180" t="s">
        <v>26638</v>
      </c>
      <c r="B3180" t="str">
        <f>VLOOKUP(A3180,PEC!$A$1:$C$7902,3,1)</f>
        <v>pecveneto.it</v>
      </c>
      <c r="C3180">
        <f>VLOOKUP(A3180,SEZIONI!$A$1:$B$7897,2,1)</f>
        <v>2</v>
      </c>
    </row>
    <row r="3181" spans="1:3" x14ac:dyDescent="0.3">
      <c r="A3181" t="s">
        <v>26639</v>
      </c>
      <c r="B3181" t="str">
        <f>VLOOKUP(A3181,PEC!$A$1:$C$7902,3,1)</f>
        <v>cert.ip-veneto.net</v>
      </c>
      <c r="C3181">
        <f>VLOOKUP(A3181,SEZIONI!$A$1:$B$7897,2,1)</f>
        <v>9</v>
      </c>
    </row>
    <row r="3182" spans="1:3" x14ac:dyDescent="0.3">
      <c r="A3182" t="s">
        <v>26640</v>
      </c>
      <c r="B3182" t="str">
        <f>VLOOKUP(A3182,PEC!$A$1:$C$7902,3,1)</f>
        <v>pecveneto.it</v>
      </c>
      <c r="C3182">
        <f>VLOOKUP(A3182,SEZIONI!$A$1:$B$7897,2,1)</f>
        <v>4</v>
      </c>
    </row>
    <row r="3183" spans="1:3" x14ac:dyDescent="0.3">
      <c r="A3183" t="s">
        <v>26641</v>
      </c>
      <c r="B3183" t="str">
        <f>VLOOKUP(A3183,PEC!$A$1:$C$7902,3,1)</f>
        <v>cert.ip-veneto.net</v>
      </c>
      <c r="C3183">
        <f>VLOOKUP(A3183,SEZIONI!$A$1:$B$7897,2,1)</f>
        <v>24</v>
      </c>
    </row>
    <row r="3184" spans="1:3" x14ac:dyDescent="0.3">
      <c r="A3184" t="s">
        <v>26642</v>
      </c>
      <c r="B3184" t="str">
        <f>VLOOKUP(A3184,PEC!$A$1:$C$7902,3,1)</f>
        <v>cert.ip-veneto.net</v>
      </c>
      <c r="C3184">
        <f>VLOOKUP(A3184,SEZIONI!$A$1:$B$7897,2,1)</f>
        <v>6</v>
      </c>
    </row>
    <row r="3185" spans="1:3" x14ac:dyDescent="0.3">
      <c r="A3185" t="s">
        <v>26643</v>
      </c>
      <c r="B3185" t="str">
        <f>VLOOKUP(A3185,PEC!$A$1:$C$7902,3,1)</f>
        <v>cert.ip-veneto.net</v>
      </c>
      <c r="C3185">
        <f>VLOOKUP(A3185,SEZIONI!$A$1:$B$7897,2,1)</f>
        <v>1</v>
      </c>
    </row>
    <row r="3186" spans="1:3" x14ac:dyDescent="0.3">
      <c r="A3186" t="s">
        <v>26644</v>
      </c>
      <c r="B3186" t="str">
        <f>VLOOKUP(A3186,PEC!$A$1:$C$7902,3,1)</f>
        <v>pecveneto.it</v>
      </c>
      <c r="C3186">
        <f>VLOOKUP(A3186,SEZIONI!$A$1:$B$7897,2,1)</f>
        <v>41</v>
      </c>
    </row>
    <row r="3187" spans="1:3" x14ac:dyDescent="0.3">
      <c r="A3187" t="s">
        <v>26645</v>
      </c>
      <c r="B3187" t="str">
        <f>VLOOKUP(A3187,PEC!$A$1:$C$7902,3,1)</f>
        <v>legalmail.it</v>
      </c>
      <c r="C3187">
        <f>VLOOKUP(A3187,SEZIONI!$A$1:$B$7897,2,1)</f>
        <v>6</v>
      </c>
    </row>
    <row r="3188" spans="1:3" x14ac:dyDescent="0.3">
      <c r="A3188" t="s">
        <v>26646</v>
      </c>
      <c r="B3188" t="str">
        <f>VLOOKUP(A3188,PEC!$A$1:$C$7902,3,1)</f>
        <v>cert.ip-veneto.net</v>
      </c>
      <c r="C3188">
        <f>VLOOKUP(A3188,SEZIONI!$A$1:$B$7897,2,1)</f>
        <v>8</v>
      </c>
    </row>
    <row r="3189" spans="1:3" x14ac:dyDescent="0.3">
      <c r="A3189" t="s">
        <v>26647</v>
      </c>
      <c r="B3189" t="str">
        <f>VLOOKUP(A3189,PEC!$A$1:$C$7902,3,1)</f>
        <v>pecveneto.it</v>
      </c>
      <c r="C3189">
        <f>VLOOKUP(A3189,SEZIONI!$A$1:$B$7897,2,1)</f>
        <v>6</v>
      </c>
    </row>
    <row r="3190" spans="1:3" x14ac:dyDescent="0.3">
      <c r="A3190" t="s">
        <v>26648</v>
      </c>
      <c r="B3190" t="str">
        <f>VLOOKUP(A3190,PEC!$A$1:$C$7902,3,1)</f>
        <v>pecveneto.it</v>
      </c>
      <c r="C3190">
        <f>VLOOKUP(A3190,SEZIONI!$A$1:$B$7897,2,1)</f>
        <v>4</v>
      </c>
    </row>
    <row r="3191" spans="1:3" x14ac:dyDescent="0.3">
      <c r="A3191" t="s">
        <v>26649</v>
      </c>
      <c r="B3191" t="str">
        <f>VLOOKUP(A3191,PEC!$A$1:$C$7902,3,1)</f>
        <v>pecveneto.it</v>
      </c>
      <c r="C3191">
        <f>VLOOKUP(A3191,SEZIONI!$A$1:$B$7897,2,1)</f>
        <v>4</v>
      </c>
    </row>
    <row r="3192" spans="1:3" x14ac:dyDescent="0.3">
      <c r="A3192" t="s">
        <v>26650</v>
      </c>
      <c r="B3192" t="str">
        <f>VLOOKUP(A3192,PEC!$A$1:$C$7902,3,1)</f>
        <v>cert.ip-veneto.net</v>
      </c>
      <c r="C3192">
        <f>VLOOKUP(A3192,SEZIONI!$A$1:$B$7897,2,1)</f>
        <v>9</v>
      </c>
    </row>
    <row r="3193" spans="1:3" x14ac:dyDescent="0.3">
      <c r="A3193" t="s">
        <v>26651</v>
      </c>
      <c r="B3193" t="str">
        <f>VLOOKUP(A3193,PEC!$A$1:$C$7902,3,1)</f>
        <v>pecveneto.it</v>
      </c>
      <c r="C3193">
        <f>VLOOKUP(A3193,SEZIONI!$A$1:$B$7897,2,1)</f>
        <v>3</v>
      </c>
    </row>
    <row r="3194" spans="1:3" x14ac:dyDescent="0.3">
      <c r="A3194" t="s">
        <v>26652</v>
      </c>
      <c r="B3194" t="str">
        <f>VLOOKUP(A3194,PEC!$A$1:$C$7902,3,1)</f>
        <v>cert.ip-veneto.net</v>
      </c>
      <c r="C3194">
        <f>VLOOKUP(A3194,SEZIONI!$A$1:$B$7897,2,1)</f>
        <v>2</v>
      </c>
    </row>
    <row r="3195" spans="1:3" x14ac:dyDescent="0.3">
      <c r="A3195" t="s">
        <v>26653</v>
      </c>
      <c r="B3195" t="str">
        <f>VLOOKUP(A3195,PEC!$A$1:$C$7902,3,1)</f>
        <v>halleycert.it</v>
      </c>
      <c r="C3195">
        <f>VLOOKUP(A3195,SEZIONI!$A$1:$B$7897,2,1)</f>
        <v>9</v>
      </c>
    </row>
    <row r="3196" spans="1:3" x14ac:dyDescent="0.3">
      <c r="A3196" t="s">
        <v>26654</v>
      </c>
      <c r="B3196" t="str">
        <f>VLOOKUP(A3196,PEC!$A$1:$C$7902,3,1)</f>
        <v>cert.ip-veneto.net</v>
      </c>
      <c r="C3196">
        <f>VLOOKUP(A3196,SEZIONI!$A$1:$B$7897,2,1)</f>
        <v>2</v>
      </c>
    </row>
    <row r="3197" spans="1:3" x14ac:dyDescent="0.3">
      <c r="A3197" t="s">
        <v>26655</v>
      </c>
      <c r="B3197" t="str">
        <f>VLOOKUP(A3197,PEC!$A$1:$C$7902,3,1)</f>
        <v>pecveneto.it</v>
      </c>
      <c r="C3197">
        <f>VLOOKUP(A3197,SEZIONI!$A$1:$B$7897,2,1)</f>
        <v>9</v>
      </c>
    </row>
    <row r="3198" spans="1:3" x14ac:dyDescent="0.3">
      <c r="A3198" t="s">
        <v>26656</v>
      </c>
      <c r="B3198" t="str">
        <f>VLOOKUP(A3198,PEC!$A$1:$C$7902,3,1)</f>
        <v>cert.ip-veneto.net</v>
      </c>
      <c r="C3198">
        <f>VLOOKUP(A3198,SEZIONI!$A$1:$B$7897,2,1)</f>
        <v>3</v>
      </c>
    </row>
    <row r="3199" spans="1:3" x14ac:dyDescent="0.3">
      <c r="A3199" t="s">
        <v>26657</v>
      </c>
      <c r="B3199" t="str">
        <f>VLOOKUP(A3199,PEC!$A$1:$C$7902,3,1)</f>
        <v>cert.ip-veneto.net</v>
      </c>
      <c r="C3199">
        <f>VLOOKUP(A3199,SEZIONI!$A$1:$B$7897,2,1)</f>
        <v>4</v>
      </c>
    </row>
    <row r="3200" spans="1:3" x14ac:dyDescent="0.3">
      <c r="A3200" t="s">
        <v>26658</v>
      </c>
      <c r="B3200" t="str">
        <f>VLOOKUP(A3200,PEC!$A$1:$C$7902,3,1)</f>
        <v>pec.comune.cassola.vi.it</v>
      </c>
      <c r="C3200">
        <f>VLOOKUP(A3200,SEZIONI!$A$1:$B$7897,2,1)</f>
        <v>12</v>
      </c>
    </row>
    <row r="3201" spans="1:3" x14ac:dyDescent="0.3">
      <c r="A3201" t="s">
        <v>26659</v>
      </c>
      <c r="B3201" t="str">
        <f>VLOOKUP(A3201,PEC!$A$1:$C$7902,3,1)</f>
        <v>cert.ip-veneto.net</v>
      </c>
      <c r="C3201">
        <f>VLOOKUP(A3201,SEZIONI!$A$1:$B$7897,2,1)</f>
        <v>3</v>
      </c>
    </row>
    <row r="3202" spans="1:3" x14ac:dyDescent="0.3">
      <c r="A3202" t="s">
        <v>26660</v>
      </c>
      <c r="B3202" t="str">
        <f>VLOOKUP(A3202,PEC!$A$1:$C$7902,3,1)</f>
        <v>cert.ip-veneto.net</v>
      </c>
      <c r="C3202">
        <f>VLOOKUP(A3202,SEZIONI!$A$1:$B$7897,2,1)</f>
        <v>5</v>
      </c>
    </row>
    <row r="3203" spans="1:3" x14ac:dyDescent="0.3">
      <c r="A3203" t="s">
        <v>26661</v>
      </c>
      <c r="B3203" t="str">
        <f>VLOOKUP(A3203,PEC!$A$1:$C$7902,3,1)</f>
        <v>pecveneto.it</v>
      </c>
      <c r="C3203">
        <f>VLOOKUP(A3203,SEZIONI!$A$1:$B$7897,2,1)</f>
        <v>14</v>
      </c>
    </row>
    <row r="3204" spans="1:3" x14ac:dyDescent="0.3">
      <c r="A3204" t="s">
        <v>26662</v>
      </c>
      <c r="B3204" t="str">
        <f>VLOOKUP(A3204,PEC!$A$1:$C$7902,3,1)</f>
        <v>cert.ip-veneto.net</v>
      </c>
      <c r="C3204">
        <f>VLOOKUP(A3204,SEZIONI!$A$1:$B$7897,2,1)</f>
        <v>3</v>
      </c>
    </row>
    <row r="3205" spans="1:3" x14ac:dyDescent="0.3">
      <c r="A3205" t="s">
        <v>26663</v>
      </c>
      <c r="B3205" t="str">
        <f>VLOOKUP(A3205,PEC!$A$1:$C$7902,3,1)</f>
        <v>pec.comune.cisliano.mi.it</v>
      </c>
      <c r="C3205">
        <f>VLOOKUP(A3205,SEZIONI!$A$1:$B$7897,2,1)</f>
        <v>4</v>
      </c>
    </row>
    <row r="3206" spans="1:3" x14ac:dyDescent="0.3">
      <c r="A3206" t="s">
        <v>26664</v>
      </c>
      <c r="B3206" t="str">
        <f>VLOOKUP(A3206,PEC!$A$1:$C$7902,3,1)</f>
        <v>pecveneto.it</v>
      </c>
      <c r="C3206">
        <f>VLOOKUP(A3206,SEZIONI!$A$1:$B$7897,2,1)</f>
        <v>3</v>
      </c>
    </row>
    <row r="3207" spans="1:3" x14ac:dyDescent="0.3">
      <c r="A3207" t="s">
        <v>26665</v>
      </c>
      <c r="B3207" t="str">
        <f>VLOOKUP(A3207,PEC!$A$1:$C$7902,3,1)</f>
        <v>pec.comune.concesio.brescia.it</v>
      </c>
      <c r="C3207">
        <f>VLOOKUP(A3207,SEZIONI!$A$1:$B$7897,2,1)</f>
        <v>14</v>
      </c>
    </row>
    <row r="3208" spans="1:3" x14ac:dyDescent="0.3">
      <c r="A3208" t="s">
        <v>26666</v>
      </c>
      <c r="B3208" t="str">
        <f>VLOOKUP(A3208,PEC!$A$1:$C$7902,3,1)</f>
        <v>cert.ip-veneto.net</v>
      </c>
      <c r="C3208">
        <f>VLOOKUP(A3208,SEZIONI!$A$1:$B$7897,2,1)</f>
        <v>11</v>
      </c>
    </row>
    <row r="3209" spans="1:3" x14ac:dyDescent="0.3">
      <c r="A3209" t="s">
        <v>26667</v>
      </c>
      <c r="B3209" t="str">
        <f>VLOOKUP(A3209,PEC!$A$1:$C$7902,3,1)</f>
        <v>cert.ip-veneto.net</v>
      </c>
      <c r="C3209">
        <f>VLOOKUP(A3209,SEZIONI!$A$1:$B$7897,2,1)</f>
        <v>5</v>
      </c>
    </row>
    <row r="3210" spans="1:3" x14ac:dyDescent="0.3">
      <c r="A3210" t="s">
        <v>26668</v>
      </c>
      <c r="B3210" t="str">
        <f>VLOOKUP(A3210,PEC!$A$1:$C$7902,3,1)</f>
        <v>cert.ip-veneto.net</v>
      </c>
      <c r="C3210">
        <f>VLOOKUP(A3210,SEZIONI!$A$1:$B$7897,2,1)</f>
        <v>10</v>
      </c>
    </row>
    <row r="3211" spans="1:3" x14ac:dyDescent="0.3">
      <c r="A3211" t="s">
        <v>26669</v>
      </c>
      <c r="B3211" t="str">
        <f>VLOOKUP(A3211,PEC!$A$1:$C$7902,3,1)</f>
        <v>pec.it</v>
      </c>
      <c r="C3211">
        <f>VLOOKUP(A3211,SEZIONI!$A$1:$B$7897,2,1)</f>
        <v>3</v>
      </c>
    </row>
    <row r="3212" spans="1:3" x14ac:dyDescent="0.3">
      <c r="A3212" t="s">
        <v>26670</v>
      </c>
      <c r="B3212" t="str">
        <f>VLOOKUP(A3212,PEC!$A$1:$C$7902,3,1)</f>
        <v>cert.ip-veneto.net</v>
      </c>
      <c r="C3212">
        <f>VLOOKUP(A3212,SEZIONI!$A$1:$B$7897,2,1)</f>
        <v>14</v>
      </c>
    </row>
    <row r="3213" spans="1:3" x14ac:dyDescent="0.3">
      <c r="A3213" t="s">
        <v>26671</v>
      </c>
      <c r="B3213" t="str">
        <f>VLOOKUP(A3213,PEC!$A$1:$C$7902,3,1)</f>
        <v>cert.ip-veneto.net</v>
      </c>
      <c r="C3213">
        <f>VLOOKUP(A3213,SEZIONI!$A$1:$B$7897,2,1)</f>
        <v>4</v>
      </c>
    </row>
    <row r="3214" spans="1:3" x14ac:dyDescent="0.3">
      <c r="A3214" t="s">
        <v>26672</v>
      </c>
      <c r="B3214" t="str">
        <f>VLOOKUP(A3214,PEC!$A$1:$C$7902,3,1)</f>
        <v>cert.ip-veneto.net</v>
      </c>
      <c r="C3214">
        <f>VLOOKUP(A3214,SEZIONI!$A$1:$B$7897,2,1)</f>
        <v>4</v>
      </c>
    </row>
    <row r="3215" spans="1:3" x14ac:dyDescent="0.3">
      <c r="A3215" t="s">
        <v>26673</v>
      </c>
      <c r="B3215" t="str">
        <f>VLOOKUP(A3215,PEC!$A$1:$C$7902,3,1)</f>
        <v>cert.ip-veneto.net</v>
      </c>
      <c r="C3215">
        <f>VLOOKUP(A3215,SEZIONI!$A$1:$B$7897,2,1)</f>
        <v>1</v>
      </c>
    </row>
    <row r="3216" spans="1:3" x14ac:dyDescent="0.3">
      <c r="A3216" t="s">
        <v>26674</v>
      </c>
      <c r="B3216" t="str">
        <f>VLOOKUP(A3216,PEC!$A$1:$C$7902,3,1)</f>
        <v>cert.ip-veneto.net</v>
      </c>
      <c r="C3216">
        <f>VLOOKUP(A3216,SEZIONI!$A$1:$B$7897,2,1)</f>
        <v>3</v>
      </c>
    </row>
    <row r="3217" spans="1:3" x14ac:dyDescent="0.3">
      <c r="A3217" t="s">
        <v>26675</v>
      </c>
      <c r="B3217" t="str">
        <f>VLOOKUP(A3217,PEC!$A$1:$C$7902,3,1)</f>
        <v>cert.ip-veneto.net</v>
      </c>
      <c r="C3217">
        <f>VLOOKUP(A3217,SEZIONI!$A$1:$B$7897,2,1)</f>
        <v>3</v>
      </c>
    </row>
    <row r="3218" spans="1:3" x14ac:dyDescent="0.3">
      <c r="A3218" t="s">
        <v>26676</v>
      </c>
      <c r="B3218" t="str">
        <f>VLOOKUP(A3218,PEC!$A$1:$C$7902,3,1)</f>
        <v>pecveneto.it</v>
      </c>
      <c r="C3218">
        <f>VLOOKUP(A3218,SEZIONI!$A$1:$B$7897,2,1)</f>
        <v>1</v>
      </c>
    </row>
    <row r="3219" spans="1:3" x14ac:dyDescent="0.3">
      <c r="A3219" t="s">
        <v>26677</v>
      </c>
      <c r="B3219" t="str">
        <f>VLOOKUP(A3219,PEC!$A$1:$C$7902,3,1)</f>
        <v>cert.ip-veneto.net</v>
      </c>
      <c r="C3219">
        <f>VLOOKUP(A3219,SEZIONI!$A$1:$B$7897,2,1)</f>
        <v>4</v>
      </c>
    </row>
    <row r="3220" spans="1:3" x14ac:dyDescent="0.3">
      <c r="A3220" t="s">
        <v>26678</v>
      </c>
      <c r="B3220" t="str">
        <f>VLOOKUP(A3220,PEC!$A$1:$C$7902,3,1)</f>
        <v>cert.ip-veneto.net</v>
      </c>
      <c r="C3220">
        <f>VLOOKUP(A3220,SEZIONI!$A$1:$B$7897,2,1)</f>
        <v>3</v>
      </c>
    </row>
    <row r="3221" spans="1:3" x14ac:dyDescent="0.3">
      <c r="A3221" t="s">
        <v>26679</v>
      </c>
      <c r="B3221" t="str">
        <f>VLOOKUP(A3221,PEC!$A$1:$C$7902,3,1)</f>
        <v>cert.ip-veneto.net</v>
      </c>
      <c r="C3221">
        <f>VLOOKUP(A3221,SEZIONI!$A$1:$B$7897,2,1)</f>
        <v>10</v>
      </c>
    </row>
    <row r="3222" spans="1:3" x14ac:dyDescent="0.3">
      <c r="A3222" t="s">
        <v>26680</v>
      </c>
      <c r="B3222" t="str">
        <f>VLOOKUP(A3222,PEC!$A$1:$C$7902,3,1)</f>
        <v>cert.ip-veneto.net</v>
      </c>
      <c r="C3222">
        <f>VLOOKUP(A3222,SEZIONI!$A$1:$B$7897,2,1)</f>
        <v>1</v>
      </c>
    </row>
    <row r="3223" spans="1:3" x14ac:dyDescent="0.3">
      <c r="A3223" t="s">
        <v>26681</v>
      </c>
      <c r="B3223" t="str">
        <f>VLOOKUP(A3223,PEC!$A$1:$C$7902,3,1)</f>
        <v>cert.ip-veneto.net</v>
      </c>
      <c r="C3223">
        <f>VLOOKUP(A3223,SEZIONI!$A$1:$B$7897,2,1)</f>
        <v>1</v>
      </c>
    </row>
    <row r="3224" spans="1:3" x14ac:dyDescent="0.3">
      <c r="A3224" t="s">
        <v>26682</v>
      </c>
      <c r="B3224" t="str">
        <f>VLOOKUP(A3224,PEC!$A$1:$C$7902,3,1)</f>
        <v>cert.ip-veneto.net</v>
      </c>
      <c r="C3224">
        <f>VLOOKUP(A3224,SEZIONI!$A$1:$B$7897,2,1)</f>
        <v>5</v>
      </c>
    </row>
    <row r="3225" spans="1:3" x14ac:dyDescent="0.3">
      <c r="A3225" t="s">
        <v>26683</v>
      </c>
      <c r="B3225" t="str">
        <f>VLOOKUP(A3225,PEC!$A$1:$C$7902,3,1)</f>
        <v>pecveneto.it</v>
      </c>
      <c r="C3225">
        <f>VLOOKUP(A3225,SEZIONI!$A$1:$B$7897,2,1)</f>
        <v>15</v>
      </c>
    </row>
    <row r="3226" spans="1:3" x14ac:dyDescent="0.3">
      <c r="A3226" t="s">
        <v>26684</v>
      </c>
      <c r="B3226" t="str">
        <f>VLOOKUP(A3226,PEC!$A$1:$C$7902,3,1)</f>
        <v>cert.ip-veneto.net</v>
      </c>
      <c r="C3226">
        <f>VLOOKUP(A3226,SEZIONI!$A$1:$B$7897,2,1)</f>
        <v>4</v>
      </c>
    </row>
    <row r="3227" spans="1:3" x14ac:dyDescent="0.3">
      <c r="A3227" t="s">
        <v>26685</v>
      </c>
      <c r="B3227" t="str">
        <f>VLOOKUP(A3227,PEC!$A$1:$C$7902,3,1)</f>
        <v>legalmail.it</v>
      </c>
      <c r="C3227">
        <f>VLOOKUP(A3227,SEZIONI!$A$1:$B$7897,2,1)</f>
        <v>4</v>
      </c>
    </row>
    <row r="3228" spans="1:3" x14ac:dyDescent="0.3">
      <c r="A3228" t="s">
        <v>26686</v>
      </c>
      <c r="B3228" t="str">
        <f>VLOOKUP(A3228,PEC!$A$1:$C$7902,3,1)</f>
        <v>cert.ip-veneto.net</v>
      </c>
      <c r="C3228">
        <f>VLOOKUP(A3228,SEZIONI!$A$1:$B$7897,2,1)</f>
        <v>14</v>
      </c>
    </row>
    <row r="3229" spans="1:3" x14ac:dyDescent="0.3">
      <c r="A3229" t="s">
        <v>26687</v>
      </c>
      <c r="B3229" t="str">
        <f>VLOOKUP(A3229,PEC!$A$1:$C$7902,3,1)</f>
        <v>cert.ip-veneto.net</v>
      </c>
      <c r="C3229">
        <f>VLOOKUP(A3229,SEZIONI!$A$1:$B$7897,2,1)</f>
        <v>7</v>
      </c>
    </row>
    <row r="3230" spans="1:3" x14ac:dyDescent="0.3">
      <c r="A3230" t="s">
        <v>26688</v>
      </c>
      <c r="B3230" t="str">
        <f>VLOOKUP(A3230,PEC!$A$1:$C$7902,3,1)</f>
        <v>cert.ip-veneto.net</v>
      </c>
      <c r="C3230">
        <f>VLOOKUP(A3230,SEZIONI!$A$1:$B$7897,2,1)</f>
        <v>14</v>
      </c>
    </row>
    <row r="3231" spans="1:3" x14ac:dyDescent="0.3">
      <c r="A3231" t="s">
        <v>26689</v>
      </c>
      <c r="B3231" t="str">
        <f>VLOOKUP(A3231,PEC!$A$1:$C$7902,3,1)</f>
        <v>legalmail.it</v>
      </c>
      <c r="C3231">
        <f>VLOOKUP(A3231,SEZIONI!$A$1:$B$7897,2,1)</f>
        <v>3</v>
      </c>
    </row>
    <row r="3232" spans="1:3" x14ac:dyDescent="0.3">
      <c r="A3232" t="s">
        <v>26690</v>
      </c>
      <c r="B3232" t="str">
        <f>VLOOKUP(A3232,PEC!$A$1:$C$7902,3,1)</f>
        <v>pec.provincia.como.it</v>
      </c>
      <c r="C3232">
        <f>VLOOKUP(A3232,SEZIONI!$A$1:$B$7897,2,1)</f>
        <v>2</v>
      </c>
    </row>
    <row r="3233" spans="1:3" x14ac:dyDescent="0.3">
      <c r="A3233" t="s">
        <v>26691</v>
      </c>
      <c r="B3233" t="str">
        <f>VLOOKUP(A3233,PEC!$A$1:$C$7902,3,1)</f>
        <v>cert.ip-veneto.net</v>
      </c>
      <c r="C3233">
        <f>VLOOKUP(A3233,SEZIONI!$A$1:$B$7897,2,1)</f>
        <v>6</v>
      </c>
    </row>
    <row r="3234" spans="1:3" x14ac:dyDescent="0.3">
      <c r="A3234" t="s">
        <v>26692</v>
      </c>
      <c r="B3234" t="str">
        <f>VLOOKUP(A3234,PEC!$A$1:$C$7902,3,1)</f>
        <v>cert.ip-veneto.net</v>
      </c>
      <c r="C3234">
        <f>VLOOKUP(A3234,SEZIONI!$A$1:$B$7897,2,1)</f>
        <v>19</v>
      </c>
    </row>
    <row r="3235" spans="1:3" x14ac:dyDescent="0.3">
      <c r="A3235" t="s">
        <v>26693</v>
      </c>
      <c r="B3235" t="str">
        <f>VLOOKUP(A3235,PEC!$A$1:$C$7902,3,1)</f>
        <v>legalmail.it</v>
      </c>
      <c r="C3235">
        <f>VLOOKUP(A3235,SEZIONI!$A$1:$B$7897,2,1)</f>
        <v>4</v>
      </c>
    </row>
    <row r="3236" spans="1:3" x14ac:dyDescent="0.3">
      <c r="A3236" t="s">
        <v>26694</v>
      </c>
      <c r="B3236" t="str">
        <f>VLOOKUP(A3236,PEC!$A$1:$C$7902,3,1)</f>
        <v>cert.ip-veneto.net</v>
      </c>
      <c r="C3236">
        <f>VLOOKUP(A3236,SEZIONI!$A$1:$B$7897,2,1)</f>
        <v>3</v>
      </c>
    </row>
    <row r="3237" spans="1:3" x14ac:dyDescent="0.3">
      <c r="A3237" t="s">
        <v>26695</v>
      </c>
      <c r="B3237" t="str">
        <f>VLOOKUP(A3237,PEC!$A$1:$C$7902,3,1)</f>
        <v>pecveneto.it</v>
      </c>
      <c r="C3237">
        <f>VLOOKUP(A3237,SEZIONI!$A$1:$B$7897,2,1)</f>
        <v>3</v>
      </c>
    </row>
    <row r="3238" spans="1:3" x14ac:dyDescent="0.3">
      <c r="A3238" t="s">
        <v>26696</v>
      </c>
      <c r="B3238" t="str">
        <f>VLOOKUP(A3238,PEC!$A$1:$C$7902,3,1)</f>
        <v>cert.ip-veneto.net</v>
      </c>
      <c r="C3238">
        <f>VLOOKUP(A3238,SEZIONI!$A$1:$B$7897,2,1)</f>
        <v>2</v>
      </c>
    </row>
    <row r="3239" spans="1:3" x14ac:dyDescent="0.3">
      <c r="A3239" t="s">
        <v>26697</v>
      </c>
      <c r="B3239" t="str">
        <f>VLOOKUP(A3239,PEC!$A$1:$C$7902,3,1)</f>
        <v>pecveneto.it</v>
      </c>
      <c r="C3239">
        <f>VLOOKUP(A3239,SEZIONI!$A$1:$B$7897,2,1)</f>
        <v>3</v>
      </c>
    </row>
    <row r="3240" spans="1:3" x14ac:dyDescent="0.3">
      <c r="A3240" t="s">
        <v>26698</v>
      </c>
      <c r="B3240" t="str">
        <f>VLOOKUP(A3240,PEC!$A$1:$C$7902,3,1)</f>
        <v>cert.ip-veneto.net</v>
      </c>
      <c r="C3240">
        <f>VLOOKUP(A3240,SEZIONI!$A$1:$B$7897,2,1)</f>
        <v>8</v>
      </c>
    </row>
    <row r="3241" spans="1:3" x14ac:dyDescent="0.3">
      <c r="A3241" t="s">
        <v>26699</v>
      </c>
      <c r="B3241" t="str">
        <f>VLOOKUP(A3241,PEC!$A$1:$C$7902,3,1)</f>
        <v>cert.ip-veneto.net</v>
      </c>
      <c r="C3241">
        <f>VLOOKUP(A3241,SEZIONI!$A$1:$B$7897,2,1)</f>
        <v>3</v>
      </c>
    </row>
    <row r="3242" spans="1:3" x14ac:dyDescent="0.3">
      <c r="A3242" t="s">
        <v>26700</v>
      </c>
      <c r="B3242" t="str">
        <f>VLOOKUP(A3242,PEC!$A$1:$C$7902,3,1)</f>
        <v>pec.comune.mussolente.vi.it</v>
      </c>
      <c r="C3242">
        <f>VLOOKUP(A3242,SEZIONI!$A$1:$B$7897,2,1)</f>
        <v>6</v>
      </c>
    </row>
    <row r="3243" spans="1:3" x14ac:dyDescent="0.3">
      <c r="A3243" t="s">
        <v>26701</v>
      </c>
      <c r="B3243" t="str">
        <f>VLOOKUP(A3243,PEC!$A$1:$C$7902,3,1)</f>
        <v>cert.ip-veneto.net</v>
      </c>
      <c r="C3243">
        <f>VLOOKUP(A3243,SEZIONI!$A$1:$B$7897,2,1)</f>
        <v>3</v>
      </c>
    </row>
    <row r="3244" spans="1:3" x14ac:dyDescent="0.3">
      <c r="A3244" t="s">
        <v>26702</v>
      </c>
      <c r="B3244" t="str">
        <f>VLOOKUP(A3244,PEC!$A$1:$C$7902,3,1)</f>
        <v>stpec.it</v>
      </c>
      <c r="C3244">
        <f>VLOOKUP(A3244,SEZIONI!$A$1:$B$7897,2,1)</f>
        <v>1</v>
      </c>
    </row>
    <row r="3245" spans="1:3" x14ac:dyDescent="0.3">
      <c r="A3245" t="s">
        <v>26703</v>
      </c>
      <c r="B3245" t="str">
        <f>VLOOKUP(A3245,PEC!$A$1:$C$7902,3,1)</f>
        <v>pecveneto.it</v>
      </c>
      <c r="C3245">
        <f>VLOOKUP(A3245,SEZIONI!$A$1:$B$7897,2,1)</f>
        <v>5</v>
      </c>
    </row>
    <row r="3246" spans="1:3" x14ac:dyDescent="0.3">
      <c r="A3246" t="s">
        <v>26704</v>
      </c>
      <c r="B3246" t="str">
        <f>VLOOKUP(A3246,PEC!$A$1:$C$7902,3,1)</f>
        <v>cert.legalmail.it</v>
      </c>
      <c r="C3246">
        <f>VLOOKUP(A3246,SEZIONI!$A$1:$B$7897,2,1)</f>
        <v>10</v>
      </c>
    </row>
    <row r="3247" spans="1:3" x14ac:dyDescent="0.3">
      <c r="A3247" t="s">
        <v>26705</v>
      </c>
      <c r="B3247" t="str">
        <f>VLOOKUP(A3247,PEC!$A$1:$C$7902,3,1)</f>
        <v>cert.ip-veneto.net</v>
      </c>
      <c r="C3247">
        <f>VLOOKUP(A3247,SEZIONI!$A$1:$B$7897,2,1)</f>
        <v>3</v>
      </c>
    </row>
    <row r="3248" spans="1:3" x14ac:dyDescent="0.3">
      <c r="A3248" t="s">
        <v>26706</v>
      </c>
      <c r="B3248" t="str">
        <f>VLOOKUP(A3248,PEC!$A$1:$C$7902,3,1)</f>
        <v>cert.ip-veneto.net</v>
      </c>
      <c r="C3248">
        <f>VLOOKUP(A3248,SEZIONI!$A$1:$B$7897,2,1)</f>
        <v>2</v>
      </c>
    </row>
    <row r="3249" spans="1:3" x14ac:dyDescent="0.3">
      <c r="A3249" t="s">
        <v>26707</v>
      </c>
      <c r="B3249" t="str">
        <f>VLOOKUP(A3249,PEC!$A$1:$C$7902,3,1)</f>
        <v xml:space="preserve">cert.ip-veneto.net </v>
      </c>
      <c r="C3249">
        <f>VLOOKUP(A3249,SEZIONI!$A$1:$B$7897,2,1)</f>
        <v>2</v>
      </c>
    </row>
    <row r="3250" spans="1:3" x14ac:dyDescent="0.3">
      <c r="A3250" t="s">
        <v>26709</v>
      </c>
      <c r="B3250" t="str">
        <f>VLOOKUP(A3250,PEC!$A$1:$C$7902,3,1)</f>
        <v>cert.ip-veneto.net</v>
      </c>
      <c r="C3250">
        <f>VLOOKUP(A3250,SEZIONI!$A$1:$B$7897,2,1)</f>
        <v>7</v>
      </c>
    </row>
    <row r="3251" spans="1:3" x14ac:dyDescent="0.3">
      <c r="A3251" t="s">
        <v>26710</v>
      </c>
      <c r="B3251" t="str">
        <f>VLOOKUP(A3251,PEC!$A$1:$C$7902,3,1)</f>
        <v>pecveneto.it</v>
      </c>
      <c r="C3251">
        <f>VLOOKUP(A3251,SEZIONI!$A$1:$B$7897,2,1)</f>
        <v>4</v>
      </c>
    </row>
    <row r="3252" spans="1:3" x14ac:dyDescent="0.3">
      <c r="A3252" t="s">
        <v>26711</v>
      </c>
      <c r="B3252" t="str">
        <f>VLOOKUP(A3252,PEC!$A$1:$C$7902,3,1)</f>
        <v>cert.ip-veneto.net</v>
      </c>
      <c r="C3252">
        <f>VLOOKUP(A3252,SEZIONI!$A$1:$B$7897,2,1)</f>
        <v>2</v>
      </c>
    </row>
    <row r="3253" spans="1:3" x14ac:dyDescent="0.3">
      <c r="A3253" t="s">
        <v>26712</v>
      </c>
      <c r="B3253" t="str">
        <f>VLOOKUP(A3253,PEC!$A$1:$C$7902,3,1)</f>
        <v>cert.ip-veneto.net</v>
      </c>
      <c r="C3253">
        <f>VLOOKUP(A3253,SEZIONI!$A$1:$B$7897,2,1)</f>
        <v>3</v>
      </c>
    </row>
    <row r="3254" spans="1:3" x14ac:dyDescent="0.3">
      <c r="A3254" t="s">
        <v>26713</v>
      </c>
      <c r="B3254" t="str">
        <f>VLOOKUP(A3254,PEC!$A$1:$C$7902,3,1)</f>
        <v>pecveneto.it</v>
      </c>
      <c r="C3254">
        <f>VLOOKUP(A3254,SEZIONI!$A$1:$B$7897,2,1)</f>
        <v>2</v>
      </c>
    </row>
    <row r="3255" spans="1:3" x14ac:dyDescent="0.3">
      <c r="A3255" t="s">
        <v>26714</v>
      </c>
      <c r="B3255" t="str">
        <f>VLOOKUP(A3255,PEC!$A$1:$C$7902,3,1)</f>
        <v>cert.ip-veneto.it</v>
      </c>
      <c r="C3255">
        <f>VLOOKUP(A3255,SEZIONI!$A$1:$B$7897,2,1)</f>
        <v>5</v>
      </c>
    </row>
    <row r="3256" spans="1:3" x14ac:dyDescent="0.3">
      <c r="A3256" t="s">
        <v>26715</v>
      </c>
      <c r="B3256" t="str">
        <f>VLOOKUP(A3256,PEC!$A$1:$C$7902,3,1)</f>
        <v>pecveneto.it</v>
      </c>
      <c r="C3256">
        <f>VLOOKUP(A3256,SEZIONI!$A$1:$B$7897,2,1)</f>
        <v>8</v>
      </c>
    </row>
    <row r="3257" spans="1:3" x14ac:dyDescent="0.3">
      <c r="A3257" t="s">
        <v>26716</v>
      </c>
      <c r="B3257" t="str">
        <f>VLOOKUP(A3257,PEC!$A$1:$C$7902,3,1)</f>
        <v>pecveneto.it</v>
      </c>
      <c r="C3257">
        <f>VLOOKUP(A3257,SEZIONI!$A$1:$B$7897,2,1)</f>
        <v>6</v>
      </c>
    </row>
    <row r="3258" spans="1:3" x14ac:dyDescent="0.3">
      <c r="A3258" t="s">
        <v>26717</v>
      </c>
      <c r="B3258" t="str">
        <f>VLOOKUP(A3258,PEC!$A$1:$C$7902,3,1)</f>
        <v>pec.comune.romano.vi.it</v>
      </c>
      <c r="C3258">
        <f>VLOOKUP(A3258,SEZIONI!$A$1:$B$7897,2,1)</f>
        <v>12</v>
      </c>
    </row>
    <row r="3259" spans="1:3" x14ac:dyDescent="0.3">
      <c r="A3259" t="s">
        <v>26718</v>
      </c>
      <c r="B3259" t="str">
        <f>VLOOKUP(A3259,PEC!$A$1:$C$7902,3,1)</f>
        <v>pecveneto.it</v>
      </c>
      <c r="C3259">
        <f>VLOOKUP(A3259,SEZIONI!$A$1:$B$7897,2,1)</f>
        <v>13</v>
      </c>
    </row>
    <row r="3260" spans="1:3" x14ac:dyDescent="0.3">
      <c r="A3260" t="s">
        <v>26719</v>
      </c>
      <c r="B3260" t="str">
        <f>VLOOKUP(A3260,PEC!$A$1:$C$7902,3,1)</f>
        <v>cert.ip-veneto.net</v>
      </c>
      <c r="C3260">
        <f>VLOOKUP(A3260,SEZIONI!$A$1:$B$7897,2,1)</f>
        <v>6</v>
      </c>
    </row>
    <row r="3261" spans="1:3" x14ac:dyDescent="0.3">
      <c r="A3261" t="s">
        <v>26720</v>
      </c>
      <c r="B3261" t="str">
        <f>VLOOKUP(A3261,PEC!$A$1:$C$7902,3,1)</f>
        <v>pecveneto.it</v>
      </c>
      <c r="C3261">
        <f>VLOOKUP(A3261,SEZIONI!$A$1:$B$7897,2,1)</f>
        <v>1</v>
      </c>
    </row>
    <row r="3262" spans="1:3" x14ac:dyDescent="0.3">
      <c r="A3262" t="s">
        <v>26721</v>
      </c>
      <c r="B3262" t="str">
        <f>VLOOKUP(A3262,PEC!$A$1:$C$7902,3,1)</f>
        <v>pecveneto.it</v>
      </c>
      <c r="C3262">
        <f>VLOOKUP(A3262,SEZIONI!$A$1:$B$7897,2,1)</f>
        <v>1</v>
      </c>
    </row>
    <row r="3263" spans="1:3" x14ac:dyDescent="0.3">
      <c r="A3263" t="s">
        <v>26722</v>
      </c>
      <c r="B3263" t="str">
        <f>VLOOKUP(A3263,PEC!$A$1:$C$7902,3,1)</f>
        <v>cert.ip-veneto.net</v>
      </c>
      <c r="C3263">
        <f>VLOOKUP(A3263,SEZIONI!$A$1:$B$7897,2,1)</f>
        <v>7</v>
      </c>
    </row>
    <row r="3264" spans="1:3" x14ac:dyDescent="0.3">
      <c r="A3264" t="s">
        <v>26723</v>
      </c>
      <c r="B3264" t="str">
        <f>VLOOKUP(A3264,PEC!$A$1:$C$7902,3,1)</f>
        <v>postacert.toscana.it</v>
      </c>
      <c r="C3264">
        <f>VLOOKUP(A3264,SEZIONI!$A$1:$B$7897,2,1)</f>
        <v>26</v>
      </c>
    </row>
    <row r="3265" spans="1:3" x14ac:dyDescent="0.3">
      <c r="A3265" t="s">
        <v>26724</v>
      </c>
      <c r="B3265" t="str">
        <f>VLOOKUP(A3265,PEC!$A$1:$C$7902,3,1)</f>
        <v>pec</v>
      </c>
      <c r="C3265">
        <f>VLOOKUP(A3265,SEZIONI!$A$1:$B$7897,2,1)</f>
        <v>2</v>
      </c>
    </row>
    <row r="3266" spans="1:3" x14ac:dyDescent="0.3">
      <c r="A3266" t="s">
        <v>26725</v>
      </c>
      <c r="B3266" t="str">
        <f>VLOOKUP(A3266,PEC!$A$1:$C$7902,3,1)</f>
        <v>cert.ip-veneto.net</v>
      </c>
      <c r="C3266">
        <f>VLOOKUP(A3266,SEZIONI!$A$1:$B$7897,2,1)</f>
        <v>6</v>
      </c>
    </row>
    <row r="3267" spans="1:3" x14ac:dyDescent="0.3">
      <c r="A3267" t="s">
        <v>26726</v>
      </c>
      <c r="B3267" t="str">
        <f>VLOOKUP(A3267,PEC!$A$1:$C$7902,3,1)</f>
        <v>cert.ip-veneto.net</v>
      </c>
      <c r="C3267">
        <f>VLOOKUP(A3267,SEZIONI!$A$1:$B$7897,2,1)</f>
        <v>3</v>
      </c>
    </row>
    <row r="3268" spans="1:3" x14ac:dyDescent="0.3">
      <c r="A3268" t="s">
        <v>26727</v>
      </c>
      <c r="B3268" t="str">
        <f>VLOOKUP(A3268,PEC!$A$1:$C$7902,3,1)</f>
        <v>cert.ip-veneto.net</v>
      </c>
      <c r="C3268">
        <f>VLOOKUP(A3268,SEZIONI!$A$1:$B$7897,2,1)</f>
        <v>5</v>
      </c>
    </row>
    <row r="3269" spans="1:3" x14ac:dyDescent="0.3">
      <c r="A3269" t="s">
        <v>26728</v>
      </c>
      <c r="B3269" t="str">
        <f>VLOOKUP(A3269,PEC!$A$1:$C$7902,3,1)</f>
        <v>pec.sarego.gov.it</v>
      </c>
      <c r="C3269">
        <f>VLOOKUP(A3269,SEZIONI!$A$1:$B$7897,2,1)</f>
        <v>5</v>
      </c>
    </row>
    <row r="3270" spans="1:3" x14ac:dyDescent="0.3">
      <c r="A3270" t="s">
        <v>26729</v>
      </c>
      <c r="B3270" t="str">
        <f>VLOOKUP(A3270,PEC!$A$1:$C$7902,3,1)</f>
        <v>pecveneto.it</v>
      </c>
      <c r="C3270">
        <f>VLOOKUP(A3270,SEZIONI!$A$1:$B$7897,2,1)</f>
        <v>2</v>
      </c>
    </row>
    <row r="3271" spans="1:3" x14ac:dyDescent="0.3">
      <c r="A3271" t="s">
        <v>26730</v>
      </c>
      <c r="B3271" t="str">
        <f>VLOOKUP(A3271,PEC!$A$1:$C$7902,3,1)</f>
        <v>cert.ip-veneto.net</v>
      </c>
      <c r="C3271">
        <f>VLOOKUP(A3271,SEZIONI!$A$1:$B$7897,2,1)</f>
        <v>40</v>
      </c>
    </row>
    <row r="3272" spans="1:3" x14ac:dyDescent="0.3">
      <c r="A3272" t="s">
        <v>26731</v>
      </c>
      <c r="B3272" t="str">
        <f>VLOOKUP(A3272,PEC!$A$1:$C$7902,3,1)</f>
        <v>cert.ip-veneto.net</v>
      </c>
      <c r="C3272">
        <f>VLOOKUP(A3272,SEZIONI!$A$1:$B$7897,2,1)</f>
        <v>2</v>
      </c>
    </row>
    <row r="3273" spans="1:3" x14ac:dyDescent="0.3">
      <c r="A3273" t="s">
        <v>26732</v>
      </c>
      <c r="B3273" t="str">
        <f>VLOOKUP(A3273,PEC!$A$1:$C$7902,3,1)</f>
        <v>legalmail.it</v>
      </c>
      <c r="C3273">
        <f>VLOOKUP(A3273,SEZIONI!$A$1:$B$7897,2,1)</f>
        <v>4</v>
      </c>
    </row>
    <row r="3274" spans="1:3" x14ac:dyDescent="0.3">
      <c r="A3274" t="s">
        <v>26733</v>
      </c>
      <c r="B3274" t="str">
        <f>VLOOKUP(A3274,PEC!$A$1:$C$7902,3,1)</f>
        <v>cert.ip-veneto.net</v>
      </c>
      <c r="C3274">
        <f>VLOOKUP(A3274,SEZIONI!$A$1:$B$7897,2,1)</f>
        <v>6</v>
      </c>
    </row>
    <row r="3275" spans="1:3" x14ac:dyDescent="0.3">
      <c r="A3275" t="s">
        <v>26734</v>
      </c>
      <c r="B3275" t="str">
        <f>VLOOKUP(A3275,PEC!$A$1:$C$7902,3,1)</f>
        <v>cert.ip-veneto.net</v>
      </c>
      <c r="C3275">
        <f>VLOOKUP(A3275,SEZIONI!$A$1:$B$7897,2,1)</f>
        <v>10</v>
      </c>
    </row>
    <row r="3276" spans="1:3" x14ac:dyDescent="0.3">
      <c r="A3276" t="s">
        <v>26735</v>
      </c>
      <c r="B3276" t="str">
        <f>VLOOKUP(A3276,PEC!$A$1:$C$7902,3,1)</f>
        <v>cert.ip-veneto.net</v>
      </c>
      <c r="C3276">
        <f>VLOOKUP(A3276,SEZIONI!$A$1:$B$7897,2,1)</f>
        <v>20</v>
      </c>
    </row>
    <row r="3277" spans="1:3" x14ac:dyDescent="0.3">
      <c r="A3277" t="s">
        <v>26736</v>
      </c>
      <c r="B3277" t="str">
        <f>VLOOKUP(A3277,PEC!$A$1:$C$7902,3,1)</f>
        <v>cert.ip-veneto.net</v>
      </c>
      <c r="C3277">
        <f>VLOOKUP(A3277,SEZIONI!$A$1:$B$7897,2,1)</f>
        <v>1</v>
      </c>
    </row>
    <row r="3278" spans="1:3" x14ac:dyDescent="0.3">
      <c r="A3278" t="s">
        <v>26737</v>
      </c>
      <c r="B3278" t="str">
        <f>VLOOKUP(A3278,PEC!$A$1:$C$7902,3,1)</f>
        <v>cert.ip-veneto.net</v>
      </c>
      <c r="C3278">
        <f>VLOOKUP(A3278,SEZIONI!$A$1:$B$7897,2,1)</f>
        <v>6</v>
      </c>
    </row>
    <row r="3279" spans="1:3" x14ac:dyDescent="0.3">
      <c r="A3279" t="s">
        <v>26738</v>
      </c>
      <c r="B3279" t="str">
        <f>VLOOKUP(A3279,PEC!$A$1:$C$7902,3,1)</f>
        <v>cert.ip-veneto.net</v>
      </c>
      <c r="C3279">
        <f>VLOOKUP(A3279,SEZIONI!$A$1:$B$7897,2,1)</f>
        <v>10</v>
      </c>
    </row>
    <row r="3280" spans="1:3" x14ac:dyDescent="0.3">
      <c r="A3280" t="s">
        <v>26739</v>
      </c>
      <c r="B3280" t="str">
        <f>VLOOKUP(A3280,PEC!$A$1:$C$7902,3,1)</f>
        <v>cert.ip-veneto.net</v>
      </c>
      <c r="C3280">
        <f>VLOOKUP(A3280,SEZIONI!$A$1:$B$7897,2,1)</f>
        <v>9</v>
      </c>
    </row>
    <row r="3281" spans="1:3" x14ac:dyDescent="0.3">
      <c r="A3281" t="s">
        <v>26740</v>
      </c>
      <c r="B3281" t="str">
        <f>VLOOKUP(A3281,PEC!$A$1:$C$7902,3,1)</f>
        <v>legalmail.it</v>
      </c>
      <c r="C3281">
        <f>VLOOKUP(A3281,SEZIONI!$A$1:$B$7897,2,1)</f>
        <v>28</v>
      </c>
    </row>
    <row r="3282" spans="1:3" x14ac:dyDescent="0.3">
      <c r="A3282" t="s">
        <v>26741</v>
      </c>
      <c r="B3282" t="str">
        <f>VLOOKUP(A3282,PEC!$A$1:$C$7902,3,1)</f>
        <v>pecveneto.it</v>
      </c>
      <c r="C3282">
        <f>VLOOKUP(A3282,SEZIONI!$A$1:$B$7897,2,1)</f>
        <v>3</v>
      </c>
    </row>
    <row r="3283" spans="1:3" x14ac:dyDescent="0.3">
      <c r="A3283" t="s">
        <v>26742</v>
      </c>
      <c r="B3283" t="str">
        <f>VLOOKUP(A3283,PEC!$A$1:$C$7902,3,1)</f>
        <v>cert.ip-veneto.net</v>
      </c>
      <c r="C3283">
        <f>VLOOKUP(A3283,SEZIONI!$A$1:$B$7897,2,1)</f>
        <v>4</v>
      </c>
    </row>
    <row r="3284" spans="1:3" x14ac:dyDescent="0.3">
      <c r="A3284" t="s">
        <v>26743</v>
      </c>
      <c r="B3284" t="str">
        <f>VLOOKUP(A3284,PEC!$A$1:$C$7902,3,1)</f>
        <v>halleycert.it</v>
      </c>
      <c r="C3284">
        <f>VLOOKUP(A3284,SEZIONI!$A$1:$B$7897,2,1)</f>
        <v>2</v>
      </c>
    </row>
    <row r="3285" spans="1:3" x14ac:dyDescent="0.3">
      <c r="A3285" t="s">
        <v>26744</v>
      </c>
      <c r="B3285" t="str">
        <f>VLOOKUP(A3285,PEC!$A$1:$C$7902,3,1)</f>
        <v>pec.altovicentino.it</v>
      </c>
      <c r="C3285">
        <f>VLOOKUP(A3285,SEZIONI!$A$1:$B$7897,2,1)</f>
        <v>2</v>
      </c>
    </row>
    <row r="3286" spans="1:3" x14ac:dyDescent="0.3">
      <c r="A3286" t="s">
        <v>26746</v>
      </c>
      <c r="B3286" t="str">
        <f>VLOOKUP(A3286,PEC!$A$1:$C$7902,3,1)</f>
        <v>cert.comune.vicenza.it</v>
      </c>
      <c r="C3286">
        <f>VLOOKUP(A3286,SEZIONI!$A$1:$B$7897,2,1)</f>
        <v>111</v>
      </c>
    </row>
    <row r="3287" spans="1:3" x14ac:dyDescent="0.3">
      <c r="A3287" t="s">
        <v>26747</v>
      </c>
      <c r="B3287" t="str">
        <f>VLOOKUP(A3287,PEC!$A$1:$C$7902,3,1)</f>
        <v>cert.ip-veneto.net</v>
      </c>
      <c r="C3287">
        <f>VLOOKUP(A3287,SEZIONI!$A$1:$B$7897,2,1)</f>
        <v>2</v>
      </c>
    </row>
    <row r="3288" spans="1:3" x14ac:dyDescent="0.3">
      <c r="A3288" t="s">
        <v>26748</v>
      </c>
      <c r="B3288" t="str">
        <f>VLOOKUP(A3288,PEC!$A$1:$C$7902,3,1)</f>
        <v>cert.ip-veneto.net</v>
      </c>
      <c r="C3288">
        <f>VLOOKUP(A3288,SEZIONI!$A$1:$B$7897,2,1)</f>
        <v>5</v>
      </c>
    </row>
    <row r="3289" spans="1:3" x14ac:dyDescent="0.3">
      <c r="A3289" t="s">
        <v>26749</v>
      </c>
      <c r="B3289" t="str">
        <f>VLOOKUP(A3289,PEC!$A$1:$C$7902,3,1)</f>
        <v>pec.altovicentino.it</v>
      </c>
      <c r="C3289">
        <f>VLOOKUP(A3289,SEZIONI!$A$1:$B$7897,2,1)</f>
        <v>6</v>
      </c>
    </row>
    <row r="3290" spans="1:3" x14ac:dyDescent="0.3">
      <c r="A3290" t="s">
        <v>26750</v>
      </c>
      <c r="B3290" t="str">
        <f>VLOOKUP(A3290,PEC!$A$1:$C$7902,3,1)</f>
        <v>pecveneto.it</v>
      </c>
      <c r="C3290">
        <f>VLOOKUP(A3290,SEZIONI!$A$1:$B$7897,2,1)</f>
        <v>1</v>
      </c>
    </row>
    <row r="3291" spans="1:3" x14ac:dyDescent="0.3">
      <c r="A3291" t="s">
        <v>26751</v>
      </c>
      <c r="B3291" t="str">
        <f>VLOOKUP(A3291,PEC!$A$1:$C$7902,3,1)</f>
        <v>cert.ip-veneto.net</v>
      </c>
      <c r="C3291">
        <f>VLOOKUP(A3291,SEZIONI!$A$1:$B$7897,2,1)</f>
        <v>1</v>
      </c>
    </row>
    <row r="3292" spans="1:3" x14ac:dyDescent="0.3">
      <c r="A3292" t="s">
        <v>26752</v>
      </c>
      <c r="B3292" t="str">
        <f>VLOOKUP(A3292,PEC!$A$1:$C$7902,3,1)</f>
        <v>cert.ip-veneto.net</v>
      </c>
      <c r="C3292">
        <f>VLOOKUP(A3292,SEZIONI!$A$1:$B$7897,2,1)</f>
        <v>7</v>
      </c>
    </row>
    <row r="3293" spans="1:3" x14ac:dyDescent="0.3">
      <c r="A3293" t="s">
        <v>26753</v>
      </c>
      <c r="B3293" t="str">
        <f>VLOOKUP(A3293,PEC!$A$1:$C$7902,3,1)</f>
        <v>pecveneto.it</v>
      </c>
      <c r="C3293">
        <f>VLOOKUP(A3293,SEZIONI!$A$1:$B$7897,2,1)</f>
        <v>4</v>
      </c>
    </row>
    <row r="3294" spans="1:3" x14ac:dyDescent="0.3">
      <c r="A3294" t="s">
        <v>26754</v>
      </c>
      <c r="B3294" t="str">
        <f>VLOOKUP(A3294,PEC!$A$1:$C$7902,3,1)</f>
        <v>pec.comune.barbaranomossano.vi.it</v>
      </c>
      <c r="C3294">
        <f>VLOOKUP(A3294,SEZIONI!$A$1:$B$7897,2,1)</f>
        <v>7</v>
      </c>
    </row>
    <row r="3295" spans="1:3" x14ac:dyDescent="0.3">
      <c r="A3295" t="s">
        <v>26755</v>
      </c>
      <c r="B3295" t="str">
        <f>VLOOKUP(A3295,PEC!$A$1:$C$7902,3,1)</f>
        <v>pecveneto.it</v>
      </c>
      <c r="C3295">
        <f>VLOOKUP(A3295,SEZIONI!$A$1:$B$7897,2,1)</f>
        <v>4</v>
      </c>
    </row>
    <row r="3296" spans="1:3" x14ac:dyDescent="0.3">
      <c r="A3296" t="s">
        <v>26756</v>
      </c>
      <c r="B3296" t="str">
        <f>VLOOKUP(A3296,PEC!$A$1:$C$7902,3,1)</f>
        <v>pecveneto.it</v>
      </c>
      <c r="C3296">
        <f>VLOOKUP(A3296,SEZIONI!$A$1:$B$7897,2,1)</f>
        <v>3</v>
      </c>
    </row>
    <row r="3297" spans="1:3" x14ac:dyDescent="0.3">
      <c r="A3297" t="s">
        <v>26757</v>
      </c>
      <c r="B3297" t="str">
        <f>VLOOKUP(A3297,PEC!$A$1:$C$7902,3,1)</f>
        <v>pecveneto.it</v>
      </c>
      <c r="C3297">
        <f>VLOOKUP(A3297,SEZIONI!$A$1:$B$7897,2,1)</f>
        <v>2</v>
      </c>
    </row>
    <row r="3298" spans="1:3" x14ac:dyDescent="0.3">
      <c r="A3298" t="s">
        <v>26758</v>
      </c>
      <c r="B3298" t="str">
        <f>VLOOKUP(A3298,PEC!$A$1:$C$7902,3,1)</f>
        <v>cert.ip-veneto.net</v>
      </c>
      <c r="C3298">
        <f>VLOOKUP(A3298,SEZIONI!$A$1:$B$7897,2,1)</f>
        <v>4</v>
      </c>
    </row>
    <row r="3299" spans="1:3" x14ac:dyDescent="0.3">
      <c r="A3299" t="s">
        <v>26759</v>
      </c>
      <c r="B3299" t="str">
        <f>VLOOKUP(A3299,PEC!$A$1:$C$7902,3,1)</f>
        <v>cert.ip-veneto.net</v>
      </c>
      <c r="C3299">
        <f>VLOOKUP(A3299,SEZIONI!$A$1:$B$7897,2,1)</f>
        <v>4</v>
      </c>
    </row>
    <row r="3300" spans="1:3" x14ac:dyDescent="0.3">
      <c r="A3300" t="s">
        <v>26760</v>
      </c>
      <c r="B3300" t="str">
        <f>VLOOKUP(A3300,PEC!$A$1:$C$7902,3,1)</f>
        <v>cert.ip-veneto.net</v>
      </c>
      <c r="C3300">
        <f>VLOOKUP(A3300,SEZIONI!$A$1:$B$7897,2,1)</f>
        <v>34</v>
      </c>
    </row>
    <row r="3301" spans="1:3" x14ac:dyDescent="0.3">
      <c r="A3301" t="s">
        <v>26761</v>
      </c>
      <c r="B3301" t="str">
        <f>VLOOKUP(A3301,PEC!$A$1:$C$7902,3,1)</f>
        <v>cert.ip-veneto.net</v>
      </c>
      <c r="C3301">
        <f>VLOOKUP(A3301,SEZIONI!$A$1:$B$7897,2,1)</f>
        <v>1</v>
      </c>
    </row>
    <row r="3302" spans="1:3" x14ac:dyDescent="0.3">
      <c r="A3302" t="s">
        <v>26762</v>
      </c>
      <c r="B3302" t="str">
        <f>VLOOKUP(A3302,PEC!$A$1:$C$7902,3,1)</f>
        <v>pecveneto.it</v>
      </c>
      <c r="C3302">
        <f>VLOOKUP(A3302,SEZIONI!$A$1:$B$7897,2,1)</f>
        <v>2</v>
      </c>
    </row>
    <row r="3303" spans="1:3" x14ac:dyDescent="0.3">
      <c r="A3303" t="s">
        <v>26763</v>
      </c>
      <c r="B3303" t="str">
        <f>VLOOKUP(A3303,PEC!$A$1:$C$7902,3,1)</f>
        <v>pecveneto.it</v>
      </c>
      <c r="C3303">
        <f>VLOOKUP(A3303,SEZIONI!$A$1:$B$7897,2,1)</f>
        <v>2</v>
      </c>
    </row>
    <row r="3304" spans="1:3" x14ac:dyDescent="0.3">
      <c r="A3304" t="s">
        <v>26764</v>
      </c>
      <c r="B3304" t="str">
        <f>VLOOKUP(A3304,PEC!$A$1:$C$7902,3,1)</f>
        <v>cert.ip-veneto.net</v>
      </c>
      <c r="C3304">
        <f>VLOOKUP(A3304,SEZIONI!$A$1:$B$7897,2,1)</f>
        <v>5</v>
      </c>
    </row>
    <row r="3305" spans="1:3" x14ac:dyDescent="0.3">
      <c r="A3305" t="s">
        <v>26765</v>
      </c>
      <c r="B3305" t="str">
        <f>VLOOKUP(A3305,PEC!$A$1:$C$7902,3,1)</f>
        <v>pecveneto.it</v>
      </c>
      <c r="C3305">
        <f>VLOOKUP(A3305,SEZIONI!$A$1:$B$7897,2,1)</f>
        <v>3</v>
      </c>
    </row>
    <row r="3306" spans="1:3" x14ac:dyDescent="0.3">
      <c r="A3306" t="s">
        <v>26766</v>
      </c>
      <c r="B3306" t="str">
        <f>VLOOKUP(A3306,PEC!$A$1:$C$7902,3,1)</f>
        <v>cert.ip-veneto.net</v>
      </c>
      <c r="C3306">
        <f>VLOOKUP(A3306,SEZIONI!$A$1:$B$7897,2,1)</f>
        <v>1</v>
      </c>
    </row>
    <row r="3307" spans="1:3" x14ac:dyDescent="0.3">
      <c r="A3307" t="s">
        <v>26767</v>
      </c>
      <c r="B3307" t="str">
        <f>VLOOKUP(A3307,PEC!$A$1:$C$7902,3,1)</f>
        <v>pecveneto.it</v>
      </c>
      <c r="C3307">
        <f>VLOOKUP(A3307,SEZIONI!$A$1:$B$7897,2,1)</f>
        <v>1</v>
      </c>
    </row>
    <row r="3308" spans="1:3" x14ac:dyDescent="0.3">
      <c r="A3308" t="s">
        <v>26768</v>
      </c>
      <c r="B3308" t="str">
        <f>VLOOKUP(A3308,PEC!$A$1:$C$7902,3,1)</f>
        <v>pec.it</v>
      </c>
      <c r="C3308">
        <f>VLOOKUP(A3308,SEZIONI!$A$1:$B$7897,2,1)</f>
        <v>4</v>
      </c>
    </row>
    <row r="3309" spans="1:3" x14ac:dyDescent="0.3">
      <c r="A3309" t="s">
        <v>26769</v>
      </c>
      <c r="B3309" t="str">
        <f>VLOOKUP(A3309,PEC!$A$1:$C$7902,3,1)</f>
        <v>pec.comunecortinadampezzo.it</v>
      </c>
      <c r="C3309">
        <f>VLOOKUP(A3309,SEZIONI!$A$1:$B$7897,2,1)</f>
        <v>6</v>
      </c>
    </row>
    <row r="3310" spans="1:3" x14ac:dyDescent="0.3">
      <c r="A3310" t="s">
        <v>26770</v>
      </c>
      <c r="B3310" t="str">
        <f>VLOOKUP(A3310,PEC!$A$1:$C$7902,3,1)</f>
        <v>pec.it</v>
      </c>
      <c r="C3310">
        <f>VLOOKUP(A3310,SEZIONI!$A$1:$B$7897,2,1)</f>
        <v>1</v>
      </c>
    </row>
    <row r="3311" spans="1:3" x14ac:dyDescent="0.3">
      <c r="A3311" t="s">
        <v>26771</v>
      </c>
      <c r="B3311" t="str">
        <f>VLOOKUP(A3311,PEC!$A$1:$C$7902,3,1)</f>
        <v>pecveneto.it</v>
      </c>
      <c r="C3311">
        <f>VLOOKUP(A3311,SEZIONI!$A$1:$B$7897,2,1)</f>
        <v>2</v>
      </c>
    </row>
    <row r="3312" spans="1:3" x14ac:dyDescent="0.3">
      <c r="A3312" t="s">
        <v>26772</v>
      </c>
      <c r="B3312" t="str">
        <f>VLOOKUP(A3312,PEC!$A$1:$C$7902,3,1)</f>
        <v>pecveneto.it</v>
      </c>
      <c r="C3312">
        <f>VLOOKUP(A3312,SEZIONI!$A$1:$B$7897,2,1)</f>
        <v>2</v>
      </c>
    </row>
    <row r="3313" spans="1:3" x14ac:dyDescent="0.3">
      <c r="A3313" t="s">
        <v>26773</v>
      </c>
      <c r="B3313" t="str">
        <f>VLOOKUP(A3313,PEC!$A$1:$C$7902,3,1)</f>
        <v>pecveneto.it</v>
      </c>
      <c r="C3313">
        <f>VLOOKUP(A3313,SEZIONI!$A$1:$B$7897,2,1)</f>
        <v>22</v>
      </c>
    </row>
    <row r="3314" spans="1:3" x14ac:dyDescent="0.3">
      <c r="A3314" t="s">
        <v>26774</v>
      </c>
      <c r="B3314" t="str">
        <f>VLOOKUP(A3314,PEC!$A$1:$C$7902,3,1)</f>
        <v>cert.ip-veneto.net</v>
      </c>
      <c r="C3314">
        <f>VLOOKUP(A3314,SEZIONI!$A$1:$B$7897,2,1)</f>
        <v>4</v>
      </c>
    </row>
    <row r="3315" spans="1:3" x14ac:dyDescent="0.3">
      <c r="A3315" t="s">
        <v>26775</v>
      </c>
      <c r="B3315" t="str">
        <f>VLOOKUP(A3315,PEC!$A$1:$C$7902,3,1)</f>
        <v>pecveneto.it</v>
      </c>
      <c r="C3315">
        <f>VLOOKUP(A3315,SEZIONI!$A$1:$B$7897,2,1)</f>
        <v>2</v>
      </c>
    </row>
    <row r="3316" spans="1:3" x14ac:dyDescent="0.3">
      <c r="A3316" t="s">
        <v>26776</v>
      </c>
      <c r="B3316" t="str">
        <f>VLOOKUP(A3316,PEC!$A$1:$C$7902,3,1)</f>
        <v>pecveneto.it</v>
      </c>
      <c r="C3316">
        <f>VLOOKUP(A3316,SEZIONI!$A$1:$B$7897,2,1)</f>
        <v>2</v>
      </c>
    </row>
    <row r="3317" spans="1:3" x14ac:dyDescent="0.3">
      <c r="A3317" t="s">
        <v>26777</v>
      </c>
      <c r="B3317" t="str">
        <f>VLOOKUP(A3317,PEC!$A$1:$C$7902,3,1)</f>
        <v>postemailcertificata.it</v>
      </c>
      <c r="C3317">
        <f>VLOOKUP(A3317,SEZIONI!$A$1:$B$7897,2,1)</f>
        <v>5</v>
      </c>
    </row>
    <row r="3318" spans="1:3" x14ac:dyDescent="0.3">
      <c r="A3318" t="s">
        <v>26778</v>
      </c>
      <c r="B3318" t="str">
        <f>VLOOKUP(A3318,PEC!$A$1:$C$7902,3,1)</f>
        <v>pecveneto.it</v>
      </c>
      <c r="C3318">
        <f>VLOOKUP(A3318,SEZIONI!$A$1:$B$7897,2,1)</f>
        <v>2</v>
      </c>
    </row>
    <row r="3319" spans="1:3" x14ac:dyDescent="0.3">
      <c r="A3319" t="s">
        <v>26779</v>
      </c>
      <c r="B3319" t="str">
        <f>VLOOKUP(A3319,PEC!$A$1:$C$7902,3,1)</f>
        <v>halleycert.it</v>
      </c>
      <c r="C3319">
        <f>VLOOKUP(A3319,SEZIONI!$A$1:$B$7897,2,1)</f>
        <v>1</v>
      </c>
    </row>
    <row r="3320" spans="1:3" x14ac:dyDescent="0.3">
      <c r="A3320" t="s">
        <v>26780</v>
      </c>
      <c r="B3320" t="str">
        <f>VLOOKUP(A3320,PEC!$A$1:$C$7902,3,1)</f>
        <v>cert.ip-veneto.net</v>
      </c>
      <c r="C3320">
        <f>VLOOKUP(A3320,SEZIONI!$A$1:$B$7897,2,1)</f>
        <v>4</v>
      </c>
    </row>
    <row r="3321" spans="1:3" x14ac:dyDescent="0.3">
      <c r="A3321" t="s">
        <v>26781</v>
      </c>
      <c r="B3321" t="str">
        <f>VLOOKUP(A3321,PEC!$A$1:$C$7902,3,1)</f>
        <v>pecveneto.it</v>
      </c>
      <c r="C3321">
        <f>VLOOKUP(A3321,SEZIONI!$A$1:$B$7897,2,1)</f>
        <v>1</v>
      </c>
    </row>
    <row r="3322" spans="1:3" x14ac:dyDescent="0.3">
      <c r="A3322" t="s">
        <v>26782</v>
      </c>
      <c r="B3322" t="str">
        <f>VLOOKUP(A3322,PEC!$A$1:$C$7902,3,1)</f>
        <v>pecveneto.it</v>
      </c>
      <c r="C3322">
        <f>VLOOKUP(A3322,SEZIONI!$A$1:$B$7897,2,1)</f>
        <v>1</v>
      </c>
    </row>
    <row r="3323" spans="1:3" x14ac:dyDescent="0.3">
      <c r="A3323" t="s">
        <v>26783</v>
      </c>
      <c r="B3323" t="str">
        <f>VLOOKUP(A3323,PEC!$A$1:$C$7902,3,1)</f>
        <v>pecveneto.it</v>
      </c>
      <c r="C3323">
        <f>VLOOKUP(A3323,SEZIONI!$A$1:$B$7897,2,1)</f>
        <v>2</v>
      </c>
    </row>
    <row r="3324" spans="1:3" x14ac:dyDescent="0.3">
      <c r="A3324" t="s">
        <v>26784</v>
      </c>
      <c r="B3324" t="str">
        <f>VLOOKUP(A3324,PEC!$A$1:$C$7902,3,1)</f>
        <v>postemailcertificata.it</v>
      </c>
      <c r="C3324">
        <f>VLOOKUP(A3324,SEZIONI!$A$1:$B$7897,2,1)</f>
        <v>3</v>
      </c>
    </row>
    <row r="3325" spans="1:3" x14ac:dyDescent="0.3">
      <c r="A3325" t="s">
        <v>26785</v>
      </c>
      <c r="B3325" t="str">
        <f>VLOOKUP(A3325,PEC!$A$1:$C$7902,3,1)</f>
        <v>pecveneto.it</v>
      </c>
      <c r="C3325">
        <f>VLOOKUP(A3325,SEZIONI!$A$1:$B$7897,2,1)</f>
        <v>1</v>
      </c>
    </row>
    <row r="3326" spans="1:3" x14ac:dyDescent="0.3">
      <c r="A3326" t="s">
        <v>26786</v>
      </c>
      <c r="B3326" t="str">
        <f>VLOOKUP(A3326,PEC!$A$1:$C$7902,3,1)</f>
        <v>pecveneto.it</v>
      </c>
      <c r="C3326">
        <f>VLOOKUP(A3326,SEZIONI!$A$1:$B$7897,2,1)</f>
        <v>4</v>
      </c>
    </row>
    <row r="3327" spans="1:3" x14ac:dyDescent="0.3">
      <c r="A3327" t="s">
        <v>26787</v>
      </c>
      <c r="B3327" t="str">
        <f>VLOOKUP(A3327,PEC!$A$1:$C$7902,3,1)</f>
        <v>cert.ip-veneto.net</v>
      </c>
      <c r="C3327">
        <f>VLOOKUP(A3327,SEZIONI!$A$1:$B$7897,2,1)</f>
        <v>1</v>
      </c>
    </row>
    <row r="3328" spans="1:3" x14ac:dyDescent="0.3">
      <c r="A3328" t="s">
        <v>26788</v>
      </c>
      <c r="B3328" t="str">
        <f>VLOOKUP(A3328,PEC!$A$1:$C$7902,3,1)</f>
        <v>cert.ip-veneto.net</v>
      </c>
      <c r="C3328">
        <f>VLOOKUP(A3328,SEZIONI!$A$1:$B$7897,2,1)</f>
        <v>4</v>
      </c>
    </row>
    <row r="3329" spans="1:3" x14ac:dyDescent="0.3">
      <c r="A3329" t="s">
        <v>26789</v>
      </c>
      <c r="B3329" t="str">
        <f>VLOOKUP(A3329,PEC!$A$1:$C$7902,3,1)</f>
        <v>pec.pna.bl.it</v>
      </c>
      <c r="C3329">
        <f>VLOOKUP(A3329,SEZIONI!$A$1:$B$7897,2,1)</f>
        <v>8</v>
      </c>
    </row>
    <row r="3330" spans="1:3" x14ac:dyDescent="0.3">
      <c r="A3330" t="s">
        <v>26790</v>
      </c>
      <c r="B3330" t="str">
        <f>VLOOKUP(A3330,PEC!$A$1:$C$7902,3,1)</f>
        <v>pecveneto.it</v>
      </c>
      <c r="C3330">
        <f>VLOOKUP(A3330,SEZIONI!$A$1:$B$7897,2,1)</f>
        <v>1</v>
      </c>
    </row>
    <row r="3331" spans="1:3" x14ac:dyDescent="0.3">
      <c r="A3331" t="s">
        <v>26791</v>
      </c>
      <c r="B3331" t="str">
        <f>VLOOKUP(A3331,PEC!$A$1:$C$7902,3,1)</f>
        <v>pecveneto.it</v>
      </c>
      <c r="C3331">
        <f>VLOOKUP(A3331,SEZIONI!$A$1:$B$7897,2,1)</f>
        <v>2</v>
      </c>
    </row>
    <row r="3332" spans="1:3" x14ac:dyDescent="0.3">
      <c r="A3332" t="s">
        <v>26792</v>
      </c>
      <c r="B3332" t="str">
        <f>VLOOKUP(A3332,PEC!$A$1:$C$7902,3,1)</f>
        <v>cert.ip-veneto.net</v>
      </c>
      <c r="C3332">
        <f>VLOOKUP(A3332,SEZIONI!$A$1:$B$7897,2,1)</f>
        <v>2</v>
      </c>
    </row>
    <row r="3333" spans="1:3" x14ac:dyDescent="0.3">
      <c r="A3333" t="s">
        <v>26793</v>
      </c>
      <c r="B3333" t="str">
        <f>VLOOKUP(A3333,PEC!$A$1:$C$7902,3,1)</f>
        <v>pecveneto.it</v>
      </c>
      <c r="C3333">
        <f>VLOOKUP(A3333,SEZIONI!$A$1:$B$7897,2,1)</f>
        <v>2</v>
      </c>
    </row>
    <row r="3334" spans="1:3" x14ac:dyDescent="0.3">
      <c r="A3334" t="s">
        <v>26794</v>
      </c>
      <c r="B3334" t="str">
        <f>VLOOKUP(A3334,PEC!$A$1:$C$7902,3,1)</f>
        <v>pec.it</v>
      </c>
      <c r="C3334">
        <f>VLOOKUP(A3334,SEZIONI!$A$1:$B$7897,2,1)</f>
        <v>3</v>
      </c>
    </row>
    <row r="3335" spans="1:3" x14ac:dyDescent="0.3">
      <c r="A3335" t="s">
        <v>26795</v>
      </c>
      <c r="B3335" t="str">
        <f>VLOOKUP(A3335,PEC!$A$1:$C$7902,3,1)</f>
        <v>legalmail.it</v>
      </c>
      <c r="C3335">
        <f>VLOOKUP(A3335,SEZIONI!$A$1:$B$7897,2,1)</f>
        <v>6</v>
      </c>
    </row>
    <row r="3336" spans="1:3" x14ac:dyDescent="0.3">
      <c r="A3336" t="s">
        <v>26796</v>
      </c>
      <c r="B3336" t="str">
        <f>VLOOKUP(A3336,PEC!$A$1:$C$7902,3,1)</f>
        <v>pecveneto.it</v>
      </c>
      <c r="C3336">
        <f>VLOOKUP(A3336,SEZIONI!$A$1:$B$7897,2,1)</f>
        <v>1</v>
      </c>
    </row>
    <row r="3337" spans="1:3" x14ac:dyDescent="0.3">
      <c r="A3337" t="s">
        <v>26797</v>
      </c>
      <c r="B3337" t="str">
        <f>VLOOKUP(A3337,PEC!$A$1:$C$7902,3,1)</f>
        <v>pec.it</v>
      </c>
      <c r="C3337">
        <f>VLOOKUP(A3337,SEZIONI!$A$1:$B$7897,2,1)</f>
        <v>4</v>
      </c>
    </row>
    <row r="3338" spans="1:3" x14ac:dyDescent="0.3">
      <c r="A3338" t="s">
        <v>26798</v>
      </c>
      <c r="B3338" t="str">
        <f>VLOOKUP(A3338,PEC!$A$1:$C$7902,3,1)</f>
        <v>cert.ip-veneto.net</v>
      </c>
      <c r="C3338">
        <f>VLOOKUP(A3338,SEZIONI!$A$1:$B$7897,2,1)</f>
        <v>2</v>
      </c>
    </row>
    <row r="3339" spans="1:3" x14ac:dyDescent="0.3">
      <c r="A3339" t="s">
        <v>26799</v>
      </c>
      <c r="B3339" t="str">
        <f>VLOOKUP(A3339,PEC!$A$1:$C$7902,3,1)</f>
        <v>cert.ip-veneto.net</v>
      </c>
      <c r="C3339">
        <f>VLOOKUP(A3339,SEZIONI!$A$1:$B$7897,2,1)</f>
        <v>9</v>
      </c>
    </row>
    <row r="3340" spans="1:3" x14ac:dyDescent="0.3">
      <c r="A3340" t="s">
        <v>26800</v>
      </c>
      <c r="B3340" t="str">
        <f>VLOOKUP(A3340,PEC!$A$1:$C$7902,3,1)</f>
        <v>pecveneto.it</v>
      </c>
      <c r="C3340">
        <f>VLOOKUP(A3340,SEZIONI!$A$1:$B$7897,2,1)</f>
        <v>1</v>
      </c>
    </row>
    <row r="3341" spans="1:3" x14ac:dyDescent="0.3">
      <c r="A3341" t="s">
        <v>26801</v>
      </c>
      <c r="B3341" t="str">
        <f>VLOOKUP(A3341,PEC!$A$1:$C$7902,3,1)</f>
        <v>cert.ip-veneto.net</v>
      </c>
      <c r="C3341">
        <f>VLOOKUP(A3341,SEZIONI!$A$1:$B$7897,2,1)</f>
        <v>4</v>
      </c>
    </row>
    <row r="3342" spans="1:3" x14ac:dyDescent="0.3">
      <c r="A3342" t="s">
        <v>26802</v>
      </c>
      <c r="B3342" t="str">
        <f>VLOOKUP(A3342,PEC!$A$1:$C$7902,3,1)</f>
        <v>cert.ip-veneto.net</v>
      </c>
      <c r="C3342">
        <f>VLOOKUP(A3342,SEZIONI!$A$1:$B$7897,2,1)</f>
        <v>3</v>
      </c>
    </row>
    <row r="3343" spans="1:3" x14ac:dyDescent="0.3">
      <c r="A3343" t="s">
        <v>26803</v>
      </c>
      <c r="B3343" t="str">
        <f>VLOOKUP(A3343,PEC!$A$1:$C$7902,3,1)</f>
        <v>pecveneto.it</v>
      </c>
      <c r="C3343">
        <f>VLOOKUP(A3343,SEZIONI!$A$1:$B$7897,2,1)</f>
        <v>1</v>
      </c>
    </row>
    <row r="3344" spans="1:3" x14ac:dyDescent="0.3">
      <c r="A3344" t="s">
        <v>26804</v>
      </c>
      <c r="B3344" t="str">
        <f>VLOOKUP(A3344,PEC!$A$1:$C$7902,3,1)</f>
        <v>cert.ip-veneto.net</v>
      </c>
      <c r="C3344">
        <f>VLOOKUP(A3344,SEZIONI!$A$1:$B$7897,2,1)</f>
        <v>2</v>
      </c>
    </row>
    <row r="3345" spans="1:3" x14ac:dyDescent="0.3">
      <c r="A3345" t="s">
        <v>26805</v>
      </c>
      <c r="B3345" t="str">
        <f>VLOOKUP(A3345,PEC!$A$1:$C$7902,3,1)</f>
        <v>pecveneto.it</v>
      </c>
      <c r="C3345">
        <f>VLOOKUP(A3345,SEZIONI!$A$1:$B$7897,2,1)</f>
        <v>2</v>
      </c>
    </row>
    <row r="3346" spans="1:3" x14ac:dyDescent="0.3">
      <c r="A3346" t="s">
        <v>26806</v>
      </c>
      <c r="B3346" t="str">
        <f>VLOOKUP(A3346,PEC!$A$1:$C$7902,3,1)</f>
        <v>pecveneto.it</v>
      </c>
      <c r="C3346">
        <f>VLOOKUP(A3346,SEZIONI!$A$1:$B$7897,2,1)</f>
        <v>2</v>
      </c>
    </row>
    <row r="3347" spans="1:3" x14ac:dyDescent="0.3">
      <c r="A3347" t="s">
        <v>26807</v>
      </c>
      <c r="B3347" t="str">
        <f>VLOOKUP(A3347,PEC!$A$1:$C$7902,3,1)</f>
        <v>certgov.fvg.it</v>
      </c>
      <c r="C3347">
        <f>VLOOKUP(A3347,SEZIONI!$A$1:$B$7897,2,1)</f>
        <v>7</v>
      </c>
    </row>
    <row r="3348" spans="1:3" x14ac:dyDescent="0.3">
      <c r="A3348" t="s">
        <v>26808</v>
      </c>
      <c r="B3348" t="str">
        <f>VLOOKUP(A3348,PEC!$A$1:$C$7902,3,1)</f>
        <v>pecveneto.it</v>
      </c>
      <c r="C3348">
        <f>VLOOKUP(A3348,SEZIONI!$A$1:$B$7897,2,1)</f>
        <v>1</v>
      </c>
    </row>
    <row r="3349" spans="1:3" x14ac:dyDescent="0.3">
      <c r="A3349" t="s">
        <v>26809</v>
      </c>
      <c r="B3349" t="str">
        <f>VLOOKUP(A3349,PEC!$A$1:$C$7902,3,1)</f>
        <v>pecveneto.it</v>
      </c>
      <c r="C3349">
        <f>VLOOKUP(A3349,SEZIONI!$A$1:$B$7897,2,1)</f>
        <v>3</v>
      </c>
    </row>
    <row r="3350" spans="1:3" x14ac:dyDescent="0.3">
      <c r="A3350" t="s">
        <v>26810</v>
      </c>
      <c r="B3350" t="str">
        <f>VLOOKUP(A3350,PEC!$A$1:$C$7902,3,1)</f>
        <v>pecveneto.it</v>
      </c>
      <c r="C3350">
        <f>VLOOKUP(A3350,SEZIONI!$A$1:$B$7897,2,1)</f>
        <v>2</v>
      </c>
    </row>
    <row r="3351" spans="1:3" x14ac:dyDescent="0.3">
      <c r="A3351" t="s">
        <v>26811</v>
      </c>
      <c r="B3351" t="str">
        <f>VLOOKUP(A3351,PEC!$A$1:$C$7902,3,1)</f>
        <v>cert.ip-veneto.net</v>
      </c>
      <c r="C3351">
        <f>VLOOKUP(A3351,SEZIONI!$A$1:$B$7897,2,1)</f>
        <v>1</v>
      </c>
    </row>
    <row r="3352" spans="1:3" x14ac:dyDescent="0.3">
      <c r="A3352" t="s">
        <v>26812</v>
      </c>
      <c r="B3352" t="str">
        <f>VLOOKUP(A3352,PEC!$A$1:$C$7902,3,1)</f>
        <v>pecveneto.it</v>
      </c>
      <c r="C3352">
        <f>VLOOKUP(A3352,SEZIONI!$A$1:$B$7897,2,1)</f>
        <v>2</v>
      </c>
    </row>
    <row r="3353" spans="1:3" x14ac:dyDescent="0.3">
      <c r="A3353" t="s">
        <v>26813</v>
      </c>
      <c r="B3353" t="str">
        <f>VLOOKUP(A3353,PEC!$A$1:$C$7902,3,1)</f>
        <v>pecveneto.it</v>
      </c>
      <c r="C3353">
        <f>VLOOKUP(A3353,SEZIONI!$A$1:$B$7897,2,1)</f>
        <v>1</v>
      </c>
    </row>
    <row r="3354" spans="1:3" x14ac:dyDescent="0.3">
      <c r="A3354" t="s">
        <v>26814</v>
      </c>
      <c r="B3354" t="str">
        <f>VLOOKUP(A3354,PEC!$A$1:$C$7902,3,1)</f>
        <v>cert.ip-veneto.net</v>
      </c>
      <c r="C3354">
        <f>VLOOKUP(A3354,SEZIONI!$A$1:$B$7897,2,1)</f>
        <v>3</v>
      </c>
    </row>
    <row r="3355" spans="1:3" x14ac:dyDescent="0.3">
      <c r="A3355" t="s">
        <v>26815</v>
      </c>
      <c r="B3355" t="str">
        <f>VLOOKUP(A3355,PEC!$A$1:$C$7902,3,1)</f>
        <v>pecveneto.it</v>
      </c>
      <c r="C3355">
        <f>VLOOKUP(A3355,SEZIONI!$A$1:$B$7897,2,1)</f>
        <v>7</v>
      </c>
    </row>
    <row r="3356" spans="1:3" x14ac:dyDescent="0.3">
      <c r="A3356" t="s">
        <v>26816</v>
      </c>
      <c r="B3356" t="str">
        <f>VLOOKUP(A3356,PEC!$A$1:$C$7902,3,1)</f>
        <v>cert.ip-veneto.net</v>
      </c>
      <c r="C3356">
        <f>VLOOKUP(A3356,SEZIONI!$A$1:$B$7897,2,1)</f>
        <v>9</v>
      </c>
    </row>
    <row r="3357" spans="1:3" x14ac:dyDescent="0.3">
      <c r="A3357" t="s">
        <v>26817</v>
      </c>
      <c r="B3357" t="str">
        <f>VLOOKUP(A3357,PEC!$A$1:$C$7902,3,1)</f>
        <v>pecveneto.it</v>
      </c>
      <c r="C3357">
        <f>VLOOKUP(A3357,SEZIONI!$A$1:$B$7897,2,1)</f>
        <v>5</v>
      </c>
    </row>
    <row r="3358" spans="1:3" x14ac:dyDescent="0.3">
      <c r="A3358" t="s">
        <v>26818</v>
      </c>
      <c r="B3358" t="str">
        <f>VLOOKUP(A3358,PEC!$A$1:$C$7902,3,1)</f>
        <v>legalmail.it</v>
      </c>
      <c r="C3358">
        <f>VLOOKUP(A3358,SEZIONI!$A$1:$B$7897,2,1)</f>
        <v>5</v>
      </c>
    </row>
    <row r="3359" spans="1:3" x14ac:dyDescent="0.3">
      <c r="A3359" t="s">
        <v>26819</v>
      </c>
      <c r="B3359" t="str">
        <f>VLOOKUP(A3359,PEC!$A$1:$C$7902,3,1)</f>
        <v>pecveneto.it</v>
      </c>
      <c r="C3359">
        <f>VLOOKUP(A3359,SEZIONI!$A$1:$B$7897,2,1)</f>
        <v>3</v>
      </c>
    </row>
    <row r="3360" spans="1:3" x14ac:dyDescent="0.3">
      <c r="A3360" t="s">
        <v>26820</v>
      </c>
      <c r="B3360" t="str">
        <f>VLOOKUP(A3360,PEC!$A$1:$C$7902,3,1)</f>
        <v>pecveneto.it</v>
      </c>
      <c r="C3360">
        <f>VLOOKUP(A3360,SEZIONI!$A$1:$B$7897,2,1)</f>
        <v>8</v>
      </c>
    </row>
    <row r="3361" spans="1:3" x14ac:dyDescent="0.3">
      <c r="A3361" t="s">
        <v>26821</v>
      </c>
      <c r="B3361" t="str">
        <f>VLOOKUP(A3361,PEC!$A$1:$C$7902,3,1)</f>
        <v>pecveneto.it</v>
      </c>
      <c r="C3361">
        <f>VLOOKUP(A3361,SEZIONI!$A$1:$B$7897,2,1)</f>
        <v>5</v>
      </c>
    </row>
    <row r="3362" spans="1:3" x14ac:dyDescent="0.3">
      <c r="A3362" t="s">
        <v>26822</v>
      </c>
      <c r="B3362" t="str">
        <f>VLOOKUP(A3362,PEC!$A$1:$C$7902,3,1)</f>
        <v>pecveneto.it</v>
      </c>
      <c r="C3362">
        <f>VLOOKUP(A3362,SEZIONI!$A$1:$B$7897,2,1)</f>
        <v>7</v>
      </c>
    </row>
    <row r="3363" spans="1:3" x14ac:dyDescent="0.3">
      <c r="A3363" t="s">
        <v>26823</v>
      </c>
      <c r="B3363" t="str">
        <f>VLOOKUP(A3363,PEC!$A$1:$C$7902,3,1)</f>
        <v>pecveneto.it</v>
      </c>
      <c r="C3363">
        <f>VLOOKUP(A3363,SEZIONI!$A$1:$B$7897,2,1)</f>
        <v>6</v>
      </c>
    </row>
    <row r="3364" spans="1:3" x14ac:dyDescent="0.3">
      <c r="A3364" t="s">
        <v>26824</v>
      </c>
      <c r="B3364" t="str">
        <f>VLOOKUP(A3364,PEC!$A$1:$C$7902,3,1)</f>
        <v>pecveneto.it</v>
      </c>
      <c r="C3364">
        <f>VLOOKUP(A3364,SEZIONI!$A$1:$B$7897,2,1)</f>
        <v>5</v>
      </c>
    </row>
    <row r="3365" spans="1:3" x14ac:dyDescent="0.3">
      <c r="A3365" t="s">
        <v>26825</v>
      </c>
      <c r="B3365" t="str">
        <f>VLOOKUP(A3365,PEC!$A$1:$C$7902,3,1)</f>
        <v>pecveneto.it</v>
      </c>
      <c r="C3365">
        <f>VLOOKUP(A3365,SEZIONI!$A$1:$B$7897,2,1)</f>
        <v>10</v>
      </c>
    </row>
    <row r="3366" spans="1:3" x14ac:dyDescent="0.3">
      <c r="A3366" t="s">
        <v>26826</v>
      </c>
      <c r="B3366" t="str">
        <f>VLOOKUP(A3366,PEC!$A$1:$C$7902,3,1)</f>
        <v>comune.casalesulsile.legalmailpa.it</v>
      </c>
      <c r="C3366">
        <f>VLOOKUP(A3366,SEZIONI!$A$1:$B$7897,2,1)</f>
        <v>12</v>
      </c>
    </row>
    <row r="3367" spans="1:3" x14ac:dyDescent="0.3">
      <c r="A3367" t="s">
        <v>26827</v>
      </c>
      <c r="B3367" t="str">
        <f>VLOOKUP(A3367,PEC!$A$1:$C$7902,3,1)</f>
        <v>pec.it</v>
      </c>
      <c r="C3367">
        <f>VLOOKUP(A3367,SEZIONI!$A$1:$B$7897,2,1)</f>
        <v>11</v>
      </c>
    </row>
    <row r="3368" spans="1:3" x14ac:dyDescent="0.3">
      <c r="A3368" t="s">
        <v>26828</v>
      </c>
      <c r="B3368" t="str">
        <f>VLOOKUP(A3368,PEC!$A$1:$C$7902,3,1)</f>
        <v>pecveneto.it</v>
      </c>
      <c r="C3368">
        <f>VLOOKUP(A3368,SEZIONI!$A$1:$B$7897,2,1)</f>
        <v>2</v>
      </c>
    </row>
    <row r="3369" spans="1:3" x14ac:dyDescent="0.3">
      <c r="A3369" t="s">
        <v>26829</v>
      </c>
      <c r="B3369" t="str">
        <f>VLOOKUP(A3369,PEC!$A$1:$C$7902,3,1)</f>
        <v>pecveneto.it</v>
      </c>
      <c r="C3369">
        <f>VLOOKUP(A3369,SEZIONI!$A$1:$B$7897,2,1)</f>
        <v>32</v>
      </c>
    </row>
    <row r="3370" spans="1:3" x14ac:dyDescent="0.3">
      <c r="A3370" t="s">
        <v>26830</v>
      </c>
      <c r="B3370" t="str">
        <f>VLOOKUP(A3370,PEC!$A$1:$C$7902,3,1)</f>
        <v>pecveneto.it</v>
      </c>
      <c r="C3370">
        <f>VLOOKUP(A3370,SEZIONI!$A$1:$B$7897,2,1)</f>
        <v>5</v>
      </c>
    </row>
    <row r="3371" spans="1:3" x14ac:dyDescent="0.3">
      <c r="A3371" t="s">
        <v>26831</v>
      </c>
      <c r="B3371" t="str">
        <f>VLOOKUP(A3371,PEC!$A$1:$C$7902,3,1)</f>
        <v>pecit.it</v>
      </c>
      <c r="C3371">
        <f>VLOOKUP(A3371,SEZIONI!$A$1:$B$7897,2,1)</f>
        <v>3</v>
      </c>
    </row>
    <row r="3372" spans="1:3" x14ac:dyDescent="0.3">
      <c r="A3372" t="s">
        <v>26832</v>
      </c>
      <c r="B3372" t="str">
        <f>VLOOKUP(A3372,PEC!$A$1:$C$7902,3,1)</f>
        <v>pecveneto.it</v>
      </c>
      <c r="C3372">
        <f>VLOOKUP(A3372,SEZIONI!$A$1:$B$7897,2,1)</f>
        <v>4</v>
      </c>
    </row>
    <row r="3373" spans="1:3" x14ac:dyDescent="0.3">
      <c r="A3373" t="s">
        <v>26833</v>
      </c>
      <c r="B3373" t="str">
        <f>VLOOKUP(A3373,PEC!$A$1:$C$7902,3,1)</f>
        <v>pecveneto.it</v>
      </c>
      <c r="C3373">
        <f>VLOOKUP(A3373,SEZIONI!$A$1:$B$7897,2,1)</f>
        <v>3</v>
      </c>
    </row>
    <row r="3374" spans="1:3" x14ac:dyDescent="0.3">
      <c r="A3374" t="s">
        <v>26834</v>
      </c>
      <c r="B3374" t="str">
        <f>VLOOKUP(A3374,PEC!$A$1:$C$7902,3,1)</f>
        <v>pecveneto.it</v>
      </c>
      <c r="C3374">
        <f>VLOOKUP(A3374,SEZIONI!$A$1:$B$7897,2,1)</f>
        <v>3</v>
      </c>
    </row>
    <row r="3375" spans="1:3" x14ac:dyDescent="0.3">
      <c r="A3375" t="s">
        <v>26835</v>
      </c>
      <c r="B3375" t="str">
        <f>VLOOKUP(A3375,PEC!$A$1:$C$7902,3,1)</f>
        <v>pec.comune.cisondivalmarino.tv.it</v>
      </c>
      <c r="C3375">
        <f>VLOOKUP(A3375,SEZIONI!$A$1:$B$7897,2,1)</f>
        <v>3</v>
      </c>
    </row>
    <row r="3376" spans="1:3" x14ac:dyDescent="0.3">
      <c r="A3376" t="s">
        <v>26836</v>
      </c>
      <c r="B3376" t="str">
        <f>VLOOKUP(A3376,PEC!$A$1:$C$7902,3,1)</f>
        <v>pecveneto.it</v>
      </c>
      <c r="C3376">
        <f>VLOOKUP(A3376,SEZIONI!$A$1:$B$7897,2,1)</f>
        <v>5</v>
      </c>
    </row>
    <row r="3377" spans="1:3" x14ac:dyDescent="0.3">
      <c r="A3377" t="s">
        <v>26837</v>
      </c>
      <c r="B3377" t="str">
        <f>VLOOKUP(A3377,PEC!$A$1:$C$7902,3,1)</f>
        <v>pecveneto.it</v>
      </c>
      <c r="C3377">
        <f>VLOOKUP(A3377,SEZIONI!$A$1:$B$7897,2,1)</f>
        <v>4</v>
      </c>
    </row>
    <row r="3378" spans="1:3" x14ac:dyDescent="0.3">
      <c r="A3378" t="s">
        <v>26838</v>
      </c>
      <c r="B3378" t="str">
        <f>VLOOKUP(A3378,PEC!$A$1:$C$7902,3,1)</f>
        <v>comuneconegliano.legalmail.it</v>
      </c>
      <c r="C3378">
        <f>VLOOKUP(A3378,SEZIONI!$A$1:$B$7897,2,1)</f>
        <v>35</v>
      </c>
    </row>
    <row r="3379" spans="1:3" x14ac:dyDescent="0.3">
      <c r="A3379" t="s">
        <v>26839</v>
      </c>
      <c r="B3379" t="str">
        <f>VLOOKUP(A3379,PEC!$A$1:$C$7902,3,1)</f>
        <v>halleycert.it</v>
      </c>
      <c r="C3379">
        <f>VLOOKUP(A3379,SEZIONI!$A$1:$B$7897,2,1)</f>
        <v>7</v>
      </c>
    </row>
    <row r="3380" spans="1:3" x14ac:dyDescent="0.3">
      <c r="A3380" t="s">
        <v>26840</v>
      </c>
      <c r="B3380" t="str">
        <f>VLOOKUP(A3380,PEC!$A$1:$C$7902,3,1)</f>
        <v>pecveneto.it</v>
      </c>
      <c r="C3380">
        <f>VLOOKUP(A3380,SEZIONI!$A$1:$B$7897,2,1)</f>
        <v>6</v>
      </c>
    </row>
    <row r="3381" spans="1:3" x14ac:dyDescent="0.3">
      <c r="A3381" t="s">
        <v>26841</v>
      </c>
      <c r="B3381" t="str">
        <f>VLOOKUP(A3381,PEC!$A$1:$C$7902,3,1)</f>
        <v>pec.it</v>
      </c>
      <c r="C3381">
        <f>VLOOKUP(A3381,SEZIONI!$A$1:$B$7897,2,1)</f>
        <v>3</v>
      </c>
    </row>
    <row r="3382" spans="1:3" x14ac:dyDescent="0.3">
      <c r="A3382" t="s">
        <v>26842</v>
      </c>
      <c r="B3382" t="str">
        <f>VLOOKUP(A3382,PEC!$A$1:$C$7902,3,1)</f>
        <v>pecveneto.it</v>
      </c>
      <c r="C3382">
        <f>VLOOKUP(A3382,SEZIONI!$A$1:$B$7897,2,1)</f>
        <v>6</v>
      </c>
    </row>
    <row r="3383" spans="1:3" x14ac:dyDescent="0.3">
      <c r="A3383" t="s">
        <v>26843</v>
      </c>
      <c r="B3383" t="str">
        <f>VLOOKUP(A3383,PEC!$A$1:$C$7902,3,1)</f>
        <v>pecveneto.it</v>
      </c>
      <c r="C3383">
        <f>VLOOKUP(A3383,SEZIONI!$A$1:$B$7897,2,1)</f>
        <v>7</v>
      </c>
    </row>
    <row r="3384" spans="1:3" x14ac:dyDescent="0.3">
      <c r="A3384" t="s">
        <v>26844</v>
      </c>
      <c r="B3384" t="str">
        <f>VLOOKUP(A3384,PEC!$A$1:$C$7902,3,1)</f>
        <v>comunefollina.legalmail.it</v>
      </c>
      <c r="C3384">
        <f>VLOOKUP(A3384,SEZIONI!$A$1:$B$7897,2,1)</f>
        <v>4</v>
      </c>
    </row>
    <row r="3385" spans="1:3" x14ac:dyDescent="0.3">
      <c r="A3385" t="s">
        <v>26845</v>
      </c>
      <c r="B3385" t="str">
        <f>VLOOKUP(A3385,PEC!$A$1:$C$7902,3,1)</f>
        <v>pec.comune.fontanelle.tv.it</v>
      </c>
      <c r="C3385">
        <f>VLOOKUP(A3385,SEZIONI!$A$1:$B$7897,2,1)</f>
        <v>5</v>
      </c>
    </row>
    <row r="3386" spans="1:3" x14ac:dyDescent="0.3">
      <c r="A3386" t="s">
        <v>26846</v>
      </c>
      <c r="B3386" t="str">
        <f>VLOOKUP(A3386,PEC!$A$1:$C$7902,3,1)</f>
        <v>pecveneto.it</v>
      </c>
      <c r="C3386">
        <f>VLOOKUP(A3386,SEZIONI!$A$1:$B$7897,2,1)</f>
        <v>4</v>
      </c>
    </row>
    <row r="3387" spans="1:3" x14ac:dyDescent="0.3">
      <c r="A3387" t="s">
        <v>26847</v>
      </c>
      <c r="B3387" t="str">
        <f>VLOOKUP(A3387,PEC!$A$1:$C$7902,3,1)</f>
        <v xml:space="preserve">pecveneto.it </v>
      </c>
      <c r="C3387">
        <f>VLOOKUP(A3387,SEZIONI!$A$1:$B$7897,2,1)</f>
        <v>4</v>
      </c>
    </row>
    <row r="3388" spans="1:3" x14ac:dyDescent="0.3">
      <c r="A3388" t="s">
        <v>26849</v>
      </c>
      <c r="B3388" t="str">
        <f>VLOOKUP(A3388,PEC!$A$1:$C$7902,3,1)</f>
        <v>legalmail.it</v>
      </c>
      <c r="C3388">
        <f>VLOOKUP(A3388,SEZIONI!$A$1:$B$7897,2,1)</f>
        <v>7</v>
      </c>
    </row>
    <row r="3389" spans="1:3" x14ac:dyDescent="0.3">
      <c r="A3389" t="s">
        <v>26850</v>
      </c>
      <c r="B3389" t="str">
        <f>VLOOKUP(A3389,PEC!$A$1:$C$7902,3,1)</f>
        <v>pec.comune.giavera.tv.it</v>
      </c>
      <c r="C3389">
        <f>VLOOKUP(A3389,SEZIONI!$A$1:$B$7897,2,1)</f>
        <v>6</v>
      </c>
    </row>
    <row r="3390" spans="1:3" x14ac:dyDescent="0.3">
      <c r="A3390" t="s">
        <v>26851</v>
      </c>
      <c r="B3390" t="str">
        <f>VLOOKUP(A3390,PEC!$A$1:$C$7902,3,1)</f>
        <v>pec.it</v>
      </c>
      <c r="C3390">
        <f>VLOOKUP(A3390,SEZIONI!$A$1:$B$7897,2,1)</f>
        <v>6</v>
      </c>
    </row>
    <row r="3391" spans="1:3" x14ac:dyDescent="0.3">
      <c r="A3391" t="s">
        <v>26852</v>
      </c>
      <c r="B3391" t="str">
        <f>VLOOKUP(A3391,PEC!$A$1:$C$7902,3,1)</f>
        <v>pecveneto.it</v>
      </c>
      <c r="C3391">
        <f>VLOOKUP(A3391,SEZIONI!$A$1:$B$7897,2,1)</f>
        <v>4</v>
      </c>
    </row>
    <row r="3392" spans="1:3" x14ac:dyDescent="0.3">
      <c r="A3392" t="s">
        <v>26853</v>
      </c>
      <c r="B3392" t="str">
        <f>VLOOKUP(A3392,PEC!$A$1:$C$7902,3,1)</f>
        <v>pec.comune.istrana.tv.it</v>
      </c>
      <c r="C3392">
        <f>VLOOKUP(A3392,SEZIONI!$A$1:$B$7897,2,1)</f>
        <v>8</v>
      </c>
    </row>
    <row r="3393" spans="1:3" x14ac:dyDescent="0.3">
      <c r="A3393" t="s">
        <v>26854</v>
      </c>
      <c r="B3393" t="str">
        <f>VLOOKUP(A3393,PEC!$A$1:$C$7902,3,1)</f>
        <v>comuneloria.legalmail.it</v>
      </c>
      <c r="C3393">
        <f>VLOOKUP(A3393,SEZIONI!$A$1:$B$7897,2,1)</f>
        <v>9</v>
      </c>
    </row>
    <row r="3394" spans="1:3" x14ac:dyDescent="0.3">
      <c r="A3394" t="s">
        <v>26855</v>
      </c>
      <c r="B3394" t="str">
        <f>VLOOKUP(A3394,PEC!$A$1:$C$7902,3,1)</f>
        <v>pecveneto.it</v>
      </c>
      <c r="C3394">
        <f>VLOOKUP(A3394,SEZIONI!$A$1:$B$7897,2,1)</f>
        <v>4</v>
      </c>
    </row>
    <row r="3395" spans="1:3" x14ac:dyDescent="0.3">
      <c r="A3395" t="s">
        <v>26856</v>
      </c>
      <c r="B3395" t="str">
        <f>VLOOKUP(A3395,PEC!$A$1:$C$7902,3,1)</f>
        <v>pecveneto.it</v>
      </c>
      <c r="C3395">
        <f>VLOOKUP(A3395,SEZIONI!$A$1:$B$7897,2,1)</f>
        <v>10</v>
      </c>
    </row>
    <row r="3396" spans="1:3" x14ac:dyDescent="0.3">
      <c r="A3396" t="s">
        <v>26857</v>
      </c>
      <c r="B3396" t="str">
        <f>VLOOKUP(A3396,PEC!$A$1:$C$7902,3,1)</f>
        <v>pecveneto.it</v>
      </c>
      <c r="C3396">
        <f>VLOOKUP(A3396,SEZIONI!$A$1:$B$7897,2,1)</f>
        <v>5</v>
      </c>
    </row>
    <row r="3397" spans="1:3" x14ac:dyDescent="0.3">
      <c r="A3397" t="s">
        <v>26858</v>
      </c>
      <c r="B3397" t="str">
        <f>VLOOKUP(A3397,PEC!$A$1:$C$7902,3,1)</f>
        <v>pecveneto.it</v>
      </c>
      <c r="C3397">
        <f>VLOOKUP(A3397,SEZIONI!$A$1:$B$7897,2,1)</f>
        <v>10</v>
      </c>
    </row>
    <row r="3398" spans="1:3" x14ac:dyDescent="0.3">
      <c r="A3398" t="s">
        <v>26859</v>
      </c>
      <c r="B3398" t="str">
        <f>VLOOKUP(A3398,PEC!$A$1:$C$7902,3,1)</f>
        <v xml:space="preserve">pecveneto.it </v>
      </c>
      <c r="C3398">
        <f>VLOOKUP(A3398,SEZIONI!$A$1:$B$7897,2,1)</f>
        <v>3</v>
      </c>
    </row>
    <row r="3399" spans="1:3" x14ac:dyDescent="0.3">
      <c r="A3399" t="s">
        <v>26861</v>
      </c>
      <c r="B3399" t="str">
        <f>VLOOKUP(A3399,PEC!$A$1:$C$7902,3,1)</f>
        <v>comunedimiane.legalmail.it</v>
      </c>
      <c r="C3399">
        <f>VLOOKUP(A3399,SEZIONI!$A$1:$B$7897,2,1)</f>
        <v>4</v>
      </c>
    </row>
    <row r="3400" spans="1:3" x14ac:dyDescent="0.3">
      <c r="A3400" t="s">
        <v>26862</v>
      </c>
      <c r="B3400" t="str">
        <f>VLOOKUP(A3400,PEC!$A$1:$C$7902,3,1)</f>
        <v>pecveneto.it</v>
      </c>
      <c r="C3400">
        <f>VLOOKUP(A3400,SEZIONI!$A$1:$B$7897,2,1)</f>
        <v>30</v>
      </c>
    </row>
    <row r="3401" spans="1:3" x14ac:dyDescent="0.3">
      <c r="A3401" t="s">
        <v>26863</v>
      </c>
      <c r="B3401" t="str">
        <f>VLOOKUP(A3401,PEC!$A$1:$C$7902,3,1)</f>
        <v>comune.monastier.legalmail.it</v>
      </c>
      <c r="C3401">
        <f>VLOOKUP(A3401,SEZIONI!$A$1:$B$7897,2,1)</f>
        <v>4</v>
      </c>
    </row>
    <row r="3402" spans="1:3" x14ac:dyDescent="0.3">
      <c r="A3402" t="s">
        <v>26864</v>
      </c>
      <c r="B3402" t="str">
        <f>VLOOKUP(A3402,PEC!$A$1:$C$7902,3,1)</f>
        <v xml:space="preserve">pecveneto.it </v>
      </c>
      <c r="C3402">
        <f>VLOOKUP(A3402,SEZIONI!$A$1:$B$7897,2,1)</f>
        <v>2</v>
      </c>
    </row>
    <row r="3403" spans="1:3" x14ac:dyDescent="0.3">
      <c r="A3403" t="s">
        <v>26866</v>
      </c>
      <c r="B3403" t="str">
        <f>VLOOKUP(A3403,PEC!$A$1:$C$7902,3,1)</f>
        <v>pecveneto.it</v>
      </c>
      <c r="C3403">
        <f>VLOOKUP(A3403,SEZIONI!$A$1:$B$7897,2,1)</f>
        <v>28</v>
      </c>
    </row>
    <row r="3404" spans="1:3" x14ac:dyDescent="0.3">
      <c r="A3404" t="s">
        <v>26867</v>
      </c>
      <c r="B3404" t="str">
        <f>VLOOKUP(A3404,PEC!$A$1:$C$7902,3,1)</f>
        <v>pecveneto.it</v>
      </c>
      <c r="C3404">
        <f>VLOOKUP(A3404,SEZIONI!$A$1:$B$7897,2,1)</f>
        <v>4</v>
      </c>
    </row>
    <row r="3405" spans="1:3" x14ac:dyDescent="0.3">
      <c r="A3405" t="s">
        <v>26868</v>
      </c>
      <c r="B3405" t="str">
        <f>VLOOKUP(A3405,PEC!$A$1:$C$7902,3,1)</f>
        <v>pecveneto.it</v>
      </c>
      <c r="C3405">
        <f>VLOOKUP(A3405,SEZIONI!$A$1:$B$7897,2,1)</f>
        <v>3</v>
      </c>
    </row>
    <row r="3406" spans="1:3" x14ac:dyDescent="0.3">
      <c r="A3406" t="s">
        <v>26869</v>
      </c>
      <c r="B3406" t="str">
        <f>VLOOKUP(A3406,PEC!$A$1:$C$7902,3,1)</f>
        <v>pecveneto.it</v>
      </c>
      <c r="C3406">
        <f>VLOOKUP(A3406,SEZIONI!$A$1:$B$7897,2,1)</f>
        <v>9</v>
      </c>
    </row>
    <row r="3407" spans="1:3" x14ac:dyDescent="0.3">
      <c r="A3407" t="s">
        <v>26870</v>
      </c>
      <c r="B3407" t="str">
        <f>VLOOKUP(A3407,PEC!$A$1:$C$7902,3,1)</f>
        <v>pecveneto.it</v>
      </c>
      <c r="C3407">
        <f>VLOOKUP(A3407,SEZIONI!$A$1:$B$7897,2,1)</f>
        <v>7</v>
      </c>
    </row>
    <row r="3408" spans="1:3" x14ac:dyDescent="0.3">
      <c r="A3408" t="s">
        <v>26871</v>
      </c>
      <c r="B3408" t="str">
        <f>VLOOKUP(A3408,PEC!$A$1:$C$7902,3,1)</f>
        <v>pecveneto.it</v>
      </c>
      <c r="C3408">
        <f>VLOOKUP(A3408,SEZIONI!$A$1:$B$7897,2,1)</f>
        <v>20</v>
      </c>
    </row>
    <row r="3409" spans="1:3" x14ac:dyDescent="0.3">
      <c r="A3409" t="s">
        <v>26872</v>
      </c>
      <c r="B3409" t="str">
        <f>VLOOKUP(A3409,PEC!$A$1:$C$7902,3,1)</f>
        <v>pec.comune.ormelle.tv.it</v>
      </c>
      <c r="C3409">
        <f>VLOOKUP(A3409,SEZIONI!$A$1:$B$7897,2,1)</f>
        <v>4</v>
      </c>
    </row>
    <row r="3410" spans="1:3" x14ac:dyDescent="0.3">
      <c r="A3410" t="s">
        <v>26873</v>
      </c>
      <c r="B3410" t="str">
        <f>VLOOKUP(A3410,PEC!$A$1:$C$7902,3,1)</f>
        <v>postecert.it</v>
      </c>
      <c r="C3410">
        <f>VLOOKUP(A3410,SEZIONI!$A$1:$B$7897,2,1)</f>
        <v>4</v>
      </c>
    </row>
    <row r="3411" spans="1:3" x14ac:dyDescent="0.3">
      <c r="A3411" t="s">
        <v>26874</v>
      </c>
      <c r="B3411" t="str">
        <f>VLOOKUP(A3411,PEC!$A$1:$C$7902,3,1)</f>
        <v>legalmail.it</v>
      </c>
      <c r="C3411">
        <f>VLOOKUP(A3411,SEZIONI!$A$1:$B$7897,2,1)</f>
        <v>3</v>
      </c>
    </row>
    <row r="3412" spans="1:3" x14ac:dyDescent="0.3">
      <c r="A3412" t="s">
        <v>26875</v>
      </c>
      <c r="B3412" t="str">
        <f>VLOOKUP(A3412,PEC!$A$1:$C$7902,3,1)</f>
        <v>pecveneto.it</v>
      </c>
      <c r="C3412">
        <f>VLOOKUP(A3412,SEZIONI!$A$1:$B$7897,2,1)</f>
        <v>18</v>
      </c>
    </row>
    <row r="3413" spans="1:3" x14ac:dyDescent="0.3">
      <c r="A3413" t="s">
        <v>26876</v>
      </c>
      <c r="B3413" t="str">
        <f>VLOOKUP(A3413,PEC!$A$1:$C$7902,3,1)</f>
        <v>bepec.it</v>
      </c>
      <c r="C3413">
        <f>VLOOKUP(A3413,SEZIONI!$A$1:$B$7897,2,1)</f>
        <v>7</v>
      </c>
    </row>
    <row r="3414" spans="1:3" x14ac:dyDescent="0.3">
      <c r="A3414" t="s">
        <v>26877</v>
      </c>
      <c r="B3414" t="str">
        <f>VLOOKUP(A3414,PEC!$A$1:$C$7902,3,1)</f>
        <v>pec.comune.pievedisoligo.tv.it</v>
      </c>
      <c r="C3414">
        <f>VLOOKUP(A3414,SEZIONI!$A$1:$B$7897,2,1)</f>
        <v>9</v>
      </c>
    </row>
    <row r="3415" spans="1:3" x14ac:dyDescent="0.3">
      <c r="A3415" t="s">
        <v>26878</v>
      </c>
      <c r="B3415" t="str">
        <f>VLOOKUP(A3415,PEC!$A$1:$C$7902,3,1)</f>
        <v>pecveneto.it</v>
      </c>
      <c r="C3415">
        <f>VLOOKUP(A3415,SEZIONI!$A$1:$B$7897,2,1)</f>
        <v>8</v>
      </c>
    </row>
    <row r="3416" spans="1:3" x14ac:dyDescent="0.3">
      <c r="A3416" t="s">
        <v>26879</v>
      </c>
      <c r="B3416" t="str">
        <f>VLOOKUP(A3416,PEC!$A$1:$C$7902,3,1)</f>
        <v>pecveneto.it</v>
      </c>
      <c r="C3416">
        <f>VLOOKUP(A3416,SEZIONI!$A$1:$B$7897,2,1)</f>
        <v>12</v>
      </c>
    </row>
    <row r="3417" spans="1:3" x14ac:dyDescent="0.3">
      <c r="A3417" t="s">
        <v>26880</v>
      </c>
      <c r="B3417" t="str">
        <f>VLOOKUP(A3417,PEC!$A$1:$C$7902,3,1)</f>
        <v>pecveneto.it</v>
      </c>
      <c r="C3417">
        <f>VLOOKUP(A3417,SEZIONI!$A$1:$B$7897,2,1)</f>
        <v>1</v>
      </c>
    </row>
    <row r="3418" spans="1:3" x14ac:dyDescent="0.3">
      <c r="A3418" t="s">
        <v>26881</v>
      </c>
      <c r="B3418" t="str">
        <f>VLOOKUP(A3418,PEC!$A$1:$C$7902,3,1)</f>
        <v>pecveneto.it</v>
      </c>
      <c r="C3418">
        <f>VLOOKUP(A3418,SEZIONI!$A$1:$B$7897,2,1)</f>
        <v>2</v>
      </c>
    </row>
    <row r="3419" spans="1:3" x14ac:dyDescent="0.3">
      <c r="A3419" t="s">
        <v>26882</v>
      </c>
      <c r="B3419" t="str">
        <f>VLOOKUP(A3419,PEC!$A$1:$C$7902,3,1)</f>
        <v>pecveneto.it</v>
      </c>
      <c r="C3419">
        <f>VLOOKUP(A3419,SEZIONI!$A$1:$B$7897,2,1)</f>
        <v>5</v>
      </c>
    </row>
    <row r="3420" spans="1:3" x14ac:dyDescent="0.3">
      <c r="A3420" t="s">
        <v>26883</v>
      </c>
      <c r="B3420" t="str">
        <f>VLOOKUP(A3420,PEC!$A$1:$C$7902,3,1)</f>
        <v>pecveneto.it</v>
      </c>
      <c r="C3420">
        <f>VLOOKUP(A3420,SEZIONI!$A$1:$B$7897,2,1)</f>
        <v>15</v>
      </c>
    </row>
    <row r="3421" spans="1:3" x14ac:dyDescent="0.3">
      <c r="A3421" t="s">
        <v>26884</v>
      </c>
      <c r="B3421" t="str">
        <f>VLOOKUP(A3421,PEC!$A$1:$C$7902,3,1)</f>
        <v>pecveneto.it</v>
      </c>
      <c r="C3421">
        <f>VLOOKUP(A3421,SEZIONI!$A$1:$B$7897,2,1)</f>
        <v>9</v>
      </c>
    </row>
    <row r="3422" spans="1:3" x14ac:dyDescent="0.3">
      <c r="A3422" t="s">
        <v>26885</v>
      </c>
      <c r="B3422" t="str">
        <f>VLOOKUP(A3422,PEC!$A$1:$C$7902,3,1)</f>
        <v>pecveneto.it</v>
      </c>
      <c r="C3422">
        <f>VLOOKUP(A3422,SEZIONI!$A$1:$B$7897,2,1)</f>
        <v>2</v>
      </c>
    </row>
    <row r="3423" spans="1:3" x14ac:dyDescent="0.3">
      <c r="A3423" t="s">
        <v>26886</v>
      </c>
      <c r="B3423" t="str">
        <f>VLOOKUP(A3423,PEC!$A$1:$C$7902,3,1)</f>
        <v>pecveneto.it</v>
      </c>
      <c r="C3423">
        <f>VLOOKUP(A3423,SEZIONI!$A$1:$B$7897,2,1)</f>
        <v>10</v>
      </c>
    </row>
    <row r="3424" spans="1:3" x14ac:dyDescent="0.3">
      <c r="A3424" t="s">
        <v>26887</v>
      </c>
      <c r="B3424" t="str">
        <f>VLOOKUP(A3424,PEC!$A$1:$C$7902,3,1)</f>
        <v>pecveneto.it</v>
      </c>
      <c r="C3424">
        <f>VLOOKUP(A3424,SEZIONI!$A$1:$B$7897,2,1)</f>
        <v>2</v>
      </c>
    </row>
    <row r="3425" spans="1:3" x14ac:dyDescent="0.3">
      <c r="A3425" t="s">
        <v>26888</v>
      </c>
      <c r="B3425" t="str">
        <f>VLOOKUP(A3425,PEC!$A$1:$C$7902,3,1)</f>
        <v>pecveneto.it</v>
      </c>
      <c r="C3425">
        <f>VLOOKUP(A3425,SEZIONI!$A$1:$B$7897,2,1)</f>
        <v>9</v>
      </c>
    </row>
    <row r="3426" spans="1:3" x14ac:dyDescent="0.3">
      <c r="A3426" t="s">
        <v>26889</v>
      </c>
      <c r="B3426" t="str">
        <f>VLOOKUP(A3426,PEC!$A$1:$C$7902,3,1)</f>
        <v>comune.roncade.legalmail.it</v>
      </c>
      <c r="C3426">
        <f>VLOOKUP(A3426,SEZIONI!$A$1:$B$7897,2,1)</f>
        <v>12</v>
      </c>
    </row>
    <row r="3427" spans="1:3" x14ac:dyDescent="0.3">
      <c r="A3427" t="s">
        <v>26890</v>
      </c>
      <c r="B3427" t="str">
        <f>VLOOKUP(A3427,PEC!$A$1:$C$7902,3,1)</f>
        <v>pecveneto.it</v>
      </c>
      <c r="C3427">
        <f>VLOOKUP(A3427,SEZIONI!$A$1:$B$7897,2,1)</f>
        <v>5</v>
      </c>
    </row>
    <row r="3428" spans="1:3" x14ac:dyDescent="0.3">
      <c r="A3428" t="s">
        <v>26891</v>
      </c>
      <c r="B3428" t="str">
        <f>VLOOKUP(A3428,PEC!$A$1:$C$7902,3,1)</f>
        <v>pecveneto.it</v>
      </c>
      <c r="C3428">
        <f>VLOOKUP(A3428,SEZIONI!$A$1:$B$7897,2,1)</f>
        <v>12</v>
      </c>
    </row>
    <row r="3429" spans="1:3" x14ac:dyDescent="0.3">
      <c r="A3429" t="s">
        <v>26892</v>
      </c>
      <c r="B3429" t="str">
        <f>VLOOKUP(A3429,PEC!$A$1:$C$7902,3,1)</f>
        <v>pecveneto.it</v>
      </c>
      <c r="C3429">
        <f>VLOOKUP(A3429,SEZIONI!$A$1:$B$7897,2,1)</f>
        <v>6</v>
      </c>
    </row>
    <row r="3430" spans="1:3" x14ac:dyDescent="0.3">
      <c r="A3430" t="s">
        <v>26893</v>
      </c>
      <c r="B3430" t="str">
        <f>VLOOKUP(A3430,PEC!$A$1:$C$7902,3,1)</f>
        <v>pecveneto.it</v>
      </c>
      <c r="C3430">
        <f>VLOOKUP(A3430,SEZIONI!$A$1:$B$7897,2,1)</f>
        <v>5</v>
      </c>
    </row>
    <row r="3431" spans="1:3" x14ac:dyDescent="0.3">
      <c r="A3431" t="s">
        <v>26894</v>
      </c>
      <c r="B3431" t="str">
        <f>VLOOKUP(A3431,PEC!$A$1:$C$7902,3,1)</f>
        <v>legalmail.it</v>
      </c>
      <c r="C3431">
        <f>VLOOKUP(A3431,SEZIONI!$A$1:$B$7897,2,1)</f>
        <v>4</v>
      </c>
    </row>
    <row r="3432" spans="1:3" x14ac:dyDescent="0.3">
      <c r="A3432" t="s">
        <v>26895</v>
      </c>
      <c r="B3432" t="str">
        <f>VLOOKUP(A3432,PEC!$A$1:$C$7902,3,1)</f>
        <v>pecveneto.it</v>
      </c>
      <c r="C3432">
        <f>VLOOKUP(A3432,SEZIONI!$A$1:$B$7897,2,1)</f>
        <v>7</v>
      </c>
    </row>
    <row r="3433" spans="1:3" x14ac:dyDescent="0.3">
      <c r="A3433" t="s">
        <v>26896</v>
      </c>
      <c r="B3433" t="str">
        <f>VLOOKUP(A3433,PEC!$A$1:$C$7902,3,1)</f>
        <v>pecveneto.it</v>
      </c>
      <c r="C3433">
        <f>VLOOKUP(A3433,SEZIONI!$A$1:$B$7897,2,1)</f>
        <v>8</v>
      </c>
    </row>
    <row r="3434" spans="1:3" x14ac:dyDescent="0.3">
      <c r="A3434" t="s">
        <v>26897</v>
      </c>
      <c r="B3434" t="str">
        <f>VLOOKUP(A3434,PEC!$A$1:$C$7902,3,1)</f>
        <v>pecveneto.it</v>
      </c>
      <c r="C3434">
        <f>VLOOKUP(A3434,SEZIONI!$A$1:$B$7897,2,1)</f>
        <v>6</v>
      </c>
    </row>
    <row r="3435" spans="1:3" x14ac:dyDescent="0.3">
      <c r="A3435" t="s">
        <v>26898</v>
      </c>
      <c r="B3435" t="str">
        <f>VLOOKUP(A3435,PEC!$A$1:$C$7902,3,1)</f>
        <v>pec.it</v>
      </c>
      <c r="C3435">
        <f>VLOOKUP(A3435,SEZIONI!$A$1:$B$7897,2,1)</f>
        <v>5</v>
      </c>
    </row>
    <row r="3436" spans="1:3" x14ac:dyDescent="0.3">
      <c r="A3436" t="s">
        <v>26899</v>
      </c>
      <c r="B3436" t="str">
        <f>VLOOKUP(A3436,PEC!$A$1:$C$7902,3,1)</f>
        <v>halleypec.it</v>
      </c>
      <c r="C3436">
        <f>VLOOKUP(A3436,SEZIONI!$A$1:$B$7897,2,1)</f>
        <v>2</v>
      </c>
    </row>
    <row r="3437" spans="1:3" x14ac:dyDescent="0.3">
      <c r="A3437" t="s">
        <v>26900</v>
      </c>
      <c r="B3437" t="str">
        <f>VLOOKUP(A3437,PEC!$A$1:$C$7902,3,1)</f>
        <v>pecveneto.it</v>
      </c>
      <c r="C3437">
        <f>VLOOKUP(A3437,SEZIONI!$A$1:$B$7897,2,1)</f>
        <v>6</v>
      </c>
    </row>
    <row r="3438" spans="1:3" x14ac:dyDescent="0.3">
      <c r="A3438" t="s">
        <v>26901</v>
      </c>
      <c r="B3438" t="str">
        <f>VLOOKUP(A3438,PEC!$A$1:$C$7902,3,1)</f>
        <v>comune.silea.legalmail.it</v>
      </c>
      <c r="C3438">
        <f>VLOOKUP(A3438,SEZIONI!$A$1:$B$7897,2,1)</f>
        <v>10</v>
      </c>
    </row>
    <row r="3439" spans="1:3" x14ac:dyDescent="0.3">
      <c r="A3439" t="s">
        <v>26902</v>
      </c>
      <c r="B3439" t="str">
        <f>VLOOKUP(A3439,PEC!$A$1:$C$7902,3,1)</f>
        <v>pecveneto.it</v>
      </c>
      <c r="C3439">
        <f>VLOOKUP(A3439,SEZIONI!$A$1:$B$7897,2,1)</f>
        <v>9</v>
      </c>
    </row>
    <row r="3440" spans="1:3" x14ac:dyDescent="0.3">
      <c r="A3440" t="s">
        <v>26903</v>
      </c>
      <c r="B3440" t="str">
        <f>VLOOKUP(A3440,PEC!$A$1:$C$7902,3,1)</f>
        <v>pecveneto.it</v>
      </c>
      <c r="C3440">
        <f>VLOOKUP(A3440,SEZIONI!$A$1:$B$7897,2,1)</f>
        <v>10</v>
      </c>
    </row>
    <row r="3441" spans="1:3" x14ac:dyDescent="0.3">
      <c r="A3441" t="s">
        <v>26904</v>
      </c>
      <c r="B3441" t="str">
        <f>VLOOKUP(A3441,PEC!$A$1:$C$7902,3,1)</f>
        <v>pecveneto.it</v>
      </c>
      <c r="C3441">
        <f>VLOOKUP(A3441,SEZIONI!$A$1:$B$7897,2,1)</f>
        <v>5</v>
      </c>
    </row>
    <row r="3442" spans="1:3" x14ac:dyDescent="0.3">
      <c r="A3442" t="s">
        <v>26905</v>
      </c>
      <c r="B3442" t="str">
        <f>VLOOKUP(A3442,PEC!$A$1:$C$7902,3,1)</f>
        <v>legalmail.it</v>
      </c>
      <c r="C3442">
        <f>VLOOKUP(A3442,SEZIONI!$A$1:$B$7897,2,1)</f>
        <v>10</v>
      </c>
    </row>
    <row r="3443" spans="1:3" x14ac:dyDescent="0.3">
      <c r="A3443" t="s">
        <v>26906</v>
      </c>
      <c r="B3443" t="str">
        <f>VLOOKUP(A3443,PEC!$A$1:$C$7902,3,1)</f>
        <v>cert.comune.treviso.it</v>
      </c>
      <c r="C3443">
        <f>VLOOKUP(A3443,SEZIONI!$A$1:$B$7897,2,1)</f>
        <v>77</v>
      </c>
    </row>
    <row r="3444" spans="1:3" x14ac:dyDescent="0.3">
      <c r="A3444" t="s">
        <v>26907</v>
      </c>
      <c r="B3444" t="str">
        <f>VLOOKUP(A3444,PEC!$A$1:$C$7902,3,1)</f>
        <v>pecveneto.it</v>
      </c>
      <c r="C3444">
        <f>VLOOKUP(A3444,SEZIONI!$A$1:$B$7897,2,1)</f>
        <v>11</v>
      </c>
    </row>
    <row r="3445" spans="1:3" x14ac:dyDescent="0.3">
      <c r="A3445" t="s">
        <v>26908</v>
      </c>
      <c r="B3445" t="str">
        <f>VLOOKUP(A3445,PEC!$A$1:$C$7902,3,1)</f>
        <v>pecveneto.it</v>
      </c>
      <c r="C3445">
        <f>VLOOKUP(A3445,SEZIONI!$A$1:$B$7897,2,1)</f>
        <v>6</v>
      </c>
    </row>
    <row r="3446" spans="1:3" x14ac:dyDescent="0.3">
      <c r="A3446" t="s">
        <v>26909</v>
      </c>
      <c r="B3446" t="str">
        <f>VLOOKUP(A3446,PEC!$A$1:$C$7902,3,1)</f>
        <v>pecveneto.it</v>
      </c>
      <c r="C3446">
        <f>VLOOKUP(A3446,SEZIONI!$A$1:$B$7897,2,1)</f>
        <v>18</v>
      </c>
    </row>
    <row r="3447" spans="1:3" x14ac:dyDescent="0.3">
      <c r="A3447" t="s">
        <v>26910</v>
      </c>
      <c r="B3447" t="str">
        <f>VLOOKUP(A3447,PEC!$A$1:$C$7902,3,1)</f>
        <v>legalmail.it</v>
      </c>
      <c r="C3447">
        <f>VLOOKUP(A3447,SEZIONI!$A$1:$B$7897,2,1)</f>
        <v>3</v>
      </c>
    </row>
    <row r="3448" spans="1:3" x14ac:dyDescent="0.3">
      <c r="A3448" t="s">
        <v>26911</v>
      </c>
      <c r="B3448" t="str">
        <f>VLOOKUP(A3448,PEC!$A$1:$C$7902,3,1)</f>
        <v>pecveneto.it</v>
      </c>
      <c r="C3448">
        <f>VLOOKUP(A3448,SEZIONI!$A$1:$B$7897,2,1)</f>
        <v>17</v>
      </c>
    </row>
    <row r="3449" spans="1:3" x14ac:dyDescent="0.3">
      <c r="A3449" t="s">
        <v>26912</v>
      </c>
      <c r="B3449" t="str">
        <f>VLOOKUP(A3449,PEC!$A$1:$C$7902,3,1)</f>
        <v>pecveneto.it</v>
      </c>
      <c r="C3449">
        <f>VLOOKUP(A3449,SEZIONI!$A$1:$B$7897,2,1)</f>
        <v>33</v>
      </c>
    </row>
    <row r="3450" spans="1:3" x14ac:dyDescent="0.3">
      <c r="A3450" t="s">
        <v>26913</v>
      </c>
      <c r="B3450" t="str">
        <f>VLOOKUP(A3450,PEC!$A$1:$C$7902,3,1)</f>
        <v>pec.comunevolpago.it</v>
      </c>
      <c r="C3450">
        <f>VLOOKUP(A3450,SEZIONI!$A$1:$B$7897,2,1)</f>
        <v>8</v>
      </c>
    </row>
    <row r="3451" spans="1:3" x14ac:dyDescent="0.3">
      <c r="A3451" t="s">
        <v>26914</v>
      </c>
      <c r="B3451" t="str">
        <f>VLOOKUP(A3451,PEC!$A$1:$C$7902,3,1)</f>
        <v>pecveneto.it</v>
      </c>
      <c r="C3451">
        <f>VLOOKUP(A3451,SEZIONI!$A$1:$B$7897,2,1)</f>
        <v>2</v>
      </c>
    </row>
    <row r="3452" spans="1:3" x14ac:dyDescent="0.3">
      <c r="A3452" t="s">
        <v>26915</v>
      </c>
      <c r="B3452" t="str">
        <f>VLOOKUP(A3452,PEC!$A$1:$C$7902,3,1)</f>
        <v>pec.comunezerobranco.it</v>
      </c>
      <c r="C3452">
        <f>VLOOKUP(A3452,SEZIONI!$A$1:$B$7897,2,1)</f>
        <v>9</v>
      </c>
    </row>
    <row r="3453" spans="1:3" x14ac:dyDescent="0.3">
      <c r="A3453" t="s">
        <v>26916</v>
      </c>
      <c r="B3453" t="str">
        <f>VLOOKUP(A3453,PEC!$A$1:$C$7902,3,1)</f>
        <v>legalmail.it</v>
      </c>
      <c r="C3453">
        <f>VLOOKUP(A3453,SEZIONI!$A$1:$B$7897,2,1)</f>
        <v>4</v>
      </c>
    </row>
    <row r="3454" spans="1:3" x14ac:dyDescent="0.3">
      <c r="A3454" t="s">
        <v>26917</v>
      </c>
      <c r="B3454" t="str">
        <f>VLOOKUP(A3454,PEC!$A$1:$C$7902,3,1)</f>
        <v>pecveneto.it</v>
      </c>
      <c r="C3454">
        <f>VLOOKUP(A3454,SEZIONI!$A$1:$B$7897,2,1)</f>
        <v>6</v>
      </c>
    </row>
    <row r="3455" spans="1:3" x14ac:dyDescent="0.3">
      <c r="A3455" t="s">
        <v>26918</v>
      </c>
      <c r="B3455" t="str">
        <f>VLOOKUP(A3455,PEC!$A$1:$C$7902,3,1)</f>
        <v>pecveneto.it</v>
      </c>
      <c r="C3455">
        <f>VLOOKUP(A3455,SEZIONI!$A$1:$B$7897,2,1)</f>
        <v>9</v>
      </c>
    </row>
    <row r="3456" spans="1:3" x14ac:dyDescent="0.3">
      <c r="A3456" t="s">
        <v>26919</v>
      </c>
      <c r="B3456" t="str">
        <f>VLOOKUP(A3456,PEC!$A$1:$C$7902,3,1)</f>
        <v>pec.tuni.it</v>
      </c>
      <c r="C3456">
        <f>VLOOKUP(A3456,SEZIONI!$A$1:$B$7897,2,1)</f>
        <v>12</v>
      </c>
    </row>
    <row r="3457" spans="1:3" x14ac:dyDescent="0.3">
      <c r="A3457" t="s">
        <v>26920</v>
      </c>
      <c r="B3457" t="str">
        <f>VLOOKUP(A3457,PEC!$A$1:$C$7902,3,1)</f>
        <v>pecveneto.it</v>
      </c>
      <c r="C3457">
        <f>VLOOKUP(A3457,SEZIONI!$A$1:$B$7897,2,1)</f>
        <v>13</v>
      </c>
    </row>
    <row r="3458" spans="1:3" x14ac:dyDescent="0.3">
      <c r="A3458" t="s">
        <v>26921</v>
      </c>
      <c r="B3458" t="str">
        <f>VLOOKUP(A3458,PEC!$A$1:$C$7902,3,1)</f>
        <v>pec.comune.cavarzere.ve.it</v>
      </c>
      <c r="C3458">
        <f>VLOOKUP(A3458,SEZIONI!$A$1:$B$7897,2,1)</f>
        <v>16</v>
      </c>
    </row>
    <row r="3459" spans="1:3" x14ac:dyDescent="0.3">
      <c r="A3459" t="s">
        <v>26922</v>
      </c>
      <c r="B3459" t="str">
        <f>VLOOKUP(A3459,PEC!$A$1:$C$7902,3,1)</f>
        <v>pecveneto.it</v>
      </c>
      <c r="C3459">
        <f>VLOOKUP(A3459,SEZIONI!$A$1:$B$7897,2,1)</f>
        <v>5</v>
      </c>
    </row>
    <row r="3460" spans="1:3" x14ac:dyDescent="0.3">
      <c r="A3460" t="s">
        <v>26923</v>
      </c>
      <c r="B3460" t="str">
        <f>VLOOKUP(A3460,PEC!$A$1:$C$7902,3,1)</f>
        <v>pec.chioggia.org</v>
      </c>
      <c r="C3460">
        <f>VLOOKUP(A3460,SEZIONI!$A$1:$B$7897,2,1)</f>
        <v>50</v>
      </c>
    </row>
    <row r="3461" spans="1:3" x14ac:dyDescent="0.3">
      <c r="A3461" t="s">
        <v>26924</v>
      </c>
      <c r="B3461" t="str">
        <f>VLOOKUP(A3461,PEC!$A$1:$C$7902,3,1)</f>
        <v>pecveneto.it</v>
      </c>
      <c r="C3461">
        <f>VLOOKUP(A3461,SEZIONI!$A$1:$B$7897,2,1)</f>
        <v>4</v>
      </c>
    </row>
    <row r="3462" spans="1:3" x14ac:dyDescent="0.3">
      <c r="A3462" t="s">
        <v>26925</v>
      </c>
      <c r="B3462" t="str">
        <f>VLOOKUP(A3462,PEC!$A$1:$C$7902,3,1)</f>
        <v>pec.it</v>
      </c>
      <c r="C3462">
        <f>VLOOKUP(A3462,SEZIONI!$A$1:$B$7897,2,1)</f>
        <v>3</v>
      </c>
    </row>
    <row r="3463" spans="1:3" x14ac:dyDescent="0.3">
      <c r="A3463" t="s">
        <v>26926</v>
      </c>
      <c r="B3463" t="str">
        <f>VLOOKUP(A3463,PEC!$A$1:$C$7902,3,1)</f>
        <v>pecveneto.it</v>
      </c>
      <c r="C3463">
        <f>VLOOKUP(A3463,SEZIONI!$A$1:$B$7897,2,1)</f>
        <v>10</v>
      </c>
    </row>
    <row r="3464" spans="1:3" x14ac:dyDescent="0.3">
      <c r="A3464" t="s">
        <v>26927</v>
      </c>
      <c r="B3464" t="str">
        <f>VLOOKUP(A3464,PEC!$A$1:$C$7902,3,1)</f>
        <v>pecveneto.it</v>
      </c>
      <c r="C3464">
        <f>VLOOKUP(A3464,SEZIONI!$A$1:$B$7897,2,1)</f>
        <v>15</v>
      </c>
    </row>
    <row r="3465" spans="1:3" x14ac:dyDescent="0.3">
      <c r="A3465" t="s">
        <v>26928</v>
      </c>
      <c r="B3465" t="str">
        <f>VLOOKUP(A3465,PEC!$A$1:$C$7902,3,1)</f>
        <v>pecveneto.it</v>
      </c>
      <c r="C3465">
        <f>VLOOKUP(A3465,SEZIONI!$A$1:$B$7897,2,1)</f>
        <v>13</v>
      </c>
    </row>
    <row r="3466" spans="1:3" x14ac:dyDescent="0.3">
      <c r="A3466" t="s">
        <v>26929</v>
      </c>
      <c r="B3466" t="str">
        <f>VLOOKUP(A3466,PEC!$A$1:$C$7902,3,1)</f>
        <v>legalmail.it</v>
      </c>
      <c r="C3466">
        <f>VLOOKUP(A3466,SEZIONI!$A$1:$B$7897,2,1)</f>
        <v>7</v>
      </c>
    </row>
    <row r="3467" spans="1:3" x14ac:dyDescent="0.3">
      <c r="A3467" t="s">
        <v>26930</v>
      </c>
      <c r="B3467" t="str">
        <f>VLOOKUP(A3467,PEC!$A$1:$C$7902,3,1)</f>
        <v>pec.comunefossaltadipiave.it</v>
      </c>
      <c r="C3467">
        <f>VLOOKUP(A3467,SEZIONI!$A$1:$B$7897,2,1)</f>
        <v>4</v>
      </c>
    </row>
    <row r="3468" spans="1:3" x14ac:dyDescent="0.3">
      <c r="A3468" t="s">
        <v>26931</v>
      </c>
      <c r="B3468" t="str">
        <f>VLOOKUP(A3468,PEC!$A$1:$C$7902,3,1)</f>
        <v>pecveneto.it</v>
      </c>
      <c r="C3468">
        <f>VLOOKUP(A3468,SEZIONI!$A$1:$B$7897,2,1)</f>
        <v>7</v>
      </c>
    </row>
    <row r="3469" spans="1:3" x14ac:dyDescent="0.3">
      <c r="A3469" t="s">
        <v>26932</v>
      </c>
      <c r="B3469" t="str">
        <f>VLOOKUP(A3469,PEC!$A$1:$C$7902,3,1)</f>
        <v>pec.comune.fosso.ve.it</v>
      </c>
      <c r="C3469">
        <f>VLOOKUP(A3469,SEZIONI!$A$1:$B$7897,2,1)</f>
        <v>7</v>
      </c>
    </row>
    <row r="3470" spans="1:3" x14ac:dyDescent="0.3">
      <c r="A3470" t="s">
        <v>26933</v>
      </c>
      <c r="B3470" t="str">
        <f>VLOOKUP(A3470,PEC!$A$1:$C$7902,3,1)</f>
        <v>pecveneto.it</v>
      </c>
      <c r="C3470">
        <f>VLOOKUP(A3470,SEZIONI!$A$1:$B$7897,2,1)</f>
        <v>3</v>
      </c>
    </row>
    <row r="3471" spans="1:3" x14ac:dyDescent="0.3">
      <c r="A3471" t="s">
        <v>26934</v>
      </c>
      <c r="B3471" t="str">
        <f>VLOOKUP(A3471,PEC!$A$1:$C$7902,3,1)</f>
        <v>legalmail.it</v>
      </c>
      <c r="C3471">
        <f>VLOOKUP(A3471,SEZIONI!$A$1:$B$7897,2,1)</f>
        <v>22</v>
      </c>
    </row>
    <row r="3472" spans="1:3" x14ac:dyDescent="0.3">
      <c r="A3472" t="s">
        <v>26935</v>
      </c>
      <c r="B3472" t="str">
        <f>VLOOKUP(A3472,PEC!$A$1:$C$7902,3,1)</f>
        <v>pecveneto.it</v>
      </c>
      <c r="C3472">
        <f>VLOOKUP(A3472,SEZIONI!$A$1:$B$7897,2,1)</f>
        <v>16</v>
      </c>
    </row>
    <row r="3473" spans="1:3" x14ac:dyDescent="0.3">
      <c r="A3473" t="s">
        <v>26936</v>
      </c>
      <c r="B3473" t="str">
        <f>VLOOKUP(A3473,PEC!$A$1:$C$7902,3,1)</f>
        <v>pecveneto.it</v>
      </c>
      <c r="C3473">
        <f>VLOOKUP(A3473,SEZIONI!$A$1:$B$7897,2,1)</f>
        <v>19</v>
      </c>
    </row>
    <row r="3474" spans="1:3" x14ac:dyDescent="0.3">
      <c r="A3474" t="s">
        <v>26937</v>
      </c>
      <c r="B3474" t="str">
        <f>VLOOKUP(A3474,PEC!$A$1:$C$7902,3,1)</f>
        <v>pecveneto.it</v>
      </c>
      <c r="C3474">
        <f>VLOOKUP(A3474,SEZIONI!$A$1:$B$7897,2,1)</f>
        <v>6</v>
      </c>
    </row>
    <row r="3475" spans="1:3" x14ac:dyDescent="0.3">
      <c r="A3475" t="s">
        <v>26938</v>
      </c>
      <c r="B3475" t="str">
        <f>VLOOKUP(A3475,PEC!$A$1:$C$7902,3,1)</f>
        <v>pecveneto.it</v>
      </c>
      <c r="C3475">
        <f>VLOOKUP(A3475,SEZIONI!$A$1:$B$7897,2,1)</f>
        <v>35</v>
      </c>
    </row>
    <row r="3476" spans="1:3" x14ac:dyDescent="0.3">
      <c r="A3476" t="s">
        <v>26939</v>
      </c>
      <c r="B3476" t="str">
        <f>VLOOKUP(A3476,PEC!$A$1:$C$7902,3,1)</f>
        <v>pecveneto.it</v>
      </c>
      <c r="C3476">
        <f>VLOOKUP(A3476,SEZIONI!$A$1:$B$7897,2,1)</f>
        <v>25</v>
      </c>
    </row>
    <row r="3477" spans="1:3" x14ac:dyDescent="0.3">
      <c r="A3477" t="s">
        <v>26940</v>
      </c>
      <c r="B3477" t="str">
        <f>VLOOKUP(A3477,PEC!$A$1:$C$7902,3,1)</f>
        <v>pecveneto.it</v>
      </c>
      <c r="C3477">
        <f>VLOOKUP(A3477,SEZIONI!$A$1:$B$7897,2,1)</f>
        <v>9</v>
      </c>
    </row>
    <row r="3478" spans="1:3" x14ac:dyDescent="0.3">
      <c r="A3478" t="s">
        <v>26941</v>
      </c>
      <c r="B3478" t="str">
        <f>VLOOKUP(A3478,PEC!$A$1:$C$7902,3,1)</f>
        <v>legalmail.it</v>
      </c>
      <c r="C3478">
        <f>VLOOKUP(A3478,SEZIONI!$A$1:$B$7897,2,1)</f>
        <v>16</v>
      </c>
    </row>
    <row r="3479" spans="1:3" x14ac:dyDescent="0.3">
      <c r="A3479" t="s">
        <v>26942</v>
      </c>
      <c r="B3479" t="str">
        <f>VLOOKUP(A3479,PEC!$A$1:$C$7902,3,1)</f>
        <v>pecveneto.it</v>
      </c>
      <c r="C3479">
        <f>VLOOKUP(A3479,SEZIONI!$A$1:$B$7897,2,1)</f>
        <v>5</v>
      </c>
    </row>
    <row r="3480" spans="1:3" x14ac:dyDescent="0.3">
      <c r="A3480" t="s">
        <v>26943</v>
      </c>
      <c r="B3480" t="str">
        <f>VLOOKUP(A3480,PEC!$A$1:$C$7902,3,1)</f>
        <v>comune.pianiga.ve.legalmail.it</v>
      </c>
      <c r="C3480">
        <f>VLOOKUP(A3480,SEZIONI!$A$1:$B$7897,2,1)</f>
        <v>9</v>
      </c>
    </row>
    <row r="3481" spans="1:3" x14ac:dyDescent="0.3">
      <c r="A3481" t="s">
        <v>26944</v>
      </c>
      <c r="B3481" t="str">
        <f>VLOOKUP(A3481,PEC!$A$1:$C$7902,3,1)</f>
        <v>pecveneto.it</v>
      </c>
      <c r="C3481">
        <f>VLOOKUP(A3481,SEZIONI!$A$1:$B$7897,2,1)</f>
        <v>27</v>
      </c>
    </row>
    <row r="3482" spans="1:3" x14ac:dyDescent="0.3">
      <c r="A3482" t="s">
        <v>26945</v>
      </c>
      <c r="B3482" t="str">
        <f>VLOOKUP(A3482,PEC!$A$1:$C$7902,3,1)</f>
        <v>pecveneto.it</v>
      </c>
      <c r="C3482">
        <f>VLOOKUP(A3482,SEZIONI!$A$1:$B$7897,2,1)</f>
        <v>4</v>
      </c>
    </row>
    <row r="3483" spans="1:3" x14ac:dyDescent="0.3">
      <c r="A3483" t="s">
        <v>26946</v>
      </c>
      <c r="B3483" t="str">
        <f>VLOOKUP(A3483,PEC!$A$1:$C$7902,3,1)</f>
        <v>pecveneto.it</v>
      </c>
      <c r="C3483">
        <f>VLOOKUP(A3483,SEZIONI!$A$1:$B$7897,2,1)</f>
        <v>8</v>
      </c>
    </row>
    <row r="3484" spans="1:3" x14ac:dyDescent="0.3">
      <c r="A3484" t="s">
        <v>26947</v>
      </c>
      <c r="B3484" t="str">
        <f>VLOOKUP(A3484,PEC!$A$1:$C$7902,3,1)</f>
        <v>pecveneto.it</v>
      </c>
      <c r="C3484">
        <f>VLOOKUP(A3484,SEZIONI!$A$1:$B$7897,2,1)</f>
        <v>14</v>
      </c>
    </row>
    <row r="3485" spans="1:3" x14ac:dyDescent="0.3">
      <c r="A3485" t="s">
        <v>26948</v>
      </c>
      <c r="B3485" t="str">
        <f>VLOOKUP(A3485,PEC!$A$1:$C$7902,3,1)</f>
        <v>pecveneto.it</v>
      </c>
      <c r="C3485">
        <f>VLOOKUP(A3485,SEZIONI!$A$1:$B$7897,2,1)</f>
        <v>40</v>
      </c>
    </row>
    <row r="3486" spans="1:3" x14ac:dyDescent="0.3">
      <c r="A3486" t="s">
        <v>26949</v>
      </c>
      <c r="B3486" t="str">
        <f>VLOOKUP(A3486,PEC!$A$1:$C$7902,3,1)</f>
        <v>pecveneto.it</v>
      </c>
      <c r="C3486">
        <f>VLOOKUP(A3486,SEZIONI!$A$1:$B$7897,2,1)</f>
        <v>13</v>
      </c>
    </row>
    <row r="3487" spans="1:3" x14ac:dyDescent="0.3">
      <c r="A3487" t="s">
        <v>26950</v>
      </c>
      <c r="B3487" t="str">
        <f>VLOOKUP(A3487,PEC!$A$1:$C$7902,3,1)</f>
        <v>cert.legalmail.it</v>
      </c>
      <c r="C3487">
        <f>VLOOKUP(A3487,SEZIONI!$A$1:$B$7897,2,1)</f>
        <v>18</v>
      </c>
    </row>
    <row r="3488" spans="1:3" x14ac:dyDescent="0.3">
      <c r="A3488" t="s">
        <v>26951</v>
      </c>
      <c r="B3488" t="str">
        <f>VLOOKUP(A3488,PEC!$A$1:$C$7902,3,1)</f>
        <v>pecveneto.it</v>
      </c>
      <c r="C3488">
        <f>VLOOKUP(A3488,SEZIONI!$A$1:$B$7897,2,1)</f>
        <v>12</v>
      </c>
    </row>
    <row r="3489" spans="1:3" x14ac:dyDescent="0.3">
      <c r="A3489" t="s">
        <v>26952</v>
      </c>
      <c r="B3489" t="str">
        <f>VLOOKUP(A3489,PEC!$A$1:$C$7902,3,1)</f>
        <v>pecveneto.it</v>
      </c>
      <c r="C3489">
        <f>VLOOKUP(A3489,SEZIONI!$A$1:$B$7897,2,1)</f>
        <v>17</v>
      </c>
    </row>
    <row r="3490" spans="1:3" x14ac:dyDescent="0.3">
      <c r="A3490" t="s">
        <v>26953</v>
      </c>
      <c r="B3490" t="str">
        <f>VLOOKUP(A3490,PEC!$A$1:$C$7902,3,1)</f>
        <v>pecveneto.it</v>
      </c>
      <c r="C3490">
        <f>VLOOKUP(A3490,SEZIONI!$A$1:$B$7897,2,1)</f>
        <v>26</v>
      </c>
    </row>
    <row r="3491" spans="1:3" x14ac:dyDescent="0.3">
      <c r="A3491" t="s">
        <v>26954</v>
      </c>
      <c r="B3491" t="str">
        <f>VLOOKUP(A3491,PEC!$A$1:$C$7902,3,1)</f>
        <v>pecveneto.it</v>
      </c>
      <c r="C3491">
        <f>VLOOKUP(A3491,SEZIONI!$A$1:$B$7897,2,1)</f>
        <v>7</v>
      </c>
    </row>
    <row r="3492" spans="1:3" x14ac:dyDescent="0.3">
      <c r="A3492" t="s">
        <v>26955</v>
      </c>
      <c r="B3492" t="str">
        <f>VLOOKUP(A3492,PEC!$A$1:$C$7902,3,1)</f>
        <v>pecveneto.it</v>
      </c>
      <c r="C3492">
        <f>VLOOKUP(A3492,SEZIONI!$A$1:$B$7897,2,1)</f>
        <v>3</v>
      </c>
    </row>
    <row r="3493" spans="1:3" x14ac:dyDescent="0.3">
      <c r="A3493" t="s">
        <v>26956</v>
      </c>
      <c r="B3493" t="str">
        <f>VLOOKUP(A3493,PEC!$A$1:$C$7902,3,1)</f>
        <v>pecveneto.it</v>
      </c>
      <c r="C3493">
        <f>VLOOKUP(A3493,SEZIONI!$A$1:$B$7897,2,1)</f>
        <v>5</v>
      </c>
    </row>
    <row r="3494" spans="1:3" x14ac:dyDescent="0.3">
      <c r="A3494" t="s">
        <v>26957</v>
      </c>
      <c r="B3494" t="str">
        <f>VLOOKUP(A3494,PEC!$A$1:$C$7902,3,1)</f>
        <v>pec.comune.venezia.it</v>
      </c>
      <c r="C3494">
        <f>VLOOKUP(A3494,SEZIONI!$A$1:$B$7897,2,1)</f>
        <v>256</v>
      </c>
    </row>
    <row r="3495" spans="1:3" x14ac:dyDescent="0.3">
      <c r="A3495" t="s">
        <v>26958</v>
      </c>
      <c r="B3495" t="str">
        <f>VLOOKUP(A3495,PEC!$A$1:$C$7902,3,1)</f>
        <v>pecveneto.it</v>
      </c>
      <c r="C3495">
        <f>VLOOKUP(A3495,SEZIONI!$A$1:$B$7897,2,1)</f>
        <v>9</v>
      </c>
    </row>
    <row r="3496" spans="1:3" x14ac:dyDescent="0.3">
      <c r="A3496" t="s">
        <v>26959</v>
      </c>
      <c r="B3496" t="str">
        <f>VLOOKUP(A3496,PEC!$A$1:$C$7902,3,1)</f>
        <v>pecveneto.it</v>
      </c>
      <c r="C3496">
        <f>VLOOKUP(A3496,SEZIONI!$A$1:$B$7897,2,1)</f>
        <v>13</v>
      </c>
    </row>
    <row r="3497" spans="1:3" x14ac:dyDescent="0.3">
      <c r="A3497" t="s">
        <v>26960</v>
      </c>
      <c r="B3497" t="e">
        <f>VLOOKUP(A3497,PEC!$A$1:$C$7902,3,1)</f>
        <v>#N/A</v>
      </c>
      <c r="C3497">
        <v>18</v>
      </c>
    </row>
    <row r="3498" spans="1:3" x14ac:dyDescent="0.3">
      <c r="A3498" t="s">
        <v>26961</v>
      </c>
      <c r="B3498" t="str">
        <f>VLOOKUP(A3498,PEC!$A$1:$C$7902,3,1)</f>
        <v>cert.ip-veneto.net</v>
      </c>
      <c r="C3498">
        <f>VLOOKUP(A3498,SEZIONI!$A$1:$B$7897,2,1)</f>
        <v>3</v>
      </c>
    </row>
    <row r="3499" spans="1:3" x14ac:dyDescent="0.3">
      <c r="A3499" t="s">
        <v>26962</v>
      </c>
      <c r="B3499" t="str">
        <f>VLOOKUP(A3499,PEC!$A$1:$C$7902,3,1)</f>
        <v>cert.ip-veneto.net</v>
      </c>
      <c r="C3499">
        <f>VLOOKUP(A3499,SEZIONI!$A$1:$B$7897,2,1)</f>
        <v>19</v>
      </c>
    </row>
    <row r="3500" spans="1:3" x14ac:dyDescent="0.3">
      <c r="A3500" t="s">
        <v>26963</v>
      </c>
      <c r="B3500" t="str">
        <f>VLOOKUP(A3500,PEC!$A$1:$C$7902,3,1)</f>
        <v>cert.ip-veneto.net</v>
      </c>
      <c r="C3500">
        <f>VLOOKUP(A3500,SEZIONI!$A$1:$B$7897,2,1)</f>
        <v>5</v>
      </c>
    </row>
    <row r="3501" spans="1:3" x14ac:dyDescent="0.3">
      <c r="A3501" t="s">
        <v>26964</v>
      </c>
      <c r="B3501" t="str">
        <f>VLOOKUP(A3501,PEC!$A$1:$C$7902,3,1)</f>
        <v xml:space="preserve">cert.ip-veneto.net </v>
      </c>
      <c r="C3501">
        <f>VLOOKUP(A3501,SEZIONI!$A$1:$B$7897,2,1)</f>
        <v>2</v>
      </c>
    </row>
    <row r="3502" spans="1:3" x14ac:dyDescent="0.3">
      <c r="A3502" t="s">
        <v>26966</v>
      </c>
      <c r="B3502" t="str">
        <f>VLOOKUP(A3502,PEC!$A$1:$C$7902,3,1)</f>
        <v>legalmailpa.it</v>
      </c>
      <c r="C3502">
        <f>VLOOKUP(A3502,SEZIONI!$A$1:$B$7897,2,1)</f>
        <v>2</v>
      </c>
    </row>
    <row r="3503" spans="1:3" x14ac:dyDescent="0.3">
      <c r="A3503" t="s">
        <v>26967</v>
      </c>
      <c r="B3503" t="str">
        <f>VLOOKUP(A3503,PEC!$A$1:$C$7902,3,1)</f>
        <v>postemailcertificata.it</v>
      </c>
      <c r="C3503">
        <f>VLOOKUP(A3503,SEZIONI!$A$1:$B$7897,2,1)</f>
        <v>5</v>
      </c>
    </row>
    <row r="3504" spans="1:3" x14ac:dyDescent="0.3">
      <c r="A3504" t="s">
        <v>26968</v>
      </c>
      <c r="B3504" t="str">
        <f>VLOOKUP(A3504,PEC!$A$1:$C$7902,3,1)</f>
        <v xml:space="preserve">pec.comune.bagnoli.pd.it </v>
      </c>
      <c r="C3504">
        <f>VLOOKUP(A3504,SEZIONI!$A$1:$B$7897,2,1)</f>
        <v>5</v>
      </c>
    </row>
    <row r="3505" spans="1:3" x14ac:dyDescent="0.3">
      <c r="A3505" t="s">
        <v>26970</v>
      </c>
      <c r="B3505" t="str">
        <f>VLOOKUP(A3505,PEC!$A$1:$C$7902,3,1)</f>
        <v>cert.ip-veneto.net</v>
      </c>
      <c r="C3505">
        <f>VLOOKUP(A3505,SEZIONI!$A$1:$B$7897,2,1)</f>
        <v>4</v>
      </c>
    </row>
    <row r="3506" spans="1:3" x14ac:dyDescent="0.3">
      <c r="A3506" t="s">
        <v>26971</v>
      </c>
      <c r="B3506" t="str">
        <f>VLOOKUP(A3506,PEC!$A$1:$C$7902,3,1)</f>
        <v xml:space="preserve">pecveneto.it </v>
      </c>
      <c r="C3506">
        <f>VLOOKUP(A3506,SEZIONI!$A$1:$B$7897,2,1)</f>
        <v>2</v>
      </c>
    </row>
    <row r="3507" spans="1:3" x14ac:dyDescent="0.3">
      <c r="A3507" t="s">
        <v>26973</v>
      </c>
      <c r="B3507" t="str">
        <f>VLOOKUP(A3507,PEC!$A$1:$C$7902,3,1)</f>
        <v>cert.ip-veneto.net</v>
      </c>
      <c r="C3507">
        <f>VLOOKUP(A3507,SEZIONI!$A$1:$B$7897,2,1)</f>
        <v>4</v>
      </c>
    </row>
    <row r="3508" spans="1:3" x14ac:dyDescent="0.3">
      <c r="A3508" t="s">
        <v>26974</v>
      </c>
      <c r="B3508" t="str">
        <f>VLOOKUP(A3508,PEC!$A$1:$C$7902,3,1)</f>
        <v>cert.ip-veneto.net</v>
      </c>
      <c r="C3508">
        <f>VLOOKUP(A3508,SEZIONI!$A$1:$B$7897,2,1)</f>
        <v>3</v>
      </c>
    </row>
    <row r="3509" spans="1:3" x14ac:dyDescent="0.3">
      <c r="A3509" t="s">
        <v>26975</v>
      </c>
      <c r="B3509" t="str">
        <f>VLOOKUP(A3509,PEC!$A$1:$C$7902,3,1)</f>
        <v>pecveneto.it</v>
      </c>
      <c r="C3509">
        <f>VLOOKUP(A3509,SEZIONI!$A$1:$B$7897,2,1)</f>
        <v>9</v>
      </c>
    </row>
    <row r="3510" spans="1:3" x14ac:dyDescent="0.3">
      <c r="A3510" t="s">
        <v>26976</v>
      </c>
      <c r="B3510" t="str">
        <f>VLOOKUP(A3510,PEC!$A$1:$C$7902,3,1)</f>
        <v>legalmailpa.it</v>
      </c>
      <c r="C3510">
        <f>VLOOKUP(A3510,SEZIONI!$A$1:$B$7897,2,1)</f>
        <v>4</v>
      </c>
    </row>
    <row r="3511" spans="1:3" x14ac:dyDescent="0.3">
      <c r="A3511" t="s">
        <v>26977</v>
      </c>
      <c r="B3511" t="str">
        <f>VLOOKUP(A3511,PEC!$A$1:$C$7902,3,1)</f>
        <v>legalmailpa.it</v>
      </c>
      <c r="C3511">
        <f>VLOOKUP(A3511,SEZIONI!$A$1:$B$7897,2,1)</f>
        <v>6</v>
      </c>
    </row>
    <row r="3512" spans="1:3" x14ac:dyDescent="0.3">
      <c r="A3512" t="s">
        <v>26978</v>
      </c>
      <c r="B3512" t="str">
        <f>VLOOKUP(A3512,PEC!$A$1:$C$7902,3,1)</f>
        <v>cert.ip-veneto.net</v>
      </c>
      <c r="C3512">
        <f>VLOOKUP(A3512,SEZIONI!$A$1:$B$7897,2,1)</f>
        <v>15</v>
      </c>
    </row>
    <row r="3513" spans="1:3" x14ac:dyDescent="0.3">
      <c r="A3513" t="s">
        <v>26979</v>
      </c>
      <c r="B3513" t="str">
        <f>VLOOKUP(A3513,PEC!$A$1:$C$7902,3,1)</f>
        <v>cert.ip-veneto.net</v>
      </c>
      <c r="C3513">
        <f>VLOOKUP(A3513,SEZIONI!$A$1:$B$7897,2,1)</f>
        <v>14</v>
      </c>
    </row>
    <row r="3514" spans="1:3" x14ac:dyDescent="0.3">
      <c r="A3514" t="s">
        <v>26980</v>
      </c>
      <c r="B3514" t="str">
        <f>VLOOKUP(A3514,PEC!$A$1:$C$7902,3,1)</f>
        <v xml:space="preserve">legalmailpa.it </v>
      </c>
      <c r="C3514">
        <f>VLOOKUP(A3514,SEZIONI!$A$1:$B$7897,2,1)</f>
        <v>2</v>
      </c>
    </row>
    <row r="3515" spans="1:3" x14ac:dyDescent="0.3">
      <c r="A3515" t="s">
        <v>26982</v>
      </c>
      <c r="B3515" t="str">
        <f>VLOOKUP(A3515,PEC!$A$1:$C$7902,3,1)</f>
        <v>pecveneto.it</v>
      </c>
      <c r="C3515">
        <f>VLOOKUP(A3515,SEZIONI!$A$1:$B$7897,2,1)</f>
        <v>13</v>
      </c>
    </row>
    <row r="3516" spans="1:3" x14ac:dyDescent="0.3">
      <c r="A3516" t="s">
        <v>26983</v>
      </c>
      <c r="B3516" t="str">
        <f>VLOOKUP(A3516,PEC!$A$1:$C$7902,3,1)</f>
        <v>cert.ip-veneto.net</v>
      </c>
      <c r="C3516">
        <f>VLOOKUP(A3516,SEZIONI!$A$1:$B$7897,2,1)</f>
        <v>5</v>
      </c>
    </row>
    <row r="3517" spans="1:3" x14ac:dyDescent="0.3">
      <c r="A3517" t="s">
        <v>26984</v>
      </c>
      <c r="B3517" t="str">
        <f>VLOOKUP(A3517,PEC!$A$1:$C$7902,3,1)</f>
        <v>pecveneto.it</v>
      </c>
      <c r="C3517">
        <f>VLOOKUP(A3517,SEZIONI!$A$1:$B$7897,2,1)</f>
        <v>3</v>
      </c>
    </row>
    <row r="3518" spans="1:3" x14ac:dyDescent="0.3">
      <c r="A3518" t="s">
        <v>26985</v>
      </c>
      <c r="B3518" t="str">
        <f>VLOOKUP(A3518,PEC!$A$1:$C$7902,3,1)</f>
        <v>cert.ip-veneto.net</v>
      </c>
      <c r="C3518">
        <f>VLOOKUP(A3518,SEZIONI!$A$1:$B$7897,2,1)</f>
        <v>2</v>
      </c>
    </row>
    <row r="3519" spans="1:3" x14ac:dyDescent="0.3">
      <c r="A3519" t="s">
        <v>26986</v>
      </c>
      <c r="B3519" t="str">
        <f>VLOOKUP(A3519,PEC!$A$1:$C$7902,3,1)</f>
        <v>cert.ip-veneto.net</v>
      </c>
      <c r="C3519">
        <f>VLOOKUP(A3519,SEZIONI!$A$1:$B$7897,2,1)</f>
        <v>7</v>
      </c>
    </row>
    <row r="3520" spans="1:3" x14ac:dyDescent="0.3">
      <c r="A3520" t="s">
        <v>26987</v>
      </c>
      <c r="B3520" t="str">
        <f>VLOOKUP(A3520,PEC!$A$1:$C$7902,3,1)</f>
        <v>cert.comune.cartura.pd.it</v>
      </c>
      <c r="C3520">
        <f>VLOOKUP(A3520,SEZIONI!$A$1:$B$7897,2,1)</f>
        <v>4</v>
      </c>
    </row>
    <row r="3521" spans="1:3" x14ac:dyDescent="0.3">
      <c r="A3521" t="s">
        <v>26988</v>
      </c>
      <c r="B3521" t="str">
        <f>VLOOKUP(A3521,PEC!$A$1:$C$7902,3,1)</f>
        <v>cert.ip-veneto.net</v>
      </c>
      <c r="C3521">
        <f>VLOOKUP(A3521,SEZIONI!$A$1:$B$7897,2,1)</f>
        <v>4</v>
      </c>
    </row>
    <row r="3522" spans="1:3" x14ac:dyDescent="0.3">
      <c r="A3522" t="s">
        <v>26989</v>
      </c>
      <c r="B3522" t="str">
        <f>VLOOKUP(A3522,PEC!$A$1:$C$7902,3,1)</f>
        <v xml:space="preserve">cert.ip-veneto.net </v>
      </c>
      <c r="C3522">
        <f>VLOOKUP(A3522,SEZIONI!$A$1:$B$7897,2,1)</f>
        <v>5</v>
      </c>
    </row>
    <row r="3523" spans="1:3" x14ac:dyDescent="0.3">
      <c r="A3523" t="s">
        <v>26991</v>
      </c>
      <c r="B3523" t="str">
        <f>VLOOKUP(A3523,PEC!$A$1:$C$7902,3,1)</f>
        <v>cert.ip-veneto.net</v>
      </c>
      <c r="C3523">
        <f>VLOOKUP(A3523,SEZIONI!$A$1:$B$7897,2,1)</f>
        <v>2</v>
      </c>
    </row>
    <row r="3524" spans="1:3" x14ac:dyDescent="0.3">
      <c r="A3524" t="s">
        <v>26992</v>
      </c>
      <c r="B3524" t="str">
        <f>VLOOKUP(A3524,PEC!$A$1:$C$7902,3,1)</f>
        <v>cert.ip-veneto.net</v>
      </c>
      <c r="C3524">
        <f>VLOOKUP(A3524,SEZIONI!$A$1:$B$7897,2,1)</f>
        <v>4</v>
      </c>
    </row>
    <row r="3525" spans="1:3" x14ac:dyDescent="0.3">
      <c r="A3525" t="s">
        <v>26993</v>
      </c>
      <c r="B3525" t="str">
        <f>VLOOKUP(A3525,PEC!$A$1:$C$7902,3,1)</f>
        <v xml:space="preserve">cert.ip-veneto.net </v>
      </c>
      <c r="C3525">
        <f>VLOOKUP(A3525,SEZIONI!$A$1:$B$7897,2,1)</f>
        <v>2</v>
      </c>
    </row>
    <row r="3526" spans="1:3" x14ac:dyDescent="0.3">
      <c r="A3526" t="s">
        <v>26995</v>
      </c>
      <c r="B3526" t="str">
        <f>VLOOKUP(A3526,PEC!$A$1:$C$7902,3,1)</f>
        <v>cert.ip-veneto.net</v>
      </c>
      <c r="C3526">
        <f>VLOOKUP(A3526,SEZIONI!$A$1:$B$7897,2,1)</f>
        <v>18</v>
      </c>
    </row>
    <row r="3527" spans="1:3" x14ac:dyDescent="0.3">
      <c r="A3527" t="s">
        <v>26996</v>
      </c>
      <c r="B3527" t="str">
        <f>VLOOKUP(A3527,PEC!$A$1:$C$7902,3,1)</f>
        <v>cert.ip-veneto.net</v>
      </c>
      <c r="C3527">
        <f>VLOOKUP(A3527,SEZIONI!$A$1:$B$7897,2,1)</f>
        <v>6</v>
      </c>
    </row>
    <row r="3528" spans="1:3" x14ac:dyDescent="0.3">
      <c r="A3528" t="s">
        <v>26997</v>
      </c>
      <c r="B3528" t="str">
        <f>VLOOKUP(A3528,PEC!$A$1:$C$7902,3,1)</f>
        <v>pec.comune.conselve.pd.it</v>
      </c>
      <c r="C3528">
        <f>VLOOKUP(A3528,SEZIONI!$A$1:$B$7897,2,1)</f>
        <v>10</v>
      </c>
    </row>
    <row r="3529" spans="1:3" x14ac:dyDescent="0.3">
      <c r="A3529" t="s">
        <v>26998</v>
      </c>
      <c r="B3529" t="str">
        <f>VLOOKUP(A3529,PEC!$A$1:$C$7902,3,1)</f>
        <v>cert.ip-veneto.net</v>
      </c>
      <c r="C3529">
        <f>VLOOKUP(A3529,SEZIONI!$A$1:$B$7897,2,1)</f>
        <v>6</v>
      </c>
    </row>
    <row r="3530" spans="1:3" x14ac:dyDescent="0.3">
      <c r="A3530" t="s">
        <v>26999</v>
      </c>
      <c r="B3530" t="str">
        <f>VLOOKUP(A3530,PEC!$A$1:$C$7902,3,1)</f>
        <v>cert.ip-veneto.net</v>
      </c>
      <c r="C3530">
        <f>VLOOKUP(A3530,SEZIONI!$A$1:$B$7897,2,1)</f>
        <v>7</v>
      </c>
    </row>
    <row r="3531" spans="1:3" x14ac:dyDescent="0.3">
      <c r="A3531" t="s">
        <v>27000</v>
      </c>
      <c r="B3531" t="str">
        <f>VLOOKUP(A3531,PEC!$A$1:$C$7902,3,1)</f>
        <v>legalmailpa.it</v>
      </c>
      <c r="C3531">
        <f>VLOOKUP(A3531,SEZIONI!$A$1:$B$7897,2,1)</f>
        <v>18</v>
      </c>
    </row>
    <row r="3532" spans="1:3" x14ac:dyDescent="0.3">
      <c r="A3532" t="s">
        <v>27001</v>
      </c>
      <c r="B3532" t="str">
        <f>VLOOKUP(A3532,PEC!$A$1:$C$7902,3,1)</f>
        <v xml:space="preserve">cert.ip-veneto.net </v>
      </c>
      <c r="C3532">
        <f>VLOOKUP(A3532,SEZIONI!$A$1:$B$7897,2,1)</f>
        <v>7</v>
      </c>
    </row>
    <row r="3533" spans="1:3" x14ac:dyDescent="0.3">
      <c r="A3533" t="s">
        <v>27003</v>
      </c>
      <c r="B3533" t="str">
        <f>VLOOKUP(A3533,PEC!$A$1:$C$7902,3,1)</f>
        <v xml:space="preserve">halleycert.it </v>
      </c>
      <c r="C3533">
        <f>VLOOKUP(A3533,SEZIONI!$A$1:$B$7897,2,1)</f>
        <v>6</v>
      </c>
    </row>
    <row r="3534" spans="1:3" x14ac:dyDescent="0.3">
      <c r="A3534" t="s">
        <v>27005</v>
      </c>
      <c r="B3534" t="str">
        <f>VLOOKUP(A3534,PEC!$A$1:$C$7902,3,1)</f>
        <v>cert.ip-veneto.net</v>
      </c>
      <c r="C3534">
        <f>VLOOKUP(A3534,SEZIONI!$A$1:$B$7897,2,1)</f>
        <v>4</v>
      </c>
    </row>
    <row r="3535" spans="1:3" x14ac:dyDescent="0.3">
      <c r="A3535" t="s">
        <v>27006</v>
      </c>
      <c r="B3535" t="str">
        <f>VLOOKUP(A3535,PEC!$A$1:$C$7902,3,1)</f>
        <v>pec.comune.gazzo.pd.it</v>
      </c>
      <c r="C3535">
        <f>VLOOKUP(A3535,SEZIONI!$A$1:$B$7897,2,1)</f>
        <v>3</v>
      </c>
    </row>
    <row r="3536" spans="1:3" x14ac:dyDescent="0.3">
      <c r="A3536" t="s">
        <v>27007</v>
      </c>
      <c r="B3536" t="str">
        <f>VLOOKUP(A3536,PEC!$A$1:$C$7902,3,1)</f>
        <v>legalmailpa.it</v>
      </c>
      <c r="C3536">
        <f>VLOOKUP(A3536,SEZIONI!$A$1:$B$7897,2,1)</f>
        <v>4</v>
      </c>
    </row>
    <row r="3537" spans="1:3" x14ac:dyDescent="0.3">
      <c r="A3537" t="s">
        <v>27008</v>
      </c>
      <c r="B3537" t="str">
        <f>VLOOKUP(A3537,PEC!$A$1:$C$7902,3,1)</f>
        <v>cert.ip-veneto.net</v>
      </c>
      <c r="C3537">
        <f>VLOOKUP(A3537,SEZIONI!$A$1:$B$7897,2,1)</f>
        <v>2</v>
      </c>
    </row>
    <row r="3538" spans="1:3" x14ac:dyDescent="0.3">
      <c r="A3538" t="s">
        <v>27009</v>
      </c>
      <c r="B3538" t="str">
        <f>VLOOKUP(A3538,PEC!$A$1:$C$7902,3,1)</f>
        <v>cert.ip-veneto.net</v>
      </c>
      <c r="C3538">
        <f>VLOOKUP(A3538,SEZIONI!$A$1:$B$7897,2,1)</f>
        <v>7</v>
      </c>
    </row>
    <row r="3539" spans="1:3" x14ac:dyDescent="0.3">
      <c r="A3539" t="s">
        <v>27010</v>
      </c>
      <c r="B3539" t="str">
        <f>VLOOKUP(A3539,PEC!$A$1:$C$7902,3,1)</f>
        <v>cert.ip-veneto.net</v>
      </c>
      <c r="C3539">
        <f>VLOOKUP(A3539,SEZIONI!$A$1:$B$7897,2,1)</f>
        <v>8</v>
      </c>
    </row>
    <row r="3540" spans="1:3" x14ac:dyDescent="0.3">
      <c r="A3540" t="s">
        <v>27011</v>
      </c>
      <c r="B3540" t="str">
        <f>VLOOKUP(A3540,PEC!$A$1:$C$7902,3,1)</f>
        <v>pecveneto.it</v>
      </c>
      <c r="C3540">
        <f>VLOOKUP(A3540,SEZIONI!$A$1:$B$7897,2,1)</f>
        <v>8</v>
      </c>
    </row>
    <row r="3541" spans="1:3" x14ac:dyDescent="0.3">
      <c r="A3541" t="s">
        <v>27012</v>
      </c>
      <c r="B3541" t="str">
        <f>VLOOKUP(A3541,PEC!$A$1:$C$7902,3,1)</f>
        <v>legalmailpa.it</v>
      </c>
      <c r="C3541">
        <f>VLOOKUP(A3541,SEZIONI!$A$1:$B$7897,2,1)</f>
        <v>4</v>
      </c>
    </row>
    <row r="3542" spans="1:3" x14ac:dyDescent="0.3">
      <c r="A3542" t="s">
        <v>27013</v>
      </c>
      <c r="B3542" t="str">
        <f>VLOOKUP(A3542,PEC!$A$1:$C$7902,3,1)</f>
        <v>legalmailpa.it</v>
      </c>
      <c r="C3542">
        <f>VLOOKUP(A3542,SEZIONI!$A$1:$B$7897,2,1)</f>
        <v>9</v>
      </c>
    </row>
    <row r="3543" spans="1:3" x14ac:dyDescent="0.3">
      <c r="A3543" t="s">
        <v>27014</v>
      </c>
      <c r="B3543" t="str">
        <f>VLOOKUP(A3543,PEC!$A$1:$C$7902,3,1)</f>
        <v>cert.ip-veneto.net</v>
      </c>
      <c r="C3543">
        <f>VLOOKUP(A3543,SEZIONI!$A$1:$B$7897,2,1)</f>
        <v>2</v>
      </c>
    </row>
    <row r="3544" spans="1:3" x14ac:dyDescent="0.3">
      <c r="A3544" t="s">
        <v>27015</v>
      </c>
      <c r="B3544" t="str">
        <f>VLOOKUP(A3544,PEC!$A$1:$C$7902,3,1)</f>
        <v>pecveneto.it</v>
      </c>
      <c r="C3544">
        <f>VLOOKUP(A3544,SEZIONI!$A$1:$B$7897,2,1)</f>
        <v>6</v>
      </c>
    </row>
    <row r="3545" spans="1:3" x14ac:dyDescent="0.3">
      <c r="A3545" t="s">
        <v>27016</v>
      </c>
      <c r="B3545" t="str">
        <f>VLOOKUP(A3545,PEC!$A$1:$C$7902,3,1)</f>
        <v>pecveneto.it</v>
      </c>
      <c r="C3545">
        <f>VLOOKUP(A3545,SEZIONI!$A$1:$B$7897,2,1)</f>
        <v>2</v>
      </c>
    </row>
    <row r="3546" spans="1:3" x14ac:dyDescent="0.3">
      <c r="A3546" t="s">
        <v>27017</v>
      </c>
      <c r="B3546" t="str">
        <f>VLOOKUP(A3546,PEC!$A$1:$C$7902,3,1)</f>
        <v>cert.ip-veneto.net</v>
      </c>
      <c r="C3546">
        <f>VLOOKUP(A3546,SEZIONI!$A$1:$B$7897,2,1)</f>
        <v>3</v>
      </c>
    </row>
    <row r="3547" spans="1:3" x14ac:dyDescent="0.3">
      <c r="A3547" t="s">
        <v>27018</v>
      </c>
      <c r="B3547" t="str">
        <f>VLOOKUP(A3547,PEC!$A$1:$C$7902,3,1)</f>
        <v>pecveneto.it</v>
      </c>
      <c r="C3547">
        <f>VLOOKUP(A3547,SEZIONI!$A$1:$B$7897,2,1)</f>
        <v>9</v>
      </c>
    </row>
    <row r="3548" spans="1:3" x14ac:dyDescent="0.3">
      <c r="A3548" t="s">
        <v>27019</v>
      </c>
      <c r="B3548" t="str">
        <f>VLOOKUP(A3548,PEC!$A$1:$C$7902,3,1)</f>
        <v>cert.ip-veneto.net</v>
      </c>
      <c r="C3548">
        <f>VLOOKUP(A3548,SEZIONI!$A$1:$B$7897,2,1)</f>
        <v>20</v>
      </c>
    </row>
    <row r="3549" spans="1:3" x14ac:dyDescent="0.3">
      <c r="A3549" t="s">
        <v>27020</v>
      </c>
      <c r="B3549" t="str">
        <f>VLOOKUP(A3549,PEC!$A$1:$C$7902,3,1)</f>
        <v>cert.ip-veneto.net</v>
      </c>
      <c r="C3549">
        <f>VLOOKUP(A3549,SEZIONI!$A$1:$B$7897,2,1)</f>
        <v>8</v>
      </c>
    </row>
    <row r="3550" spans="1:3" x14ac:dyDescent="0.3">
      <c r="A3550" t="s">
        <v>27021</v>
      </c>
      <c r="B3550" t="str">
        <f>VLOOKUP(A3550,PEC!$A$1:$C$7902,3,1)</f>
        <v>pec.montegrotto.org</v>
      </c>
      <c r="C3550">
        <f>VLOOKUP(A3550,SEZIONI!$A$1:$B$7897,2,1)</f>
        <v>10</v>
      </c>
    </row>
    <row r="3551" spans="1:3" x14ac:dyDescent="0.3">
      <c r="A3551" t="s">
        <v>27022</v>
      </c>
      <c r="B3551" t="str">
        <f>VLOOKUP(A3551,PEC!$A$1:$C$7902,3,1)</f>
        <v xml:space="preserve">cert.ip-veneto.net </v>
      </c>
      <c r="C3551">
        <f>VLOOKUP(A3551,SEZIONI!$A$1:$B$7897,2,1)</f>
        <v>9</v>
      </c>
    </row>
    <row r="3552" spans="1:3" x14ac:dyDescent="0.3">
      <c r="A3552" t="s">
        <v>27024</v>
      </c>
      <c r="B3552" t="str">
        <f>VLOOKUP(A3552,PEC!$A$1:$C$7902,3,1)</f>
        <v xml:space="preserve">certificata.com </v>
      </c>
      <c r="C3552">
        <f>VLOOKUP(A3552,SEZIONI!$A$1:$B$7897,2,1)</f>
        <v>5</v>
      </c>
    </row>
    <row r="3553" spans="1:3" x14ac:dyDescent="0.3">
      <c r="A3553" t="s">
        <v>27026</v>
      </c>
      <c r="B3553" t="str">
        <f>VLOOKUP(A3553,PEC!$A$1:$C$7902,3,1)</f>
        <v>cert.legalmail.it</v>
      </c>
      <c r="C3553">
        <f>VLOOKUP(A3553,SEZIONI!$A$1:$B$7897,2,1)</f>
        <v>206</v>
      </c>
    </row>
    <row r="3554" spans="1:3" x14ac:dyDescent="0.3">
      <c r="A3554" t="s">
        <v>27027</v>
      </c>
      <c r="B3554" t="str">
        <f>VLOOKUP(A3554,PEC!$A$1:$C$7902,3,1)</f>
        <v>cert.ip-veneto.net</v>
      </c>
      <c r="C3554">
        <f>VLOOKUP(A3554,SEZIONI!$A$1:$B$7897,2,1)</f>
        <v>3</v>
      </c>
    </row>
    <row r="3555" spans="1:3" x14ac:dyDescent="0.3">
      <c r="A3555" t="s">
        <v>27028</v>
      </c>
      <c r="B3555" t="str">
        <f>VLOOKUP(A3555,PEC!$A$1:$C$7902,3,1)</f>
        <v>pec.comune.piacenza-d-adige.pd.it</v>
      </c>
      <c r="C3555">
        <f>VLOOKUP(A3555,SEZIONI!$A$1:$B$7897,2,1)</f>
        <v>2</v>
      </c>
    </row>
    <row r="3556" spans="1:3" x14ac:dyDescent="0.3">
      <c r="A3556" t="s">
        <v>27029</v>
      </c>
      <c r="B3556" t="str">
        <f>VLOOKUP(A3556,PEC!$A$1:$C$7902,3,1)</f>
        <v>cert.ip-veneto.net</v>
      </c>
      <c r="C3556">
        <f>VLOOKUP(A3556,SEZIONI!$A$1:$B$7897,2,1)</f>
        <v>11</v>
      </c>
    </row>
    <row r="3557" spans="1:3" x14ac:dyDescent="0.3">
      <c r="A3557" t="s">
        <v>27030</v>
      </c>
      <c r="B3557" t="str">
        <f>VLOOKUP(A3557,PEC!$A$1:$C$7902,3,1)</f>
        <v>pecveneto.it</v>
      </c>
      <c r="C3557">
        <f>VLOOKUP(A3557,SEZIONI!$A$1:$B$7897,2,1)</f>
        <v>10</v>
      </c>
    </row>
    <row r="3558" spans="1:3" x14ac:dyDescent="0.3">
      <c r="A3558" t="s">
        <v>27031</v>
      </c>
      <c r="B3558" t="str">
        <f>VLOOKUP(A3558,PEC!$A$1:$C$7902,3,1)</f>
        <v>pec.comune.piove.pd.it</v>
      </c>
      <c r="C3558">
        <f>VLOOKUP(A3558,SEZIONI!$A$1:$B$7897,2,1)</f>
        <v>20</v>
      </c>
    </row>
    <row r="3559" spans="1:3" x14ac:dyDescent="0.3">
      <c r="A3559" t="s">
        <v>27032</v>
      </c>
      <c r="B3559" t="str">
        <f>VLOOKUP(A3559,PEC!$A$1:$C$7902,3,1)</f>
        <v>cert.ip-veneto.net</v>
      </c>
      <c r="C3559">
        <f>VLOOKUP(A3559,SEZIONI!$A$1:$B$7897,2,1)</f>
        <v>3</v>
      </c>
    </row>
    <row r="3560" spans="1:3" x14ac:dyDescent="0.3">
      <c r="A3560" t="s">
        <v>27033</v>
      </c>
      <c r="B3560" t="str">
        <f>VLOOKUP(A3560,PEC!$A$1:$C$7902,3,1)</f>
        <v>cert.ip-veneto.net</v>
      </c>
      <c r="C3560">
        <f>VLOOKUP(A3560,SEZIONI!$A$1:$B$7897,2,1)</f>
        <v>3</v>
      </c>
    </row>
    <row r="3561" spans="1:3" x14ac:dyDescent="0.3">
      <c r="A3561" t="s">
        <v>27034</v>
      </c>
      <c r="B3561" t="str">
        <f>VLOOKUP(A3561,PEC!$A$1:$C$7902,3,1)</f>
        <v>legalmailpa.it</v>
      </c>
      <c r="C3561">
        <f>VLOOKUP(A3561,SEZIONI!$A$1:$B$7897,2,1)</f>
        <v>4</v>
      </c>
    </row>
    <row r="3562" spans="1:3" x14ac:dyDescent="0.3">
      <c r="A3562" t="s">
        <v>27035</v>
      </c>
      <c r="B3562" t="str">
        <f>VLOOKUP(A3562,PEC!$A$1:$C$7902,3,1)</f>
        <v>cert.ip-veneto.net</v>
      </c>
      <c r="C3562">
        <f>VLOOKUP(A3562,SEZIONI!$A$1:$B$7897,2,1)</f>
        <v>11</v>
      </c>
    </row>
    <row r="3563" spans="1:3" x14ac:dyDescent="0.3">
      <c r="A3563" t="s">
        <v>27036</v>
      </c>
      <c r="B3563" t="str">
        <f>VLOOKUP(A3563,PEC!$A$1:$C$7902,3,1)</f>
        <v xml:space="preserve">pec.comune.pozzonovo.pd.it </v>
      </c>
      <c r="C3563">
        <f>VLOOKUP(A3563,SEZIONI!$A$1:$B$7897,2,1)</f>
        <v>3</v>
      </c>
    </row>
    <row r="3564" spans="1:3" x14ac:dyDescent="0.3">
      <c r="A3564" t="s">
        <v>27038</v>
      </c>
      <c r="B3564" t="str">
        <f>VLOOKUP(A3564,PEC!$A$1:$C$7902,3,1)</f>
        <v>cert.ip-veneto.net</v>
      </c>
      <c r="C3564">
        <f>VLOOKUP(A3564,SEZIONI!$A$1:$B$7897,2,1)</f>
        <v>4</v>
      </c>
    </row>
    <row r="3565" spans="1:3" x14ac:dyDescent="0.3">
      <c r="A3565" t="s">
        <v>27039</v>
      </c>
      <c r="B3565" t="str">
        <f>VLOOKUP(A3565,PEC!$A$1:$C$7902,3,1)</f>
        <v>cert.ip-veneto.net</v>
      </c>
      <c r="C3565">
        <f>VLOOKUP(A3565,SEZIONI!$A$1:$B$7897,2,1)</f>
        <v>14</v>
      </c>
    </row>
    <row r="3566" spans="1:3" x14ac:dyDescent="0.3">
      <c r="A3566" t="s">
        <v>27040</v>
      </c>
      <c r="B3566" t="str">
        <f>VLOOKUP(A3566,PEC!$A$1:$C$7902,3,1)</f>
        <v>legalmailpa.it</v>
      </c>
      <c r="C3566">
        <f>VLOOKUP(A3566,SEZIONI!$A$1:$B$7897,2,1)</f>
        <v>4</v>
      </c>
    </row>
    <row r="3567" spans="1:3" x14ac:dyDescent="0.3">
      <c r="A3567" t="s">
        <v>27041</v>
      </c>
      <c r="B3567" t="str">
        <f>VLOOKUP(A3567,PEC!$A$1:$C$7902,3,1)</f>
        <v>pecveneto.it</v>
      </c>
      <c r="C3567">
        <f>VLOOKUP(A3567,SEZIONI!$A$1:$B$7897,2,1)</f>
        <v>10</v>
      </c>
    </row>
    <row r="3568" spans="1:3" x14ac:dyDescent="0.3">
      <c r="A3568" t="s">
        <v>27042</v>
      </c>
      <c r="B3568" t="str">
        <f>VLOOKUP(A3568,PEC!$A$1:$C$7902,3,1)</f>
        <v>cert.ip-veneto.net</v>
      </c>
      <c r="C3568">
        <f>VLOOKUP(A3568,SEZIONI!$A$1:$B$7897,2,1)</f>
        <v>6</v>
      </c>
    </row>
    <row r="3569" spans="1:3" x14ac:dyDescent="0.3">
      <c r="A3569" t="s">
        <v>27043</v>
      </c>
      <c r="B3569" t="str">
        <f>VLOOKUP(A3569,PEC!$A$1:$C$7902,3,1)</f>
        <v>cert.ip-veneto.net</v>
      </c>
      <c r="C3569">
        <f>VLOOKUP(A3569,SEZIONI!$A$1:$B$7897,2,1)</f>
        <v>12</v>
      </c>
    </row>
    <row r="3570" spans="1:3" x14ac:dyDescent="0.3">
      <c r="A3570" t="s">
        <v>27044</v>
      </c>
      <c r="B3570" t="str">
        <f>VLOOKUP(A3570,PEC!$A$1:$C$7902,3,1)</f>
        <v>pec.comune.sanpietroingu.pd.it</v>
      </c>
      <c r="C3570">
        <f>VLOOKUP(A3570,SEZIONI!$A$1:$B$7897,2,1)</f>
        <v>4</v>
      </c>
    </row>
    <row r="3571" spans="1:3" x14ac:dyDescent="0.3">
      <c r="A3571" t="s">
        <v>27045</v>
      </c>
      <c r="B3571" t="str">
        <f>VLOOKUP(A3571,PEC!$A$1:$C$7902,3,1)</f>
        <v>cert.ip-veneto.net</v>
      </c>
      <c r="C3571">
        <f>VLOOKUP(A3571,SEZIONI!$A$1:$B$7897,2,1)</f>
        <v>3</v>
      </c>
    </row>
    <row r="3572" spans="1:3" x14ac:dyDescent="0.3">
      <c r="A3572" t="s">
        <v>27046</v>
      </c>
      <c r="B3572" t="str">
        <f>VLOOKUP(A3572,PEC!$A$1:$C$7902,3,1)</f>
        <v>legalmail.it</v>
      </c>
      <c r="C3572">
        <f>VLOOKUP(A3572,SEZIONI!$A$1:$B$7897,2,1)</f>
        <v>6</v>
      </c>
    </row>
    <row r="3573" spans="1:3" x14ac:dyDescent="0.3">
      <c r="A3573" t="s">
        <v>27047</v>
      </c>
      <c r="B3573" t="str">
        <f>VLOOKUP(A3573,PEC!$A$1:$C$7902,3,1)</f>
        <v>pec.comunesantadi.it</v>
      </c>
      <c r="C3573">
        <f>VLOOKUP(A3573,SEZIONI!$A$1:$B$7897,2,1)</f>
        <v>6</v>
      </c>
    </row>
    <row r="3574" spans="1:3" x14ac:dyDescent="0.3">
      <c r="A3574" t="s">
        <v>27049</v>
      </c>
      <c r="B3574" t="str">
        <f>VLOOKUP(A3574,PEC!$A$1:$C$7902,3,1)</f>
        <v>pec.it</v>
      </c>
      <c r="C3574">
        <f>VLOOKUP(A3574,SEZIONI!$A$1:$B$7897,2,1)</f>
        <v>2</v>
      </c>
    </row>
    <row r="3575" spans="1:3" x14ac:dyDescent="0.3">
      <c r="A3575" t="s">
        <v>27050</v>
      </c>
      <c r="B3575" t="str">
        <f>VLOOKUP(A3575,PEC!$A$1:$C$7902,3,1)</f>
        <v>pec.comunas.it</v>
      </c>
      <c r="C3575">
        <f>VLOOKUP(A3575,SEZIONI!$A$1:$B$7897,2,1)</f>
        <v>3</v>
      </c>
    </row>
    <row r="3576" spans="1:3" x14ac:dyDescent="0.3">
      <c r="A3576" t="s">
        <v>27052</v>
      </c>
      <c r="B3576" t="str">
        <f>VLOOKUP(A3576,PEC!$A$1:$C$7902,3,1)</f>
        <v>pec.comune.saonara.pd.it</v>
      </c>
      <c r="C3576">
        <f>VLOOKUP(A3576,SEZIONI!$A$1:$B$7897,2,1)</f>
        <v>8</v>
      </c>
    </row>
    <row r="3577" spans="1:3" x14ac:dyDescent="0.3">
      <c r="A3577" t="s">
        <v>27053</v>
      </c>
      <c r="B3577" t="str">
        <f>VLOOKUP(A3577,PEC!$A$1:$C$7902,3,1)</f>
        <v>cert.ip-veneto.net</v>
      </c>
      <c r="C3577">
        <f>VLOOKUP(A3577,SEZIONI!$A$1:$B$7897,2,1)</f>
        <v>23</v>
      </c>
    </row>
    <row r="3578" spans="1:3" x14ac:dyDescent="0.3">
      <c r="A3578" t="s">
        <v>27054</v>
      </c>
      <c r="B3578" t="str">
        <f>VLOOKUP(A3578,PEC!$A$1:$C$7902,3,1)</f>
        <v xml:space="preserve">cert.ip-veneto.net </v>
      </c>
      <c r="C3578">
        <f>VLOOKUP(A3578,SEZIONI!$A$1:$B$7897,2,1)</f>
        <v>7</v>
      </c>
    </row>
    <row r="3579" spans="1:3" x14ac:dyDescent="0.3">
      <c r="A3579" t="s">
        <v>27056</v>
      </c>
      <c r="B3579" t="str">
        <f>VLOOKUP(A3579,PEC!$A$1:$C$7902,3,1)</f>
        <v xml:space="preserve">cert.ip-veneto.net </v>
      </c>
      <c r="C3579">
        <f>VLOOKUP(A3579,SEZIONI!$A$1:$B$7897,2,1)</f>
        <v>5</v>
      </c>
    </row>
    <row r="3580" spans="1:3" x14ac:dyDescent="0.3">
      <c r="A3580" t="s">
        <v>27058</v>
      </c>
      <c r="B3580" t="str">
        <f>VLOOKUP(A3580,PEC!$A$1:$C$7902,3,1)</f>
        <v>cert.ip-veneto.net</v>
      </c>
      <c r="C3580">
        <f>VLOOKUP(A3580,SEZIONI!$A$1:$B$7897,2,1)</f>
        <v>11</v>
      </c>
    </row>
    <row r="3581" spans="1:3" x14ac:dyDescent="0.3">
      <c r="A3581" t="s">
        <v>27059</v>
      </c>
      <c r="B3581" t="str">
        <f>VLOOKUP(A3581,PEC!$A$1:$C$7902,3,1)</f>
        <v>cert.ip-veneto.net</v>
      </c>
      <c r="C3581">
        <f>VLOOKUP(A3581,SEZIONI!$A$1:$B$7897,2,1)</f>
        <v>3</v>
      </c>
    </row>
    <row r="3582" spans="1:3" x14ac:dyDescent="0.3">
      <c r="A3582" t="s">
        <v>27060</v>
      </c>
      <c r="B3582" t="str">
        <f>VLOOKUP(A3582,PEC!$A$1:$C$7902,3,1)</f>
        <v>legalmailpa.it</v>
      </c>
      <c r="C3582">
        <f>VLOOKUP(A3582,SEZIONI!$A$1:$B$7897,2,1)</f>
        <v>7</v>
      </c>
    </row>
    <row r="3583" spans="1:3" x14ac:dyDescent="0.3">
      <c r="A3583" t="s">
        <v>27061</v>
      </c>
      <c r="B3583" t="str">
        <f>VLOOKUP(A3583,PEC!$A$1:$C$7902,3,1)</f>
        <v>legalmail.it</v>
      </c>
      <c r="C3583">
        <f>VLOOKUP(A3583,SEZIONI!$A$1:$B$7897,2,1)</f>
        <v>6</v>
      </c>
    </row>
    <row r="3584" spans="1:3" x14ac:dyDescent="0.3">
      <c r="A3584" t="s">
        <v>27062</v>
      </c>
      <c r="B3584" t="str">
        <f>VLOOKUP(A3584,PEC!$A$1:$C$7902,3,1)</f>
        <v>postecert.it</v>
      </c>
      <c r="C3584">
        <f>VLOOKUP(A3584,SEZIONI!$A$1:$B$7897,2,1)</f>
        <v>11</v>
      </c>
    </row>
    <row r="3585" spans="1:3" x14ac:dyDescent="0.3">
      <c r="A3585" t="s">
        <v>27063</v>
      </c>
      <c r="B3585" t="str">
        <f>VLOOKUP(A3585,PEC!$A$1:$C$7902,3,1)</f>
        <v>cert.ip-veneto.net</v>
      </c>
      <c r="C3585">
        <f>VLOOKUP(A3585,SEZIONI!$A$1:$B$7897,2,1)</f>
        <v>4</v>
      </c>
    </row>
    <row r="3586" spans="1:3" x14ac:dyDescent="0.3">
      <c r="A3586" t="s">
        <v>27064</v>
      </c>
      <c r="B3586" t="str">
        <f>VLOOKUP(A3586,PEC!$A$1:$C$7902,3,1)</f>
        <v xml:space="preserve">cert.ip-veneto.net </v>
      </c>
      <c r="C3586">
        <f>VLOOKUP(A3586,SEZIONI!$A$1:$B$7897,2,1)</f>
        <v>3</v>
      </c>
    </row>
    <row r="3587" spans="1:3" x14ac:dyDescent="0.3">
      <c r="A3587" t="s">
        <v>27066</v>
      </c>
      <c r="B3587" t="str">
        <f>VLOOKUP(A3587,PEC!$A$1:$C$7902,3,1)</f>
        <v>pec.comune.veggiano.pd.it</v>
      </c>
      <c r="C3587">
        <f>VLOOKUP(A3587,SEZIONI!$A$1:$B$7897,2,1)</f>
        <v>3</v>
      </c>
    </row>
    <row r="3588" spans="1:3" x14ac:dyDescent="0.3">
      <c r="A3588" t="s">
        <v>27067</v>
      </c>
      <c r="B3588" t="str">
        <f>VLOOKUP(A3588,PEC!$A$1:$C$7902,3,1)</f>
        <v>cert.ip-veneto.net</v>
      </c>
      <c r="C3588">
        <f>VLOOKUP(A3588,SEZIONI!$A$1:$B$7897,2,1)</f>
        <v>2</v>
      </c>
    </row>
    <row r="3589" spans="1:3" x14ac:dyDescent="0.3">
      <c r="A3589" t="s">
        <v>27068</v>
      </c>
      <c r="B3589" t="str">
        <f>VLOOKUP(A3589,PEC!$A$1:$C$7902,3,1)</f>
        <v>legalmailpa.it</v>
      </c>
      <c r="C3589">
        <f>VLOOKUP(A3589,SEZIONI!$A$1:$B$7897,2,1)</f>
        <v>1</v>
      </c>
    </row>
    <row r="3590" spans="1:3" x14ac:dyDescent="0.3">
      <c r="A3590" t="s">
        <v>27069</v>
      </c>
      <c r="B3590" t="str">
        <f>VLOOKUP(A3590,PEC!$A$1:$C$7902,3,1)</f>
        <v>cert.ip-veneto.net</v>
      </c>
      <c r="C3590">
        <f>VLOOKUP(A3590,SEZIONI!$A$1:$B$7897,2,1)</f>
        <v>12</v>
      </c>
    </row>
    <row r="3591" spans="1:3" x14ac:dyDescent="0.3">
      <c r="A3591" t="s">
        <v>27070</v>
      </c>
      <c r="B3591" t="str">
        <f>VLOOKUP(A3591,PEC!$A$1:$C$7902,3,1)</f>
        <v>cert.ip-veneto.net</v>
      </c>
      <c r="C3591">
        <f>VLOOKUP(A3591,SEZIONI!$A$1:$B$7897,2,1)</f>
        <v>20</v>
      </c>
    </row>
    <row r="3592" spans="1:3" x14ac:dyDescent="0.3">
      <c r="A3592" t="s">
        <v>27071</v>
      </c>
      <c r="B3592" t="str">
        <f>VLOOKUP(A3592,PEC!$A$1:$C$7902,3,1)</f>
        <v>comune.villa-del-conte.pd.it</v>
      </c>
      <c r="C3592">
        <f>VLOOKUP(A3592,SEZIONI!$A$1:$B$7897,2,1)</f>
        <v>5</v>
      </c>
    </row>
    <row r="3593" spans="1:3" x14ac:dyDescent="0.3">
      <c r="A3593" t="s">
        <v>27072</v>
      </c>
      <c r="B3593" t="str">
        <f>VLOOKUP(A3593,PEC!$A$1:$C$7902,3,1)</f>
        <v xml:space="preserve">legalmailpa.it </v>
      </c>
      <c r="C3593">
        <f>VLOOKUP(A3593,SEZIONI!$A$1:$B$7897,2,1)</f>
        <v>2</v>
      </c>
    </row>
    <row r="3594" spans="1:3" x14ac:dyDescent="0.3">
      <c r="A3594" t="s">
        <v>27074</v>
      </c>
      <c r="B3594" t="str">
        <f>VLOOKUP(A3594,PEC!$A$1:$C$7902,3,1)</f>
        <v>cert.ip-veneto.net</v>
      </c>
      <c r="C3594">
        <f>VLOOKUP(A3594,SEZIONI!$A$1:$B$7897,2,1)</f>
        <v>9</v>
      </c>
    </row>
    <row r="3595" spans="1:3" x14ac:dyDescent="0.3">
      <c r="A3595" t="s">
        <v>27075</v>
      </c>
      <c r="B3595" t="str">
        <f>VLOOKUP(A3595,PEC!$A$1:$C$7902,3,1)</f>
        <v xml:space="preserve">pecveneto.it </v>
      </c>
      <c r="C3595">
        <f>VLOOKUP(A3595,SEZIONI!$A$1:$B$7897,2,1)</f>
        <v>5</v>
      </c>
    </row>
    <row r="3596" spans="1:3" x14ac:dyDescent="0.3">
      <c r="A3596" t="s">
        <v>27077</v>
      </c>
      <c r="B3596" t="str">
        <f>VLOOKUP(A3596,PEC!$A$1:$C$7902,3,1)</f>
        <v>pecveneto.it</v>
      </c>
      <c r="C3596">
        <f>VLOOKUP(A3596,SEZIONI!$A$1:$B$7897,2,1)</f>
        <v>3</v>
      </c>
    </row>
    <row r="3597" spans="1:3" x14ac:dyDescent="0.3">
      <c r="A3597" t="s">
        <v>27078</v>
      </c>
      <c r="B3597" t="str">
        <f>VLOOKUP(A3597,PEC!$A$1:$C$7902,3,1)</f>
        <v>cert.ip-veneto.net</v>
      </c>
      <c r="C3597">
        <f>VLOOKUP(A3597,SEZIONI!$A$1:$B$7897,2,1)</f>
        <v>7</v>
      </c>
    </row>
    <row r="3598" spans="1:3" x14ac:dyDescent="0.3">
      <c r="A3598" t="s">
        <v>27079</v>
      </c>
      <c r="B3598" t="str">
        <f>VLOOKUP(A3598,PEC!$A$1:$C$7902,3,1)</f>
        <v>pec.comune.borgoveneto.pd.it</v>
      </c>
      <c r="C3598">
        <f>VLOOKUP(A3598,SEZIONI!$A$1:$B$7897,2,1)</f>
        <v>7</v>
      </c>
    </row>
    <row r="3599" spans="1:3" x14ac:dyDescent="0.3">
      <c r="A3599" t="s">
        <v>27080</v>
      </c>
      <c r="B3599" t="str">
        <f>VLOOKUP(A3599,PEC!$A$1:$C$7902,3,1)</f>
        <v>pecveneto.it</v>
      </c>
      <c r="C3599">
        <f>VLOOKUP(A3599,SEZIONI!$A$1:$B$7897,2,1)</f>
        <v>25</v>
      </c>
    </row>
    <row r="3600" spans="1:3" x14ac:dyDescent="0.3">
      <c r="A3600" t="s">
        <v>27081</v>
      </c>
      <c r="B3600" t="str">
        <f>VLOOKUP(A3600,PEC!$A$1:$C$7902,3,1)</f>
        <v>pecveneto.it</v>
      </c>
      <c r="C3600">
        <f>VLOOKUP(A3600,SEZIONI!$A$1:$B$7897,2,1)</f>
        <v>6</v>
      </c>
    </row>
    <row r="3601" spans="1:3" x14ac:dyDescent="0.3">
      <c r="A3601" t="s">
        <v>27082</v>
      </c>
      <c r="B3601" t="str">
        <f>VLOOKUP(A3601,PEC!$A$1:$C$7902,3,1)</f>
        <v>legalmail.it</v>
      </c>
      <c r="C3601">
        <f>VLOOKUP(A3601,SEZIONI!$A$1:$B$7897,2,1)</f>
        <v>3</v>
      </c>
    </row>
    <row r="3602" spans="1:3" x14ac:dyDescent="0.3">
      <c r="A3602" t="s">
        <v>27083</v>
      </c>
      <c r="B3602" t="str">
        <f>VLOOKUP(A3602,PEC!$A$1:$C$7902,3,1)</f>
        <v>pecveneto.it</v>
      </c>
      <c r="C3602">
        <f>VLOOKUP(A3602,SEZIONI!$A$1:$B$7897,2,1)</f>
        <v>13</v>
      </c>
    </row>
    <row r="3603" spans="1:3" x14ac:dyDescent="0.3">
      <c r="A3603" t="s">
        <v>27084</v>
      </c>
      <c r="B3603" t="str">
        <f>VLOOKUP(A3603,PEC!$A$1:$C$7902,3,1)</f>
        <v>pec.comune.bagnolodipo.ro.it</v>
      </c>
      <c r="C3603">
        <f>VLOOKUP(A3603,SEZIONI!$A$1:$B$7897,2,1)</f>
        <v>2</v>
      </c>
    </row>
    <row r="3604" spans="1:3" x14ac:dyDescent="0.3">
      <c r="A3604" t="s">
        <v>27085</v>
      </c>
      <c r="B3604" t="str">
        <f>VLOOKUP(A3604,PEC!$A$1:$C$7902,3,1)</f>
        <v>pecveneto.it</v>
      </c>
      <c r="C3604">
        <f>VLOOKUP(A3604,SEZIONI!$A$1:$B$7897,2,1)</f>
        <v>3</v>
      </c>
    </row>
    <row r="3605" spans="1:3" x14ac:dyDescent="0.3">
      <c r="A3605" t="s">
        <v>27086</v>
      </c>
      <c r="B3605" t="str">
        <f>VLOOKUP(A3605,PEC!$A$1:$C$7902,3,1)</f>
        <v>legalmail.it</v>
      </c>
      <c r="C3605">
        <f>VLOOKUP(A3605,SEZIONI!$A$1:$B$7897,2,1)</f>
        <v>2</v>
      </c>
    </row>
    <row r="3606" spans="1:3" x14ac:dyDescent="0.3">
      <c r="A3606" t="s">
        <v>27087</v>
      </c>
      <c r="B3606" t="str">
        <f>VLOOKUP(A3606,PEC!$A$1:$C$7902,3,1)</f>
        <v>pecveneto.it</v>
      </c>
      <c r="C3606">
        <f>VLOOKUP(A3606,SEZIONI!$A$1:$B$7897,2,1)</f>
        <v>1</v>
      </c>
    </row>
    <row r="3607" spans="1:3" x14ac:dyDescent="0.3">
      <c r="A3607" t="s">
        <v>27088</v>
      </c>
      <c r="B3607" t="str">
        <f>VLOOKUP(A3607,PEC!$A$1:$C$7902,3,1)</f>
        <v>cert.ip-veneto.net</v>
      </c>
      <c r="C3607">
        <f>VLOOKUP(A3607,SEZIONI!$A$1:$B$7897,2,1)</f>
        <v>3</v>
      </c>
    </row>
    <row r="3608" spans="1:3" x14ac:dyDescent="0.3">
      <c r="A3608" t="s">
        <v>27089</v>
      </c>
      <c r="B3608" t="str">
        <f>VLOOKUP(A3608,PEC!$A$1:$C$7902,3,1)</f>
        <v>pecveneto.it</v>
      </c>
      <c r="C3608">
        <f>VLOOKUP(A3608,SEZIONI!$A$1:$B$7897,2,1)</f>
        <v>1</v>
      </c>
    </row>
    <row r="3609" spans="1:3" x14ac:dyDescent="0.3">
      <c r="A3609" t="s">
        <v>27090</v>
      </c>
      <c r="B3609" t="str">
        <f>VLOOKUP(A3609,PEC!$A$1:$C$7902,3,1)</f>
        <v>pecveneto.it</v>
      </c>
      <c r="C3609">
        <f>VLOOKUP(A3609,SEZIONI!$A$1:$B$7897,2,1)</f>
        <v>2</v>
      </c>
    </row>
    <row r="3610" spans="1:3" x14ac:dyDescent="0.3">
      <c r="A3610" t="s">
        <v>27091</v>
      </c>
      <c r="B3610" t="str">
        <f>VLOOKUP(A3610,PEC!$A$1:$C$7902,3,1)</f>
        <v>pec.it</v>
      </c>
      <c r="C3610">
        <f>VLOOKUP(A3610,SEZIONI!$A$1:$B$7897,2,1)</f>
        <v>5</v>
      </c>
    </row>
    <row r="3611" spans="1:3" x14ac:dyDescent="0.3">
      <c r="A3611" t="s">
        <v>27092</v>
      </c>
      <c r="B3611" t="str">
        <f>VLOOKUP(A3611,PEC!$A$1:$C$7902,3,1)</f>
        <v>pecveneto.it</v>
      </c>
      <c r="C3611">
        <f>VLOOKUP(A3611,SEZIONI!$A$1:$B$7897,2,1)</f>
        <v>3</v>
      </c>
    </row>
    <row r="3612" spans="1:3" x14ac:dyDescent="0.3">
      <c r="A3612" t="s">
        <v>27093</v>
      </c>
      <c r="B3612" t="str">
        <f>VLOOKUP(A3612,PEC!$A$1:$C$7902,3,1)</f>
        <v>pecveneto.it</v>
      </c>
      <c r="C3612">
        <f>VLOOKUP(A3612,SEZIONI!$A$1:$B$7897,2,1)</f>
        <v>2</v>
      </c>
    </row>
    <row r="3613" spans="1:3" x14ac:dyDescent="0.3">
      <c r="A3613" t="s">
        <v>27094</v>
      </c>
      <c r="B3613" t="str">
        <f>VLOOKUP(A3613,PEC!$A$1:$C$7902,3,1)</f>
        <v>pecveneto.it</v>
      </c>
      <c r="C3613">
        <f>VLOOKUP(A3613,SEZIONI!$A$1:$B$7897,2,1)</f>
        <v>4</v>
      </c>
    </row>
    <row r="3614" spans="1:3" x14ac:dyDescent="0.3">
      <c r="A3614" t="s">
        <v>27095</v>
      </c>
      <c r="B3614" t="str">
        <f>VLOOKUP(A3614,PEC!$A$1:$C$7902,3,1)</f>
        <v>legalmail.it</v>
      </c>
      <c r="C3614">
        <f>VLOOKUP(A3614,SEZIONI!$A$1:$B$7897,2,1)</f>
        <v>3</v>
      </c>
    </row>
    <row r="3615" spans="1:3" x14ac:dyDescent="0.3">
      <c r="A3615" t="s">
        <v>27096</v>
      </c>
      <c r="B3615" t="str">
        <f>VLOOKUP(A3615,PEC!$A$1:$C$7902,3,1)</f>
        <v>pecveneto.it</v>
      </c>
      <c r="C3615">
        <f>VLOOKUP(A3615,SEZIONI!$A$1:$B$7897,2,1)</f>
        <v>3</v>
      </c>
    </row>
    <row r="3616" spans="1:3" x14ac:dyDescent="0.3">
      <c r="A3616" t="s">
        <v>27097</v>
      </c>
      <c r="B3616" t="str">
        <f>VLOOKUP(A3616,PEC!$A$1:$C$7902,3,1)</f>
        <v>pecveneto.it</v>
      </c>
      <c r="C3616">
        <f>VLOOKUP(A3616,SEZIONI!$A$1:$B$7897,2,1)</f>
        <v>2</v>
      </c>
    </row>
    <row r="3617" spans="1:3" x14ac:dyDescent="0.3">
      <c r="A3617" t="s">
        <v>27098</v>
      </c>
      <c r="B3617" t="str">
        <f>VLOOKUP(A3617,PEC!$A$1:$C$7902,3,1)</f>
        <v>pecveneto.it</v>
      </c>
      <c r="C3617">
        <f>VLOOKUP(A3617,SEZIONI!$A$1:$B$7897,2,1)</f>
        <v>3</v>
      </c>
    </row>
    <row r="3618" spans="1:3" x14ac:dyDescent="0.3">
      <c r="A3618" t="s">
        <v>27099</v>
      </c>
      <c r="B3618" t="str">
        <f>VLOOKUP(A3618,PEC!$A$1:$C$7902,3,1)</f>
        <v>pec.comunefiessoro.it</v>
      </c>
      <c r="C3618">
        <f>VLOOKUP(A3618,SEZIONI!$A$1:$B$7897,2,1)</f>
        <v>4</v>
      </c>
    </row>
    <row r="3619" spans="1:3" x14ac:dyDescent="0.3">
      <c r="A3619" t="s">
        <v>27100</v>
      </c>
      <c r="B3619" t="str">
        <f>VLOOKUP(A3619,PEC!$A$1:$C$7902,3,1)</f>
        <v>interfreepec.it</v>
      </c>
      <c r="C3619">
        <f>VLOOKUP(A3619,SEZIONI!$A$1:$B$7897,2,1)</f>
        <v>2</v>
      </c>
    </row>
    <row r="3620" spans="1:3" x14ac:dyDescent="0.3">
      <c r="A3620" t="s">
        <v>27101</v>
      </c>
      <c r="B3620" t="str">
        <f>VLOOKUP(A3620,PEC!$A$1:$C$7902,3,1)</f>
        <v>legalmail.it</v>
      </c>
      <c r="C3620">
        <f>VLOOKUP(A3620,SEZIONI!$A$1:$B$7897,2,1)</f>
        <v>3</v>
      </c>
    </row>
    <row r="3621" spans="1:3" x14ac:dyDescent="0.3">
      <c r="A3621" t="s">
        <v>27102</v>
      </c>
      <c r="B3621" t="str">
        <f>VLOOKUP(A3621,PEC!$A$1:$C$7902,3,1)</f>
        <v>pec.comune.gaiba.ro.it</v>
      </c>
      <c r="C3621">
        <f>VLOOKUP(A3621,SEZIONI!$A$1:$B$7897,2,1)</f>
        <v>1</v>
      </c>
    </row>
    <row r="3622" spans="1:3" x14ac:dyDescent="0.3">
      <c r="A3622" t="s">
        <v>27103</v>
      </c>
      <c r="B3622" t="str">
        <f>VLOOKUP(A3622,PEC!$A$1:$C$7902,3,1)</f>
        <v>pcert.postecert.it</v>
      </c>
      <c r="C3622">
        <f>VLOOKUP(A3622,SEZIONI!$A$1:$B$7897,2,1)</f>
        <v>2</v>
      </c>
    </row>
    <row r="3623" spans="1:3" x14ac:dyDescent="0.3">
      <c r="A3623" t="s">
        <v>27104</v>
      </c>
      <c r="B3623" t="str">
        <f>VLOOKUP(A3623,PEC!$A$1:$C$7902,3,1)</f>
        <v>pec.it</v>
      </c>
      <c r="C3623">
        <f>VLOOKUP(A3623,SEZIONI!$A$1:$B$7897,2,1)</f>
        <v>3</v>
      </c>
    </row>
    <row r="3624" spans="1:3" x14ac:dyDescent="0.3">
      <c r="A3624" t="s">
        <v>27105</v>
      </c>
      <c r="B3624" t="str">
        <f>VLOOKUP(A3624,PEC!$A$1:$C$7902,3,1)</f>
        <v>pecveneto.it</v>
      </c>
      <c r="C3624">
        <f>VLOOKUP(A3624,SEZIONI!$A$1:$B$7897,2,1)</f>
        <v>1</v>
      </c>
    </row>
    <row r="3625" spans="1:3" x14ac:dyDescent="0.3">
      <c r="A3625" t="s">
        <v>27106</v>
      </c>
      <c r="B3625" t="str">
        <f>VLOOKUP(A3625,PEC!$A$1:$C$7902,3,1)</f>
        <v>pec.comune.lendinara.ro.it</v>
      </c>
      <c r="C3625">
        <f>VLOOKUP(A3625,SEZIONI!$A$1:$B$7897,2,1)</f>
        <v>14</v>
      </c>
    </row>
    <row r="3626" spans="1:3" x14ac:dyDescent="0.3">
      <c r="A3626" t="s">
        <v>27107</v>
      </c>
      <c r="B3626" t="str">
        <f>VLOOKUP(A3626,PEC!$A$1:$C$7902,3,1)</f>
        <v>anutel.it</v>
      </c>
      <c r="C3626">
        <f>VLOOKUP(A3626,SEZIONI!$A$1:$B$7897,2,1)</f>
        <v>4</v>
      </c>
    </row>
    <row r="3627" spans="1:3" x14ac:dyDescent="0.3">
      <c r="A3627" t="s">
        <v>27108</v>
      </c>
      <c r="B3627" t="str">
        <f>VLOOKUP(A3627,PEC!$A$1:$C$7902,3,1)</f>
        <v>legalmail.it</v>
      </c>
      <c r="C3627">
        <f>VLOOKUP(A3627,SEZIONI!$A$1:$B$7897,2,1)</f>
        <v>4</v>
      </c>
    </row>
    <row r="3628" spans="1:3" x14ac:dyDescent="0.3">
      <c r="A3628" t="s">
        <v>27109</v>
      </c>
      <c r="B3628" t="str">
        <f>VLOOKUP(A3628,PEC!$A$1:$C$7902,3,1)</f>
        <v>pec.it</v>
      </c>
      <c r="C3628">
        <f>VLOOKUP(A3628,SEZIONI!$A$1:$B$7897,2,1)</f>
        <v>2</v>
      </c>
    </row>
    <row r="3629" spans="1:3" x14ac:dyDescent="0.3">
      <c r="A3629" t="s">
        <v>27110</v>
      </c>
      <c r="B3629" t="str">
        <f>VLOOKUP(A3629,PEC!$A$1:$C$7902,3,1)</f>
        <v>postemailcertificata.it</v>
      </c>
      <c r="C3629">
        <f>VLOOKUP(A3629,SEZIONI!$A$1:$B$7897,2,1)</f>
        <v>10</v>
      </c>
    </row>
    <row r="3630" spans="1:3" x14ac:dyDescent="0.3">
      <c r="A3630" t="s">
        <v>27111</v>
      </c>
      <c r="B3630" t="str">
        <f>VLOOKUP(A3630,PEC!$A$1:$C$7902,3,1)</f>
        <v>pecveneto.it</v>
      </c>
      <c r="C3630">
        <f>VLOOKUP(A3630,SEZIONI!$A$1:$B$7897,2,1)</f>
        <v>3</v>
      </c>
    </row>
    <row r="3631" spans="1:3" x14ac:dyDescent="0.3">
      <c r="A3631" t="s">
        <v>27112</v>
      </c>
      <c r="B3631" t="str">
        <f>VLOOKUP(A3631,PEC!$A$1:$C$7902,3,1)</f>
        <v>pecveneto.it</v>
      </c>
      <c r="C3631">
        <f>VLOOKUP(A3631,SEZIONI!$A$1:$B$7897,2,1)</f>
        <v>2</v>
      </c>
    </row>
    <row r="3632" spans="1:3" x14ac:dyDescent="0.3">
      <c r="A3632" t="s">
        <v>27113</v>
      </c>
      <c r="B3632" t="str">
        <f>VLOOKUP(A3632,PEC!$A$1:$C$7902,3,1)</f>
        <v>pecveneto.it</v>
      </c>
      <c r="C3632">
        <f>VLOOKUP(A3632,SEZIONI!$A$1:$B$7897,2,1)</f>
        <v>1</v>
      </c>
    </row>
    <row r="3633" spans="1:3" x14ac:dyDescent="0.3">
      <c r="A3633" t="s">
        <v>27114</v>
      </c>
      <c r="B3633" t="str">
        <f>VLOOKUP(A3633,PEC!$A$1:$C$7902,3,1)</f>
        <v>pecveneto.it</v>
      </c>
      <c r="C3633">
        <f>VLOOKUP(A3633,SEZIONI!$A$1:$B$7897,2,1)</f>
        <v>4</v>
      </c>
    </row>
    <row r="3634" spans="1:3" x14ac:dyDescent="0.3">
      <c r="A3634" t="s">
        <v>27115</v>
      </c>
      <c r="B3634" t="str">
        <f>VLOOKUP(A3634,PEC!$A$1:$C$7902,3,1)</f>
        <v>pecveneto.it</v>
      </c>
      <c r="C3634">
        <f>VLOOKUP(A3634,SEZIONI!$A$1:$B$7897,2,1)</f>
        <v>2</v>
      </c>
    </row>
    <row r="3635" spans="1:3" x14ac:dyDescent="0.3">
      <c r="A3635" t="s">
        <v>27116</v>
      </c>
      <c r="B3635" t="str">
        <f>VLOOKUP(A3635,PEC!$A$1:$C$7902,3,1)</f>
        <v>pecveneto.it</v>
      </c>
      <c r="C3635">
        <f>VLOOKUP(A3635,SEZIONI!$A$1:$B$7897,2,1)</f>
        <v>13</v>
      </c>
    </row>
    <row r="3636" spans="1:3" x14ac:dyDescent="0.3">
      <c r="A3636" t="s">
        <v>27117</v>
      </c>
      <c r="B3636" t="str">
        <f>VLOOKUP(A3636,PEC!$A$1:$C$7902,3,1)</f>
        <v>pec.comune.rosolina.ro.it</v>
      </c>
      <c r="C3636">
        <f>VLOOKUP(A3636,SEZIONI!$A$1:$B$7897,2,1)</f>
        <v>7</v>
      </c>
    </row>
    <row r="3637" spans="1:3" x14ac:dyDescent="0.3">
      <c r="A3637" t="s">
        <v>27118</v>
      </c>
      <c r="B3637" t="str">
        <f>VLOOKUP(A3637,PEC!$A$1:$C$7902,3,1)</f>
        <v>legalmail.it</v>
      </c>
      <c r="C3637">
        <f>VLOOKUP(A3637,SEZIONI!$A$1:$B$7897,2,1)</f>
        <v>55</v>
      </c>
    </row>
    <row r="3638" spans="1:3" x14ac:dyDescent="0.3">
      <c r="A3638" t="s">
        <v>27119</v>
      </c>
      <c r="B3638" t="str">
        <f>VLOOKUP(A3638,PEC!$A$1:$C$7902,3,1)</f>
        <v>pec.it</v>
      </c>
      <c r="C3638">
        <f>VLOOKUP(A3638,SEZIONI!$A$1:$B$7897,2,1)</f>
        <v>1</v>
      </c>
    </row>
    <row r="3639" spans="1:3" x14ac:dyDescent="0.3">
      <c r="A3639" t="s">
        <v>27120</v>
      </c>
      <c r="B3639" t="str">
        <f>VLOOKUP(A3639,PEC!$A$1:$C$7902,3,1)</f>
        <v>pecveneto.it</v>
      </c>
      <c r="C3639">
        <f>VLOOKUP(A3639,SEZIONI!$A$1:$B$7897,2,1)</f>
        <v>1</v>
      </c>
    </row>
    <row r="3640" spans="1:3" x14ac:dyDescent="0.3">
      <c r="A3640" t="s">
        <v>27121</v>
      </c>
      <c r="B3640" t="str">
        <f>VLOOKUP(A3640,PEC!$A$1:$C$7902,3,1)</f>
        <v>pec.comune.sanmartinodivenezze.ro.it</v>
      </c>
      <c r="C3640">
        <f>VLOOKUP(A3640,SEZIONI!$A$1:$B$7897,2,1)</f>
        <v>4</v>
      </c>
    </row>
    <row r="3641" spans="1:3" x14ac:dyDescent="0.3">
      <c r="A3641" t="s">
        <v>27122</v>
      </c>
      <c r="B3641" t="str">
        <f>VLOOKUP(A3641,PEC!$A$1:$C$7902,3,1)</f>
        <v>pec.comune.stienta.ro.it</v>
      </c>
      <c r="C3641">
        <f>VLOOKUP(A3641,SEZIONI!$A$1:$B$7897,2,1)</f>
        <v>3</v>
      </c>
    </row>
    <row r="3642" spans="1:3" x14ac:dyDescent="0.3">
      <c r="A3642" t="s">
        <v>27123</v>
      </c>
      <c r="B3642" t="str">
        <f>VLOOKUP(A3642,PEC!$A$1:$C$7902,3,1)</f>
        <v xml:space="preserve">pecveneto.it </v>
      </c>
      <c r="C3642">
        <f>VLOOKUP(A3642,SEZIONI!$A$1:$B$7897,2,1)</f>
        <v>11</v>
      </c>
    </row>
    <row r="3643" spans="1:3" x14ac:dyDescent="0.3">
      <c r="A3643" t="s">
        <v>27125</v>
      </c>
      <c r="B3643" t="str">
        <f>VLOOKUP(A3643,PEC!$A$1:$C$7902,3,1)</f>
        <v>pecveneto.it</v>
      </c>
      <c r="C3643">
        <f>VLOOKUP(A3643,SEZIONI!$A$1:$B$7897,2,1)</f>
        <v>4</v>
      </c>
    </row>
    <row r="3644" spans="1:3" x14ac:dyDescent="0.3">
      <c r="A3644" t="s">
        <v>27126</v>
      </c>
      <c r="B3644" t="str">
        <f>VLOOKUP(A3644,PEC!$A$1:$C$7902,3,1)</f>
        <v>pecveneto.it</v>
      </c>
      <c r="C3644">
        <f>VLOOKUP(A3644,SEZIONI!$A$1:$B$7897,2,1)</f>
        <v>6</v>
      </c>
    </row>
    <row r="3645" spans="1:3" x14ac:dyDescent="0.3">
      <c r="A3645" t="s">
        <v>27127</v>
      </c>
      <c r="B3645" t="str">
        <f>VLOOKUP(A3645,PEC!$A$1:$C$7902,3,1)</f>
        <v>pecveneto.it</v>
      </c>
      <c r="C3645">
        <f>VLOOKUP(A3645,SEZIONI!$A$1:$B$7897,2,1)</f>
        <v>1</v>
      </c>
    </row>
    <row r="3646" spans="1:3" x14ac:dyDescent="0.3">
      <c r="A3646" t="s">
        <v>27128</v>
      </c>
      <c r="B3646" t="str">
        <f>VLOOKUP(A3646,PEC!$A$1:$C$7902,3,1)</f>
        <v>legalmail.it</v>
      </c>
      <c r="C3646">
        <f>VLOOKUP(A3646,SEZIONI!$A$1:$B$7897,2,1)</f>
        <v>3</v>
      </c>
    </row>
    <row r="3647" spans="1:3" x14ac:dyDescent="0.3">
      <c r="A3647" t="s">
        <v>27129</v>
      </c>
      <c r="B3647" t="str">
        <f>VLOOKUP(A3647,PEC!$A$1:$C$7902,3,1)</f>
        <v>pcert.postecert.it</v>
      </c>
      <c r="C3647">
        <f>VLOOKUP(A3647,SEZIONI!$A$1:$B$7897,2,1)</f>
        <v>1</v>
      </c>
    </row>
    <row r="3648" spans="1:3" x14ac:dyDescent="0.3">
      <c r="A3648" t="s">
        <v>27130</v>
      </c>
      <c r="B3648" t="str">
        <f>VLOOKUP(A3648,PEC!$A$1:$C$7902,3,1)</f>
        <v>cert.legalmail.it</v>
      </c>
      <c r="C3648">
        <f>VLOOKUP(A3648,SEZIONI!$A$1:$B$7897,2,1)</f>
        <v>17</v>
      </c>
    </row>
    <row r="3649" spans="1:3" x14ac:dyDescent="0.3">
      <c r="A3649" t="s">
        <v>27131</v>
      </c>
      <c r="B3649" t="str">
        <f>VLOOKUP(A3649,PEC!$A$1:$C$7902,3,1)</f>
        <v>certgov.fvg.it</v>
      </c>
      <c r="C3649">
        <f>VLOOKUP(A3649,SEZIONI!$A$1:$B$7897,2,1)</f>
        <v>2</v>
      </c>
    </row>
    <row r="3650" spans="1:3" x14ac:dyDescent="0.3">
      <c r="A3650" t="s">
        <v>27132</v>
      </c>
      <c r="B3650" t="str">
        <f>VLOOKUP(A3650,PEC!$A$1:$C$7902,3,1)</f>
        <v>certgov.fvg.it</v>
      </c>
      <c r="C3650">
        <f>VLOOKUP(A3650,SEZIONI!$A$1:$B$7897,2,1)</f>
        <v>1</v>
      </c>
    </row>
    <row r="3651" spans="1:3" x14ac:dyDescent="0.3">
      <c r="A3651" t="s">
        <v>27133</v>
      </c>
      <c r="B3651" t="str">
        <f>VLOOKUP(A3651,PEC!$A$1:$C$7902,3,1)</f>
        <v>certgov.fvg.it</v>
      </c>
      <c r="C3651">
        <f>VLOOKUP(A3651,SEZIONI!$A$1:$B$7897,2,1)</f>
        <v>2</v>
      </c>
    </row>
    <row r="3652" spans="1:3" x14ac:dyDescent="0.3">
      <c r="A3652" t="s">
        <v>27134</v>
      </c>
      <c r="B3652" t="str">
        <f>VLOOKUP(A3652,PEC!$A$1:$C$7902,3,1)</f>
        <v>certgov.fvg.it</v>
      </c>
      <c r="C3652">
        <f>VLOOKUP(A3652,SEZIONI!$A$1:$B$7897,2,1)</f>
        <v>3</v>
      </c>
    </row>
    <row r="3653" spans="1:3" x14ac:dyDescent="0.3">
      <c r="A3653" t="s">
        <v>27135</v>
      </c>
      <c r="B3653" t="str">
        <f>VLOOKUP(A3653,PEC!$A$1:$C$7902,3,1)</f>
        <v>certgov.fvg.it</v>
      </c>
      <c r="C3653">
        <f>VLOOKUP(A3653,SEZIONI!$A$1:$B$7897,2,1)</f>
        <v>3</v>
      </c>
    </row>
    <row r="3654" spans="1:3" x14ac:dyDescent="0.3">
      <c r="A3654" t="s">
        <v>27136</v>
      </c>
      <c r="B3654" t="str">
        <f>VLOOKUP(A3654,PEC!$A$1:$C$7902,3,1)</f>
        <v>certgov.fvg.it</v>
      </c>
      <c r="C3654">
        <f>VLOOKUP(A3654,SEZIONI!$A$1:$B$7897,2,1)</f>
        <v>3</v>
      </c>
    </row>
    <row r="3655" spans="1:3" x14ac:dyDescent="0.3">
      <c r="A3655" t="s">
        <v>27137</v>
      </c>
      <c r="B3655" t="str">
        <f>VLOOKUP(A3655,PEC!$A$1:$C$7902,3,1)</f>
        <v>certgov.fvg.it</v>
      </c>
      <c r="C3655">
        <f>VLOOKUP(A3655,SEZIONI!$A$1:$B$7897,2,1)</f>
        <v>3</v>
      </c>
    </row>
    <row r="3656" spans="1:3" x14ac:dyDescent="0.3">
      <c r="A3656" t="s">
        <v>27138</v>
      </c>
      <c r="B3656" t="str">
        <f>VLOOKUP(A3656,PEC!$A$1:$C$7902,3,1)</f>
        <v>legalmail.it</v>
      </c>
      <c r="C3656">
        <f>VLOOKUP(A3656,SEZIONI!$A$1:$B$7897,2,1)</f>
        <v>5</v>
      </c>
    </row>
    <row r="3657" spans="1:3" x14ac:dyDescent="0.3">
      <c r="A3657" t="s">
        <v>27139</v>
      </c>
      <c r="B3657" t="str">
        <f>VLOOKUP(A3657,PEC!$A$1:$C$7902,3,1)</f>
        <v>certgov.fvg.it</v>
      </c>
      <c r="C3657">
        <f>VLOOKUP(A3657,SEZIONI!$A$1:$B$7897,2,1)</f>
        <v>8</v>
      </c>
    </row>
    <row r="3658" spans="1:3" x14ac:dyDescent="0.3">
      <c r="A3658" t="s">
        <v>27140</v>
      </c>
      <c r="B3658" t="str">
        <f>VLOOKUP(A3658,PEC!$A$1:$C$7902,3,1)</f>
        <v>certgov.fvg.it</v>
      </c>
      <c r="C3658">
        <f>VLOOKUP(A3658,SEZIONI!$A$1:$B$7897,2,1)</f>
        <v>4</v>
      </c>
    </row>
    <row r="3659" spans="1:3" x14ac:dyDescent="0.3">
      <c r="A3659" t="s">
        <v>27141</v>
      </c>
      <c r="B3659" t="str">
        <f>VLOOKUP(A3659,PEC!$A$1:$C$7902,3,1)</f>
        <v>certgov.fvg.it</v>
      </c>
      <c r="C3659">
        <f>VLOOKUP(A3659,SEZIONI!$A$1:$B$7897,2,1)</f>
        <v>2</v>
      </c>
    </row>
    <row r="3660" spans="1:3" x14ac:dyDescent="0.3">
      <c r="A3660" t="s">
        <v>27142</v>
      </c>
      <c r="B3660" t="str">
        <f>VLOOKUP(A3660,PEC!$A$1:$C$7902,3,1)</f>
        <v>certgov.fvg.it</v>
      </c>
      <c r="C3660">
        <f>VLOOKUP(A3660,SEZIONI!$A$1:$B$7897,2,1)</f>
        <v>2</v>
      </c>
    </row>
    <row r="3661" spans="1:3" x14ac:dyDescent="0.3">
      <c r="A3661" t="s">
        <v>27143</v>
      </c>
      <c r="B3661" t="str">
        <f>VLOOKUP(A3661,PEC!$A$1:$C$7902,3,1)</f>
        <v>certgov.fvg.it</v>
      </c>
      <c r="C3661">
        <f>VLOOKUP(A3661,SEZIONI!$A$1:$B$7897,2,1)</f>
        <v>8</v>
      </c>
    </row>
    <row r="3662" spans="1:3" x14ac:dyDescent="0.3">
      <c r="A3662" t="s">
        <v>27144</v>
      </c>
      <c r="B3662" t="str">
        <f>VLOOKUP(A3662,PEC!$A$1:$C$7902,3,1)</f>
        <v>certgov.fvg.it</v>
      </c>
      <c r="C3662">
        <f>VLOOKUP(A3662,SEZIONI!$A$1:$B$7897,2,1)</f>
        <v>4</v>
      </c>
    </row>
    <row r="3663" spans="1:3" x14ac:dyDescent="0.3">
      <c r="A3663" t="s">
        <v>27145</v>
      </c>
      <c r="B3663" t="str">
        <f>VLOOKUP(A3663,PEC!$A$1:$C$7902,3,1)</f>
        <v>certgov.fvg.it</v>
      </c>
      <c r="C3663">
        <f>VLOOKUP(A3663,SEZIONI!$A$1:$B$7897,2,1)</f>
        <v>2</v>
      </c>
    </row>
    <row r="3664" spans="1:3" x14ac:dyDescent="0.3">
      <c r="A3664" t="s">
        <v>27146</v>
      </c>
      <c r="B3664" t="str">
        <f>VLOOKUP(A3664,PEC!$A$1:$C$7902,3,1)</f>
        <v>pec.comune.campoformido.ud.it</v>
      </c>
      <c r="C3664">
        <f>VLOOKUP(A3664,SEZIONI!$A$1:$B$7897,2,1)</f>
        <v>7</v>
      </c>
    </row>
    <row r="3665" spans="1:3" x14ac:dyDescent="0.3">
      <c r="A3665" t="s">
        <v>27147</v>
      </c>
      <c r="B3665" t="str">
        <f>VLOOKUP(A3665,PEC!$A$1:$C$7902,3,1)</f>
        <v>certgov.fvg.it</v>
      </c>
      <c r="C3665">
        <f>VLOOKUP(A3665,SEZIONI!$A$1:$B$7897,2,1)</f>
        <v>3</v>
      </c>
    </row>
    <row r="3666" spans="1:3" x14ac:dyDescent="0.3">
      <c r="A3666" t="s">
        <v>27148</v>
      </c>
      <c r="B3666" t="str">
        <f>VLOOKUP(A3666,PEC!$A$1:$C$7902,3,1)</f>
        <v>certgov.fvg.it</v>
      </c>
      <c r="C3666">
        <f>VLOOKUP(A3666,SEZIONI!$A$1:$B$7897,2,1)</f>
        <v>3</v>
      </c>
    </row>
    <row r="3667" spans="1:3" x14ac:dyDescent="0.3">
      <c r="A3667" t="s">
        <v>27149</v>
      </c>
      <c r="B3667" t="str">
        <f>VLOOKUP(A3667,PEC!$A$1:$C$7902,3,1)</f>
        <v>certgov.fvg.it</v>
      </c>
      <c r="C3667">
        <f>VLOOKUP(A3667,SEZIONI!$A$1:$B$7897,2,1)</f>
        <v>4</v>
      </c>
    </row>
    <row r="3668" spans="1:3" x14ac:dyDescent="0.3">
      <c r="A3668" t="s">
        <v>27150</v>
      </c>
      <c r="B3668" t="str">
        <f>VLOOKUP(A3668,PEC!$A$1:$C$7902,3,1)</f>
        <v>certgov.fvg.it</v>
      </c>
      <c r="C3668">
        <f>VLOOKUP(A3668,SEZIONI!$A$1:$B$7897,2,1)</f>
        <v>1</v>
      </c>
    </row>
    <row r="3669" spans="1:3" x14ac:dyDescent="0.3">
      <c r="A3669" t="s">
        <v>27151</v>
      </c>
      <c r="B3669" t="str">
        <f>VLOOKUP(A3669,PEC!$A$1:$C$7902,3,1)</f>
        <v>certgov.fvg.it</v>
      </c>
      <c r="C3669">
        <f>VLOOKUP(A3669,SEZIONI!$A$1:$B$7897,2,1)</f>
        <v>1</v>
      </c>
    </row>
    <row r="3670" spans="1:3" x14ac:dyDescent="0.3">
      <c r="A3670" t="s">
        <v>27152</v>
      </c>
      <c r="B3670" t="str">
        <f>VLOOKUP(A3670,PEC!$A$1:$C$7902,3,1)</f>
        <v>certgov.fvg.it</v>
      </c>
      <c r="C3670">
        <f>VLOOKUP(A3670,SEZIONI!$A$1:$B$7897,2,1)</f>
        <v>14</v>
      </c>
    </row>
    <row r="3671" spans="1:3" x14ac:dyDescent="0.3">
      <c r="A3671" t="s">
        <v>27153</v>
      </c>
      <c r="B3671" t="str">
        <f>VLOOKUP(A3671,PEC!$A$1:$C$7902,3,1)</f>
        <v>certgov.fvg.it</v>
      </c>
      <c r="C3671">
        <f>VLOOKUP(A3671,SEZIONI!$A$1:$B$7897,2,1)</f>
        <v>1</v>
      </c>
    </row>
    <row r="3672" spans="1:3" x14ac:dyDescent="0.3">
      <c r="A3672" t="s">
        <v>27154</v>
      </c>
      <c r="B3672" t="str">
        <f>VLOOKUP(A3672,PEC!$A$1:$C$7902,3,1)</f>
        <v>certgov.fvg.it</v>
      </c>
      <c r="C3672">
        <f>VLOOKUP(A3672,SEZIONI!$A$1:$B$7897,2,1)</f>
        <v>1</v>
      </c>
    </row>
    <row r="3673" spans="1:3" x14ac:dyDescent="0.3">
      <c r="A3673" t="s">
        <v>27155</v>
      </c>
      <c r="B3673" t="str">
        <f>VLOOKUP(A3673,PEC!$A$1:$C$7902,3,1)</f>
        <v>certgov.fvg.it</v>
      </c>
      <c r="C3673">
        <f>VLOOKUP(A3673,SEZIONI!$A$1:$B$7897,2,1)</f>
        <v>10</v>
      </c>
    </row>
    <row r="3674" spans="1:3" x14ac:dyDescent="0.3">
      <c r="A3674" t="s">
        <v>27156</v>
      </c>
      <c r="B3674" t="str">
        <f>VLOOKUP(A3674,PEC!$A$1:$C$7902,3,1)</f>
        <v>certgov.fvg.it</v>
      </c>
      <c r="C3674">
        <f>VLOOKUP(A3674,SEZIONI!$A$1:$B$7897,2,1)</f>
        <v>15</v>
      </c>
    </row>
    <row r="3675" spans="1:3" x14ac:dyDescent="0.3">
      <c r="A3675" t="s">
        <v>27157</v>
      </c>
      <c r="B3675" t="str">
        <f>VLOOKUP(A3675,PEC!$A$1:$C$7902,3,1)</f>
        <v>certgov.fvg.it</v>
      </c>
      <c r="C3675">
        <f>VLOOKUP(A3675,SEZIONI!$A$1:$B$7897,2,1)</f>
        <v>3</v>
      </c>
    </row>
    <row r="3676" spans="1:3" x14ac:dyDescent="0.3">
      <c r="A3676" t="s">
        <v>27158</v>
      </c>
      <c r="B3676" t="str">
        <f>VLOOKUP(A3676,PEC!$A$1:$C$7902,3,1)</f>
        <v>certgov.fvg.it</v>
      </c>
      <c r="C3676">
        <f>VLOOKUP(A3676,SEZIONI!$A$1:$B$7897,2,1)</f>
        <v>1</v>
      </c>
    </row>
    <row r="3677" spans="1:3" x14ac:dyDescent="0.3">
      <c r="A3677" t="s">
        <v>27159</v>
      </c>
      <c r="B3677" t="str">
        <f>VLOOKUP(A3677,PEC!$A$1:$C$7902,3,1)</f>
        <v>certgov.fvg.it</v>
      </c>
      <c r="C3677">
        <f>VLOOKUP(A3677,SEZIONI!$A$1:$B$7897,2,1)</f>
        <v>3</v>
      </c>
    </row>
    <row r="3678" spans="1:3" x14ac:dyDescent="0.3">
      <c r="A3678" t="s">
        <v>27160</v>
      </c>
      <c r="B3678" t="str">
        <f>VLOOKUP(A3678,PEC!$A$1:$C$7902,3,1)</f>
        <v>certgov.fvg.it</v>
      </c>
      <c r="C3678">
        <f>VLOOKUP(A3678,SEZIONI!$A$1:$B$7897,2,1)</f>
        <v>3</v>
      </c>
    </row>
    <row r="3679" spans="1:3" x14ac:dyDescent="0.3">
      <c r="A3679" t="s">
        <v>27161</v>
      </c>
      <c r="B3679" t="str">
        <f>VLOOKUP(A3679,PEC!$A$1:$C$7902,3,1)</f>
        <v>certgov.fvg.it</v>
      </c>
      <c r="C3679">
        <f>VLOOKUP(A3679,SEZIONI!$A$1:$B$7897,2,1)</f>
        <v>3</v>
      </c>
    </row>
    <row r="3680" spans="1:3" x14ac:dyDescent="0.3">
      <c r="A3680" t="s">
        <v>27162</v>
      </c>
      <c r="B3680" t="str">
        <f>VLOOKUP(A3680,PEC!$A$1:$C$7902,3,1)</f>
        <v>certgov.fvg.it</v>
      </c>
      <c r="C3680">
        <f>VLOOKUP(A3680,SEZIONI!$A$1:$B$7897,2,1)</f>
        <v>1</v>
      </c>
    </row>
    <row r="3681" spans="1:3" x14ac:dyDescent="0.3">
      <c r="A3681" t="s">
        <v>27163</v>
      </c>
      <c r="B3681" t="str">
        <f>VLOOKUP(A3681,PEC!$A$1:$C$7902,3,1)</f>
        <v>certgov.fvg.it</v>
      </c>
      <c r="C3681">
        <f>VLOOKUP(A3681,SEZIONI!$A$1:$B$7897,2,1)</f>
        <v>1</v>
      </c>
    </row>
    <row r="3682" spans="1:3" x14ac:dyDescent="0.3">
      <c r="A3682" t="s">
        <v>27164</v>
      </c>
      <c r="B3682" t="str">
        <f>VLOOKUP(A3682,PEC!$A$1:$C$7902,3,1)</f>
        <v>certgov.fvg.it</v>
      </c>
      <c r="C3682">
        <f>VLOOKUP(A3682,SEZIONI!$A$1:$B$7897,2,1)</f>
        <v>3</v>
      </c>
    </row>
    <row r="3683" spans="1:3" x14ac:dyDescent="0.3">
      <c r="A3683" t="s">
        <v>27165</v>
      </c>
      <c r="B3683" t="str">
        <f>VLOOKUP(A3683,PEC!$A$1:$C$7902,3,1)</f>
        <v>certgov.fvg.it</v>
      </c>
      <c r="C3683">
        <f>VLOOKUP(A3683,SEZIONI!$A$1:$B$7897,2,1)</f>
        <v>4</v>
      </c>
    </row>
    <row r="3684" spans="1:3" x14ac:dyDescent="0.3">
      <c r="A3684" t="s">
        <v>27166</v>
      </c>
      <c r="B3684" t="str">
        <f>VLOOKUP(A3684,PEC!$A$1:$C$7902,3,1)</f>
        <v>certgov.fvg.it</v>
      </c>
      <c r="C3684">
        <f>VLOOKUP(A3684,SEZIONI!$A$1:$B$7897,2,1)</f>
        <v>5</v>
      </c>
    </row>
    <row r="3685" spans="1:3" x14ac:dyDescent="0.3">
      <c r="A3685" t="s">
        <v>27167</v>
      </c>
      <c r="B3685" t="str">
        <f>VLOOKUP(A3685,PEC!$A$1:$C$7902,3,1)</f>
        <v>certgov.fvg.it</v>
      </c>
      <c r="C3685">
        <f>VLOOKUP(A3685,SEZIONI!$A$1:$B$7897,2,1)</f>
        <v>2</v>
      </c>
    </row>
    <row r="3686" spans="1:3" x14ac:dyDescent="0.3">
      <c r="A3686" t="s">
        <v>27168</v>
      </c>
      <c r="B3686" t="str">
        <f>VLOOKUP(A3686,PEC!$A$1:$C$7902,3,1)</f>
        <v>certgov.fvg.it</v>
      </c>
      <c r="C3686">
        <f>VLOOKUP(A3686,SEZIONI!$A$1:$B$7897,2,1)</f>
        <v>1</v>
      </c>
    </row>
    <row r="3687" spans="1:3" x14ac:dyDescent="0.3">
      <c r="A3687" t="s">
        <v>27169</v>
      </c>
      <c r="B3687" t="str">
        <f>VLOOKUP(A3687,PEC!$A$1:$C$7902,3,1)</f>
        <v>certgov.fvg.it</v>
      </c>
      <c r="C3687">
        <f>VLOOKUP(A3687,SEZIONI!$A$1:$B$7897,2,1)</f>
        <v>2</v>
      </c>
    </row>
    <row r="3688" spans="1:3" x14ac:dyDescent="0.3">
      <c r="A3688" t="s">
        <v>27170</v>
      </c>
      <c r="B3688" t="str">
        <f>VLOOKUP(A3688,PEC!$A$1:$C$7902,3,1)</f>
        <v>certgov.fvg.it</v>
      </c>
      <c r="C3688">
        <f>VLOOKUP(A3688,SEZIONI!$A$1:$B$7897,2,1)</f>
        <v>1</v>
      </c>
    </row>
    <row r="3689" spans="1:3" x14ac:dyDescent="0.3">
      <c r="A3689" t="s">
        <v>27171</v>
      </c>
      <c r="B3689" t="str">
        <f>VLOOKUP(A3689,PEC!$A$1:$C$7902,3,1)</f>
        <v>halleypec.it</v>
      </c>
      <c r="C3689">
        <f>VLOOKUP(A3689,SEZIONI!$A$1:$B$7897,2,1)</f>
        <v>11</v>
      </c>
    </row>
    <row r="3690" spans="1:3" x14ac:dyDescent="0.3">
      <c r="A3690" t="s">
        <v>27172</v>
      </c>
      <c r="B3690" t="str">
        <f>VLOOKUP(A3690,PEC!$A$1:$C$7902,3,1)</f>
        <v>certgov.fvg.it</v>
      </c>
      <c r="C3690">
        <f>VLOOKUP(A3690,SEZIONI!$A$1:$B$7897,2,1)</f>
        <v>5</v>
      </c>
    </row>
    <row r="3691" spans="1:3" x14ac:dyDescent="0.3">
      <c r="A3691" t="s">
        <v>27173</v>
      </c>
      <c r="B3691" t="str">
        <f>VLOOKUP(A3691,PEC!$A$1:$C$7902,3,1)</f>
        <v>certgov.fvg.it</v>
      </c>
      <c r="C3691">
        <f>VLOOKUP(A3691,SEZIONI!$A$1:$B$7897,2,1)</f>
        <v>1</v>
      </c>
    </row>
    <row r="3692" spans="1:3" x14ac:dyDescent="0.3">
      <c r="A3692" t="s">
        <v>27174</v>
      </c>
      <c r="B3692" t="str">
        <f>VLOOKUP(A3692,PEC!$A$1:$C$7902,3,1)</f>
        <v>certgov.fvg.it</v>
      </c>
      <c r="C3692">
        <f>VLOOKUP(A3692,SEZIONI!$A$1:$B$7897,2,1)</f>
        <v>12</v>
      </c>
    </row>
    <row r="3693" spans="1:3" x14ac:dyDescent="0.3">
      <c r="A3693" t="s">
        <v>27175</v>
      </c>
      <c r="B3693" t="str">
        <f>VLOOKUP(A3693,PEC!$A$1:$C$7902,3,1)</f>
        <v>certgov.fvg.it</v>
      </c>
      <c r="C3693">
        <f>VLOOKUP(A3693,SEZIONI!$A$1:$B$7897,2,1)</f>
        <v>2</v>
      </c>
    </row>
    <row r="3694" spans="1:3" x14ac:dyDescent="0.3">
      <c r="A3694" t="s">
        <v>27176</v>
      </c>
      <c r="B3694" t="str">
        <f>VLOOKUP(A3694,PEC!$A$1:$C$7902,3,1)</f>
        <v>certgov.fvg.it</v>
      </c>
      <c r="C3694">
        <f>VLOOKUP(A3694,SEZIONI!$A$1:$B$7897,2,1)</f>
        <v>6</v>
      </c>
    </row>
    <row r="3695" spans="1:3" x14ac:dyDescent="0.3">
      <c r="A3695" t="s">
        <v>27177</v>
      </c>
      <c r="B3695" t="str">
        <f>VLOOKUP(A3695,PEC!$A$1:$C$7902,3,1)</f>
        <v>certgov.fvg.it</v>
      </c>
      <c r="C3695">
        <f>VLOOKUP(A3695,SEZIONI!$A$1:$B$7897,2,1)</f>
        <v>5</v>
      </c>
    </row>
    <row r="3696" spans="1:3" x14ac:dyDescent="0.3">
      <c r="A3696" t="s">
        <v>27178</v>
      </c>
      <c r="B3696" t="str">
        <f>VLOOKUP(A3696,PEC!$A$1:$C$7902,3,1)</f>
        <v>certgov.fvg.it</v>
      </c>
      <c r="C3696">
        <f>VLOOKUP(A3696,SEZIONI!$A$1:$B$7897,2,1)</f>
        <v>3</v>
      </c>
    </row>
    <row r="3697" spans="1:3" x14ac:dyDescent="0.3">
      <c r="A3697" t="s">
        <v>27179</v>
      </c>
      <c r="B3697" t="str">
        <f>VLOOKUP(A3697,PEC!$A$1:$C$7902,3,1)</f>
        <v>pec.comune.magnanoinriviera.ud.it</v>
      </c>
      <c r="C3697">
        <f>VLOOKUP(A3697,SEZIONI!$A$1:$B$7897,2,1)</f>
        <v>3</v>
      </c>
    </row>
    <row r="3698" spans="1:3" x14ac:dyDescent="0.3">
      <c r="A3698" t="s">
        <v>27180</v>
      </c>
      <c r="B3698" t="str">
        <f>VLOOKUP(A3698,PEC!$A$1:$C$7902,3,1)</f>
        <v>certgov.fvg.it</v>
      </c>
      <c r="C3698">
        <f>VLOOKUP(A3698,SEZIONI!$A$1:$B$7897,2,1)</f>
        <v>8</v>
      </c>
    </row>
    <row r="3699" spans="1:3" x14ac:dyDescent="0.3">
      <c r="A3699" t="s">
        <v>27181</v>
      </c>
      <c r="B3699" t="str">
        <f>VLOOKUP(A3699,PEC!$A$1:$C$7902,3,1)</f>
        <v>certgov.fvg.it</v>
      </c>
      <c r="C3699">
        <f>VLOOKUP(A3699,SEZIONI!$A$1:$B$7897,2,1)</f>
        <v>1</v>
      </c>
    </row>
    <row r="3700" spans="1:3" x14ac:dyDescent="0.3">
      <c r="A3700" t="s">
        <v>27182</v>
      </c>
      <c r="B3700" t="str">
        <f>VLOOKUP(A3700,PEC!$A$1:$C$7902,3,1)</f>
        <v>certgov.fvg.it</v>
      </c>
      <c r="C3700">
        <f>VLOOKUP(A3700,SEZIONI!$A$1:$B$7897,2,1)</f>
        <v>11</v>
      </c>
    </row>
    <row r="3701" spans="1:3" x14ac:dyDescent="0.3">
      <c r="A3701" t="s">
        <v>27183</v>
      </c>
      <c r="B3701" t="str">
        <f>VLOOKUP(A3701,PEC!$A$1:$C$7902,3,1)</f>
        <v>certgov.fvg.it</v>
      </c>
      <c r="C3701">
        <f>VLOOKUP(A3701,SEZIONI!$A$1:$B$7897,2,1)</f>
        <v>2</v>
      </c>
    </row>
    <row r="3702" spans="1:3" x14ac:dyDescent="0.3">
      <c r="A3702" t="s">
        <v>27184</v>
      </c>
      <c r="B3702" t="str">
        <f>VLOOKUP(A3702,PEC!$A$1:$C$7902,3,1)</f>
        <v>certgov.fvg.it</v>
      </c>
      <c r="C3702">
        <f>VLOOKUP(A3702,SEZIONI!$A$1:$B$7897,2,1)</f>
        <v>6</v>
      </c>
    </row>
    <row r="3703" spans="1:3" x14ac:dyDescent="0.3">
      <c r="A3703" t="s">
        <v>27185</v>
      </c>
      <c r="B3703" t="str">
        <f>VLOOKUP(A3703,PEC!$A$1:$C$7902,3,1)</f>
        <v>certgov.fvg.it</v>
      </c>
      <c r="C3703">
        <f>VLOOKUP(A3703,SEZIONI!$A$1:$B$7897,2,1)</f>
        <v>4</v>
      </c>
    </row>
    <row r="3704" spans="1:3" x14ac:dyDescent="0.3">
      <c r="A3704" t="s">
        <v>27186</v>
      </c>
      <c r="B3704" t="str">
        <f>VLOOKUP(A3704,PEC!$A$1:$C$7902,3,1)</f>
        <v>certgov.fvg.it</v>
      </c>
      <c r="C3704">
        <f>VLOOKUP(A3704,SEZIONI!$A$1:$B$7897,2,1)</f>
        <v>3</v>
      </c>
    </row>
    <row r="3705" spans="1:3" x14ac:dyDescent="0.3">
      <c r="A3705" t="s">
        <v>27187</v>
      </c>
      <c r="B3705" t="str">
        <f>VLOOKUP(A3705,PEC!$A$1:$C$7902,3,1)</f>
        <v>certgov.fvg.it</v>
      </c>
      <c r="C3705">
        <f>VLOOKUP(A3705,SEZIONI!$A$1:$B$7897,2,1)</f>
        <v>2</v>
      </c>
    </row>
    <row r="3706" spans="1:3" x14ac:dyDescent="0.3">
      <c r="A3706" t="s">
        <v>27188</v>
      </c>
      <c r="B3706" t="str">
        <f>VLOOKUP(A3706,PEC!$A$1:$C$7902,3,1)</f>
        <v>certgov.fvg.it</v>
      </c>
      <c r="C3706">
        <f>VLOOKUP(A3706,SEZIONI!$A$1:$B$7897,2,1)</f>
        <v>1</v>
      </c>
    </row>
    <row r="3707" spans="1:3" x14ac:dyDescent="0.3">
      <c r="A3707" t="s">
        <v>27189</v>
      </c>
      <c r="B3707" t="str">
        <f>VLOOKUP(A3707,PEC!$A$1:$C$7902,3,1)</f>
        <v>certgov.fvg.it</v>
      </c>
      <c r="C3707">
        <f>VLOOKUP(A3707,SEZIONI!$A$1:$B$7897,2,1)</f>
        <v>5</v>
      </c>
    </row>
    <row r="3708" spans="1:3" x14ac:dyDescent="0.3">
      <c r="A3708" t="s">
        <v>27190</v>
      </c>
      <c r="B3708" t="str">
        <f>VLOOKUP(A3708,PEC!$A$1:$C$7902,3,1)</f>
        <v>certgov.fvg.it</v>
      </c>
      <c r="C3708">
        <f>VLOOKUP(A3708,SEZIONI!$A$1:$B$7897,2,1)</f>
        <v>2</v>
      </c>
    </row>
    <row r="3709" spans="1:3" x14ac:dyDescent="0.3">
      <c r="A3709" t="s">
        <v>27191</v>
      </c>
      <c r="B3709" t="str">
        <f>VLOOKUP(A3709,PEC!$A$1:$C$7902,3,1)</f>
        <v>certgov.fvg.it</v>
      </c>
      <c r="C3709">
        <f>VLOOKUP(A3709,SEZIONI!$A$1:$B$7897,2,1)</f>
        <v>3</v>
      </c>
    </row>
    <row r="3710" spans="1:3" x14ac:dyDescent="0.3">
      <c r="A3710" t="s">
        <v>27192</v>
      </c>
      <c r="B3710" t="str">
        <f>VLOOKUP(A3710,PEC!$A$1:$C$7902,3,1)</f>
        <v>certgov.fvg.it</v>
      </c>
      <c r="C3710">
        <f>VLOOKUP(A3710,SEZIONI!$A$1:$B$7897,2,1)</f>
        <v>4</v>
      </c>
    </row>
    <row r="3711" spans="1:3" x14ac:dyDescent="0.3">
      <c r="A3711" t="s">
        <v>27193</v>
      </c>
      <c r="B3711" t="str">
        <f>VLOOKUP(A3711,PEC!$A$1:$C$7902,3,1)</f>
        <v>certgov.fvg.it</v>
      </c>
      <c r="C3711">
        <f>VLOOKUP(A3711,SEZIONI!$A$1:$B$7897,2,1)</f>
        <v>4</v>
      </c>
    </row>
    <row r="3712" spans="1:3" x14ac:dyDescent="0.3">
      <c r="A3712" t="s">
        <v>27194</v>
      </c>
      <c r="B3712" t="str">
        <f>VLOOKUP(A3712,PEC!$A$1:$C$7902,3,1)</f>
        <v>certgov.fvg.it</v>
      </c>
      <c r="C3712">
        <f>VLOOKUP(A3712,SEZIONI!$A$1:$B$7897,2,1)</f>
        <v>3</v>
      </c>
    </row>
    <row r="3713" spans="1:3" x14ac:dyDescent="0.3">
      <c r="A3713" t="s">
        <v>27195</v>
      </c>
      <c r="B3713" t="str">
        <f>VLOOKUP(A3713,PEC!$A$1:$C$7902,3,1)</f>
        <v>certgov.fvg.it</v>
      </c>
      <c r="C3713">
        <f>VLOOKUP(A3713,SEZIONI!$A$1:$B$7897,2,1)</f>
        <v>4</v>
      </c>
    </row>
    <row r="3714" spans="1:3" x14ac:dyDescent="0.3">
      <c r="A3714" t="s">
        <v>27196</v>
      </c>
      <c r="B3714" t="str">
        <f>VLOOKUP(A3714,PEC!$A$1:$C$7902,3,1)</f>
        <v>certgov.fvg.it</v>
      </c>
      <c r="C3714">
        <f>VLOOKUP(A3714,SEZIONI!$A$1:$B$7897,2,1)</f>
        <v>4</v>
      </c>
    </row>
    <row r="3715" spans="1:3" x14ac:dyDescent="0.3">
      <c r="A3715" t="s">
        <v>27197</v>
      </c>
      <c r="B3715" t="str">
        <f>VLOOKUP(A3715,PEC!$A$1:$C$7902,3,1)</f>
        <v>certgov.fvg.it</v>
      </c>
      <c r="C3715">
        <f>VLOOKUP(A3715,SEZIONI!$A$1:$B$7897,2,1)</f>
        <v>6</v>
      </c>
    </row>
    <row r="3716" spans="1:3" x14ac:dyDescent="0.3">
      <c r="A3716" t="s">
        <v>27198</v>
      </c>
      <c r="B3716" t="str">
        <f>VLOOKUP(A3716,PEC!$A$1:$C$7902,3,1)</f>
        <v>certgov.fvg.it</v>
      </c>
      <c r="C3716">
        <f>VLOOKUP(A3716,SEZIONI!$A$1:$B$7897,2,1)</f>
        <v>5</v>
      </c>
    </row>
    <row r="3717" spans="1:3" x14ac:dyDescent="0.3">
      <c r="A3717" t="s">
        <v>27199</v>
      </c>
      <c r="B3717" t="str">
        <f>VLOOKUP(A3717,PEC!$A$1:$C$7902,3,1)</f>
        <v>pec.pasian.it</v>
      </c>
      <c r="C3717">
        <f>VLOOKUP(A3717,SEZIONI!$A$1:$B$7897,2,1)</f>
        <v>8</v>
      </c>
    </row>
    <row r="3718" spans="1:3" x14ac:dyDescent="0.3">
      <c r="A3718" t="s">
        <v>27200</v>
      </c>
      <c r="B3718" t="str">
        <f>VLOOKUP(A3718,PEC!$A$1:$C$7902,3,1)</f>
        <v>certgov.fvg.it</v>
      </c>
      <c r="C3718">
        <f>VLOOKUP(A3718,SEZIONI!$A$1:$B$7897,2,1)</f>
        <v>3</v>
      </c>
    </row>
    <row r="3719" spans="1:3" x14ac:dyDescent="0.3">
      <c r="A3719" t="s">
        <v>27201</v>
      </c>
      <c r="B3719" t="str">
        <f>VLOOKUP(A3719,PEC!$A$1:$C$7902,3,1)</f>
        <v>certgov.fvg.it</v>
      </c>
      <c r="C3719">
        <f>VLOOKUP(A3719,SEZIONI!$A$1:$B$7897,2,1)</f>
        <v>6</v>
      </c>
    </row>
    <row r="3720" spans="1:3" x14ac:dyDescent="0.3">
      <c r="A3720" t="s">
        <v>27202</v>
      </c>
      <c r="B3720" t="str">
        <f>VLOOKUP(A3720,PEC!$A$1:$C$7902,3,1)</f>
        <v>certgov.fvg.it</v>
      </c>
      <c r="C3720">
        <f>VLOOKUP(A3720,SEZIONI!$A$1:$B$7897,2,1)</f>
        <v>3</v>
      </c>
    </row>
    <row r="3721" spans="1:3" x14ac:dyDescent="0.3">
      <c r="A3721" t="s">
        <v>27203</v>
      </c>
      <c r="B3721" t="str">
        <f>VLOOKUP(A3721,PEC!$A$1:$C$7902,3,1)</f>
        <v>certgov.fvg.it</v>
      </c>
      <c r="C3721">
        <f>VLOOKUP(A3721,SEZIONI!$A$1:$B$7897,2,1)</f>
        <v>2</v>
      </c>
    </row>
    <row r="3722" spans="1:3" x14ac:dyDescent="0.3">
      <c r="A3722" t="s">
        <v>27204</v>
      </c>
      <c r="B3722" t="str">
        <f>VLOOKUP(A3722,PEC!$A$1:$C$7902,3,1)</f>
        <v>certgov.fvg.it</v>
      </c>
      <c r="C3722">
        <f>VLOOKUP(A3722,SEZIONI!$A$1:$B$7897,2,1)</f>
        <v>3</v>
      </c>
    </row>
    <row r="3723" spans="1:3" x14ac:dyDescent="0.3">
      <c r="A3723" t="s">
        <v>27205</v>
      </c>
      <c r="B3723" t="str">
        <f>VLOOKUP(A3723,PEC!$A$1:$C$7902,3,1)</f>
        <v>pec.comune.povoletto.ud.it</v>
      </c>
      <c r="C3723">
        <f>VLOOKUP(A3723,SEZIONI!$A$1:$B$7897,2,1)</f>
        <v>6</v>
      </c>
    </row>
    <row r="3724" spans="1:3" x14ac:dyDescent="0.3">
      <c r="A3724" t="s">
        <v>27206</v>
      </c>
      <c r="B3724" t="str">
        <f>VLOOKUP(A3724,PEC!$A$1:$C$7902,3,1)</f>
        <v>pec.com-pozzuolo-del-friuli.regione.fvg.it</v>
      </c>
      <c r="C3724">
        <f>VLOOKUP(A3724,SEZIONI!$A$1:$B$7897,2,1)</f>
        <v>9</v>
      </c>
    </row>
    <row r="3725" spans="1:3" x14ac:dyDescent="0.3">
      <c r="A3725" t="s">
        <v>27207</v>
      </c>
      <c r="B3725" t="str">
        <f>VLOOKUP(A3725,PEC!$A$1:$C$7902,3,1)</f>
        <v>certgov.fvg.it</v>
      </c>
      <c r="C3725">
        <f>VLOOKUP(A3725,SEZIONI!$A$1:$B$7897,2,1)</f>
        <v>4</v>
      </c>
    </row>
    <row r="3726" spans="1:3" x14ac:dyDescent="0.3">
      <c r="A3726" t="s">
        <v>27208</v>
      </c>
      <c r="B3726" t="str">
        <f>VLOOKUP(A3726,PEC!$A$1:$C$7902,3,1)</f>
        <v>certgov.fvg.it</v>
      </c>
      <c r="C3726">
        <f>VLOOKUP(A3726,SEZIONI!$A$1:$B$7897,2,1)</f>
        <v>1</v>
      </c>
    </row>
    <row r="3727" spans="1:3" x14ac:dyDescent="0.3">
      <c r="A3727" t="s">
        <v>27209</v>
      </c>
      <c r="B3727" t="str">
        <f>VLOOKUP(A3727,PEC!$A$1:$C$7902,3,1)</f>
        <v>postemailcertificata.it</v>
      </c>
      <c r="C3727">
        <f>VLOOKUP(A3727,SEZIONI!$A$1:$B$7897,2,1)</f>
        <v>2</v>
      </c>
    </row>
    <row r="3728" spans="1:3" x14ac:dyDescent="0.3">
      <c r="A3728" t="s">
        <v>27210</v>
      </c>
      <c r="B3728" t="str">
        <f>VLOOKUP(A3728,PEC!$A$1:$C$7902,3,1)</f>
        <v>certgov.fvg.it</v>
      </c>
      <c r="C3728">
        <f>VLOOKUP(A3728,SEZIONI!$A$1:$B$7897,2,1)</f>
        <v>4</v>
      </c>
    </row>
    <row r="3729" spans="1:3" x14ac:dyDescent="0.3">
      <c r="A3729" t="s">
        <v>27211</v>
      </c>
      <c r="B3729" t="str">
        <f>VLOOKUP(A3729,PEC!$A$1:$C$7902,3,1)</f>
        <v>certgov.fvg.it</v>
      </c>
      <c r="C3729">
        <f>VLOOKUP(A3729,SEZIONI!$A$1:$B$7897,2,1)</f>
        <v>1</v>
      </c>
    </row>
    <row r="3730" spans="1:3" x14ac:dyDescent="0.3">
      <c r="A3730" t="s">
        <v>27212</v>
      </c>
      <c r="B3730" t="str">
        <f>VLOOKUP(A3730,PEC!$A$1:$C$7902,3,1)</f>
        <v>certgov.fvg.it</v>
      </c>
      <c r="C3730">
        <f>VLOOKUP(A3730,SEZIONI!$A$1:$B$7897,2,1)</f>
        <v>1</v>
      </c>
    </row>
    <row r="3731" spans="1:3" x14ac:dyDescent="0.3">
      <c r="A3731" t="s">
        <v>27213</v>
      </c>
      <c r="B3731" t="str">
        <f>VLOOKUP(A3731,PEC!$A$1:$C$7902,3,1)</f>
        <v>certgov.fvg.it</v>
      </c>
      <c r="C3731">
        <f>VLOOKUP(A3731,SEZIONI!$A$1:$B$7897,2,1)</f>
        <v>2</v>
      </c>
    </row>
    <row r="3732" spans="1:3" x14ac:dyDescent="0.3">
      <c r="A3732" t="s">
        <v>27214</v>
      </c>
      <c r="B3732" t="str">
        <f>VLOOKUP(A3732,PEC!$A$1:$C$7902,3,1)</f>
        <v>certgov.fvg.it</v>
      </c>
      <c r="C3732">
        <f>VLOOKUP(A3732,SEZIONI!$A$1:$B$7897,2,1)</f>
        <v>4</v>
      </c>
    </row>
    <row r="3733" spans="1:3" x14ac:dyDescent="0.3">
      <c r="A3733" t="s">
        <v>27215</v>
      </c>
      <c r="B3733" t="str">
        <f>VLOOKUP(A3733,PEC!$A$1:$C$7902,3,1)</f>
        <v>certgov.fvg.it</v>
      </c>
      <c r="C3733">
        <f>VLOOKUP(A3733,SEZIONI!$A$1:$B$7897,2,1)</f>
        <v>2</v>
      </c>
    </row>
    <row r="3734" spans="1:3" x14ac:dyDescent="0.3">
      <c r="A3734" t="s">
        <v>27216</v>
      </c>
      <c r="B3734" t="str">
        <f>VLOOKUP(A3734,PEC!$A$1:$C$7902,3,1)</f>
        <v>certgov.fvg.it</v>
      </c>
      <c r="C3734">
        <f>VLOOKUP(A3734,SEZIONI!$A$1:$B$7897,2,1)</f>
        <v>1</v>
      </c>
    </row>
    <row r="3735" spans="1:3" x14ac:dyDescent="0.3">
      <c r="A3735" t="s">
        <v>27217</v>
      </c>
      <c r="B3735" t="str">
        <f>VLOOKUP(A3735,PEC!$A$1:$C$7902,3,1)</f>
        <v>certgov.fvg.it</v>
      </c>
      <c r="C3735">
        <f>VLOOKUP(A3735,SEZIONI!$A$1:$B$7897,2,1)</f>
        <v>5</v>
      </c>
    </row>
    <row r="3736" spans="1:3" x14ac:dyDescent="0.3">
      <c r="A3736" t="s">
        <v>27218</v>
      </c>
      <c r="B3736" t="str">
        <f>VLOOKUP(A3736,PEC!$A$1:$C$7902,3,1)</f>
        <v>certgov.fvg.it</v>
      </c>
      <c r="C3736">
        <f>VLOOKUP(A3736,SEZIONI!$A$1:$B$7897,2,1)</f>
        <v>6</v>
      </c>
    </row>
    <row r="3737" spans="1:3" x14ac:dyDescent="0.3">
      <c r="A3737" t="s">
        <v>27219</v>
      </c>
      <c r="B3737" t="str">
        <f>VLOOKUP(A3737,PEC!$A$1:$C$7902,3,1)</f>
        <v>certgov.fvg.it</v>
      </c>
      <c r="C3737">
        <f>VLOOKUP(A3737,SEZIONI!$A$1:$B$7897,2,1)</f>
        <v>3</v>
      </c>
    </row>
    <row r="3738" spans="1:3" x14ac:dyDescent="0.3">
      <c r="A3738" t="s">
        <v>27220</v>
      </c>
      <c r="B3738" t="str">
        <f>VLOOKUP(A3738,PEC!$A$1:$C$7902,3,1)</f>
        <v>certgov.fvg.it</v>
      </c>
      <c r="C3738">
        <f>VLOOKUP(A3738,SEZIONI!$A$1:$B$7897,2,1)</f>
        <v>1</v>
      </c>
    </row>
    <row r="3739" spans="1:3" x14ac:dyDescent="0.3">
      <c r="A3739" t="s">
        <v>27221</v>
      </c>
      <c r="B3739" t="str">
        <f>VLOOKUP(A3739,PEC!$A$1:$C$7902,3,1)</f>
        <v>certgov.fvg.it</v>
      </c>
      <c r="C3739">
        <f>VLOOKUP(A3739,SEZIONI!$A$1:$B$7897,2,1)</f>
        <v>1</v>
      </c>
    </row>
    <row r="3740" spans="1:3" x14ac:dyDescent="0.3">
      <c r="A3740" t="s">
        <v>27222</v>
      </c>
      <c r="B3740" t="str">
        <f>VLOOKUP(A3740,PEC!$A$1:$C$7902,3,1)</f>
        <v>certgov.fvg.it</v>
      </c>
      <c r="C3740">
        <f>VLOOKUP(A3740,SEZIONI!$A$1:$B$7897,2,1)</f>
        <v>2</v>
      </c>
    </row>
    <row r="3741" spans="1:3" x14ac:dyDescent="0.3">
      <c r="A3741" t="s">
        <v>27223</v>
      </c>
      <c r="B3741" t="str">
        <f>VLOOKUP(A3741,PEC!$A$1:$C$7902,3,1)</f>
        <v>certgov.fvg.it</v>
      </c>
      <c r="C3741">
        <f>VLOOKUP(A3741,SEZIONI!$A$1:$B$7897,2,1)</f>
        <v>3</v>
      </c>
    </row>
    <row r="3742" spans="1:3" x14ac:dyDescent="0.3">
      <c r="A3742" t="s">
        <v>27224</v>
      </c>
      <c r="B3742" t="str">
        <f>VLOOKUP(A3742,PEC!$A$1:$C$7902,3,1)</f>
        <v>certgov.fvg.it</v>
      </c>
      <c r="C3742">
        <f>VLOOKUP(A3742,SEZIONI!$A$1:$B$7897,2,1)</f>
        <v>3</v>
      </c>
    </row>
    <row r="3743" spans="1:3" x14ac:dyDescent="0.3">
      <c r="A3743" t="s">
        <v>27225</v>
      </c>
      <c r="B3743" t="str">
        <f>VLOOKUP(A3743,PEC!$A$1:$C$7902,3,1)</f>
        <v>certgov.fvg.it</v>
      </c>
      <c r="C3743">
        <f>VLOOKUP(A3743,SEZIONI!$A$1:$B$7897,2,1)</f>
        <v>9</v>
      </c>
    </row>
    <row r="3744" spans="1:3" x14ac:dyDescent="0.3">
      <c r="A3744" t="s">
        <v>27226</v>
      </c>
      <c r="B3744" t="str">
        <f>VLOOKUP(A3744,PEC!$A$1:$C$7902,3,1)</f>
        <v>certgov.fvg.it</v>
      </c>
      <c r="C3744">
        <f>VLOOKUP(A3744,SEZIONI!$A$1:$B$7897,2,1)</f>
        <v>7</v>
      </c>
    </row>
    <row r="3745" spans="1:3" x14ac:dyDescent="0.3">
      <c r="A3745" t="s">
        <v>27227</v>
      </c>
      <c r="B3745" t="str">
        <f>VLOOKUP(A3745,PEC!$A$1:$C$7902,3,1)</f>
        <v>certgov.fvg.it</v>
      </c>
      <c r="C3745">
        <f>VLOOKUP(A3745,SEZIONI!$A$1:$B$7897,2,1)</f>
        <v>6</v>
      </c>
    </row>
    <row r="3746" spans="1:3" x14ac:dyDescent="0.3">
      <c r="A3746" t="s">
        <v>27228</v>
      </c>
      <c r="B3746" t="str">
        <f>VLOOKUP(A3746,PEC!$A$1:$C$7902,3,1)</f>
        <v>certgov.fvg.it</v>
      </c>
      <c r="C3746">
        <f>VLOOKUP(A3746,SEZIONI!$A$1:$B$7897,2,1)</f>
        <v>2</v>
      </c>
    </row>
    <row r="3747" spans="1:3" x14ac:dyDescent="0.3">
      <c r="A3747" t="s">
        <v>27229</v>
      </c>
      <c r="B3747" t="str">
        <f>VLOOKUP(A3747,PEC!$A$1:$C$7902,3,1)</f>
        <v>certgov.fvg.it</v>
      </c>
      <c r="C3747">
        <f>VLOOKUP(A3747,SEZIONI!$A$1:$B$7897,2,1)</f>
        <v>3</v>
      </c>
    </row>
    <row r="3748" spans="1:3" x14ac:dyDescent="0.3">
      <c r="A3748" t="s">
        <v>27230</v>
      </c>
      <c r="B3748" t="str">
        <f>VLOOKUP(A3748,PEC!$A$1:$C$7902,3,1)</f>
        <v>certgov.fvg.it</v>
      </c>
      <c r="C3748">
        <f>VLOOKUP(A3748,SEZIONI!$A$1:$B$7897,2,1)</f>
        <v>2</v>
      </c>
    </row>
    <row r="3749" spans="1:3" x14ac:dyDescent="0.3">
      <c r="A3749" t="s">
        <v>27231</v>
      </c>
      <c r="B3749" t="str">
        <f>VLOOKUP(A3749,PEC!$A$1:$C$7902,3,1)</f>
        <v>certgov.fvg.it</v>
      </c>
      <c r="C3749">
        <f>VLOOKUP(A3749,SEZIONI!$A$1:$B$7897,2,1)</f>
        <v>2</v>
      </c>
    </row>
    <row r="3750" spans="1:3" x14ac:dyDescent="0.3">
      <c r="A3750" t="s">
        <v>27232</v>
      </c>
      <c r="B3750" t="str">
        <f>VLOOKUP(A3750,PEC!$A$1:$C$7902,3,1)</f>
        <v>certgov.fvg.it</v>
      </c>
      <c r="C3750">
        <f>VLOOKUP(A3750,SEZIONI!$A$1:$B$7897,2,1)</f>
        <v>2</v>
      </c>
    </row>
    <row r="3751" spans="1:3" x14ac:dyDescent="0.3">
      <c r="A3751" t="s">
        <v>27233</v>
      </c>
      <c r="B3751" t="str">
        <f>VLOOKUP(A3751,PEC!$A$1:$C$7902,3,1)</f>
        <v>certgov.fvg.it</v>
      </c>
      <c r="C3751">
        <f>VLOOKUP(A3751,SEZIONI!$A$1:$B$7897,2,1)</f>
        <v>1</v>
      </c>
    </row>
    <row r="3752" spans="1:3" x14ac:dyDescent="0.3">
      <c r="A3752" t="s">
        <v>27234</v>
      </c>
      <c r="B3752" t="str">
        <f>VLOOKUP(A3752,PEC!$A$1:$C$7902,3,1)</f>
        <v>certgov.fvg.it</v>
      </c>
      <c r="C3752">
        <f>VLOOKUP(A3752,SEZIONI!$A$1:$B$7897,2,1)</f>
        <v>1</v>
      </c>
    </row>
    <row r="3753" spans="1:3" x14ac:dyDescent="0.3">
      <c r="A3753" t="s">
        <v>27235</v>
      </c>
      <c r="B3753" t="str">
        <f>VLOOKUP(A3753,PEC!$A$1:$C$7902,3,1)</f>
        <v>certgov.fvg.it</v>
      </c>
      <c r="C3753">
        <f>VLOOKUP(A3753,SEZIONI!$A$1:$B$7897,2,1)</f>
        <v>7</v>
      </c>
    </row>
    <row r="3754" spans="1:3" x14ac:dyDescent="0.3">
      <c r="A3754" t="s">
        <v>27236</v>
      </c>
      <c r="B3754" t="str">
        <f>VLOOKUP(A3754,PEC!$A$1:$C$7902,3,1)</f>
        <v>certgov.fvg.it</v>
      </c>
      <c r="C3754">
        <f>VLOOKUP(A3754,SEZIONI!$A$1:$B$7897,2,1)</f>
        <v>2</v>
      </c>
    </row>
    <row r="3755" spans="1:3" x14ac:dyDescent="0.3">
      <c r="A3755" t="s">
        <v>27237</v>
      </c>
      <c r="B3755" t="str">
        <f>VLOOKUP(A3755,PEC!$A$1:$C$7902,3,1)</f>
        <v>certgov.fvg.it</v>
      </c>
      <c r="C3755">
        <f>VLOOKUP(A3755,SEZIONI!$A$1:$B$7897,2,1)</f>
        <v>1</v>
      </c>
    </row>
    <row r="3756" spans="1:3" x14ac:dyDescent="0.3">
      <c r="A3756" t="s">
        <v>27238</v>
      </c>
      <c r="B3756" t="str">
        <f>VLOOKUP(A3756,PEC!$A$1:$C$7902,3,1)</f>
        <v>certgov.fvg.it</v>
      </c>
      <c r="C3756">
        <f>VLOOKUP(A3756,SEZIONI!$A$1:$B$7897,2,1)</f>
        <v>2</v>
      </c>
    </row>
    <row r="3757" spans="1:3" x14ac:dyDescent="0.3">
      <c r="A3757" t="s">
        <v>27239</v>
      </c>
      <c r="B3757" t="str">
        <f>VLOOKUP(A3757,PEC!$A$1:$C$7902,3,1)</f>
        <v>certgov.fvg.it</v>
      </c>
      <c r="C3757">
        <f>VLOOKUP(A3757,SEZIONI!$A$1:$B$7897,2,1)</f>
        <v>3</v>
      </c>
    </row>
    <row r="3758" spans="1:3" x14ac:dyDescent="0.3">
      <c r="A3758" t="s">
        <v>27240</v>
      </c>
      <c r="B3758" t="str">
        <f>VLOOKUP(A3758,PEC!$A$1:$C$7902,3,1)</f>
        <v>certgov.fvg.it</v>
      </c>
      <c r="C3758">
        <f>VLOOKUP(A3758,SEZIONI!$A$1:$B$7897,2,1)</f>
        <v>5</v>
      </c>
    </row>
    <row r="3759" spans="1:3" x14ac:dyDescent="0.3">
      <c r="A3759" t="s">
        <v>27241</v>
      </c>
      <c r="B3759" t="str">
        <f>VLOOKUP(A3759,PEC!$A$1:$C$7902,3,1)</f>
        <v>certgov.fvg.it</v>
      </c>
      <c r="C3759">
        <f>VLOOKUP(A3759,SEZIONI!$A$1:$B$7897,2,1)</f>
        <v>10</v>
      </c>
    </row>
    <row r="3760" spans="1:3" x14ac:dyDescent="0.3">
      <c r="A3760" t="s">
        <v>27242</v>
      </c>
      <c r="B3760" t="str">
        <f>VLOOKUP(A3760,PEC!$A$1:$C$7902,3,1)</f>
        <v>certgov.fvg.it</v>
      </c>
      <c r="C3760">
        <f>VLOOKUP(A3760,SEZIONI!$A$1:$B$7897,2,1)</f>
        <v>7</v>
      </c>
    </row>
    <row r="3761" spans="1:3" x14ac:dyDescent="0.3">
      <c r="A3761" t="s">
        <v>27243</v>
      </c>
      <c r="B3761" t="str">
        <f>VLOOKUP(A3761,PEC!$A$1:$C$7902,3,1)</f>
        <v>postemailcertificata.it</v>
      </c>
      <c r="C3761">
        <f>VLOOKUP(A3761,SEZIONI!$A$1:$B$7897,2,1)</f>
        <v>12</v>
      </c>
    </row>
    <row r="3762" spans="1:3" x14ac:dyDescent="0.3">
      <c r="A3762" t="s">
        <v>27244</v>
      </c>
      <c r="B3762" t="str">
        <f>VLOOKUP(A3762,PEC!$A$1:$C$7902,3,1)</f>
        <v>certgov.fvg.it</v>
      </c>
      <c r="C3762">
        <f>VLOOKUP(A3762,SEZIONI!$A$1:$B$7897,2,1)</f>
        <v>2</v>
      </c>
    </row>
    <row r="3763" spans="1:3" x14ac:dyDescent="0.3">
      <c r="A3763" t="s">
        <v>27245</v>
      </c>
      <c r="B3763" t="str">
        <f>VLOOKUP(A3763,PEC!$A$1:$C$7902,3,1)</f>
        <v>certgov.fvg.it</v>
      </c>
      <c r="C3763">
        <f>VLOOKUP(A3763,SEZIONI!$A$1:$B$7897,2,1)</f>
        <v>14</v>
      </c>
    </row>
    <row r="3764" spans="1:3" x14ac:dyDescent="0.3">
      <c r="A3764" t="s">
        <v>27246</v>
      </c>
      <c r="B3764" t="str">
        <f>VLOOKUP(A3764,PEC!$A$1:$C$7902,3,1)</f>
        <v>certgov.fvg.it</v>
      </c>
      <c r="C3764">
        <f>VLOOKUP(A3764,SEZIONI!$A$1:$B$7897,2,1)</f>
        <v>3</v>
      </c>
    </row>
    <row r="3765" spans="1:3" x14ac:dyDescent="0.3">
      <c r="A3765" t="s">
        <v>27247</v>
      </c>
      <c r="B3765" t="str">
        <f>VLOOKUP(A3765,PEC!$A$1:$C$7902,3,1)</f>
        <v>certgov.fvg.it</v>
      </c>
      <c r="C3765">
        <f>VLOOKUP(A3765,SEZIONI!$A$1:$B$7897,2,1)</f>
        <v>3</v>
      </c>
    </row>
    <row r="3766" spans="1:3" x14ac:dyDescent="0.3">
      <c r="A3766" t="s">
        <v>27248</v>
      </c>
      <c r="B3766" t="str">
        <f>VLOOKUP(A3766,PEC!$A$1:$C$7902,3,1)</f>
        <v>certgov.fvg.it</v>
      </c>
      <c r="C3766">
        <f>VLOOKUP(A3766,SEZIONI!$A$1:$B$7897,2,1)</f>
        <v>5</v>
      </c>
    </row>
    <row r="3767" spans="1:3" x14ac:dyDescent="0.3">
      <c r="A3767" t="s">
        <v>27249</v>
      </c>
      <c r="B3767" t="str">
        <f>VLOOKUP(A3767,PEC!$A$1:$C$7902,3,1)</f>
        <v>certgov.fvg.it</v>
      </c>
      <c r="C3767">
        <f>VLOOKUP(A3767,SEZIONI!$A$1:$B$7897,2,1)</f>
        <v>2</v>
      </c>
    </row>
    <row r="3768" spans="1:3" x14ac:dyDescent="0.3">
      <c r="A3768" t="s">
        <v>27250</v>
      </c>
      <c r="B3768" t="str">
        <f>VLOOKUP(A3768,PEC!$A$1:$C$7902,3,1)</f>
        <v>certgov.fvg.it</v>
      </c>
      <c r="C3768">
        <f>VLOOKUP(A3768,SEZIONI!$A$1:$B$7897,2,1)</f>
        <v>7</v>
      </c>
    </row>
    <row r="3769" spans="1:3" x14ac:dyDescent="0.3">
      <c r="A3769" t="s">
        <v>27251</v>
      </c>
      <c r="B3769" t="str">
        <f>VLOOKUP(A3769,PEC!$A$1:$C$7902,3,1)</f>
        <v>certgov.fvg.it</v>
      </c>
      <c r="C3769">
        <f>VLOOKUP(A3769,SEZIONI!$A$1:$B$7897,2,1)</f>
        <v>2</v>
      </c>
    </row>
    <row r="3770" spans="1:3" x14ac:dyDescent="0.3">
      <c r="A3770" t="s">
        <v>27252</v>
      </c>
      <c r="B3770" t="str">
        <f>VLOOKUP(A3770,PEC!$A$1:$C$7902,3,1)</f>
        <v>pec.comune.udine.it</v>
      </c>
      <c r="C3770">
        <f>VLOOKUP(A3770,SEZIONI!$A$1:$B$7897,2,1)</f>
        <v>98</v>
      </c>
    </row>
    <row r="3771" spans="1:3" x14ac:dyDescent="0.3">
      <c r="A3771" t="s">
        <v>27253</v>
      </c>
      <c r="B3771" t="str">
        <f>VLOOKUP(A3771,PEC!$A$1:$C$7902,3,1)</f>
        <v>certgov.fvg.it</v>
      </c>
      <c r="C3771">
        <f>VLOOKUP(A3771,SEZIONI!$A$1:$B$7897,2,1)</f>
        <v>3</v>
      </c>
    </row>
    <row r="3772" spans="1:3" x14ac:dyDescent="0.3">
      <c r="A3772" t="s">
        <v>27254</v>
      </c>
      <c r="B3772" t="str">
        <f>VLOOKUP(A3772,PEC!$A$1:$C$7902,3,1)</f>
        <v>certgov.fvg.it</v>
      </c>
      <c r="C3772">
        <f>VLOOKUP(A3772,SEZIONI!$A$1:$B$7897,2,1)</f>
        <v>5</v>
      </c>
    </row>
    <row r="3773" spans="1:3" x14ac:dyDescent="0.3">
      <c r="A3773" t="s">
        <v>27255</v>
      </c>
      <c r="B3773" t="str">
        <f>VLOOKUP(A3773,PEC!$A$1:$C$7902,3,1)</f>
        <v>certgov.fvg.it</v>
      </c>
      <c r="C3773">
        <f>VLOOKUP(A3773,SEZIONI!$A$1:$B$7897,2,1)</f>
        <v>2</v>
      </c>
    </row>
    <row r="3774" spans="1:3" x14ac:dyDescent="0.3">
      <c r="A3774" t="s">
        <v>27256</v>
      </c>
      <c r="B3774" t="str">
        <f>VLOOKUP(A3774,PEC!$A$1:$C$7902,3,1)</f>
        <v>certgov.fvg.it</v>
      </c>
      <c r="C3774">
        <f>VLOOKUP(A3774,SEZIONI!$A$1:$B$7897,2,1)</f>
        <v>3</v>
      </c>
    </row>
    <row r="3775" spans="1:3" x14ac:dyDescent="0.3">
      <c r="A3775" t="s">
        <v>27257</v>
      </c>
      <c r="B3775" t="str">
        <f>VLOOKUP(A3775,PEC!$A$1:$C$7902,3,1)</f>
        <v>certgov.fvg.it</v>
      </c>
      <c r="C3775">
        <f>VLOOKUP(A3775,SEZIONI!$A$1:$B$7897,2,1)</f>
        <v>1</v>
      </c>
    </row>
    <row r="3776" spans="1:3" x14ac:dyDescent="0.3">
      <c r="A3776" t="s">
        <v>27258</v>
      </c>
      <c r="B3776" t="str">
        <f>VLOOKUP(A3776,PEC!$A$1:$C$7902,3,1)</f>
        <v>certgov.fvg.it</v>
      </c>
      <c r="C3776">
        <f>VLOOKUP(A3776,SEZIONI!$A$1:$B$7897,2,1)</f>
        <v>1</v>
      </c>
    </row>
    <row r="3777" spans="1:3" x14ac:dyDescent="0.3">
      <c r="A3777" t="s">
        <v>27259</v>
      </c>
      <c r="B3777" t="str">
        <f>VLOOKUP(A3777,PEC!$A$1:$C$7902,3,1)</f>
        <v>certgov.fvg.it</v>
      </c>
      <c r="C3777">
        <f>VLOOKUP(A3777,SEZIONI!$A$1:$B$7897,2,1)</f>
        <v>4</v>
      </c>
    </row>
    <row r="3778" spans="1:3" x14ac:dyDescent="0.3">
      <c r="A3778" t="s">
        <v>27260</v>
      </c>
      <c r="B3778" t="str">
        <f>VLOOKUP(A3778,PEC!$A$1:$C$7902,3,1)</f>
        <v>certgov.fvg.it</v>
      </c>
      <c r="C3778">
        <f>VLOOKUP(A3778,SEZIONI!$A$1:$B$7897,2,1)</f>
        <v>2</v>
      </c>
    </row>
    <row r="3779" spans="1:3" x14ac:dyDescent="0.3">
      <c r="A3779" t="s">
        <v>27261</v>
      </c>
      <c r="B3779" t="str">
        <f>VLOOKUP(A3779,PEC!$A$1:$C$7902,3,1)</f>
        <v>certgov.fvg.it</v>
      </c>
      <c r="C3779">
        <f>VLOOKUP(A3779,SEZIONI!$A$1:$B$7897,2,1)</f>
        <v>6</v>
      </c>
    </row>
    <row r="3780" spans="1:3" x14ac:dyDescent="0.3">
      <c r="A3780" t="s">
        <v>27262</v>
      </c>
      <c r="B3780" t="str">
        <f>VLOOKUP(A3780,PEC!$A$1:$C$7902,3,1)</f>
        <v>pecveneto.it</v>
      </c>
      <c r="C3780">
        <f>VLOOKUP(A3780,SEZIONI!$A$1:$B$7897,2,1)</f>
        <v>1</v>
      </c>
    </row>
    <row r="3781" spans="1:3" x14ac:dyDescent="0.3">
      <c r="A3781" t="s">
        <v>27263</v>
      </c>
      <c r="B3781" t="str">
        <f>VLOOKUP(A3781,PEC!$A$1:$C$7902,3,1)</f>
        <v>certgov.fvg.it</v>
      </c>
      <c r="C3781">
        <f>VLOOKUP(A3781,SEZIONI!$A$1:$B$7897,2,1)</f>
        <v>5</v>
      </c>
    </row>
    <row r="3782" spans="1:3" x14ac:dyDescent="0.3">
      <c r="A3782" t="s">
        <v>27264</v>
      </c>
      <c r="B3782" t="str">
        <f>VLOOKUP(A3782,PEC!$A$1:$C$7902,3,1)</f>
        <v>certgov.fvg.it</v>
      </c>
      <c r="C3782">
        <f>VLOOKUP(A3782,SEZIONI!$A$1:$B$7897,2,1)</f>
        <v>3</v>
      </c>
    </row>
    <row r="3783" spans="1:3" x14ac:dyDescent="0.3">
      <c r="A3783" t="s">
        <v>27265</v>
      </c>
      <c r="B3783" t="str">
        <f>VLOOKUP(A3783,PEC!$A$1:$C$7902,3,1)</f>
        <v>certgov.fvg.it</v>
      </c>
      <c r="C3783">
        <f>VLOOKUP(A3783,SEZIONI!$A$1:$B$7897,2,1)</f>
        <v>2</v>
      </c>
    </row>
    <row r="3784" spans="1:3" x14ac:dyDescent="0.3">
      <c r="A3784" t="s">
        <v>27266</v>
      </c>
      <c r="B3784" t="str">
        <f>VLOOKUP(A3784,PEC!$A$1:$C$7902,3,1)</f>
        <v>certgov.fvg.it</v>
      </c>
      <c r="C3784">
        <f>VLOOKUP(A3784,SEZIONI!$A$1:$B$7897,2,1)</f>
        <v>8</v>
      </c>
    </row>
    <row r="3785" spans="1:3" x14ac:dyDescent="0.3">
      <c r="A3785" t="s">
        <v>27267</v>
      </c>
      <c r="B3785" t="str">
        <f>VLOOKUP(A3785,PEC!$A$1:$C$7902,3,1)</f>
        <v>certgov.fvg.it</v>
      </c>
      <c r="C3785">
        <f>VLOOKUP(A3785,SEZIONI!$A$1:$B$7897,2,1)</f>
        <v>2</v>
      </c>
    </row>
    <row r="3786" spans="1:3" x14ac:dyDescent="0.3">
      <c r="A3786" t="s">
        <v>27268</v>
      </c>
      <c r="B3786" t="str">
        <f>VLOOKUP(A3786,PEC!$A$1:$C$7902,3,1)</f>
        <v>certgov.fvg.it</v>
      </c>
      <c r="C3786">
        <f>VLOOKUP(A3786,SEZIONI!$A$1:$B$7897,2,1)</f>
        <v>1</v>
      </c>
    </row>
    <row r="3787" spans="1:3" x14ac:dyDescent="0.3">
      <c r="A3787" t="s">
        <v>27269</v>
      </c>
      <c r="B3787" t="str">
        <f>VLOOKUP(A3787,PEC!$A$1:$C$7902,3,1)</f>
        <v>pecveneto.it</v>
      </c>
      <c r="C3787">
        <f>VLOOKUP(A3787,SEZIONI!$A$1:$B$7897,2,1)</f>
        <v>2</v>
      </c>
    </row>
    <row r="3788" spans="1:3" x14ac:dyDescent="0.3">
      <c r="A3788" t="s">
        <v>27270</v>
      </c>
      <c r="B3788" t="str">
        <f>VLOOKUP(A3788,PEC!$A$1:$C$7902,3,1)</f>
        <v>certgov.fvg.it</v>
      </c>
      <c r="C3788">
        <f>VLOOKUP(A3788,SEZIONI!$A$1:$B$7897,2,1)</f>
        <v>3</v>
      </c>
    </row>
    <row r="3789" spans="1:3" x14ac:dyDescent="0.3">
      <c r="A3789" t="s">
        <v>27271</v>
      </c>
      <c r="B3789" t="str">
        <f>VLOOKUP(A3789,PEC!$A$1:$C$7902,3,1)</f>
        <v>certgov.fvg.it</v>
      </c>
      <c r="C3789">
        <f>VLOOKUP(A3789,SEZIONI!$A$1:$B$7897,2,1)</f>
        <v>37</v>
      </c>
    </row>
    <row r="3790" spans="1:3" x14ac:dyDescent="0.3">
      <c r="A3790" t="s">
        <v>27272</v>
      </c>
      <c r="B3790" t="str">
        <f>VLOOKUP(A3790,PEC!$A$1:$C$7902,3,1)</f>
        <v>certgov.fvg.it</v>
      </c>
      <c r="C3790">
        <f>VLOOKUP(A3790,SEZIONI!$A$1:$B$7897,2,1)</f>
        <v>7</v>
      </c>
    </row>
    <row r="3791" spans="1:3" x14ac:dyDescent="0.3">
      <c r="A3791" t="s">
        <v>27273</v>
      </c>
      <c r="B3791" t="str">
        <f>VLOOKUP(A3791,PEC!$A$1:$C$7902,3,1)</f>
        <v>certgov.fvg.it</v>
      </c>
      <c r="C3791">
        <f>VLOOKUP(A3791,SEZIONI!$A$1:$B$7897,2,1)</f>
        <v>8</v>
      </c>
    </row>
    <row r="3792" spans="1:3" x14ac:dyDescent="0.3">
      <c r="A3792" t="s">
        <v>27274</v>
      </c>
      <c r="B3792" t="str">
        <f>VLOOKUP(A3792,PEC!$A$1:$C$7902,3,1)</f>
        <v>certgov.fvg.it</v>
      </c>
      <c r="C3792">
        <f>VLOOKUP(A3792,SEZIONI!$A$1:$B$7897,2,1)</f>
        <v>2</v>
      </c>
    </row>
    <row r="3793" spans="1:3" x14ac:dyDescent="0.3">
      <c r="A3793" t="s">
        <v>27275</v>
      </c>
      <c r="B3793" t="str">
        <f>VLOOKUP(A3793,PEC!$A$1:$C$7902,3,1)</f>
        <v>certgov.fvg.it</v>
      </c>
      <c r="C3793">
        <f>VLOOKUP(A3793,SEZIONI!$A$1:$B$7897,2,1)</f>
        <v>1</v>
      </c>
    </row>
    <row r="3794" spans="1:3" x14ac:dyDescent="0.3">
      <c r="A3794" t="s">
        <v>27276</v>
      </c>
      <c r="B3794" t="str">
        <f>VLOOKUP(A3794,PEC!$A$1:$C$7902,3,1)</f>
        <v>certgov.fvg.it</v>
      </c>
      <c r="C3794">
        <f>VLOOKUP(A3794,SEZIONI!$A$1:$B$7897,2,1)</f>
        <v>36</v>
      </c>
    </row>
    <row r="3795" spans="1:3" x14ac:dyDescent="0.3">
      <c r="A3795" t="s">
        <v>27277</v>
      </c>
      <c r="B3795" t="str">
        <f>VLOOKUP(A3795,PEC!$A$1:$C$7902,3,1)</f>
        <v>certgov.fvg.it</v>
      </c>
      <c r="C3795">
        <f>VLOOKUP(A3795,SEZIONI!$A$1:$B$7897,2,1)</f>
        <v>1</v>
      </c>
    </row>
    <row r="3796" spans="1:3" x14ac:dyDescent="0.3">
      <c r="A3796" t="s">
        <v>27278</v>
      </c>
      <c r="B3796" t="str">
        <f>VLOOKUP(A3796,PEC!$A$1:$C$7902,3,1)</f>
        <v>certgov.fvg.it</v>
      </c>
      <c r="C3796">
        <f>VLOOKUP(A3796,SEZIONI!$A$1:$B$7897,2,1)</f>
        <v>2</v>
      </c>
    </row>
    <row r="3797" spans="1:3" x14ac:dyDescent="0.3">
      <c r="A3797" t="s">
        <v>27279</v>
      </c>
      <c r="B3797" t="str">
        <f>VLOOKUP(A3797,PEC!$A$1:$C$7902,3,1)</f>
        <v>certgov.fvg.it</v>
      </c>
      <c r="C3797">
        <f>VLOOKUP(A3797,SEZIONI!$A$1:$B$7897,2,1)</f>
        <v>3</v>
      </c>
    </row>
    <row r="3798" spans="1:3" x14ac:dyDescent="0.3">
      <c r="A3798" t="s">
        <v>27280</v>
      </c>
      <c r="B3798" t="str">
        <f>VLOOKUP(A3798,PEC!$A$1:$C$7902,3,1)</f>
        <v>certgov.fvg.it</v>
      </c>
      <c r="C3798">
        <f>VLOOKUP(A3798,SEZIONI!$A$1:$B$7897,2,1)</f>
        <v>10</v>
      </c>
    </row>
    <row r="3799" spans="1:3" x14ac:dyDescent="0.3">
      <c r="A3799" t="s">
        <v>27281</v>
      </c>
      <c r="B3799" t="str">
        <f>VLOOKUP(A3799,PEC!$A$1:$C$7902,3,1)</f>
        <v>certgov.fvg.it</v>
      </c>
      <c r="C3799">
        <f>VLOOKUP(A3799,SEZIONI!$A$1:$B$7897,2,1)</f>
        <v>3</v>
      </c>
    </row>
    <row r="3800" spans="1:3" x14ac:dyDescent="0.3">
      <c r="A3800" t="s">
        <v>27282</v>
      </c>
      <c r="B3800" t="str">
        <f>VLOOKUP(A3800,PEC!$A$1:$C$7902,3,1)</f>
        <v>certgov.fvg.it</v>
      </c>
      <c r="C3800">
        <f>VLOOKUP(A3800,SEZIONI!$A$1:$B$7897,2,1)</f>
        <v>6</v>
      </c>
    </row>
    <row r="3801" spans="1:3" x14ac:dyDescent="0.3">
      <c r="A3801" t="s">
        <v>27283</v>
      </c>
      <c r="B3801" t="str">
        <f>VLOOKUP(A3801,PEC!$A$1:$C$7902,3,1)</f>
        <v>certgov.fvg.it</v>
      </c>
      <c r="C3801">
        <f>VLOOKUP(A3801,SEZIONI!$A$1:$B$7897,2,1)</f>
        <v>1</v>
      </c>
    </row>
    <row r="3802" spans="1:3" x14ac:dyDescent="0.3">
      <c r="A3802" t="s">
        <v>27284</v>
      </c>
      <c r="B3802" t="str">
        <f>VLOOKUP(A3802,PEC!$A$1:$C$7902,3,1)</f>
        <v>legalmail.it</v>
      </c>
      <c r="C3802">
        <f>VLOOKUP(A3802,SEZIONI!$A$1:$B$7897,2,1)</f>
        <v>2</v>
      </c>
    </row>
    <row r="3803" spans="1:3" x14ac:dyDescent="0.3">
      <c r="A3803" t="s">
        <v>27285</v>
      </c>
      <c r="B3803" t="str">
        <f>VLOOKUP(A3803,PEC!$A$1:$C$7902,3,1)</f>
        <v>certgov.fvg.it</v>
      </c>
      <c r="C3803">
        <f>VLOOKUP(A3803,SEZIONI!$A$1:$B$7897,2,1)</f>
        <v>2</v>
      </c>
    </row>
    <row r="3804" spans="1:3" x14ac:dyDescent="0.3">
      <c r="A3804" t="s">
        <v>27286</v>
      </c>
      <c r="B3804" t="str">
        <f>VLOOKUP(A3804,PEC!$A$1:$C$7902,3,1)</f>
        <v>certgov.fvg.it</v>
      </c>
      <c r="C3804">
        <f>VLOOKUP(A3804,SEZIONI!$A$1:$B$7897,2,1)</f>
        <v>2</v>
      </c>
    </row>
    <row r="3805" spans="1:3" x14ac:dyDescent="0.3">
      <c r="A3805" t="s">
        <v>27287</v>
      </c>
      <c r="B3805" t="str">
        <f>VLOOKUP(A3805,PEC!$A$1:$C$7902,3,1)</f>
        <v>certgov.fvg.it</v>
      </c>
      <c r="C3805">
        <f>VLOOKUP(A3805,SEZIONI!$A$1:$B$7897,2,1)</f>
        <v>7</v>
      </c>
    </row>
    <row r="3806" spans="1:3" x14ac:dyDescent="0.3">
      <c r="A3806" t="s">
        <v>27288</v>
      </c>
      <c r="B3806" t="str">
        <f>VLOOKUP(A3806,PEC!$A$1:$C$7902,3,1)</f>
        <v>certgov.fvg.it</v>
      </c>
      <c r="C3806">
        <f>VLOOKUP(A3806,SEZIONI!$A$1:$B$7897,2,1)</f>
        <v>3</v>
      </c>
    </row>
    <row r="3807" spans="1:3" x14ac:dyDescent="0.3">
      <c r="A3807" t="s">
        <v>27289</v>
      </c>
      <c r="B3807" t="str">
        <f>VLOOKUP(A3807,PEC!$A$1:$C$7902,3,1)</f>
        <v>certgov.fvg.it</v>
      </c>
      <c r="C3807">
        <f>VLOOKUP(A3807,SEZIONI!$A$1:$B$7897,2,1)</f>
        <v>2</v>
      </c>
    </row>
    <row r="3808" spans="1:3" x14ac:dyDescent="0.3">
      <c r="A3808" t="s">
        <v>27290</v>
      </c>
      <c r="B3808" t="str">
        <f>VLOOKUP(A3808,PEC!$A$1:$C$7902,3,1)</f>
        <v>certgov.fvg.it</v>
      </c>
      <c r="C3808">
        <f>VLOOKUP(A3808,SEZIONI!$A$1:$B$7897,2,1)</f>
        <v>12</v>
      </c>
    </row>
    <row r="3809" spans="1:3" x14ac:dyDescent="0.3">
      <c r="A3809" t="s">
        <v>27291</v>
      </c>
      <c r="B3809" t="str">
        <f>VLOOKUP(A3809,PEC!$A$1:$C$7902,3,1)</f>
        <v>certgov.fvg.it</v>
      </c>
      <c r="C3809">
        <f>VLOOKUP(A3809,SEZIONI!$A$1:$B$7897,2,1)</f>
        <v>1</v>
      </c>
    </row>
    <row r="3810" spans="1:3" x14ac:dyDescent="0.3">
      <c r="A3810" t="s">
        <v>27292</v>
      </c>
      <c r="B3810" t="str">
        <f>VLOOKUP(A3810,PEC!$A$1:$C$7902,3,1)</f>
        <v>certgov.fvg.it</v>
      </c>
      <c r="C3810">
        <f>VLOOKUP(A3810,SEZIONI!$A$1:$B$7897,2,1)</f>
        <v>15</v>
      </c>
    </row>
    <row r="3811" spans="1:3" x14ac:dyDescent="0.3">
      <c r="A3811" t="s">
        <v>27293</v>
      </c>
      <c r="B3811" t="str">
        <f>VLOOKUP(A3811,PEC!$A$1:$C$7902,3,1)</f>
        <v>legalmail.it</v>
      </c>
      <c r="C3811">
        <f>VLOOKUP(A3811,SEZIONI!$A$1:$B$7897,2,1)</f>
        <v>2</v>
      </c>
    </row>
    <row r="3812" spans="1:3" x14ac:dyDescent="0.3">
      <c r="A3812" t="s">
        <v>27294</v>
      </c>
      <c r="B3812" t="str">
        <f>VLOOKUP(A3812,PEC!$A$1:$C$7902,3,1)</f>
        <v>certgov.fvg.it</v>
      </c>
      <c r="C3812">
        <f>VLOOKUP(A3812,SEZIONI!$A$1:$B$7897,2,1)</f>
        <v>3</v>
      </c>
    </row>
    <row r="3813" spans="1:3" x14ac:dyDescent="0.3">
      <c r="A3813" t="s">
        <v>27295</v>
      </c>
      <c r="B3813" t="str">
        <f>VLOOKUP(A3813,PEC!$A$1:$C$7902,3,1)</f>
        <v>certgov.fvg.it</v>
      </c>
      <c r="C3813">
        <f>VLOOKUP(A3813,SEZIONI!$A$1:$B$7897,2,1)</f>
        <v>238</v>
      </c>
    </row>
    <row r="3814" spans="1:3" x14ac:dyDescent="0.3">
      <c r="A3814" t="s">
        <v>27296</v>
      </c>
      <c r="B3814" t="str">
        <f>VLOOKUP(A3814,PEC!$A$1:$C$7902,3,1)</f>
        <v>certgov.fvg.it</v>
      </c>
      <c r="C3814">
        <f>VLOOKUP(A3814,SEZIONI!$A$1:$B$7897,2,1)</f>
        <v>1</v>
      </c>
    </row>
    <row r="3815" spans="1:3" x14ac:dyDescent="0.3">
      <c r="A3815" t="s">
        <v>27297</v>
      </c>
      <c r="B3815" t="str">
        <f>VLOOKUP(A3815,PEC!$A$1:$C$7902,3,1)</f>
        <v>certgov.fvg.it</v>
      </c>
      <c r="C3815">
        <f>VLOOKUP(A3815,SEZIONI!$A$1:$B$7897,2,1)</f>
        <v>3</v>
      </c>
    </row>
    <row r="3816" spans="1:3" x14ac:dyDescent="0.3">
      <c r="A3816" t="s">
        <v>27298</v>
      </c>
      <c r="B3816" t="str">
        <f>VLOOKUP(A3816,PEC!$A$1:$C$7902,3,1)</f>
        <v>certgov.fvg.it</v>
      </c>
      <c r="C3816">
        <f>VLOOKUP(A3816,SEZIONI!$A$1:$B$7897,2,1)</f>
        <v>9</v>
      </c>
    </row>
    <row r="3817" spans="1:3" x14ac:dyDescent="0.3">
      <c r="A3817" t="s">
        <v>27299</v>
      </c>
      <c r="B3817" t="str">
        <f>VLOOKUP(A3817,PEC!$A$1:$C$7902,3,1)</f>
        <v>certgov.fvg.it</v>
      </c>
      <c r="C3817">
        <f>VLOOKUP(A3817,SEZIONI!$A$1:$B$7897,2,1)</f>
        <v>12</v>
      </c>
    </row>
    <row r="3818" spans="1:3" x14ac:dyDescent="0.3">
      <c r="A3818" t="s">
        <v>27300</v>
      </c>
      <c r="B3818" t="str">
        <f>VLOOKUP(A3818,PEC!$A$1:$C$7902,3,1)</f>
        <v>certgov.fvg.it</v>
      </c>
      <c r="C3818">
        <f>VLOOKUP(A3818,SEZIONI!$A$1:$B$7897,2,1)</f>
        <v>1</v>
      </c>
    </row>
    <row r="3819" spans="1:3" x14ac:dyDescent="0.3">
      <c r="A3819" t="s">
        <v>27301</v>
      </c>
      <c r="B3819" t="str">
        <f>VLOOKUP(A3819,PEC!$A$1:$C$7902,3,1)</f>
        <v>certgov.fvg.it</v>
      </c>
      <c r="C3819">
        <f>VLOOKUP(A3819,SEZIONI!$A$1:$B$7897,2,1)</f>
        <v>9</v>
      </c>
    </row>
    <row r="3820" spans="1:3" x14ac:dyDescent="0.3">
      <c r="A3820" t="s">
        <v>27302</v>
      </c>
      <c r="B3820" t="str">
        <f>VLOOKUP(A3820,PEC!$A$1:$C$7902,3,1)</f>
        <v>postacert.comune.budoia.pn.it</v>
      </c>
      <c r="C3820">
        <f>VLOOKUP(A3820,SEZIONI!$A$1:$B$7897,2,1)</f>
        <v>3</v>
      </c>
    </row>
    <row r="3821" spans="1:3" x14ac:dyDescent="0.3">
      <c r="A3821" t="s">
        <v>27303</v>
      </c>
      <c r="B3821" t="str">
        <f>VLOOKUP(A3821,PEC!$A$1:$C$7902,3,1)</f>
        <v>certgov.fvg.it</v>
      </c>
      <c r="C3821">
        <f>VLOOKUP(A3821,SEZIONI!$A$1:$B$7897,2,1)</f>
        <v>8</v>
      </c>
    </row>
    <row r="3822" spans="1:3" x14ac:dyDescent="0.3">
      <c r="A3822" t="s">
        <v>27304</v>
      </c>
      <c r="B3822" t="str">
        <f>VLOOKUP(A3822,PEC!$A$1:$C$7902,3,1)</f>
        <v>certgov.fvg.it</v>
      </c>
      <c r="C3822">
        <f>VLOOKUP(A3822,SEZIONI!$A$1:$B$7897,2,1)</f>
        <v>7</v>
      </c>
    </row>
    <row r="3823" spans="1:3" x14ac:dyDescent="0.3">
      <c r="A3823" t="s">
        <v>27305</v>
      </c>
      <c r="B3823" t="str">
        <f>VLOOKUP(A3823,PEC!$A$1:$C$7902,3,1)</f>
        <v>certgov.fvg.it</v>
      </c>
      <c r="C3823">
        <f>VLOOKUP(A3823,SEZIONI!$A$1:$B$7897,2,1)</f>
        <v>1</v>
      </c>
    </row>
    <row r="3824" spans="1:3" x14ac:dyDescent="0.3">
      <c r="A3824" t="s">
        <v>27306</v>
      </c>
      <c r="B3824" t="str">
        <f>VLOOKUP(A3824,PEC!$A$1:$C$7902,3,1)</f>
        <v>certgov.fvg.it</v>
      </c>
      <c r="C3824">
        <f>VLOOKUP(A3824,SEZIONI!$A$1:$B$7897,2,1)</f>
        <v>2</v>
      </c>
    </row>
    <row r="3825" spans="1:3" x14ac:dyDescent="0.3">
      <c r="A3825" t="s">
        <v>27307</v>
      </c>
      <c r="B3825" t="str">
        <f>VLOOKUP(A3825,PEC!$A$1:$C$7902,3,1)</f>
        <v>certgov.fvg.it</v>
      </c>
      <c r="C3825">
        <f>VLOOKUP(A3825,SEZIONI!$A$1:$B$7897,2,1)</f>
        <v>5</v>
      </c>
    </row>
    <row r="3826" spans="1:3" x14ac:dyDescent="0.3">
      <c r="A3826" t="s">
        <v>27308</v>
      </c>
      <c r="B3826" t="str">
        <f>VLOOKUP(A3826,PEC!$A$1:$C$7902,3,1)</f>
        <v>certgov.fvg.it</v>
      </c>
      <c r="C3826">
        <f>VLOOKUP(A3826,SEZIONI!$A$1:$B$7897,2,1)</f>
        <v>1</v>
      </c>
    </row>
    <row r="3827" spans="1:3" x14ac:dyDescent="0.3">
      <c r="A3827" t="s">
        <v>27309</v>
      </c>
      <c r="B3827" t="str">
        <f>VLOOKUP(A3827,PEC!$A$1:$C$7902,3,1)</f>
        <v>certgov.fvg.it</v>
      </c>
      <c r="C3827">
        <f>VLOOKUP(A3827,SEZIONI!$A$1:$B$7897,2,1)</f>
        <v>2</v>
      </c>
    </row>
    <row r="3828" spans="1:3" x14ac:dyDescent="0.3">
      <c r="A3828" t="s">
        <v>27310</v>
      </c>
      <c r="B3828" t="str">
        <f>VLOOKUP(A3828,PEC!$A$1:$C$7902,3,1)</f>
        <v>certgov.fvg.it</v>
      </c>
      <c r="C3828">
        <f>VLOOKUP(A3828,SEZIONI!$A$1:$B$7897,2,1)</f>
        <v>1</v>
      </c>
    </row>
    <row r="3829" spans="1:3" x14ac:dyDescent="0.3">
      <c r="A3829" t="s">
        <v>27311</v>
      </c>
      <c r="B3829" t="str">
        <f>VLOOKUP(A3829,PEC!$A$1:$C$7902,3,1)</f>
        <v>legalmail.it</v>
      </c>
      <c r="C3829">
        <f>VLOOKUP(A3829,SEZIONI!$A$1:$B$7897,2,1)</f>
        <v>18</v>
      </c>
    </row>
    <row r="3830" spans="1:3" x14ac:dyDescent="0.3">
      <c r="A3830" t="s">
        <v>27312</v>
      </c>
      <c r="B3830" t="str">
        <f>VLOOKUP(A3830,PEC!$A$1:$C$7902,3,1)</f>
        <v>certgov.fvg.it</v>
      </c>
      <c r="C3830">
        <f>VLOOKUP(A3830,SEZIONI!$A$1:$B$7897,2,1)</f>
        <v>3</v>
      </c>
    </row>
    <row r="3831" spans="1:3" x14ac:dyDescent="0.3">
      <c r="A3831" t="s">
        <v>27313</v>
      </c>
      <c r="B3831" t="str">
        <f>VLOOKUP(A3831,PEC!$A$1:$C$7902,3,1)</f>
        <v>certgov.fvg.it</v>
      </c>
      <c r="C3831">
        <f>VLOOKUP(A3831,SEZIONI!$A$1:$B$7897,2,1)</f>
        <v>1</v>
      </c>
    </row>
    <row r="3832" spans="1:3" x14ac:dyDescent="0.3">
      <c r="A3832" t="s">
        <v>27314</v>
      </c>
      <c r="B3832" t="str">
        <f>VLOOKUP(A3832,PEC!$A$1:$C$7902,3,1)</f>
        <v>certgov.fvg.it</v>
      </c>
      <c r="C3832">
        <f>VLOOKUP(A3832,SEZIONI!$A$1:$B$7897,2,1)</f>
        <v>2</v>
      </c>
    </row>
    <row r="3833" spans="1:3" x14ac:dyDescent="0.3">
      <c r="A3833" t="s">
        <v>27315</v>
      </c>
      <c r="B3833" t="str">
        <f>VLOOKUP(A3833,PEC!$A$1:$C$7902,3,1)</f>
        <v>certgov.fvg.it</v>
      </c>
      <c r="C3833">
        <f>VLOOKUP(A3833,SEZIONI!$A$1:$B$7897,2,1)</f>
        <v>10</v>
      </c>
    </row>
    <row r="3834" spans="1:3" x14ac:dyDescent="0.3">
      <c r="A3834" t="s">
        <v>27316</v>
      </c>
      <c r="B3834" t="str">
        <f>VLOOKUP(A3834,PEC!$A$1:$C$7902,3,1)</f>
        <v>certgov.fvg.it</v>
      </c>
      <c r="C3834">
        <f>VLOOKUP(A3834,SEZIONI!$A$1:$B$7897,2,1)</f>
        <v>9</v>
      </c>
    </row>
    <row r="3835" spans="1:3" x14ac:dyDescent="0.3">
      <c r="A3835" t="s">
        <v>27317</v>
      </c>
      <c r="B3835" t="str">
        <f>VLOOKUP(A3835,PEC!$A$1:$C$7902,3,1)</f>
        <v>certgov.fvg.it</v>
      </c>
      <c r="C3835">
        <f>VLOOKUP(A3835,SEZIONI!$A$1:$B$7897,2,1)</f>
        <v>1</v>
      </c>
    </row>
    <row r="3836" spans="1:3" x14ac:dyDescent="0.3">
      <c r="A3836" t="s">
        <v>27318</v>
      </c>
      <c r="B3836" t="str">
        <f>VLOOKUP(A3836,PEC!$A$1:$C$7902,3,1)</f>
        <v>certgov.fvg.it</v>
      </c>
      <c r="C3836">
        <f>VLOOKUP(A3836,SEZIONI!$A$1:$B$7897,2,1)</f>
        <v>12</v>
      </c>
    </row>
    <row r="3837" spans="1:3" x14ac:dyDescent="0.3">
      <c r="A3837" t="s">
        <v>27319</v>
      </c>
      <c r="B3837" t="str">
        <f>VLOOKUP(A3837,PEC!$A$1:$C$7902,3,1)</f>
        <v>certgov.fvg.it</v>
      </c>
      <c r="C3837">
        <f>VLOOKUP(A3837,SEZIONI!$A$1:$B$7897,2,1)</f>
        <v>3</v>
      </c>
    </row>
    <row r="3838" spans="1:3" x14ac:dyDescent="0.3">
      <c r="A3838" t="s">
        <v>27320</v>
      </c>
      <c r="B3838" t="str">
        <f>VLOOKUP(A3838,PEC!$A$1:$C$7902,3,1)</f>
        <v>cert.amministrazionefuturo.com</v>
      </c>
      <c r="C3838">
        <f>VLOOKUP(A3838,SEZIONI!$A$1:$B$7897,2,1)</f>
        <v>6</v>
      </c>
    </row>
    <row r="3839" spans="1:3" x14ac:dyDescent="0.3">
      <c r="A3839" t="s">
        <v>27321</v>
      </c>
      <c r="B3839" t="str">
        <f>VLOOKUP(A3839,PEC!$A$1:$C$7902,3,1)</f>
        <v>certgov.fvg.it</v>
      </c>
      <c r="C3839">
        <f>VLOOKUP(A3839,SEZIONI!$A$1:$B$7897,2,1)</f>
        <v>4</v>
      </c>
    </row>
    <row r="3840" spans="1:3" x14ac:dyDescent="0.3">
      <c r="A3840" t="s">
        <v>27322</v>
      </c>
      <c r="B3840" t="str">
        <f>VLOOKUP(A3840,PEC!$A$1:$C$7902,3,1)</f>
        <v>certgov.fvg.it</v>
      </c>
      <c r="C3840">
        <f>VLOOKUP(A3840,SEZIONI!$A$1:$B$7897,2,1)</f>
        <v>8</v>
      </c>
    </row>
    <row r="3841" spans="1:3" x14ac:dyDescent="0.3">
      <c r="A3841" t="s">
        <v>27323</v>
      </c>
      <c r="B3841" t="str">
        <f>VLOOKUP(A3841,PEC!$A$1:$C$7902,3,1)</f>
        <v>certgov.fvg.it</v>
      </c>
      <c r="C3841">
        <f>VLOOKUP(A3841,SEZIONI!$A$1:$B$7897,2,1)</f>
        <v>2</v>
      </c>
    </row>
    <row r="3842" spans="1:3" x14ac:dyDescent="0.3">
      <c r="A3842" t="s">
        <v>27324</v>
      </c>
      <c r="B3842" t="str">
        <f>VLOOKUP(A3842,PEC!$A$1:$C$7902,3,1)</f>
        <v>certgov.fvg.it</v>
      </c>
      <c r="C3842">
        <f>VLOOKUP(A3842,SEZIONI!$A$1:$B$7897,2,1)</f>
        <v>4</v>
      </c>
    </row>
    <row r="3843" spans="1:3" x14ac:dyDescent="0.3">
      <c r="A3843" t="s">
        <v>27325</v>
      </c>
      <c r="B3843" t="str">
        <f>VLOOKUP(A3843,PEC!$A$1:$C$7902,3,1)</f>
        <v>certgov.fvg.it</v>
      </c>
      <c r="C3843">
        <f>VLOOKUP(A3843,SEZIONI!$A$1:$B$7897,2,1)</f>
        <v>12</v>
      </c>
    </row>
    <row r="3844" spans="1:3" x14ac:dyDescent="0.3">
      <c r="A3844" t="s">
        <v>27326</v>
      </c>
      <c r="B3844" t="str">
        <f>VLOOKUP(A3844,PEC!$A$1:$C$7902,3,1)</f>
        <v>certgov.fvg.it</v>
      </c>
      <c r="C3844">
        <f>VLOOKUP(A3844,SEZIONI!$A$1:$B$7897,2,1)</f>
        <v>51</v>
      </c>
    </row>
    <row r="3845" spans="1:3" x14ac:dyDescent="0.3">
      <c r="A3845" t="s">
        <v>27327</v>
      </c>
      <c r="B3845" t="str">
        <f>VLOOKUP(A3845,PEC!$A$1:$C$7902,3,1)</f>
        <v>certgov.fvg.it</v>
      </c>
      <c r="C3845">
        <f>VLOOKUP(A3845,SEZIONI!$A$1:$B$7897,2,1)</f>
        <v>8</v>
      </c>
    </row>
    <row r="3846" spans="1:3" x14ac:dyDescent="0.3">
      <c r="A3846" t="s">
        <v>27328</v>
      </c>
      <c r="B3846" t="str">
        <f>VLOOKUP(A3846,PEC!$A$1:$C$7902,3,1)</f>
        <v>certgov.fvg.it</v>
      </c>
      <c r="C3846">
        <f>VLOOKUP(A3846,SEZIONI!$A$1:$B$7897,2,1)</f>
        <v>3</v>
      </c>
    </row>
    <row r="3847" spans="1:3" x14ac:dyDescent="0.3">
      <c r="A3847" t="s">
        <v>27329</v>
      </c>
      <c r="B3847" t="str">
        <f>VLOOKUP(A3847,PEC!$A$1:$C$7902,3,1)</f>
        <v>certgov.fvg.it</v>
      </c>
      <c r="C3847">
        <f>VLOOKUP(A3847,SEZIONI!$A$1:$B$7897,2,1)</f>
        <v>5</v>
      </c>
    </row>
    <row r="3848" spans="1:3" x14ac:dyDescent="0.3">
      <c r="A3848" t="s">
        <v>27330</v>
      </c>
      <c r="B3848" t="str">
        <f>VLOOKUP(A3848,PEC!$A$1:$C$7902,3,1)</f>
        <v>certgov.fvg.it</v>
      </c>
      <c r="C3848">
        <f>VLOOKUP(A3848,SEZIONI!$A$1:$B$7897,2,1)</f>
        <v>20</v>
      </c>
    </row>
    <row r="3849" spans="1:3" x14ac:dyDescent="0.3">
      <c r="A3849" t="s">
        <v>27331</v>
      </c>
      <c r="B3849" t="str">
        <f>VLOOKUP(A3849,PEC!$A$1:$C$7902,3,1)</f>
        <v>certgov.fvg.it</v>
      </c>
      <c r="C3849">
        <f>VLOOKUP(A3849,SEZIONI!$A$1:$B$7897,2,1)</f>
        <v>5</v>
      </c>
    </row>
    <row r="3850" spans="1:3" x14ac:dyDescent="0.3">
      <c r="A3850" t="s">
        <v>27332</v>
      </c>
      <c r="B3850" t="str">
        <f>VLOOKUP(A3850,PEC!$A$1:$C$7902,3,1)</f>
        <v>certgov.fvg.it</v>
      </c>
      <c r="C3850">
        <f>VLOOKUP(A3850,SEZIONI!$A$1:$B$7897,2,1)</f>
        <v>2</v>
      </c>
    </row>
    <row r="3851" spans="1:3" x14ac:dyDescent="0.3">
      <c r="A3851" t="s">
        <v>27333</v>
      </c>
      <c r="B3851" t="str">
        <f>VLOOKUP(A3851,PEC!$A$1:$C$7902,3,1)</f>
        <v>certgov.fvg.it</v>
      </c>
      <c r="C3851">
        <f>VLOOKUP(A3851,SEZIONI!$A$1:$B$7897,2,1)</f>
        <v>5</v>
      </c>
    </row>
    <row r="3852" spans="1:3" x14ac:dyDescent="0.3">
      <c r="A3852" t="s">
        <v>27334</v>
      </c>
      <c r="B3852" t="str">
        <f>VLOOKUP(A3852,PEC!$A$1:$C$7902,3,1)</f>
        <v>certgov.fvg.it</v>
      </c>
      <c r="C3852">
        <f>VLOOKUP(A3852,SEZIONI!$A$1:$B$7897,2,1)</f>
        <v>14</v>
      </c>
    </row>
    <row r="3853" spans="1:3" x14ac:dyDescent="0.3">
      <c r="A3853" t="s">
        <v>27335</v>
      </c>
      <c r="B3853" t="str">
        <f>VLOOKUP(A3853,PEC!$A$1:$C$7902,3,1)</f>
        <v>certgov.fvg.it</v>
      </c>
      <c r="C3853">
        <f>VLOOKUP(A3853,SEZIONI!$A$1:$B$7897,2,1)</f>
        <v>3</v>
      </c>
    </row>
    <row r="3854" spans="1:3" x14ac:dyDescent="0.3">
      <c r="A3854" t="s">
        <v>27336</v>
      </c>
      <c r="B3854" t="str">
        <f>VLOOKUP(A3854,PEC!$A$1:$C$7902,3,1)</f>
        <v>certgov.fvg.it</v>
      </c>
      <c r="C3854">
        <f>VLOOKUP(A3854,SEZIONI!$A$1:$B$7897,2,1)</f>
        <v>7</v>
      </c>
    </row>
    <row r="3855" spans="1:3" x14ac:dyDescent="0.3">
      <c r="A3855" t="s">
        <v>27337</v>
      </c>
      <c r="B3855" t="str">
        <f>VLOOKUP(A3855,PEC!$A$1:$C$7902,3,1)</f>
        <v>certgov.fvg.it</v>
      </c>
      <c r="C3855">
        <f>VLOOKUP(A3855,SEZIONI!$A$1:$B$7897,2,1)</f>
        <v>13</v>
      </c>
    </row>
    <row r="3856" spans="1:3" x14ac:dyDescent="0.3">
      <c r="A3856" t="s">
        <v>27338</v>
      </c>
      <c r="B3856" t="str">
        <f>VLOOKUP(A3856,PEC!$A$1:$C$7902,3,1)</f>
        <v>certgov.fvg.it</v>
      </c>
      <c r="C3856">
        <f>VLOOKUP(A3856,SEZIONI!$A$1:$B$7897,2,1)</f>
        <v>1</v>
      </c>
    </row>
    <row r="3857" spans="1:3" x14ac:dyDescent="0.3">
      <c r="A3857" t="s">
        <v>27339</v>
      </c>
      <c r="B3857" t="str">
        <f>VLOOKUP(A3857,PEC!$A$1:$C$7902,3,1)</f>
        <v>certgov.fvg.it</v>
      </c>
      <c r="C3857">
        <f>VLOOKUP(A3857,SEZIONI!$A$1:$B$7897,2,1)</f>
        <v>1</v>
      </c>
    </row>
    <row r="3858" spans="1:3" x14ac:dyDescent="0.3">
      <c r="A3858" t="s">
        <v>27340</v>
      </c>
      <c r="B3858" t="str">
        <f>VLOOKUP(A3858,PEC!$A$1:$C$7902,3,1)</f>
        <v>certgov.fvg.it</v>
      </c>
      <c r="C3858">
        <f>VLOOKUP(A3858,SEZIONI!$A$1:$B$7897,2,1)</f>
        <v>3</v>
      </c>
    </row>
    <row r="3859" spans="1:3" x14ac:dyDescent="0.3">
      <c r="A3859" t="s">
        <v>27341</v>
      </c>
      <c r="B3859" t="str">
        <f>VLOOKUP(A3859,PEC!$A$1:$C$7902,3,1)</f>
        <v>certgov.fvg.it</v>
      </c>
      <c r="C3859">
        <f>VLOOKUP(A3859,SEZIONI!$A$1:$B$7897,2,1)</f>
        <v>2</v>
      </c>
    </row>
    <row r="3860" spans="1:3" x14ac:dyDescent="0.3">
      <c r="A3860" t="s">
        <v>27342</v>
      </c>
      <c r="B3860" t="str">
        <f>VLOOKUP(A3860,PEC!$A$1:$C$7902,3,1)</f>
        <v>certgov.fvg.it</v>
      </c>
      <c r="C3860">
        <f>VLOOKUP(A3860,SEZIONI!$A$1:$B$7897,2,1)</f>
        <v>2</v>
      </c>
    </row>
    <row r="3861" spans="1:3" x14ac:dyDescent="0.3">
      <c r="A3861" t="s">
        <v>27343</v>
      </c>
      <c r="B3861" t="str">
        <f>VLOOKUP(A3861,PEC!$A$1:$C$7902,3,1)</f>
        <v>certgov.fvg.it</v>
      </c>
      <c r="C3861">
        <f>VLOOKUP(A3861,SEZIONI!$A$1:$B$7897,2,1)</f>
        <v>8</v>
      </c>
    </row>
    <row r="3862" spans="1:3" x14ac:dyDescent="0.3">
      <c r="A3862" t="s">
        <v>27344</v>
      </c>
      <c r="B3862" t="str">
        <f>VLOOKUP(A3862,PEC!$A$1:$C$7902,3,1)</f>
        <v>certgov.fvg.it</v>
      </c>
      <c r="C3862">
        <f>VLOOKUP(A3862,SEZIONI!$A$1:$B$7897,2,1)</f>
        <v>1</v>
      </c>
    </row>
    <row r="3863" spans="1:3" x14ac:dyDescent="0.3">
      <c r="A3863" t="s">
        <v>27345</v>
      </c>
      <c r="B3863" t="str">
        <f>VLOOKUP(A3863,PEC!$A$1:$C$7902,3,1)</f>
        <v>certgov.fvg.it</v>
      </c>
      <c r="C3863">
        <f>VLOOKUP(A3863,SEZIONI!$A$1:$B$7897,2,1)</f>
        <v>5</v>
      </c>
    </row>
    <row r="3864" spans="1:3" x14ac:dyDescent="0.3">
      <c r="A3864" t="s">
        <v>27346</v>
      </c>
      <c r="B3864" t="str">
        <f>VLOOKUP(A3864,PEC!$A$1:$C$7902,3,1)</f>
        <v>legalmail.it</v>
      </c>
      <c r="C3864">
        <f>VLOOKUP(A3864,SEZIONI!$A$1:$B$7897,2,1)</f>
        <v>1</v>
      </c>
    </row>
    <row r="3865" spans="1:3" x14ac:dyDescent="0.3">
      <c r="A3865" t="s">
        <v>27348</v>
      </c>
      <c r="B3865" t="str">
        <f>VLOOKUP(A3865,PEC!$A$1:$C$7902,3,1)</f>
        <v>pec.it</v>
      </c>
      <c r="C3865">
        <f>VLOOKUP(A3865,SEZIONI!$A$1:$B$7897,2,1)</f>
        <v>1</v>
      </c>
    </row>
    <row r="3866" spans="1:3" x14ac:dyDescent="0.3">
      <c r="A3866" t="s">
        <v>27349</v>
      </c>
      <c r="B3866" t="str">
        <f>VLOOKUP(A3866,PEC!$A$1:$C$7902,3,1)</f>
        <v>pec.cstliguria.it</v>
      </c>
      <c r="C3866">
        <f>VLOOKUP(A3866,SEZIONI!$A$1:$B$7897,2,1)</f>
        <v>1</v>
      </c>
    </row>
    <row r="3867" spans="1:3" x14ac:dyDescent="0.3">
      <c r="A3867" t="s">
        <v>27350</v>
      </c>
      <c r="B3867" t="str">
        <f>VLOOKUP(A3867,PEC!$A$1:$C$7902,3,1)</f>
        <v>legalmail.it</v>
      </c>
      <c r="C3867">
        <f>VLOOKUP(A3867,SEZIONI!$A$1:$B$7897,2,1)</f>
        <v>1</v>
      </c>
    </row>
    <row r="3868" spans="1:3" x14ac:dyDescent="0.3">
      <c r="A3868" t="s">
        <v>27351</v>
      </c>
      <c r="B3868" t="str">
        <f>VLOOKUP(A3868,PEC!$A$1:$C$7902,3,1)</f>
        <v>pec.it</v>
      </c>
      <c r="C3868">
        <f>VLOOKUP(A3868,SEZIONI!$A$1:$B$7897,2,1)</f>
        <v>2</v>
      </c>
    </row>
    <row r="3869" spans="1:3" x14ac:dyDescent="0.3">
      <c r="A3869" t="s">
        <v>27352</v>
      </c>
      <c r="B3869" t="str">
        <f>VLOOKUP(A3869,PEC!$A$1:$C$7902,3,1)</f>
        <v>legpec.it</v>
      </c>
      <c r="C3869">
        <f>VLOOKUP(A3869,SEZIONI!$A$1:$B$7897,2,1)</f>
        <v>2</v>
      </c>
    </row>
    <row r="3870" spans="1:3" x14ac:dyDescent="0.3">
      <c r="A3870" t="s">
        <v>27353</v>
      </c>
      <c r="B3870" t="str">
        <f>VLOOKUP(A3870,PEC!$A$1:$C$7902,3,1)</f>
        <v>pec.comunebajardo.it</v>
      </c>
      <c r="C3870">
        <f>VLOOKUP(A3870,SEZIONI!$A$1:$B$7897,2,1)</f>
        <v>1</v>
      </c>
    </row>
    <row r="3871" spans="1:3" x14ac:dyDescent="0.3">
      <c r="A3871" t="s">
        <v>27354</v>
      </c>
      <c r="B3871" t="str">
        <f>VLOOKUP(A3871,PEC!$A$1:$C$7902,3,1)</f>
        <v>legalmail.it</v>
      </c>
      <c r="C3871">
        <f>VLOOKUP(A3871,SEZIONI!$A$1:$B$7897,2,1)</f>
        <v>10</v>
      </c>
    </row>
    <row r="3872" spans="1:3" x14ac:dyDescent="0.3">
      <c r="A3872" t="s">
        <v>27355</v>
      </c>
      <c r="B3872" t="str">
        <f>VLOOKUP(A3872,PEC!$A$1:$C$7902,3,1)</f>
        <v>pec.comune.borghettodarroscia.im.it</v>
      </c>
      <c r="C3872">
        <f>VLOOKUP(A3872,SEZIONI!$A$1:$B$7897,2,1)</f>
        <v>1</v>
      </c>
    </row>
    <row r="3873" spans="1:3" x14ac:dyDescent="0.3">
      <c r="A3873" t="s">
        <v>27356</v>
      </c>
      <c r="B3873" t="str">
        <f>VLOOKUP(A3873,PEC!$A$1:$C$7902,3,1)</f>
        <v>pec.comune.borgomaro.im.it</v>
      </c>
      <c r="C3873">
        <f>VLOOKUP(A3873,SEZIONI!$A$1:$B$7897,2,1)</f>
        <v>3</v>
      </c>
    </row>
    <row r="3874" spans="1:3" x14ac:dyDescent="0.3">
      <c r="A3874" t="s">
        <v>27357</v>
      </c>
      <c r="B3874" t="str">
        <f>VLOOKUP(A3874,PEC!$A$1:$C$7902,3,1)</f>
        <v>pa.postacertificata.gov.it</v>
      </c>
      <c r="C3874">
        <f>VLOOKUP(A3874,SEZIONI!$A$1:$B$7897,2,1)</f>
        <v>5</v>
      </c>
    </row>
    <row r="3875" spans="1:3" x14ac:dyDescent="0.3">
      <c r="A3875" t="s">
        <v>27358</v>
      </c>
      <c r="B3875" t="str">
        <f>VLOOKUP(A3875,PEC!$A$1:$C$7902,3,1)</f>
        <v>pec.it</v>
      </c>
      <c r="C3875">
        <f>VLOOKUP(A3875,SEZIONI!$A$1:$B$7897,2,1)</f>
        <v>1</v>
      </c>
    </row>
    <row r="3876" spans="1:3" x14ac:dyDescent="0.3">
      <c r="A3876" t="s">
        <v>27359</v>
      </c>
      <c r="B3876" t="str">
        <f>VLOOKUP(A3876,PEC!$A$1:$C$7902,3,1)</f>
        <v>pec.it</v>
      </c>
      <c r="C3876">
        <f>VLOOKUP(A3876,SEZIONI!$A$1:$B$7897,2,1)</f>
        <v>1</v>
      </c>
    </row>
    <row r="3877" spans="1:3" x14ac:dyDescent="0.3">
      <c r="A3877" t="s">
        <v>27360</v>
      </c>
      <c r="B3877" t="str">
        <f>VLOOKUP(A3877,PEC!$A$1:$C$7902,3,1)</f>
        <v>legalmail.it</v>
      </c>
      <c r="C3877">
        <f>VLOOKUP(A3877,SEZIONI!$A$1:$B$7897,2,1)</f>
        <v>1</v>
      </c>
    </row>
    <row r="3878" spans="1:3" x14ac:dyDescent="0.3">
      <c r="A3878" t="s">
        <v>27361</v>
      </c>
      <c r="B3878" t="str">
        <f>VLOOKUP(A3878,PEC!$A$1:$C$7902,3,1)</f>
        <v>legalmail.it</v>
      </c>
      <c r="C3878">
        <f>VLOOKUP(A3878,SEZIONI!$A$1:$B$7897,2,1)</f>
        <v>2</v>
      </c>
    </row>
    <row r="3879" spans="1:3" x14ac:dyDescent="0.3">
      <c r="A3879" t="s">
        <v>27362</v>
      </c>
      <c r="B3879" t="str">
        <f>VLOOKUP(A3879,PEC!$A$1:$C$7902,3,1)</f>
        <v>pec.comunecervo.com</v>
      </c>
      <c r="C3879">
        <f>VLOOKUP(A3879,SEZIONI!$A$1:$B$7897,2,1)</f>
        <v>1</v>
      </c>
    </row>
    <row r="3880" spans="1:3" x14ac:dyDescent="0.3">
      <c r="A3880" t="s">
        <v>27363</v>
      </c>
      <c r="B3880" t="str">
        <f>VLOOKUP(A3880,PEC!$A$1:$C$7902,3,1)</f>
        <v>pec.comune.cesio.im.it</v>
      </c>
      <c r="C3880">
        <f>VLOOKUP(A3880,SEZIONI!$A$1:$B$7897,2,1)</f>
        <v>1</v>
      </c>
    </row>
    <row r="3881" spans="1:3" x14ac:dyDescent="0.3">
      <c r="A3881" t="s">
        <v>27364</v>
      </c>
      <c r="B3881" t="str">
        <f>VLOOKUP(A3881,PEC!$A$1:$C$7902,3,1)</f>
        <v>pec.comune.chiusanico.im.it</v>
      </c>
      <c r="C3881">
        <f>VLOOKUP(A3881,SEZIONI!$A$1:$B$7897,2,1)</f>
        <v>3</v>
      </c>
    </row>
    <row r="3882" spans="1:3" x14ac:dyDescent="0.3">
      <c r="A3882" t="s">
        <v>27365</v>
      </c>
      <c r="B3882" t="str">
        <f>VLOOKUP(A3882,PEC!$A$1:$C$7902,3,1)</f>
        <v>pec.it</v>
      </c>
      <c r="C3882">
        <f>VLOOKUP(A3882,SEZIONI!$A$1:$B$7897,2,1)</f>
        <v>1</v>
      </c>
    </row>
    <row r="3883" spans="1:3" x14ac:dyDescent="0.3">
      <c r="A3883" t="s">
        <v>27366</v>
      </c>
      <c r="B3883" t="str">
        <f>VLOOKUP(A3883,PEC!$A$1:$C$7902,3,1)</f>
        <v>pec.it</v>
      </c>
      <c r="C3883">
        <f>VLOOKUP(A3883,SEZIONI!$A$1:$B$7897,2,1)</f>
        <v>1</v>
      </c>
    </row>
    <row r="3884" spans="1:3" x14ac:dyDescent="0.3">
      <c r="A3884" t="s">
        <v>27367</v>
      </c>
      <c r="B3884" t="str">
        <f>VLOOKUP(A3884,PEC!$A$1:$C$7902,3,1)</f>
        <v>legalmail.it</v>
      </c>
      <c r="C3884">
        <f>VLOOKUP(A3884,SEZIONI!$A$1:$B$7897,2,1)</f>
        <v>1</v>
      </c>
    </row>
    <row r="3885" spans="1:3" x14ac:dyDescent="0.3">
      <c r="A3885" t="s">
        <v>27368</v>
      </c>
      <c r="B3885" t="str">
        <f>VLOOKUP(A3885,PEC!$A$1:$C$7902,3,1)</f>
        <v>pec.cosioim.org</v>
      </c>
      <c r="C3885">
        <f>VLOOKUP(A3885,SEZIONI!$A$1:$B$7897,2,1)</f>
        <v>1</v>
      </c>
    </row>
    <row r="3886" spans="1:3" x14ac:dyDescent="0.3">
      <c r="A3886" t="s">
        <v>27369</v>
      </c>
      <c r="B3886" t="str">
        <f>VLOOKUP(A3886,PEC!$A$1:$C$7902,3,1)</f>
        <v>legalmail.it</v>
      </c>
      <c r="C3886">
        <f>VLOOKUP(A3886,SEZIONI!$A$1:$B$7897,2,1)</f>
        <v>1</v>
      </c>
    </row>
    <row r="3887" spans="1:3" x14ac:dyDescent="0.3">
      <c r="A3887" t="s">
        <v>27370</v>
      </c>
      <c r="B3887" t="str">
        <f>VLOOKUP(A3887,PEC!$A$1:$C$7902,3,1)</f>
        <v>legalmail.it</v>
      </c>
      <c r="C3887">
        <f>VLOOKUP(A3887,SEZIONI!$A$1:$B$7897,2,1)</f>
        <v>1</v>
      </c>
    </row>
    <row r="3888" spans="1:3" x14ac:dyDescent="0.3">
      <c r="A3888" t="s">
        <v>27371</v>
      </c>
      <c r="B3888" t="str">
        <f>VLOOKUP(A3888,PEC!$A$1:$C$7902,3,1)</f>
        <v>legalmail.it</v>
      </c>
      <c r="C3888">
        <f>VLOOKUP(A3888,SEZIONI!$A$1:$B$7897,2,1)</f>
        <v>2</v>
      </c>
    </row>
    <row r="3889" spans="1:3" x14ac:dyDescent="0.3">
      <c r="A3889" t="s">
        <v>27372</v>
      </c>
      <c r="B3889" t="str">
        <f>VLOOKUP(A3889,PEC!$A$1:$C$7902,3,1)</f>
        <v>pec.comune.diano-marina.imperia.it</v>
      </c>
      <c r="C3889">
        <f>VLOOKUP(A3889,SEZIONI!$A$1:$B$7897,2,1)</f>
        <v>7</v>
      </c>
    </row>
    <row r="3890" spans="1:3" x14ac:dyDescent="0.3">
      <c r="A3890" t="s">
        <v>27373</v>
      </c>
      <c r="B3890" t="str">
        <f>VLOOKUP(A3890,PEC!$A$1:$C$7902,3,1)</f>
        <v>pa.postacertificata.gov.it</v>
      </c>
      <c r="C3890">
        <f>VLOOKUP(A3890,SEZIONI!$A$1:$B$7897,2,1)</f>
        <v>1</v>
      </c>
    </row>
    <row r="3891" spans="1:3" x14ac:dyDescent="0.3">
      <c r="A3891" t="s">
        <v>27374</v>
      </c>
      <c r="B3891" t="str">
        <f>VLOOKUP(A3891,PEC!$A$1:$C$7902,3,1)</f>
        <v>legalmail.it</v>
      </c>
      <c r="C3891">
        <f>VLOOKUP(A3891,SEZIONI!$A$1:$B$7897,2,1)</f>
        <v>2</v>
      </c>
    </row>
    <row r="3892" spans="1:3" x14ac:dyDescent="0.3">
      <c r="A3892" t="s">
        <v>27375</v>
      </c>
      <c r="B3892" t="str">
        <f>VLOOKUP(A3892,PEC!$A$1:$C$7902,3,1)</f>
        <v>legalmail.it</v>
      </c>
      <c r="C3892">
        <f>VLOOKUP(A3892,SEZIONI!$A$1:$B$7897,2,1)</f>
        <v>2</v>
      </c>
    </row>
    <row r="3893" spans="1:3" x14ac:dyDescent="0.3">
      <c r="A3893" t="s">
        <v>27376</v>
      </c>
      <c r="B3893" t="str">
        <f>VLOOKUP(A3893,PEC!$A$1:$C$7902,3,1)</f>
        <v>pec.comune.imperia.it</v>
      </c>
      <c r="C3893">
        <f>VLOOKUP(A3893,SEZIONI!$A$1:$B$7897,2,1)</f>
        <v>44</v>
      </c>
    </row>
    <row r="3894" spans="1:3" x14ac:dyDescent="0.3">
      <c r="A3894" t="s">
        <v>27377</v>
      </c>
      <c r="B3894" t="str">
        <f>VLOOKUP(A3894,PEC!$A$1:$C$7902,3,1)</f>
        <v>pec.comuneisolabona.it</v>
      </c>
      <c r="C3894">
        <f>VLOOKUP(A3894,SEZIONI!$A$1:$B$7897,2,1)</f>
        <v>1</v>
      </c>
    </row>
    <row r="3895" spans="1:3" x14ac:dyDescent="0.3">
      <c r="A3895" t="s">
        <v>27378</v>
      </c>
      <c r="B3895" t="str">
        <f>VLOOKUP(A3895,PEC!$A$1:$C$7902,3,1)</f>
        <v>legalmail.it</v>
      </c>
      <c r="C3895">
        <f>VLOOKUP(A3895,SEZIONI!$A$1:$B$7897,2,1)</f>
        <v>1</v>
      </c>
    </row>
    <row r="3896" spans="1:3" x14ac:dyDescent="0.3">
      <c r="A3896" t="s">
        <v>27379</v>
      </c>
      <c r="B3896" t="str">
        <f>VLOOKUP(A3896,PEC!$A$1:$C$7902,3,1)</f>
        <v>pec.comune.mendatica.im.it</v>
      </c>
      <c r="C3896">
        <f>VLOOKUP(A3896,SEZIONI!$A$1:$B$7897,2,1)</f>
        <v>1</v>
      </c>
    </row>
    <row r="3897" spans="1:3" x14ac:dyDescent="0.3">
      <c r="A3897" t="s">
        <v>27380</v>
      </c>
      <c r="B3897" t="str">
        <f>VLOOKUP(A3897,PEC!$A$1:$C$7902,3,1)</f>
        <v>legalmail.it</v>
      </c>
      <c r="C3897">
        <f>VLOOKUP(A3897,SEZIONI!$A$1:$B$7897,2,1)</f>
        <v>2</v>
      </c>
    </row>
    <row r="3898" spans="1:3" x14ac:dyDescent="0.3">
      <c r="A3898" t="s">
        <v>27381</v>
      </c>
      <c r="B3898" t="str">
        <f>VLOOKUP(A3898,PEC!$A$1:$C$7902,3,1)</f>
        <v>pec.comune.montegrossopianlatte.im.it</v>
      </c>
      <c r="C3898">
        <f>VLOOKUP(A3898,SEZIONI!$A$1:$B$7897,2,1)</f>
        <v>1</v>
      </c>
    </row>
    <row r="3899" spans="1:3" x14ac:dyDescent="0.3">
      <c r="A3899" t="s">
        <v>27382</v>
      </c>
      <c r="B3899" t="str">
        <f>VLOOKUP(A3899,PEC!$A$1:$C$7902,3,1)</f>
        <v>pec.it</v>
      </c>
      <c r="C3899">
        <f>VLOOKUP(A3899,SEZIONI!$A$1:$B$7897,2,1)</f>
        <v>1</v>
      </c>
    </row>
    <row r="3900" spans="1:3" x14ac:dyDescent="0.3">
      <c r="A3900" t="s">
        <v>27383</v>
      </c>
      <c r="B3900" t="str">
        <f>VLOOKUP(A3900,PEC!$A$1:$C$7902,3,1)</f>
        <v>pec.comune.ospedaletti.im.it</v>
      </c>
      <c r="C3900">
        <f>VLOOKUP(A3900,SEZIONI!$A$1:$B$7897,2,1)</f>
        <v>4</v>
      </c>
    </row>
    <row r="3901" spans="1:3" x14ac:dyDescent="0.3">
      <c r="A3901" t="s">
        <v>27384</v>
      </c>
      <c r="B3901" t="str">
        <f>VLOOKUP(A3901,PEC!$A$1:$C$7902,3,1)</f>
        <v>pec.perinaldo.org</v>
      </c>
      <c r="C3901">
        <f>VLOOKUP(A3901,SEZIONI!$A$1:$B$7897,2,1)</f>
        <v>1</v>
      </c>
    </row>
    <row r="3902" spans="1:3" x14ac:dyDescent="0.3">
      <c r="A3902" t="s">
        <v>27385</v>
      </c>
      <c r="B3902" t="str">
        <f>VLOOKUP(A3902,PEC!$A$1:$C$7902,3,1)</f>
        <v>legalmail.it</v>
      </c>
      <c r="C3902">
        <f>VLOOKUP(A3902,SEZIONI!$A$1:$B$7897,2,1)</f>
        <v>1</v>
      </c>
    </row>
    <row r="3903" spans="1:3" x14ac:dyDescent="0.3">
      <c r="A3903" t="s">
        <v>27386</v>
      </c>
      <c r="B3903" t="str">
        <f>VLOOKUP(A3903,PEC!$A$1:$C$7902,3,1)</f>
        <v>postecert.it</v>
      </c>
      <c r="C3903">
        <f>VLOOKUP(A3903,SEZIONI!$A$1:$B$7897,2,1)</f>
        <v>3</v>
      </c>
    </row>
    <row r="3904" spans="1:3" x14ac:dyDescent="0.3">
      <c r="A3904" t="s">
        <v>27387</v>
      </c>
      <c r="B3904" t="str">
        <f>VLOOKUP(A3904,PEC!$A$1:$C$7902,3,1)</f>
        <v>legalmail.it</v>
      </c>
      <c r="C3904">
        <f>VLOOKUP(A3904,SEZIONI!$A$1:$B$7897,2,1)</f>
        <v>2</v>
      </c>
    </row>
    <row r="3905" spans="1:3" x14ac:dyDescent="0.3">
      <c r="A3905" t="s">
        <v>27388</v>
      </c>
      <c r="B3905" t="str">
        <f>VLOOKUP(A3905,PEC!$A$1:$C$7902,3,1)</f>
        <v>legalmail.it</v>
      </c>
      <c r="C3905">
        <f>VLOOKUP(A3905,SEZIONI!$A$1:$B$7897,2,1)</f>
        <v>1</v>
      </c>
    </row>
    <row r="3906" spans="1:3" x14ac:dyDescent="0.3">
      <c r="A3906" t="s">
        <v>27389</v>
      </c>
      <c r="B3906" t="str">
        <f>VLOOKUP(A3906,PEC!$A$1:$C$7902,3,1)</f>
        <v>pec.pontedassio.net</v>
      </c>
      <c r="C3906">
        <f>VLOOKUP(A3906,SEZIONI!$A$1:$B$7897,2,1)</f>
        <v>4</v>
      </c>
    </row>
    <row r="3907" spans="1:3" x14ac:dyDescent="0.3">
      <c r="A3907" t="s">
        <v>27390</v>
      </c>
      <c r="B3907" t="str">
        <f>VLOOKUP(A3907,PEC!$A$1:$C$7902,3,1)</f>
        <v>pec.pornassio.org</v>
      </c>
      <c r="C3907">
        <f>VLOOKUP(A3907,SEZIONI!$A$1:$B$7897,2,1)</f>
        <v>1</v>
      </c>
    </row>
    <row r="3908" spans="1:3" x14ac:dyDescent="0.3">
      <c r="A3908" t="s">
        <v>27391</v>
      </c>
      <c r="B3908" t="str">
        <f>VLOOKUP(A3908,PEC!$A$1:$C$7902,3,1)</f>
        <v>pec.it</v>
      </c>
      <c r="C3908">
        <f>VLOOKUP(A3908,SEZIONI!$A$1:$B$7897,2,1)</f>
        <v>1</v>
      </c>
    </row>
    <row r="3909" spans="1:3" x14ac:dyDescent="0.3">
      <c r="A3909" t="s">
        <v>27392</v>
      </c>
      <c r="B3909" t="str">
        <f>VLOOKUP(A3909,PEC!$A$1:$C$7902,3,1)</f>
        <v>legalmail.it</v>
      </c>
      <c r="C3909">
        <f>VLOOKUP(A3909,SEZIONI!$A$1:$B$7897,2,1)</f>
        <v>1</v>
      </c>
    </row>
    <row r="3910" spans="1:3" x14ac:dyDescent="0.3">
      <c r="A3910" t="s">
        <v>27393</v>
      </c>
      <c r="B3910" t="str">
        <f>VLOOKUP(A3910,PEC!$A$1:$C$7902,3,1)</f>
        <v>legalmail.it</v>
      </c>
      <c r="C3910">
        <f>VLOOKUP(A3910,SEZIONI!$A$1:$B$7897,2,1)</f>
        <v>1</v>
      </c>
    </row>
    <row r="3911" spans="1:3" x14ac:dyDescent="0.3">
      <c r="A3911" t="s">
        <v>27394</v>
      </c>
      <c r="B3911" t="str">
        <f>VLOOKUP(A3911,PEC!$A$1:$C$7902,3,1)</f>
        <v>legalmail.it</v>
      </c>
      <c r="C3911">
        <f>VLOOKUP(A3911,SEZIONI!$A$1:$B$7897,2,1)</f>
        <v>3</v>
      </c>
    </row>
    <row r="3912" spans="1:3" x14ac:dyDescent="0.3">
      <c r="A3912" t="s">
        <v>27395</v>
      </c>
      <c r="B3912" t="str">
        <f>VLOOKUP(A3912,PEC!$A$1:$C$7902,3,1)</f>
        <v>legalmail.it</v>
      </c>
      <c r="C3912">
        <f>VLOOKUP(A3912,SEZIONI!$A$1:$B$7897,2,1)</f>
        <v>1</v>
      </c>
    </row>
    <row r="3913" spans="1:3" x14ac:dyDescent="0.3">
      <c r="A3913" t="s">
        <v>27396</v>
      </c>
      <c r="B3913" t="str">
        <f>VLOOKUP(A3913,PEC!$A$1:$C$7902,3,1)</f>
        <v>legalmail.it</v>
      </c>
      <c r="C3913">
        <f>VLOOKUP(A3913,SEZIONI!$A$1:$B$7897,2,1)</f>
        <v>4</v>
      </c>
    </row>
    <row r="3914" spans="1:3" x14ac:dyDescent="0.3">
      <c r="A3914" t="s">
        <v>27397</v>
      </c>
      <c r="B3914" t="str">
        <f>VLOOKUP(A3914,PEC!$A$1:$C$7902,3,1)</f>
        <v>legalmail.it</v>
      </c>
      <c r="C3914">
        <f>VLOOKUP(A3914,SEZIONI!$A$1:$B$7897,2,1)</f>
        <v>1</v>
      </c>
    </row>
    <row r="3915" spans="1:3" x14ac:dyDescent="0.3">
      <c r="A3915" t="s">
        <v>27398</v>
      </c>
      <c r="B3915" t="str">
        <f>VLOOKUP(A3915,PEC!$A$1:$C$7902,3,1)</f>
        <v>legalmail.it</v>
      </c>
      <c r="C3915">
        <f>VLOOKUP(A3915,SEZIONI!$A$1:$B$7897,2,1)</f>
        <v>1</v>
      </c>
    </row>
    <row r="3916" spans="1:3" x14ac:dyDescent="0.3">
      <c r="A3916" t="s">
        <v>27399</v>
      </c>
      <c r="B3916" t="str">
        <f>VLOOKUP(A3916,PEC!$A$1:$C$7902,3,1)</f>
        <v>legalmail.it</v>
      </c>
      <c r="C3916">
        <f>VLOOKUP(A3916,SEZIONI!$A$1:$B$7897,2,1)</f>
        <v>56</v>
      </c>
    </row>
    <row r="3917" spans="1:3" x14ac:dyDescent="0.3">
      <c r="A3917" t="s">
        <v>27400</v>
      </c>
      <c r="B3917" t="str">
        <f>VLOOKUP(A3917,PEC!$A$1:$C$7902,3,1)</f>
        <v>cert.legalmail.it</v>
      </c>
      <c r="C3917">
        <f>VLOOKUP(A3917,SEZIONI!$A$1:$B$7897,2,1)</f>
        <v>2</v>
      </c>
    </row>
    <row r="3918" spans="1:3" x14ac:dyDescent="0.3">
      <c r="A3918" t="s">
        <v>27401</v>
      </c>
      <c r="B3918" t="str">
        <f>VLOOKUP(A3918,PEC!$A$1:$C$7902,3,1)</f>
        <v>pec.comune.seborga.it</v>
      </c>
      <c r="C3918">
        <f>VLOOKUP(A3918,SEZIONI!$A$1:$B$7897,2,1)</f>
        <v>1</v>
      </c>
    </row>
    <row r="3919" spans="1:3" x14ac:dyDescent="0.3">
      <c r="A3919" t="s">
        <v>27402</v>
      </c>
      <c r="B3919" t="str">
        <f>VLOOKUP(A3919,PEC!$A$1:$C$7902,3,1)</f>
        <v>pec.comunesoldano.it</v>
      </c>
      <c r="C3919">
        <f>VLOOKUP(A3919,SEZIONI!$A$1:$B$7897,2,1)</f>
        <v>1</v>
      </c>
    </row>
    <row r="3920" spans="1:3" x14ac:dyDescent="0.3">
      <c r="A3920" t="s">
        <v>27403</v>
      </c>
      <c r="B3920" t="str">
        <f>VLOOKUP(A3920,PEC!$A$1:$C$7902,3,1)</f>
        <v>certificamail.it</v>
      </c>
      <c r="C3920">
        <f>VLOOKUP(A3920,SEZIONI!$A$1:$B$7897,2,1)</f>
        <v>15</v>
      </c>
    </row>
    <row r="3921" spans="1:3" x14ac:dyDescent="0.3">
      <c r="A3921" t="s">
        <v>27404</v>
      </c>
      <c r="B3921" t="str">
        <f>VLOOKUP(A3921,PEC!$A$1:$C$7902,3,1)</f>
        <v>legalmail.it</v>
      </c>
      <c r="C3921">
        <f>VLOOKUP(A3921,SEZIONI!$A$1:$B$7897,2,1)</f>
        <v>1</v>
      </c>
    </row>
    <row r="3922" spans="1:3" x14ac:dyDescent="0.3">
      <c r="A3922" t="s">
        <v>27405</v>
      </c>
      <c r="B3922" t="str">
        <f>VLOOKUP(A3922,PEC!$A$1:$C$7902,3,1)</f>
        <v>legalmail.it</v>
      </c>
      <c r="C3922">
        <f>VLOOKUP(A3922,SEZIONI!$A$1:$B$7897,2,1)</f>
        <v>1</v>
      </c>
    </row>
    <row r="3923" spans="1:3" x14ac:dyDescent="0.3">
      <c r="A3923" t="s">
        <v>27406</v>
      </c>
      <c r="B3923" t="str">
        <f>VLOOKUP(A3923,PEC!$A$1:$C$7902,3,1)</f>
        <v>legalmail.it</v>
      </c>
      <c r="C3923">
        <f>VLOOKUP(A3923,SEZIONI!$A$1:$B$7897,2,1)</f>
        <v>1</v>
      </c>
    </row>
    <row r="3924" spans="1:3" x14ac:dyDescent="0.3">
      <c r="A3924" t="s">
        <v>27407</v>
      </c>
      <c r="B3924" t="str">
        <f>VLOOKUP(A3924,PEC!$A$1:$C$7902,3,1)</f>
        <v>legalmail.it</v>
      </c>
      <c r="C3924">
        <f>VLOOKUP(A3924,SEZIONI!$A$1:$B$7897,2,1)</f>
        <v>7</v>
      </c>
    </row>
    <row r="3925" spans="1:3" x14ac:dyDescent="0.3">
      <c r="A3925" t="s">
        <v>27408</v>
      </c>
      <c r="B3925" t="str">
        <f>VLOOKUP(A3925,PEC!$A$1:$C$7902,3,1)</f>
        <v>legalmail.it</v>
      </c>
      <c r="C3925">
        <f>VLOOKUP(A3925,SEZIONI!$A$1:$B$7897,2,1)</f>
        <v>2</v>
      </c>
    </row>
    <row r="3926" spans="1:3" x14ac:dyDescent="0.3">
      <c r="A3926" t="s">
        <v>27409</v>
      </c>
      <c r="B3926" t="str">
        <f>VLOOKUP(A3926,PEC!$A$1:$C$7902,3,1)</f>
        <v>legalmail.it</v>
      </c>
      <c r="C3926">
        <f>VLOOKUP(A3926,SEZIONI!$A$1:$B$7897,2,1)</f>
        <v>26</v>
      </c>
    </row>
    <row r="3927" spans="1:3" x14ac:dyDescent="0.3">
      <c r="A3927" t="s">
        <v>27410</v>
      </c>
      <c r="B3927" t="str">
        <f>VLOOKUP(A3927,PEC!$A$1:$C$7902,3,1)</f>
        <v>legalmail.it</v>
      </c>
      <c r="C3927">
        <f>VLOOKUP(A3927,SEZIONI!$A$1:$B$7897,2,1)</f>
        <v>1</v>
      </c>
    </row>
    <row r="3928" spans="1:3" x14ac:dyDescent="0.3">
      <c r="A3928" t="s">
        <v>27411</v>
      </c>
      <c r="B3928" t="str">
        <f>VLOOKUP(A3928,PEC!$A$1:$C$7902,3,1)</f>
        <v>legalmail.it</v>
      </c>
      <c r="C3928">
        <f>VLOOKUP(A3928,SEZIONI!$A$1:$B$7897,2,1)</f>
        <v>1</v>
      </c>
    </row>
    <row r="3929" spans="1:3" x14ac:dyDescent="0.3">
      <c r="A3929" t="s">
        <v>27412</v>
      </c>
      <c r="B3929" t="str">
        <f>VLOOKUP(A3929,PEC!$A$1:$C$7902,3,1)</f>
        <v>legalmail.it</v>
      </c>
      <c r="C3929">
        <f>VLOOKUP(A3929,SEZIONI!$A$1:$B$7897,2,1)</f>
        <v>2</v>
      </c>
    </row>
    <row r="3930" spans="1:3" x14ac:dyDescent="0.3">
      <c r="A3930" t="s">
        <v>27413</v>
      </c>
      <c r="B3930" t="str">
        <f>VLOOKUP(A3930,PEC!$A$1:$C$7902,3,1)</f>
        <v>legalmail.it</v>
      </c>
      <c r="C3930">
        <f>VLOOKUP(A3930,SEZIONI!$A$1:$B$7897,2,1)</f>
        <v>11</v>
      </c>
    </row>
    <row r="3931" spans="1:3" x14ac:dyDescent="0.3">
      <c r="A3931" t="s">
        <v>27414</v>
      </c>
      <c r="B3931" t="str">
        <f>VLOOKUP(A3931,PEC!$A$1:$C$7902,3,1)</f>
        <v>pec.comune.albenga.sv.it</v>
      </c>
      <c r="C3931">
        <f>VLOOKUP(A3931,SEZIONI!$A$1:$B$7897,2,1)</f>
        <v>22</v>
      </c>
    </row>
    <row r="3932" spans="1:3" x14ac:dyDescent="0.3">
      <c r="A3932" t="s">
        <v>27415</v>
      </c>
      <c r="B3932" t="str">
        <f>VLOOKUP(A3932,PEC!$A$1:$C$7902,3,1)</f>
        <v>legalmail.it</v>
      </c>
      <c r="C3932">
        <f>VLOOKUP(A3932,SEZIONI!$A$1:$B$7897,2,1)</f>
        <v>5</v>
      </c>
    </row>
    <row r="3933" spans="1:3" x14ac:dyDescent="0.3">
      <c r="A3933" t="s">
        <v>27416</v>
      </c>
      <c r="B3933" t="str">
        <f>VLOOKUP(A3933,PEC!$A$1:$C$7902,3,1)</f>
        <v>pec.liguriainrete.it</v>
      </c>
      <c r="C3933">
        <f>VLOOKUP(A3933,SEZIONI!$A$1:$B$7897,2,1)</f>
        <v>11</v>
      </c>
    </row>
    <row r="3934" spans="1:3" x14ac:dyDescent="0.3">
      <c r="A3934" t="s">
        <v>27417</v>
      </c>
      <c r="B3934" t="str">
        <f>VLOOKUP(A3934,PEC!$A$1:$C$7902,3,1)</f>
        <v>legalmail.it</v>
      </c>
      <c r="C3934">
        <f>VLOOKUP(A3934,SEZIONI!$A$1:$B$7897,2,1)</f>
        <v>2</v>
      </c>
    </row>
    <row r="3935" spans="1:3" x14ac:dyDescent="0.3">
      <c r="A3935" t="s">
        <v>27418</v>
      </c>
      <c r="B3935" t="str">
        <f>VLOOKUP(A3935,PEC!$A$1:$C$7902,3,1)</f>
        <v>cert.comunediandora.it</v>
      </c>
      <c r="C3935">
        <f>VLOOKUP(A3935,SEZIONI!$A$1:$B$7897,2,1)</f>
        <v>7</v>
      </c>
    </row>
    <row r="3936" spans="1:3" x14ac:dyDescent="0.3">
      <c r="A3936" t="s">
        <v>27419</v>
      </c>
      <c r="B3936" t="str">
        <f>VLOOKUP(A3936,PEC!$A$1:$C$7902,3,1)</f>
        <v>pec.it</v>
      </c>
      <c r="C3936">
        <f>VLOOKUP(A3936,SEZIONI!$A$1:$B$7897,2,1)</f>
        <v>1</v>
      </c>
    </row>
    <row r="3937" spans="1:3" x14ac:dyDescent="0.3">
      <c r="A3937" t="s">
        <v>27420</v>
      </c>
      <c r="B3937" t="str">
        <f>VLOOKUP(A3937,PEC!$A$1:$C$7902,3,1)</f>
        <v>legalmail.it</v>
      </c>
      <c r="C3937">
        <f>VLOOKUP(A3937,SEZIONI!$A$1:$B$7897,2,1)</f>
        <v>1</v>
      </c>
    </row>
    <row r="3938" spans="1:3" x14ac:dyDescent="0.3">
      <c r="A3938" t="s">
        <v>27421</v>
      </c>
      <c r="B3938" t="str">
        <f>VLOOKUP(A3938,PEC!$A$1:$C$7902,3,1)</f>
        <v>legalmail.it</v>
      </c>
      <c r="C3938">
        <f>VLOOKUP(A3938,SEZIONI!$A$1:$B$7897,2,1)</f>
        <v>1</v>
      </c>
    </row>
    <row r="3939" spans="1:3" x14ac:dyDescent="0.3">
      <c r="A3939" t="s">
        <v>27422</v>
      </c>
      <c r="B3939" t="str">
        <f>VLOOKUP(A3939,PEC!$A$1:$C$7902,3,1)</f>
        <v>pec.comune.bergeggi.sv.it</v>
      </c>
      <c r="C3939">
        <f>VLOOKUP(A3939,SEZIONI!$A$1:$B$7897,2,1)</f>
        <v>1</v>
      </c>
    </row>
    <row r="3940" spans="1:3" x14ac:dyDescent="0.3">
      <c r="A3940" t="s">
        <v>27423</v>
      </c>
      <c r="B3940" t="str">
        <f>VLOOKUP(A3940,PEC!$A$1:$C$7902,3,1)</f>
        <v>pec.comune.boissano.sv.it</v>
      </c>
      <c r="C3940">
        <f>VLOOKUP(A3940,SEZIONI!$A$1:$B$7897,2,1)</f>
        <v>2</v>
      </c>
    </row>
    <row r="3941" spans="1:3" x14ac:dyDescent="0.3">
      <c r="A3941" t="s">
        <v>27424</v>
      </c>
      <c r="B3941" t="str">
        <f>VLOOKUP(A3941,PEC!$A$1:$C$7902,3,1)</f>
        <v>postecert.it</v>
      </c>
      <c r="C3941">
        <f>VLOOKUP(A3941,SEZIONI!$A$1:$B$7897,2,1)</f>
        <v>5</v>
      </c>
    </row>
    <row r="3942" spans="1:3" x14ac:dyDescent="0.3">
      <c r="A3942" t="s">
        <v>27425</v>
      </c>
      <c r="B3942" t="str">
        <f>VLOOKUP(A3942,PEC!$A$1:$C$7902,3,1)</f>
        <v>pec.comuneborgioverezzi.it</v>
      </c>
      <c r="C3942">
        <f>VLOOKUP(A3942,SEZIONI!$A$1:$B$7897,2,1)</f>
        <v>3</v>
      </c>
    </row>
    <row r="3943" spans="1:3" x14ac:dyDescent="0.3">
      <c r="A3943" t="s">
        <v>27426</v>
      </c>
      <c r="B3943" t="str">
        <f>VLOOKUP(A3943,PEC!$A$1:$C$7902,3,1)</f>
        <v>legalmail.it</v>
      </c>
      <c r="C3943">
        <f>VLOOKUP(A3943,SEZIONI!$A$1:$B$7897,2,1)</f>
        <v>1</v>
      </c>
    </row>
    <row r="3944" spans="1:3" x14ac:dyDescent="0.3">
      <c r="A3944" t="s">
        <v>27427</v>
      </c>
      <c r="B3944" t="str">
        <f>VLOOKUP(A3944,PEC!$A$1:$C$7902,3,1)</f>
        <v>comunecairo.legalmail.it</v>
      </c>
      <c r="C3944">
        <f>VLOOKUP(A3944,SEZIONI!$A$1:$B$7897,2,1)</f>
        <v>14</v>
      </c>
    </row>
    <row r="3945" spans="1:3" x14ac:dyDescent="0.3">
      <c r="A3945" t="s">
        <v>27428</v>
      </c>
      <c r="B3945" t="str">
        <f>VLOOKUP(A3945,PEC!$A$1:$C$7902,3,1)</f>
        <v>actaliscertymail.it</v>
      </c>
      <c r="C3945">
        <f>VLOOKUP(A3945,SEZIONI!$A$1:$B$7897,2,1)</f>
        <v>3</v>
      </c>
    </row>
    <row r="3946" spans="1:3" x14ac:dyDescent="0.3">
      <c r="A3946" t="s">
        <v>27429</v>
      </c>
      <c r="B3946" t="str">
        <f>VLOOKUP(A3946,PEC!$A$1:$C$7902,3,1)</f>
        <v>legalmail.it</v>
      </c>
      <c r="C3946">
        <f>VLOOKUP(A3946,SEZIONI!$A$1:$B$7897,2,1)</f>
        <v>2</v>
      </c>
    </row>
    <row r="3947" spans="1:3" x14ac:dyDescent="0.3">
      <c r="A3947" t="s">
        <v>27430</v>
      </c>
      <c r="B3947" t="str">
        <f>VLOOKUP(A3947,PEC!$A$1:$C$7902,3,1)</f>
        <v>comunecarcarecert.it</v>
      </c>
      <c r="C3947">
        <f>VLOOKUP(A3947,SEZIONI!$A$1:$B$7897,2,1)</f>
        <v>6</v>
      </c>
    </row>
    <row r="3948" spans="1:3" x14ac:dyDescent="0.3">
      <c r="A3948" t="s">
        <v>27431</v>
      </c>
      <c r="B3948" t="str">
        <f>VLOOKUP(A3948,PEC!$A$1:$C$7902,3,1)</f>
        <v>legalmail.it</v>
      </c>
      <c r="C3948">
        <f>VLOOKUP(A3948,SEZIONI!$A$1:$B$7897,2,1)</f>
        <v>2</v>
      </c>
    </row>
    <row r="3949" spans="1:3" x14ac:dyDescent="0.3">
      <c r="A3949" t="s">
        <v>27432</v>
      </c>
      <c r="B3949" t="str">
        <f>VLOOKUP(A3949,PEC!$A$1:$C$7902,3,1)</f>
        <v>legalmail.it</v>
      </c>
      <c r="C3949">
        <f>VLOOKUP(A3949,SEZIONI!$A$1:$B$7897,2,1)</f>
        <v>1</v>
      </c>
    </row>
    <row r="3950" spans="1:3" x14ac:dyDescent="0.3">
      <c r="A3950" t="s">
        <v>27433</v>
      </c>
      <c r="B3950" t="str">
        <f>VLOOKUP(A3950,PEC!$A$1:$C$7902,3,1)</f>
        <v>pec.uno.it</v>
      </c>
      <c r="C3950">
        <f>VLOOKUP(A3950,SEZIONI!$A$1:$B$7897,2,1)</f>
        <v>1</v>
      </c>
    </row>
    <row r="3951" spans="1:3" x14ac:dyDescent="0.3">
      <c r="A3951" t="s">
        <v>27434</v>
      </c>
      <c r="B3951" t="str">
        <f>VLOOKUP(A3951,PEC!$A$1:$C$7902,3,1)</f>
        <v>postecert.it</v>
      </c>
      <c r="C3951">
        <f>VLOOKUP(A3951,SEZIONI!$A$1:$B$7897,2,1)</f>
        <v>5</v>
      </c>
    </row>
    <row r="3952" spans="1:3" x14ac:dyDescent="0.3">
      <c r="A3952" t="s">
        <v>27435</v>
      </c>
      <c r="B3952" t="str">
        <f>VLOOKUP(A3952,PEC!$A$1:$C$7902,3,1)</f>
        <v>pec.comune.cengio.sv.it</v>
      </c>
      <c r="C3952">
        <f>VLOOKUP(A3952,SEZIONI!$A$1:$B$7897,2,1)</f>
        <v>4</v>
      </c>
    </row>
    <row r="3953" spans="1:3" x14ac:dyDescent="0.3">
      <c r="A3953" t="s">
        <v>27436</v>
      </c>
      <c r="B3953" t="str">
        <f>VLOOKUP(A3953,PEC!$A$1:$C$7902,3,1)</f>
        <v>postecert.it</v>
      </c>
      <c r="C3953">
        <f>VLOOKUP(A3953,SEZIONI!$A$1:$B$7897,2,1)</f>
        <v>5</v>
      </c>
    </row>
    <row r="3954" spans="1:3" x14ac:dyDescent="0.3">
      <c r="A3954" t="s">
        <v>27437</v>
      </c>
      <c r="B3954" t="str">
        <f>VLOOKUP(A3954,PEC!$A$1:$C$7902,3,1)</f>
        <v>actaliscertymail.it</v>
      </c>
      <c r="C3954">
        <f>VLOOKUP(A3954,SEZIONI!$A$1:$B$7897,2,1)</f>
        <v>2</v>
      </c>
    </row>
    <row r="3955" spans="1:3" x14ac:dyDescent="0.3">
      <c r="A3955" t="s">
        <v>27438</v>
      </c>
      <c r="B3955" t="str">
        <f>VLOOKUP(A3955,PEC!$A$1:$C$7902,3,1)</f>
        <v>legalmail.it</v>
      </c>
      <c r="C3955">
        <f>VLOOKUP(A3955,SEZIONI!$A$1:$B$7897,2,1)</f>
        <v>1</v>
      </c>
    </row>
    <row r="3956" spans="1:3" x14ac:dyDescent="0.3">
      <c r="A3956" t="s">
        <v>27439</v>
      </c>
      <c r="B3956" t="str">
        <f>VLOOKUP(A3956,PEC!$A$1:$C$7902,3,1)</f>
        <v>pec.it</v>
      </c>
      <c r="C3956">
        <f>VLOOKUP(A3956,SEZIONI!$A$1:$B$7897,2,1)</f>
        <v>2</v>
      </c>
    </row>
    <row r="3957" spans="1:3" x14ac:dyDescent="0.3">
      <c r="A3957" t="s">
        <v>27440</v>
      </c>
      <c r="B3957" t="str">
        <f>VLOOKUP(A3957,PEC!$A$1:$C$7902,3,1)</f>
        <v>pec.it</v>
      </c>
      <c r="C3957">
        <f>VLOOKUP(A3957,SEZIONI!$A$1:$B$7897,2,1)</f>
        <v>1</v>
      </c>
    </row>
    <row r="3958" spans="1:3" x14ac:dyDescent="0.3">
      <c r="A3958" t="s">
        <v>27441</v>
      </c>
      <c r="B3958" t="str">
        <f>VLOOKUP(A3958,PEC!$A$1:$C$7902,3,1)</f>
        <v>legalmail.it</v>
      </c>
      <c r="C3958">
        <f>VLOOKUP(A3958,SEZIONI!$A$1:$B$7897,2,1)</f>
        <v>13</v>
      </c>
    </row>
    <row r="3959" spans="1:3" x14ac:dyDescent="0.3">
      <c r="A3959" t="s">
        <v>27442</v>
      </c>
      <c r="B3959" t="str">
        <f>VLOOKUP(A3959,PEC!$A$1:$C$7902,3,1)</f>
        <v>legalmail.it</v>
      </c>
      <c r="C3959">
        <f>VLOOKUP(A3959,SEZIONI!$A$1:$B$7897,2,1)</f>
        <v>1</v>
      </c>
    </row>
    <row r="3960" spans="1:3" x14ac:dyDescent="0.3">
      <c r="A3960" t="s">
        <v>27443</v>
      </c>
      <c r="B3960" t="str">
        <f>VLOOKUP(A3960,PEC!$A$1:$C$7902,3,1)</f>
        <v>pec.comune.giustenice.sv.it</v>
      </c>
      <c r="C3960">
        <f>VLOOKUP(A3960,SEZIONI!$A$1:$B$7897,2,1)</f>
        <v>1</v>
      </c>
    </row>
    <row r="3961" spans="1:3" x14ac:dyDescent="0.3">
      <c r="A3961" t="s">
        <v>27444</v>
      </c>
      <c r="B3961" t="str">
        <f>VLOOKUP(A3961,PEC!$A$1:$C$7902,3,1)</f>
        <v>pec.it</v>
      </c>
      <c r="C3961">
        <f>VLOOKUP(A3961,SEZIONI!$A$1:$B$7897,2,1)</f>
        <v>1</v>
      </c>
    </row>
    <row r="3962" spans="1:3" x14ac:dyDescent="0.3">
      <c r="A3962" t="s">
        <v>27445</v>
      </c>
      <c r="B3962" t="str">
        <f>VLOOKUP(A3962,PEC!$A$1:$C$7902,3,1)</f>
        <v>postacertificata.comune.laigueglia.sv.it</v>
      </c>
      <c r="C3962">
        <f>VLOOKUP(A3962,SEZIONI!$A$1:$B$7897,2,1)</f>
        <v>2</v>
      </c>
    </row>
    <row r="3963" spans="1:3" x14ac:dyDescent="0.3">
      <c r="A3963" t="s">
        <v>27446</v>
      </c>
      <c r="B3963" t="str">
        <f>VLOOKUP(A3963,PEC!$A$1:$C$7902,3,1)</f>
        <v>peccomuneloano.it</v>
      </c>
      <c r="C3963">
        <f>VLOOKUP(A3963,SEZIONI!$A$1:$B$7897,2,1)</f>
        <v>10</v>
      </c>
    </row>
    <row r="3964" spans="1:3" x14ac:dyDescent="0.3">
      <c r="A3964" t="s">
        <v>27447</v>
      </c>
      <c r="B3964" t="str">
        <f>VLOOKUP(A3964,PEC!$A$1:$C$7902,3,1)</f>
        <v>pec.comunemagliolo.it</v>
      </c>
      <c r="C3964">
        <f>VLOOKUP(A3964,SEZIONI!$A$1:$B$7897,2,1)</f>
        <v>1</v>
      </c>
    </row>
    <row r="3965" spans="1:3" x14ac:dyDescent="0.3">
      <c r="A3965" t="s">
        <v>27448</v>
      </c>
      <c r="B3965" t="str">
        <f>VLOOKUP(A3965,PEC!$A$1:$C$7902,3,1)</f>
        <v>legalmail.it</v>
      </c>
      <c r="C3965">
        <f>VLOOKUP(A3965,SEZIONI!$A$1:$B$7897,2,1)</f>
        <v>1</v>
      </c>
    </row>
    <row r="3966" spans="1:3" x14ac:dyDescent="0.3">
      <c r="A3966" t="s">
        <v>27449</v>
      </c>
      <c r="B3966" t="str">
        <f>VLOOKUP(A3966,PEC!$A$1:$C$7902,3,1)</f>
        <v>pec.it</v>
      </c>
      <c r="C3966">
        <f>VLOOKUP(A3966,SEZIONI!$A$1:$B$7897,2,1)</f>
        <v>1</v>
      </c>
    </row>
    <row r="3967" spans="1:3" x14ac:dyDescent="0.3">
      <c r="A3967" t="s">
        <v>27450</v>
      </c>
      <c r="B3967" t="str">
        <f>VLOOKUP(A3967,PEC!$A$1:$C$7902,3,1)</f>
        <v>pec.comune.millesimo.sv.it</v>
      </c>
      <c r="C3967">
        <f>VLOOKUP(A3967,SEZIONI!$A$1:$B$7897,2,1)</f>
        <v>3</v>
      </c>
    </row>
    <row r="3968" spans="1:3" x14ac:dyDescent="0.3">
      <c r="A3968" t="s">
        <v>27451</v>
      </c>
      <c r="B3968" t="str">
        <f>VLOOKUP(A3968,PEC!$A$1:$C$7902,3,1)</f>
        <v>legalmail.it</v>
      </c>
      <c r="C3968">
        <f>VLOOKUP(A3968,SEZIONI!$A$1:$B$7897,2,1)</f>
        <v>1</v>
      </c>
    </row>
    <row r="3969" spans="1:3" x14ac:dyDescent="0.3">
      <c r="A3969" t="s">
        <v>27452</v>
      </c>
      <c r="B3969" t="str">
        <f>VLOOKUP(A3969,PEC!$A$1:$C$7902,3,1)</f>
        <v>pec.comunemurialdo.it</v>
      </c>
      <c r="C3969">
        <f>VLOOKUP(A3969,SEZIONI!$A$1:$B$7897,2,1)</f>
        <v>2</v>
      </c>
    </row>
    <row r="3970" spans="1:3" x14ac:dyDescent="0.3">
      <c r="A3970" t="s">
        <v>27453</v>
      </c>
      <c r="B3970" t="str">
        <f>VLOOKUP(A3970,PEC!$A$1:$C$7902,3,1)</f>
        <v>pec.comune.nasino.sv.it</v>
      </c>
      <c r="C3970">
        <f>VLOOKUP(A3970,SEZIONI!$A$1:$B$7897,2,1)</f>
        <v>1</v>
      </c>
    </row>
    <row r="3971" spans="1:3" x14ac:dyDescent="0.3">
      <c r="A3971" t="s">
        <v>27454</v>
      </c>
      <c r="B3971" t="str">
        <f>VLOOKUP(A3971,PEC!$A$1:$C$7902,3,1)</f>
        <v>pec.comune.noli.sv.it</v>
      </c>
      <c r="C3971">
        <f>VLOOKUP(A3971,SEZIONI!$A$1:$B$7897,2,1)</f>
        <v>4</v>
      </c>
    </row>
    <row r="3972" spans="1:3" x14ac:dyDescent="0.3">
      <c r="A3972" t="s">
        <v>27455</v>
      </c>
      <c r="B3972" t="str">
        <f>VLOOKUP(A3972,PEC!$A$1:$C$7902,3,1)</f>
        <v>legalmail.it</v>
      </c>
      <c r="C3972">
        <f>VLOOKUP(A3972,SEZIONI!$A$1:$B$7897,2,1)</f>
        <v>1</v>
      </c>
    </row>
    <row r="3973" spans="1:3" x14ac:dyDescent="0.3">
      <c r="A3973" t="s">
        <v>27456</v>
      </c>
      <c r="B3973" t="str">
        <f>VLOOKUP(A3973,PEC!$A$1:$C$7902,3,1)</f>
        <v>legalmail.it</v>
      </c>
      <c r="C3973">
        <f>VLOOKUP(A3973,SEZIONI!$A$1:$B$7897,2,1)</f>
        <v>2</v>
      </c>
    </row>
    <row r="3974" spans="1:3" x14ac:dyDescent="0.3">
      <c r="A3974" t="s">
        <v>27457</v>
      </c>
      <c r="B3974" t="str">
        <f>VLOOKUP(A3974,PEC!$A$1:$C$7902,3,1)</f>
        <v>pec.it</v>
      </c>
      <c r="C3974">
        <f>VLOOKUP(A3974,SEZIONI!$A$1:$B$7897,2,1)</f>
        <v>2</v>
      </c>
    </row>
    <row r="3975" spans="1:3" x14ac:dyDescent="0.3">
      <c r="A3975" t="s">
        <v>27458</v>
      </c>
      <c r="B3975" t="str">
        <f>VLOOKUP(A3975,PEC!$A$1:$C$7902,3,1)</f>
        <v>pec.comune.osiglia.sv.it</v>
      </c>
      <c r="C3975">
        <f>VLOOKUP(A3975,SEZIONI!$A$1:$B$7897,2,1)</f>
        <v>1</v>
      </c>
    </row>
    <row r="3976" spans="1:3" x14ac:dyDescent="0.3">
      <c r="A3976" t="s">
        <v>27459</v>
      </c>
      <c r="B3976" t="str">
        <f>VLOOKUP(A3976,PEC!$A$1:$C$7902,3,1)</f>
        <v>pec.comunedipallare.it</v>
      </c>
      <c r="C3976">
        <f>VLOOKUP(A3976,SEZIONI!$A$1:$B$7897,2,1)</f>
        <v>2</v>
      </c>
    </row>
    <row r="3977" spans="1:3" x14ac:dyDescent="0.3">
      <c r="A3977" t="s">
        <v>27460</v>
      </c>
      <c r="B3977" t="str">
        <f>VLOOKUP(A3977,PEC!$A$1:$C$7902,3,1)</f>
        <v>pec.comune.pianacrixia.sv.it</v>
      </c>
      <c r="C3977">
        <f>VLOOKUP(A3977,SEZIONI!$A$1:$B$7897,2,1)</f>
        <v>1</v>
      </c>
    </row>
    <row r="3978" spans="1:3" x14ac:dyDescent="0.3">
      <c r="A3978" t="s">
        <v>27461</v>
      </c>
      <c r="B3978" t="str">
        <f>VLOOKUP(A3978,PEC!$A$1:$C$7902,3,1)</f>
        <v>pec.comunepietraligure.it</v>
      </c>
      <c r="C3978">
        <f>VLOOKUP(A3978,SEZIONI!$A$1:$B$7897,2,1)</f>
        <v>11</v>
      </c>
    </row>
    <row r="3979" spans="1:3" x14ac:dyDescent="0.3">
      <c r="A3979" t="s">
        <v>27462</v>
      </c>
      <c r="B3979" t="str">
        <f>VLOOKUP(A3979,PEC!$A$1:$C$7902,3,1)</f>
        <v>pec.it</v>
      </c>
      <c r="C3979">
        <f>VLOOKUP(A3979,SEZIONI!$A$1:$B$7897,2,1)</f>
        <v>1</v>
      </c>
    </row>
    <row r="3980" spans="1:3" x14ac:dyDescent="0.3">
      <c r="A3980" t="s">
        <v>27463</v>
      </c>
      <c r="B3980" t="str">
        <f>VLOOKUP(A3980,PEC!$A$1:$C$7902,3,1)</f>
        <v>pec.it</v>
      </c>
      <c r="C3980">
        <f>VLOOKUP(A3980,SEZIONI!$A$1:$B$7897,2,1)</f>
        <v>1</v>
      </c>
    </row>
    <row r="3981" spans="1:3" x14ac:dyDescent="0.3">
      <c r="A3981" t="s">
        <v>27464</v>
      </c>
      <c r="B3981" t="str">
        <f>VLOOKUP(A3981,PEC!$A$1:$C$7902,3,1)</f>
        <v>legalmail.it</v>
      </c>
      <c r="C3981">
        <f>VLOOKUP(A3981,SEZIONI!$A$1:$B$7897,2,1)</f>
        <v>9</v>
      </c>
    </row>
    <row r="3982" spans="1:3" x14ac:dyDescent="0.3">
      <c r="A3982" t="s">
        <v>27465</v>
      </c>
      <c r="B3982" t="str">
        <f>VLOOKUP(A3982,PEC!$A$1:$C$7902,3,1)</f>
        <v>legalmail.it</v>
      </c>
      <c r="C3982">
        <f>VLOOKUP(A3982,SEZIONI!$A$1:$B$7897,2,1)</f>
        <v>1</v>
      </c>
    </row>
    <row r="3983" spans="1:3" x14ac:dyDescent="0.3">
      <c r="A3983" t="s">
        <v>27466</v>
      </c>
      <c r="B3983" t="str">
        <f>VLOOKUP(A3983,PEC!$A$1:$C$7902,3,1)</f>
        <v>pec.comune.roccavignale.sv.it</v>
      </c>
      <c r="C3983">
        <f>VLOOKUP(A3983,SEZIONI!$A$1:$B$7897,2,1)</f>
        <v>1</v>
      </c>
    </row>
    <row r="3984" spans="1:3" x14ac:dyDescent="0.3">
      <c r="A3984" t="s">
        <v>27467</v>
      </c>
      <c r="B3984" t="str">
        <f>VLOOKUP(A3984,PEC!$A$1:$C$7902,3,1)</f>
        <v>legalmail.it</v>
      </c>
      <c r="C3984">
        <f>VLOOKUP(A3984,SEZIONI!$A$1:$B$7897,2,1)</f>
        <v>4</v>
      </c>
    </row>
    <row r="3985" spans="1:3" x14ac:dyDescent="0.3">
      <c r="A3985" t="s">
        <v>27468</v>
      </c>
      <c r="B3985" t="str">
        <f>VLOOKUP(A3985,PEC!$A$1:$C$7902,3,1)</f>
        <v>pec.comune.savona.it</v>
      </c>
      <c r="C3985">
        <f>VLOOKUP(A3985,SEZIONI!$A$1:$B$7897,2,1)</f>
        <v>61</v>
      </c>
    </row>
    <row r="3986" spans="1:3" x14ac:dyDescent="0.3">
      <c r="A3986" t="s">
        <v>27469</v>
      </c>
      <c r="B3986" t="str">
        <f>VLOOKUP(A3986,PEC!$A$1:$C$7902,3,1)</f>
        <v>pec.comune.spotorno.sv.it</v>
      </c>
      <c r="C3986">
        <f>VLOOKUP(A3986,SEZIONI!$A$1:$B$7897,2,1)</f>
        <v>4</v>
      </c>
    </row>
    <row r="3987" spans="1:3" x14ac:dyDescent="0.3">
      <c r="A3987" t="s">
        <v>27470</v>
      </c>
      <c r="B3987" t="str">
        <f>VLOOKUP(A3987,PEC!$A$1:$C$7902,3,1)</f>
        <v>comunestella.legalmail.it</v>
      </c>
      <c r="C3987">
        <f>VLOOKUP(A3987,SEZIONI!$A$1:$B$7897,2,1)</f>
        <v>3</v>
      </c>
    </row>
    <row r="3988" spans="1:3" x14ac:dyDescent="0.3">
      <c r="A3988" t="s">
        <v>27471</v>
      </c>
      <c r="B3988" t="str">
        <f>VLOOKUP(A3988,PEC!$A$1:$C$7902,3,1)</f>
        <v>pa.postacertificata.gov.it</v>
      </c>
      <c r="C3988">
        <f>VLOOKUP(A3988,SEZIONI!$A$1:$B$7897,2,1)</f>
        <v>1</v>
      </c>
    </row>
    <row r="3989" spans="1:3" x14ac:dyDescent="0.3">
      <c r="A3989" t="s">
        <v>27472</v>
      </c>
      <c r="B3989" t="str">
        <f>VLOOKUP(A3989,PEC!$A$1:$C$7902,3,1)</f>
        <v>pa.postacertificata.gov.it</v>
      </c>
      <c r="C3989">
        <f>VLOOKUP(A3989,SEZIONI!$A$1:$B$7897,2,1)</f>
        <v>1</v>
      </c>
    </row>
    <row r="3990" spans="1:3" x14ac:dyDescent="0.3">
      <c r="A3990" t="s">
        <v>27473</v>
      </c>
      <c r="B3990" t="str">
        <f>VLOOKUP(A3990,PEC!$A$1:$C$7902,3,1)</f>
        <v>halleycert.it</v>
      </c>
      <c r="C3990">
        <f>VLOOKUP(A3990,SEZIONI!$A$1:$B$7897,2,1)</f>
        <v>3</v>
      </c>
    </row>
    <row r="3991" spans="1:3" x14ac:dyDescent="0.3">
      <c r="A3991" t="s">
        <v>27474</v>
      </c>
      <c r="B3991" t="str">
        <f>VLOOKUP(A3991,PEC!$A$1:$C$7902,3,1)</f>
        <v>comunetovosangiacomo.it</v>
      </c>
      <c r="C3991">
        <f>VLOOKUP(A3991,SEZIONI!$A$1:$B$7897,2,1)</f>
        <v>3</v>
      </c>
    </row>
    <row r="3992" spans="1:3" x14ac:dyDescent="0.3">
      <c r="A3992" t="s">
        <v>27475</v>
      </c>
      <c r="B3992" t="str">
        <f>VLOOKUP(A3992,PEC!$A$1:$C$7902,3,1)</f>
        <v>legalmail.it</v>
      </c>
      <c r="C3992">
        <f>VLOOKUP(A3992,SEZIONI!$A$1:$B$7897,2,1)</f>
        <v>2</v>
      </c>
    </row>
    <row r="3993" spans="1:3" x14ac:dyDescent="0.3">
      <c r="A3993" t="s">
        <v>27476</v>
      </c>
      <c r="B3993" t="str">
        <f>VLOOKUP(A3993,PEC!$A$1:$C$7902,3,1)</f>
        <v>cert.comune.vado-ligure.sv.it</v>
      </c>
      <c r="C3993">
        <f>VLOOKUP(A3993,SEZIONI!$A$1:$B$7897,2,1)</f>
        <v>8</v>
      </c>
    </row>
    <row r="3994" spans="1:3" x14ac:dyDescent="0.3">
      <c r="A3994" t="s">
        <v>27477</v>
      </c>
      <c r="B3994" t="str">
        <f>VLOOKUP(A3994,PEC!$A$1:$C$7902,3,1)</f>
        <v>pec.it</v>
      </c>
      <c r="C3994">
        <f>VLOOKUP(A3994,SEZIONI!$A$1:$B$7897,2,1)</f>
        <v>15</v>
      </c>
    </row>
    <row r="3995" spans="1:3" x14ac:dyDescent="0.3">
      <c r="A3995" t="s">
        <v>27478</v>
      </c>
      <c r="B3995" t="str">
        <f>VLOOKUP(A3995,PEC!$A$1:$C$7902,3,1)</f>
        <v>legalmail.it</v>
      </c>
      <c r="C3995">
        <f>VLOOKUP(A3995,SEZIONI!$A$1:$B$7897,2,1)</f>
        <v>1</v>
      </c>
    </row>
    <row r="3996" spans="1:3" x14ac:dyDescent="0.3">
      <c r="A3996" t="s">
        <v>27479</v>
      </c>
      <c r="B3996" t="str">
        <f>VLOOKUP(A3996,PEC!$A$1:$C$7902,3,1)</f>
        <v>pec.it</v>
      </c>
      <c r="C3996">
        <f>VLOOKUP(A3996,SEZIONI!$A$1:$B$7897,2,1)</f>
        <v>1</v>
      </c>
    </row>
    <row r="3997" spans="1:3" x14ac:dyDescent="0.3">
      <c r="A3997" t="s">
        <v>27480</v>
      </c>
      <c r="B3997" t="str">
        <f>VLOOKUP(A3997,PEC!$A$1:$C$7902,3,1)</f>
        <v>legalmail.it</v>
      </c>
      <c r="C3997">
        <f>VLOOKUP(A3997,SEZIONI!$A$1:$B$7897,2,1)</f>
        <v>3</v>
      </c>
    </row>
    <row r="3998" spans="1:3" x14ac:dyDescent="0.3">
      <c r="A3998" t="s">
        <v>27481</v>
      </c>
      <c r="B3998" t="str">
        <f>VLOOKUP(A3998,PEC!$A$1:$C$7902,3,1)</f>
        <v>pec.comunezuccarello.it</v>
      </c>
      <c r="C3998">
        <f>VLOOKUP(A3998,SEZIONI!$A$1:$B$7897,2,1)</f>
        <v>1</v>
      </c>
    </row>
    <row r="3999" spans="1:3" x14ac:dyDescent="0.3">
      <c r="A3999" t="s">
        <v>27482</v>
      </c>
      <c r="B3999" t="str">
        <f>VLOOKUP(A3999,PEC!$A$1:$C$7902,3,1)</f>
        <v>pec.comune.arenzano.ge.it</v>
      </c>
      <c r="C3999">
        <f>VLOOKUP(A3999,SEZIONI!$A$1:$B$7897,2,1)</f>
        <v>10</v>
      </c>
    </row>
    <row r="4000" spans="1:3" x14ac:dyDescent="0.3">
      <c r="A4000" t="s">
        <v>27483</v>
      </c>
      <c r="B4000" t="str">
        <f>VLOOKUP(A4000,PEC!$A$1:$C$7902,3,1)</f>
        <v>pec.it</v>
      </c>
      <c r="C4000">
        <f>VLOOKUP(A4000,SEZIONI!$A$1:$B$7897,2,1)</f>
        <v>3</v>
      </c>
    </row>
    <row r="4001" spans="1:3" x14ac:dyDescent="0.3">
      <c r="A4001" t="s">
        <v>27484</v>
      </c>
      <c r="B4001" t="str">
        <f>VLOOKUP(A4001,PEC!$A$1:$C$7902,3,1)</f>
        <v>halleypec.it</v>
      </c>
      <c r="C4001">
        <f>VLOOKUP(A4001,SEZIONI!$A$1:$B$7897,2,1)</f>
        <v>4</v>
      </c>
    </row>
    <row r="4002" spans="1:3" x14ac:dyDescent="0.3">
      <c r="A4002" t="s">
        <v>27485</v>
      </c>
      <c r="B4002" t="str">
        <f>VLOOKUP(A4002,PEC!$A$1:$C$7902,3,1)</f>
        <v>halleycert.it</v>
      </c>
      <c r="C4002">
        <f>VLOOKUP(A4002,SEZIONI!$A$1:$B$7897,2,1)</f>
        <v>4</v>
      </c>
    </row>
    <row r="4003" spans="1:3" x14ac:dyDescent="0.3">
      <c r="A4003" t="s">
        <v>27486</v>
      </c>
      <c r="B4003" t="str">
        <f>VLOOKUP(A4003,PEC!$A$1:$C$7902,3,1)</f>
        <v>pec.it</v>
      </c>
      <c r="C4003">
        <f>VLOOKUP(A4003,SEZIONI!$A$1:$B$7897,2,1)</f>
        <v>3</v>
      </c>
    </row>
    <row r="4004" spans="1:3" x14ac:dyDescent="0.3">
      <c r="A4004" t="s">
        <v>27487</v>
      </c>
      <c r="B4004" t="str">
        <f>VLOOKUP(A4004,PEC!$A$1:$C$7902,3,1)</f>
        <v>comune.busalla.ge.it</v>
      </c>
      <c r="C4004">
        <f>VLOOKUP(A4004,SEZIONI!$A$1:$B$7897,2,1)</f>
        <v>7</v>
      </c>
    </row>
    <row r="4005" spans="1:3" x14ac:dyDescent="0.3">
      <c r="A4005" t="s">
        <v>27488</v>
      </c>
      <c r="B4005" t="str">
        <f>VLOOKUP(A4005,PEC!$A$1:$C$7902,3,1)</f>
        <v>halleypec.it</v>
      </c>
      <c r="C4005">
        <f>VLOOKUP(A4005,SEZIONI!$A$1:$B$7897,2,1)</f>
        <v>7</v>
      </c>
    </row>
    <row r="4006" spans="1:3" x14ac:dyDescent="0.3">
      <c r="A4006" t="s">
        <v>27489</v>
      </c>
      <c r="B4006" t="str">
        <f>VLOOKUP(A4006,PEC!$A$1:$C$7902,3,1)</f>
        <v>pec.comune.campo-ligure.ge.it</v>
      </c>
      <c r="C4006">
        <f>VLOOKUP(A4006,SEZIONI!$A$1:$B$7897,2,1)</f>
        <v>3</v>
      </c>
    </row>
    <row r="4007" spans="1:3" x14ac:dyDescent="0.3">
      <c r="A4007" t="s">
        <v>27490</v>
      </c>
      <c r="B4007" t="str">
        <f>VLOOKUP(A4007,PEC!$A$1:$C$7902,3,1)</f>
        <v>pec.comune.campomorone.ge.it</v>
      </c>
      <c r="C4007">
        <f>VLOOKUP(A4007,SEZIONI!$A$1:$B$7897,2,1)</f>
        <v>9</v>
      </c>
    </row>
    <row r="4008" spans="1:3" x14ac:dyDescent="0.3">
      <c r="A4008" t="s">
        <v>27491</v>
      </c>
      <c r="B4008" t="str">
        <f>VLOOKUP(A4008,PEC!$A$1:$C$7902,3,1)</f>
        <v>actaliscertymail.it</v>
      </c>
      <c r="C4008">
        <f>VLOOKUP(A4008,SEZIONI!$A$1:$B$7897,2,1)</f>
        <v>4</v>
      </c>
    </row>
    <row r="4009" spans="1:3" x14ac:dyDescent="0.3">
      <c r="A4009" t="s">
        <v>27492</v>
      </c>
      <c r="B4009" t="str">
        <f>VLOOKUP(A4009,PEC!$A$1:$C$7902,3,1)</f>
        <v>pec.it</v>
      </c>
      <c r="C4009">
        <f>VLOOKUP(A4009,SEZIONI!$A$1:$B$7897,2,1)</f>
        <v>6</v>
      </c>
    </row>
    <row r="4010" spans="1:3" x14ac:dyDescent="0.3">
      <c r="A4010" t="s">
        <v>27493</v>
      </c>
      <c r="B4010" t="str">
        <f>VLOOKUP(A4010,PEC!$A$1:$C$7902,3,1)</f>
        <v>pec.comune.casella.ge.it</v>
      </c>
      <c r="C4010">
        <f>VLOOKUP(A4010,SEZIONI!$A$1:$B$7897,2,1)</f>
        <v>3</v>
      </c>
    </row>
    <row r="4011" spans="1:3" x14ac:dyDescent="0.3">
      <c r="A4011" t="s">
        <v>27494</v>
      </c>
      <c r="B4011" t="str">
        <f>VLOOKUP(A4011,PEC!$A$1:$C$7902,3,1)</f>
        <v>pec.it</v>
      </c>
      <c r="C4011">
        <f>VLOOKUP(A4011,SEZIONI!$A$1:$B$7897,2,1)</f>
        <v>2</v>
      </c>
    </row>
    <row r="4012" spans="1:3" x14ac:dyDescent="0.3">
      <c r="A4012" t="s">
        <v>27495</v>
      </c>
      <c r="B4012" t="str">
        <f>VLOOKUP(A4012,PEC!$A$1:$C$7902,3,1)</f>
        <v>pec.comune.ceranesi.ge.it</v>
      </c>
      <c r="C4012">
        <f>VLOOKUP(A4012,SEZIONI!$A$1:$B$7897,2,1)</f>
        <v>6</v>
      </c>
    </row>
    <row r="4013" spans="1:3" x14ac:dyDescent="0.3">
      <c r="A4013" t="s">
        <v>27496</v>
      </c>
      <c r="B4013" t="str">
        <f>VLOOKUP(A4013,PEC!$A$1:$C$7902,3,1)</f>
        <v>cert.legalmail.it</v>
      </c>
      <c r="C4013">
        <f>VLOOKUP(A4013,SEZIONI!$A$1:$B$7897,2,1)</f>
        <v>29</v>
      </c>
    </row>
    <row r="4014" spans="1:3" x14ac:dyDescent="0.3">
      <c r="A4014" t="s">
        <v>27497</v>
      </c>
      <c r="B4014" t="str">
        <f>VLOOKUP(A4014,PEC!$A$1:$C$7902,3,1)</f>
        <v>anutel.it</v>
      </c>
      <c r="C4014">
        <f>VLOOKUP(A4014,SEZIONI!$A$1:$B$7897,2,1)</f>
        <v>2</v>
      </c>
    </row>
    <row r="4015" spans="1:3" x14ac:dyDescent="0.3">
      <c r="A4015" t="s">
        <v>27498</v>
      </c>
      <c r="B4015" t="str">
        <f>VLOOKUP(A4015,PEC!$A$1:$C$7902,3,1)</f>
        <v>pec.comune.cogoleto.ge.it</v>
      </c>
      <c r="C4015">
        <f>VLOOKUP(A4015,SEZIONI!$A$1:$B$7897,2,1)</f>
        <v>10</v>
      </c>
    </row>
    <row r="4016" spans="1:3" x14ac:dyDescent="0.3">
      <c r="A4016" t="s">
        <v>27499</v>
      </c>
      <c r="B4016" t="str">
        <f>VLOOKUP(A4016,PEC!$A$1:$C$7902,3,1)</f>
        <v>legalmail.it</v>
      </c>
      <c r="C4016">
        <f>VLOOKUP(A4016,SEZIONI!$A$1:$B$7897,2,1)</f>
        <v>5</v>
      </c>
    </row>
    <row r="4017" spans="1:3" x14ac:dyDescent="0.3">
      <c r="A4017" t="s">
        <v>27500</v>
      </c>
      <c r="B4017" t="str">
        <f>VLOOKUP(A4017,PEC!$A$1:$C$7902,3,1)</f>
        <v>pec.comune.coreglialigure.ge.it</v>
      </c>
      <c r="C4017">
        <f>VLOOKUP(A4017,SEZIONI!$A$1:$B$7897,2,1)</f>
        <v>1</v>
      </c>
    </row>
    <row r="4018" spans="1:3" x14ac:dyDescent="0.3">
      <c r="A4018" t="s">
        <v>27501</v>
      </c>
      <c r="B4018" t="str">
        <f>VLOOKUP(A4018,PEC!$A$1:$C$7902,3,1)</f>
        <v>pec.it</v>
      </c>
      <c r="C4018">
        <f>VLOOKUP(A4018,SEZIONI!$A$1:$B$7897,2,1)</f>
        <v>1</v>
      </c>
    </row>
    <row r="4019" spans="1:3" x14ac:dyDescent="0.3">
      <c r="A4019" t="s">
        <v>27502</v>
      </c>
      <c r="B4019" t="str">
        <f>VLOOKUP(A4019,PEC!$A$1:$C$7902,3,1)</f>
        <v>pec.net</v>
      </c>
      <c r="C4019">
        <f>VLOOKUP(A4019,SEZIONI!$A$1:$B$7897,2,1)</f>
        <v>2</v>
      </c>
    </row>
    <row r="4020" spans="1:3" x14ac:dyDescent="0.3">
      <c r="A4020" t="s">
        <v>27503</v>
      </c>
      <c r="B4020" t="str">
        <f>VLOOKUP(A4020,PEC!$A$1:$C$7902,3,1)</f>
        <v>pec.cstliguria.it</v>
      </c>
      <c r="C4020">
        <f>VLOOKUP(A4020,SEZIONI!$A$1:$B$7897,2,1)</f>
        <v>1</v>
      </c>
    </row>
    <row r="4021" spans="1:3" x14ac:dyDescent="0.3">
      <c r="A4021" t="s">
        <v>27504</v>
      </c>
      <c r="B4021" t="str">
        <f>VLOOKUP(A4021,PEC!$A$1:$C$7902,3,1)</f>
        <v>pec.it</v>
      </c>
      <c r="C4021">
        <f>VLOOKUP(A4021,SEZIONI!$A$1:$B$7897,2,1)</f>
        <v>1</v>
      </c>
    </row>
    <row r="4022" spans="1:3" x14ac:dyDescent="0.3">
      <c r="A4022" t="s">
        <v>27505</v>
      </c>
      <c r="B4022" t="str">
        <f>VLOOKUP(A4022,PEC!$A$1:$C$7902,3,1)</f>
        <v>pec.cstliguria.it</v>
      </c>
      <c r="C4022">
        <f>VLOOKUP(A4022,SEZIONI!$A$1:$B$7897,2,1)</f>
        <v>1</v>
      </c>
    </row>
    <row r="4023" spans="1:3" x14ac:dyDescent="0.3">
      <c r="A4023" t="s">
        <v>27506</v>
      </c>
      <c r="B4023" t="str">
        <f>VLOOKUP(A4023,PEC!$A$1:$C$7902,3,1)</f>
        <v>postemailcertificata.it</v>
      </c>
      <c r="C4023">
        <f>VLOOKUP(A4023,SEZIONI!$A$1:$B$7897,2,1)</f>
        <v>656</v>
      </c>
    </row>
    <row r="4024" spans="1:3" x14ac:dyDescent="0.3">
      <c r="A4024" t="s">
        <v>27507</v>
      </c>
      <c r="B4024" t="str">
        <f>VLOOKUP(A4024,PEC!$A$1:$C$7902,3,1)</f>
        <v>actaliscertymail.it</v>
      </c>
      <c r="C4024">
        <f>VLOOKUP(A4024,SEZIONI!$A$1:$B$7897,2,1)</f>
        <v>1</v>
      </c>
    </row>
    <row r="4025" spans="1:3" x14ac:dyDescent="0.3">
      <c r="A4025" t="s">
        <v>27508</v>
      </c>
      <c r="B4025" t="str">
        <f>VLOOKUP(A4025,PEC!$A$1:$C$7902,3,1)</f>
        <v>pec.comune.isoladelcantone.ge.it</v>
      </c>
      <c r="C4025">
        <f>VLOOKUP(A4025,SEZIONI!$A$1:$B$7897,2,1)</f>
        <v>2</v>
      </c>
    </row>
    <row r="4026" spans="1:3" x14ac:dyDescent="0.3">
      <c r="A4026" t="s">
        <v>27509</v>
      </c>
      <c r="B4026" t="str">
        <f>VLOOKUP(A4026,PEC!$A$1:$C$7902,3,1)</f>
        <v>pec.comune.lavagna.ge.it</v>
      </c>
      <c r="C4026">
        <f>VLOOKUP(A4026,SEZIONI!$A$1:$B$7897,2,1)</f>
        <v>11</v>
      </c>
    </row>
    <row r="4027" spans="1:3" x14ac:dyDescent="0.3">
      <c r="A4027" t="s">
        <v>27510</v>
      </c>
      <c r="B4027" t="str">
        <f>VLOOKUP(A4027,PEC!$A$1:$C$7902,3,1)</f>
        <v>pec.comune.leivi.ge.it</v>
      </c>
      <c r="C4027">
        <f>VLOOKUP(A4027,SEZIONI!$A$1:$B$7897,2,1)</f>
        <v>2</v>
      </c>
    </row>
    <row r="4028" spans="1:3" x14ac:dyDescent="0.3">
      <c r="A4028" t="s">
        <v>27511</v>
      </c>
      <c r="B4028" t="str">
        <f>VLOOKUP(A4028,PEC!$A$1:$C$7902,3,1)</f>
        <v>actaliscertymail.it</v>
      </c>
      <c r="C4028">
        <f>VLOOKUP(A4028,SEZIONI!$A$1:$B$7897,2,1)</f>
        <v>1</v>
      </c>
    </row>
    <row r="4029" spans="1:3" x14ac:dyDescent="0.3">
      <c r="A4029" t="s">
        <v>27512</v>
      </c>
      <c r="B4029" t="str">
        <f>VLOOKUP(A4029,PEC!$A$1:$C$7902,3,1)</f>
        <v>pec.it</v>
      </c>
      <c r="C4029">
        <f>VLOOKUP(A4029,SEZIONI!$A$1:$B$7897,2,1)</f>
        <v>2</v>
      </c>
    </row>
    <row r="4030" spans="1:3" x14ac:dyDescent="0.3">
      <c r="A4030" t="s">
        <v>27513</v>
      </c>
      <c r="B4030" t="str">
        <f>VLOOKUP(A4030,PEC!$A$1:$C$7902,3,1)</f>
        <v>pec.comune.masone.ge.it</v>
      </c>
      <c r="C4030">
        <f>VLOOKUP(A4030,SEZIONI!$A$1:$B$7897,2,1)</f>
        <v>4</v>
      </c>
    </row>
    <row r="4031" spans="1:3" x14ac:dyDescent="0.3">
      <c r="A4031" t="s">
        <v>27514</v>
      </c>
      <c r="B4031" t="str">
        <f>VLOOKUP(A4031,PEC!$A$1:$C$7902,3,1)</f>
        <v>pec.comune.mele.ge.it</v>
      </c>
      <c r="C4031">
        <f>VLOOKUP(A4031,SEZIONI!$A$1:$B$7897,2,1)</f>
        <v>3</v>
      </c>
    </row>
    <row r="4032" spans="1:3" x14ac:dyDescent="0.3">
      <c r="A4032" t="s">
        <v>27515</v>
      </c>
      <c r="B4032" t="str">
        <f>VLOOKUP(A4032,PEC!$A$1:$C$7902,3,1)</f>
        <v>pec.it</v>
      </c>
      <c r="C4032">
        <f>VLOOKUP(A4032,SEZIONI!$A$1:$B$7897,2,1)</f>
        <v>2</v>
      </c>
    </row>
    <row r="4033" spans="1:3" x14ac:dyDescent="0.3">
      <c r="A4033" t="s">
        <v>27516</v>
      </c>
      <c r="B4033" t="str">
        <f>VLOOKUP(A4033,PEC!$A$1:$C$7902,3,1)</f>
        <v>actaliscertymail.it</v>
      </c>
      <c r="C4033">
        <f>VLOOKUP(A4033,SEZIONI!$A$1:$B$7897,2,1)</f>
        <v>4</v>
      </c>
    </row>
    <row r="4034" spans="1:3" x14ac:dyDescent="0.3">
      <c r="A4034" t="s">
        <v>27517</v>
      </c>
      <c r="B4034" t="str">
        <f>VLOOKUP(A4034,PEC!$A$1:$C$7902,3,1)</f>
        <v>legalmail.it</v>
      </c>
      <c r="C4034">
        <f>VLOOKUP(A4034,SEZIONI!$A$1:$B$7897,2,1)</f>
        <v>3</v>
      </c>
    </row>
    <row r="4035" spans="1:3" x14ac:dyDescent="0.3">
      <c r="A4035" t="s">
        <v>27518</v>
      </c>
      <c r="B4035" t="str">
        <f>VLOOKUP(A4035,PEC!$A$1:$C$7902,3,1)</f>
        <v>legalmail.it</v>
      </c>
      <c r="C4035">
        <f>VLOOKUP(A4035,SEZIONI!$A$1:$B$7897,2,1)</f>
        <v>3</v>
      </c>
    </row>
    <row r="4036" spans="1:3" x14ac:dyDescent="0.3">
      <c r="A4036" t="s">
        <v>27519</v>
      </c>
      <c r="B4036" t="str">
        <f>VLOOKUP(A4036,PEC!$A$1:$C$7902,3,1)</f>
        <v>pec.it</v>
      </c>
      <c r="C4036">
        <f>VLOOKUP(A4036,SEZIONI!$A$1:$B$7897,2,1)</f>
        <v>1</v>
      </c>
    </row>
    <row r="4037" spans="1:3" x14ac:dyDescent="0.3">
      <c r="A4037" t="s">
        <v>27520</v>
      </c>
      <c r="B4037" t="str">
        <f>VLOOKUP(A4037,PEC!$A$1:$C$7902,3,1)</f>
        <v>actaliscertymail.it</v>
      </c>
      <c r="C4037">
        <f>VLOOKUP(A4037,SEZIONI!$A$1:$B$7897,2,1)</f>
        <v>2</v>
      </c>
    </row>
    <row r="4038" spans="1:3" x14ac:dyDescent="0.3">
      <c r="A4038" t="s">
        <v>27521</v>
      </c>
      <c r="B4038" t="str">
        <f>VLOOKUP(A4038,PEC!$A$1:$C$7902,3,1)</f>
        <v>pec.comune.ne.ge.it</v>
      </c>
      <c r="C4038">
        <f>VLOOKUP(A4038,SEZIONI!$A$1:$B$7897,2,1)</f>
        <v>5</v>
      </c>
    </row>
    <row r="4039" spans="1:3" x14ac:dyDescent="0.3">
      <c r="A4039" t="s">
        <v>27522</v>
      </c>
      <c r="B4039" t="str">
        <f>VLOOKUP(A4039,PEC!$A$1:$C$7902,3,1)</f>
        <v>pec.comune.neirone.ge.it</v>
      </c>
      <c r="C4039">
        <f>VLOOKUP(A4039,SEZIONI!$A$1:$B$7897,2,1)</f>
        <v>2</v>
      </c>
    </row>
    <row r="4040" spans="1:3" x14ac:dyDescent="0.3">
      <c r="A4040" t="s">
        <v>27523</v>
      </c>
      <c r="B4040" t="str">
        <f>VLOOKUP(A4040,PEC!$A$1:$C$7902,3,1)</f>
        <v>legalmail.it</v>
      </c>
      <c r="C4040">
        <f>VLOOKUP(A4040,SEZIONI!$A$1:$B$7897,2,1)</f>
        <v>1</v>
      </c>
    </row>
    <row r="4041" spans="1:3" x14ac:dyDescent="0.3">
      <c r="A4041" t="s">
        <v>27524</v>
      </c>
      <c r="B4041" t="str">
        <f>VLOOKUP(A4041,PEC!$A$1:$C$7902,3,1)</f>
        <v>pec.it</v>
      </c>
      <c r="C4041">
        <f>VLOOKUP(A4041,SEZIONI!$A$1:$B$7897,2,1)</f>
        <v>3</v>
      </c>
    </row>
    <row r="4042" spans="1:3" x14ac:dyDescent="0.3">
      <c r="A4042" t="s">
        <v>27525</v>
      </c>
      <c r="B4042" t="str">
        <f>VLOOKUP(A4042,PEC!$A$1:$C$7902,3,1)</f>
        <v>pec.comune.portofino.genova.it</v>
      </c>
      <c r="C4042">
        <f>VLOOKUP(A4042,SEZIONI!$A$1:$B$7897,2,1)</f>
        <v>1</v>
      </c>
    </row>
    <row r="4043" spans="1:3" x14ac:dyDescent="0.3">
      <c r="A4043" t="s">
        <v>27526</v>
      </c>
      <c r="B4043" t="str">
        <f>VLOOKUP(A4043,PEC!$A$1:$C$7902,3,1)</f>
        <v>pec.comune.propata.ge.it</v>
      </c>
      <c r="C4043">
        <f>VLOOKUP(A4043,SEZIONI!$A$1:$B$7897,2,1)</f>
        <v>1</v>
      </c>
    </row>
    <row r="4044" spans="1:3" x14ac:dyDescent="0.3">
      <c r="A4044" t="s">
        <v>27527</v>
      </c>
      <c r="B4044" t="str">
        <f>VLOOKUP(A4044,PEC!$A$1:$C$7902,3,1)</f>
        <v>pec.comune.rapallo.ge.it</v>
      </c>
      <c r="C4044">
        <f>VLOOKUP(A4044,SEZIONI!$A$1:$B$7897,2,1)</f>
        <v>32</v>
      </c>
    </row>
    <row r="4045" spans="1:3" x14ac:dyDescent="0.3">
      <c r="A4045" t="s">
        <v>27528</v>
      </c>
      <c r="B4045" t="str">
        <f>VLOOKUP(A4045,PEC!$A$1:$C$7902,3,1)</f>
        <v>pec.comune.recco.ge.it</v>
      </c>
      <c r="C4045">
        <f>VLOOKUP(A4045,SEZIONI!$A$1:$B$7897,2,1)</f>
        <v>10</v>
      </c>
    </row>
    <row r="4046" spans="1:3" x14ac:dyDescent="0.3">
      <c r="A4046" t="s">
        <v>27529</v>
      </c>
      <c r="B4046" t="str">
        <f>VLOOKUP(A4046,PEC!$A$1:$C$7902,3,1)</f>
        <v>pec.comune.rezzoaglio.ge.it</v>
      </c>
      <c r="C4046">
        <f>VLOOKUP(A4046,SEZIONI!$A$1:$B$7897,2,1)</f>
        <v>3</v>
      </c>
    </row>
    <row r="4047" spans="1:3" x14ac:dyDescent="0.3">
      <c r="A4047" t="s">
        <v>27530</v>
      </c>
      <c r="B4047" t="str">
        <f>VLOOKUP(A4047,PEC!$A$1:$C$7902,3,1)</f>
        <v>pec.it</v>
      </c>
      <c r="C4047">
        <f>VLOOKUP(A4047,SEZIONI!$A$1:$B$7897,2,1)</f>
        <v>4</v>
      </c>
    </row>
    <row r="4048" spans="1:3" x14ac:dyDescent="0.3">
      <c r="A4048" t="s">
        <v>27531</v>
      </c>
      <c r="B4048" t="str">
        <f>VLOOKUP(A4048,PEC!$A$1:$C$7902,3,1)</f>
        <v>pec.it</v>
      </c>
      <c r="C4048">
        <f>VLOOKUP(A4048,SEZIONI!$A$1:$B$7897,2,1)</f>
        <v>1</v>
      </c>
    </row>
    <row r="4049" spans="1:3" x14ac:dyDescent="0.3">
      <c r="A4049" t="s">
        <v>27532</v>
      </c>
      <c r="B4049" t="str">
        <f>VLOOKUP(A4049,PEC!$A$1:$C$7902,3,1)</f>
        <v>postecert.it</v>
      </c>
      <c r="C4049">
        <f>VLOOKUP(A4049,SEZIONI!$A$1:$B$7897,2,1)</f>
        <v>3</v>
      </c>
    </row>
    <row r="4050" spans="1:3" x14ac:dyDescent="0.3">
      <c r="A4050" t="s">
        <v>27533</v>
      </c>
      <c r="B4050" t="str">
        <f>VLOOKUP(A4050,PEC!$A$1:$C$7902,3,1)</f>
        <v>legalmail.it</v>
      </c>
      <c r="C4050">
        <f>VLOOKUP(A4050,SEZIONI!$A$1:$B$7897,2,1)</f>
        <v>1</v>
      </c>
    </row>
    <row r="4051" spans="1:3" x14ac:dyDescent="0.3">
      <c r="A4051" t="s">
        <v>27534</v>
      </c>
      <c r="B4051" t="str">
        <f>VLOOKUP(A4051,PEC!$A$1:$C$7902,3,1)</f>
        <v>legalmail.it</v>
      </c>
      <c r="C4051">
        <f>VLOOKUP(A4051,SEZIONI!$A$1:$B$7897,2,1)</f>
        <v>3</v>
      </c>
    </row>
    <row r="4052" spans="1:3" x14ac:dyDescent="0.3">
      <c r="A4052" t="s">
        <v>27535</v>
      </c>
      <c r="B4052" t="str">
        <f>VLOOKUP(A4052,PEC!$A$1:$C$7902,3,1)</f>
        <v>pec.comunesml.it</v>
      </c>
      <c r="C4052">
        <f>VLOOKUP(A4052,SEZIONI!$A$1:$B$7897,2,1)</f>
        <v>11</v>
      </c>
    </row>
    <row r="4053" spans="1:3" x14ac:dyDescent="0.3">
      <c r="A4053" t="s">
        <v>27536</v>
      </c>
      <c r="B4053" t="str">
        <f>VLOOKUP(A4053,PEC!$A$1:$C$7902,3,1)</f>
        <v xml:space="preserve">pec.regione.lombardia.it </v>
      </c>
      <c r="C4053">
        <f>VLOOKUP(A4053,SEZIONI!$A$1:$B$7897,2,1)</f>
        <v>9</v>
      </c>
    </row>
    <row r="4054" spans="1:3" x14ac:dyDescent="0.3">
      <c r="A4054" t="s">
        <v>27537</v>
      </c>
      <c r="B4054" t="str">
        <f>VLOOKUP(A4054,PEC!$A$1:$C$7902,3,1)</f>
        <v>pec.comune.santostefanodaveto.ge.it</v>
      </c>
      <c r="C4054">
        <f>VLOOKUP(A4054,SEZIONI!$A$1:$B$7897,2,1)</f>
        <v>2</v>
      </c>
    </row>
    <row r="4055" spans="1:3" x14ac:dyDescent="0.3">
      <c r="A4055" t="s">
        <v>27538</v>
      </c>
      <c r="B4055" t="str">
        <f>VLOOKUP(A4055,PEC!$A$1:$C$7902,3,1)</f>
        <v>pec.it</v>
      </c>
      <c r="C4055">
        <f>VLOOKUP(A4055,SEZIONI!$A$1:$B$7897,2,1)</f>
        <v>5</v>
      </c>
    </row>
    <row r="4056" spans="1:3" x14ac:dyDescent="0.3">
      <c r="A4056" t="s">
        <v>27539</v>
      </c>
      <c r="B4056" t="str">
        <f>VLOOKUP(A4056,PEC!$A$1:$C$7902,3,1)</f>
        <v>halleycert.it</v>
      </c>
      <c r="C4056">
        <f>VLOOKUP(A4056,SEZIONI!$A$1:$B$7897,2,1)</f>
        <v>8</v>
      </c>
    </row>
    <row r="4057" spans="1:3" x14ac:dyDescent="0.3">
      <c r="A4057" t="s">
        <v>27540</v>
      </c>
      <c r="B4057" t="str">
        <f>VLOOKUP(A4057,PEC!$A$1:$C$7902,3,1)</f>
        <v>pec.comune.sestri-levante.ge.it</v>
      </c>
      <c r="C4057">
        <f>VLOOKUP(A4057,SEZIONI!$A$1:$B$7897,2,1)</f>
        <v>23</v>
      </c>
    </row>
    <row r="4058" spans="1:3" x14ac:dyDescent="0.3">
      <c r="A4058" t="s">
        <v>27541</v>
      </c>
      <c r="B4058" t="str">
        <f>VLOOKUP(A4058,PEC!$A$1:$C$7902,3,1)</f>
        <v>legalmail.it</v>
      </c>
      <c r="C4058">
        <f>VLOOKUP(A4058,SEZIONI!$A$1:$B$7897,2,1)</f>
        <v>4</v>
      </c>
    </row>
    <row r="4059" spans="1:3" x14ac:dyDescent="0.3">
      <c r="A4059" t="s">
        <v>27542</v>
      </c>
      <c r="B4059" t="str">
        <f>VLOOKUP(A4059,PEC!$A$1:$C$7902,3,1)</f>
        <v>pec.it</v>
      </c>
      <c r="C4059">
        <f>VLOOKUP(A4059,SEZIONI!$A$1:$B$7897,2,1)</f>
        <v>2</v>
      </c>
    </row>
    <row r="4060" spans="1:3" x14ac:dyDescent="0.3">
      <c r="A4060" t="s">
        <v>27543</v>
      </c>
      <c r="B4060" t="str">
        <f>VLOOKUP(A4060,PEC!$A$1:$C$7902,3,1)</f>
        <v>pec.it</v>
      </c>
      <c r="C4060">
        <f>VLOOKUP(A4060,SEZIONI!$A$1:$B$7897,2,1)</f>
        <v>3</v>
      </c>
    </row>
    <row r="4061" spans="1:3" x14ac:dyDescent="0.3">
      <c r="A4061" t="s">
        <v>27544</v>
      </c>
      <c r="B4061" t="str">
        <f>VLOOKUP(A4061,PEC!$A$1:$C$7902,3,1)</f>
        <v>pec.it</v>
      </c>
      <c r="C4061">
        <f>VLOOKUP(A4061,SEZIONI!$A$1:$B$7897,2,1)</f>
        <v>1</v>
      </c>
    </row>
    <row r="4062" spans="1:3" x14ac:dyDescent="0.3">
      <c r="A4062" t="s">
        <v>27545</v>
      </c>
      <c r="B4062" t="str">
        <f>VLOOKUP(A4062,PEC!$A$1:$C$7902,3,1)</f>
        <v>halleycert.it</v>
      </c>
      <c r="C4062">
        <f>VLOOKUP(A4062,SEZIONI!$A$1:$B$7897,2,1)</f>
        <v>2</v>
      </c>
    </row>
    <row r="4063" spans="1:3" x14ac:dyDescent="0.3">
      <c r="A4063" t="s">
        <v>27546</v>
      </c>
      <c r="B4063" t="str">
        <f>VLOOKUP(A4063,PEC!$A$1:$C$7902,3,1)</f>
        <v>pec.comune.valbrevenna.ge.it</v>
      </c>
      <c r="C4063">
        <f>VLOOKUP(A4063,SEZIONI!$A$1:$B$7897,2,1)</f>
        <v>1</v>
      </c>
    </row>
    <row r="4064" spans="1:3" x14ac:dyDescent="0.3">
      <c r="A4064" t="s">
        <v>27547</v>
      </c>
      <c r="B4064" t="str">
        <f>VLOOKUP(A4064,PEC!$A$1:$C$7902,3,1)</f>
        <v>pec.it</v>
      </c>
      <c r="C4064">
        <f>VLOOKUP(A4064,SEZIONI!$A$1:$B$7897,2,1)</f>
        <v>1</v>
      </c>
    </row>
    <row r="4065" spans="1:3" x14ac:dyDescent="0.3">
      <c r="A4065" t="s">
        <v>27548</v>
      </c>
      <c r="B4065" t="str">
        <f>VLOOKUP(A4065,PEC!$A$1:$C$7902,3,1)</f>
        <v>halleycert.it</v>
      </c>
      <c r="C4065">
        <f>VLOOKUP(A4065,SEZIONI!$A$1:$B$7897,2,1)</f>
        <v>4</v>
      </c>
    </row>
    <row r="4066" spans="1:3" x14ac:dyDescent="0.3">
      <c r="A4066" t="s">
        <v>27549</v>
      </c>
      <c r="B4066" t="str">
        <f>VLOOKUP(A4066,PEC!$A$1:$C$7902,3,1)</f>
        <v>pec.comune.ameglia.sp.it</v>
      </c>
      <c r="C4066">
        <f>VLOOKUP(A4066,SEZIONI!$A$1:$B$7897,2,1)</f>
        <v>5</v>
      </c>
    </row>
    <row r="4067" spans="1:3" x14ac:dyDescent="0.3">
      <c r="A4067" t="s">
        <v>27550</v>
      </c>
      <c r="B4067" t="str">
        <f>VLOOKUP(A4067,PEC!$A$1:$C$7902,3,1)</f>
        <v>legalmail.it</v>
      </c>
      <c r="C4067">
        <f>VLOOKUP(A4067,SEZIONI!$A$1:$B$7897,2,1)</f>
        <v>11</v>
      </c>
    </row>
    <row r="4068" spans="1:3" x14ac:dyDescent="0.3">
      <c r="A4068" t="s">
        <v>27551</v>
      </c>
      <c r="B4068" t="str">
        <f>VLOOKUP(A4068,PEC!$A$1:$C$7902,3,1)</f>
        <v>legalmail.it</v>
      </c>
      <c r="C4068">
        <f>VLOOKUP(A4068,SEZIONI!$A$1:$B$7897,2,1)</f>
        <v>3</v>
      </c>
    </row>
    <row r="4069" spans="1:3" x14ac:dyDescent="0.3">
      <c r="A4069" t="s">
        <v>27552</v>
      </c>
      <c r="B4069" t="str">
        <f>VLOOKUP(A4069,PEC!$A$1:$C$7902,3,1)</f>
        <v>anutel.it</v>
      </c>
      <c r="C4069">
        <f>VLOOKUP(A4069,SEZIONI!$A$1:$B$7897,2,1)</f>
        <v>8</v>
      </c>
    </row>
    <row r="4070" spans="1:3" x14ac:dyDescent="0.3">
      <c r="A4070" t="s">
        <v>27553</v>
      </c>
      <c r="B4070" t="str">
        <f>VLOOKUP(A4070,PEC!$A$1:$C$7902,3,1)</f>
        <v>halleycert.it</v>
      </c>
      <c r="C4070">
        <f>VLOOKUP(A4070,SEZIONI!$A$1:$B$7897,2,1)</f>
        <v>2</v>
      </c>
    </row>
    <row r="4071" spans="1:3" x14ac:dyDescent="0.3">
      <c r="A4071" t="s">
        <v>27554</v>
      </c>
      <c r="B4071" t="str">
        <f>VLOOKUP(A4071,PEC!$A$1:$C$7902,3,1)</f>
        <v>legalmail.it</v>
      </c>
      <c r="C4071">
        <f>VLOOKUP(A4071,SEZIONI!$A$1:$B$7897,2,1)</f>
        <v>4</v>
      </c>
    </row>
    <row r="4072" spans="1:3" x14ac:dyDescent="0.3">
      <c r="A4072" t="s">
        <v>27555</v>
      </c>
      <c r="B4072" t="str">
        <f>VLOOKUP(A4072,PEC!$A$1:$C$7902,3,1)</f>
        <v>legalmail.it</v>
      </c>
      <c r="C4072">
        <f>VLOOKUP(A4072,SEZIONI!$A$1:$B$7897,2,1)</f>
        <v>2</v>
      </c>
    </row>
    <row r="4073" spans="1:3" x14ac:dyDescent="0.3">
      <c r="A4073" t="s">
        <v>27556</v>
      </c>
      <c r="B4073" t="str">
        <f>VLOOKUP(A4073,PEC!$A$1:$C$7902,3,1)</f>
        <v>legalmail.it</v>
      </c>
      <c r="C4073">
        <f>VLOOKUP(A4073,SEZIONI!$A$1:$B$7897,2,1)</f>
        <v>2</v>
      </c>
    </row>
    <row r="4074" spans="1:3" x14ac:dyDescent="0.3">
      <c r="A4074" t="s">
        <v>27557</v>
      </c>
      <c r="B4074" t="str">
        <f>VLOOKUP(A4074,PEC!$A$1:$C$7902,3,1)</f>
        <v>legalmail.it</v>
      </c>
      <c r="C4074">
        <f>VLOOKUP(A4074,SEZIONI!$A$1:$B$7897,2,1)</f>
        <v>2</v>
      </c>
    </row>
    <row r="4075" spans="1:3" x14ac:dyDescent="0.3">
      <c r="A4075" t="s">
        <v>27558</v>
      </c>
      <c r="B4075" t="str">
        <f>VLOOKUP(A4075,PEC!$A$1:$C$7902,3,1)</f>
        <v>pec.it</v>
      </c>
      <c r="C4075">
        <f>VLOOKUP(A4075,SEZIONI!$A$1:$B$7897,2,1)</f>
        <v>2</v>
      </c>
    </row>
    <row r="4076" spans="1:3" x14ac:dyDescent="0.3">
      <c r="A4076" t="s">
        <v>27559</v>
      </c>
      <c r="B4076" t="str">
        <f>VLOOKUP(A4076,PEC!$A$1:$C$7902,3,1)</f>
        <v>pec.castelnuovomagra.com</v>
      </c>
      <c r="C4076">
        <f>VLOOKUP(A4076,SEZIONI!$A$1:$B$7897,2,1)</f>
        <v>11</v>
      </c>
    </row>
    <row r="4077" spans="1:3" x14ac:dyDescent="0.3">
      <c r="A4077" t="s">
        <v>27560</v>
      </c>
      <c r="B4077" t="str">
        <f>VLOOKUP(A4077,PEC!$A$1:$C$7902,3,1)</f>
        <v>halleycert.it</v>
      </c>
      <c r="C4077">
        <f>VLOOKUP(A4077,SEZIONI!$A$1:$B$7897,2,1)</f>
        <v>3</v>
      </c>
    </row>
    <row r="4078" spans="1:3" x14ac:dyDescent="0.3">
      <c r="A4078" t="s">
        <v>27561</v>
      </c>
      <c r="B4078" t="str">
        <f>VLOOKUP(A4078,PEC!$A$1:$C$7902,3,1)</f>
        <v>legalmail.it</v>
      </c>
      <c r="C4078">
        <f>VLOOKUP(A4078,SEZIONI!$A$1:$B$7897,2,1)</f>
        <v>7</v>
      </c>
    </row>
    <row r="4079" spans="1:3" x14ac:dyDescent="0.3">
      <c r="A4079" t="s">
        <v>27562</v>
      </c>
      <c r="B4079" t="str">
        <f>VLOOKUP(A4079,PEC!$A$1:$C$7902,3,1)</f>
        <v>legalmail.it</v>
      </c>
      <c r="C4079">
        <f>VLOOKUP(A4079,SEZIONI!$A$1:$B$7897,2,1)</f>
        <v>2</v>
      </c>
    </row>
    <row r="4080" spans="1:3" x14ac:dyDescent="0.3">
      <c r="A4080" t="s">
        <v>27563</v>
      </c>
      <c r="B4080" t="str">
        <f>VLOOKUP(A4080,PEC!$A$1:$C$7902,3,1)</f>
        <v>legalmail.it</v>
      </c>
      <c r="C4080">
        <f>VLOOKUP(A4080,SEZIONI!$A$1:$B$7897,2,1)</f>
        <v>96</v>
      </c>
    </row>
    <row r="4081" spans="1:3" x14ac:dyDescent="0.3">
      <c r="A4081" t="s">
        <v>27564</v>
      </c>
      <c r="B4081" t="str">
        <f>VLOOKUP(A4081,PEC!$A$1:$C$7902,3,1)</f>
        <v>postecert.it</v>
      </c>
      <c r="C4081">
        <f>VLOOKUP(A4081,SEZIONI!$A$1:$B$7897,2,1)</f>
        <v>13</v>
      </c>
    </row>
    <row r="4082" spans="1:3" x14ac:dyDescent="0.3">
      <c r="A4082" t="s">
        <v>27565</v>
      </c>
      <c r="B4082" t="str">
        <f>VLOOKUP(A4082,PEC!$A$1:$C$7902,3,1)</f>
        <v>legalmail.it</v>
      </c>
      <c r="C4082">
        <f>VLOOKUP(A4082,SEZIONI!$A$1:$B$7897,2,1)</f>
        <v>6</v>
      </c>
    </row>
    <row r="4083" spans="1:3" x14ac:dyDescent="0.3">
      <c r="A4083" t="s">
        <v>27566</v>
      </c>
      <c r="B4083" t="str">
        <f>VLOOKUP(A4083,PEC!$A$1:$C$7902,3,1)</f>
        <v>pec.it</v>
      </c>
      <c r="C4083">
        <f>VLOOKUP(A4083,SEZIONI!$A$1:$B$7897,2,1)</f>
        <v>1</v>
      </c>
    </row>
    <row r="4084" spans="1:3" x14ac:dyDescent="0.3">
      <c r="A4084" t="s">
        <v>27567</v>
      </c>
      <c r="B4084" t="str">
        <f>VLOOKUP(A4084,PEC!$A$1:$C$7902,3,1)</f>
        <v>pec.comune.monterosso.sp.it</v>
      </c>
      <c r="C4084">
        <f>VLOOKUP(A4084,SEZIONI!$A$1:$B$7897,2,1)</f>
        <v>2</v>
      </c>
    </row>
    <row r="4085" spans="1:3" x14ac:dyDescent="0.3">
      <c r="A4085" t="s">
        <v>27568</v>
      </c>
      <c r="B4085" t="str">
        <f>VLOOKUP(A4085,PEC!$A$1:$C$7902,3,1)</f>
        <v>pec.comune.luni.sp.it</v>
      </c>
      <c r="C4085">
        <f>VLOOKUP(A4085,SEZIONI!$A$1:$B$7897,2,1)</f>
        <v>8</v>
      </c>
    </row>
    <row r="4086" spans="1:3" x14ac:dyDescent="0.3">
      <c r="A4086" t="s">
        <v>27569</v>
      </c>
      <c r="B4086" t="str">
        <f>VLOOKUP(A4086,PEC!$A$1:$C$7902,3,1)</f>
        <v>legalmail.it</v>
      </c>
      <c r="C4086">
        <f>VLOOKUP(A4086,SEZIONI!$A$1:$B$7897,2,1)</f>
        <v>2</v>
      </c>
    </row>
    <row r="4087" spans="1:3" x14ac:dyDescent="0.3">
      <c r="A4087" t="s">
        <v>27570</v>
      </c>
      <c r="B4087" t="str">
        <f>VLOOKUP(A4087,PEC!$A$1:$C$7902,3,1)</f>
        <v>pec.comune.portovenere.sp.it</v>
      </c>
      <c r="C4087">
        <f>VLOOKUP(A4087,SEZIONI!$A$1:$B$7897,2,1)</f>
        <v>4</v>
      </c>
    </row>
    <row r="4088" spans="1:3" x14ac:dyDescent="0.3">
      <c r="A4088" t="s">
        <v>27571</v>
      </c>
      <c r="B4088" t="str">
        <f>VLOOKUP(A4088,PEC!$A$1:$C$7902,3,1)</f>
        <v>pec.comune.riccodelgolfo.sp.it</v>
      </c>
      <c r="C4088">
        <f>VLOOKUP(A4088,SEZIONI!$A$1:$B$7897,2,1)</f>
        <v>5</v>
      </c>
    </row>
    <row r="4089" spans="1:3" x14ac:dyDescent="0.3">
      <c r="A4089" t="s">
        <v>27572</v>
      </c>
      <c r="B4089" t="str">
        <f>VLOOKUP(A4089,PEC!$A$1:$C$7902,3,1)</f>
        <v>pec-comunediriomaggiore.it</v>
      </c>
      <c r="C4089">
        <f>VLOOKUP(A4089,SEZIONI!$A$1:$B$7897,2,1)</f>
        <v>3</v>
      </c>
    </row>
    <row r="4090" spans="1:3" x14ac:dyDescent="0.3">
      <c r="A4090" t="s">
        <v>27573</v>
      </c>
      <c r="B4090" t="str">
        <f>VLOOKUP(A4090,PEC!$A$1:$C$7902,3,1)</f>
        <v>pec.comune.rocchettadivara.sp.it</v>
      </c>
      <c r="C4090">
        <f>VLOOKUP(A4090,SEZIONI!$A$1:$B$7897,2,1)</f>
        <v>3</v>
      </c>
    </row>
    <row r="4091" spans="1:3" x14ac:dyDescent="0.3">
      <c r="A4091" t="s">
        <v>27574</v>
      </c>
      <c r="B4091" t="str">
        <f>VLOOKUP(A4091,PEC!$A$1:$C$7902,3,1)</f>
        <v>pec.comune.santostefanodimagra.sp.it</v>
      </c>
      <c r="C4091">
        <f>VLOOKUP(A4091,SEZIONI!$A$1:$B$7897,2,1)</f>
        <v>9</v>
      </c>
    </row>
    <row r="4092" spans="1:3" x14ac:dyDescent="0.3">
      <c r="A4092" t="s">
        <v>27575</v>
      </c>
      <c r="B4092" t="str">
        <f>VLOOKUP(A4092,PEC!$A$1:$C$7902,3,1)</f>
        <v>postecert.it</v>
      </c>
      <c r="C4092">
        <f>VLOOKUP(A4092,SEZIONI!$A$1:$B$7897,2,1)</f>
        <v>25</v>
      </c>
    </row>
    <row r="4093" spans="1:3" x14ac:dyDescent="0.3">
      <c r="A4093" t="s">
        <v>27576</v>
      </c>
      <c r="B4093" t="str">
        <f>VLOOKUP(A4093,PEC!$A$1:$C$7902,3,1)</f>
        <v>legalmail.it</v>
      </c>
      <c r="C4093">
        <f>VLOOKUP(A4093,SEZIONI!$A$1:$B$7897,2,1)</f>
        <v>2</v>
      </c>
    </row>
    <row r="4094" spans="1:3" x14ac:dyDescent="0.3">
      <c r="A4094" t="s">
        <v>27577</v>
      </c>
      <c r="B4094" t="str">
        <f>VLOOKUP(A4094,PEC!$A$1:$C$7902,3,1)</f>
        <v>legalmail.it</v>
      </c>
      <c r="C4094">
        <f>VLOOKUP(A4094,SEZIONI!$A$1:$B$7897,2,1)</f>
        <v>3</v>
      </c>
    </row>
    <row r="4095" spans="1:3" x14ac:dyDescent="0.3">
      <c r="A4095" t="s">
        <v>27578</v>
      </c>
      <c r="B4095" t="str">
        <f>VLOOKUP(A4095,PEC!$A$1:$C$7902,3,1)</f>
        <v>pec.it</v>
      </c>
      <c r="C4095">
        <f>VLOOKUP(A4095,SEZIONI!$A$1:$B$7897,2,1)</f>
        <v>2</v>
      </c>
    </row>
    <row r="4096" spans="1:3" x14ac:dyDescent="0.3">
      <c r="A4096" t="s">
        <v>27579</v>
      </c>
      <c r="B4096" t="str">
        <f>VLOOKUP(A4096,PEC!$A$1:$C$7902,3,1)</f>
        <v>halleycert.it</v>
      </c>
      <c r="C4096">
        <f>VLOOKUP(A4096,SEZIONI!$A$1:$B$7897,2,1)</f>
        <v>10</v>
      </c>
    </row>
    <row r="4097" spans="1:3" x14ac:dyDescent="0.3">
      <c r="A4097" t="s">
        <v>27580</v>
      </c>
      <c r="B4097" t="str">
        <f>VLOOKUP(A4097,PEC!$A$1:$C$7902,3,1)</f>
        <v>legalmail.it</v>
      </c>
      <c r="C4097">
        <f>VLOOKUP(A4097,SEZIONI!$A$1:$B$7897,2,1)</f>
        <v>1</v>
      </c>
    </row>
    <row r="4098" spans="1:3" x14ac:dyDescent="0.3">
      <c r="A4098" t="s">
        <v>27581</v>
      </c>
      <c r="B4098" t="str">
        <f>VLOOKUP(A4098,PEC!$A$1:$C$7902,3,1)</f>
        <v>sintranet.legalmail.it</v>
      </c>
      <c r="C4098">
        <f>VLOOKUP(A4098,SEZIONI!$A$1:$B$7897,2,1)</f>
        <v>2</v>
      </c>
    </row>
    <row r="4099" spans="1:3" x14ac:dyDescent="0.3">
      <c r="A4099" t="s">
        <v>27583</v>
      </c>
      <c r="B4099" t="str">
        <f>VLOOKUP(A4099,PEC!$A$1:$C$7902,3,1)</f>
        <v>sintranet.legalmail.it</v>
      </c>
      <c r="C4099">
        <f>VLOOKUP(A4099,SEZIONI!$A$1:$B$7897,2,1)</f>
        <v>5</v>
      </c>
    </row>
    <row r="4100" spans="1:3" x14ac:dyDescent="0.3">
      <c r="A4100" t="s">
        <v>27584</v>
      </c>
      <c r="B4100" t="str">
        <f>VLOOKUP(A4100,PEC!$A$1:$C$7902,3,1)</f>
        <v>sintranet.legalmail.it</v>
      </c>
      <c r="C4100">
        <f>VLOOKUP(A4100,SEZIONI!$A$1:$B$7897,2,1)</f>
        <v>1</v>
      </c>
    </row>
    <row r="4101" spans="1:3" x14ac:dyDescent="0.3">
      <c r="A4101" t="s">
        <v>27585</v>
      </c>
      <c r="B4101" t="str">
        <f>VLOOKUP(A4101,PEC!$A$1:$C$7902,3,1)</f>
        <v>sintranet.legalmail.it</v>
      </c>
      <c r="C4101">
        <f>VLOOKUP(A4101,SEZIONI!$A$1:$B$7897,2,1)</f>
        <v>4</v>
      </c>
    </row>
    <row r="4102" spans="1:3" x14ac:dyDescent="0.3">
      <c r="A4102" t="s">
        <v>27586</v>
      </c>
      <c r="B4102" t="str">
        <f>VLOOKUP(A4102,PEC!$A$1:$C$7902,3,1)</f>
        <v>sintranet.legalmail.it</v>
      </c>
      <c r="C4102">
        <f>VLOOKUP(A4102,SEZIONI!$A$1:$B$7897,2,1)</f>
        <v>5</v>
      </c>
    </row>
    <row r="4103" spans="1:3" x14ac:dyDescent="0.3">
      <c r="A4103" t="s">
        <v>27587</v>
      </c>
      <c r="B4103" t="str">
        <f>VLOOKUP(A4103,PEC!$A$1:$C$7902,3,1)</f>
        <v>legalmail.it</v>
      </c>
      <c r="C4103">
        <f>VLOOKUP(A4103,SEZIONI!$A$1:$B$7897,2,1)</f>
        <v>7</v>
      </c>
    </row>
    <row r="4104" spans="1:3" x14ac:dyDescent="0.3">
      <c r="A4104" t="s">
        <v>27588</v>
      </c>
      <c r="B4104" t="str">
        <f>VLOOKUP(A4104,PEC!$A$1:$C$7902,3,1)</f>
        <v>sintranet.legalmail.it</v>
      </c>
      <c r="C4104">
        <f>VLOOKUP(A4104,SEZIONI!$A$1:$B$7897,2,1)</f>
        <v>6</v>
      </c>
    </row>
    <row r="4105" spans="1:3" x14ac:dyDescent="0.3">
      <c r="A4105" t="s">
        <v>27589</v>
      </c>
      <c r="B4105" t="str">
        <f>VLOOKUP(A4105,PEC!$A$1:$C$7902,3,1)</f>
        <v>legalmail.it</v>
      </c>
      <c r="C4105">
        <f>VLOOKUP(A4105,SEZIONI!$A$1:$B$7897,2,1)</f>
        <v>3</v>
      </c>
    </row>
    <row r="4106" spans="1:3" x14ac:dyDescent="0.3">
      <c r="A4106" t="s">
        <v>27590</v>
      </c>
      <c r="B4106" t="str">
        <f>VLOOKUP(A4106,PEC!$A$1:$C$7902,3,1)</f>
        <v>sintranet.legalmail.it</v>
      </c>
      <c r="C4106">
        <f>VLOOKUP(A4106,SEZIONI!$A$1:$B$7897,2,1)</f>
        <v>4</v>
      </c>
    </row>
    <row r="4107" spans="1:3" x14ac:dyDescent="0.3">
      <c r="A4107" t="s">
        <v>27591</v>
      </c>
      <c r="B4107" t="str">
        <f>VLOOKUP(A4107,PEC!$A$1:$C$7902,3,1)</f>
        <v>legalmail.it</v>
      </c>
      <c r="C4107">
        <f>VLOOKUP(A4107,SEZIONI!$A$1:$B$7897,2,1)</f>
        <v>7</v>
      </c>
    </row>
    <row r="4108" spans="1:3" x14ac:dyDescent="0.3">
      <c r="A4108" t="s">
        <v>27592</v>
      </c>
      <c r="B4108" t="str">
        <f>VLOOKUP(A4108,PEC!$A$1:$C$7902,3,1)</f>
        <v>pec.it</v>
      </c>
      <c r="C4108">
        <f>VLOOKUP(A4108,SEZIONI!$A$1:$B$7897,2,1)</f>
        <v>6</v>
      </c>
    </row>
    <row r="4109" spans="1:3" x14ac:dyDescent="0.3">
      <c r="A4109" t="s">
        <v>27593</v>
      </c>
      <c r="B4109" t="str">
        <f>VLOOKUP(A4109,PEC!$A$1:$C$7902,3,1)</f>
        <v>sintranet.legalmail.it</v>
      </c>
      <c r="C4109">
        <f>VLOOKUP(A4109,SEZIONI!$A$1:$B$7897,2,1)</f>
        <v>14</v>
      </c>
    </row>
    <row r="4110" spans="1:3" x14ac:dyDescent="0.3">
      <c r="A4110" t="s">
        <v>27594</v>
      </c>
      <c r="B4110" t="str">
        <f>VLOOKUP(A4110,PEC!$A$1:$C$7902,3,1)</f>
        <v>sintranet.legalmail.it</v>
      </c>
      <c r="C4110">
        <f>VLOOKUP(A4110,SEZIONI!$A$1:$B$7897,2,1)</f>
        <v>5</v>
      </c>
    </row>
    <row r="4111" spans="1:3" x14ac:dyDescent="0.3">
      <c r="A4111" t="s">
        <v>27595</v>
      </c>
      <c r="B4111" t="str">
        <f>VLOOKUP(A4111,PEC!$A$1:$C$7902,3,1)</f>
        <v>sintranet.legalmail.it</v>
      </c>
      <c r="C4111">
        <f>VLOOKUP(A4111,SEZIONI!$A$1:$B$7897,2,1)</f>
        <v>1</v>
      </c>
    </row>
    <row r="4112" spans="1:3" x14ac:dyDescent="0.3">
      <c r="A4112" t="s">
        <v>27596</v>
      </c>
      <c r="B4112" t="str">
        <f>VLOOKUP(A4112,PEC!$A$1:$C$7902,3,1)</f>
        <v>pecimprese.it</v>
      </c>
      <c r="C4112">
        <f>VLOOKUP(A4112,SEZIONI!$A$1:$B$7897,2,1)</f>
        <v>2</v>
      </c>
    </row>
    <row r="4113" spans="1:3" x14ac:dyDescent="0.3">
      <c r="A4113" t="s">
        <v>27597</v>
      </c>
      <c r="B4113" t="str">
        <f>VLOOKUP(A4113,PEC!$A$1:$C$7902,3,1)</f>
        <v>sintranet.legalmail.it</v>
      </c>
      <c r="C4113">
        <f>VLOOKUP(A4113,SEZIONI!$A$1:$B$7897,2,1)</f>
        <v>1</v>
      </c>
    </row>
    <row r="4114" spans="1:3" x14ac:dyDescent="0.3">
      <c r="A4114" t="s">
        <v>27598</v>
      </c>
      <c r="B4114" t="str">
        <f>VLOOKUP(A4114,PEC!$A$1:$C$7902,3,1)</f>
        <v>sintranet.legalmail.it</v>
      </c>
      <c r="C4114">
        <f>VLOOKUP(A4114,SEZIONI!$A$1:$B$7897,2,1)</f>
        <v>5</v>
      </c>
    </row>
    <row r="4115" spans="1:3" x14ac:dyDescent="0.3">
      <c r="A4115" t="s">
        <v>27599</v>
      </c>
      <c r="B4115" t="str">
        <f>VLOOKUP(A4115,PEC!$A$1:$C$7902,3,1)</f>
        <v>sintranet.legalmail.it</v>
      </c>
      <c r="C4115">
        <f>VLOOKUP(A4115,SEZIONI!$A$1:$B$7897,2,1)</f>
        <v>3</v>
      </c>
    </row>
    <row r="4116" spans="1:3" x14ac:dyDescent="0.3">
      <c r="A4116" t="s">
        <v>27600</v>
      </c>
      <c r="B4116" t="str">
        <f>VLOOKUP(A4116,PEC!$A$1:$C$7902,3,1)</f>
        <v>sintranet.legalmail.it</v>
      </c>
      <c r="C4116">
        <f>VLOOKUP(A4116,SEZIONI!$A$1:$B$7897,2,1)</f>
        <v>5</v>
      </c>
    </row>
    <row r="4117" spans="1:3" x14ac:dyDescent="0.3">
      <c r="A4117" t="s">
        <v>27601</v>
      </c>
      <c r="B4117" t="str">
        <f>VLOOKUP(A4117,PEC!$A$1:$C$7902,3,1)</f>
        <v>pec.comune.fiorenzuola.pc.it</v>
      </c>
      <c r="C4117">
        <f>VLOOKUP(A4117,SEZIONI!$A$1:$B$7897,2,1)</f>
        <v>14</v>
      </c>
    </row>
    <row r="4118" spans="1:3" x14ac:dyDescent="0.3">
      <c r="A4118" t="s">
        <v>27602</v>
      </c>
      <c r="B4118" t="str">
        <f>VLOOKUP(A4118,PEC!$A$1:$C$7902,3,1)</f>
        <v>pec.comune.gazzola.pc.it</v>
      </c>
      <c r="C4118">
        <f>VLOOKUP(A4118,SEZIONI!$A$1:$B$7897,2,1)</f>
        <v>2</v>
      </c>
    </row>
    <row r="4119" spans="1:3" x14ac:dyDescent="0.3">
      <c r="A4119" t="s">
        <v>27603</v>
      </c>
      <c r="B4119" t="str">
        <f>VLOOKUP(A4119,PEC!$A$1:$C$7902,3,1)</f>
        <v>.legalmail.it</v>
      </c>
      <c r="C4119">
        <f>VLOOKUP(A4119,SEZIONI!$A$1:$B$7897,2,1)</f>
        <v>5</v>
      </c>
    </row>
    <row r="4120" spans="1:3" x14ac:dyDescent="0.3">
      <c r="A4120" t="s">
        <v>27604</v>
      </c>
      <c r="B4120" t="str">
        <f>VLOOKUP(A4120,PEC!$A$1:$C$7902,3,1)</f>
        <v>pec.comune.gragnanotrebbiense.pc.it</v>
      </c>
      <c r="C4120">
        <f>VLOOKUP(A4120,SEZIONI!$A$1:$B$7897,2,1)</f>
        <v>4</v>
      </c>
    </row>
    <row r="4121" spans="1:3" x14ac:dyDescent="0.3">
      <c r="A4121" t="s">
        <v>27605</v>
      </c>
      <c r="B4121" t="str">
        <f>VLOOKUP(A4121,PEC!$A$1:$C$7902,3,1)</f>
        <v>sintranet.legalmail.it</v>
      </c>
      <c r="C4121">
        <f>VLOOKUP(A4121,SEZIONI!$A$1:$B$7897,2,1)</f>
        <v>4</v>
      </c>
    </row>
    <row r="4122" spans="1:3" x14ac:dyDescent="0.3">
      <c r="A4122" t="s">
        <v>27606</v>
      </c>
      <c r="B4122" t="str">
        <f>VLOOKUP(A4122,PEC!$A$1:$C$7902,3,1)</f>
        <v>sintranet.legalmail.it</v>
      </c>
      <c r="C4122">
        <f>VLOOKUP(A4122,SEZIONI!$A$1:$B$7897,2,1)</f>
        <v>5</v>
      </c>
    </row>
    <row r="4123" spans="1:3" x14ac:dyDescent="0.3">
      <c r="A4123" t="s">
        <v>27607</v>
      </c>
      <c r="B4123" t="str">
        <f>VLOOKUP(A4123,PEC!$A$1:$C$7902,3,1)</f>
        <v>sintranet.legalmail.it</v>
      </c>
      <c r="C4123">
        <f>VLOOKUP(A4123,SEZIONI!$A$1:$B$7897,2,1)</f>
        <v>5</v>
      </c>
    </row>
    <row r="4124" spans="1:3" x14ac:dyDescent="0.3">
      <c r="A4124" t="s">
        <v>27608</v>
      </c>
      <c r="B4124" t="str">
        <f>VLOOKUP(A4124,PEC!$A$1:$C$7902,3,1)</f>
        <v>sintranet.legalmail.it</v>
      </c>
      <c r="C4124">
        <f>VLOOKUP(A4124,SEZIONI!$A$1:$B$7897,2,1)</f>
        <v>2</v>
      </c>
    </row>
    <row r="4125" spans="1:3" x14ac:dyDescent="0.3">
      <c r="A4125" t="s">
        <v>27609</v>
      </c>
      <c r="B4125" t="str">
        <f>VLOOKUP(A4125,PEC!$A$1:$C$7902,3,1)</f>
        <v>sintranet.legalmail.it</v>
      </c>
      <c r="C4125">
        <f>VLOOKUP(A4125,SEZIONI!$A$1:$B$7897,2,1)</f>
        <v>1</v>
      </c>
    </row>
    <row r="4126" spans="1:3" x14ac:dyDescent="0.3">
      <c r="A4126" t="s">
        <v>27610</v>
      </c>
      <c r="B4126" t="str">
        <f>VLOOKUP(A4126,PEC!$A$1:$C$7902,3,1)</f>
        <v>cert.comune.piacenza.it</v>
      </c>
      <c r="C4126">
        <f>VLOOKUP(A4126,SEZIONI!$A$1:$B$7897,2,1)</f>
        <v>107</v>
      </c>
    </row>
    <row r="4127" spans="1:3" x14ac:dyDescent="0.3">
      <c r="A4127" t="s">
        <v>27611</v>
      </c>
      <c r="B4127" t="str">
        <f>VLOOKUP(A4127,PEC!$A$1:$C$7902,3,1)</f>
        <v>pec.it</v>
      </c>
      <c r="C4127">
        <f>VLOOKUP(A4127,SEZIONI!$A$1:$B$7897,2,1)</f>
        <v>2</v>
      </c>
    </row>
    <row r="4128" spans="1:3" x14ac:dyDescent="0.3">
      <c r="A4128" t="s">
        <v>27612</v>
      </c>
      <c r="B4128" t="str">
        <f>VLOOKUP(A4128,PEC!$A$1:$C$7902,3,1)</f>
        <v>sintranet.legalmail.it</v>
      </c>
      <c r="C4128">
        <f>VLOOKUP(A4128,SEZIONI!$A$1:$B$7897,2,1)</f>
        <v>1</v>
      </c>
    </row>
    <row r="4129" spans="1:3" x14ac:dyDescent="0.3">
      <c r="A4129" t="s">
        <v>27613</v>
      </c>
      <c r="B4129" t="str">
        <f>VLOOKUP(A4129,PEC!$A$1:$C$7902,3,1)</f>
        <v>sintranet.legalmail.it</v>
      </c>
      <c r="C4129">
        <f>VLOOKUP(A4129,SEZIONI!$A$1:$B$7897,2,1)</f>
        <v>7</v>
      </c>
    </row>
    <row r="4130" spans="1:3" x14ac:dyDescent="0.3">
      <c r="A4130" t="s">
        <v>27614</v>
      </c>
      <c r="B4130" t="str">
        <f>VLOOKUP(A4130,PEC!$A$1:$C$7902,3,1)</f>
        <v>actaliscertymail.it</v>
      </c>
      <c r="C4130">
        <f>VLOOKUP(A4130,SEZIONI!$A$1:$B$7897,2,1)</f>
        <v>5</v>
      </c>
    </row>
    <row r="4131" spans="1:3" x14ac:dyDescent="0.3">
      <c r="A4131" t="s">
        <v>27615</v>
      </c>
      <c r="B4131" t="str">
        <f>VLOOKUP(A4131,PEC!$A$1:$C$7902,3,1)</f>
        <v>sintranet.legamail.it</v>
      </c>
      <c r="C4131">
        <f>VLOOKUP(A4131,SEZIONI!$A$1:$B$7897,2,1)</f>
        <v>6</v>
      </c>
    </row>
    <row r="4132" spans="1:3" x14ac:dyDescent="0.3">
      <c r="A4132" t="s">
        <v>27616</v>
      </c>
      <c r="B4132" t="str">
        <f>VLOOKUP(A4132,PEC!$A$1:$C$7902,3,1)</f>
        <v>sintranet.legalmail.it</v>
      </c>
      <c r="C4132">
        <f>VLOOKUP(A4132,SEZIONI!$A$1:$B$7897,2,1)</f>
        <v>6</v>
      </c>
    </row>
    <row r="4133" spans="1:3" x14ac:dyDescent="0.3">
      <c r="A4133" t="s">
        <v>27617</v>
      </c>
      <c r="B4133" t="str">
        <f>VLOOKUP(A4133,PEC!$A$1:$C$7902,3,1)</f>
        <v>sintranet.legalmail.it</v>
      </c>
      <c r="C4133">
        <f>VLOOKUP(A4133,SEZIONI!$A$1:$B$7897,2,1)</f>
        <v>10</v>
      </c>
    </row>
    <row r="4134" spans="1:3" x14ac:dyDescent="0.3">
      <c r="A4134" t="s">
        <v>27618</v>
      </c>
      <c r="B4134" t="str">
        <f>VLOOKUP(A4134,PEC!$A$1:$C$7902,3,1)</f>
        <v>sintranet.legalmail.it</v>
      </c>
      <c r="C4134">
        <f>VLOOKUP(A4134,SEZIONI!$A$1:$B$7897,2,1)</f>
        <v>7</v>
      </c>
    </row>
    <row r="4135" spans="1:3" x14ac:dyDescent="0.3">
      <c r="A4135" t="s">
        <v>27619</v>
      </c>
      <c r="B4135" t="str">
        <f>VLOOKUP(A4135,PEC!$A$1:$C$7902,3,1)</f>
        <v>legalmail.it</v>
      </c>
      <c r="C4135">
        <f>VLOOKUP(A4135,SEZIONI!$A$1:$B$7897,2,1)</f>
        <v>1</v>
      </c>
    </row>
    <row r="4136" spans="1:3" x14ac:dyDescent="0.3">
      <c r="A4136" t="s">
        <v>27620</v>
      </c>
      <c r="B4136" t="str">
        <f>VLOOKUP(A4136,PEC!$A$1:$C$7902,3,1)</f>
        <v>sintranet.legalmail.it</v>
      </c>
      <c r="C4136">
        <f>VLOOKUP(A4136,SEZIONI!$A$1:$B$7897,2,1)</f>
        <v>3</v>
      </c>
    </row>
    <row r="4137" spans="1:3" x14ac:dyDescent="0.3">
      <c r="A4137" t="s">
        <v>27621</v>
      </c>
      <c r="B4137" t="str">
        <f>VLOOKUP(A4137,PEC!$A$1:$C$7902,3,1)</f>
        <v>sintranet.legalmail.it</v>
      </c>
      <c r="C4137">
        <f>VLOOKUP(A4137,SEZIONI!$A$1:$B$7897,2,1)</f>
        <v>3</v>
      </c>
    </row>
    <row r="4138" spans="1:3" x14ac:dyDescent="0.3">
      <c r="A4138" t="s">
        <v>27622</v>
      </c>
      <c r="B4138" t="str">
        <f>VLOOKUP(A4138,PEC!$A$1:$C$7902,3,1)</f>
        <v>sintranet.legalmail.it</v>
      </c>
      <c r="C4138">
        <f>VLOOKUP(A4138,SEZIONI!$A$1:$B$7897,2,1)</f>
        <v>2</v>
      </c>
    </row>
    <row r="4139" spans="1:3" x14ac:dyDescent="0.3">
      <c r="A4139" t="s">
        <v>27623</v>
      </c>
      <c r="B4139" t="str">
        <f>VLOOKUP(A4139,PEC!$A$1:$C$7902,3,1)</f>
        <v>sintranet.legalmail.it</v>
      </c>
      <c r="C4139">
        <f>VLOOKUP(A4139,SEZIONI!$A$1:$B$7897,2,1)</f>
        <v>4</v>
      </c>
    </row>
    <row r="4140" spans="1:3" x14ac:dyDescent="0.3">
      <c r="A4140" t="s">
        <v>27624</v>
      </c>
      <c r="B4140" t="str">
        <f>VLOOKUP(A4140,PEC!$A$1:$C$7902,3,1)</f>
        <v>sintranet.legalmail.it</v>
      </c>
      <c r="C4140">
        <f>VLOOKUP(A4140,SEZIONI!$A$1:$B$7897,2,1)</f>
        <v>2</v>
      </c>
    </row>
    <row r="4141" spans="1:3" x14ac:dyDescent="0.3">
      <c r="A4141" t="s">
        <v>27625</v>
      </c>
      <c r="B4141" t="str">
        <f>VLOOKUP(A4141,PEC!$A$1:$C$7902,3,1)</f>
        <v xml:space="preserve">sintranet.legalmail.it </v>
      </c>
      <c r="C4141">
        <f>VLOOKUP(A4141,SEZIONI!$A$1:$B$7897,2,1)</f>
        <v>1</v>
      </c>
    </row>
    <row r="4142" spans="1:3" x14ac:dyDescent="0.3">
      <c r="A4142" t="s">
        <v>27627</v>
      </c>
      <c r="B4142" t="str">
        <f>VLOOKUP(A4142,PEC!$A$1:$C$7902,3,1)</f>
        <v>pec.comune.ziano.pc.it</v>
      </c>
      <c r="C4142">
        <f>VLOOKUP(A4142,SEZIONI!$A$1:$B$7897,2,1)</f>
        <v>3</v>
      </c>
    </row>
    <row r="4143" spans="1:3" x14ac:dyDescent="0.3">
      <c r="A4143" t="s">
        <v>27628</v>
      </c>
      <c r="B4143" t="str">
        <f>VLOOKUP(A4143,PEC!$A$1:$C$7902,3,1)</f>
        <v>pec.comunealtavaltidone.pc.it</v>
      </c>
      <c r="C4143">
        <f>VLOOKUP(A4143,SEZIONI!$A$1:$B$7897,2,1)</f>
        <v>5</v>
      </c>
    </row>
    <row r="4144" spans="1:3" x14ac:dyDescent="0.3">
      <c r="A4144" t="s">
        <v>27629</v>
      </c>
      <c r="B4144" t="str">
        <f>VLOOKUP(A4144,PEC!$A$1:$C$7902,3,1)</f>
        <v>postacert.comune.albareto.pr.it</v>
      </c>
      <c r="C4144">
        <f>VLOOKUP(A4144,SEZIONI!$A$1:$B$7897,2,1)</f>
        <v>4</v>
      </c>
    </row>
    <row r="4145" spans="1:3" x14ac:dyDescent="0.3">
      <c r="A4145" t="s">
        <v>27630</v>
      </c>
      <c r="B4145" t="str">
        <f>VLOOKUP(A4145,PEC!$A$1:$C$7902,3,1)</f>
        <v>postacert.comune.bardi.pr.it</v>
      </c>
      <c r="C4145">
        <f>VLOOKUP(A4145,SEZIONI!$A$1:$B$7897,2,1)</f>
        <v>4</v>
      </c>
    </row>
    <row r="4146" spans="1:3" x14ac:dyDescent="0.3">
      <c r="A4146" t="s">
        <v>27631</v>
      </c>
      <c r="B4146" t="str">
        <f>VLOOKUP(A4146,PEC!$A$1:$C$7902,3,1)</f>
        <v>postacert.comune.bedonia.pr.it</v>
      </c>
      <c r="C4146">
        <f>VLOOKUP(A4146,SEZIONI!$A$1:$B$7897,2,1)</f>
        <v>6</v>
      </c>
    </row>
    <row r="4147" spans="1:3" x14ac:dyDescent="0.3">
      <c r="A4147" t="s">
        <v>27632</v>
      </c>
      <c r="B4147" t="str">
        <f>VLOOKUP(A4147,PEC!$A$1:$C$7902,3,1)</f>
        <v>postacert.comune.berceto.pr.it</v>
      </c>
      <c r="C4147">
        <f>VLOOKUP(A4147,SEZIONI!$A$1:$B$7897,2,1)</f>
        <v>4</v>
      </c>
    </row>
    <row r="4148" spans="1:3" x14ac:dyDescent="0.3">
      <c r="A4148" t="s">
        <v>27633</v>
      </c>
      <c r="B4148" t="str">
        <f>VLOOKUP(A4148,PEC!$A$1:$C$7902,3,1)</f>
        <v>postacert.comune.bore.pr.it</v>
      </c>
      <c r="C4148">
        <f>VLOOKUP(A4148,SEZIONI!$A$1:$B$7897,2,1)</f>
        <v>2</v>
      </c>
    </row>
    <row r="4149" spans="1:3" x14ac:dyDescent="0.3">
      <c r="A4149" t="s">
        <v>27634</v>
      </c>
      <c r="B4149" t="str">
        <f>VLOOKUP(A4149,PEC!$A$1:$C$7902,3,1)</f>
        <v>postacert.comune.borgo-val-di-taro.pr.it</v>
      </c>
      <c r="C4149">
        <f>VLOOKUP(A4149,SEZIONI!$A$1:$B$7897,2,1)</f>
        <v>11</v>
      </c>
    </row>
    <row r="4150" spans="1:3" x14ac:dyDescent="0.3">
      <c r="A4150" t="s">
        <v>27635</v>
      </c>
      <c r="B4150" t="str">
        <f>VLOOKUP(A4150,PEC!$A$1:$C$7902,3,1)</f>
        <v>postacert.comune.busseto.pr.it</v>
      </c>
      <c r="C4150">
        <f>VLOOKUP(A4150,SEZIONI!$A$1:$B$7897,2,1)</f>
        <v>7</v>
      </c>
    </row>
    <row r="4151" spans="1:3" x14ac:dyDescent="0.3">
      <c r="A4151" t="s">
        <v>27636</v>
      </c>
      <c r="B4151" t="str">
        <f>VLOOKUP(A4151,PEC!$A$1:$C$7902,3,1)</f>
        <v>postacert.comune.calestano.pr.it</v>
      </c>
      <c r="C4151">
        <f>VLOOKUP(A4151,SEZIONI!$A$1:$B$7897,2,1)</f>
        <v>2</v>
      </c>
    </row>
    <row r="4152" spans="1:3" x14ac:dyDescent="0.3">
      <c r="A4152" t="s">
        <v>27637</v>
      </c>
      <c r="B4152" t="str">
        <f>VLOOKUP(A4152,PEC!$A$1:$C$7902,3,1)</f>
        <v>postacert.comune.collecchio.pr.it</v>
      </c>
      <c r="C4152">
        <f>VLOOKUP(A4152,SEZIONI!$A$1:$B$7897,2,1)</f>
        <v>14</v>
      </c>
    </row>
    <row r="4153" spans="1:3" x14ac:dyDescent="0.3">
      <c r="A4153" t="s">
        <v>27638</v>
      </c>
      <c r="B4153" t="str">
        <f>VLOOKUP(A4153,PEC!$A$1:$C$7902,3,1)</f>
        <v>postacert.comune.colorno.pr.it</v>
      </c>
      <c r="C4153">
        <f>VLOOKUP(A4153,SEZIONI!$A$1:$B$7897,2,1)</f>
        <v>8</v>
      </c>
    </row>
    <row r="4154" spans="1:3" x14ac:dyDescent="0.3">
      <c r="A4154" t="s">
        <v>27639</v>
      </c>
      <c r="B4154" t="str">
        <f>VLOOKUP(A4154,PEC!$A$1:$C$7902,3,1)</f>
        <v>postacert.comune.compiano.pr.it</v>
      </c>
      <c r="C4154">
        <f>VLOOKUP(A4154,SEZIONI!$A$1:$B$7897,2,1)</f>
        <v>2</v>
      </c>
    </row>
    <row r="4155" spans="1:3" x14ac:dyDescent="0.3">
      <c r="A4155" t="s">
        <v>27640</v>
      </c>
      <c r="B4155" t="str">
        <f>VLOOKUP(A4155,PEC!$A$1:$C$7902,3,1)</f>
        <v>postacert.comune.corniglio.pr.it</v>
      </c>
      <c r="C4155">
        <f>VLOOKUP(A4155,SEZIONI!$A$1:$B$7897,2,1)</f>
        <v>2</v>
      </c>
    </row>
    <row r="4156" spans="1:3" x14ac:dyDescent="0.3">
      <c r="A4156" t="s">
        <v>27641</v>
      </c>
      <c r="B4156" t="str">
        <f>VLOOKUP(A4156,PEC!$A$1:$C$7902,3,1)</f>
        <v>postacert.comune.felino.pr.it</v>
      </c>
      <c r="C4156">
        <f>VLOOKUP(A4156,SEZIONI!$A$1:$B$7897,2,1)</f>
        <v>8</v>
      </c>
    </row>
    <row r="4157" spans="1:3" x14ac:dyDescent="0.3">
      <c r="A4157" t="s">
        <v>27642</v>
      </c>
      <c r="B4157" t="str">
        <f>VLOOKUP(A4157,PEC!$A$1:$C$7902,3,1)</f>
        <v>postacert.comune.fidenza.pr.it</v>
      </c>
      <c r="C4157">
        <f>VLOOKUP(A4157,SEZIONI!$A$1:$B$7897,2,1)</f>
        <v>28</v>
      </c>
    </row>
    <row r="4158" spans="1:3" x14ac:dyDescent="0.3">
      <c r="A4158" t="s">
        <v>27643</v>
      </c>
      <c r="B4158" t="str">
        <f>VLOOKUP(A4158,PEC!$A$1:$C$7902,3,1)</f>
        <v>postacert.comune.fontanellato.pr.it</v>
      </c>
      <c r="C4158">
        <f>VLOOKUP(A4158,SEZIONI!$A$1:$B$7897,2,1)</f>
        <v>6</v>
      </c>
    </row>
    <row r="4159" spans="1:3" x14ac:dyDescent="0.3">
      <c r="A4159" t="s">
        <v>27644</v>
      </c>
      <c r="B4159" t="str">
        <f>VLOOKUP(A4159,PEC!$A$1:$C$7902,3,1)</f>
        <v>postacert.comune.fontevivo.pr.it</v>
      </c>
      <c r="C4159">
        <f>VLOOKUP(A4159,SEZIONI!$A$1:$B$7897,2,1)</f>
        <v>5</v>
      </c>
    </row>
    <row r="4160" spans="1:3" x14ac:dyDescent="0.3">
      <c r="A4160" t="s">
        <v>27645</v>
      </c>
      <c r="B4160" t="str">
        <f>VLOOKUP(A4160,PEC!$A$1:$C$7902,3,1)</f>
        <v>postacert.comune.fornovo-di-taro.pr.it</v>
      </c>
      <c r="C4160">
        <f>VLOOKUP(A4160,SEZIONI!$A$1:$B$7897,2,1)</f>
        <v>7</v>
      </c>
    </row>
    <row r="4161" spans="1:3" x14ac:dyDescent="0.3">
      <c r="A4161" t="s">
        <v>27646</v>
      </c>
      <c r="B4161" t="str">
        <f>VLOOKUP(A4161,PEC!$A$1:$C$7902,3,1)</f>
        <v>postacert.comune.langhirano.pr.it</v>
      </c>
      <c r="C4161">
        <f>VLOOKUP(A4161,SEZIONI!$A$1:$B$7897,2,1)</f>
        <v>9</v>
      </c>
    </row>
    <row r="4162" spans="1:3" x14ac:dyDescent="0.3">
      <c r="A4162" t="s">
        <v>27647</v>
      </c>
      <c r="B4162" t="str">
        <f>VLOOKUP(A4162,PEC!$A$1:$C$7902,3,1)</f>
        <v>legalmail.it</v>
      </c>
      <c r="C4162">
        <f>VLOOKUP(A4162,SEZIONI!$A$1:$B$7897,2,1)</f>
        <v>4</v>
      </c>
    </row>
    <row r="4163" spans="1:3" x14ac:dyDescent="0.3">
      <c r="A4163" t="s">
        <v>27648</v>
      </c>
      <c r="B4163" t="str">
        <f>VLOOKUP(A4163,PEC!$A$1:$C$7902,3,1)</f>
        <v>postacert.comune.medesano.pr.it</v>
      </c>
      <c r="C4163">
        <f>VLOOKUP(A4163,SEZIONI!$A$1:$B$7897,2,1)</f>
        <v>11</v>
      </c>
    </row>
    <row r="4164" spans="1:3" x14ac:dyDescent="0.3">
      <c r="A4164" t="s">
        <v>27649</v>
      </c>
      <c r="B4164" t="str">
        <f>VLOOKUP(A4164,PEC!$A$1:$C$7902,3,1)</f>
        <v>pec.it</v>
      </c>
      <c r="C4164">
        <f>VLOOKUP(A4164,SEZIONI!$A$1:$B$7897,2,1)</f>
        <v>2</v>
      </c>
    </row>
    <row r="4165" spans="1:3" x14ac:dyDescent="0.3">
      <c r="A4165" t="s">
        <v>27650</v>
      </c>
      <c r="B4165" t="str">
        <f>VLOOKUP(A4165,PEC!$A$1:$C$7902,3,1)</f>
        <v>postacert.comune.monchio-delle-corti.pr.it</v>
      </c>
      <c r="C4165">
        <f>VLOOKUP(A4165,SEZIONI!$A$1:$B$7897,2,1)</f>
        <v>2</v>
      </c>
    </row>
    <row r="4166" spans="1:3" x14ac:dyDescent="0.3">
      <c r="A4166" t="s">
        <v>27651</v>
      </c>
      <c r="B4166" t="str">
        <f>VLOOKUP(A4166,PEC!$A$1:$C$7902,3,1)</f>
        <v>postacert.comune.montechiarugolo.pr.it</v>
      </c>
      <c r="C4166">
        <f>VLOOKUP(A4166,SEZIONI!$A$1:$B$7897,2,1)</f>
        <v>10</v>
      </c>
    </row>
    <row r="4167" spans="1:3" x14ac:dyDescent="0.3">
      <c r="A4167" t="s">
        <v>27652</v>
      </c>
      <c r="B4167" t="str">
        <f>VLOOKUP(A4167,PEC!$A$1:$C$7902,3,1)</f>
        <v>postacert.comune.neviano-degli-arduini.pr.it</v>
      </c>
      <c r="C4167">
        <f>VLOOKUP(A4167,SEZIONI!$A$1:$B$7897,2,1)</f>
        <v>5</v>
      </c>
    </row>
    <row r="4168" spans="1:3" x14ac:dyDescent="0.3">
      <c r="A4168" t="s">
        <v>27653</v>
      </c>
      <c r="B4168" t="str">
        <f>VLOOKUP(A4168,PEC!$A$1:$C$7902,3,1)</f>
        <v>postacert.comune.noceto.pr.it</v>
      </c>
      <c r="C4168">
        <f>VLOOKUP(A4168,SEZIONI!$A$1:$B$7897,2,1)</f>
        <v>11</v>
      </c>
    </row>
    <row r="4169" spans="1:3" x14ac:dyDescent="0.3">
      <c r="A4169" t="s">
        <v>27654</v>
      </c>
      <c r="B4169" t="str">
        <f>VLOOKUP(A4169,PEC!$A$1:$C$7902,3,1)</f>
        <v xml:space="preserve">postacert.comune.palanzano.pr.it </v>
      </c>
      <c r="C4169">
        <f>VLOOKUP(A4169,SEZIONI!$A$1:$B$7897,2,1)</f>
        <v>2</v>
      </c>
    </row>
    <row r="4170" spans="1:3" x14ac:dyDescent="0.3">
      <c r="A4170" t="s">
        <v>27656</v>
      </c>
      <c r="B4170" t="str">
        <f>VLOOKUP(A4170,PEC!$A$1:$C$7902,3,1)</f>
        <v>pec.comune.parma.it</v>
      </c>
      <c r="C4170">
        <f>VLOOKUP(A4170,SEZIONI!$A$1:$B$7897,2,1)</f>
        <v>204</v>
      </c>
    </row>
    <row r="4171" spans="1:3" x14ac:dyDescent="0.3">
      <c r="A4171" t="s">
        <v>27657</v>
      </c>
      <c r="B4171" t="str">
        <f>VLOOKUP(A4171,PEC!$A$1:$C$7902,3,1)</f>
        <v>postacert.comune.pellegrino-parmense.pr.it</v>
      </c>
      <c r="C4171">
        <f>VLOOKUP(A4171,SEZIONI!$A$1:$B$7897,2,1)</f>
        <v>2</v>
      </c>
    </row>
    <row r="4172" spans="1:3" x14ac:dyDescent="0.3">
      <c r="A4172" t="s">
        <v>27658</v>
      </c>
      <c r="B4172" t="str">
        <f>VLOOKUP(A4172,PEC!$A$1:$C$7902,3,1)</f>
        <v>postacert.comune.roccabianca.pr.it</v>
      </c>
      <c r="C4172">
        <f>VLOOKUP(A4172,SEZIONI!$A$1:$B$7897,2,1)</f>
        <v>4</v>
      </c>
    </row>
    <row r="4173" spans="1:3" x14ac:dyDescent="0.3">
      <c r="A4173" t="s">
        <v>27659</v>
      </c>
      <c r="B4173" t="str">
        <f>VLOOKUP(A4173,PEC!$A$1:$C$7902,3,1)</f>
        <v>postacert.comune.sala-baganza.pr.it</v>
      </c>
      <c r="C4173">
        <f>VLOOKUP(A4173,SEZIONI!$A$1:$B$7897,2,1)</f>
        <v>5</v>
      </c>
    </row>
    <row r="4174" spans="1:3" x14ac:dyDescent="0.3">
      <c r="A4174" t="s">
        <v>27660</v>
      </c>
      <c r="B4174" t="str">
        <f>VLOOKUP(A4174,PEC!$A$1:$C$7902,3,1)</f>
        <v>postacert.comune.salsomaggiore-terme.pr.it</v>
      </c>
      <c r="C4174">
        <f>VLOOKUP(A4174,SEZIONI!$A$1:$B$7897,2,1)</f>
        <v>20</v>
      </c>
    </row>
    <row r="4175" spans="1:3" x14ac:dyDescent="0.3">
      <c r="A4175" t="s">
        <v>27661</v>
      </c>
      <c r="B4175" t="str">
        <f>VLOOKUP(A4175,PEC!$A$1:$C$7902,3,1)</f>
        <v>postacert.comune.san-secondo-parmense.pr.it</v>
      </c>
      <c r="C4175">
        <f>VLOOKUP(A4175,SEZIONI!$A$1:$B$7897,2,1)</f>
        <v>5</v>
      </c>
    </row>
    <row r="4176" spans="1:3" x14ac:dyDescent="0.3">
      <c r="A4176" t="s">
        <v>27662</v>
      </c>
      <c r="B4176" t="str">
        <f>VLOOKUP(A4176,PEC!$A$1:$C$7902,3,1)</f>
        <v>postacert.comune.solignano.pr.it</v>
      </c>
      <c r="C4176">
        <f>VLOOKUP(A4176,SEZIONI!$A$1:$B$7897,2,1)</f>
        <v>2</v>
      </c>
    </row>
    <row r="4177" spans="1:3" x14ac:dyDescent="0.3">
      <c r="A4177" t="s">
        <v>27663</v>
      </c>
      <c r="B4177" t="str">
        <f>VLOOKUP(A4177,PEC!$A$1:$C$7902,3,1)</f>
        <v>postacert.comune.soragna.pr.it</v>
      </c>
      <c r="C4177">
        <f>VLOOKUP(A4177,SEZIONI!$A$1:$B$7897,2,1)</f>
        <v>4</v>
      </c>
    </row>
    <row r="4178" spans="1:3" x14ac:dyDescent="0.3">
      <c r="A4178" t="s">
        <v>27664</v>
      </c>
      <c r="B4178" t="str">
        <f>VLOOKUP(A4178,PEC!$A$1:$C$7902,3,1)</f>
        <v>asmepec.it</v>
      </c>
      <c r="C4178">
        <f>VLOOKUP(A4178,SEZIONI!$A$1:$B$7897,2,1)</f>
        <v>1</v>
      </c>
    </row>
    <row r="4179" spans="1:3" x14ac:dyDescent="0.3">
      <c r="A4179" t="s">
        <v>27665</v>
      </c>
      <c r="B4179" t="str">
        <f>VLOOKUP(A4179,PEC!$A$1:$C$7902,3,1)</f>
        <v>postacert.comune.terenzo.pr.it</v>
      </c>
      <c r="C4179">
        <f>VLOOKUP(A4179,SEZIONI!$A$1:$B$7897,2,1)</f>
        <v>2</v>
      </c>
    </row>
    <row r="4180" spans="1:3" x14ac:dyDescent="0.3">
      <c r="A4180" t="s">
        <v>27666</v>
      </c>
      <c r="B4180" t="str">
        <f>VLOOKUP(A4180,PEC!$A$1:$C$7902,3,1)</f>
        <v>postacert.comune.tizzano-val-parma.pr.it</v>
      </c>
      <c r="C4180">
        <f>VLOOKUP(A4180,SEZIONI!$A$1:$B$7897,2,1)</f>
        <v>2</v>
      </c>
    </row>
    <row r="4181" spans="1:3" x14ac:dyDescent="0.3">
      <c r="A4181" t="s">
        <v>27667</v>
      </c>
      <c r="B4181" t="str">
        <f>VLOOKUP(A4181,PEC!$A$1:$C$7902,3,1)</f>
        <v>postacert.comune.tornolo.pr.it</v>
      </c>
      <c r="C4181">
        <f>VLOOKUP(A4181,SEZIONI!$A$1:$B$7897,2,1)</f>
        <v>2</v>
      </c>
    </row>
    <row r="4182" spans="1:3" x14ac:dyDescent="0.3">
      <c r="A4182" t="s">
        <v>27668</v>
      </c>
      <c r="B4182" t="str">
        <f>VLOOKUP(A4182,PEC!$A$1:$C$7902,3,1)</f>
        <v>postacert.comune.torrile.pr.it</v>
      </c>
      <c r="C4182">
        <f>VLOOKUP(A4182,SEZIONI!$A$1:$B$7897,2,1)</f>
        <v>7</v>
      </c>
    </row>
    <row r="4183" spans="1:3" x14ac:dyDescent="0.3">
      <c r="A4183" t="s">
        <v>27669</v>
      </c>
      <c r="B4183" t="str">
        <f>VLOOKUP(A4183,PEC!$A$1:$C$7902,3,1)</f>
        <v>postacert.comune.traversetolo.pr.it</v>
      </c>
      <c r="C4183">
        <f>VLOOKUP(A4183,SEZIONI!$A$1:$B$7897,2,1)</f>
        <v>9</v>
      </c>
    </row>
    <row r="4184" spans="1:3" x14ac:dyDescent="0.3">
      <c r="A4184" t="s">
        <v>27670</v>
      </c>
      <c r="B4184" t="str">
        <f>VLOOKUP(A4184,PEC!$A$1:$C$7902,3,1)</f>
        <v>postacert.comune.valmozzola.pr.it</v>
      </c>
      <c r="C4184">
        <f>VLOOKUP(A4184,SEZIONI!$A$1:$B$7897,2,1)</f>
        <v>1</v>
      </c>
    </row>
    <row r="4185" spans="1:3" x14ac:dyDescent="0.3">
      <c r="A4185" t="s">
        <v>27671</v>
      </c>
      <c r="B4185" t="str">
        <f>VLOOKUP(A4185,PEC!$A$1:$C$7902,3,1)</f>
        <v>pec.comune.varano-borghi.va.it</v>
      </c>
      <c r="C4185">
        <f>VLOOKUP(A4185,SEZIONI!$A$1:$B$7897,2,1)</f>
        <v>3</v>
      </c>
    </row>
    <row r="4186" spans="1:3" x14ac:dyDescent="0.3">
      <c r="A4186" t="s">
        <v>27672</v>
      </c>
      <c r="B4186" t="str">
        <f>VLOOKUP(A4186,PEC!$A$1:$C$7902,3,1)</f>
        <v>postacert.comune.varsi.pr.it</v>
      </c>
      <c r="C4186">
        <f>VLOOKUP(A4186,SEZIONI!$A$1:$B$7897,2,1)</f>
        <v>2</v>
      </c>
    </row>
    <row r="4187" spans="1:3" x14ac:dyDescent="0.3">
      <c r="A4187" t="s">
        <v>27673</v>
      </c>
      <c r="B4187" t="str">
        <f>VLOOKUP(A4187,PEC!$A$1:$C$7902,3,1)</f>
        <v>postacert.comune.sissatrecasali.pr.it</v>
      </c>
      <c r="C4187">
        <f>VLOOKUP(A4187,SEZIONI!$A$1:$B$7897,2,1)</f>
        <v>7</v>
      </c>
    </row>
    <row r="4188" spans="1:3" x14ac:dyDescent="0.3">
      <c r="A4188" t="s">
        <v>27674</v>
      </c>
      <c r="B4188" t="str">
        <f>VLOOKUP(A4188,PEC!$A$1:$C$7902,3,1)</f>
        <v>postacert.comune.polesine-zibello.pr.it</v>
      </c>
      <c r="C4188">
        <f>VLOOKUP(A4188,SEZIONI!$A$1:$B$7897,2,1)</f>
        <v>3</v>
      </c>
    </row>
    <row r="4189" spans="1:3" x14ac:dyDescent="0.3">
      <c r="A4189" t="s">
        <v>27675</v>
      </c>
      <c r="B4189" t="str">
        <f>VLOOKUP(A4189,PEC!$A$1:$C$7902,3,1)</f>
        <v>cert.provincia.re.it</v>
      </c>
      <c r="C4189">
        <f>VLOOKUP(A4189,SEZIONI!$A$1:$B$7897,2,1)</f>
        <v>8</v>
      </c>
    </row>
    <row r="4190" spans="1:3" x14ac:dyDescent="0.3">
      <c r="A4190" t="s">
        <v>27676</v>
      </c>
      <c r="B4190" t="str">
        <f>VLOOKUP(A4190,PEC!$A$1:$C$7902,3,1)</f>
        <v>cert.provincia.re.it</v>
      </c>
      <c r="C4190">
        <f>VLOOKUP(A4190,SEZIONI!$A$1:$B$7897,2,1)</f>
        <v>7</v>
      </c>
    </row>
    <row r="4191" spans="1:3" x14ac:dyDescent="0.3">
      <c r="A4191" t="s">
        <v>27677</v>
      </c>
      <c r="B4191" t="str">
        <f>VLOOKUP(A4191,PEC!$A$1:$C$7902,3,1)</f>
        <v>cert.comune.baiso.re.it</v>
      </c>
      <c r="C4191">
        <f>VLOOKUP(A4191,SEZIONI!$A$1:$B$7897,2,1)</f>
        <v>4</v>
      </c>
    </row>
    <row r="4192" spans="1:3" x14ac:dyDescent="0.3">
      <c r="A4192" t="s">
        <v>27678</v>
      </c>
      <c r="B4192" t="str">
        <f>VLOOKUP(A4192,PEC!$A$1:$C$7902,3,1)</f>
        <v>cert.provincia.re.it</v>
      </c>
      <c r="C4192">
        <f>VLOOKUP(A4192,SEZIONI!$A$1:$B$7897,2,1)</f>
        <v>7</v>
      </c>
    </row>
    <row r="4193" spans="1:3" x14ac:dyDescent="0.3">
      <c r="A4193" t="s">
        <v>27679</v>
      </c>
      <c r="B4193" t="str">
        <f>VLOOKUP(A4193,PEC!$A$1:$C$7902,3,1)</f>
        <v>legalmail.it</v>
      </c>
      <c r="C4193">
        <f>VLOOKUP(A4193,SEZIONI!$A$1:$B$7897,2,1)</f>
        <v>5</v>
      </c>
    </row>
    <row r="4194" spans="1:3" x14ac:dyDescent="0.3">
      <c r="A4194" t="s">
        <v>27680</v>
      </c>
      <c r="B4194" t="str">
        <f>VLOOKUP(A4194,PEC!$A$1:$C$7902,3,1)</f>
        <v>postecert.it</v>
      </c>
      <c r="C4194">
        <f>VLOOKUP(A4194,SEZIONI!$A$1:$B$7897,2,1)</f>
        <v>5</v>
      </c>
    </row>
    <row r="4195" spans="1:3" x14ac:dyDescent="0.3">
      <c r="A4195" t="s">
        <v>27681</v>
      </c>
      <c r="B4195" t="str">
        <f>VLOOKUP(A4195,PEC!$A$1:$C$7902,3,1)</f>
        <v>legalmail.it</v>
      </c>
      <c r="C4195">
        <f>VLOOKUP(A4195,SEZIONI!$A$1:$B$7897,2,1)</f>
        <v>8</v>
      </c>
    </row>
    <row r="4196" spans="1:3" x14ac:dyDescent="0.3">
      <c r="A4196" t="s">
        <v>27682</v>
      </c>
      <c r="B4196" t="str">
        <f>VLOOKUP(A4196,PEC!$A$1:$C$7902,3,1)</f>
        <v>cert.provincia.re.it</v>
      </c>
      <c r="C4196">
        <f>VLOOKUP(A4196,SEZIONI!$A$1:$B$7897,2,1)</f>
        <v>4</v>
      </c>
    </row>
    <row r="4197" spans="1:3" x14ac:dyDescent="0.3">
      <c r="A4197" t="s">
        <v>27683</v>
      </c>
      <c r="B4197" t="str">
        <f>VLOOKUP(A4197,PEC!$A$1:$C$7902,3,1)</f>
        <v>cert.provincia.re.it</v>
      </c>
      <c r="C4197">
        <f>VLOOKUP(A4197,SEZIONI!$A$1:$B$7897,2,1)</f>
        <v>4</v>
      </c>
    </row>
    <row r="4198" spans="1:3" x14ac:dyDescent="0.3">
      <c r="A4198" t="s">
        <v>27684</v>
      </c>
      <c r="B4198" t="str">
        <f>VLOOKUP(A4198,PEC!$A$1:$C$7902,3,1)</f>
        <v>legalmail.it</v>
      </c>
      <c r="C4198">
        <f>VLOOKUP(A4198,SEZIONI!$A$1:$B$7897,2,1)</f>
        <v>5</v>
      </c>
    </row>
    <row r="4199" spans="1:3" x14ac:dyDescent="0.3">
      <c r="A4199" t="s">
        <v>27685</v>
      </c>
      <c r="B4199" t="str">
        <f>VLOOKUP(A4199,PEC!$A$1:$C$7902,3,1)</f>
        <v>cert.provincia.re.it</v>
      </c>
      <c r="C4199">
        <f>VLOOKUP(A4199,SEZIONI!$A$1:$B$7897,2,1)</f>
        <v>14</v>
      </c>
    </row>
    <row r="4200" spans="1:3" x14ac:dyDescent="0.3">
      <c r="A4200" t="s">
        <v>27686</v>
      </c>
      <c r="B4200" t="str">
        <f>VLOOKUP(A4200,PEC!$A$1:$C$7902,3,1)</f>
        <v>cert.provincia.re.it</v>
      </c>
      <c r="C4200">
        <f>VLOOKUP(A4200,SEZIONI!$A$1:$B$7897,2,1)</f>
        <v>4</v>
      </c>
    </row>
    <row r="4201" spans="1:3" x14ac:dyDescent="0.3">
      <c r="A4201" t="s">
        <v>27687</v>
      </c>
      <c r="B4201" t="str">
        <f>VLOOKUP(A4201,PEC!$A$1:$C$7902,3,1)</f>
        <v>cert.poliscomuneamico.net</v>
      </c>
      <c r="C4201">
        <f>VLOOKUP(A4201,SEZIONI!$A$1:$B$7897,2,1)</f>
        <v>12</v>
      </c>
    </row>
    <row r="4202" spans="1:3" x14ac:dyDescent="0.3">
      <c r="A4202" t="s">
        <v>27688</v>
      </c>
      <c r="B4202" t="str">
        <f>VLOOKUP(A4202,PEC!$A$1:$C$7902,3,1)</f>
        <v>pec.comune.castelnovo-di-sotto.re.it</v>
      </c>
      <c r="C4202">
        <f>VLOOKUP(A4202,SEZIONI!$A$1:$B$7897,2,1)</f>
        <v>8</v>
      </c>
    </row>
    <row r="4203" spans="1:3" x14ac:dyDescent="0.3">
      <c r="A4203" t="s">
        <v>27689</v>
      </c>
      <c r="B4203" t="str">
        <f>VLOOKUP(A4203,PEC!$A$1:$C$7902,3,1)</f>
        <v>pec.comune.castelnovo-di-sotto.re.it</v>
      </c>
      <c r="C4203">
        <f>VLOOKUP(A4203,SEZIONI!$A$1:$B$7897,2,1)</f>
        <v>12</v>
      </c>
    </row>
    <row r="4204" spans="1:3" x14ac:dyDescent="0.3">
      <c r="A4204" t="s">
        <v>27690</v>
      </c>
      <c r="B4204" t="str">
        <f>VLOOKUP(A4204,PEC!$A$1:$C$7902,3,1)</f>
        <v>legalmail.it</v>
      </c>
      <c r="C4204">
        <f>VLOOKUP(A4204,SEZIONI!$A$1:$B$7897,2,1)</f>
        <v>9</v>
      </c>
    </row>
    <row r="4205" spans="1:3" x14ac:dyDescent="0.3">
      <c r="A4205" t="s">
        <v>27691</v>
      </c>
      <c r="B4205" t="str">
        <f>VLOOKUP(A4205,PEC!$A$1:$C$7902,3,1)</f>
        <v>postecert.it</v>
      </c>
      <c r="C4205">
        <f>VLOOKUP(A4205,SEZIONI!$A$1:$B$7897,2,1)</f>
        <v>4</v>
      </c>
    </row>
    <row r="4206" spans="1:3" x14ac:dyDescent="0.3">
      <c r="A4206" t="s">
        <v>27692</v>
      </c>
      <c r="B4206" t="str">
        <f>VLOOKUP(A4206,PEC!$A$1:$C$7902,3,1)</f>
        <v>cert.provincia.re.it</v>
      </c>
      <c r="C4206">
        <f>VLOOKUP(A4206,SEZIONI!$A$1:$B$7897,2,1)</f>
        <v>19</v>
      </c>
    </row>
    <row r="4207" spans="1:3" x14ac:dyDescent="0.3">
      <c r="A4207" t="s">
        <v>27693</v>
      </c>
      <c r="B4207" t="str">
        <f>VLOOKUP(A4207,PEC!$A$1:$C$7902,3,1)</f>
        <v>cert.provincia.re.it</v>
      </c>
      <c r="C4207">
        <f>VLOOKUP(A4207,SEZIONI!$A$1:$B$7897,2,1)</f>
        <v>5</v>
      </c>
    </row>
    <row r="4208" spans="1:3" x14ac:dyDescent="0.3">
      <c r="A4208" t="s">
        <v>27694</v>
      </c>
      <c r="B4208" t="str">
        <f>VLOOKUP(A4208,PEC!$A$1:$C$7902,3,1)</f>
        <v>pec.it</v>
      </c>
      <c r="C4208">
        <f>VLOOKUP(A4208,SEZIONI!$A$1:$B$7897,2,1)</f>
        <v>5</v>
      </c>
    </row>
    <row r="4209" spans="1:3" x14ac:dyDescent="0.3">
      <c r="A4209" t="s">
        <v>27695</v>
      </c>
      <c r="B4209" t="str">
        <f>VLOOKUP(A4209,PEC!$A$1:$C$7902,3,1)</f>
        <v>postecert.it</v>
      </c>
      <c r="C4209">
        <f>VLOOKUP(A4209,SEZIONI!$A$1:$B$7897,2,1)</f>
        <v>6</v>
      </c>
    </row>
    <row r="4210" spans="1:3" x14ac:dyDescent="0.3">
      <c r="A4210" t="s">
        <v>27696</v>
      </c>
      <c r="B4210" t="str">
        <f>VLOOKUP(A4210,PEC!$A$1:$C$7902,3,1)</f>
        <v>cert.provincia.re.it</v>
      </c>
      <c r="C4210">
        <f>VLOOKUP(A4210,SEZIONI!$A$1:$B$7897,2,1)</f>
        <v>14</v>
      </c>
    </row>
    <row r="4211" spans="1:3" x14ac:dyDescent="0.3">
      <c r="A4211" t="s">
        <v>27697</v>
      </c>
      <c r="B4211" t="str">
        <f>VLOOKUP(A4211,PEC!$A$1:$C$7902,3,1)</f>
        <v>comune.luzzara.re.legalmail.it</v>
      </c>
      <c r="C4211">
        <f>VLOOKUP(A4211,SEZIONI!$A$1:$B$7897,2,1)</f>
        <v>7</v>
      </c>
    </row>
    <row r="4212" spans="1:3" x14ac:dyDescent="0.3">
      <c r="A4212" t="s">
        <v>27698</v>
      </c>
      <c r="B4212" t="str">
        <f>VLOOKUP(A4212,PEC!$A$1:$C$7902,3,1)</f>
        <v>cert.provincia.re.it</v>
      </c>
      <c r="C4212">
        <f>VLOOKUP(A4212,SEZIONI!$A$1:$B$7897,2,1)</f>
        <v>8</v>
      </c>
    </row>
    <row r="4213" spans="1:3" x14ac:dyDescent="0.3">
      <c r="A4213" t="s">
        <v>27699</v>
      </c>
      <c r="B4213" t="str">
        <f>VLOOKUP(A4213,PEC!$A$1:$C$7902,3,1)</f>
        <v>cert.provincia.re.it</v>
      </c>
      <c r="C4213">
        <f>VLOOKUP(A4213,SEZIONI!$A$1:$B$7897,2,1)</f>
        <v>13</v>
      </c>
    </row>
    <row r="4214" spans="1:3" x14ac:dyDescent="0.3">
      <c r="A4214" t="s">
        <v>27700</v>
      </c>
      <c r="B4214" t="str">
        <f>VLOOKUP(A4214,PEC!$A$1:$C$7902,3,1)</f>
        <v>cert.provincia.re.it</v>
      </c>
      <c r="C4214">
        <f>VLOOKUP(A4214,SEZIONI!$A$1:$B$7897,2,1)</f>
        <v>6</v>
      </c>
    </row>
    <row r="4215" spans="1:3" x14ac:dyDescent="0.3">
      <c r="A4215" t="s">
        <v>27701</v>
      </c>
      <c r="B4215" t="str">
        <f>VLOOKUP(A4215,PEC!$A$1:$C$7902,3,1)</f>
        <v>cert.provincia.re.it</v>
      </c>
      <c r="C4215">
        <f>VLOOKUP(A4215,SEZIONI!$A$1:$B$7897,2,1)</f>
        <v>11</v>
      </c>
    </row>
    <row r="4216" spans="1:3" x14ac:dyDescent="0.3">
      <c r="A4216" t="s">
        <v>27702</v>
      </c>
      <c r="B4216" t="str">
        <f>VLOOKUP(A4216,PEC!$A$1:$C$7902,3,1)</f>
        <v>postecert.it</v>
      </c>
      <c r="C4216">
        <f>VLOOKUP(A4216,SEZIONI!$A$1:$B$7897,2,1)</f>
        <v>8</v>
      </c>
    </row>
    <row r="4217" spans="1:3" x14ac:dyDescent="0.3">
      <c r="A4217" t="s">
        <v>27703</v>
      </c>
      <c r="B4217" t="str">
        <f>VLOOKUP(A4217,PEC!$A$1:$C$7902,3,1)</f>
        <v>pec.municipio.re.it</v>
      </c>
      <c r="C4217">
        <f>VLOOKUP(A4217,SEZIONI!$A$1:$B$7897,2,1)</f>
        <v>160</v>
      </c>
    </row>
    <row r="4218" spans="1:3" x14ac:dyDescent="0.3">
      <c r="A4218" t="s">
        <v>27704</v>
      </c>
      <c r="B4218" t="str">
        <f>VLOOKUP(A4218,PEC!$A$1:$C$7902,3,1)</f>
        <v>cert.provincia.re.it</v>
      </c>
      <c r="C4218">
        <f>VLOOKUP(A4218,SEZIONI!$A$1:$B$7897,2,1)</f>
        <v>5</v>
      </c>
    </row>
    <row r="4219" spans="1:3" x14ac:dyDescent="0.3">
      <c r="A4219" t="s">
        <v>27705</v>
      </c>
      <c r="B4219" t="str">
        <f>VLOOKUP(A4219,PEC!$A$1:$C$7902,3,1)</f>
        <v>cert.provincia.re.it</v>
      </c>
      <c r="C4219">
        <f>VLOOKUP(A4219,SEZIONI!$A$1:$B$7897,2,1)</f>
        <v>3</v>
      </c>
    </row>
    <row r="4220" spans="1:3" x14ac:dyDescent="0.3">
      <c r="A4220" t="s">
        <v>27706</v>
      </c>
      <c r="B4220" t="str">
        <f>VLOOKUP(A4220,PEC!$A$1:$C$7902,3,1)</f>
        <v>postecert.it</v>
      </c>
      <c r="C4220">
        <f>VLOOKUP(A4220,SEZIONI!$A$1:$B$7897,2,1)</f>
        <v>12</v>
      </c>
    </row>
    <row r="4221" spans="1:3" x14ac:dyDescent="0.3">
      <c r="A4221" t="s">
        <v>27707</v>
      </c>
      <c r="B4221" t="str">
        <f>VLOOKUP(A4221,PEC!$A$1:$C$7902,3,1)</f>
        <v>cert.provincia.re.it</v>
      </c>
      <c r="C4221">
        <f>VLOOKUP(A4221,SEZIONI!$A$1:$B$7897,2,1)</f>
        <v>6</v>
      </c>
    </row>
    <row r="4222" spans="1:3" x14ac:dyDescent="0.3">
      <c r="A4222" t="s">
        <v>27708</v>
      </c>
      <c r="B4222" t="str">
        <f>VLOOKUP(A4222,PEC!$A$1:$C$7902,3,1)</f>
        <v>pec.comune.sanpolodeicavalieri.rm.it</v>
      </c>
      <c r="C4222">
        <f>VLOOKUP(A4222,SEZIONI!$A$1:$B$7897,2,1)</f>
        <v>5</v>
      </c>
    </row>
    <row r="4223" spans="1:3" x14ac:dyDescent="0.3">
      <c r="A4223" t="s">
        <v>27710</v>
      </c>
      <c r="B4223" t="str">
        <f>VLOOKUP(A4223,PEC!$A$1:$C$7902,3,1)</f>
        <v>pec.comune.santicosmaedamiano.latina.it</v>
      </c>
      <c r="C4223">
        <f>VLOOKUP(A4223,SEZIONI!$A$1:$B$7897,2,1)</f>
        <v>10</v>
      </c>
    </row>
    <row r="4224" spans="1:3" x14ac:dyDescent="0.3">
      <c r="A4224" t="s">
        <v>27711</v>
      </c>
      <c r="B4224" t="str">
        <f>VLOOKUP(A4224,PEC!$A$1:$C$7902,3,1)</f>
        <v>cert.provincia.re.it</v>
      </c>
      <c r="C4224">
        <f>VLOOKUP(A4224,SEZIONI!$A$1:$B$7897,2,1)</f>
        <v>24</v>
      </c>
    </row>
    <row r="4225" spans="1:3" x14ac:dyDescent="0.3">
      <c r="A4225" t="s">
        <v>27712</v>
      </c>
      <c r="B4225" t="str">
        <f>VLOOKUP(A4225,PEC!$A$1:$C$7902,3,1)</f>
        <v>legalmail.it</v>
      </c>
      <c r="C4225">
        <f>VLOOKUP(A4225,SEZIONI!$A$1:$B$7897,2,1)</f>
        <v>4</v>
      </c>
    </row>
    <row r="4226" spans="1:3" x14ac:dyDescent="0.3">
      <c r="A4226" t="s">
        <v>27713</v>
      </c>
      <c r="B4226" t="str">
        <f>VLOOKUP(A4226,PEC!$A$1:$C$7902,3,1)</f>
        <v xml:space="preserve">legalmail.it </v>
      </c>
      <c r="C4226">
        <f>VLOOKUP(A4226,SEZIONI!$A$1:$B$7897,2,1)</f>
        <v>3</v>
      </c>
    </row>
    <row r="4227" spans="1:3" x14ac:dyDescent="0.3">
      <c r="A4227" t="s">
        <v>27715</v>
      </c>
      <c r="B4227" t="str">
        <f>VLOOKUP(A4227,PEC!$A$1:$C$7902,3,1)</f>
        <v>cert.provincia.re.it</v>
      </c>
      <c r="C4227">
        <f>VLOOKUP(A4227,SEZIONI!$A$1:$B$7897,2,1)</f>
        <v>4</v>
      </c>
    </row>
    <row r="4228" spans="1:3" x14ac:dyDescent="0.3">
      <c r="A4228" t="s">
        <v>27716</v>
      </c>
      <c r="B4228" t="str">
        <f>VLOOKUP(A4228,PEC!$A$1:$C$7902,3,1)</f>
        <v>cert.provincia.re.it</v>
      </c>
      <c r="C4228">
        <f>VLOOKUP(A4228,SEZIONI!$A$1:$B$7897,2,1)</f>
        <v>4</v>
      </c>
    </row>
    <row r="4229" spans="1:3" x14ac:dyDescent="0.3">
      <c r="A4229" t="s">
        <v>27717</v>
      </c>
      <c r="B4229" t="str">
        <f>VLOOKUP(A4229,PEC!$A$1:$C$7902,3,1)</f>
        <v>legalmail.it</v>
      </c>
      <c r="C4229">
        <f>VLOOKUP(A4229,SEZIONI!$A$1:$B$7897,2,1)</f>
        <v>7</v>
      </c>
    </row>
    <row r="4230" spans="1:3" x14ac:dyDescent="0.3">
      <c r="A4230" t="s">
        <v>27718</v>
      </c>
      <c r="B4230" t="str">
        <f>VLOOKUP(A4230,PEC!$A$1:$C$7902,3,1)</f>
        <v>legalmail.it</v>
      </c>
      <c r="C4230">
        <f>VLOOKUP(A4230,SEZIONI!$A$1:$B$7897,2,1)</f>
        <v>9</v>
      </c>
    </row>
    <row r="4231" spans="1:3" x14ac:dyDescent="0.3">
      <c r="A4231" t="s">
        <v>27719</v>
      </c>
      <c r="B4231" t="str">
        <f>VLOOKUP(A4231,PEC!$A$1:$C$7902,3,1)</f>
        <v>cert.comune.bastiglia.mo.it</v>
      </c>
      <c r="C4231">
        <f>VLOOKUP(A4231,SEZIONI!$A$1:$B$7897,2,1)</f>
        <v>4</v>
      </c>
    </row>
    <row r="4232" spans="1:3" x14ac:dyDescent="0.3">
      <c r="A4232" t="s">
        <v>27720</v>
      </c>
      <c r="B4232" t="str">
        <f>VLOOKUP(A4232,PEC!$A$1:$C$7902,3,1)</f>
        <v>cert.comune.bomporto.mo.it</v>
      </c>
      <c r="C4232">
        <f>VLOOKUP(A4232,SEZIONI!$A$1:$B$7897,2,1)</f>
        <v>8</v>
      </c>
    </row>
    <row r="4233" spans="1:3" x14ac:dyDescent="0.3">
      <c r="A4233" t="s">
        <v>27721</v>
      </c>
      <c r="B4233" t="str">
        <f>VLOOKUP(A4233,PEC!$A$1:$C$7902,3,1)</f>
        <v>cert.comune.campogalliano.mo.it</v>
      </c>
      <c r="C4233">
        <f>VLOOKUP(A4233,SEZIONI!$A$1:$B$7897,2,1)</f>
        <v>8</v>
      </c>
    </row>
    <row r="4234" spans="1:3" x14ac:dyDescent="0.3">
      <c r="A4234" t="s">
        <v>27722</v>
      </c>
      <c r="B4234" t="str">
        <f>VLOOKUP(A4234,PEC!$A$1:$C$7902,3,1)</f>
        <v>cert.comune.camposanto.mo.it</v>
      </c>
      <c r="C4234">
        <f>VLOOKUP(A4234,SEZIONI!$A$1:$B$7897,2,1)</f>
        <v>3</v>
      </c>
    </row>
    <row r="4235" spans="1:3" x14ac:dyDescent="0.3">
      <c r="A4235" t="s">
        <v>27723</v>
      </c>
      <c r="B4235" t="str">
        <f>VLOOKUP(A4235,PEC!$A$1:$C$7902,3,1)</f>
        <v>pec.comune.carpi.mo.it</v>
      </c>
      <c r="C4235">
        <f>VLOOKUP(A4235,SEZIONI!$A$1:$B$7897,2,1)</f>
        <v>74</v>
      </c>
    </row>
    <row r="4236" spans="1:3" x14ac:dyDescent="0.3">
      <c r="A4236" t="s">
        <v>27724</v>
      </c>
      <c r="B4236" t="str">
        <f>VLOOKUP(A4236,PEC!$A$1:$C$7902,3,1)</f>
        <v>cert.comune.castelfranco-emilia.mo.it</v>
      </c>
      <c r="C4236">
        <f>VLOOKUP(A4236,SEZIONI!$A$1:$B$7897,2,1)</f>
        <v>26</v>
      </c>
    </row>
    <row r="4237" spans="1:3" x14ac:dyDescent="0.3">
      <c r="A4237" t="s">
        <v>27725</v>
      </c>
      <c r="B4237" t="str">
        <f>VLOOKUP(A4237,PEC!$A$1:$C$7902,3,1)</f>
        <v>cert.unione.terredicastelli.mo.it</v>
      </c>
      <c r="C4237">
        <f>VLOOKUP(A4237,SEZIONI!$A$1:$B$7897,2,1)</f>
        <v>14</v>
      </c>
    </row>
    <row r="4238" spans="1:3" x14ac:dyDescent="0.3">
      <c r="A4238" t="s">
        <v>27726</v>
      </c>
      <c r="B4238" t="str">
        <f>VLOOKUP(A4238,PEC!$A$1:$C$7902,3,1)</f>
        <v>cert.unione.terredicastelli.mo.it</v>
      </c>
      <c r="C4238">
        <f>VLOOKUP(A4238,SEZIONI!$A$1:$B$7897,2,1)</f>
        <v>10</v>
      </c>
    </row>
    <row r="4239" spans="1:3" x14ac:dyDescent="0.3">
      <c r="A4239" t="s">
        <v>27727</v>
      </c>
      <c r="B4239" t="str">
        <f>VLOOKUP(A4239,PEC!$A$1:$C$7902,3,1)</f>
        <v>cert.comune.cavezzo.mo.it</v>
      </c>
      <c r="C4239">
        <f>VLOOKUP(A4239,SEZIONI!$A$1:$B$7897,2,1)</f>
        <v>7</v>
      </c>
    </row>
    <row r="4240" spans="1:3" x14ac:dyDescent="0.3">
      <c r="A4240" t="s">
        <v>27728</v>
      </c>
      <c r="B4240" t="str">
        <f>VLOOKUP(A4240,PEC!$A$1:$C$7902,3,1)</f>
        <v>cert.comune.concordia.mo.it</v>
      </c>
      <c r="C4240">
        <f>VLOOKUP(A4240,SEZIONI!$A$1:$B$7897,2,1)</f>
        <v>8</v>
      </c>
    </row>
    <row r="4241" spans="1:3" x14ac:dyDescent="0.3">
      <c r="A4241" t="s">
        <v>27729</v>
      </c>
      <c r="B4241" t="str">
        <f>VLOOKUP(A4241,PEC!$A$1:$C$7902,3,1)</f>
        <v>cert.comune.fanano.mo.it</v>
      </c>
      <c r="C4241">
        <f>VLOOKUP(A4241,SEZIONI!$A$1:$B$7897,2,1)</f>
        <v>5</v>
      </c>
    </row>
    <row r="4242" spans="1:3" x14ac:dyDescent="0.3">
      <c r="A4242" t="s">
        <v>27730</v>
      </c>
      <c r="B4242" t="str">
        <f>VLOOKUP(A4242,PEC!$A$1:$C$7902,3,1)</f>
        <v>cert.comune.finale-emilia.mo.it</v>
      </c>
      <c r="C4242">
        <f>VLOOKUP(A4242,SEZIONI!$A$1:$B$7897,2,1)</f>
        <v>14</v>
      </c>
    </row>
    <row r="4243" spans="1:3" x14ac:dyDescent="0.3">
      <c r="A4243" t="s">
        <v>27731</v>
      </c>
      <c r="B4243" t="str">
        <f>VLOOKUP(A4243,PEC!$A$1:$C$7902,3,1)</f>
        <v>cert.fiorano.it</v>
      </c>
      <c r="C4243">
        <f>VLOOKUP(A4243,SEZIONI!$A$1:$B$7897,2,1)</f>
        <v>15</v>
      </c>
    </row>
    <row r="4244" spans="1:3" x14ac:dyDescent="0.3">
      <c r="A4244" t="s">
        <v>27732</v>
      </c>
      <c r="B4244" t="str">
        <f>VLOOKUP(A4244,PEC!$A$1:$C$7902,3,1)</f>
        <v>cert.comune.fiumalbo.mo.it</v>
      </c>
      <c r="C4244">
        <f>VLOOKUP(A4244,SEZIONI!$A$1:$B$7897,2,1)</f>
        <v>2</v>
      </c>
    </row>
    <row r="4245" spans="1:3" x14ac:dyDescent="0.3">
      <c r="A4245" t="s">
        <v>27733</v>
      </c>
      <c r="B4245" t="str">
        <f>VLOOKUP(A4245,PEC!$A$1:$C$7902,3,1)</f>
        <v>cert.comune.formigine.mo.it</v>
      </c>
      <c r="C4245">
        <f>VLOOKUP(A4245,SEZIONI!$A$1:$B$7897,2,1)</f>
        <v>30</v>
      </c>
    </row>
    <row r="4246" spans="1:3" x14ac:dyDescent="0.3">
      <c r="A4246" t="s">
        <v>27734</v>
      </c>
      <c r="B4246" t="str">
        <f>VLOOKUP(A4246,PEC!$A$1:$C$7902,3,1)</f>
        <v>pec.it</v>
      </c>
      <c r="C4246">
        <f>VLOOKUP(A4246,SEZIONI!$A$1:$B$7897,2,1)</f>
        <v>5</v>
      </c>
    </row>
    <row r="4247" spans="1:3" x14ac:dyDescent="0.3">
      <c r="A4247" t="s">
        <v>27735</v>
      </c>
      <c r="B4247" t="str">
        <f>VLOOKUP(A4247,PEC!$A$1:$C$7902,3,1)</f>
        <v>cert.comune.guiglia.mo.it</v>
      </c>
      <c r="C4247">
        <f>VLOOKUP(A4247,SEZIONI!$A$1:$B$7897,2,1)</f>
        <v>4</v>
      </c>
    </row>
    <row r="4248" spans="1:3" x14ac:dyDescent="0.3">
      <c r="A4248" t="s">
        <v>27736</v>
      </c>
      <c r="B4248" t="str">
        <f>VLOOKUP(A4248,PEC!$A$1:$C$7902,3,1)</f>
        <v>cert.comune.lamamocogno.mo.it</v>
      </c>
      <c r="C4248">
        <f>VLOOKUP(A4248,SEZIONI!$A$1:$B$7897,2,1)</f>
        <v>5</v>
      </c>
    </row>
    <row r="4249" spans="1:3" x14ac:dyDescent="0.3">
      <c r="A4249" t="s">
        <v>27737</v>
      </c>
      <c r="B4249" t="str">
        <f>VLOOKUP(A4249,PEC!$A$1:$C$7902,3,1)</f>
        <v>cert.comune.maranello.mo.it</v>
      </c>
      <c r="C4249">
        <f>VLOOKUP(A4249,SEZIONI!$A$1:$B$7897,2,1)</f>
        <v>19</v>
      </c>
    </row>
    <row r="4250" spans="1:3" x14ac:dyDescent="0.3">
      <c r="A4250" t="s">
        <v>27738</v>
      </c>
      <c r="B4250" t="str">
        <f>VLOOKUP(A4250,PEC!$A$1:$C$7902,3,1)</f>
        <v>cert.comune.marano-sul-panaro.mo.it</v>
      </c>
      <c r="C4250">
        <f>VLOOKUP(A4250,SEZIONI!$A$1:$B$7897,2,1)</f>
        <v>5</v>
      </c>
    </row>
    <row r="4251" spans="1:3" x14ac:dyDescent="0.3">
      <c r="A4251" t="s">
        <v>27739</v>
      </c>
      <c r="B4251" t="str">
        <f>VLOOKUP(A4251,PEC!$A$1:$C$7902,3,1)</f>
        <v>cert.comune.medolla.mo.it</v>
      </c>
      <c r="C4251">
        <f>VLOOKUP(A4251,SEZIONI!$A$1:$B$7897,2,1)</f>
        <v>6</v>
      </c>
    </row>
    <row r="4252" spans="1:3" x14ac:dyDescent="0.3">
      <c r="A4252" t="s">
        <v>27740</v>
      </c>
      <c r="B4252" t="str">
        <f>VLOOKUP(A4252,PEC!$A$1:$C$7902,3,1)</f>
        <v>cert.comune.mirandola.mo.it</v>
      </c>
      <c r="C4252">
        <f>VLOOKUP(A4252,SEZIONI!$A$1:$B$7897,2,1)</f>
        <v>23</v>
      </c>
    </row>
    <row r="4253" spans="1:3" x14ac:dyDescent="0.3">
      <c r="A4253" t="s">
        <v>27741</v>
      </c>
      <c r="B4253" t="str">
        <f>VLOOKUP(A4253,PEC!$A$1:$C$7902,3,1)</f>
        <v>cert.comune.modena.it</v>
      </c>
      <c r="C4253">
        <f>VLOOKUP(A4253,SEZIONI!$A$1:$B$7897,2,1)</f>
        <v>190</v>
      </c>
    </row>
    <row r="4254" spans="1:3" x14ac:dyDescent="0.3">
      <c r="A4254" t="s">
        <v>27742</v>
      </c>
      <c r="B4254" t="str">
        <f>VLOOKUP(A4254,PEC!$A$1:$C$7902,3,1)</f>
        <v>cert.comune.montecreto.mo.it</v>
      </c>
      <c r="C4254">
        <f>VLOOKUP(A4254,SEZIONI!$A$1:$B$7897,2,1)</f>
        <v>2</v>
      </c>
    </row>
    <row r="4255" spans="1:3" x14ac:dyDescent="0.3">
      <c r="A4255" t="s">
        <v>27743</v>
      </c>
      <c r="B4255" t="str">
        <f>VLOOKUP(A4255,PEC!$A$1:$C$7902,3,1)</f>
        <v>pec.it</v>
      </c>
      <c r="C4255">
        <f>VLOOKUP(A4255,SEZIONI!$A$1:$B$7897,2,1)</f>
        <v>4</v>
      </c>
    </row>
    <row r="4256" spans="1:3" x14ac:dyDescent="0.3">
      <c r="A4256" t="s">
        <v>27744</v>
      </c>
      <c r="B4256" t="str">
        <f>VLOOKUP(A4256,PEC!$A$1:$C$7902,3,1)</f>
        <v>cert.comune.montese.mo.it</v>
      </c>
      <c r="C4256">
        <f>VLOOKUP(A4256,SEZIONI!$A$1:$B$7897,2,1)</f>
        <v>5</v>
      </c>
    </row>
    <row r="4257" spans="1:3" x14ac:dyDescent="0.3">
      <c r="A4257" t="s">
        <v>27745</v>
      </c>
      <c r="B4257" t="str">
        <f>VLOOKUP(A4257,PEC!$A$1:$C$7902,3,1)</f>
        <v>cert.comune.nonantola.mo.it</v>
      </c>
      <c r="C4257">
        <f>VLOOKUP(A4257,SEZIONI!$A$1:$B$7897,2,1)</f>
        <v>14</v>
      </c>
    </row>
    <row r="4258" spans="1:3" x14ac:dyDescent="0.3">
      <c r="A4258" t="s">
        <v>27746</v>
      </c>
      <c r="B4258" t="str">
        <f>VLOOKUP(A4258,PEC!$A$1:$C$7902,3,1)</f>
        <v>cert.comune.novi.mo.it</v>
      </c>
      <c r="C4258">
        <f>VLOOKUP(A4258,SEZIONI!$A$1:$B$7897,2,1)</f>
        <v>9</v>
      </c>
    </row>
    <row r="4259" spans="1:3" x14ac:dyDescent="0.3">
      <c r="A4259" t="s">
        <v>27747</v>
      </c>
      <c r="B4259" t="str">
        <f>VLOOKUP(A4259,PEC!$A$1:$C$7902,3,1)</f>
        <v>pec.it</v>
      </c>
      <c r="C4259">
        <f>VLOOKUP(A4259,SEZIONI!$A$1:$B$7897,2,1)</f>
        <v>5</v>
      </c>
    </row>
    <row r="4260" spans="1:3" x14ac:dyDescent="0.3">
      <c r="A4260" t="s">
        <v>27748</v>
      </c>
      <c r="B4260" t="str">
        <f>VLOOKUP(A4260,PEC!$A$1:$C$7902,3,1)</f>
        <v>cert.comune.pavullo-nel-frignano.mo.it</v>
      </c>
      <c r="C4260">
        <f>VLOOKUP(A4260,SEZIONI!$A$1:$B$7897,2,1)</f>
        <v>21</v>
      </c>
    </row>
    <row r="4261" spans="1:3" x14ac:dyDescent="0.3">
      <c r="A4261" t="s">
        <v>27749</v>
      </c>
      <c r="B4261" t="str">
        <f>VLOOKUP(A4261,PEC!$A$1:$C$7902,3,1)</f>
        <v>cert.comune.pievepelago.mo.it</v>
      </c>
      <c r="C4261">
        <f>VLOOKUP(A4261,SEZIONI!$A$1:$B$7897,2,1)</f>
        <v>4</v>
      </c>
    </row>
    <row r="4262" spans="1:3" x14ac:dyDescent="0.3">
      <c r="A4262" t="s">
        <v>27750</v>
      </c>
      <c r="B4262" t="str">
        <f>VLOOKUP(A4262,PEC!$A$1:$C$7902,3,1)</f>
        <v>cert.comune.polinago.mo.it</v>
      </c>
      <c r="C4262">
        <f>VLOOKUP(A4262,SEZIONI!$A$1:$B$7897,2,1)</f>
        <v>2</v>
      </c>
    </row>
    <row r="4263" spans="1:3" x14ac:dyDescent="0.3">
      <c r="A4263" t="s">
        <v>27751</v>
      </c>
      <c r="B4263" t="str">
        <f>VLOOKUP(A4263,PEC!$A$1:$C$7902,3,1)</f>
        <v>pec.it</v>
      </c>
      <c r="C4263">
        <f>VLOOKUP(A4263,SEZIONI!$A$1:$B$7897,2,1)</f>
        <v>7</v>
      </c>
    </row>
    <row r="4264" spans="1:3" x14ac:dyDescent="0.3">
      <c r="A4264" t="s">
        <v>27752</v>
      </c>
      <c r="B4264" t="str">
        <f>VLOOKUP(A4264,PEC!$A$1:$C$7902,3,1)</f>
        <v>cert.comune.ravarino.mo.it</v>
      </c>
      <c r="C4264">
        <f>VLOOKUP(A4264,SEZIONI!$A$1:$B$7897,2,1)</f>
        <v>5</v>
      </c>
    </row>
    <row r="4265" spans="1:3" x14ac:dyDescent="0.3">
      <c r="A4265" t="s">
        <v>27753</v>
      </c>
      <c r="B4265" t="str">
        <f>VLOOKUP(A4265,PEC!$A$1:$C$7902,3,1)</f>
        <v>cert.comune.riolunato.mo.it</v>
      </c>
      <c r="C4265">
        <f>VLOOKUP(A4265,SEZIONI!$A$1:$B$7897,2,1)</f>
        <v>2</v>
      </c>
    </row>
    <row r="4266" spans="1:3" x14ac:dyDescent="0.3">
      <c r="A4266" t="s">
        <v>27754</v>
      </c>
      <c r="B4266" t="str">
        <f>VLOOKUP(A4266,PEC!$A$1:$C$7902,3,1)</f>
        <v>cert.comune.sancesariosulpanaro.mo.it</v>
      </c>
      <c r="C4266">
        <f>VLOOKUP(A4266,SEZIONI!$A$1:$B$7897,2,1)</f>
        <v>5</v>
      </c>
    </row>
    <row r="4267" spans="1:3" x14ac:dyDescent="0.3">
      <c r="A4267" t="s">
        <v>27755</v>
      </c>
      <c r="B4267" t="str">
        <f>VLOOKUP(A4267,PEC!$A$1:$C$7902,3,1)</f>
        <v>cert.comunesanfelice.net</v>
      </c>
      <c r="C4267">
        <f>VLOOKUP(A4267,SEZIONI!$A$1:$B$7897,2,1)</f>
        <v>11</v>
      </c>
    </row>
    <row r="4268" spans="1:3" x14ac:dyDescent="0.3">
      <c r="A4268" t="s">
        <v>27756</v>
      </c>
      <c r="B4268" t="str">
        <f>VLOOKUP(A4268,PEC!$A$1:$C$7902,3,1)</f>
        <v>cert.comune.sanpossidonio.mo.it</v>
      </c>
      <c r="C4268">
        <f>VLOOKUP(A4268,SEZIONI!$A$1:$B$7897,2,1)</f>
        <v>3</v>
      </c>
    </row>
    <row r="4269" spans="1:3" x14ac:dyDescent="0.3">
      <c r="A4269" t="s">
        <v>27757</v>
      </c>
      <c r="B4269" t="str">
        <f>VLOOKUP(A4269,PEC!$A$1:$C$7902,3,1)</f>
        <v>cert.comune.sanprospero.mo.it</v>
      </c>
      <c r="C4269">
        <f>VLOOKUP(A4269,SEZIONI!$A$1:$B$7897,2,1)</f>
        <v>4</v>
      </c>
    </row>
    <row r="4270" spans="1:3" x14ac:dyDescent="0.3">
      <c r="A4270" t="s">
        <v>27758</v>
      </c>
      <c r="B4270" t="str">
        <f>VLOOKUP(A4270,PEC!$A$1:$C$7902,3,1)</f>
        <v>cert.comune.sassuolo.mo.it</v>
      </c>
      <c r="C4270">
        <f>VLOOKUP(A4270,SEZIONI!$A$1:$B$7897,2,1)</f>
        <v>36</v>
      </c>
    </row>
    <row r="4271" spans="1:3" x14ac:dyDescent="0.3">
      <c r="A4271" t="s">
        <v>27759</v>
      </c>
      <c r="B4271" t="str">
        <f>VLOOKUP(A4271,PEC!$A$1:$C$7902,3,1)</f>
        <v>cert.unione.terredicastelli.mo.it</v>
      </c>
      <c r="C4271">
        <f>VLOOKUP(A4271,SEZIONI!$A$1:$B$7897,2,1)</f>
        <v>9</v>
      </c>
    </row>
    <row r="4272" spans="1:3" x14ac:dyDescent="0.3">
      <c r="A4272" t="s">
        <v>27760</v>
      </c>
      <c r="B4272" t="str">
        <f>VLOOKUP(A4272,PEC!$A$1:$C$7902,3,1)</f>
        <v>cert.comune.serramazzoni.mo.it</v>
      </c>
      <c r="C4272">
        <f>VLOOKUP(A4272,SEZIONI!$A$1:$B$7897,2,1)</f>
        <v>8</v>
      </c>
    </row>
    <row r="4273" spans="1:3" x14ac:dyDescent="0.3">
      <c r="A4273" t="s">
        <v>27761</v>
      </c>
      <c r="B4273" t="str">
        <f>VLOOKUP(A4273,PEC!$A$1:$C$7902,3,1)</f>
        <v>cert.comune.sestola.mo.it</v>
      </c>
      <c r="C4273">
        <f>VLOOKUP(A4273,SEZIONI!$A$1:$B$7897,2,1)</f>
        <v>5</v>
      </c>
    </row>
    <row r="4274" spans="1:3" x14ac:dyDescent="0.3">
      <c r="A4274" t="s">
        <v>27762</v>
      </c>
      <c r="B4274" t="str">
        <f>VLOOKUP(A4274,PEC!$A$1:$C$7902,3,1)</f>
        <v>pec.comune.soliera.mo.it</v>
      </c>
      <c r="C4274">
        <f>VLOOKUP(A4274,SEZIONI!$A$1:$B$7897,2,1)</f>
        <v>14</v>
      </c>
    </row>
    <row r="4275" spans="1:3" x14ac:dyDescent="0.3">
      <c r="A4275" t="s">
        <v>27763</v>
      </c>
      <c r="B4275" t="str">
        <f>VLOOKUP(A4275,PEC!$A$1:$C$7902,3,1)</f>
        <v>cert.unione.terredicastelli.mo.it</v>
      </c>
      <c r="C4275">
        <f>VLOOKUP(A4275,SEZIONI!$A$1:$B$7897,2,1)</f>
        <v>11</v>
      </c>
    </row>
    <row r="4276" spans="1:3" x14ac:dyDescent="0.3">
      <c r="A4276" t="s">
        <v>27764</v>
      </c>
      <c r="B4276" t="str">
        <f>VLOOKUP(A4276,PEC!$A$1:$C$7902,3,1)</f>
        <v>cert.unione.terredicastelli.mo.it</v>
      </c>
      <c r="C4276">
        <f>VLOOKUP(A4276,SEZIONI!$A$1:$B$7897,2,1)</f>
        <v>24</v>
      </c>
    </row>
    <row r="4277" spans="1:3" x14ac:dyDescent="0.3">
      <c r="A4277" t="s">
        <v>27765</v>
      </c>
      <c r="B4277" t="str">
        <f>VLOOKUP(A4277,PEC!$A$1:$C$7902,3,1)</f>
        <v>cert.comune.zocca.mo.it</v>
      </c>
      <c r="C4277">
        <f>VLOOKUP(A4277,SEZIONI!$A$1:$B$7897,2,1)</f>
        <v>8</v>
      </c>
    </row>
    <row r="4278" spans="1:3" x14ac:dyDescent="0.3">
      <c r="A4278" t="s">
        <v>27766</v>
      </c>
      <c r="B4278" t="str">
        <f>VLOOKUP(A4278,PEC!$A$1:$C$7902,3,1)</f>
        <v>cert.provincia.bo.it</v>
      </c>
      <c r="C4278">
        <f>VLOOKUP(A4278,SEZIONI!$A$1:$B$7897,2,1)</f>
        <v>11</v>
      </c>
    </row>
    <row r="4279" spans="1:3" x14ac:dyDescent="0.3">
      <c r="A4279" t="s">
        <v>27767</v>
      </c>
      <c r="B4279" t="str">
        <f>VLOOKUP(A4279,PEC!$A$1:$C$7902,3,1)</f>
        <v>pec.renogalliera.it</v>
      </c>
      <c r="C4279">
        <f>VLOOKUP(A4279,SEZIONI!$A$1:$B$7897,2,1)</f>
        <v>9</v>
      </c>
    </row>
    <row r="4280" spans="1:3" x14ac:dyDescent="0.3">
      <c r="A4280" t="s">
        <v>27768</v>
      </c>
      <c r="B4280" t="str">
        <f>VLOOKUP(A4280,PEC!$A$1:$C$7902,3,1)</f>
        <v>cert.provincia.bo.it</v>
      </c>
      <c r="C4280">
        <f>VLOOKUP(A4280,SEZIONI!$A$1:$B$7897,2,1)</f>
        <v>7</v>
      </c>
    </row>
    <row r="4281" spans="1:3" x14ac:dyDescent="0.3">
      <c r="A4281" t="s">
        <v>27769</v>
      </c>
      <c r="B4281" t="str">
        <f>VLOOKUP(A4281,PEC!$A$1:$C$7902,3,1)</f>
        <v>cert.provincia.bo.it</v>
      </c>
      <c r="C4281">
        <f>VLOOKUP(A4281,SEZIONI!$A$1:$B$7897,2,1)</f>
        <v>5</v>
      </c>
    </row>
    <row r="4282" spans="1:3" x14ac:dyDescent="0.3">
      <c r="A4282" t="s">
        <v>27770</v>
      </c>
      <c r="B4282" t="str">
        <f>VLOOKUP(A4282,PEC!$A$1:$C$7902,3,1)</f>
        <v>pec.comune.bologna.it</v>
      </c>
      <c r="C4282">
        <f>VLOOKUP(A4282,SEZIONI!$A$1:$B$7897,2,1)</f>
        <v>445</v>
      </c>
    </row>
    <row r="4283" spans="1:3" x14ac:dyDescent="0.3">
      <c r="A4283" t="s">
        <v>27771</v>
      </c>
      <c r="B4283" t="str">
        <f>VLOOKUP(A4283,PEC!$A$1:$C$7902,3,1)</f>
        <v>cert.provincia.bo.it</v>
      </c>
      <c r="C4283">
        <f>VLOOKUP(A4283,SEZIONI!$A$1:$B$7897,2,1)</f>
        <v>4</v>
      </c>
    </row>
    <row r="4284" spans="1:3" x14ac:dyDescent="0.3">
      <c r="A4284" t="s">
        <v>27772</v>
      </c>
      <c r="B4284" t="str">
        <f>VLOOKUP(A4284,PEC!$A$1:$C$7902,3,1)</f>
        <v>cert.provincia.bo.it</v>
      </c>
      <c r="C4284">
        <f>VLOOKUP(A4284,SEZIONI!$A$1:$B$7897,2,1)</f>
        <v>17</v>
      </c>
    </row>
    <row r="4285" spans="1:3" x14ac:dyDescent="0.3">
      <c r="A4285" t="s">
        <v>27773</v>
      </c>
      <c r="B4285" t="str">
        <f>VLOOKUP(A4285,PEC!$A$1:$C$7902,3,1)</f>
        <v>cert.provincia.bo.it</v>
      </c>
      <c r="C4285">
        <f>VLOOKUP(A4285,SEZIONI!$A$1:$B$7897,2,1)</f>
        <v>12</v>
      </c>
    </row>
    <row r="4286" spans="1:3" x14ac:dyDescent="0.3">
      <c r="A4286" t="s">
        <v>27774</v>
      </c>
      <c r="B4286" t="str">
        <f>VLOOKUP(A4286,PEC!$A$1:$C$7902,3,1)</f>
        <v>cert.provincia.bo.it</v>
      </c>
      <c r="C4286">
        <f>VLOOKUP(A4286,SEZIONI!$A$1:$B$7897,2,1)</f>
        <v>3</v>
      </c>
    </row>
    <row r="4287" spans="1:3" x14ac:dyDescent="0.3">
      <c r="A4287" t="s">
        <v>27775</v>
      </c>
      <c r="B4287" t="str">
        <f>VLOOKUP(A4287,PEC!$A$1:$C$7902,3,1)</f>
        <v>cert.provincia.bo.it</v>
      </c>
      <c r="C4287">
        <f>VLOOKUP(A4287,SEZIONI!$A$1:$B$7897,2,1)</f>
        <v>39</v>
      </c>
    </row>
    <row r="4288" spans="1:3" x14ac:dyDescent="0.3">
      <c r="A4288" t="s">
        <v>27776</v>
      </c>
      <c r="B4288" t="str">
        <f>VLOOKUP(A4288,PEC!$A$1:$C$7902,3,1)</f>
        <v>cert.provincia.bo.it</v>
      </c>
      <c r="C4288">
        <f>VLOOKUP(A4288,SEZIONI!$A$1:$B$7897,2,1)</f>
        <v>4</v>
      </c>
    </row>
    <row r="4289" spans="1:3" x14ac:dyDescent="0.3">
      <c r="A4289" t="s">
        <v>27777</v>
      </c>
      <c r="B4289" t="str">
        <f>VLOOKUP(A4289,PEC!$A$1:$C$7902,3,1)</f>
        <v>cert.provincia.bo.it</v>
      </c>
      <c r="C4289">
        <f>VLOOKUP(A4289,SEZIONI!$A$1:$B$7897,2,1)</f>
        <v>4</v>
      </c>
    </row>
    <row r="4290" spans="1:3" x14ac:dyDescent="0.3">
      <c r="A4290" t="s">
        <v>27778</v>
      </c>
      <c r="B4290" t="str">
        <f>VLOOKUP(A4290,PEC!$A$1:$C$7902,3,1)</f>
        <v>cert.provincia.bo.it</v>
      </c>
      <c r="C4290">
        <f>VLOOKUP(A4290,SEZIONI!$A$1:$B$7897,2,1)</f>
        <v>1</v>
      </c>
    </row>
    <row r="4291" spans="1:3" x14ac:dyDescent="0.3">
      <c r="A4291" t="s">
        <v>27779</v>
      </c>
      <c r="B4291" t="str">
        <f>VLOOKUP(A4291,PEC!$A$1:$C$7902,3,1)</f>
        <v>cert.provincia.bo.it</v>
      </c>
      <c r="C4291">
        <f>VLOOKUP(A4291,SEZIONI!$A$1:$B$7897,2,1)</f>
        <v>4</v>
      </c>
    </row>
    <row r="4292" spans="1:3" x14ac:dyDescent="0.3">
      <c r="A4292" t="s">
        <v>27780</v>
      </c>
      <c r="B4292" t="str">
        <f>VLOOKUP(A4292,PEC!$A$1:$C$7902,3,1)</f>
        <v>cert.provincia.bo.it</v>
      </c>
      <c r="C4292">
        <f>VLOOKUP(A4292,SEZIONI!$A$1:$B$7897,2,1)</f>
        <v>4</v>
      </c>
    </row>
    <row r="4293" spans="1:3" x14ac:dyDescent="0.3">
      <c r="A4293" t="s">
        <v>27781</v>
      </c>
      <c r="B4293" t="str">
        <f>VLOOKUP(A4293,PEC!$A$1:$C$7902,3,1)</f>
        <v>cert.provincia.bo.it</v>
      </c>
      <c r="C4293">
        <f>VLOOKUP(A4293,SEZIONI!$A$1:$B$7897,2,1)</f>
        <v>6</v>
      </c>
    </row>
    <row r="4294" spans="1:3" x14ac:dyDescent="0.3">
      <c r="A4294" t="s">
        <v>27782</v>
      </c>
      <c r="B4294" t="str">
        <f>VLOOKUP(A4294,PEC!$A$1:$C$7902,3,1)</f>
        <v>cert.provincia.bo.it</v>
      </c>
      <c r="C4294">
        <f>VLOOKUP(A4294,SEZIONI!$A$1:$B$7897,2,1)</f>
        <v>16</v>
      </c>
    </row>
    <row r="4295" spans="1:3" x14ac:dyDescent="0.3">
      <c r="A4295" t="s">
        <v>27783</v>
      </c>
      <c r="B4295" t="str">
        <f>VLOOKUP(A4295,PEC!$A$1:$C$7902,3,1)</f>
        <v>cert.provincia.bo.it</v>
      </c>
      <c r="C4295">
        <f>VLOOKUP(A4295,SEZIONI!$A$1:$B$7897,2,1)</f>
        <v>20</v>
      </c>
    </row>
    <row r="4296" spans="1:3" x14ac:dyDescent="0.3">
      <c r="A4296" t="s">
        <v>27784</v>
      </c>
      <c r="B4296" t="str">
        <f>VLOOKUP(A4296,PEC!$A$1:$C$7902,3,1)</f>
        <v>cert.provincia.bo.it</v>
      </c>
      <c r="C4296">
        <f>VLOOKUP(A4296,SEZIONI!$A$1:$B$7897,2,1)</f>
        <v>16</v>
      </c>
    </row>
    <row r="4297" spans="1:3" x14ac:dyDescent="0.3">
      <c r="A4297" t="s">
        <v>27785</v>
      </c>
      <c r="B4297" t="str">
        <f>VLOOKUP(A4297,PEC!$A$1:$C$7902,3,1)</f>
        <v>cert.provincia.bo.it</v>
      </c>
      <c r="C4297">
        <f>VLOOKUP(A4297,SEZIONI!$A$1:$B$7897,2,1)</f>
        <v>8</v>
      </c>
    </row>
    <row r="4298" spans="1:3" x14ac:dyDescent="0.3">
      <c r="A4298" t="s">
        <v>27786</v>
      </c>
      <c r="B4298" t="str">
        <f>VLOOKUP(A4298,PEC!$A$1:$C$7902,3,1)</f>
        <v>cert.provincia.bo.it</v>
      </c>
      <c r="C4298">
        <f>VLOOKUP(A4298,SEZIONI!$A$1:$B$7897,2,1)</f>
        <v>14</v>
      </c>
    </row>
    <row r="4299" spans="1:3" x14ac:dyDescent="0.3">
      <c r="A4299" t="s">
        <v>27787</v>
      </c>
      <c r="B4299" t="str">
        <f>VLOOKUP(A4299,PEC!$A$1:$C$7902,3,1)</f>
        <v>cert.provincia.bo.it</v>
      </c>
      <c r="C4299">
        <f>VLOOKUP(A4299,SEZIONI!$A$1:$B$7897,2,1)</f>
        <v>6</v>
      </c>
    </row>
    <row r="4300" spans="1:3" x14ac:dyDescent="0.3">
      <c r="A4300" t="s">
        <v>27788</v>
      </c>
      <c r="B4300" t="str">
        <f>VLOOKUP(A4300,PEC!$A$1:$C$7902,3,1)</f>
        <v>cert.provincia.bo.it</v>
      </c>
      <c r="C4300">
        <f>VLOOKUP(A4300,SEZIONI!$A$1:$B$7897,2,1)</f>
        <v>2</v>
      </c>
    </row>
    <row r="4301" spans="1:3" x14ac:dyDescent="0.3">
      <c r="A4301" t="s">
        <v>27789</v>
      </c>
      <c r="B4301" t="str">
        <f>VLOOKUP(A4301,PEC!$A$1:$C$7902,3,1)</f>
        <v>cert.provincia.bo.it</v>
      </c>
      <c r="C4301">
        <f>VLOOKUP(A4301,SEZIONI!$A$1:$B$7897,2,1)</f>
        <v>8</v>
      </c>
    </row>
    <row r="4302" spans="1:3" x14ac:dyDescent="0.3">
      <c r="A4302" t="s">
        <v>27790</v>
      </c>
      <c r="B4302" t="str">
        <f>VLOOKUP(A4302,PEC!$A$1:$C$7902,3,1)</f>
        <v>pec.renogalliera.it</v>
      </c>
      <c r="C4302">
        <f>VLOOKUP(A4302,SEZIONI!$A$1:$B$7897,2,1)</f>
        <v>5</v>
      </c>
    </row>
    <row r="4303" spans="1:3" x14ac:dyDescent="0.3">
      <c r="A4303" t="s">
        <v>27791</v>
      </c>
      <c r="B4303" t="str">
        <f>VLOOKUP(A4303,PEC!$A$1:$C$7902,3,1)</f>
        <v>cert.provincia.bo.it</v>
      </c>
      <c r="C4303">
        <f>VLOOKUP(A4303,SEZIONI!$A$1:$B$7897,2,1)</f>
        <v>9</v>
      </c>
    </row>
    <row r="4304" spans="1:3" x14ac:dyDescent="0.3">
      <c r="A4304" t="s">
        <v>27792</v>
      </c>
      <c r="B4304" t="str">
        <f>VLOOKUP(A4304,PEC!$A$1:$C$7902,3,1)</f>
        <v>cert.provincia.bo.it</v>
      </c>
      <c r="C4304">
        <f>VLOOKUP(A4304,SEZIONI!$A$1:$B$7897,2,1)</f>
        <v>5</v>
      </c>
    </row>
    <row r="4305" spans="1:3" x14ac:dyDescent="0.3">
      <c r="A4305" t="s">
        <v>27793</v>
      </c>
      <c r="B4305" t="str">
        <f>VLOOKUP(A4305,PEC!$A$1:$C$7902,3,1)</f>
        <v>cert.provincia.bo.it</v>
      </c>
      <c r="C4305">
        <f>VLOOKUP(A4305,SEZIONI!$A$1:$B$7897,2,1)</f>
        <v>62</v>
      </c>
    </row>
    <row r="4306" spans="1:3" x14ac:dyDescent="0.3">
      <c r="A4306" t="s">
        <v>27794</v>
      </c>
      <c r="B4306" t="str">
        <f>VLOOKUP(A4306,PEC!$A$1:$C$7902,3,1)</f>
        <v>cert.provincia.bo.it</v>
      </c>
      <c r="C4306">
        <f>VLOOKUP(A4306,SEZIONI!$A$1:$B$7897,2,1)</f>
        <v>3</v>
      </c>
    </row>
    <row r="4307" spans="1:3" x14ac:dyDescent="0.3">
      <c r="A4307" t="s">
        <v>27795</v>
      </c>
      <c r="B4307" t="str">
        <f>VLOOKUP(A4307,PEC!$A$1:$C$7902,3,1)</f>
        <v>cert.provincia.bo.it</v>
      </c>
      <c r="C4307">
        <f>VLOOKUP(A4307,SEZIONI!$A$1:$B$7897,2,1)</f>
        <v>6</v>
      </c>
    </row>
    <row r="4308" spans="1:3" x14ac:dyDescent="0.3">
      <c r="A4308" t="s">
        <v>27796</v>
      </c>
      <c r="B4308" t="str">
        <f>VLOOKUP(A4308,PEC!$A$1:$C$7902,3,1)</f>
        <v>cert.provincia.bo.it</v>
      </c>
      <c r="C4308">
        <f>VLOOKUP(A4308,SEZIONI!$A$1:$B$7897,2,1)</f>
        <v>7</v>
      </c>
    </row>
    <row r="4309" spans="1:3" x14ac:dyDescent="0.3">
      <c r="A4309" t="s">
        <v>27797</v>
      </c>
      <c r="B4309" t="str">
        <f>VLOOKUP(A4309,PEC!$A$1:$C$7902,3,1)</f>
        <v>cert.provincia.bo.it</v>
      </c>
      <c r="C4309">
        <f>VLOOKUP(A4309,SEZIONI!$A$1:$B$7897,2,1)</f>
        <v>7</v>
      </c>
    </row>
    <row r="4310" spans="1:3" x14ac:dyDescent="0.3">
      <c r="A4310" t="s">
        <v>27798</v>
      </c>
      <c r="B4310" t="str">
        <f>VLOOKUP(A4310,PEC!$A$1:$C$7902,3,1)</f>
        <v>cert.provincia.bo.it</v>
      </c>
      <c r="C4310">
        <f>VLOOKUP(A4310,SEZIONI!$A$1:$B$7897,2,1)</f>
        <v>16</v>
      </c>
    </row>
    <row r="4311" spans="1:3" x14ac:dyDescent="0.3">
      <c r="A4311" t="s">
        <v>27799</v>
      </c>
      <c r="B4311" t="str">
        <f>VLOOKUP(A4311,PEC!$A$1:$C$7902,3,1)</f>
        <v>cert.provincia.bo.it</v>
      </c>
      <c r="C4311">
        <f>VLOOKUP(A4311,SEZIONI!$A$1:$B$7897,2,1)</f>
        <v>9</v>
      </c>
    </row>
    <row r="4312" spans="1:3" x14ac:dyDescent="0.3">
      <c r="A4312" t="s">
        <v>27800</v>
      </c>
      <c r="B4312" t="str">
        <f>VLOOKUP(A4312,PEC!$A$1:$C$7902,3,1)</f>
        <v>cert.provincia.bo.it</v>
      </c>
      <c r="C4312">
        <f>VLOOKUP(A4312,SEZIONI!$A$1:$B$7897,2,1)</f>
        <v>14</v>
      </c>
    </row>
    <row r="4313" spans="1:3" x14ac:dyDescent="0.3">
      <c r="A4313" t="s">
        <v>27801</v>
      </c>
      <c r="B4313" t="str">
        <f>VLOOKUP(A4313,PEC!$A$1:$C$7902,3,1)</f>
        <v>cert.provincia.bo.it</v>
      </c>
      <c r="C4313">
        <f>VLOOKUP(A4313,SEZIONI!$A$1:$B$7897,2,1)</f>
        <v>5</v>
      </c>
    </row>
    <row r="4314" spans="1:3" x14ac:dyDescent="0.3">
      <c r="A4314" t="s">
        <v>27802</v>
      </c>
      <c r="B4314" t="str">
        <f>VLOOKUP(A4314,PEC!$A$1:$C$7902,3,1)</f>
        <v>cert.provincia.bo.it</v>
      </c>
      <c r="C4314">
        <f>VLOOKUP(A4314,SEZIONI!$A$1:$B$7897,2,1)</f>
        <v>7</v>
      </c>
    </row>
    <row r="4315" spans="1:3" x14ac:dyDescent="0.3">
      <c r="A4315" t="s">
        <v>27803</v>
      </c>
      <c r="B4315" t="str">
        <f>VLOOKUP(A4315,PEC!$A$1:$C$7902,3,1)</f>
        <v>cert.provincia.bo.it</v>
      </c>
      <c r="C4315">
        <f>VLOOKUP(A4315,SEZIONI!$A$1:$B$7897,2,1)</f>
        <v>11</v>
      </c>
    </row>
    <row r="4316" spans="1:3" x14ac:dyDescent="0.3">
      <c r="A4316" t="s">
        <v>27804</v>
      </c>
      <c r="B4316" t="str">
        <f>VLOOKUP(A4316,PEC!$A$1:$C$7902,3,1)</f>
        <v>cert.provincia.bo.it</v>
      </c>
      <c r="C4316">
        <f>VLOOKUP(A4316,SEZIONI!$A$1:$B$7897,2,1)</f>
        <v>7</v>
      </c>
    </row>
    <row r="4317" spans="1:3" x14ac:dyDescent="0.3">
      <c r="A4317" t="s">
        <v>27805</v>
      </c>
      <c r="B4317" t="str">
        <f>VLOOKUP(A4317,PEC!$A$1:$C$7902,3,1)</f>
        <v>cert.provincia.bo.it</v>
      </c>
      <c r="C4317">
        <f>VLOOKUP(A4317,SEZIONI!$A$1:$B$7897,2,1)</f>
        <v>4</v>
      </c>
    </row>
    <row r="4318" spans="1:3" x14ac:dyDescent="0.3">
      <c r="A4318" t="s">
        <v>27806</v>
      </c>
      <c r="B4318" t="str">
        <f>VLOOKUP(A4318,PEC!$A$1:$C$7902,3,1)</f>
        <v>cert.provincia.bo.it</v>
      </c>
      <c r="C4318">
        <f>VLOOKUP(A4318,SEZIONI!$A$1:$B$7897,2,1)</f>
        <v>11</v>
      </c>
    </row>
    <row r="4319" spans="1:3" x14ac:dyDescent="0.3">
      <c r="A4319" t="s">
        <v>27807</v>
      </c>
      <c r="B4319" t="str">
        <f>VLOOKUP(A4319,PEC!$A$1:$C$7902,3,1)</f>
        <v>cert.provincia.bo.it</v>
      </c>
      <c r="C4319">
        <f>VLOOKUP(A4319,SEZIONI!$A$1:$B$7897,2,1)</f>
        <v>19</v>
      </c>
    </row>
    <row r="4320" spans="1:3" x14ac:dyDescent="0.3">
      <c r="A4320" t="s">
        <v>27808</v>
      </c>
      <c r="B4320" t="str">
        <f>VLOOKUP(A4320,PEC!$A$1:$C$7902,3,1)</f>
        <v>cert.provincia.bo.it</v>
      </c>
      <c r="C4320">
        <f>VLOOKUP(A4320,SEZIONI!$A$1:$B$7897,2,1)</f>
        <v>7</v>
      </c>
    </row>
    <row r="4321" spans="1:3" x14ac:dyDescent="0.3">
      <c r="A4321" t="s">
        <v>27809</v>
      </c>
      <c r="B4321" t="str">
        <f>VLOOKUP(A4321,PEC!$A$1:$C$7902,3,1)</f>
        <v>cert.provincia.bo.it</v>
      </c>
      <c r="C4321">
        <f>VLOOKUP(A4321,SEZIONI!$A$1:$B$7897,2,1)</f>
        <v>8</v>
      </c>
    </row>
    <row r="4322" spans="1:3" x14ac:dyDescent="0.3">
      <c r="A4322" t="s">
        <v>27810</v>
      </c>
      <c r="B4322" t="str">
        <f>VLOOKUP(A4322,PEC!$A$1:$C$7902,3,1)</f>
        <v>cert.provincia.bo.it</v>
      </c>
      <c r="C4322">
        <f>VLOOKUP(A4322,SEZIONI!$A$1:$B$7897,2,1)</f>
        <v>4</v>
      </c>
    </row>
    <row r="4323" spans="1:3" x14ac:dyDescent="0.3">
      <c r="A4323" t="s">
        <v>27811</v>
      </c>
      <c r="B4323" t="str">
        <f>VLOOKUP(A4323,PEC!$A$1:$C$7902,3,1)</f>
        <v>cert.provincia.bo.it</v>
      </c>
      <c r="C4323">
        <f>VLOOKUP(A4323,SEZIONI!$A$1:$B$7897,2,1)</f>
        <v>7</v>
      </c>
    </row>
    <row r="4324" spans="1:3" x14ac:dyDescent="0.3">
      <c r="A4324" t="s">
        <v>27812</v>
      </c>
      <c r="B4324" t="str">
        <f>VLOOKUP(A4324,PEC!$A$1:$C$7902,3,1)</f>
        <v>cert.provincia.bo.it</v>
      </c>
      <c r="C4324">
        <f>VLOOKUP(A4324,SEZIONI!$A$1:$B$7897,2,1)</f>
        <v>26</v>
      </c>
    </row>
    <row r="4325" spans="1:3" x14ac:dyDescent="0.3">
      <c r="A4325" t="s">
        <v>27813</v>
      </c>
      <c r="B4325" t="str">
        <f>VLOOKUP(A4325,PEC!$A$1:$C$7902,3,1)</f>
        <v>cert.provincia.bo.it</v>
      </c>
      <c r="C4325">
        <f>VLOOKUP(A4325,SEZIONI!$A$1:$B$7897,2,1)</f>
        <v>32</v>
      </c>
    </row>
    <row r="4326" spans="1:3" x14ac:dyDescent="0.3">
      <c r="A4326" t="s">
        <v>27814</v>
      </c>
      <c r="B4326" t="str">
        <f>VLOOKUP(A4326,PEC!$A$1:$C$7902,3,1)</f>
        <v>cert.provincia.bo.it</v>
      </c>
      <c r="C4326">
        <f>VLOOKUP(A4326,SEZIONI!$A$1:$B$7897,2,1)</f>
        <v>10</v>
      </c>
    </row>
    <row r="4327" spans="1:3" x14ac:dyDescent="0.3">
      <c r="A4327" t="s">
        <v>27815</v>
      </c>
      <c r="B4327" t="str">
        <f>VLOOKUP(A4327,PEC!$A$1:$C$7902,3,1)</f>
        <v>pec.comunesantadi.it</v>
      </c>
      <c r="C4327">
        <f>VLOOKUP(A4327,SEZIONI!$A$1:$B$7897,2,1)</f>
        <v>7</v>
      </c>
    </row>
    <row r="4328" spans="1:3" x14ac:dyDescent="0.3">
      <c r="A4328" t="s">
        <v>27816</v>
      </c>
      <c r="B4328" t="str">
        <f>VLOOKUP(A4328,PEC!$A$1:$C$7902,3,1)</f>
        <v>cert.provincia.bo.it</v>
      </c>
      <c r="C4328">
        <f>VLOOKUP(A4328,SEZIONI!$A$1:$B$7897,2,1)</f>
        <v>14</v>
      </c>
    </row>
    <row r="4329" spans="1:3" x14ac:dyDescent="0.3">
      <c r="A4329" t="s">
        <v>27817</v>
      </c>
      <c r="B4329" t="str">
        <f>VLOOKUP(A4329,PEC!$A$1:$C$7902,3,1)</f>
        <v>cert.provincia.bo.it</v>
      </c>
      <c r="C4329">
        <f>VLOOKUP(A4329,SEZIONI!$A$1:$B$7897,2,1)</f>
        <v>8</v>
      </c>
    </row>
    <row r="4330" spans="1:3" x14ac:dyDescent="0.3">
      <c r="A4330" t="s">
        <v>27818</v>
      </c>
      <c r="B4330" t="str">
        <f>VLOOKUP(A4330,PEC!$A$1:$C$7902,3,1)</f>
        <v>cert.provincia.bo.it</v>
      </c>
      <c r="C4330">
        <f>VLOOKUP(A4330,SEZIONI!$A$1:$B$7897,2,1)</f>
        <v>20</v>
      </c>
    </row>
    <row r="4331" spans="1:3" x14ac:dyDescent="0.3">
      <c r="A4331" t="s">
        <v>27819</v>
      </c>
      <c r="B4331" t="str">
        <f>VLOOKUP(A4331,PEC!$A$1:$C$7902,3,1)</f>
        <v>cert.provincia.bo.it</v>
      </c>
      <c r="C4331">
        <f>VLOOKUP(A4331,SEZIONI!$A$1:$B$7897,2,1)</f>
        <v>30</v>
      </c>
    </row>
    <row r="4332" spans="1:3" x14ac:dyDescent="0.3">
      <c r="A4332" t="s">
        <v>27820</v>
      </c>
      <c r="B4332" t="str">
        <f>VLOOKUP(A4332,PEC!$A$1:$C$7902,3,1)</f>
        <v>cert.cittametropolitana.bo.it</v>
      </c>
      <c r="C4332">
        <f>VLOOKUP(A4332,SEZIONI!$A$1:$B$7897,2,1)</f>
        <v>9</v>
      </c>
    </row>
    <row r="4333" spans="1:3" x14ac:dyDescent="0.3">
      <c r="A4333" t="s">
        <v>27821</v>
      </c>
      <c r="B4333" t="str">
        <f>VLOOKUP(A4333,PEC!$A$1:$C$7902,3,1)</f>
        <v>pec.comune.argenta.fe.it</v>
      </c>
      <c r="C4333">
        <f>VLOOKUP(A4333,SEZIONI!$A$1:$B$7897,2,1)</f>
        <v>24</v>
      </c>
    </row>
    <row r="4334" spans="1:3" x14ac:dyDescent="0.3">
      <c r="A4334" t="s">
        <v>27822</v>
      </c>
      <c r="B4334" t="str">
        <f>VLOOKUP(A4334,PEC!$A$1:$C$7902,3,1)</f>
        <v>cert.legalmail.it</v>
      </c>
      <c r="C4334">
        <f>VLOOKUP(A4334,SEZIONI!$A$1:$B$7897,2,1)</f>
        <v>4</v>
      </c>
    </row>
    <row r="4335" spans="1:3" x14ac:dyDescent="0.3">
      <c r="A4335" t="s">
        <v>27823</v>
      </c>
      <c r="B4335" t="str">
        <f>VLOOKUP(A4335,PEC!$A$1:$C$7902,3,1)</f>
        <v>cert.comune.bondeno.fe.it</v>
      </c>
      <c r="C4335">
        <f>VLOOKUP(A4335,SEZIONI!$A$1:$B$7897,2,1)</f>
        <v>18</v>
      </c>
    </row>
    <row r="4336" spans="1:3" x14ac:dyDescent="0.3">
      <c r="A4336" t="s">
        <v>27824</v>
      </c>
      <c r="B4336" t="str">
        <f>VLOOKUP(A4336,PEC!$A$1:$C$7902,3,1)</f>
        <v>cert.comune.cento.fe.it</v>
      </c>
      <c r="C4336">
        <f>VLOOKUP(A4336,SEZIONI!$A$1:$B$7897,2,1)</f>
        <v>30</v>
      </c>
    </row>
    <row r="4337" spans="1:3" x14ac:dyDescent="0.3">
      <c r="A4337" t="s">
        <v>27825</v>
      </c>
      <c r="B4337" t="str">
        <f>VLOOKUP(A4337,PEC!$A$1:$C$7902,3,1)</f>
        <v>cert.comune.codigoro.fe.it</v>
      </c>
      <c r="C4337">
        <f>VLOOKUP(A4337,SEZIONI!$A$1:$B$7897,2,1)</f>
        <v>16</v>
      </c>
    </row>
    <row r="4338" spans="1:3" x14ac:dyDescent="0.3">
      <c r="A4338" t="s">
        <v>27826</v>
      </c>
      <c r="B4338" t="str">
        <f>VLOOKUP(A4338,PEC!$A$1:$C$7902,3,1)</f>
        <v>cert.comune.comacchio.fe.it</v>
      </c>
      <c r="C4338">
        <f>VLOOKUP(A4338,SEZIONI!$A$1:$B$7897,2,1)</f>
        <v>22</v>
      </c>
    </row>
    <row r="4339" spans="1:3" x14ac:dyDescent="0.3">
      <c r="A4339" t="s">
        <v>27827</v>
      </c>
      <c r="B4339" t="str">
        <f>VLOOKUP(A4339,PEC!$A$1:$C$7902,3,1)</f>
        <v>cert.comune.copparo.fe.it</v>
      </c>
      <c r="C4339">
        <f>VLOOKUP(A4339,SEZIONI!$A$1:$B$7897,2,1)</f>
        <v>22</v>
      </c>
    </row>
    <row r="4340" spans="1:3" x14ac:dyDescent="0.3">
      <c r="A4340" t="s">
        <v>27828</v>
      </c>
      <c r="B4340" t="str">
        <f>VLOOKUP(A4340,PEC!$A$1:$C$7902,3,1)</f>
        <v>cert.comune.fe.it</v>
      </c>
      <c r="C4340">
        <f>VLOOKUP(A4340,SEZIONI!$A$1:$B$7897,2,1)</f>
        <v>160</v>
      </c>
    </row>
    <row r="4341" spans="1:3" x14ac:dyDescent="0.3">
      <c r="A4341" t="s">
        <v>27829</v>
      </c>
      <c r="B4341" t="str">
        <f>VLOOKUP(A4341,PEC!$A$1:$C$7902,3,1)</f>
        <v>cert.ruparpiemonte.it</v>
      </c>
      <c r="C4341">
        <f>VLOOKUP(A4341,SEZIONI!$A$1:$B$7897,2,1)</f>
        <v>1</v>
      </c>
    </row>
    <row r="4342" spans="1:3" x14ac:dyDescent="0.3">
      <c r="A4342" t="s">
        <v>27830</v>
      </c>
      <c r="B4342" t="str">
        <f>VLOOKUP(A4342,PEC!$A$1:$C$7902,3,1)</f>
        <v>cert-comune-jolandadisavoia-fe.it</v>
      </c>
      <c r="C4342">
        <f>VLOOKUP(A4342,SEZIONI!$A$1:$B$7897,2,1)</f>
        <v>4</v>
      </c>
    </row>
    <row r="4343" spans="1:3" x14ac:dyDescent="0.3">
      <c r="A4343" t="s">
        <v>27831</v>
      </c>
      <c r="B4343" t="str">
        <f>VLOOKUP(A4343,PEC!$A$1:$C$7902,3,1)</f>
        <v>cert.comune.lagosanto.fe.it</v>
      </c>
      <c r="C4343">
        <f>VLOOKUP(A4343,SEZIONI!$A$1:$B$7897,2,1)</f>
        <v>6</v>
      </c>
    </row>
    <row r="4344" spans="1:3" x14ac:dyDescent="0.3">
      <c r="A4344" t="s">
        <v>27832</v>
      </c>
      <c r="B4344" t="str">
        <f>VLOOKUP(A4344,PEC!$A$1:$C$7902,3,1)</f>
        <v>mailsicura.info</v>
      </c>
      <c r="C4344">
        <f>VLOOKUP(A4344,SEZIONI!$A$1:$B$7897,2,1)</f>
        <v>3</v>
      </c>
    </row>
    <row r="4345" spans="1:3" x14ac:dyDescent="0.3">
      <c r="A4345" t="s">
        <v>27833</v>
      </c>
      <c r="B4345" t="str">
        <f>VLOOKUP(A4345,PEC!$A$1:$C$7902,3,1)</f>
        <v>cert.comune.mesola.fe.it</v>
      </c>
      <c r="C4345">
        <f>VLOOKUP(A4345,SEZIONI!$A$1:$B$7897,2,1)</f>
        <v>9</v>
      </c>
    </row>
    <row r="4346" spans="1:3" x14ac:dyDescent="0.3">
      <c r="A4346" t="s">
        <v>27834</v>
      </c>
      <c r="B4346" t="str">
        <f>VLOOKUP(A4346,PEC!$A$1:$C$7902,3,1)</f>
        <v>cert.comune.ostellato.fe.it</v>
      </c>
      <c r="C4346">
        <f>VLOOKUP(A4346,SEZIONI!$A$1:$B$7897,2,1)</f>
        <v>9</v>
      </c>
    </row>
    <row r="4347" spans="1:3" x14ac:dyDescent="0.3">
      <c r="A4347" t="s">
        <v>27835</v>
      </c>
      <c r="B4347" t="str">
        <f>VLOOKUP(A4347,PEC!$A$1:$C$7902,3,1)</f>
        <v>cert.comune.poggiorenatico.fe.it</v>
      </c>
      <c r="C4347">
        <f>VLOOKUP(A4347,SEZIONI!$A$1:$B$7897,2,1)</f>
        <v>9</v>
      </c>
    </row>
    <row r="4348" spans="1:3" x14ac:dyDescent="0.3">
      <c r="A4348" t="s">
        <v>27836</v>
      </c>
      <c r="B4348" t="str">
        <f>VLOOKUP(A4348,PEC!$A$1:$C$7902,3,1)</f>
        <v>legalmail.it</v>
      </c>
      <c r="C4348">
        <f>VLOOKUP(A4348,SEZIONI!$A$1:$B$7897,2,1)</f>
        <v>15</v>
      </c>
    </row>
    <row r="4349" spans="1:3" x14ac:dyDescent="0.3">
      <c r="A4349" t="s">
        <v>27837</v>
      </c>
      <c r="B4349" t="str">
        <f>VLOOKUP(A4349,PEC!$A$1:$C$7902,3,1)</f>
        <v>pec.comune.rizziconi.it</v>
      </c>
      <c r="C4349">
        <f>VLOOKUP(A4349,SEZIONI!$A$1:$B$7897,2,1)</f>
        <v>8</v>
      </c>
    </row>
    <row r="4350" spans="1:3" x14ac:dyDescent="0.3">
      <c r="A4350" t="s">
        <v>27838</v>
      </c>
      <c r="B4350" t="str">
        <f>VLOOKUP(A4350,PEC!$A$1:$C$7902,3,1)</f>
        <v>cert.comune.vigarano.fe.it</v>
      </c>
      <c r="C4350">
        <f>VLOOKUP(A4350,SEZIONI!$A$1:$B$7897,2,1)</f>
        <v>8</v>
      </c>
    </row>
    <row r="4351" spans="1:3" x14ac:dyDescent="0.3">
      <c r="A4351" t="s">
        <v>27839</v>
      </c>
      <c r="B4351" t="str">
        <f>VLOOKUP(A4351,PEC!$A$1:$C$7902,3,1)</f>
        <v>legalmail.it</v>
      </c>
      <c r="C4351">
        <f>VLOOKUP(A4351,SEZIONI!$A$1:$B$7897,2,1)</f>
        <v>5</v>
      </c>
    </row>
    <row r="4352" spans="1:3" x14ac:dyDescent="0.3">
      <c r="A4352" t="s">
        <v>27840</v>
      </c>
      <c r="B4352" t="str">
        <f>VLOOKUP(A4352,PEC!$A$1:$C$7902,3,1)</f>
        <v>pec.comune.trescorecremasco.cr.it</v>
      </c>
      <c r="C4352">
        <f>VLOOKUP(A4352,SEZIONI!$A$1:$B$7897,2,1)</f>
        <v>3</v>
      </c>
    </row>
    <row r="4353" spans="1:3" x14ac:dyDescent="0.3">
      <c r="A4353" t="s">
        <v>27841</v>
      </c>
      <c r="B4353" t="str">
        <f>VLOOKUP(A4353,PEC!$A$1:$C$7902,3,1)</f>
        <v>cert.comune.goro.fe.it</v>
      </c>
      <c r="C4353">
        <f>VLOOKUP(A4353,SEZIONI!$A$1:$B$7897,2,1)</f>
        <v>5</v>
      </c>
    </row>
    <row r="4354" spans="1:3" x14ac:dyDescent="0.3">
      <c r="A4354" t="s">
        <v>27842</v>
      </c>
      <c r="B4354" t="str">
        <f>VLOOKUP(A4354,PEC!$A$1:$C$7902,3,1)</f>
        <v>cert.comune.fiscaglia.fe.it</v>
      </c>
      <c r="C4354">
        <f>VLOOKUP(A4354,SEZIONI!$A$1:$B$7897,2,1)</f>
        <v>10</v>
      </c>
    </row>
    <row r="4355" spans="1:3" x14ac:dyDescent="0.3">
      <c r="A4355" t="s">
        <v>27843</v>
      </c>
      <c r="B4355" t="str">
        <f>VLOOKUP(A4355,PEC!$A$1:$C$7902,3,1)</f>
        <v>pec.it</v>
      </c>
      <c r="C4355">
        <f>VLOOKUP(A4355,SEZIONI!$A$1:$B$7897,2,1)</f>
        <v>11</v>
      </c>
    </row>
    <row r="4356" spans="1:3" x14ac:dyDescent="0.3">
      <c r="A4356" t="s">
        <v>27844</v>
      </c>
      <c r="B4356" t="str">
        <f>VLOOKUP(A4356,PEC!$A$1:$C$7902,3,1)</f>
        <v>legalmail.it</v>
      </c>
      <c r="C4356">
        <f>VLOOKUP(A4356,SEZIONI!$A$1:$B$7897,2,1)</f>
        <v>12</v>
      </c>
    </row>
    <row r="4357" spans="1:3" x14ac:dyDescent="0.3">
      <c r="A4357" t="s">
        <v>27845</v>
      </c>
      <c r="B4357" t="str">
        <f>VLOOKUP(A4357,PEC!$A$1:$C$7902,3,1)</f>
        <v>legalmail.it</v>
      </c>
      <c r="C4357">
        <f>VLOOKUP(A4357,SEZIONI!$A$1:$B$7897,2,1)</f>
        <v>19</v>
      </c>
    </row>
    <row r="4358" spans="1:3" x14ac:dyDescent="0.3">
      <c r="A4358" t="s">
        <v>27846</v>
      </c>
      <c r="B4358" t="str">
        <f>VLOOKUP(A4358,PEC!$A$1:$C$7902,3,1)</f>
        <v xml:space="preserve">legalmail.it </v>
      </c>
      <c r="C4358">
        <f>VLOOKUP(A4358,SEZIONI!$A$1:$B$7897,2,1)</f>
        <v>2</v>
      </c>
    </row>
    <row r="4359" spans="1:3" x14ac:dyDescent="0.3">
      <c r="A4359" t="s">
        <v>27848</v>
      </c>
      <c r="B4359" t="str">
        <f>VLOOKUP(A4359,PEC!$A$1:$C$7902,3,1)</f>
        <v>cert.provincia.ra.it</v>
      </c>
      <c r="C4359">
        <f>VLOOKUP(A4359,SEZIONI!$A$1:$B$7897,2,1)</f>
        <v>10</v>
      </c>
    </row>
    <row r="4360" spans="1:3" x14ac:dyDescent="0.3">
      <c r="A4360" t="s">
        <v>27849</v>
      </c>
      <c r="B4360" t="str">
        <f>VLOOKUP(A4360,PEC!$A$1:$C$7902,3,1)</f>
        <v>cert.provincia.ra.it</v>
      </c>
      <c r="C4360">
        <f>VLOOKUP(A4360,SEZIONI!$A$1:$B$7897,2,1)</f>
        <v>3</v>
      </c>
    </row>
    <row r="4361" spans="1:3" x14ac:dyDescent="0.3">
      <c r="A4361" t="s">
        <v>27850</v>
      </c>
      <c r="B4361" t="str">
        <f>VLOOKUP(A4361,PEC!$A$1:$C$7902,3,1)</f>
        <v>cert.provincia.ra.it</v>
      </c>
      <c r="C4361">
        <f>VLOOKUP(A4361,SEZIONI!$A$1:$B$7897,2,1)</f>
        <v>8</v>
      </c>
    </row>
    <row r="4362" spans="1:3" x14ac:dyDescent="0.3">
      <c r="A4362" t="s">
        <v>27851</v>
      </c>
      <c r="B4362" t="str">
        <f>VLOOKUP(A4362,PEC!$A$1:$C$7902,3,1)</f>
        <v>legalmail.it</v>
      </c>
      <c r="C4362">
        <f>VLOOKUP(A4362,SEZIONI!$A$1:$B$7897,2,1)</f>
        <v>30</v>
      </c>
    </row>
    <row r="4363" spans="1:3" x14ac:dyDescent="0.3">
      <c r="A4363" t="s">
        <v>27852</v>
      </c>
      <c r="B4363" t="str">
        <f>VLOOKUP(A4363,PEC!$A$1:$C$7902,3,1)</f>
        <v>legalmail.it</v>
      </c>
      <c r="C4363">
        <f>VLOOKUP(A4363,SEZIONI!$A$1:$B$7897,2,1)</f>
        <v>9</v>
      </c>
    </row>
    <row r="4364" spans="1:3" x14ac:dyDescent="0.3">
      <c r="A4364" t="s">
        <v>27853</v>
      </c>
      <c r="B4364" t="str">
        <f>VLOOKUP(A4364,PEC!$A$1:$C$7902,3,1)</f>
        <v>legalmail.it</v>
      </c>
      <c r="C4364">
        <f>VLOOKUP(A4364,SEZIONI!$A$1:$B$7897,2,1)</f>
        <v>7</v>
      </c>
    </row>
    <row r="4365" spans="1:3" x14ac:dyDescent="0.3">
      <c r="A4365" t="s">
        <v>27854</v>
      </c>
      <c r="B4365" t="str">
        <f>VLOOKUP(A4365,PEC!$A$1:$C$7902,3,1)</f>
        <v>cert.provincia.ra.it</v>
      </c>
      <c r="C4365">
        <f>VLOOKUP(A4365,SEZIONI!$A$1:$B$7897,2,1)</f>
        <v>57</v>
      </c>
    </row>
    <row r="4366" spans="1:3" x14ac:dyDescent="0.3">
      <c r="A4366" t="s">
        <v>27855</v>
      </c>
      <c r="B4366" t="str">
        <f>VLOOKUP(A4366,PEC!$A$1:$C$7902,3,1)</f>
        <v xml:space="preserve">legalmail.it </v>
      </c>
      <c r="C4366">
        <f>VLOOKUP(A4366,SEZIONI!$A$1:$B$7897,2,1)</f>
        <v>8</v>
      </c>
    </row>
    <row r="4367" spans="1:3" x14ac:dyDescent="0.3">
      <c r="A4367" t="s">
        <v>27857</v>
      </c>
      <c r="B4367" t="str">
        <f>VLOOKUP(A4367,PEC!$A$1:$C$7902,3,1)</f>
        <v>cert.legalmail.it</v>
      </c>
      <c r="C4367">
        <f>VLOOKUP(A4367,SEZIONI!$A$1:$B$7897,2,1)</f>
        <v>36</v>
      </c>
    </row>
    <row r="4368" spans="1:3" x14ac:dyDescent="0.3">
      <c r="A4368" t="s">
        <v>27858</v>
      </c>
      <c r="B4368" t="str">
        <f>VLOOKUP(A4368,PEC!$A$1:$C$7902,3,1)</f>
        <v>legalmail.it</v>
      </c>
      <c r="C4368">
        <f>VLOOKUP(A4368,SEZIONI!$A$1:$B$7897,2,1)</f>
        <v>10</v>
      </c>
    </row>
    <row r="4369" spans="1:3" x14ac:dyDescent="0.3">
      <c r="A4369" t="s">
        <v>27859</v>
      </c>
      <c r="B4369" t="str">
        <f>VLOOKUP(A4369,PEC!$A$1:$C$7902,3,1)</f>
        <v>legalmail.it</v>
      </c>
      <c r="C4369">
        <f>VLOOKUP(A4369,SEZIONI!$A$1:$B$7897,2,1)</f>
        <v>165</v>
      </c>
    </row>
    <row r="4370" spans="1:3" x14ac:dyDescent="0.3">
      <c r="A4370" t="s">
        <v>27860</v>
      </c>
      <c r="B4370" t="str">
        <f>VLOOKUP(A4370,PEC!$A$1:$C$7902,3,1)</f>
        <v>cert.provincia.ra.it</v>
      </c>
      <c r="C4370">
        <f>VLOOKUP(A4370,SEZIONI!$A$1:$B$7897,2,1)</f>
        <v>6</v>
      </c>
    </row>
    <row r="4371" spans="1:3" x14ac:dyDescent="0.3">
      <c r="A4371" t="s">
        <v>27861</v>
      </c>
      <c r="B4371" t="str">
        <f>VLOOKUP(A4371,PEC!$A$1:$C$7902,3,1)</f>
        <v>legalmail.it</v>
      </c>
      <c r="C4371">
        <f>VLOOKUP(A4371,SEZIONI!$A$1:$B$7897,2,1)</f>
        <v>12</v>
      </c>
    </row>
    <row r="4372" spans="1:3" x14ac:dyDescent="0.3">
      <c r="A4372" t="s">
        <v>27862</v>
      </c>
      <c r="B4372" t="str">
        <f>VLOOKUP(A4372,PEC!$A$1:$C$7902,3,1)</f>
        <v>pec.comunesantadi.it</v>
      </c>
      <c r="C4372">
        <f>VLOOKUP(A4372,SEZIONI!$A$1:$B$7897,2,1)</f>
        <v>3</v>
      </c>
    </row>
    <row r="4373" spans="1:3" x14ac:dyDescent="0.3">
      <c r="A4373" t="s">
        <v>27863</v>
      </c>
      <c r="B4373" t="str">
        <f>VLOOKUP(A4373,PEC!$A$1:$C$7902,3,1)</f>
        <v>cert.provincia.ra.it</v>
      </c>
      <c r="C4373">
        <f>VLOOKUP(A4373,SEZIONI!$A$1:$B$7897,2,1)</f>
        <v>4</v>
      </c>
    </row>
    <row r="4374" spans="1:3" x14ac:dyDescent="0.3">
      <c r="A4374" t="s">
        <v>27864</v>
      </c>
      <c r="B4374" t="str">
        <f>VLOOKUP(A4374,PEC!$A$1:$C$7902,3,1)</f>
        <v>cert.provincia.fc.it</v>
      </c>
      <c r="C4374">
        <f>VLOOKUP(A4374,SEZIONI!$A$1:$B$7897,2,1)</f>
        <v>8</v>
      </c>
    </row>
    <row r="4375" spans="1:3" x14ac:dyDescent="0.3">
      <c r="A4375" t="s">
        <v>27865</v>
      </c>
      <c r="B4375" t="str">
        <f>VLOOKUP(A4375,PEC!$A$1:$C$7902,3,1)</f>
        <v>pec.comune.bertinoro.fc.it</v>
      </c>
      <c r="C4375">
        <f>VLOOKUP(A4375,SEZIONI!$A$1:$B$7897,2,1)</f>
        <v>10</v>
      </c>
    </row>
    <row r="4376" spans="1:3" x14ac:dyDescent="0.3">
      <c r="A4376" t="s">
        <v>27866</v>
      </c>
      <c r="B4376" t="str">
        <f>VLOOKUP(A4376,PEC!$A$1:$C$7902,3,1)</f>
        <v>cert.provincia.fc.it</v>
      </c>
      <c r="C4376">
        <f>VLOOKUP(A4376,SEZIONI!$A$1:$B$7897,2,1)</f>
        <v>3</v>
      </c>
    </row>
    <row r="4377" spans="1:3" x14ac:dyDescent="0.3">
      <c r="A4377" t="s">
        <v>27867</v>
      </c>
      <c r="B4377" t="str">
        <f>VLOOKUP(A4377,PEC!$A$1:$C$7902,3,1)</f>
        <v>pec.comune.castrocarotermeeterradelsole.fc.it</v>
      </c>
      <c r="C4377">
        <f>VLOOKUP(A4377,SEZIONI!$A$1:$B$7897,2,1)</f>
        <v>5</v>
      </c>
    </row>
    <row r="4378" spans="1:3" x14ac:dyDescent="0.3">
      <c r="A4378" t="s">
        <v>27868</v>
      </c>
      <c r="B4378" t="str">
        <f>VLOOKUP(A4378,PEC!$A$1:$C$7902,3,1)</f>
        <v>pec.comune.cesena.fc.it</v>
      </c>
      <c r="C4378">
        <f>VLOOKUP(A4378,SEZIONI!$A$1:$B$7897,2,1)</f>
        <v>98</v>
      </c>
    </row>
    <row r="4379" spans="1:3" x14ac:dyDescent="0.3">
      <c r="A4379" t="s">
        <v>27869</v>
      </c>
      <c r="B4379" t="str">
        <f>VLOOKUP(A4379,PEC!$A$1:$C$7902,3,1)</f>
        <v>cert.provincia.fc.it</v>
      </c>
      <c r="C4379">
        <f>VLOOKUP(A4379,SEZIONI!$A$1:$B$7897,2,1)</f>
        <v>23</v>
      </c>
    </row>
    <row r="4380" spans="1:3" x14ac:dyDescent="0.3">
      <c r="A4380" t="s">
        <v>27870</v>
      </c>
      <c r="B4380" t="str">
        <f>VLOOKUP(A4380,PEC!$A$1:$C$7902,3,1)</f>
        <v>cert.provincia.fc.it</v>
      </c>
      <c r="C4380">
        <f>VLOOKUP(A4380,SEZIONI!$A$1:$B$7897,2,1)</f>
        <v>6</v>
      </c>
    </row>
    <row r="4381" spans="1:3" x14ac:dyDescent="0.3">
      <c r="A4381" t="s">
        <v>27871</v>
      </c>
      <c r="B4381" t="str">
        <f>VLOOKUP(A4381,PEC!$A$1:$C$7902,3,1)</f>
        <v>cert.provincia.fc.it</v>
      </c>
      <c r="C4381">
        <f>VLOOKUP(A4381,SEZIONI!$A$1:$B$7897,2,1)</f>
        <v>2</v>
      </c>
    </row>
    <row r="4382" spans="1:3" x14ac:dyDescent="0.3">
      <c r="A4382" t="s">
        <v>27872</v>
      </c>
      <c r="B4382" t="str">
        <f>VLOOKUP(A4382,PEC!$A$1:$C$7902,3,1)</f>
        <v>pec.comune.forli.fc.it</v>
      </c>
      <c r="C4382">
        <f>VLOOKUP(A4382,SEZIONI!$A$1:$B$7897,2,1)</f>
        <v>108</v>
      </c>
    </row>
    <row r="4383" spans="1:3" x14ac:dyDescent="0.3">
      <c r="A4383" t="s">
        <v>27873</v>
      </c>
      <c r="B4383" t="str">
        <f>VLOOKUP(A4383,PEC!$A$1:$C$7902,3,1)</f>
        <v>pec.comune.forlimpopoli.fc.it</v>
      </c>
      <c r="C4383">
        <f>VLOOKUP(A4383,SEZIONI!$A$1:$B$7897,2,1)</f>
        <v>12</v>
      </c>
    </row>
    <row r="4384" spans="1:3" x14ac:dyDescent="0.3">
      <c r="A4384" t="s">
        <v>27874</v>
      </c>
      <c r="B4384" t="str">
        <f>VLOOKUP(A4384,PEC!$A$1:$C$7902,3,1)</f>
        <v>cert.provincia.fc.it</v>
      </c>
      <c r="C4384">
        <f>VLOOKUP(A4384,SEZIONI!$A$1:$B$7897,2,1)</f>
        <v>3</v>
      </c>
    </row>
    <row r="4385" spans="1:3" x14ac:dyDescent="0.3">
      <c r="A4385" t="s">
        <v>27875</v>
      </c>
      <c r="B4385" t="str">
        <f>VLOOKUP(A4385,PEC!$A$1:$C$7902,3,1)</f>
        <v>cert.provincia.fc.it</v>
      </c>
      <c r="C4385">
        <f>VLOOKUP(A4385,SEZIONI!$A$1:$B$7897,2,1)</f>
        <v>9</v>
      </c>
    </row>
    <row r="4386" spans="1:3" x14ac:dyDescent="0.3">
      <c r="A4386" t="s">
        <v>27876</v>
      </c>
      <c r="B4386" t="str">
        <f>VLOOKUP(A4386,PEC!$A$1:$C$7902,3,1)</f>
        <v>cert.provincia.fc.it</v>
      </c>
      <c r="C4386">
        <f>VLOOKUP(A4386,SEZIONI!$A$1:$B$7897,2,1)</f>
        <v>8</v>
      </c>
    </row>
    <row r="4387" spans="1:3" x14ac:dyDescent="0.3">
      <c r="A4387" t="s">
        <v>27877</v>
      </c>
      <c r="B4387" t="str">
        <f>VLOOKUP(A4387,PEC!$A$1:$C$7902,3,1)</f>
        <v>cert.provincia.fc.it</v>
      </c>
      <c r="C4387">
        <f>VLOOKUP(A4387,SEZIONI!$A$1:$B$7897,2,1)</f>
        <v>6</v>
      </c>
    </row>
    <row r="4388" spans="1:3" x14ac:dyDescent="0.3">
      <c r="A4388" t="s">
        <v>27878</v>
      </c>
      <c r="B4388" t="str">
        <f>VLOOKUP(A4388,PEC!$A$1:$C$7902,3,1)</f>
        <v>cert.provincia.fc.it</v>
      </c>
      <c r="C4388">
        <f>VLOOKUP(A4388,SEZIONI!$A$1:$B$7897,2,1)</f>
        <v>9</v>
      </c>
    </row>
    <row r="4389" spans="1:3" x14ac:dyDescent="0.3">
      <c r="A4389" t="s">
        <v>27879</v>
      </c>
      <c r="B4389" t="str">
        <f>VLOOKUP(A4389,PEC!$A$1:$C$7902,3,1)</f>
        <v>cert.provincia.fc.it</v>
      </c>
      <c r="C4389">
        <f>VLOOKUP(A4389,SEZIONI!$A$1:$B$7897,2,1)</f>
        <v>6</v>
      </c>
    </row>
    <row r="4390" spans="1:3" x14ac:dyDescent="0.3">
      <c r="A4390" t="s">
        <v>27880</v>
      </c>
      <c r="B4390" t="str">
        <f>VLOOKUP(A4390,PEC!$A$1:$C$7902,3,1)</f>
        <v>cert.provincia.fc.it</v>
      </c>
      <c r="C4390">
        <f>VLOOKUP(A4390,SEZIONI!$A$1:$B$7897,2,1)</f>
        <v>4</v>
      </c>
    </row>
    <row r="4391" spans="1:3" x14ac:dyDescent="0.3">
      <c r="A4391" t="s">
        <v>27881</v>
      </c>
      <c r="B4391" t="str">
        <f>VLOOKUP(A4391,PEC!$A$1:$C$7902,3,1)</f>
        <v>pec.unionevallesavio.it</v>
      </c>
      <c r="C4391">
        <f>VLOOKUP(A4391,SEZIONI!$A$1:$B$7897,2,1)</f>
        <v>2</v>
      </c>
    </row>
    <row r="4392" spans="1:3" x14ac:dyDescent="0.3">
      <c r="A4392" t="s">
        <v>27882</v>
      </c>
      <c r="B4392" t="str">
        <f>VLOOKUP(A4392,PEC!$A$1:$C$7902,3,1)</f>
        <v>cert.provincia.fc.it</v>
      </c>
      <c r="C4392">
        <f>VLOOKUP(A4392,SEZIONI!$A$1:$B$7897,2,1)</f>
        <v>3</v>
      </c>
    </row>
    <row r="4393" spans="1:3" x14ac:dyDescent="0.3">
      <c r="A4393" t="s">
        <v>27883</v>
      </c>
      <c r="B4393" t="str">
        <f>VLOOKUP(A4393,PEC!$A$1:$C$7902,3,1)</f>
        <v>cert.provincia.fc.it</v>
      </c>
      <c r="C4393">
        <f>VLOOKUP(A4393,SEZIONI!$A$1:$B$7897,2,1)</f>
        <v>7</v>
      </c>
    </row>
    <row r="4394" spans="1:3" x14ac:dyDescent="0.3">
      <c r="A4394" t="s">
        <v>27884</v>
      </c>
      <c r="B4394" t="str">
        <f>VLOOKUP(A4394,PEC!$A$1:$C$7902,3,1)</f>
        <v>cert.provincia.fc.it</v>
      </c>
      <c r="C4394">
        <f>VLOOKUP(A4394,SEZIONI!$A$1:$B$7897,2,1)</f>
        <v>1</v>
      </c>
    </row>
    <row r="4395" spans="1:3" x14ac:dyDescent="0.3">
      <c r="A4395" t="s">
        <v>27885</v>
      </c>
      <c r="B4395" t="str">
        <f>VLOOKUP(A4395,PEC!$A$1:$C$7902,3,1)</f>
        <v>cert.provincia.fc.it</v>
      </c>
      <c r="C4395">
        <f>VLOOKUP(A4395,SEZIONI!$A$1:$B$7897,2,1)</f>
        <v>2</v>
      </c>
    </row>
    <row r="4396" spans="1:3" x14ac:dyDescent="0.3">
      <c r="A4396" t="s">
        <v>27886</v>
      </c>
      <c r="B4396" t="str">
        <f>VLOOKUP(A4396,PEC!$A$1:$C$7902,3,1)</f>
        <v>cert.provincia.fc.it</v>
      </c>
      <c r="C4396">
        <f>VLOOKUP(A4396,SEZIONI!$A$1:$B$7897,2,1)</f>
        <v>4</v>
      </c>
    </row>
    <row r="4397" spans="1:3" x14ac:dyDescent="0.3">
      <c r="A4397" t="s">
        <v>27887</v>
      </c>
      <c r="B4397" t="str">
        <f>VLOOKUP(A4397,PEC!$A$1:$C$7902,3,1)</f>
        <v>cert.provincia.fc.it</v>
      </c>
      <c r="C4397">
        <f>VLOOKUP(A4397,SEZIONI!$A$1:$B$7897,2,1)</f>
        <v>10</v>
      </c>
    </row>
    <row r="4398" spans="1:3" x14ac:dyDescent="0.3">
      <c r="A4398" t="s">
        <v>27888</v>
      </c>
      <c r="B4398" t="str">
        <f>VLOOKUP(A4398,PEC!$A$1:$C$7902,3,1)</f>
        <v>cert.provincia.fc.it</v>
      </c>
      <c r="C4398">
        <f>VLOOKUP(A4398,SEZIONI!$A$1:$B$7897,2,1)</f>
        <v>5</v>
      </c>
    </row>
    <row r="4399" spans="1:3" x14ac:dyDescent="0.3">
      <c r="A4399" t="s">
        <v>27889</v>
      </c>
      <c r="B4399" t="str">
        <f>VLOOKUP(A4399,PEC!$A$1:$C$7902,3,1)</f>
        <v>pec.unionevallesavio.it</v>
      </c>
      <c r="C4399">
        <f>VLOOKUP(A4399,SEZIONI!$A$1:$B$7897,2,1)</f>
        <v>5</v>
      </c>
    </row>
    <row r="4400" spans="1:3" x14ac:dyDescent="0.3">
      <c r="A4400" t="s">
        <v>27890</v>
      </c>
      <c r="B4400" t="str">
        <f>VLOOKUP(A4400,PEC!$A$1:$C$7902,3,1)</f>
        <v>cert.provincia.fc.it</v>
      </c>
      <c r="C4400">
        <f>VLOOKUP(A4400,SEZIONI!$A$1:$B$7897,2,1)</f>
        <v>17</v>
      </c>
    </row>
    <row r="4401" spans="1:3" x14ac:dyDescent="0.3">
      <c r="A4401" t="s">
        <v>27891</v>
      </c>
      <c r="B4401" t="str">
        <f>VLOOKUP(A4401,PEC!$A$1:$C$7902,3,1)</f>
        <v>cert.provincia.fc.it</v>
      </c>
      <c r="C4401">
        <f>VLOOKUP(A4401,SEZIONI!$A$1:$B$7897,2,1)</f>
        <v>6</v>
      </c>
    </row>
    <row r="4402" spans="1:3" x14ac:dyDescent="0.3">
      <c r="A4402" t="s">
        <v>27892</v>
      </c>
      <c r="B4402" t="str">
        <f>VLOOKUP(A4402,PEC!$A$1:$C$7902,3,1)</f>
        <v>cert.provincia.fc.it</v>
      </c>
      <c r="C4402">
        <f>VLOOKUP(A4402,SEZIONI!$A$1:$B$7897,2,1)</f>
        <v>1</v>
      </c>
    </row>
    <row r="4403" spans="1:3" x14ac:dyDescent="0.3">
      <c r="A4403" t="s">
        <v>27893</v>
      </c>
      <c r="B4403" t="str">
        <f>VLOOKUP(A4403,PEC!$A$1:$C$7902,3,1)</f>
        <v>pec.unionevallesavio.it</v>
      </c>
      <c r="C4403">
        <f>VLOOKUP(A4403,SEZIONI!$A$1:$B$7897,2,1)</f>
        <v>4</v>
      </c>
    </row>
    <row r="4404" spans="1:3" x14ac:dyDescent="0.3">
      <c r="A4404" t="s">
        <v>27894</v>
      </c>
      <c r="B4404" t="str">
        <f>VLOOKUP(A4404,PEC!$A$1:$C$7902,3,1)</f>
        <v>pec.comune.bellaria-igea-marina.rn.it</v>
      </c>
      <c r="C4404">
        <f>VLOOKUP(A4404,SEZIONI!$A$1:$B$7897,2,1)</f>
        <v>16</v>
      </c>
    </row>
    <row r="4405" spans="1:3" x14ac:dyDescent="0.3">
      <c r="A4405" t="s">
        <v>27895</v>
      </c>
      <c r="B4405" t="str">
        <f>VLOOKUP(A4405,PEC!$A$1:$C$7902,3,1)</f>
        <v>comunecattolica.legalmailpa.it</v>
      </c>
      <c r="C4405">
        <f>VLOOKUP(A4405,SEZIONI!$A$1:$B$7897,2,1)</f>
        <v>15</v>
      </c>
    </row>
    <row r="4406" spans="1:3" x14ac:dyDescent="0.3">
      <c r="A4406" t="s">
        <v>27896</v>
      </c>
      <c r="B4406" t="str">
        <f>VLOOKUP(A4406,PEC!$A$1:$C$7902,3,1)</f>
        <v>legalmail.it</v>
      </c>
      <c r="C4406">
        <f>VLOOKUP(A4406,SEZIONI!$A$1:$B$7897,2,1)</f>
        <v>9</v>
      </c>
    </row>
    <row r="4407" spans="1:3" x14ac:dyDescent="0.3">
      <c r="A4407" t="s">
        <v>27897</v>
      </c>
      <c r="B4407" t="str">
        <f>VLOOKUP(A4407,PEC!$A$1:$C$7902,3,1)</f>
        <v>legalmail.it</v>
      </c>
      <c r="C4407">
        <f>VLOOKUP(A4407,SEZIONI!$A$1:$B$7897,2,1)</f>
        <v>2</v>
      </c>
    </row>
    <row r="4408" spans="1:3" x14ac:dyDescent="0.3">
      <c r="A4408" t="s">
        <v>27898</v>
      </c>
      <c r="B4408" t="str">
        <f>VLOOKUP(A4408,PEC!$A$1:$C$7902,3,1)</f>
        <v>legalmail.it</v>
      </c>
      <c r="C4408">
        <f>VLOOKUP(A4408,SEZIONI!$A$1:$B$7897,2,1)</f>
        <v>11</v>
      </c>
    </row>
    <row r="4409" spans="1:3" x14ac:dyDescent="0.3">
      <c r="A4409" t="s">
        <v>27899</v>
      </c>
      <c r="B4409" t="str">
        <f>VLOOKUP(A4409,PEC!$A$1:$C$7902,3,1)</f>
        <v>legalmail.it</v>
      </c>
      <c r="C4409">
        <f>VLOOKUP(A4409,SEZIONI!$A$1:$B$7897,2,1)</f>
        <v>2</v>
      </c>
    </row>
    <row r="4410" spans="1:3" x14ac:dyDescent="0.3">
      <c r="A4410" t="s">
        <v>27900</v>
      </c>
      <c r="B4410" t="str">
        <f>VLOOKUP(A4410,PEC!$A$1:$C$7902,3,1)</f>
        <v>legalmail.it</v>
      </c>
      <c r="C4410">
        <f>VLOOKUP(A4410,SEZIONI!$A$1:$B$7897,2,1)</f>
        <v>2</v>
      </c>
    </row>
    <row r="4411" spans="1:3" x14ac:dyDescent="0.3">
      <c r="A4411" t="s">
        <v>27901</v>
      </c>
      <c r="B4411" t="str">
        <f>VLOOKUP(A4411,PEC!$A$1:$C$7902,3,1)</f>
        <v>legalmail.it</v>
      </c>
      <c r="C4411">
        <f>VLOOKUP(A4411,SEZIONI!$A$1:$B$7897,2,1)</f>
        <v>1</v>
      </c>
    </row>
    <row r="4412" spans="1:3" x14ac:dyDescent="0.3">
      <c r="A4412" t="s">
        <v>27902</v>
      </c>
      <c r="B4412" t="str">
        <f>VLOOKUP(A4412,PEC!$A$1:$C$7902,3,1)</f>
        <v>pec.comune.morcianodiromagna.rn.it</v>
      </c>
      <c r="C4412">
        <f>VLOOKUP(A4412,SEZIONI!$A$1:$B$7897,2,1)</f>
        <v>6</v>
      </c>
    </row>
    <row r="4413" spans="1:3" x14ac:dyDescent="0.3">
      <c r="A4413" t="s">
        <v>27903</v>
      </c>
      <c r="B4413" t="str">
        <f>VLOOKUP(A4413,PEC!$A$1:$C$7902,3,1)</f>
        <v>legalmail.it</v>
      </c>
      <c r="C4413">
        <f>VLOOKUP(A4413,SEZIONI!$A$1:$B$7897,2,1)</f>
        <v>31</v>
      </c>
    </row>
    <row r="4414" spans="1:3" x14ac:dyDescent="0.3">
      <c r="A4414" t="s">
        <v>27904</v>
      </c>
      <c r="B4414" t="str">
        <f>VLOOKUP(A4414,PEC!$A$1:$C$7902,3,1)</f>
        <v>pec.comune.rimini.it</v>
      </c>
      <c r="C4414">
        <f>VLOOKUP(A4414,SEZIONI!$A$1:$B$7897,2,1)</f>
        <v>143</v>
      </c>
    </row>
    <row r="4415" spans="1:3" x14ac:dyDescent="0.3">
      <c r="A4415" t="s">
        <v>27905</v>
      </c>
      <c r="B4415" t="str">
        <f>VLOOKUP(A4415,PEC!$A$1:$C$7902,3,1)</f>
        <v>legalmail.it</v>
      </c>
      <c r="C4415">
        <f>VLOOKUP(A4415,SEZIONI!$A$1:$B$7897,2,1)</f>
        <v>3</v>
      </c>
    </row>
    <row r="4416" spans="1:3" x14ac:dyDescent="0.3">
      <c r="A4416" t="s">
        <v>27906</v>
      </c>
      <c r="B4416" t="str">
        <f>VLOOKUP(A4416,PEC!$A$1:$C$7902,3,1)</f>
        <v>legalmail.it</v>
      </c>
      <c r="C4416">
        <f>VLOOKUP(A4416,SEZIONI!$A$1:$B$7897,2,1)</f>
        <v>4</v>
      </c>
    </row>
    <row r="4417" spans="1:3" x14ac:dyDescent="0.3">
      <c r="A4417" t="s">
        <v>27907</v>
      </c>
      <c r="B4417" t="str">
        <f>VLOOKUP(A4417,PEC!$A$1:$C$7902,3,1)</f>
        <v>legalmail.it</v>
      </c>
      <c r="C4417">
        <f>VLOOKUP(A4417,SEZIONI!$A$1:$B$7897,2,1)</f>
        <v>9</v>
      </c>
    </row>
    <row r="4418" spans="1:3" x14ac:dyDescent="0.3">
      <c r="A4418" t="s">
        <v>27908</v>
      </c>
      <c r="B4418" t="str">
        <f>VLOOKUP(A4418,PEC!$A$1:$C$7902,3,1)</f>
        <v>pec.comune.santarcangelo.rn.it</v>
      </c>
      <c r="C4418">
        <f>VLOOKUP(A4418,SEZIONI!$A$1:$B$7897,2,1)</f>
        <v>20</v>
      </c>
    </row>
    <row r="4419" spans="1:3" x14ac:dyDescent="0.3">
      <c r="A4419" t="s">
        <v>27909</v>
      </c>
      <c r="B4419" t="str">
        <f>VLOOKUP(A4419,PEC!$A$1:$C$7902,3,1)</f>
        <v>pec.comune.verucchio.rn.it</v>
      </c>
      <c r="C4419">
        <f>VLOOKUP(A4419,SEZIONI!$A$1:$B$7897,2,1)</f>
        <v>9</v>
      </c>
    </row>
    <row r="4420" spans="1:3" x14ac:dyDescent="0.3">
      <c r="A4420" t="s">
        <v>27910</v>
      </c>
      <c r="B4420" t="str">
        <f>VLOOKUP(A4420,PEC!$A$1:$C$7902,3,1)</f>
        <v>pec.it</v>
      </c>
      <c r="C4420">
        <f>VLOOKUP(A4420,SEZIONI!$A$1:$B$7897,2,1)</f>
        <v>1</v>
      </c>
    </row>
    <row r="4421" spans="1:3" x14ac:dyDescent="0.3">
      <c r="A4421" t="s">
        <v>27911</v>
      </c>
      <c r="B4421" t="str">
        <f>VLOOKUP(A4421,PEC!$A$1:$C$7902,3,1)</f>
        <v>pec.comunemaiolo.it</v>
      </c>
      <c r="C4421">
        <f>VLOOKUP(A4421,SEZIONI!$A$1:$B$7897,2,1)</f>
        <v>2</v>
      </c>
    </row>
    <row r="4422" spans="1:3" x14ac:dyDescent="0.3">
      <c r="A4422" t="s">
        <v>27912</v>
      </c>
      <c r="B4422" t="str">
        <f>VLOOKUP(A4422,PEC!$A$1:$C$7902,3,1)</f>
        <v>legalmail.it</v>
      </c>
      <c r="C4422">
        <f>VLOOKUP(A4422,SEZIONI!$A$1:$B$7897,2,1)</f>
        <v>10</v>
      </c>
    </row>
    <row r="4423" spans="1:3" x14ac:dyDescent="0.3">
      <c r="A4423" t="s">
        <v>27913</v>
      </c>
      <c r="B4423" t="str">
        <f>VLOOKUP(A4423,PEC!$A$1:$C$7902,3,1)</f>
        <v>pec.it</v>
      </c>
      <c r="C4423">
        <f>VLOOKUP(A4423,SEZIONI!$A$1:$B$7897,2,1)</f>
        <v>5</v>
      </c>
    </row>
    <row r="4424" spans="1:3" x14ac:dyDescent="0.3">
      <c r="A4424" t="s">
        <v>27914</v>
      </c>
      <c r="B4424" t="str">
        <f>VLOOKUP(A4424,PEC!$A$1:$C$7902,3,1)</f>
        <v>pec.it</v>
      </c>
      <c r="C4424">
        <f>VLOOKUP(A4424,SEZIONI!$A$1:$B$7897,2,1)</f>
        <v>5</v>
      </c>
    </row>
    <row r="4425" spans="1:3" x14ac:dyDescent="0.3">
      <c r="A4425" t="s">
        <v>27915</v>
      </c>
      <c r="B4425" t="str">
        <f>VLOOKUP(A4425,PEC!$A$1:$C$7902,3,1)</f>
        <v>pec.comunesantadi.it</v>
      </c>
      <c r="C4425">
        <f>VLOOKUP(A4425,SEZIONI!$A$1:$B$7897,2,1)</f>
        <v>5</v>
      </c>
    </row>
    <row r="4426" spans="1:3" x14ac:dyDescent="0.3">
      <c r="A4426" t="s">
        <v>27916</v>
      </c>
      <c r="B4426" t="str">
        <f>VLOOKUP(A4426,PEC!$A$1:$C$7902,3,1)</f>
        <v>pec.it</v>
      </c>
      <c r="C4426">
        <f>VLOOKUP(A4426,SEZIONI!$A$1:$B$7897,2,1)</f>
        <v>1</v>
      </c>
    </row>
    <row r="4427" spans="1:3" x14ac:dyDescent="0.3">
      <c r="A4427" t="s">
        <v>27917</v>
      </c>
      <c r="B4427" t="str">
        <f>VLOOKUP(A4427,PEC!$A$1:$C$7902,3,1)</f>
        <v>legalmail.it</v>
      </c>
      <c r="C4427">
        <f>VLOOKUP(A4427,SEZIONI!$A$1:$B$7897,2,1)</f>
        <v>5</v>
      </c>
    </row>
    <row r="4428" spans="1:3" x14ac:dyDescent="0.3">
      <c r="A4428" t="s">
        <v>27918</v>
      </c>
      <c r="B4428" t="str">
        <f>VLOOKUP(A4428,PEC!$A$1:$C$7902,3,1)</f>
        <v>legalmail.it</v>
      </c>
      <c r="C4428">
        <f>VLOOKUP(A4428,SEZIONI!$A$1:$B$7897,2,1)</f>
        <v>7</v>
      </c>
    </row>
    <row r="4429" spans="1:3" x14ac:dyDescent="0.3">
      <c r="A4429" t="s">
        <v>27919</v>
      </c>
      <c r="B4429" t="str">
        <f>VLOOKUP(A4429,PEC!$A$1:$C$7902,3,1)</f>
        <v>postacert.toscana.it</v>
      </c>
      <c r="C4429">
        <f>VLOOKUP(A4429,SEZIONI!$A$1:$B$7897,2,1)</f>
        <v>14</v>
      </c>
    </row>
    <row r="4430" spans="1:3" x14ac:dyDescent="0.3">
      <c r="A4430" t="s">
        <v>27922</v>
      </c>
      <c r="B4430" t="str">
        <f>VLOOKUP(A4430,PEC!$A$1:$C$7902,3,1)</f>
        <v>postacert.toscana.it</v>
      </c>
      <c r="C4430">
        <f>VLOOKUP(A4430,SEZIONI!$A$1:$B$7897,2,1)</f>
        <v>4</v>
      </c>
    </row>
    <row r="4431" spans="1:3" x14ac:dyDescent="0.3">
      <c r="A4431" t="s">
        <v>27923</v>
      </c>
      <c r="B4431" t="str">
        <f>VLOOKUP(A4431,PEC!$A$1:$C$7902,3,1)</f>
        <v>postecert.it</v>
      </c>
      <c r="C4431">
        <f>VLOOKUP(A4431,SEZIONI!$A$1:$B$7897,2,1)</f>
        <v>71</v>
      </c>
    </row>
    <row r="4432" spans="1:3" x14ac:dyDescent="0.3">
      <c r="A4432" t="s">
        <v>27924</v>
      </c>
      <c r="B4432" t="str">
        <f>VLOOKUP(A4432,PEC!$A$1:$C$7902,3,1)</f>
        <v>postacert.toscana.it</v>
      </c>
      <c r="C4432">
        <f>VLOOKUP(A4432,SEZIONI!$A$1:$B$7897,2,1)</f>
        <v>2</v>
      </c>
    </row>
    <row r="4433" spans="1:3" x14ac:dyDescent="0.3">
      <c r="A4433" t="s">
        <v>27925</v>
      </c>
      <c r="B4433" t="str">
        <f>VLOOKUP(A4433,PEC!$A$1:$C$7902,3,1)</f>
        <v>postacert.toscana.it</v>
      </c>
      <c r="C4433">
        <f>VLOOKUP(A4433,SEZIONI!$A$1:$B$7897,2,1)</f>
        <v>2</v>
      </c>
    </row>
    <row r="4434" spans="1:3" x14ac:dyDescent="0.3">
      <c r="A4434" t="s">
        <v>27926</v>
      </c>
      <c r="B4434" t="str">
        <f>VLOOKUP(A4434,PEC!$A$1:$C$7902,3,1)</f>
        <v>postacert.toscana.it</v>
      </c>
      <c r="C4434">
        <f>VLOOKUP(A4434,SEZIONI!$A$1:$B$7897,2,1)</f>
        <v>6</v>
      </c>
    </row>
    <row r="4435" spans="1:3" x14ac:dyDescent="0.3">
      <c r="A4435" t="s">
        <v>27927</v>
      </c>
      <c r="B4435" t="str">
        <f>VLOOKUP(A4435,PEC!$A$1:$C$7902,3,1)</f>
        <v>postacert.toscana.it</v>
      </c>
      <c r="C4435">
        <f>VLOOKUP(A4435,SEZIONI!$A$1:$B$7897,2,1)</f>
        <v>18</v>
      </c>
    </row>
    <row r="4436" spans="1:3" x14ac:dyDescent="0.3">
      <c r="A4436" t="s">
        <v>27928</v>
      </c>
      <c r="B4436" t="str">
        <f>VLOOKUP(A4436,PEC!$A$1:$C$7902,3,1)</f>
        <v>postacert.toscana.it</v>
      </c>
      <c r="C4436">
        <f>VLOOKUP(A4436,SEZIONI!$A$1:$B$7897,2,1)</f>
        <v>6</v>
      </c>
    </row>
    <row r="4437" spans="1:3" x14ac:dyDescent="0.3">
      <c r="A4437" t="s">
        <v>27929</v>
      </c>
      <c r="B4437" t="str">
        <f>VLOOKUP(A4437,PEC!$A$1:$C$7902,3,1)</f>
        <v>legalmail.it</v>
      </c>
      <c r="C4437">
        <f>VLOOKUP(A4437,SEZIONI!$A$1:$B$7897,2,1)</f>
        <v>7</v>
      </c>
    </row>
    <row r="4438" spans="1:3" x14ac:dyDescent="0.3">
      <c r="A4438" t="s">
        <v>27930</v>
      </c>
      <c r="B4438" t="str">
        <f>VLOOKUP(A4438,PEC!$A$1:$C$7902,3,1)</f>
        <v>postacert.toscana.it</v>
      </c>
      <c r="C4438">
        <f>VLOOKUP(A4438,SEZIONI!$A$1:$B$7897,2,1)</f>
        <v>80</v>
      </c>
    </row>
    <row r="4439" spans="1:3" x14ac:dyDescent="0.3">
      <c r="A4439" t="s">
        <v>27931</v>
      </c>
      <c r="B4439" t="str">
        <f>VLOOKUP(A4439,PEC!$A$1:$C$7902,3,1)</f>
        <v>pec.comune.montignoso.ms.it</v>
      </c>
      <c r="C4439">
        <f>VLOOKUP(A4439,SEZIONI!$A$1:$B$7897,2,1)</f>
        <v>9</v>
      </c>
    </row>
    <row r="4440" spans="1:3" x14ac:dyDescent="0.3">
      <c r="A4440" t="s">
        <v>27932</v>
      </c>
      <c r="B4440" t="str">
        <f>VLOOKUP(A4440,PEC!$A$1:$C$7902,3,1)</f>
        <v>halleycert.it</v>
      </c>
      <c r="C4440">
        <f>VLOOKUP(A4440,SEZIONI!$A$1:$B$7897,2,1)</f>
        <v>6</v>
      </c>
    </row>
    <row r="4441" spans="1:3" x14ac:dyDescent="0.3">
      <c r="A4441" t="s">
        <v>27933</v>
      </c>
      <c r="B4441" t="str">
        <f>VLOOKUP(A4441,PEC!$A$1:$C$7902,3,1)</f>
        <v>pec.comune.podenzana.ms.it</v>
      </c>
      <c r="C4441">
        <f>VLOOKUP(A4441,SEZIONI!$A$1:$B$7897,2,1)</f>
        <v>2</v>
      </c>
    </row>
    <row r="4442" spans="1:3" x14ac:dyDescent="0.3">
      <c r="A4442" t="s">
        <v>27934</v>
      </c>
      <c r="B4442" t="str">
        <f>VLOOKUP(A4442,PEC!$A$1:$C$7902,3,1)</f>
        <v>pec.comune.pontremoli.ms.it</v>
      </c>
      <c r="C4442">
        <f>VLOOKUP(A4442,SEZIONI!$A$1:$B$7897,2,1)</f>
        <v>22</v>
      </c>
    </row>
    <row r="4443" spans="1:3" x14ac:dyDescent="0.3">
      <c r="A4443" t="s">
        <v>27935</v>
      </c>
      <c r="B4443" t="str">
        <f>VLOOKUP(A4443,PEC!$A$1:$C$7902,3,1)</f>
        <v>postacert.toscana.it</v>
      </c>
      <c r="C4443">
        <f>VLOOKUP(A4443,SEZIONI!$A$1:$B$7897,2,1)</f>
        <v>4</v>
      </c>
    </row>
    <row r="4444" spans="1:3" x14ac:dyDescent="0.3">
      <c r="A4444" t="s">
        <v>27936</v>
      </c>
      <c r="B4444" t="str">
        <f>VLOOKUP(A4444,PEC!$A$1:$C$7902,3,1)</f>
        <v>legalmail.it</v>
      </c>
      <c r="C4444">
        <f>VLOOKUP(A4444,SEZIONI!$A$1:$B$7897,2,1)</f>
        <v>4</v>
      </c>
    </row>
    <row r="4445" spans="1:3" x14ac:dyDescent="0.3">
      <c r="A4445" t="s">
        <v>27937</v>
      </c>
      <c r="B4445" t="str">
        <f>VLOOKUP(A4445,PEC!$A$1:$C$7902,3,1)</f>
        <v>postacert.toscana.it</v>
      </c>
      <c r="C4445">
        <f>VLOOKUP(A4445,SEZIONI!$A$1:$B$7897,2,1)</f>
        <v>4</v>
      </c>
    </row>
    <row r="4446" spans="1:3" x14ac:dyDescent="0.3">
      <c r="A4446" t="s">
        <v>27938</v>
      </c>
      <c r="B4446" t="str">
        <f>VLOOKUP(A4446,PEC!$A$1:$C$7902,3,1)</f>
        <v>postacert.toscana.it</v>
      </c>
      <c r="C4446">
        <f>VLOOKUP(A4446,SEZIONI!$A$1:$B$7897,2,1)</f>
        <v>13</v>
      </c>
    </row>
    <row r="4447" spans="1:3" x14ac:dyDescent="0.3">
      <c r="A4447" t="s">
        <v>27939</v>
      </c>
      <c r="B4447" t="str">
        <f>VLOOKUP(A4447,PEC!$A$1:$C$7902,3,1)</f>
        <v>postacert.toscana.it</v>
      </c>
      <c r="C4447">
        <f>VLOOKUP(A4447,SEZIONI!$A$1:$B$7897,2,1)</f>
        <v>12</v>
      </c>
    </row>
    <row r="4448" spans="1:3" x14ac:dyDescent="0.3">
      <c r="A4448" t="s">
        <v>27940</v>
      </c>
      <c r="B4448" t="str">
        <f>VLOOKUP(A4448,PEC!$A$1:$C$7902,3,1)</f>
        <v>postacert.toscana.it</v>
      </c>
      <c r="C4448">
        <f>VLOOKUP(A4448,SEZIONI!$A$1:$B$7897,2,1)</f>
        <v>13</v>
      </c>
    </row>
    <row r="4449" spans="1:3" x14ac:dyDescent="0.3">
      <c r="A4449" t="s">
        <v>27941</v>
      </c>
      <c r="B4449" t="str">
        <f>VLOOKUP(A4449,PEC!$A$1:$C$7902,3,1)</f>
        <v>postacert.toscana.it</v>
      </c>
      <c r="C4449">
        <f>VLOOKUP(A4449,SEZIONI!$A$1:$B$7897,2,1)</f>
        <v>14</v>
      </c>
    </row>
    <row r="4450" spans="1:3" x14ac:dyDescent="0.3">
      <c r="A4450" t="s">
        <v>27942</v>
      </c>
      <c r="B4450" t="str">
        <f>VLOOKUP(A4450,PEC!$A$1:$C$7902,3,1)</f>
        <v>cert.legalmail.it</v>
      </c>
      <c r="C4450">
        <f>VLOOKUP(A4450,SEZIONI!$A$1:$B$7897,2,1)</f>
        <v>43</v>
      </c>
    </row>
    <row r="4451" spans="1:3" x14ac:dyDescent="0.3">
      <c r="A4451" t="s">
        <v>27943</v>
      </c>
      <c r="B4451" t="str">
        <f>VLOOKUP(A4451,PEC!$A$1:$C$7902,3,1)</f>
        <v>postacert.toscana.it</v>
      </c>
      <c r="C4451">
        <f>VLOOKUP(A4451,SEZIONI!$A$1:$B$7897,2,1)</f>
        <v>5</v>
      </c>
    </row>
    <row r="4452" spans="1:3" x14ac:dyDescent="0.3">
      <c r="A4452" t="s">
        <v>27944</v>
      </c>
      <c r="B4452" t="str">
        <f>VLOOKUP(A4452,PEC!$A$1:$C$7902,3,1)</f>
        <v>cert.legalmail.it</v>
      </c>
      <c r="C4452">
        <f>VLOOKUP(A4452,SEZIONI!$A$1:$B$7897,2,1)</f>
        <v>52</v>
      </c>
    </row>
    <row r="4453" spans="1:3" x14ac:dyDescent="0.3">
      <c r="A4453" t="s">
        <v>27945</v>
      </c>
      <c r="B4453" t="str">
        <f>VLOOKUP(A4453,PEC!$A$1:$C$7902,3,1)</f>
        <v>postacert.toscana.it</v>
      </c>
      <c r="C4453">
        <f>VLOOKUP(A4453,SEZIONI!$A$1:$B$7897,2,1)</f>
        <v>1</v>
      </c>
    </row>
    <row r="4454" spans="1:3" x14ac:dyDescent="0.3">
      <c r="A4454" t="s">
        <v>27946</v>
      </c>
      <c r="B4454" t="str">
        <f>VLOOKUP(A4454,PEC!$A$1:$C$7902,3,1)</f>
        <v>postacert.toscana.it</v>
      </c>
      <c r="C4454">
        <f>VLOOKUP(A4454,SEZIONI!$A$1:$B$7897,2,1)</f>
        <v>5</v>
      </c>
    </row>
    <row r="4455" spans="1:3" x14ac:dyDescent="0.3">
      <c r="A4455" t="s">
        <v>27947</v>
      </c>
      <c r="B4455" t="str">
        <f>VLOOKUP(A4455,PEC!$A$1:$C$7902,3,1)</f>
        <v>postacert.toscana.it</v>
      </c>
      <c r="C4455">
        <f>VLOOKUP(A4455,SEZIONI!$A$1:$B$7897,2,1)</f>
        <v>3</v>
      </c>
    </row>
    <row r="4456" spans="1:3" x14ac:dyDescent="0.3">
      <c r="A4456" t="s">
        <v>27948</v>
      </c>
      <c r="B4456" t="str">
        <f>VLOOKUP(A4456,PEC!$A$1:$C$7902,3,1)</f>
        <v>postacert.toscana.it</v>
      </c>
      <c r="C4456">
        <f>VLOOKUP(A4456,SEZIONI!$A$1:$B$7897,2,1)</f>
        <v>9</v>
      </c>
    </row>
    <row r="4457" spans="1:3" x14ac:dyDescent="0.3">
      <c r="A4457" t="s">
        <v>27949</v>
      </c>
      <c r="B4457" t="str">
        <f>VLOOKUP(A4457,PEC!$A$1:$C$7902,3,1)</f>
        <v>postacert.toscana.it</v>
      </c>
      <c r="C4457">
        <f>VLOOKUP(A4457,SEZIONI!$A$1:$B$7897,2,1)</f>
        <v>9</v>
      </c>
    </row>
    <row r="4458" spans="1:3" x14ac:dyDescent="0.3">
      <c r="A4458" t="s">
        <v>27950</v>
      </c>
      <c r="B4458" t="str">
        <f>VLOOKUP(A4458,PEC!$A$1:$C$7902,3,1)</f>
        <v>postacert.toscana.it</v>
      </c>
      <c r="C4458">
        <f>VLOOKUP(A4458,SEZIONI!$A$1:$B$7897,2,1)</f>
        <v>1</v>
      </c>
    </row>
    <row r="4459" spans="1:3" x14ac:dyDescent="0.3">
      <c r="A4459" t="s">
        <v>27951</v>
      </c>
      <c r="B4459" t="str">
        <f>VLOOKUP(A4459,PEC!$A$1:$C$7902,3,1)</f>
        <v>postacert.toscana.it</v>
      </c>
      <c r="C4459">
        <f>VLOOKUP(A4459,SEZIONI!$A$1:$B$7897,2,1)</f>
        <v>6</v>
      </c>
    </row>
    <row r="4460" spans="1:3" x14ac:dyDescent="0.3">
      <c r="A4460" t="s">
        <v>27952</v>
      </c>
      <c r="B4460" t="str">
        <f>VLOOKUP(A4460,PEC!$A$1:$C$7902,3,1)</f>
        <v>postacert.toscana.it</v>
      </c>
      <c r="C4460">
        <f>VLOOKUP(A4460,SEZIONI!$A$1:$B$7897,2,1)</f>
        <v>86</v>
      </c>
    </row>
    <row r="4461" spans="1:3" x14ac:dyDescent="0.3">
      <c r="A4461" t="s">
        <v>27953</v>
      </c>
      <c r="B4461" t="str">
        <f>VLOOKUP(A4461,PEC!$A$1:$C$7902,3,1)</f>
        <v>postacert.toscana.it</v>
      </c>
      <c r="C4461">
        <f>VLOOKUP(A4461,SEZIONI!$A$1:$B$7897,2,1)</f>
        <v>24</v>
      </c>
    </row>
    <row r="4462" spans="1:3" x14ac:dyDescent="0.3">
      <c r="A4462" t="s">
        <v>27954</v>
      </c>
      <c r="B4462" t="str">
        <f>VLOOKUP(A4462,PEC!$A$1:$C$7902,3,1)</f>
        <v>postacert.toscana.it</v>
      </c>
      <c r="C4462">
        <f>VLOOKUP(A4462,SEZIONI!$A$1:$B$7897,2,1)</f>
        <v>5</v>
      </c>
    </row>
    <row r="4463" spans="1:3" x14ac:dyDescent="0.3">
      <c r="A4463" t="s">
        <v>27955</v>
      </c>
      <c r="B4463" t="str">
        <f>VLOOKUP(A4463,PEC!$A$1:$C$7902,3,1)</f>
        <v>postacert.toscana.it</v>
      </c>
      <c r="C4463">
        <f>VLOOKUP(A4463,SEZIONI!$A$1:$B$7897,2,1)</f>
        <v>3</v>
      </c>
    </row>
    <row r="4464" spans="1:3" x14ac:dyDescent="0.3">
      <c r="A4464" t="s">
        <v>27956</v>
      </c>
      <c r="B4464" t="str">
        <f>VLOOKUP(A4464,PEC!$A$1:$C$7902,3,1)</f>
        <v>postacert.toscana.it</v>
      </c>
      <c r="C4464">
        <f>VLOOKUP(A4464,SEZIONI!$A$1:$B$7897,2,1)</f>
        <v>4</v>
      </c>
    </row>
    <row r="4465" spans="1:3" x14ac:dyDescent="0.3">
      <c r="A4465" t="s">
        <v>27957</v>
      </c>
      <c r="B4465" t="str">
        <f>VLOOKUP(A4465,PEC!$A$1:$C$7902,3,1)</f>
        <v>postacert.toscana.it</v>
      </c>
      <c r="C4465">
        <f>VLOOKUP(A4465,SEZIONI!$A$1:$B$7897,2,1)</f>
        <v>6</v>
      </c>
    </row>
    <row r="4466" spans="1:3" x14ac:dyDescent="0.3">
      <c r="A4466" t="s">
        <v>27958</v>
      </c>
      <c r="B4466" t="str">
        <f>VLOOKUP(A4466,PEC!$A$1:$C$7902,3,1)</f>
        <v>postacert.toscana.it</v>
      </c>
      <c r="C4466">
        <f>VLOOKUP(A4466,SEZIONI!$A$1:$B$7897,2,1)</f>
        <v>3</v>
      </c>
    </row>
    <row r="4467" spans="1:3" x14ac:dyDescent="0.3">
      <c r="A4467" t="s">
        <v>27959</v>
      </c>
      <c r="B4467" t="str">
        <f>VLOOKUP(A4467,PEC!$A$1:$C$7902,3,1)</f>
        <v>postacert.toscana.it</v>
      </c>
      <c r="C4467">
        <f>VLOOKUP(A4467,SEZIONI!$A$1:$B$7897,2,1)</f>
        <v>27</v>
      </c>
    </row>
    <row r="4468" spans="1:3" x14ac:dyDescent="0.3">
      <c r="A4468" t="s">
        <v>27960</v>
      </c>
      <c r="B4468" t="str">
        <f>VLOOKUP(A4468,PEC!$A$1:$C$7902,3,1)</f>
        <v>postacert.toscana.it</v>
      </c>
      <c r="C4468">
        <f>VLOOKUP(A4468,SEZIONI!$A$1:$B$7897,2,1)</f>
        <v>3</v>
      </c>
    </row>
    <row r="4469" spans="1:3" x14ac:dyDescent="0.3">
      <c r="A4469" t="s">
        <v>27961</v>
      </c>
      <c r="B4469" t="str">
        <f>VLOOKUP(A4469,PEC!$A$1:$C$7902,3,1)</f>
        <v>postacert.toscana.it</v>
      </c>
      <c r="C4469">
        <f>VLOOKUP(A4469,SEZIONI!$A$1:$B$7897,2,1)</f>
        <v>7</v>
      </c>
    </row>
    <row r="4470" spans="1:3" x14ac:dyDescent="0.3">
      <c r="A4470" t="s">
        <v>27962</v>
      </c>
      <c r="B4470" t="str">
        <f>VLOOKUP(A4470,PEC!$A$1:$C$7902,3,1)</f>
        <v>postacert.toscana.it</v>
      </c>
      <c r="C4470">
        <f>VLOOKUP(A4470,SEZIONI!$A$1:$B$7897,2,1)</f>
        <v>2</v>
      </c>
    </row>
    <row r="4471" spans="1:3" x14ac:dyDescent="0.3">
      <c r="A4471" t="s">
        <v>27963</v>
      </c>
      <c r="B4471" t="str">
        <f>VLOOKUP(A4471,PEC!$A$1:$C$7902,3,1)</f>
        <v>postacert.toscana.it</v>
      </c>
      <c r="C4471">
        <f>VLOOKUP(A4471,SEZIONI!$A$1:$B$7897,2,1)</f>
        <v>15</v>
      </c>
    </row>
    <row r="4472" spans="1:3" x14ac:dyDescent="0.3">
      <c r="A4472" t="s">
        <v>27964</v>
      </c>
      <c r="B4472" t="str">
        <f>VLOOKUP(A4472,PEC!$A$1:$C$7902,3,1)</f>
        <v>postacert.toscana.it</v>
      </c>
      <c r="C4472">
        <f>VLOOKUP(A4472,SEZIONI!$A$1:$B$7897,2,1)</f>
        <v>14</v>
      </c>
    </row>
    <row r="4473" spans="1:3" x14ac:dyDescent="0.3">
      <c r="A4473" t="s">
        <v>27965</v>
      </c>
      <c r="B4473" t="str">
        <f>VLOOKUP(A4473,PEC!$A$1:$C$7902,3,1)</f>
        <v>postacert.toscana.it</v>
      </c>
      <c r="C4473">
        <f>VLOOKUP(A4473,SEZIONI!$A$1:$B$7897,2,1)</f>
        <v>3</v>
      </c>
    </row>
    <row r="4474" spans="1:3" x14ac:dyDescent="0.3">
      <c r="A4474" t="s">
        <v>27966</v>
      </c>
      <c r="B4474" t="str">
        <f>VLOOKUP(A4474,PEC!$A$1:$C$7902,3,1)</f>
        <v>postacert.toscana.it</v>
      </c>
      <c r="C4474">
        <f>VLOOKUP(A4474,SEZIONI!$A$1:$B$7897,2,1)</f>
        <v>63</v>
      </c>
    </row>
    <row r="4475" spans="1:3" x14ac:dyDescent="0.3">
      <c r="A4475" t="s">
        <v>27967</v>
      </c>
      <c r="B4475" t="str">
        <f>VLOOKUP(A4475,PEC!$A$1:$C$7902,3,1)</f>
        <v>pcert.it</v>
      </c>
      <c r="C4475">
        <f>VLOOKUP(A4475,SEZIONI!$A$1:$B$7897,2,1)</f>
        <v>3</v>
      </c>
    </row>
    <row r="4476" spans="1:3" x14ac:dyDescent="0.3">
      <c r="A4476" t="s">
        <v>27968</v>
      </c>
      <c r="B4476" t="str">
        <f>VLOOKUP(A4476,PEC!$A$1:$C$7902,3,1)</f>
        <v>postacert.toscana.it</v>
      </c>
      <c r="C4476">
        <f>VLOOKUP(A4476,SEZIONI!$A$1:$B$7897,2,1)</f>
        <v>3</v>
      </c>
    </row>
    <row r="4477" spans="1:3" x14ac:dyDescent="0.3">
      <c r="A4477" t="s">
        <v>27969</v>
      </c>
      <c r="B4477" t="str">
        <f>VLOOKUP(A4477,PEC!$A$1:$C$7902,3,1)</f>
        <v>postacert.toscana.it</v>
      </c>
      <c r="C4477">
        <f>VLOOKUP(A4477,SEZIONI!$A$1:$B$7897,2,1)</f>
        <v>2</v>
      </c>
    </row>
    <row r="4478" spans="1:3" x14ac:dyDescent="0.3">
      <c r="A4478" t="s">
        <v>27970</v>
      </c>
      <c r="B4478" t="str">
        <f>VLOOKUP(A4478,PEC!$A$1:$C$7902,3,1)</f>
        <v>postacert.toscana.it</v>
      </c>
      <c r="C4478">
        <f>VLOOKUP(A4478,SEZIONI!$A$1:$B$7897,2,1)</f>
        <v>4</v>
      </c>
    </row>
    <row r="4479" spans="1:3" x14ac:dyDescent="0.3">
      <c r="A4479" t="s">
        <v>27971</v>
      </c>
      <c r="B4479" t="str">
        <f>VLOOKUP(A4479,PEC!$A$1:$C$7902,3,1)</f>
        <v>legalmail.it</v>
      </c>
      <c r="C4479">
        <f>VLOOKUP(A4479,SEZIONI!$A$1:$B$7897,2,1)</f>
        <v>15</v>
      </c>
    </row>
    <row r="4480" spans="1:3" x14ac:dyDescent="0.3">
      <c r="A4480" t="s">
        <v>27972</v>
      </c>
      <c r="B4480" t="str">
        <f>VLOOKUP(A4480,PEC!$A$1:$C$7902,3,1)</f>
        <v>pec.comune.buggiano.pt.it</v>
      </c>
      <c r="C4480">
        <f>VLOOKUP(A4480,SEZIONI!$A$1:$B$7897,2,1)</f>
        <v>7</v>
      </c>
    </row>
    <row r="4481" spans="1:3" x14ac:dyDescent="0.3">
      <c r="A4481" t="s">
        <v>27973</v>
      </c>
      <c r="B4481" t="str">
        <f>VLOOKUP(A4481,PEC!$A$1:$C$7902,3,1)</f>
        <v>postacert.toscana.it</v>
      </c>
      <c r="C4481">
        <f>VLOOKUP(A4481,SEZIONI!$A$1:$B$7897,2,1)</f>
        <v>7</v>
      </c>
    </row>
    <row r="4482" spans="1:3" x14ac:dyDescent="0.3">
      <c r="A4482" t="s">
        <v>27974</v>
      </c>
      <c r="B4482" t="str">
        <f>VLOOKUP(A4482,PEC!$A$1:$C$7902,3,1)</f>
        <v>postacert.toscana.it</v>
      </c>
      <c r="C4482">
        <f>VLOOKUP(A4482,SEZIONI!$A$1:$B$7897,2,1)</f>
        <v>6</v>
      </c>
    </row>
    <row r="4483" spans="1:3" x14ac:dyDescent="0.3">
      <c r="A4483" t="s">
        <v>27975</v>
      </c>
      <c r="B4483" t="str">
        <f>VLOOKUP(A4483,PEC!$A$1:$C$7902,3,1)</f>
        <v>postacert.toscana.it</v>
      </c>
      <c r="C4483">
        <f>VLOOKUP(A4483,SEZIONI!$A$1:$B$7897,2,1)</f>
        <v>6</v>
      </c>
    </row>
    <row r="4484" spans="1:3" x14ac:dyDescent="0.3">
      <c r="A4484" t="s">
        <v>27976</v>
      </c>
      <c r="B4484" t="str">
        <f>VLOOKUP(A4484,PEC!$A$1:$C$7902,3,1)</f>
        <v>postacert.toscana.it</v>
      </c>
      <c r="C4484">
        <f>VLOOKUP(A4484,SEZIONI!$A$1:$B$7897,2,1)</f>
        <v>7</v>
      </c>
    </row>
    <row r="4485" spans="1:3" x14ac:dyDescent="0.3">
      <c r="A4485" t="s">
        <v>27977</v>
      </c>
      <c r="B4485" t="str">
        <f>VLOOKUP(A4485,PEC!$A$1:$C$7902,3,1)</f>
        <v>postacert.toscana.it</v>
      </c>
      <c r="C4485">
        <f>VLOOKUP(A4485,SEZIONI!$A$1:$B$7897,2,1)</f>
        <v>19</v>
      </c>
    </row>
    <row r="4486" spans="1:3" x14ac:dyDescent="0.3">
      <c r="A4486" t="s">
        <v>27978</v>
      </c>
      <c r="B4486" t="str">
        <f>VLOOKUP(A4486,PEC!$A$1:$C$7902,3,1)</f>
        <v>postacert.toscana.it</v>
      </c>
      <c r="C4486">
        <f>VLOOKUP(A4486,SEZIONI!$A$1:$B$7897,2,1)</f>
        <v>10</v>
      </c>
    </row>
    <row r="4487" spans="1:3" x14ac:dyDescent="0.3">
      <c r="A4487" t="s">
        <v>27979</v>
      </c>
      <c r="B4487" t="str">
        <f>VLOOKUP(A4487,PEC!$A$1:$C$7902,3,1)</f>
        <v>postacert.toscana.it</v>
      </c>
      <c r="C4487">
        <f>VLOOKUP(A4487,SEZIONI!$A$1:$B$7897,2,1)</f>
        <v>19</v>
      </c>
    </row>
    <row r="4488" spans="1:3" x14ac:dyDescent="0.3">
      <c r="A4488" t="s">
        <v>27980</v>
      </c>
      <c r="B4488" t="str">
        <f>VLOOKUP(A4488,PEC!$A$1:$C$7902,3,1)</f>
        <v>legalmail.it</v>
      </c>
      <c r="C4488">
        <f>VLOOKUP(A4488,SEZIONI!$A$1:$B$7897,2,1)</f>
        <v>20</v>
      </c>
    </row>
    <row r="4489" spans="1:3" x14ac:dyDescent="0.3">
      <c r="A4489" t="s">
        <v>27981</v>
      </c>
      <c r="B4489" t="str">
        <f>VLOOKUP(A4489,PEC!$A$1:$C$7902,3,1)</f>
        <v>postacert.toscana.it</v>
      </c>
      <c r="C4489">
        <f>VLOOKUP(A4489,SEZIONI!$A$1:$B$7897,2,1)</f>
        <v>10</v>
      </c>
    </row>
    <row r="4490" spans="1:3" x14ac:dyDescent="0.3">
      <c r="A4490" t="s">
        <v>27982</v>
      </c>
      <c r="B4490" t="str">
        <f>VLOOKUP(A4490,PEC!$A$1:$C$7902,3,1)</f>
        <v>postacert.toscana.it</v>
      </c>
      <c r="C4490">
        <f>VLOOKUP(A4490,SEZIONI!$A$1:$B$7897,2,1)</f>
        <v>100</v>
      </c>
    </row>
    <row r="4491" spans="1:3" x14ac:dyDescent="0.3">
      <c r="A4491" t="s">
        <v>27983</v>
      </c>
      <c r="B4491" t="str">
        <f>VLOOKUP(A4491,PEC!$A$1:$C$7902,3,1)</f>
        <v>postacert.toscana.it</v>
      </c>
      <c r="C4491">
        <f>VLOOKUP(A4491,SEZIONI!$A$1:$B$7897,2,1)</f>
        <v>10</v>
      </c>
    </row>
    <row r="4492" spans="1:3" x14ac:dyDescent="0.3">
      <c r="A4492" t="s">
        <v>27984</v>
      </c>
      <c r="B4492" t="str">
        <f>VLOOKUP(A4492,PEC!$A$1:$C$7902,3,1)</f>
        <v>postacert.toscana.it</v>
      </c>
      <c r="C4492">
        <f>VLOOKUP(A4492,SEZIONI!$A$1:$B$7897,2,1)</f>
        <v>27</v>
      </c>
    </row>
    <row r="4493" spans="1:3" x14ac:dyDescent="0.3">
      <c r="A4493" t="s">
        <v>27985</v>
      </c>
      <c r="B4493" t="str">
        <f>VLOOKUP(A4493,PEC!$A$1:$C$7902,3,1)</f>
        <v>postacert.toscana.it</v>
      </c>
      <c r="C4493">
        <f>VLOOKUP(A4493,SEZIONI!$A$1:$B$7897,2,1)</f>
        <v>3</v>
      </c>
    </row>
    <row r="4494" spans="1:3" x14ac:dyDescent="0.3">
      <c r="A4494" t="s">
        <v>27986</v>
      </c>
      <c r="B4494" t="str">
        <f>VLOOKUP(A4494,PEC!$A$1:$C$7902,3,1)</f>
        <v>pec.comune.serravalle-pistoiese.pt.it</v>
      </c>
      <c r="C4494">
        <f>VLOOKUP(A4494,SEZIONI!$A$1:$B$7897,2,1)</f>
        <v>10</v>
      </c>
    </row>
    <row r="4495" spans="1:3" x14ac:dyDescent="0.3">
      <c r="A4495" t="s">
        <v>27987</v>
      </c>
      <c r="B4495" t="str">
        <f>VLOOKUP(A4495,PEC!$A$1:$C$7902,3,1)</f>
        <v>postecert.it</v>
      </c>
      <c r="C4495">
        <f>VLOOKUP(A4495,SEZIONI!$A$1:$B$7897,2,1)</f>
        <v>6</v>
      </c>
    </row>
    <row r="4496" spans="1:3" x14ac:dyDescent="0.3">
      <c r="A4496" t="s">
        <v>27988</v>
      </c>
      <c r="B4496" t="str">
        <f>VLOOKUP(A4496,PEC!$A$1:$C$7902,3,1)</f>
        <v>postacert.toscana.it</v>
      </c>
      <c r="C4496">
        <f>VLOOKUP(A4496,SEZIONI!$A$1:$B$7897,2,1)</f>
        <v>5</v>
      </c>
    </row>
    <row r="4497" spans="1:3" x14ac:dyDescent="0.3">
      <c r="A4497" t="s">
        <v>27989</v>
      </c>
      <c r="B4497" t="str">
        <f>VLOOKUP(A4497,PEC!$A$1:$C$7902,3,1)</f>
        <v>postacert.toscana.it</v>
      </c>
      <c r="C4497">
        <f>VLOOKUP(A4497,SEZIONI!$A$1:$B$7897,2,1)</f>
        <v>5</v>
      </c>
    </row>
    <row r="4498" spans="1:3" x14ac:dyDescent="0.3">
      <c r="A4498" t="s">
        <v>27990</v>
      </c>
      <c r="B4498" t="str">
        <f>VLOOKUP(A4498,PEC!$A$1:$C$7902,3,1)</f>
        <v>pec.it</v>
      </c>
      <c r="C4498">
        <f>VLOOKUP(A4498,SEZIONI!$A$1:$B$7897,2,1)</f>
        <v>15</v>
      </c>
    </row>
    <row r="4499" spans="1:3" x14ac:dyDescent="0.3">
      <c r="A4499" t="s">
        <v>27991</v>
      </c>
      <c r="B4499" t="str">
        <f>VLOOKUP(A4499,PEC!$A$1:$C$7902,3,1)</f>
        <v>postacert.toscana.it</v>
      </c>
      <c r="C4499">
        <f>VLOOKUP(A4499,SEZIONI!$A$1:$B$7897,2,1)</f>
        <v>26</v>
      </c>
    </row>
    <row r="4500" spans="1:3" x14ac:dyDescent="0.3">
      <c r="A4500" t="s">
        <v>27992</v>
      </c>
      <c r="B4500" t="str">
        <f>VLOOKUP(A4500,PEC!$A$1:$C$7902,3,1)</f>
        <v>postacert.toscana.it</v>
      </c>
      <c r="C4500">
        <f>VLOOKUP(A4500,SEZIONI!$A$1:$B$7897,2,1)</f>
        <v>8</v>
      </c>
    </row>
    <row r="4501" spans="1:3" x14ac:dyDescent="0.3">
      <c r="A4501" t="s">
        <v>27993</v>
      </c>
      <c r="B4501" t="str">
        <f>VLOOKUP(A4501,PEC!$A$1:$C$7902,3,1)</f>
        <v>postacert.toscana.it</v>
      </c>
      <c r="C4501">
        <f>VLOOKUP(A4501,SEZIONI!$A$1:$B$7897,2,1)</f>
        <v>14</v>
      </c>
    </row>
    <row r="4502" spans="1:3" x14ac:dyDescent="0.3">
      <c r="A4502" t="s">
        <v>27994</v>
      </c>
      <c r="B4502" t="str">
        <f>VLOOKUP(A4502,PEC!$A$1:$C$7902,3,1)</f>
        <v>postacert.toscana.it</v>
      </c>
      <c r="C4502">
        <f>VLOOKUP(A4502,SEZIONI!$A$1:$B$7897,2,1)</f>
        <v>17</v>
      </c>
    </row>
    <row r="4503" spans="1:3" x14ac:dyDescent="0.3">
      <c r="A4503" t="s">
        <v>27995</v>
      </c>
      <c r="B4503" t="str">
        <f>VLOOKUP(A4503,PEC!$A$1:$C$7902,3,1)</f>
        <v>postacert.toscana.it</v>
      </c>
      <c r="C4503">
        <f>VLOOKUP(A4503,SEZIONI!$A$1:$B$7897,2,1)</f>
        <v>16</v>
      </c>
    </row>
    <row r="4504" spans="1:3" x14ac:dyDescent="0.3">
      <c r="A4504" t="s">
        <v>27996</v>
      </c>
      <c r="B4504" t="str">
        <f>VLOOKUP(A4504,PEC!$A$1:$C$7902,3,1)</f>
        <v>postacert.toscana.it</v>
      </c>
      <c r="C4504">
        <f>VLOOKUP(A4504,SEZIONI!$A$1:$B$7897,2,1)</f>
        <v>39</v>
      </c>
    </row>
    <row r="4505" spans="1:3" x14ac:dyDescent="0.3">
      <c r="A4505" t="s">
        <v>27997</v>
      </c>
      <c r="B4505" t="str">
        <f>VLOOKUP(A4505,PEC!$A$1:$C$7902,3,1)</f>
        <v>postacert.toscana.it</v>
      </c>
      <c r="C4505">
        <f>VLOOKUP(A4505,SEZIONI!$A$1:$B$7897,2,1)</f>
        <v>6</v>
      </c>
    </row>
    <row r="4506" spans="1:3" x14ac:dyDescent="0.3">
      <c r="A4506" t="s">
        <v>27998</v>
      </c>
      <c r="B4506" t="str">
        <f>VLOOKUP(A4506,PEC!$A$1:$C$7902,3,1)</f>
        <v>postacert.toscana.it</v>
      </c>
      <c r="C4506">
        <f>VLOOKUP(A4506,SEZIONI!$A$1:$B$7897,2,1)</f>
        <v>18</v>
      </c>
    </row>
    <row r="4507" spans="1:3" x14ac:dyDescent="0.3">
      <c r="A4507" t="s">
        <v>27999</v>
      </c>
      <c r="B4507" t="str">
        <f>VLOOKUP(A4507,PEC!$A$1:$C$7902,3,1)</f>
        <v>postacert.toscana.it</v>
      </c>
      <c r="C4507">
        <f>VLOOKUP(A4507,SEZIONI!$A$1:$B$7897,2,1)</f>
        <v>10</v>
      </c>
    </row>
    <row r="4508" spans="1:3" x14ac:dyDescent="0.3">
      <c r="A4508" t="s">
        <v>28000</v>
      </c>
      <c r="B4508" t="str">
        <f>VLOOKUP(A4508,PEC!$A$1:$C$7902,3,1)</f>
        <v>postacert.toscana.it</v>
      </c>
      <c r="C4508">
        <f>VLOOKUP(A4508,SEZIONI!$A$1:$B$7897,2,1)</f>
        <v>14</v>
      </c>
    </row>
    <row r="4509" spans="1:3" x14ac:dyDescent="0.3">
      <c r="A4509" t="s">
        <v>28001</v>
      </c>
      <c r="B4509" t="str">
        <f>VLOOKUP(A4509,PEC!$A$1:$C$7902,3,1)</f>
        <v>postacert.toscana.it</v>
      </c>
      <c r="C4509">
        <f>VLOOKUP(A4509,SEZIONI!$A$1:$B$7897,2,1)</f>
        <v>4</v>
      </c>
    </row>
    <row r="4510" spans="1:3" x14ac:dyDescent="0.3">
      <c r="A4510" t="s">
        <v>28002</v>
      </c>
      <c r="B4510" t="str">
        <f>VLOOKUP(A4510,PEC!$A$1:$C$7902,3,1)</f>
        <v>postacert.toscana.it</v>
      </c>
      <c r="C4510">
        <f>VLOOKUP(A4510,SEZIONI!$A$1:$B$7897,2,1)</f>
        <v>42</v>
      </c>
    </row>
    <row r="4511" spans="1:3" x14ac:dyDescent="0.3">
      <c r="A4511" t="s">
        <v>28003</v>
      </c>
      <c r="B4511" t="str">
        <f>VLOOKUP(A4511,PEC!$A$1:$C$7902,3,1)</f>
        <v>postacert.toscana.it</v>
      </c>
      <c r="C4511">
        <f>VLOOKUP(A4511,SEZIONI!$A$1:$B$7897,2,1)</f>
        <v>16</v>
      </c>
    </row>
    <row r="4512" spans="1:3" x14ac:dyDescent="0.3">
      <c r="A4512" t="s">
        <v>28004</v>
      </c>
      <c r="B4512" t="str">
        <f>VLOOKUP(A4512,PEC!$A$1:$C$7902,3,1)</f>
        <v>pec.comune.fi.it</v>
      </c>
      <c r="C4512">
        <f>VLOOKUP(A4512,SEZIONI!$A$1:$B$7897,2,1)</f>
        <v>360</v>
      </c>
    </row>
    <row r="4513" spans="1:3" x14ac:dyDescent="0.3">
      <c r="A4513" t="s">
        <v>28005</v>
      </c>
      <c r="B4513" t="str">
        <f>VLOOKUP(A4513,PEC!$A$1:$C$7902,3,1)</f>
        <v>postacert.toscana.it</v>
      </c>
      <c r="C4513">
        <f>VLOOKUP(A4513,SEZIONI!$A$1:$B$7897,2,1)</f>
        <v>7</v>
      </c>
    </row>
    <row r="4514" spans="1:3" x14ac:dyDescent="0.3">
      <c r="A4514" t="s">
        <v>28006</v>
      </c>
      <c r="B4514" t="str">
        <f>VLOOKUP(A4514,PEC!$A$1:$C$7902,3,1)</f>
        <v>postacert.toscana.it</v>
      </c>
      <c r="C4514">
        <f>VLOOKUP(A4514,SEZIONI!$A$1:$B$7897,2,1)</f>
        <v>20</v>
      </c>
    </row>
    <row r="4515" spans="1:3" x14ac:dyDescent="0.3">
      <c r="A4515" t="s">
        <v>28007</v>
      </c>
      <c r="B4515" t="str">
        <f>VLOOKUP(A4515,PEC!$A$1:$C$7902,3,1)</f>
        <v>postacert.toscana.it</v>
      </c>
      <c r="C4515">
        <f>VLOOKUP(A4515,SEZIONI!$A$1:$B$7897,2,1)</f>
        <v>4</v>
      </c>
    </row>
    <row r="4516" spans="1:3" x14ac:dyDescent="0.3">
      <c r="A4516" t="s">
        <v>28008</v>
      </c>
      <c r="B4516" t="str">
        <f>VLOOKUP(A4516,PEC!$A$1:$C$7902,3,1)</f>
        <v>postacert.toscana.it</v>
      </c>
      <c r="C4516">
        <f>VLOOKUP(A4516,SEZIONI!$A$1:$B$7897,2,1)</f>
        <v>14</v>
      </c>
    </row>
    <row r="4517" spans="1:3" x14ac:dyDescent="0.3">
      <c r="A4517" t="s">
        <v>28009</v>
      </c>
      <c r="B4517" t="str">
        <f>VLOOKUP(A4517,PEC!$A$1:$C$7902,3,1)</f>
        <v>postacert.toscana.it</v>
      </c>
      <c r="C4517">
        <f>VLOOKUP(A4517,SEZIONI!$A$1:$B$7897,2,1)</f>
        <v>16</v>
      </c>
    </row>
    <row r="4518" spans="1:3" x14ac:dyDescent="0.3">
      <c r="A4518" t="s">
        <v>28010</v>
      </c>
      <c r="B4518" t="str">
        <f>VLOOKUP(A4518,PEC!$A$1:$C$7902,3,1)</f>
        <v>pec.it</v>
      </c>
      <c r="C4518">
        <f>VLOOKUP(A4518,SEZIONI!$A$1:$B$7897,2,1)</f>
        <v>20</v>
      </c>
    </row>
    <row r="4519" spans="1:3" x14ac:dyDescent="0.3">
      <c r="A4519" t="s">
        <v>28011</v>
      </c>
      <c r="B4519" t="str">
        <f>VLOOKUP(A4519,PEC!$A$1:$C$7902,3,1)</f>
        <v>postacert.toscana.it</v>
      </c>
      <c r="C4519">
        <f>VLOOKUP(A4519,SEZIONI!$A$1:$B$7897,2,1)</f>
        <v>2</v>
      </c>
    </row>
    <row r="4520" spans="1:3" x14ac:dyDescent="0.3">
      <c r="A4520" t="s">
        <v>28012</v>
      </c>
      <c r="B4520" t="str">
        <f>VLOOKUP(A4520,PEC!$A$1:$C$7902,3,1)</f>
        <v>postacert.toscana.it</v>
      </c>
      <c r="C4520">
        <f>VLOOKUP(A4520,SEZIONI!$A$1:$B$7897,2,1)</f>
        <v>5</v>
      </c>
    </row>
    <row r="4521" spans="1:3" x14ac:dyDescent="0.3">
      <c r="A4521" t="s">
        <v>28013</v>
      </c>
      <c r="B4521" t="str">
        <f>VLOOKUP(A4521,PEC!$A$1:$C$7902,3,1)</f>
        <v>postacert.toscana.it</v>
      </c>
      <c r="C4521">
        <f>VLOOKUP(A4521,SEZIONI!$A$1:$B$7897,2,1)</f>
        <v>3</v>
      </c>
    </row>
    <row r="4522" spans="1:3" x14ac:dyDescent="0.3">
      <c r="A4522" t="s">
        <v>28014</v>
      </c>
      <c r="B4522" t="str">
        <f>VLOOKUP(A4522,PEC!$A$1:$C$7902,3,1)</f>
        <v>postacert.toscana.it</v>
      </c>
      <c r="C4522">
        <f>VLOOKUP(A4522,SEZIONI!$A$1:$B$7897,2,1)</f>
        <v>12</v>
      </c>
    </row>
    <row r="4523" spans="1:3" x14ac:dyDescent="0.3">
      <c r="A4523" t="s">
        <v>28015</v>
      </c>
      <c r="B4523" t="str">
        <f>VLOOKUP(A4523,PEC!$A$1:$C$7902,3,1)</f>
        <v xml:space="preserve">postacert.toscana.it </v>
      </c>
      <c r="C4523">
        <f>VLOOKUP(A4523,SEZIONI!$A$1:$B$7897,2,1)</f>
        <v>13</v>
      </c>
    </row>
    <row r="4524" spans="1:3" x14ac:dyDescent="0.3">
      <c r="A4524" t="s">
        <v>28017</v>
      </c>
      <c r="B4524" t="str">
        <f>VLOOKUP(A4524,PEC!$A$1:$C$7902,3,1)</f>
        <v>postacert.toscana.it</v>
      </c>
      <c r="C4524">
        <f>VLOOKUP(A4524,SEZIONI!$A$1:$B$7897,2,1)</f>
        <v>2</v>
      </c>
    </row>
    <row r="4525" spans="1:3" x14ac:dyDescent="0.3">
      <c r="A4525" t="s">
        <v>28018</v>
      </c>
      <c r="B4525" t="str">
        <f>VLOOKUP(A4525,PEC!$A$1:$C$7902,3,1)</f>
        <v>postacert.toscana.it</v>
      </c>
      <c r="C4525">
        <f>VLOOKUP(A4525,SEZIONI!$A$1:$B$7897,2,1)</f>
        <v>8</v>
      </c>
    </row>
    <row r="4526" spans="1:3" x14ac:dyDescent="0.3">
      <c r="A4526" t="s">
        <v>28019</v>
      </c>
      <c r="B4526" t="str">
        <f>VLOOKUP(A4526,PEC!$A$1:$C$7902,3,1)</f>
        <v>pec.it</v>
      </c>
      <c r="C4526">
        <f>VLOOKUP(A4526,SEZIONI!$A$1:$B$7897,2,1)</f>
        <v>23</v>
      </c>
    </row>
    <row r="4527" spans="1:3" x14ac:dyDescent="0.3">
      <c r="A4527" t="s">
        <v>28020</v>
      </c>
      <c r="B4527" t="str">
        <f>VLOOKUP(A4527,PEC!$A$1:$C$7902,3,1)</f>
        <v>postacert.toscana.it</v>
      </c>
      <c r="C4527">
        <f>VLOOKUP(A4527,SEZIONI!$A$1:$B$7897,2,1)</f>
        <v>16</v>
      </c>
    </row>
    <row r="4528" spans="1:3" x14ac:dyDescent="0.3">
      <c r="A4528" t="s">
        <v>28021</v>
      </c>
      <c r="B4528" t="str">
        <f>VLOOKUP(A4528,PEC!$A$1:$C$7902,3,1)</f>
        <v>postacert.toscana.it</v>
      </c>
      <c r="C4528">
        <f>VLOOKUP(A4528,SEZIONI!$A$1:$B$7897,2,1)</f>
        <v>7</v>
      </c>
    </row>
    <row r="4529" spans="1:3" x14ac:dyDescent="0.3">
      <c r="A4529" t="s">
        <v>28022</v>
      </c>
      <c r="B4529" t="str">
        <f>VLOOKUP(A4529,PEC!$A$1:$C$7902,3,1)</f>
        <v>postacert.toscana.it</v>
      </c>
      <c r="C4529">
        <f>VLOOKUP(A4529,SEZIONI!$A$1:$B$7897,2,1)</f>
        <v>7</v>
      </c>
    </row>
    <row r="4530" spans="1:3" x14ac:dyDescent="0.3">
      <c r="A4530" t="s">
        <v>28023</v>
      </c>
      <c r="B4530" t="str">
        <f>VLOOKUP(A4530,PEC!$A$1:$C$7902,3,1)</f>
        <v>postacert.toscana.it</v>
      </c>
      <c r="C4530">
        <f>VLOOKUP(A4530,SEZIONI!$A$1:$B$7897,2,1)</f>
        <v>17</v>
      </c>
    </row>
    <row r="4531" spans="1:3" x14ac:dyDescent="0.3">
      <c r="A4531" t="s">
        <v>28024</v>
      </c>
      <c r="B4531" t="str">
        <f>VLOOKUP(A4531,PEC!$A$1:$C$7902,3,1)</f>
        <v>postacert.toscana.it</v>
      </c>
      <c r="C4531">
        <f>VLOOKUP(A4531,SEZIONI!$A$1:$B$7897,2,1)</f>
        <v>2</v>
      </c>
    </row>
    <row r="4532" spans="1:3" x14ac:dyDescent="0.3">
      <c r="A4532" t="s">
        <v>28025</v>
      </c>
      <c r="B4532" t="str">
        <f>VLOOKUP(A4532,PEC!$A$1:$C$7902,3,1)</f>
        <v>postacert.toscana.it</v>
      </c>
      <c r="C4532">
        <f>VLOOKUP(A4532,SEZIONI!$A$1:$B$7897,2,1)</f>
        <v>48</v>
      </c>
    </row>
    <row r="4533" spans="1:3" x14ac:dyDescent="0.3">
      <c r="A4533" t="s">
        <v>28026</v>
      </c>
      <c r="B4533" t="str">
        <f>VLOOKUP(A4533,PEC!$A$1:$C$7902,3,1)</f>
        <v>pec.sesto-fiorentino.net</v>
      </c>
      <c r="C4533">
        <f>VLOOKUP(A4533,SEZIONI!$A$1:$B$7897,2,1)</f>
        <v>41</v>
      </c>
    </row>
    <row r="4534" spans="1:3" x14ac:dyDescent="0.3">
      <c r="A4534" t="s">
        <v>28027</v>
      </c>
      <c r="B4534" t="str">
        <f>VLOOKUP(A4534,PEC!$A$1:$C$7902,3,1)</f>
        <v>postacert.toscana.it</v>
      </c>
      <c r="C4534">
        <f>VLOOKUP(A4534,SEZIONI!$A$1:$B$7897,2,1)</f>
        <v>17</v>
      </c>
    </row>
    <row r="4535" spans="1:3" x14ac:dyDescent="0.3">
      <c r="A4535" t="s">
        <v>28028</v>
      </c>
      <c r="B4535" t="str">
        <f>VLOOKUP(A4535,PEC!$A$1:$C$7902,3,1)</f>
        <v>postecert.it</v>
      </c>
      <c r="C4535">
        <f>VLOOKUP(A4535,SEZIONI!$A$1:$B$7897,2,1)</f>
        <v>1</v>
      </c>
    </row>
    <row r="4536" spans="1:3" x14ac:dyDescent="0.3">
      <c r="A4536" t="s">
        <v>28029</v>
      </c>
      <c r="B4536" t="str">
        <f>VLOOKUP(A4536,PEC!$A$1:$C$7902,3,1)</f>
        <v>postacert.toscana.it</v>
      </c>
      <c r="C4536">
        <f>VLOOKUP(A4536,SEZIONI!$A$1:$B$7897,2,1)</f>
        <v>6</v>
      </c>
    </row>
    <row r="4537" spans="1:3" x14ac:dyDescent="0.3">
      <c r="A4537" t="s">
        <v>28030</v>
      </c>
      <c r="B4537" t="str">
        <f>VLOOKUP(A4537,PEC!$A$1:$C$7902,3,1)</f>
        <v>postacert.toscana.it</v>
      </c>
      <c r="C4537">
        <f>VLOOKUP(A4537,SEZIONI!$A$1:$B$7897,2,1)</f>
        <v>7</v>
      </c>
    </row>
    <row r="4538" spans="1:3" x14ac:dyDescent="0.3">
      <c r="A4538" t="s">
        <v>28031</v>
      </c>
      <c r="B4538" t="str">
        <f>VLOOKUP(A4538,PEC!$A$1:$C$7902,3,1)</f>
        <v>postacert.toscana.it</v>
      </c>
      <c r="C4538">
        <f>VLOOKUP(A4538,SEZIONI!$A$1:$B$7897,2,1)</f>
        <v>15</v>
      </c>
    </row>
    <row r="4539" spans="1:3" x14ac:dyDescent="0.3">
      <c r="A4539" t="s">
        <v>28032</v>
      </c>
      <c r="B4539" t="str">
        <f>VLOOKUP(A4539,PEC!$A$1:$C$7902,3,1)</f>
        <v>postacert.toscana.it</v>
      </c>
      <c r="C4539">
        <f>VLOOKUP(A4539,SEZIONI!$A$1:$B$7897,2,1)</f>
        <v>24</v>
      </c>
    </row>
    <row r="4540" spans="1:3" x14ac:dyDescent="0.3">
      <c r="A4540" t="s">
        <v>28033</v>
      </c>
      <c r="B4540" t="str">
        <f>VLOOKUP(A4540,PEC!$A$1:$C$7902,3,1)</f>
        <v>postacert.toscana.it</v>
      </c>
      <c r="C4540">
        <f>VLOOKUP(A4540,SEZIONI!$A$1:$B$7897,2,1)</f>
        <v>12</v>
      </c>
    </row>
    <row r="4541" spans="1:3" x14ac:dyDescent="0.3">
      <c r="A4541" t="s">
        <v>28034</v>
      </c>
      <c r="B4541" t="str">
        <f>VLOOKUP(A4541,PEC!$A$1:$C$7902,3,1)</f>
        <v>pec.it</v>
      </c>
      <c r="C4541">
        <f>VLOOKUP(A4541,SEZIONI!$A$1:$B$7897,2,1)</f>
        <v>4</v>
      </c>
    </row>
    <row r="4542" spans="1:3" x14ac:dyDescent="0.3">
      <c r="A4542" t="s">
        <v>28035</v>
      </c>
      <c r="B4542" t="str">
        <f>VLOOKUP(A4542,PEC!$A$1:$C$7902,3,1)</f>
        <v>postacert.toscana.it</v>
      </c>
      <c r="C4542">
        <f>VLOOKUP(A4542,SEZIONI!$A$1:$B$7897,2,1)</f>
        <v>13</v>
      </c>
    </row>
    <row r="4543" spans="1:3" x14ac:dyDescent="0.3">
      <c r="A4543" t="s">
        <v>28036</v>
      </c>
      <c r="B4543" t="str">
        <f>VLOOKUP(A4543,PEC!$A$1:$C$7902,3,1)</f>
        <v>postacert.toscana.it</v>
      </c>
      <c r="C4543">
        <f>VLOOKUP(A4543,SEZIONI!$A$1:$B$7897,2,1)</f>
        <v>6</v>
      </c>
    </row>
    <row r="4544" spans="1:3" x14ac:dyDescent="0.3">
      <c r="A4544" t="s">
        <v>28037</v>
      </c>
      <c r="B4544" t="str">
        <f>VLOOKUP(A4544,PEC!$A$1:$C$7902,3,1)</f>
        <v>pcert.it</v>
      </c>
      <c r="C4544">
        <f>VLOOKUP(A4544,SEZIONI!$A$1:$B$7897,2,1)</f>
        <v>3</v>
      </c>
    </row>
    <row r="4545" spans="1:3" x14ac:dyDescent="0.3">
      <c r="A4545" t="s">
        <v>28038</v>
      </c>
      <c r="B4545" t="str">
        <f>VLOOKUP(A4545,PEC!$A$1:$C$7902,3,1)</f>
        <v>postacert.toscana.it</v>
      </c>
      <c r="C4545">
        <f>VLOOKUP(A4545,SEZIONI!$A$1:$B$7897,2,1)</f>
        <v>1</v>
      </c>
    </row>
    <row r="4546" spans="1:3" x14ac:dyDescent="0.3">
      <c r="A4546" t="s">
        <v>28039</v>
      </c>
      <c r="B4546" t="str">
        <f>VLOOKUP(A4546,PEC!$A$1:$C$7902,3,1)</f>
        <v>comune.castagneto.legalmailpa.it</v>
      </c>
      <c r="C4546">
        <f>VLOOKUP(A4546,SEZIONI!$A$1:$B$7897,2,1)</f>
        <v>9</v>
      </c>
    </row>
    <row r="4547" spans="1:3" x14ac:dyDescent="0.3">
      <c r="A4547" t="s">
        <v>28040</v>
      </c>
      <c r="B4547" t="str">
        <f>VLOOKUP(A4547,PEC!$A$1:$C$7902,3,1)</f>
        <v>cert.comune.cecina.li.it</v>
      </c>
      <c r="C4547">
        <f>VLOOKUP(A4547,SEZIONI!$A$1:$B$7897,2,1)</f>
        <v>30</v>
      </c>
    </row>
    <row r="4548" spans="1:3" x14ac:dyDescent="0.3">
      <c r="A4548" t="s">
        <v>28041</v>
      </c>
      <c r="B4548" t="str">
        <f>VLOOKUP(A4548,PEC!$A$1:$C$7902,3,1)</f>
        <v>postacert.toscana.it</v>
      </c>
      <c r="C4548">
        <f>VLOOKUP(A4548,SEZIONI!$A$1:$B$7897,2,1)</f>
        <v>20</v>
      </c>
    </row>
    <row r="4549" spans="1:3" x14ac:dyDescent="0.3">
      <c r="A4549" t="s">
        <v>28042</v>
      </c>
      <c r="B4549" t="str">
        <f>VLOOKUP(A4549,PEC!$A$1:$C$7902,3,1)</f>
        <v>postacert.toscana.it</v>
      </c>
      <c r="C4549">
        <f>VLOOKUP(A4549,SEZIONI!$A$1:$B$7897,2,1)</f>
        <v>172</v>
      </c>
    </row>
    <row r="4550" spans="1:3" x14ac:dyDescent="0.3">
      <c r="A4550" t="s">
        <v>28043</v>
      </c>
      <c r="B4550" t="str">
        <f>VLOOKUP(A4550,PEC!$A$1:$C$7902,3,1)</f>
        <v xml:space="preserve">pec.comune.marciana.li.it </v>
      </c>
      <c r="C4550">
        <f>VLOOKUP(A4550,SEZIONI!$A$1:$B$7897,2,1)</f>
        <v>4</v>
      </c>
    </row>
    <row r="4551" spans="1:3" x14ac:dyDescent="0.3">
      <c r="A4551" t="s">
        <v>28045</v>
      </c>
      <c r="B4551" t="str">
        <f>VLOOKUP(A4551,PEC!$A$1:$C$7902,3,1)</f>
        <v>postacert.toscana.it</v>
      </c>
      <c r="C4551">
        <f>VLOOKUP(A4551,SEZIONI!$A$1:$B$7897,2,1)</f>
        <v>2</v>
      </c>
    </row>
    <row r="4552" spans="1:3" x14ac:dyDescent="0.3">
      <c r="A4552" t="s">
        <v>28046</v>
      </c>
      <c r="B4552" t="str">
        <f>VLOOKUP(A4552,PEC!$A$1:$C$7902,3,1)</f>
        <v>postacert.toscana.it</v>
      </c>
      <c r="C4552">
        <f>VLOOKUP(A4552,SEZIONI!$A$1:$B$7897,2,1)</f>
        <v>39</v>
      </c>
    </row>
    <row r="4553" spans="1:3" x14ac:dyDescent="0.3">
      <c r="A4553" t="s">
        <v>28047</v>
      </c>
      <c r="B4553" t="str">
        <f>VLOOKUP(A4553,PEC!$A$1:$C$7902,3,1)</f>
        <v>pcert.it</v>
      </c>
      <c r="C4553">
        <f>VLOOKUP(A4553,SEZIONI!$A$1:$B$7897,2,1)</f>
        <v>3</v>
      </c>
    </row>
    <row r="4554" spans="1:3" x14ac:dyDescent="0.3">
      <c r="A4554" t="s">
        <v>28048</v>
      </c>
      <c r="B4554" t="str">
        <f>VLOOKUP(A4554,PEC!$A$1:$C$7902,3,1)</f>
        <v>postacert.toscana.it</v>
      </c>
      <c r="C4554">
        <f>VLOOKUP(A4554,SEZIONI!$A$1:$B$7897,2,1)</f>
        <v>13</v>
      </c>
    </row>
    <row r="4555" spans="1:3" x14ac:dyDescent="0.3">
      <c r="A4555" t="s">
        <v>28049</v>
      </c>
      <c r="B4555" t="str">
        <f>VLOOKUP(A4555,PEC!$A$1:$C$7902,3,1)</f>
        <v>cert.comune.rosignano.li.it</v>
      </c>
      <c r="C4555">
        <f>VLOOKUP(A4555,SEZIONI!$A$1:$B$7897,2,1)</f>
        <v>33</v>
      </c>
    </row>
    <row r="4556" spans="1:3" x14ac:dyDescent="0.3">
      <c r="A4556" t="s">
        <v>28050</v>
      </c>
      <c r="B4556" t="str">
        <f>VLOOKUP(A4556,PEC!$A$1:$C$7902,3,1)</f>
        <v>postacert.toscana.it</v>
      </c>
      <c r="C4556">
        <f>VLOOKUP(A4556,SEZIONI!$A$1:$B$7897,2,1)</f>
        <v>8</v>
      </c>
    </row>
    <row r="4557" spans="1:3" x14ac:dyDescent="0.3">
      <c r="A4557" t="s">
        <v>28051</v>
      </c>
      <c r="B4557" t="str">
        <f>VLOOKUP(A4557,PEC!$A$1:$C$7902,3,1)</f>
        <v>postacert.toscana.it</v>
      </c>
      <c r="C4557">
        <f>VLOOKUP(A4557,SEZIONI!$A$1:$B$7897,2,1)</f>
        <v>1</v>
      </c>
    </row>
    <row r="4558" spans="1:3" x14ac:dyDescent="0.3">
      <c r="A4558" t="s">
        <v>28052</v>
      </c>
      <c r="B4558" t="str">
        <f>VLOOKUP(A4558,PEC!$A$1:$C$7902,3,1)</f>
        <v>postacert.toscana.it</v>
      </c>
      <c r="C4558">
        <f>VLOOKUP(A4558,SEZIONI!$A$1:$B$7897,2,1)</f>
        <v>3</v>
      </c>
    </row>
    <row r="4559" spans="1:3" x14ac:dyDescent="0.3">
      <c r="A4559" t="s">
        <v>28053</v>
      </c>
      <c r="B4559" t="str">
        <f>VLOOKUP(A4559,PEC!$A$1:$C$7902,3,1)</f>
        <v>pec.comune.rio.li.it</v>
      </c>
      <c r="C4559">
        <f>VLOOKUP(A4559,SEZIONI!$A$1:$B$7897,2,1)</f>
        <v>4</v>
      </c>
    </row>
    <row r="4560" spans="1:3" x14ac:dyDescent="0.3">
      <c r="A4560" t="s">
        <v>28054</v>
      </c>
      <c r="B4560" t="str">
        <f>VLOOKUP(A4560,PEC!$A$1:$C$7902,3,1)</f>
        <v>cert.legalmail.it</v>
      </c>
      <c r="C4560">
        <f>VLOOKUP(A4560,SEZIONI!$A$1:$B$7897,2,1)</f>
        <v>6</v>
      </c>
    </row>
    <row r="4561" spans="1:3" x14ac:dyDescent="0.3">
      <c r="A4561" t="s">
        <v>28055</v>
      </c>
      <c r="B4561" t="str">
        <f>VLOOKUP(A4561,PEC!$A$1:$C$7902,3,1)</f>
        <v>postacert.toscana.it</v>
      </c>
      <c r="C4561">
        <f>VLOOKUP(A4561,SEZIONI!$A$1:$B$7897,2,1)</f>
        <v>5</v>
      </c>
    </row>
    <row r="4562" spans="1:3" x14ac:dyDescent="0.3">
      <c r="A4562" t="s">
        <v>28056</v>
      </c>
      <c r="B4562" t="str">
        <f>VLOOKUP(A4562,PEC!$A$1:$C$7902,3,1)</f>
        <v>pec.comune.calci.pi.it</v>
      </c>
      <c r="C4562">
        <f>VLOOKUP(A4562,SEZIONI!$A$1:$B$7897,2,1)</f>
        <v>6</v>
      </c>
    </row>
    <row r="4563" spans="1:3" x14ac:dyDescent="0.3">
      <c r="A4563" t="s">
        <v>28057</v>
      </c>
      <c r="B4563" t="str">
        <f>VLOOKUP(A4563,PEC!$A$1:$C$7902,3,1)</f>
        <v>postacert.toscana.it</v>
      </c>
      <c r="C4563">
        <f>VLOOKUP(A4563,SEZIONI!$A$1:$B$7897,2,1)</f>
        <v>10</v>
      </c>
    </row>
    <row r="4564" spans="1:3" x14ac:dyDescent="0.3">
      <c r="A4564" t="s">
        <v>28058</v>
      </c>
      <c r="B4564" t="str">
        <f>VLOOKUP(A4564,PEC!$A$1:$C$7902,3,1)</f>
        <v>postacert.toscana.it</v>
      </c>
      <c r="C4564">
        <f>VLOOKUP(A4564,SEZIONI!$A$1:$B$7897,2,1)</f>
        <v>6</v>
      </c>
    </row>
    <row r="4565" spans="1:3" x14ac:dyDescent="0.3">
      <c r="A4565" t="s">
        <v>28059</v>
      </c>
      <c r="B4565" t="str">
        <f>VLOOKUP(A4565,PEC!$A$1:$C$7902,3,1)</f>
        <v>postacert.toscana.it</v>
      </c>
      <c r="C4565">
        <f>VLOOKUP(A4565,SEZIONI!$A$1:$B$7897,2,1)</f>
        <v>1</v>
      </c>
    </row>
    <row r="4566" spans="1:3" x14ac:dyDescent="0.3">
      <c r="A4566" t="s">
        <v>28060</v>
      </c>
      <c r="B4566" t="str">
        <f>VLOOKUP(A4566,PEC!$A$1:$C$7902,3,1)</f>
        <v>pec.comune.cascina.pi.it</v>
      </c>
      <c r="C4566">
        <f>VLOOKUP(A4566,SEZIONI!$A$1:$B$7897,2,1)</f>
        <v>36</v>
      </c>
    </row>
    <row r="4567" spans="1:3" x14ac:dyDescent="0.3">
      <c r="A4567" t="s">
        <v>28061</v>
      </c>
      <c r="B4567" t="str">
        <f>VLOOKUP(A4567,PEC!$A$1:$C$7902,3,1)</f>
        <v>postacert.toscana.it</v>
      </c>
      <c r="C4567">
        <f>VLOOKUP(A4567,SEZIONI!$A$1:$B$7897,2,1)</f>
        <v>11</v>
      </c>
    </row>
    <row r="4568" spans="1:3" x14ac:dyDescent="0.3">
      <c r="A4568" t="s">
        <v>28062</v>
      </c>
      <c r="B4568" t="str">
        <f>VLOOKUP(A4568,PEC!$A$1:$C$7902,3,1)</f>
        <v>postacert.toscana.it</v>
      </c>
      <c r="C4568">
        <f>VLOOKUP(A4568,SEZIONI!$A$1:$B$7897,2,1)</f>
        <v>2</v>
      </c>
    </row>
    <row r="4569" spans="1:3" x14ac:dyDescent="0.3">
      <c r="A4569" t="s">
        <v>28063</v>
      </c>
      <c r="B4569" t="str">
        <f>VLOOKUP(A4569,PEC!$A$1:$C$7902,3,1)</f>
        <v>postacert.toscana.it</v>
      </c>
      <c r="C4569">
        <f>VLOOKUP(A4569,SEZIONI!$A$1:$B$7897,2,1)</f>
        <v>4</v>
      </c>
    </row>
    <row r="4570" spans="1:3" x14ac:dyDescent="0.3">
      <c r="A4570" t="s">
        <v>28064</v>
      </c>
      <c r="B4570" t="str">
        <f>VLOOKUP(A4570,PEC!$A$1:$C$7902,3,1)</f>
        <v>postacert.toscana.it</v>
      </c>
      <c r="C4570">
        <f>VLOOKUP(A4570,SEZIONI!$A$1:$B$7897,2,1)</f>
        <v>2</v>
      </c>
    </row>
    <row r="4571" spans="1:3" x14ac:dyDescent="0.3">
      <c r="A4571" t="s">
        <v>28065</v>
      </c>
      <c r="B4571" t="str">
        <f>VLOOKUP(A4571,PEC!$A$1:$C$7902,3,1)</f>
        <v>postacert.toscana.it</v>
      </c>
      <c r="C4571">
        <f>VLOOKUP(A4571,SEZIONI!$A$1:$B$7897,2,1)</f>
        <v>4</v>
      </c>
    </row>
    <row r="4572" spans="1:3" x14ac:dyDescent="0.3">
      <c r="A4572" t="s">
        <v>28066</v>
      </c>
      <c r="B4572" t="str">
        <f>VLOOKUP(A4572,PEC!$A$1:$C$7902,3,1)</f>
        <v>postacert.toscana.it</v>
      </c>
      <c r="C4572">
        <f>VLOOKUP(A4572,SEZIONI!$A$1:$B$7897,2,1)</f>
        <v>1</v>
      </c>
    </row>
    <row r="4573" spans="1:3" x14ac:dyDescent="0.3">
      <c r="A4573" t="s">
        <v>28067</v>
      </c>
      <c r="B4573" t="str">
        <f>VLOOKUP(A4573,PEC!$A$1:$C$7902,3,1)</f>
        <v>postacert.toscana.it</v>
      </c>
      <c r="C4573">
        <f>VLOOKUP(A4573,SEZIONI!$A$1:$B$7897,2,1)</f>
        <v>2</v>
      </c>
    </row>
    <row r="4574" spans="1:3" x14ac:dyDescent="0.3">
      <c r="A4574" t="s">
        <v>28068</v>
      </c>
      <c r="B4574" t="str">
        <f>VLOOKUP(A4574,PEC!$A$1:$C$7902,3,1)</f>
        <v>postacert.toscana.it</v>
      </c>
      <c r="C4574">
        <f>VLOOKUP(A4574,SEZIONI!$A$1:$B$7897,2,1)</f>
        <v>3</v>
      </c>
    </row>
    <row r="4575" spans="1:3" x14ac:dyDescent="0.3">
      <c r="A4575" t="s">
        <v>28069</v>
      </c>
      <c r="B4575" t="str">
        <f>VLOOKUP(A4575,PEC!$A$1:$C$7902,3,1)</f>
        <v>postacert.toscana.it</v>
      </c>
      <c r="C4575">
        <f>VLOOKUP(A4575,SEZIONI!$A$1:$B$7897,2,1)</f>
        <v>2</v>
      </c>
    </row>
    <row r="4576" spans="1:3" x14ac:dyDescent="0.3">
      <c r="A4576" t="s">
        <v>28070</v>
      </c>
      <c r="B4576" t="str">
        <f>VLOOKUP(A4576,PEC!$A$1:$C$7902,3,1)</f>
        <v>postacert.toscana.it</v>
      </c>
      <c r="C4576">
        <f>VLOOKUP(A4576,SEZIONI!$A$1:$B$7897,2,1)</f>
        <v>2</v>
      </c>
    </row>
    <row r="4577" spans="1:3" x14ac:dyDescent="0.3">
      <c r="A4577" t="s">
        <v>28071</v>
      </c>
      <c r="B4577" t="str">
        <f>VLOOKUP(A4577,PEC!$A$1:$C$7902,3,1)</f>
        <v>legalmail.it</v>
      </c>
      <c r="C4577">
        <f>VLOOKUP(A4577,SEZIONI!$A$1:$B$7897,2,1)</f>
        <v>9</v>
      </c>
    </row>
    <row r="4578" spans="1:3" x14ac:dyDescent="0.3">
      <c r="A4578" t="s">
        <v>28072</v>
      </c>
      <c r="B4578" t="str">
        <f>VLOOKUP(A4578,PEC!$A$1:$C$7902,3,1)</f>
        <v>postacert.toscana.it</v>
      </c>
      <c r="C4578">
        <f>VLOOKUP(A4578,SEZIONI!$A$1:$B$7897,2,1)</f>
        <v>1</v>
      </c>
    </row>
    <row r="4579" spans="1:3" x14ac:dyDescent="0.3">
      <c r="A4579" t="s">
        <v>28073</v>
      </c>
      <c r="B4579" t="str">
        <f>VLOOKUP(A4579,PEC!$A$1:$C$7902,3,1)</f>
        <v>postacert.toscana.it</v>
      </c>
      <c r="C4579">
        <f>VLOOKUP(A4579,SEZIONI!$A$1:$B$7897,2,1)</f>
        <v>6</v>
      </c>
    </row>
    <row r="4580" spans="1:3" x14ac:dyDescent="0.3">
      <c r="A4580" t="s">
        <v>28074</v>
      </c>
      <c r="B4580" t="str">
        <f>VLOOKUP(A4580,PEC!$A$1:$C$7902,3,1)</f>
        <v>postacert.toscana.it</v>
      </c>
      <c r="C4580">
        <f>VLOOKUP(A4580,SEZIONI!$A$1:$B$7897,2,1)</f>
        <v>7</v>
      </c>
    </row>
    <row r="4581" spans="1:3" x14ac:dyDescent="0.3">
      <c r="A4581" t="s">
        <v>28075</v>
      </c>
      <c r="B4581" t="str">
        <f>VLOOKUP(A4581,PEC!$A$1:$C$7902,3,1)</f>
        <v>postacert.toscana.it</v>
      </c>
      <c r="C4581">
        <f>VLOOKUP(A4581,SEZIONI!$A$1:$B$7897,2,1)</f>
        <v>86</v>
      </c>
    </row>
    <row r="4582" spans="1:3" x14ac:dyDescent="0.3">
      <c r="A4582" t="s">
        <v>28076</v>
      </c>
      <c r="B4582" t="str">
        <f>VLOOKUP(A4582,PEC!$A$1:$C$7902,3,1)</f>
        <v>postacert.toscana.it</v>
      </c>
      <c r="C4582">
        <f>VLOOKUP(A4582,SEZIONI!$A$1:$B$7897,2,1)</f>
        <v>10</v>
      </c>
    </row>
    <row r="4583" spans="1:3" x14ac:dyDescent="0.3">
      <c r="A4583" t="s">
        <v>28077</v>
      </c>
      <c r="B4583" t="str">
        <f>VLOOKUP(A4583,PEC!$A$1:$C$7902,3,1)</f>
        <v>postacert.toscana.it</v>
      </c>
      <c r="C4583">
        <f>VLOOKUP(A4583,SEZIONI!$A$1:$B$7897,2,1)</f>
        <v>14</v>
      </c>
    </row>
    <row r="4584" spans="1:3" x14ac:dyDescent="0.3">
      <c r="A4584" t="s">
        <v>28078</v>
      </c>
      <c r="B4584" t="str">
        <f>VLOOKUP(A4584,PEC!$A$1:$C$7902,3,1)</f>
        <v>postacert.toscana.it</v>
      </c>
      <c r="C4584">
        <f>VLOOKUP(A4584,SEZIONI!$A$1:$B$7897,2,1)</f>
        <v>30</v>
      </c>
    </row>
    <row r="4585" spans="1:3" x14ac:dyDescent="0.3">
      <c r="A4585" t="s">
        <v>28079</v>
      </c>
      <c r="B4585" t="str">
        <f>VLOOKUP(A4585,PEC!$A$1:$C$7902,3,1)</f>
        <v>postacert.toscana.it</v>
      </c>
      <c r="C4585">
        <f>VLOOKUP(A4585,SEZIONI!$A$1:$B$7897,2,1)</f>
        <v>2</v>
      </c>
    </row>
    <row r="4586" spans="1:3" x14ac:dyDescent="0.3">
      <c r="A4586" t="s">
        <v>28080</v>
      </c>
      <c r="B4586" t="str">
        <f>VLOOKUP(A4586,PEC!$A$1:$C$7902,3,1)</f>
        <v>postacert.toscana.it</v>
      </c>
      <c r="C4586">
        <f>VLOOKUP(A4586,SEZIONI!$A$1:$B$7897,2,1)</f>
        <v>33</v>
      </c>
    </row>
    <row r="4587" spans="1:3" x14ac:dyDescent="0.3">
      <c r="A4587" t="s">
        <v>28081</v>
      </c>
      <c r="B4587" t="str">
        <f>VLOOKUP(A4587,PEC!$A$1:$C$7902,3,1)</f>
        <v>postacert.toscana.it</v>
      </c>
      <c r="C4587">
        <f>VLOOKUP(A4587,SEZIONI!$A$1:$B$7897,2,1)</f>
        <v>26</v>
      </c>
    </row>
    <row r="4588" spans="1:3" x14ac:dyDescent="0.3">
      <c r="A4588" t="s">
        <v>28082</v>
      </c>
      <c r="B4588" t="str">
        <f>VLOOKUP(A4588,PEC!$A$1:$C$7902,3,1)</f>
        <v>legalmail.it</v>
      </c>
      <c r="C4588">
        <f>VLOOKUP(A4588,SEZIONI!$A$1:$B$7897,2,1)</f>
        <v>12</v>
      </c>
    </row>
    <row r="4589" spans="1:3" x14ac:dyDescent="0.3">
      <c r="A4589" t="s">
        <v>28083</v>
      </c>
      <c r="B4589" t="str">
        <f>VLOOKUP(A4589,PEC!$A$1:$C$7902,3,1)</f>
        <v>legalmail.it</v>
      </c>
      <c r="C4589">
        <f>VLOOKUP(A4589,SEZIONI!$A$1:$B$7897,2,1)</f>
        <v>4</v>
      </c>
    </row>
    <row r="4590" spans="1:3" x14ac:dyDescent="0.3">
      <c r="A4590" t="s">
        <v>28084</v>
      </c>
      <c r="B4590" t="str">
        <f>VLOOKUP(A4590,PEC!$A$1:$C$7902,3,1)</f>
        <v>postacert.toscana.it</v>
      </c>
      <c r="C4590">
        <f>VLOOKUP(A4590,SEZIONI!$A$1:$B$7897,2,1)</f>
        <v>12</v>
      </c>
    </row>
    <row r="4591" spans="1:3" x14ac:dyDescent="0.3">
      <c r="A4591" t="s">
        <v>28085</v>
      </c>
      <c r="B4591" t="str">
        <f>VLOOKUP(A4591,PEC!$A$1:$C$7902,3,1)</f>
        <v>cert.saga.it</v>
      </c>
      <c r="C4591">
        <f>VLOOKUP(A4591,SEZIONI!$A$1:$B$7897,2,1)</f>
        <v>5</v>
      </c>
    </row>
    <row r="4592" spans="1:3" x14ac:dyDescent="0.3">
      <c r="A4592" t="s">
        <v>28086</v>
      </c>
      <c r="B4592" t="str">
        <f>VLOOKUP(A4592,PEC!$A$1:$C$7902,3,1)</f>
        <v>postacert.toscana.it</v>
      </c>
      <c r="C4592">
        <f>VLOOKUP(A4592,SEZIONI!$A$1:$B$7897,2,1)</f>
        <v>12</v>
      </c>
    </row>
    <row r="4593" spans="1:3" x14ac:dyDescent="0.3">
      <c r="A4593" t="s">
        <v>28087</v>
      </c>
      <c r="B4593" t="str">
        <f>VLOOKUP(A4593,PEC!$A$1:$C$7902,3,1)</f>
        <v>postacert.toscana.it</v>
      </c>
      <c r="C4593">
        <f>VLOOKUP(A4593,SEZIONI!$A$1:$B$7897,2,1)</f>
        <v>8</v>
      </c>
    </row>
    <row r="4594" spans="1:3" x14ac:dyDescent="0.3">
      <c r="A4594" t="s">
        <v>28088</v>
      </c>
      <c r="B4594" t="str">
        <f>VLOOKUP(A4594,PEC!$A$1:$C$7902,3,1)</f>
        <v>postacert.toscana.it</v>
      </c>
      <c r="C4594">
        <f>VLOOKUP(A4594,SEZIONI!$A$1:$B$7897,2,1)</f>
        <v>14</v>
      </c>
    </row>
    <row r="4595" spans="1:3" x14ac:dyDescent="0.3">
      <c r="A4595" t="s">
        <v>28089</v>
      </c>
      <c r="B4595" t="str">
        <f>VLOOKUP(A4595,PEC!$A$1:$C$7902,3,1)</f>
        <v>postacert.toscana.it</v>
      </c>
      <c r="C4595">
        <f>VLOOKUP(A4595,SEZIONI!$A$1:$B$7897,2,1)</f>
        <v>13</v>
      </c>
    </row>
    <row r="4596" spans="1:3" x14ac:dyDescent="0.3">
      <c r="A4596" t="s">
        <v>28090</v>
      </c>
      <c r="B4596" t="str">
        <f>VLOOKUP(A4596,PEC!$A$1:$C$7902,3,1)</f>
        <v>postacert.toscana.it</v>
      </c>
      <c r="C4596">
        <f>VLOOKUP(A4596,SEZIONI!$A$1:$B$7897,2,1)</f>
        <v>5</v>
      </c>
    </row>
    <row r="4597" spans="1:3" x14ac:dyDescent="0.3">
      <c r="A4597" t="s">
        <v>28091</v>
      </c>
      <c r="B4597" t="str">
        <f>VLOOKUP(A4597,PEC!$A$1:$C$7902,3,1)</f>
        <v>postacert.toscana.it</v>
      </c>
      <c r="C4597">
        <f>VLOOKUP(A4597,SEZIONI!$A$1:$B$7897,2,1)</f>
        <v>7</v>
      </c>
    </row>
    <row r="4598" spans="1:3" x14ac:dyDescent="0.3">
      <c r="A4598" t="s">
        <v>28092</v>
      </c>
      <c r="B4598" t="str">
        <f>VLOOKUP(A4598,PEC!$A$1:$C$7902,3,1)</f>
        <v>postacert.toscana.it</v>
      </c>
      <c r="C4598">
        <f>VLOOKUP(A4598,SEZIONI!$A$1:$B$7897,2,1)</f>
        <v>97</v>
      </c>
    </row>
    <row r="4599" spans="1:3" x14ac:dyDescent="0.3">
      <c r="A4599" t="s">
        <v>28093</v>
      </c>
      <c r="B4599" t="str">
        <f>VLOOKUP(A4599,PEC!$A$1:$C$7902,3,1)</f>
        <v>pec.comunebadia.it</v>
      </c>
      <c r="C4599">
        <f>VLOOKUP(A4599,SEZIONI!$A$1:$B$7897,2,1)</f>
        <v>3</v>
      </c>
    </row>
    <row r="4600" spans="1:3" x14ac:dyDescent="0.3">
      <c r="A4600" t="s">
        <v>28094</v>
      </c>
      <c r="B4600" t="str">
        <f>VLOOKUP(A4600,PEC!$A$1:$C$7902,3,1)</f>
        <v>postacert.toscana.it</v>
      </c>
      <c r="C4600">
        <f>VLOOKUP(A4600,SEZIONI!$A$1:$B$7897,2,1)</f>
        <v>12</v>
      </c>
    </row>
    <row r="4601" spans="1:3" x14ac:dyDescent="0.3">
      <c r="A4601" t="s">
        <v>28095</v>
      </c>
      <c r="B4601" t="str">
        <f>VLOOKUP(A4601,PEC!$A$1:$C$7902,3,1)</f>
        <v>pec.comune.bucine.ar.it</v>
      </c>
      <c r="C4601">
        <f>VLOOKUP(A4601,SEZIONI!$A$1:$B$7897,2,1)</f>
        <v>14</v>
      </c>
    </row>
    <row r="4602" spans="1:3" x14ac:dyDescent="0.3">
      <c r="A4602" t="s">
        <v>28096</v>
      </c>
      <c r="B4602" t="str">
        <f>VLOOKUP(A4602,PEC!$A$1:$C$7902,3,1)</f>
        <v>postacert.toscana.it</v>
      </c>
      <c r="C4602">
        <f>VLOOKUP(A4602,SEZIONI!$A$1:$B$7897,2,1)</f>
        <v>6</v>
      </c>
    </row>
    <row r="4603" spans="1:3" x14ac:dyDescent="0.3">
      <c r="A4603" t="s">
        <v>28097</v>
      </c>
      <c r="B4603" t="str">
        <f>VLOOKUP(A4603,PEC!$A$1:$C$7902,3,1)</f>
        <v>pec.it</v>
      </c>
      <c r="C4603">
        <f>VLOOKUP(A4603,SEZIONI!$A$1:$B$7897,2,1)</f>
        <v>2</v>
      </c>
    </row>
    <row r="4604" spans="1:3" x14ac:dyDescent="0.3">
      <c r="A4604" t="s">
        <v>28098</v>
      </c>
      <c r="B4604" t="str">
        <f>VLOOKUP(A4604,PEC!$A$1:$C$7902,3,1)</f>
        <v>postacert.toscana.it</v>
      </c>
      <c r="C4604">
        <f>VLOOKUP(A4604,SEZIONI!$A$1:$B$7897,2,1)</f>
        <v>5</v>
      </c>
    </row>
    <row r="4605" spans="1:3" x14ac:dyDescent="0.3">
      <c r="A4605" t="s">
        <v>28099</v>
      </c>
      <c r="B4605" t="str">
        <f>VLOOKUP(A4605,PEC!$A$1:$C$7902,3,1)</f>
        <v>postacert.toscana.it</v>
      </c>
      <c r="C4605">
        <f>VLOOKUP(A4605,SEZIONI!$A$1:$B$7897,2,1)</f>
        <v>3</v>
      </c>
    </row>
    <row r="4606" spans="1:3" x14ac:dyDescent="0.3">
      <c r="A4606" t="s">
        <v>28100</v>
      </c>
      <c r="B4606" t="str">
        <f>VLOOKUP(A4606,PEC!$A$1:$C$7902,3,1)</f>
        <v>postacert.toscana.it</v>
      </c>
      <c r="C4606">
        <f>VLOOKUP(A4606,SEZIONI!$A$1:$B$7897,2,1)</f>
        <v>2</v>
      </c>
    </row>
    <row r="4607" spans="1:3" x14ac:dyDescent="0.3">
      <c r="A4607" t="s">
        <v>28101</v>
      </c>
      <c r="B4607" t="str">
        <f>VLOOKUP(A4607,PEC!$A$1:$C$7902,3,1)</f>
        <v>legalmail.it</v>
      </c>
      <c r="C4607">
        <f>VLOOKUP(A4607,SEZIONI!$A$1:$B$7897,2,1)</f>
        <v>13</v>
      </c>
    </row>
    <row r="4608" spans="1:3" x14ac:dyDescent="0.3">
      <c r="A4608" t="s">
        <v>28102</v>
      </c>
      <c r="B4608" t="str">
        <f>VLOOKUP(A4608,PEC!$A$1:$C$7902,3,1)</f>
        <v>postacert.toscana.it</v>
      </c>
      <c r="C4608">
        <f>VLOOKUP(A4608,SEZIONI!$A$1:$B$7897,2,1)</f>
        <v>8</v>
      </c>
    </row>
    <row r="4609" spans="1:3" x14ac:dyDescent="0.3">
      <c r="A4609" t="s">
        <v>28103</v>
      </c>
      <c r="B4609" t="str">
        <f>VLOOKUP(A4609,PEC!$A$1:$C$7902,3,1)</f>
        <v>postacert.toscana.it</v>
      </c>
      <c r="C4609">
        <f>VLOOKUP(A4609,SEZIONI!$A$1:$B$7897,2,1)</f>
        <v>1</v>
      </c>
    </row>
    <row r="4610" spans="1:3" x14ac:dyDescent="0.3">
      <c r="A4610" t="s">
        <v>28104</v>
      </c>
      <c r="B4610" t="str">
        <f>VLOOKUP(A4610,PEC!$A$1:$C$7902,3,1)</f>
        <v>postacert.toscana.it</v>
      </c>
      <c r="C4610">
        <f>VLOOKUP(A4610,SEZIONI!$A$1:$B$7897,2,1)</f>
        <v>3</v>
      </c>
    </row>
    <row r="4611" spans="1:3" x14ac:dyDescent="0.3">
      <c r="A4611" t="s">
        <v>28105</v>
      </c>
      <c r="B4611" t="str">
        <f>VLOOKUP(A4611,PEC!$A$1:$C$7902,3,1)</f>
        <v>postacert.toscana.it</v>
      </c>
      <c r="C4611">
        <f>VLOOKUP(A4611,SEZIONI!$A$1:$B$7897,2,1)</f>
        <v>11</v>
      </c>
    </row>
    <row r="4612" spans="1:3" x14ac:dyDescent="0.3">
      <c r="A4612" t="s">
        <v>28106</v>
      </c>
      <c r="B4612" t="str">
        <f>VLOOKUP(A4612,PEC!$A$1:$C$7902,3,1)</f>
        <v>pec.comune.cortona.ar.it</v>
      </c>
      <c r="C4612">
        <f>VLOOKUP(A4612,SEZIONI!$A$1:$B$7897,2,1)</f>
        <v>30</v>
      </c>
    </row>
    <row r="4613" spans="1:3" x14ac:dyDescent="0.3">
      <c r="A4613" t="s">
        <v>28107</v>
      </c>
      <c r="B4613" t="str">
        <f>VLOOKUP(A4613,PEC!$A$1:$C$7902,3,1)</f>
        <v>legalmail.it</v>
      </c>
      <c r="C4613">
        <f>VLOOKUP(A4613,SEZIONI!$A$1:$B$7897,2,1)</f>
        <v>8</v>
      </c>
    </row>
    <row r="4614" spans="1:3" x14ac:dyDescent="0.3">
      <c r="A4614" t="s">
        <v>28108</v>
      </c>
      <c r="B4614" t="str">
        <f>VLOOKUP(A4614,PEC!$A$1:$C$7902,3,1)</f>
        <v>postacert.toscana.it</v>
      </c>
      <c r="C4614">
        <f>VLOOKUP(A4614,SEZIONI!$A$1:$B$7897,2,1)</f>
        <v>5</v>
      </c>
    </row>
    <row r="4615" spans="1:3" x14ac:dyDescent="0.3">
      <c r="A4615" t="s">
        <v>28109</v>
      </c>
      <c r="B4615" t="str">
        <f>VLOOKUP(A4615,PEC!$A$1:$C$7902,3,1)</f>
        <v>postacert.toscana.it</v>
      </c>
      <c r="C4615">
        <f>VLOOKUP(A4615,SEZIONI!$A$1:$B$7897,2,1)</f>
        <v>4</v>
      </c>
    </row>
    <row r="4616" spans="1:3" x14ac:dyDescent="0.3">
      <c r="A4616" t="s">
        <v>28110</v>
      </c>
      <c r="B4616" t="str">
        <f>VLOOKUP(A4616,PEC!$A$1:$C$7902,3,1)</f>
        <v>pec.it</v>
      </c>
      <c r="C4616">
        <f>VLOOKUP(A4616,SEZIONI!$A$1:$B$7897,2,1)</f>
        <v>4</v>
      </c>
    </row>
    <row r="4617" spans="1:3" x14ac:dyDescent="0.3">
      <c r="A4617" t="s">
        <v>28111</v>
      </c>
      <c r="B4617" t="str">
        <f>VLOOKUP(A4617,PEC!$A$1:$C$7902,3,1)</f>
        <v>postacert.toscana.it</v>
      </c>
      <c r="C4617">
        <f>VLOOKUP(A4617,SEZIONI!$A$1:$B$7897,2,1)</f>
        <v>1</v>
      </c>
    </row>
    <row r="4618" spans="1:3" x14ac:dyDescent="0.3">
      <c r="A4618" t="s">
        <v>28112</v>
      </c>
      <c r="B4618" t="str">
        <f>VLOOKUP(A4618,PEC!$A$1:$C$7902,3,1)</f>
        <v>postacert.toscana.it</v>
      </c>
      <c r="C4618">
        <f>VLOOKUP(A4618,SEZIONI!$A$1:$B$7897,2,1)</f>
        <v>2</v>
      </c>
    </row>
    <row r="4619" spans="1:3" x14ac:dyDescent="0.3">
      <c r="A4619" t="s">
        <v>28113</v>
      </c>
      <c r="B4619" t="str">
        <f>VLOOKUP(A4619,PEC!$A$1:$C$7902,3,1)</f>
        <v>pec.citymonte.it</v>
      </c>
      <c r="C4619">
        <f>VLOOKUP(A4619,SEZIONI!$A$1:$B$7897,2,1)</f>
        <v>8</v>
      </c>
    </row>
    <row r="4620" spans="1:3" x14ac:dyDescent="0.3">
      <c r="A4620" t="s">
        <v>28114</v>
      </c>
      <c r="B4620" t="str">
        <f>VLOOKUP(A4620,PEC!$A$1:$C$7902,3,1)</f>
        <v>postacert.toscana.it</v>
      </c>
      <c r="C4620">
        <f>VLOOKUP(A4620,SEZIONI!$A$1:$B$7897,2,1)</f>
        <v>23</v>
      </c>
    </row>
    <row r="4621" spans="1:3" x14ac:dyDescent="0.3">
      <c r="A4621" t="s">
        <v>28115</v>
      </c>
      <c r="B4621" t="str">
        <f>VLOOKUP(A4621,PEC!$A$1:$C$7902,3,1)</f>
        <v>postacert.toscana.it</v>
      </c>
      <c r="C4621">
        <f>VLOOKUP(A4621,SEZIONI!$A$1:$B$7897,2,1)</f>
        <v>1</v>
      </c>
    </row>
    <row r="4622" spans="1:3" x14ac:dyDescent="0.3">
      <c r="A4622" t="s">
        <v>28116</v>
      </c>
      <c r="B4622" t="str">
        <f>VLOOKUP(A4622,PEC!$A$1:$C$7902,3,1)</f>
        <v>postacert.toscana.it</v>
      </c>
      <c r="C4622">
        <f>VLOOKUP(A4622,SEZIONI!$A$1:$B$7897,2,1)</f>
        <v>4</v>
      </c>
    </row>
    <row r="4623" spans="1:3" x14ac:dyDescent="0.3">
      <c r="A4623" t="s">
        <v>28117</v>
      </c>
      <c r="B4623" t="str">
        <f>VLOOKUP(A4623,PEC!$A$1:$C$7902,3,1)</f>
        <v>postacert.toscana.it</v>
      </c>
      <c r="C4623">
        <f>VLOOKUP(A4623,SEZIONI!$A$1:$B$7897,2,1)</f>
        <v>7</v>
      </c>
    </row>
    <row r="4624" spans="1:3" x14ac:dyDescent="0.3">
      <c r="A4624" t="s">
        <v>28118</v>
      </c>
      <c r="B4624" t="str">
        <f>VLOOKUP(A4624,PEC!$A$1:$C$7902,3,1)</f>
        <v>pec.comunesgv.it</v>
      </c>
      <c r="C4624">
        <f>VLOOKUP(A4624,SEZIONI!$A$1:$B$7897,2,1)</f>
        <v>20</v>
      </c>
    </row>
    <row r="4625" spans="1:3" x14ac:dyDescent="0.3">
      <c r="A4625" t="s">
        <v>28119</v>
      </c>
      <c r="B4625" t="str">
        <f>VLOOKUP(A4625,PEC!$A$1:$C$7902,3,1)</f>
        <v>legalmail.it</v>
      </c>
      <c r="C4625">
        <f>VLOOKUP(A4625,SEZIONI!$A$1:$B$7897,2,1)</f>
        <v>17</v>
      </c>
    </row>
    <row r="4626" spans="1:3" x14ac:dyDescent="0.3">
      <c r="A4626" t="s">
        <v>28120</v>
      </c>
      <c r="B4626" t="str">
        <f>VLOOKUP(A4626,PEC!$A$1:$C$7902,3,1)</f>
        <v>postacert.toscana.it</v>
      </c>
      <c r="C4626">
        <f>VLOOKUP(A4626,SEZIONI!$A$1:$B$7897,2,1)</f>
        <v>2</v>
      </c>
    </row>
    <row r="4627" spans="1:3" x14ac:dyDescent="0.3">
      <c r="A4627" t="s">
        <v>28121</v>
      </c>
      <c r="B4627" t="str">
        <f>VLOOKUP(A4627,PEC!$A$1:$C$7902,3,1)</f>
        <v>postacert.toscana.it</v>
      </c>
      <c r="C4627">
        <f>VLOOKUP(A4627,SEZIONI!$A$1:$B$7897,2,1)</f>
        <v>7</v>
      </c>
    </row>
    <row r="4628" spans="1:3" x14ac:dyDescent="0.3">
      <c r="A4628" t="s">
        <v>28122</v>
      </c>
      <c r="B4628" t="str">
        <f>VLOOKUP(A4628,PEC!$A$1:$C$7902,3,1)</f>
        <v>postacert.toscana.it</v>
      </c>
      <c r="C4628">
        <f>VLOOKUP(A4628,SEZIONI!$A$1:$B$7897,2,1)</f>
        <v>2</v>
      </c>
    </row>
    <row r="4629" spans="1:3" x14ac:dyDescent="0.3">
      <c r="A4629" t="s">
        <v>28123</v>
      </c>
      <c r="B4629" t="str">
        <f>VLOOKUP(A4629,PEC!$A$1:$C$7902,3,1)</f>
        <v>cert.legalmail.it</v>
      </c>
      <c r="C4629">
        <f>VLOOKUP(A4629,SEZIONI!$A$1:$B$7897,2,1)</f>
        <v>12</v>
      </c>
    </row>
    <row r="4630" spans="1:3" x14ac:dyDescent="0.3">
      <c r="A4630" t="s">
        <v>28124</v>
      </c>
      <c r="B4630" t="str">
        <f>VLOOKUP(A4630,PEC!$A$1:$C$7902,3,1)</f>
        <v>pec.comune.castelfranco-piandisco.ar.it</v>
      </c>
      <c r="C4630">
        <f>VLOOKUP(A4630,SEZIONI!$A$1:$B$7897,2,1)</f>
        <v>8</v>
      </c>
    </row>
    <row r="4631" spans="1:3" x14ac:dyDescent="0.3">
      <c r="A4631" t="s">
        <v>28125</v>
      </c>
      <c r="B4631" t="str">
        <f>VLOOKUP(A4631,PEC!$A$1:$C$7902,3,1)</f>
        <v>postacert.toscana.it</v>
      </c>
      <c r="C4631">
        <f>VLOOKUP(A4631,SEZIONI!$A$1:$B$7897,2,1)</f>
        <v>8</v>
      </c>
    </row>
    <row r="4632" spans="1:3" x14ac:dyDescent="0.3">
      <c r="A4632" t="s">
        <v>28126</v>
      </c>
      <c r="B4632" t="str">
        <f>VLOOKUP(A4632,PEC!$A$1:$C$7902,3,1)</f>
        <v>postacert.toscana.it</v>
      </c>
      <c r="C4632">
        <f>VLOOKUP(A4632,SEZIONI!$A$1:$B$7897,2,1)</f>
        <v>8</v>
      </c>
    </row>
    <row r="4633" spans="1:3" x14ac:dyDescent="0.3">
      <c r="A4633" t="s">
        <v>28127</v>
      </c>
      <c r="B4633" t="str">
        <f>VLOOKUP(A4633,PEC!$A$1:$C$7902,3,1)</f>
        <v>postacert.toscana.it</v>
      </c>
      <c r="C4633">
        <f>VLOOKUP(A4633,SEZIONI!$A$1:$B$7897,2,1)</f>
        <v>9</v>
      </c>
    </row>
    <row r="4634" spans="1:3" x14ac:dyDescent="0.3">
      <c r="A4634" t="s">
        <v>28128</v>
      </c>
      <c r="B4634" t="str">
        <f>VLOOKUP(A4634,PEC!$A$1:$C$7902,3,1)</f>
        <v>postacert.toscana.it</v>
      </c>
      <c r="C4634">
        <f>VLOOKUP(A4634,SEZIONI!$A$1:$B$7897,2,1)</f>
        <v>8</v>
      </c>
    </row>
    <row r="4635" spans="1:3" x14ac:dyDescent="0.3">
      <c r="A4635" t="s">
        <v>28129</v>
      </c>
      <c r="B4635" t="str">
        <f>VLOOKUP(A4635,PEC!$A$1:$C$7902,3,1)</f>
        <v>postacert.toscana.it</v>
      </c>
      <c r="C4635">
        <f>VLOOKUP(A4635,SEZIONI!$A$1:$B$7897,2,1)</f>
        <v>4</v>
      </c>
    </row>
    <row r="4636" spans="1:3" x14ac:dyDescent="0.3">
      <c r="A4636" t="s">
        <v>28130</v>
      </c>
      <c r="B4636" t="str">
        <f>VLOOKUP(A4636,PEC!$A$1:$C$7902,3,1)</f>
        <v>postacert.toscana.it</v>
      </c>
      <c r="C4636">
        <f>VLOOKUP(A4636,SEZIONI!$A$1:$B$7897,2,1)</f>
        <v>4</v>
      </c>
    </row>
    <row r="4637" spans="1:3" x14ac:dyDescent="0.3">
      <c r="A4637" t="s">
        <v>28131</v>
      </c>
      <c r="B4637" t="str">
        <f>VLOOKUP(A4637,PEC!$A$1:$C$7902,3,1)</f>
        <v>postacert.toscana.it</v>
      </c>
      <c r="C4637">
        <f>VLOOKUP(A4637,SEZIONI!$A$1:$B$7897,2,1)</f>
        <v>4</v>
      </c>
    </row>
    <row r="4638" spans="1:3" x14ac:dyDescent="0.3">
      <c r="A4638" t="s">
        <v>28132</v>
      </c>
      <c r="B4638" t="str">
        <f>VLOOKUP(A4638,PEC!$A$1:$C$7902,3,1)</f>
        <v>postacert.toscana.it</v>
      </c>
      <c r="C4638">
        <f>VLOOKUP(A4638,SEZIONI!$A$1:$B$7897,2,1)</f>
        <v>9</v>
      </c>
    </row>
    <row r="4639" spans="1:3" x14ac:dyDescent="0.3">
      <c r="A4639" t="s">
        <v>28133</v>
      </c>
      <c r="B4639" t="str">
        <f>VLOOKUP(A4639,PEC!$A$1:$C$7902,3,1)</f>
        <v>legalmail.it</v>
      </c>
      <c r="C4639">
        <f>VLOOKUP(A4639,SEZIONI!$A$1:$B$7897,2,1)</f>
        <v>4</v>
      </c>
    </row>
    <row r="4640" spans="1:3" x14ac:dyDescent="0.3">
      <c r="A4640" t="s">
        <v>28134</v>
      </c>
      <c r="B4640" t="str">
        <f>VLOOKUP(A4640,PEC!$A$1:$C$7902,3,1)</f>
        <v>pec.consorzioterrecablate.it</v>
      </c>
      <c r="C4640">
        <f>VLOOKUP(A4640,SEZIONI!$A$1:$B$7897,2,1)</f>
        <v>3</v>
      </c>
    </row>
    <row r="4641" spans="1:3" x14ac:dyDescent="0.3">
      <c r="A4641" t="s">
        <v>28135</v>
      </c>
      <c r="B4641" t="str">
        <f>VLOOKUP(A4641,PEC!$A$1:$C$7902,3,1)</f>
        <v>pec.consorzioterrecablate.it</v>
      </c>
      <c r="C4641">
        <f>VLOOKUP(A4641,SEZIONI!$A$1:$B$7897,2,1)</f>
        <v>8</v>
      </c>
    </row>
    <row r="4642" spans="1:3" x14ac:dyDescent="0.3">
      <c r="A4642" t="s">
        <v>28136</v>
      </c>
      <c r="B4642" t="str">
        <f>VLOOKUP(A4642,PEC!$A$1:$C$7902,3,1)</f>
        <v>pec.consorzioterrecablate.it</v>
      </c>
      <c r="C4642">
        <f>VLOOKUP(A4642,SEZIONI!$A$1:$B$7897,2,1)</f>
        <v>5</v>
      </c>
    </row>
    <row r="4643" spans="1:3" x14ac:dyDescent="0.3">
      <c r="A4643" t="s">
        <v>28137</v>
      </c>
      <c r="B4643" t="str">
        <f>VLOOKUP(A4643,PEC!$A$1:$C$7902,3,1)</f>
        <v>legalmail.it</v>
      </c>
      <c r="C4643">
        <f>VLOOKUP(A4643,SEZIONI!$A$1:$B$7897,2,1)</f>
        <v>11</v>
      </c>
    </row>
    <row r="4644" spans="1:3" x14ac:dyDescent="0.3">
      <c r="A4644" t="s">
        <v>28138</v>
      </c>
      <c r="B4644" t="str">
        <f>VLOOKUP(A4644,PEC!$A$1:$C$7902,3,1)</f>
        <v>postecert.it</v>
      </c>
      <c r="C4644">
        <f>VLOOKUP(A4644,SEZIONI!$A$1:$B$7897,2,1)</f>
        <v>20</v>
      </c>
    </row>
    <row r="4645" spans="1:3" x14ac:dyDescent="0.3">
      <c r="A4645" t="s">
        <v>28139</v>
      </c>
      <c r="B4645" t="str">
        <f>VLOOKUP(A4645,PEC!$A$1:$C$7902,3,1)</f>
        <v>postacert.toscana.it</v>
      </c>
      <c r="C4645">
        <f>VLOOKUP(A4645,SEZIONI!$A$1:$B$7897,2,1)</f>
        <v>5</v>
      </c>
    </row>
    <row r="4646" spans="1:3" x14ac:dyDescent="0.3">
      <c r="A4646" t="s">
        <v>28140</v>
      </c>
      <c r="B4646" t="str">
        <f>VLOOKUP(A4646,PEC!$A$1:$C$7902,3,1)</f>
        <v>pec.consorzioterrecablate.it</v>
      </c>
      <c r="C4646">
        <f>VLOOKUP(A4646,SEZIONI!$A$1:$B$7897,2,1)</f>
        <v>17</v>
      </c>
    </row>
    <row r="4647" spans="1:3" x14ac:dyDescent="0.3">
      <c r="A4647" t="s">
        <v>28141</v>
      </c>
      <c r="B4647" t="str">
        <f>VLOOKUP(A4647,PEC!$A$1:$C$7902,3,1)</f>
        <v>postacert.toscana.it</v>
      </c>
      <c r="C4647">
        <f>VLOOKUP(A4647,SEZIONI!$A$1:$B$7897,2,1)</f>
        <v>12</v>
      </c>
    </row>
    <row r="4648" spans="1:3" x14ac:dyDescent="0.3">
      <c r="A4648" t="s">
        <v>28142</v>
      </c>
      <c r="B4648" t="str">
        <f>VLOOKUP(A4648,PEC!$A$1:$C$7902,3,1)</f>
        <v>postacert.toscana.it</v>
      </c>
      <c r="C4648">
        <f>VLOOKUP(A4648,SEZIONI!$A$1:$B$7897,2,1)</f>
        <v>9</v>
      </c>
    </row>
    <row r="4649" spans="1:3" x14ac:dyDescent="0.3">
      <c r="A4649" t="s">
        <v>28143</v>
      </c>
      <c r="B4649" t="str">
        <f>VLOOKUP(A4649,PEC!$A$1:$C$7902,3,1)</f>
        <v>pec.consorzioterrecablate.it</v>
      </c>
      <c r="C4649">
        <f>VLOOKUP(A4649,SEZIONI!$A$1:$B$7897,2,1)</f>
        <v>2</v>
      </c>
    </row>
    <row r="4650" spans="1:3" x14ac:dyDescent="0.3">
      <c r="A4650" t="s">
        <v>28144</v>
      </c>
      <c r="B4650" t="str">
        <f>VLOOKUP(A4650,PEC!$A$1:$C$7902,3,1)</f>
        <v>postacert.toscana.it</v>
      </c>
      <c r="C4650">
        <f>VLOOKUP(A4650,SEZIONI!$A$1:$B$7897,2,1)</f>
        <v>2</v>
      </c>
    </row>
    <row r="4651" spans="1:3" x14ac:dyDescent="0.3">
      <c r="A4651" t="s">
        <v>28145</v>
      </c>
      <c r="B4651" t="str">
        <f>VLOOKUP(A4651,PEC!$A$1:$C$7902,3,1)</f>
        <v>postacert.toscana.it</v>
      </c>
      <c r="C4651">
        <f>VLOOKUP(A4651,SEZIONI!$A$1:$B$7897,2,1)</f>
        <v>5</v>
      </c>
    </row>
    <row r="4652" spans="1:3" x14ac:dyDescent="0.3">
      <c r="A4652" t="s">
        <v>28146</v>
      </c>
      <c r="B4652" t="str">
        <f>VLOOKUP(A4652,PEC!$A$1:$C$7902,3,1)</f>
        <v>pec.consorzioterrecablate.it</v>
      </c>
      <c r="C4652">
        <f>VLOOKUP(A4652,SEZIONI!$A$1:$B$7897,2,1)</f>
        <v>3</v>
      </c>
    </row>
    <row r="4653" spans="1:3" x14ac:dyDescent="0.3">
      <c r="A4653" t="s">
        <v>28147</v>
      </c>
      <c r="B4653" t="str">
        <f>VLOOKUP(A4653,PEC!$A$1:$C$7902,3,1)</f>
        <v>postacert.toscana.it</v>
      </c>
      <c r="C4653">
        <f>VLOOKUP(A4653,SEZIONI!$A$1:$B$7897,2,1)</f>
        <v>28</v>
      </c>
    </row>
    <row r="4654" spans="1:3" x14ac:dyDescent="0.3">
      <c r="A4654" t="s">
        <v>28148</v>
      </c>
      <c r="B4654" t="str">
        <f>VLOOKUP(A4654,PEC!$A$1:$C$7902,3,1)</f>
        <v>postacert.toscana.it</v>
      </c>
      <c r="C4654">
        <f>VLOOKUP(A4654,SEZIONI!$A$1:$B$7897,2,1)</f>
        <v>2</v>
      </c>
    </row>
    <row r="4655" spans="1:3" x14ac:dyDescent="0.3">
      <c r="A4655" t="s">
        <v>28149</v>
      </c>
      <c r="B4655" t="str">
        <f>VLOOKUP(A4655,PEC!$A$1:$C$7902,3,1)</f>
        <v>postacert.toscana.it</v>
      </c>
      <c r="C4655">
        <f>VLOOKUP(A4655,SEZIONI!$A$1:$B$7897,2,1)</f>
        <v>2</v>
      </c>
    </row>
    <row r="4656" spans="1:3" x14ac:dyDescent="0.3">
      <c r="A4656" t="s">
        <v>28150</v>
      </c>
      <c r="B4656" t="str">
        <f>VLOOKUP(A4656,PEC!$A$1:$C$7902,3,1)</f>
        <v>postacert.toscana.it</v>
      </c>
      <c r="C4656">
        <f>VLOOKUP(A4656,SEZIONI!$A$1:$B$7897,2,1)</f>
        <v>2</v>
      </c>
    </row>
    <row r="4657" spans="1:3" x14ac:dyDescent="0.3">
      <c r="A4657" t="s">
        <v>28151</v>
      </c>
      <c r="B4657" t="str">
        <f>VLOOKUP(A4657,PEC!$A$1:$C$7902,3,1)</f>
        <v>postacert.toscana.it</v>
      </c>
      <c r="C4657">
        <f>VLOOKUP(A4657,SEZIONI!$A$1:$B$7897,2,1)</f>
        <v>5</v>
      </c>
    </row>
    <row r="4658" spans="1:3" x14ac:dyDescent="0.3">
      <c r="A4658" t="s">
        <v>28152</v>
      </c>
      <c r="B4658" t="str">
        <f>VLOOKUP(A4658,PEC!$A$1:$C$7902,3,1)</f>
        <v>pec.consorzioterrecablate.it</v>
      </c>
      <c r="C4658">
        <f>VLOOKUP(A4658,SEZIONI!$A$1:$B$7897,2,1)</f>
        <v>3</v>
      </c>
    </row>
    <row r="4659" spans="1:3" x14ac:dyDescent="0.3">
      <c r="A4659" t="s">
        <v>28153</v>
      </c>
      <c r="B4659" t="str">
        <f>VLOOKUP(A4659,PEC!$A$1:$C$7902,3,1)</f>
        <v>postcert.toscana.it</v>
      </c>
      <c r="C4659">
        <f>VLOOKUP(A4659,SEZIONI!$A$1:$B$7897,2,1)</f>
        <v>10</v>
      </c>
    </row>
    <row r="4660" spans="1:3" x14ac:dyDescent="0.3">
      <c r="A4660" t="s">
        <v>28154</v>
      </c>
      <c r="B4660" t="str">
        <f>VLOOKUP(A4660,PEC!$A$1:$C$7902,3,1)</f>
        <v>postacert.toscana.it</v>
      </c>
      <c r="C4660">
        <f>VLOOKUP(A4660,SEZIONI!$A$1:$B$7897,2,1)</f>
        <v>4</v>
      </c>
    </row>
    <row r="4661" spans="1:3" x14ac:dyDescent="0.3">
      <c r="A4661" t="s">
        <v>28155</v>
      </c>
      <c r="B4661" t="str">
        <f>VLOOKUP(A4661,PEC!$A$1:$C$7902,3,1)</f>
        <v>pec.consorzioterrecablate.it</v>
      </c>
      <c r="C4661">
        <f>VLOOKUP(A4661,SEZIONI!$A$1:$B$7897,2,1)</f>
        <v>5</v>
      </c>
    </row>
    <row r="4662" spans="1:3" x14ac:dyDescent="0.3">
      <c r="A4662" t="s">
        <v>28156</v>
      </c>
      <c r="B4662" t="str">
        <f>VLOOKUP(A4662,PEC!$A$1:$C$7902,3,1)</f>
        <v>postacert.toscana.it</v>
      </c>
      <c r="C4662">
        <f>VLOOKUP(A4662,SEZIONI!$A$1:$B$7897,2,1)</f>
        <v>50</v>
      </c>
    </row>
    <row r="4663" spans="1:3" x14ac:dyDescent="0.3">
      <c r="A4663" t="s">
        <v>28157</v>
      </c>
      <c r="B4663" t="str">
        <f>VLOOKUP(A4663,PEC!$A$1:$C$7902,3,1)</f>
        <v xml:space="preserve">postacert.toscana.it </v>
      </c>
      <c r="C4663">
        <f>VLOOKUP(A4663,SEZIONI!$A$1:$B$7897,2,1)</f>
        <v>13</v>
      </c>
    </row>
    <row r="4664" spans="1:3" x14ac:dyDescent="0.3">
      <c r="A4664" t="s">
        <v>28159</v>
      </c>
      <c r="B4664" t="str">
        <f>VLOOKUP(A4664,PEC!$A$1:$C$7902,3,1)</f>
        <v>postacert.toscana.it</v>
      </c>
      <c r="C4664">
        <f>VLOOKUP(A4664,SEZIONI!$A$1:$B$7897,2,1)</f>
        <v>11</v>
      </c>
    </row>
    <row r="4665" spans="1:3" x14ac:dyDescent="0.3">
      <c r="A4665" t="s">
        <v>28160</v>
      </c>
      <c r="B4665" t="str">
        <f>VLOOKUP(A4665,PEC!$A$1:$C$7902,3,1)</f>
        <v>postacert.toscana.it</v>
      </c>
      <c r="C4665">
        <f>VLOOKUP(A4665,SEZIONI!$A$1:$B$7897,2,1)</f>
        <v>7</v>
      </c>
    </row>
    <row r="4666" spans="1:3" x14ac:dyDescent="0.3">
      <c r="A4666" t="s">
        <v>28161</v>
      </c>
      <c r="B4666" t="str">
        <f>VLOOKUP(A4666,PEC!$A$1:$C$7902,3,1)</f>
        <v>postacert.toscana.it</v>
      </c>
      <c r="C4666">
        <f>VLOOKUP(A4666,SEZIONI!$A$1:$B$7897,2,1)</f>
        <v>3</v>
      </c>
    </row>
    <row r="4667" spans="1:3" x14ac:dyDescent="0.3">
      <c r="A4667" t="s">
        <v>28162</v>
      </c>
      <c r="B4667" t="str">
        <f>VLOOKUP(A4667,PEC!$A$1:$C$7902,3,1)</f>
        <v>pec.comunedimontalcino.it</v>
      </c>
      <c r="C4667">
        <f>VLOOKUP(A4667,SEZIONI!$A$1:$B$7897,2,1)</f>
        <v>9</v>
      </c>
    </row>
    <row r="4668" spans="1:3" x14ac:dyDescent="0.3">
      <c r="A4668" t="s">
        <v>28163</v>
      </c>
      <c r="B4668" t="str">
        <f>VLOOKUP(A4668,PEC!$A$1:$C$7902,3,1)</f>
        <v>pec.comune.arcidosso.gr.it</v>
      </c>
      <c r="C4668">
        <f>VLOOKUP(A4668,SEZIONI!$A$1:$B$7897,2,1)</f>
        <v>5</v>
      </c>
    </row>
    <row r="4669" spans="1:3" x14ac:dyDescent="0.3">
      <c r="A4669" t="s">
        <v>28164</v>
      </c>
      <c r="B4669" t="str">
        <f>VLOOKUP(A4669,PEC!$A$1:$C$7902,3,1)</f>
        <v>postacert.toscana.it</v>
      </c>
      <c r="C4669">
        <f>VLOOKUP(A4669,SEZIONI!$A$1:$B$7897,2,1)</f>
        <v>4</v>
      </c>
    </row>
    <row r="4670" spans="1:3" x14ac:dyDescent="0.3">
      <c r="A4670" t="s">
        <v>28165</v>
      </c>
      <c r="B4670" t="str">
        <f>VLOOKUP(A4670,PEC!$A$1:$C$7902,3,1)</f>
        <v>pec.comune.capalbio.gr.it</v>
      </c>
      <c r="C4670">
        <f>VLOOKUP(A4670,SEZIONI!$A$1:$B$7897,2,1)</f>
        <v>4</v>
      </c>
    </row>
    <row r="4671" spans="1:3" x14ac:dyDescent="0.3">
      <c r="A4671" t="s">
        <v>28166</v>
      </c>
      <c r="B4671" t="str">
        <f>VLOOKUP(A4671,PEC!$A$1:$C$7902,3,1)</f>
        <v>postacert.toscana.it</v>
      </c>
      <c r="C4671">
        <f>VLOOKUP(A4671,SEZIONI!$A$1:$B$7897,2,1)</f>
        <v>5</v>
      </c>
    </row>
    <row r="4672" spans="1:3" x14ac:dyDescent="0.3">
      <c r="A4672" t="s">
        <v>28167</v>
      </c>
      <c r="B4672" t="str">
        <f>VLOOKUP(A4672,PEC!$A$1:$C$7902,3,1)</f>
        <v>pec.it</v>
      </c>
      <c r="C4672">
        <f>VLOOKUP(A4672,SEZIONI!$A$1:$B$7897,2,1)</f>
        <v>2</v>
      </c>
    </row>
    <row r="4673" spans="1:3" x14ac:dyDescent="0.3">
      <c r="A4673" t="s">
        <v>28168</v>
      </c>
      <c r="B4673" t="str">
        <f>VLOOKUP(A4673,PEC!$A$1:$C$7902,3,1)</f>
        <v>legalmail.it</v>
      </c>
      <c r="C4673">
        <f>VLOOKUP(A4673,SEZIONI!$A$1:$B$7897,2,1)</f>
        <v>10</v>
      </c>
    </row>
    <row r="4674" spans="1:3" x14ac:dyDescent="0.3">
      <c r="A4674" t="s">
        <v>28169</v>
      </c>
      <c r="B4674" t="str">
        <f>VLOOKUP(A4674,PEC!$A$1:$C$7902,3,1)</f>
        <v>postacert.toscana.it</v>
      </c>
      <c r="C4674">
        <f>VLOOKUP(A4674,SEZIONI!$A$1:$B$7897,2,1)</f>
        <v>3</v>
      </c>
    </row>
    <row r="4675" spans="1:3" x14ac:dyDescent="0.3">
      <c r="A4675" t="s">
        <v>28170</v>
      </c>
      <c r="B4675" t="str">
        <f>VLOOKUP(A4675,PEC!$A$1:$C$7902,3,1)</f>
        <v>postacert.toscana.it</v>
      </c>
      <c r="C4675">
        <f>VLOOKUP(A4675,SEZIONI!$A$1:$B$7897,2,1)</f>
        <v>5</v>
      </c>
    </row>
    <row r="4676" spans="1:3" x14ac:dyDescent="0.3">
      <c r="A4676" t="s">
        <v>28171</v>
      </c>
      <c r="B4676" t="str">
        <f>VLOOKUP(A4676,PEC!$A$1:$C$7902,3,1)</f>
        <v>postacert.toscana.it</v>
      </c>
      <c r="C4676">
        <f>VLOOKUP(A4676,SEZIONI!$A$1:$B$7897,2,1)</f>
        <v>22</v>
      </c>
    </row>
    <row r="4677" spans="1:3" x14ac:dyDescent="0.3">
      <c r="A4677" t="s">
        <v>28172</v>
      </c>
      <c r="B4677" t="str">
        <f>VLOOKUP(A4677,PEC!$A$1:$C$7902,3,1)</f>
        <v>postecert.it</v>
      </c>
      <c r="C4677">
        <f>VLOOKUP(A4677,SEZIONI!$A$1:$B$7897,2,1)</f>
        <v>13</v>
      </c>
    </row>
    <row r="4678" spans="1:3" x14ac:dyDescent="0.3">
      <c r="A4678" t="s">
        <v>28173</v>
      </c>
      <c r="B4678" t="str">
        <f>VLOOKUP(A4678,PEC!$A$1:$C$7902,3,1)</f>
        <v>postacert.toscana.it</v>
      </c>
      <c r="C4678">
        <f>VLOOKUP(A4678,SEZIONI!$A$1:$B$7897,2,1)</f>
        <v>76</v>
      </c>
    </row>
    <row r="4679" spans="1:3" x14ac:dyDescent="0.3">
      <c r="A4679" t="s">
        <v>28174</v>
      </c>
      <c r="B4679" t="str">
        <f>VLOOKUP(A4679,PEC!$A$1:$C$7902,3,1)</f>
        <v>pcert.it</v>
      </c>
      <c r="C4679">
        <f>VLOOKUP(A4679,SEZIONI!$A$1:$B$7897,2,1)</f>
        <v>2</v>
      </c>
    </row>
    <row r="4680" spans="1:3" x14ac:dyDescent="0.3">
      <c r="A4680" t="s">
        <v>28175</v>
      </c>
      <c r="B4680" t="str">
        <f>VLOOKUP(A4680,PEC!$A$1:$C$7902,3,1)</f>
        <v>postemailcertificata.it</v>
      </c>
      <c r="C4680">
        <f>VLOOKUP(A4680,SEZIONI!$A$1:$B$7897,2,1)</f>
        <v>5</v>
      </c>
    </row>
    <row r="4681" spans="1:3" x14ac:dyDescent="0.3">
      <c r="A4681" t="s">
        <v>28176</v>
      </c>
      <c r="B4681" t="str">
        <f>VLOOKUP(A4681,PEC!$A$1:$C$7902,3,1)</f>
        <v>postacert.toscana.it</v>
      </c>
      <c r="C4681">
        <f>VLOOKUP(A4681,SEZIONI!$A$1:$B$7897,2,1)</f>
        <v>9</v>
      </c>
    </row>
    <row r="4682" spans="1:3" x14ac:dyDescent="0.3">
      <c r="A4682" t="s">
        <v>28177</v>
      </c>
      <c r="B4682" t="str">
        <f>VLOOKUP(A4682,PEC!$A$1:$C$7902,3,1)</f>
        <v>postacert.toscana.it</v>
      </c>
      <c r="C4682">
        <f>VLOOKUP(A4682,SEZIONI!$A$1:$B$7897,2,1)</f>
        <v>9</v>
      </c>
    </row>
    <row r="4683" spans="1:3" x14ac:dyDescent="0.3">
      <c r="A4683" t="s">
        <v>28178</v>
      </c>
      <c r="B4683" t="str">
        <f>VLOOKUP(A4683,PEC!$A$1:$C$7902,3,1)</f>
        <v>pec.comune.monteargentario.gr.it</v>
      </c>
      <c r="C4683">
        <f>VLOOKUP(A4683,SEZIONI!$A$1:$B$7897,2,1)</f>
        <v>12</v>
      </c>
    </row>
    <row r="4684" spans="1:3" x14ac:dyDescent="0.3">
      <c r="A4684" t="s">
        <v>28179</v>
      </c>
      <c r="B4684" t="str">
        <f>VLOOKUP(A4684,PEC!$A$1:$C$7902,3,1)</f>
        <v>postacert.toscana.it</v>
      </c>
      <c r="C4684">
        <f>VLOOKUP(A4684,SEZIONI!$A$1:$B$7897,2,1)</f>
        <v>4</v>
      </c>
    </row>
    <row r="4685" spans="1:3" x14ac:dyDescent="0.3">
      <c r="A4685" t="s">
        <v>28180</v>
      </c>
      <c r="B4685" t="str">
        <f>VLOOKUP(A4685,PEC!$A$1:$C$7902,3,1)</f>
        <v>pec.comuneorbetello.it</v>
      </c>
      <c r="C4685">
        <f>VLOOKUP(A4685,SEZIONI!$A$1:$B$7897,2,1)</f>
        <v>18</v>
      </c>
    </row>
    <row r="4686" spans="1:3" x14ac:dyDescent="0.3">
      <c r="A4686" t="s">
        <v>28181</v>
      </c>
      <c r="B4686" t="str">
        <f>VLOOKUP(A4686,PEC!$A$1:$C$7902,3,1)</f>
        <v>postacert.toscana.it</v>
      </c>
      <c r="C4686">
        <f>VLOOKUP(A4686,SEZIONI!$A$1:$B$7897,2,1)</f>
        <v>5</v>
      </c>
    </row>
    <row r="4687" spans="1:3" x14ac:dyDescent="0.3">
      <c r="A4687" t="s">
        <v>28182</v>
      </c>
      <c r="B4687" t="str">
        <f>VLOOKUP(A4687,PEC!$A$1:$C$7902,3,1)</f>
        <v>postacert.toscana.it</v>
      </c>
      <c r="C4687">
        <f>VLOOKUP(A4687,SEZIONI!$A$1:$B$7897,2,1)</f>
        <v>4</v>
      </c>
    </row>
    <row r="4688" spans="1:3" x14ac:dyDescent="0.3">
      <c r="A4688" t="s">
        <v>28183</v>
      </c>
      <c r="B4688" t="str">
        <f>VLOOKUP(A4688,PEC!$A$1:$C$7902,3,1)</f>
        <v>postacert.toscana.it</v>
      </c>
      <c r="C4688">
        <f>VLOOKUP(A4688,SEZIONI!$A$1:$B$7897,2,1)</f>
        <v>10</v>
      </c>
    </row>
    <row r="4689" spans="1:3" x14ac:dyDescent="0.3">
      <c r="A4689" t="s">
        <v>28184</v>
      </c>
      <c r="B4689" t="str">
        <f>VLOOKUP(A4689,PEC!$A$1:$C$7902,3,1)</f>
        <v>legalmail.it</v>
      </c>
      <c r="C4689">
        <f>VLOOKUP(A4689,SEZIONI!$A$1:$B$7897,2,1)</f>
        <v>4</v>
      </c>
    </row>
    <row r="4690" spans="1:3" x14ac:dyDescent="0.3">
      <c r="A4690" t="s">
        <v>28185</v>
      </c>
      <c r="B4690" t="str">
        <f>VLOOKUP(A4690,PEC!$A$1:$C$7902,3,1)</f>
        <v>postacert.toscana.it</v>
      </c>
      <c r="C4690">
        <f>VLOOKUP(A4690,SEZIONI!$A$1:$B$7897,2,1)</f>
        <v>10</v>
      </c>
    </row>
    <row r="4691" spans="1:3" x14ac:dyDescent="0.3">
      <c r="A4691" t="s">
        <v>28186</v>
      </c>
      <c r="B4691" t="str">
        <f>VLOOKUP(A4691,PEC!$A$1:$C$7902,3,1)</f>
        <v>legalmail.it</v>
      </c>
      <c r="C4691">
        <f>VLOOKUP(A4691,SEZIONI!$A$1:$B$7897,2,1)</f>
        <v>4</v>
      </c>
    </row>
    <row r="4692" spans="1:3" x14ac:dyDescent="0.3">
      <c r="A4692" t="s">
        <v>28187</v>
      </c>
      <c r="B4692" t="str">
        <f>VLOOKUP(A4692,PEC!$A$1:$C$7902,3,1)</f>
        <v>postacert.toscana.it</v>
      </c>
      <c r="C4692">
        <f>VLOOKUP(A4692,SEZIONI!$A$1:$B$7897,2,1)</f>
        <v>2</v>
      </c>
    </row>
    <row r="4693" spans="1:3" x14ac:dyDescent="0.3">
      <c r="A4693" t="s">
        <v>28188</v>
      </c>
      <c r="B4693" t="str">
        <f>VLOOKUP(A4693,PEC!$A$1:$C$7902,3,1)</f>
        <v>postacert.toscana.it</v>
      </c>
      <c r="C4693">
        <f>VLOOKUP(A4693,SEZIONI!$A$1:$B$7897,2,1)</f>
        <v>5</v>
      </c>
    </row>
    <row r="4694" spans="1:3" x14ac:dyDescent="0.3">
      <c r="A4694" t="s">
        <v>28189</v>
      </c>
      <c r="B4694" t="str">
        <f>VLOOKUP(A4694,PEC!$A$1:$C$7902,3,1)</f>
        <v>postacert.toscana.it</v>
      </c>
      <c r="C4694">
        <f>VLOOKUP(A4694,SEZIONI!$A$1:$B$7897,2,1)</f>
        <v>2</v>
      </c>
    </row>
    <row r="4695" spans="1:3" x14ac:dyDescent="0.3">
      <c r="A4695" t="s">
        <v>28190</v>
      </c>
      <c r="B4695" t="str">
        <f>VLOOKUP(A4695,PEC!$A$1:$C$7902,3,1)</f>
        <v>postacert.toscana.it</v>
      </c>
      <c r="C4695">
        <f>VLOOKUP(A4695,SEZIONI!$A$1:$B$7897,2,1)</f>
        <v>3</v>
      </c>
    </row>
    <row r="4696" spans="1:3" x14ac:dyDescent="0.3">
      <c r="A4696" t="s">
        <v>28191</v>
      </c>
      <c r="B4696" t="str">
        <f>VLOOKUP(A4696,PEC!$A$1:$C$7902,3,1)</f>
        <v>postacert.toscana.it</v>
      </c>
      <c r="C4696">
        <f>VLOOKUP(A4696,SEZIONI!$A$1:$B$7897,2,1)</f>
        <v>4</v>
      </c>
    </row>
    <row r="4697" spans="1:3" x14ac:dyDescent="0.3">
      <c r="A4697" t="s">
        <v>28192</v>
      </c>
      <c r="B4697" t="str">
        <f>VLOOKUP(A4697,PEC!$A$1:$C$7902,3,1)</f>
        <v>postacert.toscana.it</v>
      </c>
      <c r="C4697">
        <f>VLOOKUP(A4697,SEZIONI!$A$1:$B$7897,2,1)</f>
        <v>16</v>
      </c>
    </row>
    <row r="4698" spans="1:3" x14ac:dyDescent="0.3">
      <c r="A4698" t="s">
        <v>28193</v>
      </c>
      <c r="B4698" t="str">
        <f>VLOOKUP(A4698,PEC!$A$1:$C$7902,3,1)</f>
        <v>postacert.toscana.it</v>
      </c>
      <c r="C4698">
        <f>VLOOKUP(A4698,SEZIONI!$A$1:$B$7897,2,1)</f>
        <v>17</v>
      </c>
    </row>
    <row r="4699" spans="1:3" x14ac:dyDescent="0.3">
      <c r="A4699" t="s">
        <v>28194</v>
      </c>
      <c r="B4699" t="str">
        <f>VLOOKUP(A4699,PEC!$A$1:$C$7902,3,1)</f>
        <v>postacert.toscana.it</v>
      </c>
      <c r="C4699">
        <f>VLOOKUP(A4699,SEZIONI!$A$1:$B$7897,2,1)</f>
        <v>9</v>
      </c>
    </row>
    <row r="4700" spans="1:3" x14ac:dyDescent="0.3">
      <c r="A4700" t="s">
        <v>28195</v>
      </c>
      <c r="B4700" t="str">
        <f>VLOOKUP(A4700,PEC!$A$1:$C$7902,3,1)</f>
        <v>postacert.toscana.it</v>
      </c>
      <c r="C4700">
        <f>VLOOKUP(A4700,SEZIONI!$A$1:$B$7897,2,1)</f>
        <v>179</v>
      </c>
    </row>
    <row r="4701" spans="1:3" x14ac:dyDescent="0.3">
      <c r="A4701" t="s">
        <v>28196</v>
      </c>
      <c r="B4701" t="str">
        <f>VLOOKUP(A4701,PEC!$A$1:$C$7902,3,1)</f>
        <v>postecert.it</v>
      </c>
      <c r="C4701">
        <f>VLOOKUP(A4701,SEZIONI!$A$1:$B$7897,2,1)</f>
        <v>10</v>
      </c>
    </row>
    <row r="4702" spans="1:3" x14ac:dyDescent="0.3">
      <c r="A4702" t="s">
        <v>28197</v>
      </c>
      <c r="B4702" t="str">
        <f>VLOOKUP(A4702,PEC!$A$1:$C$7902,3,1)</f>
        <v>postacert.toscana.it</v>
      </c>
      <c r="C4702">
        <f>VLOOKUP(A4702,SEZIONI!$A$1:$B$7897,2,1)</f>
        <v>7</v>
      </c>
    </row>
    <row r="4703" spans="1:3" x14ac:dyDescent="0.3">
      <c r="A4703" t="s">
        <v>28198</v>
      </c>
      <c r="B4703" t="str">
        <f>VLOOKUP(A4703,PEC!$A$1:$C$7902,3,1)</f>
        <v>postacert.umbria.it</v>
      </c>
      <c r="C4703">
        <f>VLOOKUP(A4703,SEZIONI!$A$1:$B$7897,2,1)</f>
        <v>32</v>
      </c>
    </row>
    <row r="4704" spans="1:3" x14ac:dyDescent="0.3">
      <c r="A4704" t="s">
        <v>28200</v>
      </c>
      <c r="B4704" t="str">
        <f>VLOOKUP(A4704,PEC!$A$1:$C$7902,3,1)</f>
        <v>postacert.umbria.it</v>
      </c>
      <c r="C4704">
        <f>VLOOKUP(A4704,SEZIONI!$A$1:$B$7897,2,1)</f>
        <v>22</v>
      </c>
    </row>
    <row r="4705" spans="1:3" x14ac:dyDescent="0.3">
      <c r="A4705" t="s">
        <v>28201</v>
      </c>
      <c r="B4705" t="str">
        <f>VLOOKUP(A4705,PEC!$A$1:$C$7902,3,1)</f>
        <v>pec.comune.bettona.pg.it</v>
      </c>
      <c r="C4705">
        <f>VLOOKUP(A4705,SEZIONI!$A$1:$B$7897,2,1)</f>
        <v>4</v>
      </c>
    </row>
    <row r="4706" spans="1:3" x14ac:dyDescent="0.3">
      <c r="A4706" t="s">
        <v>28202</v>
      </c>
      <c r="B4706" t="str">
        <f>VLOOKUP(A4706,PEC!$A$1:$C$7902,3,1)</f>
        <v>postacert.umbria.it</v>
      </c>
      <c r="C4706">
        <f>VLOOKUP(A4706,SEZIONI!$A$1:$B$7897,2,1)</f>
        <v>6</v>
      </c>
    </row>
    <row r="4707" spans="1:3" x14ac:dyDescent="0.3">
      <c r="A4707" t="s">
        <v>28203</v>
      </c>
      <c r="B4707" t="str">
        <f>VLOOKUP(A4707,PEC!$A$1:$C$7902,3,1)</f>
        <v>postacert.umbria.it</v>
      </c>
      <c r="C4707">
        <f>VLOOKUP(A4707,SEZIONI!$A$1:$B$7897,2,1)</f>
        <v>3</v>
      </c>
    </row>
    <row r="4708" spans="1:3" x14ac:dyDescent="0.3">
      <c r="A4708" t="s">
        <v>28204</v>
      </c>
      <c r="B4708" t="str">
        <f>VLOOKUP(A4708,PEC!$A$1:$C$7902,3,1)</f>
        <v>postacert.umbria.it</v>
      </c>
      <c r="C4708">
        <f>VLOOKUP(A4708,SEZIONI!$A$1:$B$7897,2,1)</f>
        <v>4</v>
      </c>
    </row>
    <row r="4709" spans="1:3" x14ac:dyDescent="0.3">
      <c r="A4709" t="s">
        <v>28205</v>
      </c>
      <c r="B4709" t="str">
        <f>VLOOKUP(A4709,PEC!$A$1:$C$7902,3,1)</f>
        <v>postacert.umbria.it</v>
      </c>
      <c r="C4709">
        <f>VLOOKUP(A4709,SEZIONI!$A$1:$B$7897,2,1)</f>
        <v>5</v>
      </c>
    </row>
    <row r="4710" spans="1:3" x14ac:dyDescent="0.3">
      <c r="A4710" t="s">
        <v>28206</v>
      </c>
      <c r="B4710" t="str">
        <f>VLOOKUP(A4710,PEC!$A$1:$C$7902,3,1)</f>
        <v>postacert.umbria.it</v>
      </c>
      <c r="C4710">
        <f>VLOOKUP(A4710,SEZIONI!$A$1:$B$7897,2,1)</f>
        <v>3</v>
      </c>
    </row>
    <row r="4711" spans="1:3" x14ac:dyDescent="0.3">
      <c r="A4711" t="s">
        <v>28207</v>
      </c>
      <c r="B4711" t="str">
        <f>VLOOKUP(A4711,PEC!$A$1:$C$7902,3,1)</f>
        <v>postacert.umbria.it</v>
      </c>
      <c r="C4711">
        <f>VLOOKUP(A4711,SEZIONI!$A$1:$B$7897,2,1)</f>
        <v>16</v>
      </c>
    </row>
    <row r="4712" spans="1:3" x14ac:dyDescent="0.3">
      <c r="A4712" t="s">
        <v>28208</v>
      </c>
      <c r="B4712" t="str">
        <f>VLOOKUP(A4712,PEC!$A$1:$C$7902,3,1)</f>
        <v>postacert.umbria.it</v>
      </c>
      <c r="C4712">
        <f>VLOOKUP(A4712,SEZIONI!$A$1:$B$7897,2,1)</f>
        <v>3</v>
      </c>
    </row>
    <row r="4713" spans="1:3" x14ac:dyDescent="0.3">
      <c r="A4713" t="s">
        <v>28209</v>
      </c>
      <c r="B4713" t="str">
        <f>VLOOKUP(A4713,PEC!$A$1:$C$7902,3,1)</f>
        <v>postacert.umbria.it</v>
      </c>
      <c r="C4713">
        <f>VLOOKUP(A4713,SEZIONI!$A$1:$B$7897,2,1)</f>
        <v>4</v>
      </c>
    </row>
    <row r="4714" spans="1:3" x14ac:dyDescent="0.3">
      <c r="A4714" t="s">
        <v>28210</v>
      </c>
      <c r="B4714" t="str">
        <f>VLOOKUP(A4714,PEC!$A$1:$C$7902,3,1)</f>
        <v>postacert.umbria.it</v>
      </c>
      <c r="C4714">
        <f>VLOOKUP(A4714,SEZIONI!$A$1:$B$7897,2,1)</f>
        <v>8</v>
      </c>
    </row>
    <row r="4715" spans="1:3" x14ac:dyDescent="0.3">
      <c r="A4715" t="s">
        <v>28211</v>
      </c>
      <c r="B4715" t="str">
        <f>VLOOKUP(A4715,PEC!$A$1:$C$7902,3,1)</f>
        <v>postacert.umbria.it</v>
      </c>
      <c r="C4715">
        <f>VLOOKUP(A4715,SEZIONI!$A$1:$B$7897,2,1)</f>
        <v>54</v>
      </c>
    </row>
    <row r="4716" spans="1:3" x14ac:dyDescent="0.3">
      <c r="A4716" t="s">
        <v>28212</v>
      </c>
      <c r="B4716" t="str">
        <f>VLOOKUP(A4716,PEC!$A$1:$C$7902,3,1)</f>
        <v>postacert.umbria.it</v>
      </c>
      <c r="C4716">
        <f>VLOOKUP(A4716,SEZIONI!$A$1:$B$7897,2,1)</f>
        <v>3</v>
      </c>
    </row>
    <row r="4717" spans="1:3" x14ac:dyDescent="0.3">
      <c r="A4717" t="s">
        <v>28213</v>
      </c>
      <c r="B4717" t="str">
        <f>VLOOKUP(A4717,PEC!$A$1:$C$7902,3,1)</f>
        <v>postacert.umbria.it</v>
      </c>
      <c r="C4717">
        <f>VLOOKUP(A4717,SEZIONI!$A$1:$B$7897,2,1)</f>
        <v>22</v>
      </c>
    </row>
    <row r="4718" spans="1:3" x14ac:dyDescent="0.3">
      <c r="A4718" t="s">
        <v>28214</v>
      </c>
      <c r="B4718" t="str">
        <f>VLOOKUP(A4718,PEC!$A$1:$C$7902,3,1)</f>
        <v>postacert.umbria.it</v>
      </c>
      <c r="C4718">
        <f>VLOOKUP(A4718,SEZIONI!$A$1:$B$7897,2,1)</f>
        <v>2</v>
      </c>
    </row>
    <row r="4719" spans="1:3" x14ac:dyDescent="0.3">
      <c r="A4719" t="s">
        <v>28215</v>
      </c>
      <c r="B4719" t="str">
        <f>VLOOKUP(A4719,PEC!$A$1:$C$7902,3,1)</f>
        <v>postacert.umbria.it</v>
      </c>
      <c r="C4719">
        <f>VLOOKUP(A4719,SEZIONI!$A$1:$B$7897,2,1)</f>
        <v>9</v>
      </c>
    </row>
    <row r="4720" spans="1:3" x14ac:dyDescent="0.3">
      <c r="A4720" t="s">
        <v>28216</v>
      </c>
      <c r="B4720" t="str">
        <f>VLOOKUP(A4720,PEC!$A$1:$C$7902,3,1)</f>
        <v>postacert.umbria.it</v>
      </c>
      <c r="C4720">
        <f>VLOOKUP(A4720,SEZIONI!$A$1:$B$7897,2,1)</f>
        <v>55</v>
      </c>
    </row>
    <row r="4721" spans="1:3" x14ac:dyDescent="0.3">
      <c r="A4721" t="s">
        <v>28217</v>
      </c>
      <c r="B4721" t="str">
        <f>VLOOKUP(A4721,PEC!$A$1:$C$7902,3,1)</f>
        <v>postacert.umbria.it</v>
      </c>
      <c r="C4721">
        <f>VLOOKUP(A4721,SEZIONI!$A$1:$B$7897,2,1)</f>
        <v>3</v>
      </c>
    </row>
    <row r="4722" spans="1:3" x14ac:dyDescent="0.3">
      <c r="A4722" t="s">
        <v>28218</v>
      </c>
      <c r="B4722" t="str">
        <f>VLOOKUP(A4722,PEC!$A$1:$C$7902,3,1)</f>
        <v>postacert.umbria.it</v>
      </c>
      <c r="C4722">
        <f>VLOOKUP(A4722,SEZIONI!$A$1:$B$7897,2,1)</f>
        <v>2</v>
      </c>
    </row>
    <row r="4723" spans="1:3" x14ac:dyDescent="0.3">
      <c r="A4723" t="s">
        <v>28219</v>
      </c>
      <c r="B4723" t="str">
        <f>VLOOKUP(A4723,PEC!$A$1:$C$7902,3,1)</f>
        <v>postacert.umbria.it</v>
      </c>
      <c r="C4723">
        <f>VLOOKUP(A4723,SEZIONI!$A$1:$B$7897,2,1)</f>
        <v>4</v>
      </c>
    </row>
    <row r="4724" spans="1:3" x14ac:dyDescent="0.3">
      <c r="A4724" t="s">
        <v>28220</v>
      </c>
      <c r="B4724" t="str">
        <f>VLOOKUP(A4724,PEC!$A$1:$C$7902,3,1)</f>
        <v>postacert.umbria.it</v>
      </c>
      <c r="C4724">
        <f>VLOOKUP(A4724,SEZIONI!$A$1:$B$7897,2,1)</f>
        <v>8</v>
      </c>
    </row>
    <row r="4725" spans="1:3" x14ac:dyDescent="0.3">
      <c r="A4725" t="s">
        <v>28221</v>
      </c>
      <c r="B4725" t="str">
        <f>VLOOKUP(A4725,PEC!$A$1:$C$7902,3,1)</f>
        <v>letterecertificate.it</v>
      </c>
      <c r="C4725">
        <f>VLOOKUP(A4725,SEZIONI!$A$1:$B$7897,2,1)</f>
        <v>20</v>
      </c>
    </row>
    <row r="4726" spans="1:3" x14ac:dyDescent="0.3">
      <c r="A4726" t="s">
        <v>28222</v>
      </c>
      <c r="B4726" t="str">
        <f>VLOOKUP(A4726,PEC!$A$1:$C$7902,3,1)</f>
        <v>postacert.umbria.it</v>
      </c>
      <c r="C4726">
        <f>VLOOKUP(A4726,SEZIONI!$A$1:$B$7897,2,1)</f>
        <v>32</v>
      </c>
    </row>
    <row r="4727" spans="1:3" x14ac:dyDescent="0.3">
      <c r="A4727" t="s">
        <v>28223</v>
      </c>
      <c r="B4727" t="str">
        <f>VLOOKUP(A4727,PEC!$A$1:$C$7902,3,1)</f>
        <v>postacert.umbria.it</v>
      </c>
      <c r="C4727">
        <f>VLOOKUP(A4727,SEZIONI!$A$1:$B$7897,2,1)</f>
        <v>1</v>
      </c>
    </row>
    <row r="4728" spans="1:3" x14ac:dyDescent="0.3">
      <c r="A4728" t="s">
        <v>28224</v>
      </c>
      <c r="B4728" t="str">
        <f>VLOOKUP(A4728,PEC!$A$1:$C$7902,3,1)</f>
        <v>postacert.umbria.it</v>
      </c>
      <c r="C4728">
        <f>VLOOKUP(A4728,SEZIONI!$A$1:$B$7897,2,1)</f>
        <v>14</v>
      </c>
    </row>
    <row r="4729" spans="1:3" x14ac:dyDescent="0.3">
      <c r="A4729" t="s">
        <v>28225</v>
      </c>
      <c r="B4729" t="str">
        <f>VLOOKUP(A4729,PEC!$A$1:$C$7902,3,1)</f>
        <v>postacert.umbria.it</v>
      </c>
      <c r="C4729">
        <f>VLOOKUP(A4729,SEZIONI!$A$1:$B$7897,2,1)</f>
        <v>19</v>
      </c>
    </row>
    <row r="4730" spans="1:3" x14ac:dyDescent="0.3">
      <c r="A4730" t="s">
        <v>28226</v>
      </c>
      <c r="B4730" t="str">
        <f>VLOOKUP(A4730,PEC!$A$1:$C$7902,3,1)</f>
        <v>postacert.umbria.it</v>
      </c>
      <c r="C4730">
        <f>VLOOKUP(A4730,SEZIONI!$A$1:$B$7897,2,1)</f>
        <v>6</v>
      </c>
    </row>
    <row r="4731" spans="1:3" x14ac:dyDescent="0.3">
      <c r="A4731" t="s">
        <v>28227</v>
      </c>
      <c r="B4731" t="str">
        <f>VLOOKUP(A4731,PEC!$A$1:$C$7902,3,1)</f>
        <v>postacert.umbria.it</v>
      </c>
      <c r="C4731">
        <f>VLOOKUP(A4731,SEZIONI!$A$1:$B$7897,2,1)</f>
        <v>3</v>
      </c>
    </row>
    <row r="4732" spans="1:3" x14ac:dyDescent="0.3">
      <c r="A4732" t="s">
        <v>28228</v>
      </c>
      <c r="B4732" t="str">
        <f>VLOOKUP(A4732,PEC!$A$1:$C$7902,3,1)</f>
        <v>postacert.umbria.it</v>
      </c>
      <c r="C4732">
        <f>VLOOKUP(A4732,SEZIONI!$A$1:$B$7897,2,1)</f>
        <v>6</v>
      </c>
    </row>
    <row r="4733" spans="1:3" x14ac:dyDescent="0.3">
      <c r="A4733" t="s">
        <v>28229</v>
      </c>
      <c r="B4733" t="str">
        <f>VLOOKUP(A4733,PEC!$A$1:$C$7902,3,1)</f>
        <v>postacert.umbria.it</v>
      </c>
      <c r="C4733">
        <f>VLOOKUP(A4733,SEZIONI!$A$1:$B$7897,2,1)</f>
        <v>1</v>
      </c>
    </row>
    <row r="4734" spans="1:3" x14ac:dyDescent="0.3">
      <c r="A4734" t="s">
        <v>28230</v>
      </c>
      <c r="B4734" t="str">
        <f>VLOOKUP(A4734,PEC!$A$1:$C$7902,3,1)</f>
        <v>postacert.umbria.it</v>
      </c>
      <c r="C4734">
        <f>VLOOKUP(A4734,SEZIONI!$A$1:$B$7897,2,1)</f>
        <v>3</v>
      </c>
    </row>
    <row r="4735" spans="1:3" x14ac:dyDescent="0.3">
      <c r="A4735" t="s">
        <v>28231</v>
      </c>
      <c r="B4735" t="str">
        <f>VLOOKUP(A4735,PEC!$A$1:$C$7902,3,1)</f>
        <v>postacert.umbria.it</v>
      </c>
      <c r="C4735">
        <f>VLOOKUP(A4735,SEZIONI!$A$1:$B$7897,2,1)</f>
        <v>2</v>
      </c>
    </row>
    <row r="4736" spans="1:3" x14ac:dyDescent="0.3">
      <c r="A4736" t="s">
        <v>28232</v>
      </c>
      <c r="B4736" t="str">
        <f>VLOOKUP(A4736,PEC!$A$1:$C$7902,3,1)</f>
        <v>postacert.umbria.it</v>
      </c>
      <c r="C4736">
        <f>VLOOKUP(A4736,SEZIONI!$A$1:$B$7897,2,1)</f>
        <v>8</v>
      </c>
    </row>
    <row r="4737" spans="1:3" x14ac:dyDescent="0.3">
      <c r="A4737" t="s">
        <v>28233</v>
      </c>
      <c r="B4737" t="str">
        <f>VLOOKUP(A4737,PEC!$A$1:$C$7902,3,1)</f>
        <v>postacert.umbria.it</v>
      </c>
      <c r="C4737">
        <f>VLOOKUP(A4737,SEZIONI!$A$1:$B$7897,2,1)</f>
        <v>4</v>
      </c>
    </row>
    <row r="4738" spans="1:3" x14ac:dyDescent="0.3">
      <c r="A4738" t="s">
        <v>28234</v>
      </c>
      <c r="B4738" t="str">
        <f>VLOOKUP(A4738,PEC!$A$1:$C$7902,3,1)</f>
        <v>postacert.umbria.it</v>
      </c>
      <c r="C4738">
        <f>VLOOKUP(A4738,SEZIONI!$A$1:$B$7897,2,1)</f>
        <v>1</v>
      </c>
    </row>
    <row r="4739" spans="1:3" x14ac:dyDescent="0.3">
      <c r="A4739" t="s">
        <v>28235</v>
      </c>
      <c r="B4739" t="str">
        <f>VLOOKUP(A4739,PEC!$A$1:$C$7902,3,1)</f>
        <v>postacert.umbria.it</v>
      </c>
      <c r="C4739">
        <f>VLOOKUP(A4739,SEZIONI!$A$1:$B$7897,2,1)</f>
        <v>5</v>
      </c>
    </row>
    <row r="4740" spans="1:3" x14ac:dyDescent="0.3">
      <c r="A4740" t="s">
        <v>28236</v>
      </c>
      <c r="B4740" t="str">
        <f>VLOOKUP(A4740,PEC!$A$1:$C$7902,3,1)</f>
        <v>postacert.umbria.it</v>
      </c>
      <c r="C4740">
        <f>VLOOKUP(A4740,SEZIONI!$A$1:$B$7897,2,1)</f>
        <v>5</v>
      </c>
    </row>
    <row r="4741" spans="1:3" x14ac:dyDescent="0.3">
      <c r="A4741" t="s">
        <v>28237</v>
      </c>
      <c r="B4741" t="str">
        <f>VLOOKUP(A4741,PEC!$A$1:$C$7902,3,1)</f>
        <v>postacert.umbria.it</v>
      </c>
      <c r="C4741">
        <f>VLOOKUP(A4741,SEZIONI!$A$1:$B$7897,2,1)</f>
        <v>159</v>
      </c>
    </row>
    <row r="4742" spans="1:3" x14ac:dyDescent="0.3">
      <c r="A4742" t="s">
        <v>28238</v>
      </c>
      <c r="B4742" t="str">
        <f>VLOOKUP(A4742,PEC!$A$1:$C$7902,3,1)</f>
        <v>postacert.umbria.it</v>
      </c>
      <c r="C4742">
        <f>VLOOKUP(A4742,SEZIONI!$A$1:$B$7897,2,1)</f>
        <v>3</v>
      </c>
    </row>
    <row r="4743" spans="1:3" x14ac:dyDescent="0.3">
      <c r="A4743" t="s">
        <v>28239</v>
      </c>
      <c r="B4743" t="str">
        <f>VLOOKUP(A4743,PEC!$A$1:$C$7902,3,1)</f>
        <v>postacert.umbria.it</v>
      </c>
      <c r="C4743">
        <f>VLOOKUP(A4743,SEZIONI!$A$1:$B$7897,2,1)</f>
        <v>3</v>
      </c>
    </row>
    <row r="4744" spans="1:3" x14ac:dyDescent="0.3">
      <c r="A4744" t="s">
        <v>28240</v>
      </c>
      <c r="B4744" t="str">
        <f>VLOOKUP(A4744,PEC!$A$1:$C$7902,3,1)</f>
        <v>postacert.umbria.it</v>
      </c>
      <c r="C4744">
        <f>VLOOKUP(A4744,SEZIONI!$A$1:$B$7897,2,1)</f>
        <v>1</v>
      </c>
    </row>
    <row r="4745" spans="1:3" x14ac:dyDescent="0.3">
      <c r="A4745" t="s">
        <v>28241</v>
      </c>
      <c r="B4745" t="str">
        <f>VLOOKUP(A4745,PEC!$A$1:$C$7902,3,1)</f>
        <v>postemailcertificata.it</v>
      </c>
      <c r="C4745">
        <f>VLOOKUP(A4745,SEZIONI!$A$1:$B$7897,2,1)</f>
        <v>1</v>
      </c>
    </row>
    <row r="4746" spans="1:3" x14ac:dyDescent="0.3">
      <c r="A4746" t="s">
        <v>28242</v>
      </c>
      <c r="B4746" t="str">
        <f>VLOOKUP(A4746,PEC!$A$1:$C$7902,3,1)</f>
        <v>postacert.umbria.it</v>
      </c>
      <c r="C4746">
        <f>VLOOKUP(A4746,SEZIONI!$A$1:$B$7897,2,1)</f>
        <v>11</v>
      </c>
    </row>
    <row r="4747" spans="1:3" x14ac:dyDescent="0.3">
      <c r="A4747" t="s">
        <v>28243</v>
      </c>
      <c r="B4747" t="str">
        <f>VLOOKUP(A4747,PEC!$A$1:$C$7902,3,1)</f>
        <v>pec.comunesantadi.it</v>
      </c>
      <c r="C4747">
        <f>VLOOKUP(A4747,SEZIONI!$A$1:$B$7897,2,1)</f>
        <v>1</v>
      </c>
    </row>
    <row r="4748" spans="1:3" x14ac:dyDescent="0.3">
      <c r="A4748" t="s">
        <v>28244</v>
      </c>
      <c r="B4748" t="str">
        <f>VLOOKUP(A4748,PEC!$A$1:$C$7902,3,1)</f>
        <v>postacert.umbria.it</v>
      </c>
      <c r="C4748">
        <f>VLOOKUP(A4748,SEZIONI!$A$1:$B$7897,2,1)</f>
        <v>3</v>
      </c>
    </row>
    <row r="4749" spans="1:3" x14ac:dyDescent="0.3">
      <c r="A4749" t="s">
        <v>28245</v>
      </c>
      <c r="B4749" t="str">
        <f>VLOOKUP(A4749,PEC!$A$1:$C$7902,3,1)</f>
        <v>postacert.umbria.it</v>
      </c>
      <c r="C4749">
        <f>VLOOKUP(A4749,SEZIONI!$A$1:$B$7897,2,1)</f>
        <v>1</v>
      </c>
    </row>
    <row r="4750" spans="1:3" x14ac:dyDescent="0.3">
      <c r="A4750" t="s">
        <v>28246</v>
      </c>
      <c r="B4750" t="str">
        <f>VLOOKUP(A4750,PEC!$A$1:$C$7902,3,1)</f>
        <v>postacert.umbria.it</v>
      </c>
      <c r="C4750">
        <f>VLOOKUP(A4750,SEZIONI!$A$1:$B$7897,2,1)</f>
        <v>4</v>
      </c>
    </row>
    <row r="4751" spans="1:3" x14ac:dyDescent="0.3">
      <c r="A4751" t="s">
        <v>28247</v>
      </c>
      <c r="B4751" t="str">
        <f>VLOOKUP(A4751,PEC!$A$1:$C$7902,3,1)</f>
        <v>postacert.umbria.it</v>
      </c>
      <c r="C4751">
        <f>VLOOKUP(A4751,SEZIONI!$A$1:$B$7897,2,1)</f>
        <v>2</v>
      </c>
    </row>
    <row r="4752" spans="1:3" x14ac:dyDescent="0.3">
      <c r="A4752" t="s">
        <v>28248</v>
      </c>
      <c r="B4752" t="str">
        <f>VLOOKUP(A4752,PEC!$A$1:$C$7902,3,1)</f>
        <v>postacert.umbria.it</v>
      </c>
      <c r="C4752">
        <f>VLOOKUP(A4752,SEZIONI!$A$1:$B$7897,2,1)</f>
        <v>9</v>
      </c>
    </row>
    <row r="4753" spans="1:3" x14ac:dyDescent="0.3">
      <c r="A4753" t="s">
        <v>28249</v>
      </c>
      <c r="B4753" t="str">
        <f>VLOOKUP(A4753,PEC!$A$1:$C$7902,3,1)</f>
        <v>postacert.umbria.it</v>
      </c>
      <c r="C4753">
        <f>VLOOKUP(A4753,SEZIONI!$A$1:$B$7897,2,1)</f>
        <v>42</v>
      </c>
    </row>
    <row r="4754" spans="1:3" x14ac:dyDescent="0.3">
      <c r="A4754" t="s">
        <v>28250</v>
      </c>
      <c r="B4754" t="str">
        <f>VLOOKUP(A4754,PEC!$A$1:$C$7902,3,1)</f>
        <v>postacert.umbria.it</v>
      </c>
      <c r="C4754">
        <f>VLOOKUP(A4754,SEZIONI!$A$1:$B$7897,2,1)</f>
        <v>19</v>
      </c>
    </row>
    <row r="4755" spans="1:3" x14ac:dyDescent="0.3">
      <c r="A4755" t="s">
        <v>28251</v>
      </c>
      <c r="B4755" t="str">
        <f>VLOOKUP(A4755,PEC!$A$1:$C$7902,3,1)</f>
        <v>pec.comune.torgiano.pg.it</v>
      </c>
      <c r="C4755">
        <f>VLOOKUP(A4755,SEZIONI!$A$1:$B$7897,2,1)</f>
        <v>6</v>
      </c>
    </row>
    <row r="4756" spans="1:3" x14ac:dyDescent="0.3">
      <c r="A4756" t="s">
        <v>28252</v>
      </c>
      <c r="B4756" t="str">
        <f>VLOOKUP(A4756,PEC!$A$1:$C$7902,3,1)</f>
        <v>postacert.umbria.it</v>
      </c>
      <c r="C4756">
        <f>VLOOKUP(A4756,SEZIONI!$A$1:$B$7897,2,1)</f>
        <v>11</v>
      </c>
    </row>
    <row r="4757" spans="1:3" x14ac:dyDescent="0.3">
      <c r="A4757" t="s">
        <v>28253</v>
      </c>
      <c r="B4757" t="str">
        <f>VLOOKUP(A4757,PEC!$A$1:$C$7902,3,1)</f>
        <v>postacert.umbria.it</v>
      </c>
      <c r="C4757">
        <f>VLOOKUP(A4757,SEZIONI!$A$1:$B$7897,2,1)</f>
        <v>5</v>
      </c>
    </row>
    <row r="4758" spans="1:3" x14ac:dyDescent="0.3">
      <c r="A4758" t="s">
        <v>28254</v>
      </c>
      <c r="B4758" t="str">
        <f>VLOOKUP(A4758,PEC!$A$1:$C$7902,3,1)</f>
        <v>postacert.umbria.it</v>
      </c>
      <c r="C4758">
        <f>VLOOKUP(A4758,SEZIONI!$A$1:$B$7897,2,1)</f>
        <v>18</v>
      </c>
    </row>
    <row r="4759" spans="1:3" x14ac:dyDescent="0.3">
      <c r="A4759" t="s">
        <v>28255</v>
      </c>
      <c r="B4759" t="str">
        <f>VLOOKUP(A4759,PEC!$A$1:$C$7902,3,1)</f>
        <v>postacert.umbria.it</v>
      </c>
      <c r="C4759">
        <f>VLOOKUP(A4759,SEZIONI!$A$1:$B$7897,2,1)</f>
        <v>3</v>
      </c>
    </row>
    <row r="4760" spans="1:3" x14ac:dyDescent="0.3">
      <c r="A4760" t="s">
        <v>28256</v>
      </c>
      <c r="B4760" t="str">
        <f>VLOOKUP(A4760,PEC!$A$1:$C$7902,3,1)</f>
        <v>postacert.umbria.it</v>
      </c>
      <c r="C4760">
        <f>VLOOKUP(A4760,SEZIONI!$A$1:$B$7897,2,1)</f>
        <v>3</v>
      </c>
    </row>
    <row r="4761" spans="1:3" x14ac:dyDescent="0.3">
      <c r="A4761" t="s">
        <v>28257</v>
      </c>
      <c r="B4761" t="str">
        <f>VLOOKUP(A4761,PEC!$A$1:$C$7902,3,1)</f>
        <v>postacert.umbria.it</v>
      </c>
      <c r="C4761">
        <f>VLOOKUP(A4761,SEZIONI!$A$1:$B$7897,2,1)</f>
        <v>2</v>
      </c>
    </row>
    <row r="4762" spans="1:3" x14ac:dyDescent="0.3">
      <c r="A4762" t="s">
        <v>28258</v>
      </c>
      <c r="B4762" t="str">
        <f>VLOOKUP(A4762,PEC!$A$1:$C$7902,3,1)</f>
        <v>postacert.umbria.it</v>
      </c>
      <c r="C4762">
        <f>VLOOKUP(A4762,SEZIONI!$A$1:$B$7897,2,1)</f>
        <v>4</v>
      </c>
    </row>
    <row r="4763" spans="1:3" x14ac:dyDescent="0.3">
      <c r="A4763" t="s">
        <v>28259</v>
      </c>
      <c r="B4763" t="str">
        <f>VLOOKUP(A4763,PEC!$A$1:$C$7902,3,1)</f>
        <v>postacert.umbria.it</v>
      </c>
      <c r="C4763">
        <f>VLOOKUP(A4763,SEZIONI!$A$1:$B$7897,2,1)</f>
        <v>3</v>
      </c>
    </row>
    <row r="4764" spans="1:3" x14ac:dyDescent="0.3">
      <c r="A4764" t="s">
        <v>28260</v>
      </c>
      <c r="B4764" t="str">
        <f>VLOOKUP(A4764,PEC!$A$1:$C$7902,3,1)</f>
        <v>postacert.umbria.it</v>
      </c>
      <c r="C4764">
        <f>VLOOKUP(A4764,SEZIONI!$A$1:$B$7897,2,1)</f>
        <v>2</v>
      </c>
    </row>
    <row r="4765" spans="1:3" x14ac:dyDescent="0.3">
      <c r="A4765" t="s">
        <v>28261</v>
      </c>
      <c r="B4765" t="str">
        <f>VLOOKUP(A4765,PEC!$A$1:$C$7902,3,1)</f>
        <v>postacert.umbria.it</v>
      </c>
      <c r="C4765">
        <f>VLOOKUP(A4765,SEZIONI!$A$1:$B$7897,2,1)</f>
        <v>17</v>
      </c>
    </row>
    <row r="4766" spans="1:3" x14ac:dyDescent="0.3">
      <c r="A4766" t="s">
        <v>28262</v>
      </c>
      <c r="B4766" t="str">
        <f>VLOOKUP(A4766,PEC!$A$1:$C$7902,3,1)</f>
        <v>postacert.umbria.it</v>
      </c>
      <c r="C4766">
        <f>VLOOKUP(A4766,SEZIONI!$A$1:$B$7897,2,1)</f>
        <v>5</v>
      </c>
    </row>
    <row r="4767" spans="1:3" x14ac:dyDescent="0.3">
      <c r="A4767" t="s">
        <v>28263</v>
      </c>
      <c r="B4767" t="str">
        <f>VLOOKUP(A4767,PEC!$A$1:$C$7902,3,1)</f>
        <v>postacert.umbria.it</v>
      </c>
      <c r="C4767">
        <f>VLOOKUP(A4767,SEZIONI!$A$1:$B$7897,2,1)</f>
        <v>2</v>
      </c>
    </row>
    <row r="4768" spans="1:3" x14ac:dyDescent="0.3">
      <c r="A4768" t="s">
        <v>28264</v>
      </c>
      <c r="B4768" t="str">
        <f>VLOOKUP(A4768,PEC!$A$1:$C$7902,3,1)</f>
        <v>postacert.umbria.it</v>
      </c>
      <c r="C4768">
        <f>VLOOKUP(A4768,SEZIONI!$A$1:$B$7897,2,1)</f>
        <v>4</v>
      </c>
    </row>
    <row r="4769" spans="1:3" x14ac:dyDescent="0.3">
      <c r="A4769" t="s">
        <v>28265</v>
      </c>
      <c r="B4769" t="str">
        <f>VLOOKUP(A4769,PEC!$A$1:$C$7902,3,1)</f>
        <v>postacert.umbria.it</v>
      </c>
      <c r="C4769">
        <f>VLOOKUP(A4769,SEZIONI!$A$1:$B$7897,2,1)</f>
        <v>3</v>
      </c>
    </row>
    <row r="4770" spans="1:3" x14ac:dyDescent="0.3">
      <c r="A4770" t="s">
        <v>28266</v>
      </c>
      <c r="B4770" t="str">
        <f>VLOOKUP(A4770,PEC!$A$1:$C$7902,3,1)</f>
        <v>postacert.umbria.it</v>
      </c>
      <c r="C4770">
        <f>VLOOKUP(A4770,SEZIONI!$A$1:$B$7897,2,1)</f>
        <v>2</v>
      </c>
    </row>
    <row r="4771" spans="1:3" x14ac:dyDescent="0.3">
      <c r="A4771" t="s">
        <v>28267</v>
      </c>
      <c r="B4771" t="str">
        <f>VLOOKUP(A4771,PEC!$A$1:$C$7902,3,1)</f>
        <v>postacert.umbria.it</v>
      </c>
      <c r="C4771">
        <f>VLOOKUP(A4771,SEZIONI!$A$1:$B$7897,2,1)</f>
        <v>5</v>
      </c>
    </row>
    <row r="4772" spans="1:3" x14ac:dyDescent="0.3">
      <c r="A4772" t="s">
        <v>28268</v>
      </c>
      <c r="B4772" t="str">
        <f>VLOOKUP(A4772,PEC!$A$1:$C$7902,3,1)</f>
        <v>postacert.umbria.it</v>
      </c>
      <c r="C4772">
        <f>VLOOKUP(A4772,SEZIONI!$A$1:$B$7897,2,1)</f>
        <v>3</v>
      </c>
    </row>
    <row r="4773" spans="1:3" x14ac:dyDescent="0.3">
      <c r="A4773" t="s">
        <v>28269</v>
      </c>
      <c r="B4773" t="str">
        <f>VLOOKUP(A4773,PEC!$A$1:$C$7902,3,1)</f>
        <v>postacert.umbria.it</v>
      </c>
      <c r="C4773">
        <f>VLOOKUP(A4773,SEZIONI!$A$1:$B$7897,2,1)</f>
        <v>3</v>
      </c>
    </row>
    <row r="4774" spans="1:3" x14ac:dyDescent="0.3">
      <c r="A4774" t="s">
        <v>28270</v>
      </c>
      <c r="B4774" t="str">
        <f>VLOOKUP(A4774,PEC!$A$1:$C$7902,3,1)</f>
        <v>postacert.umbria.it</v>
      </c>
      <c r="C4774">
        <f>VLOOKUP(A4774,SEZIONI!$A$1:$B$7897,2,1)</f>
        <v>2</v>
      </c>
    </row>
    <row r="4775" spans="1:3" x14ac:dyDescent="0.3">
      <c r="A4775" t="s">
        <v>28271</v>
      </c>
      <c r="B4775" t="str">
        <f>VLOOKUP(A4775,PEC!$A$1:$C$7902,3,1)</f>
        <v>postacert.umbria.it</v>
      </c>
      <c r="C4775">
        <f>VLOOKUP(A4775,SEZIONI!$A$1:$B$7897,2,1)</f>
        <v>2</v>
      </c>
    </row>
    <row r="4776" spans="1:3" x14ac:dyDescent="0.3">
      <c r="A4776" t="s">
        <v>28272</v>
      </c>
      <c r="B4776" t="str">
        <f>VLOOKUP(A4776,PEC!$A$1:$C$7902,3,1)</f>
        <v>postacert.umbria.it</v>
      </c>
      <c r="C4776">
        <f>VLOOKUP(A4776,SEZIONI!$A$1:$B$7897,2,1)</f>
        <v>3</v>
      </c>
    </row>
    <row r="4777" spans="1:3" x14ac:dyDescent="0.3">
      <c r="A4777" t="s">
        <v>28273</v>
      </c>
      <c r="B4777" t="str">
        <f>VLOOKUP(A4777,PEC!$A$1:$C$7902,3,1)</f>
        <v>postacert.umbria.it</v>
      </c>
      <c r="C4777">
        <f>VLOOKUP(A4777,SEZIONI!$A$1:$B$7897,2,1)</f>
        <v>2</v>
      </c>
    </row>
    <row r="4778" spans="1:3" x14ac:dyDescent="0.3">
      <c r="A4778" t="s">
        <v>28274</v>
      </c>
      <c r="B4778" t="str">
        <f>VLOOKUP(A4778,PEC!$A$1:$C$7902,3,1)</f>
        <v>postacert.umbria.it</v>
      </c>
      <c r="C4778">
        <f>VLOOKUP(A4778,SEZIONI!$A$1:$B$7897,2,1)</f>
        <v>7</v>
      </c>
    </row>
    <row r="4779" spans="1:3" x14ac:dyDescent="0.3">
      <c r="A4779" t="s">
        <v>28275</v>
      </c>
      <c r="B4779" t="str">
        <f>VLOOKUP(A4779,PEC!$A$1:$C$7902,3,1)</f>
        <v>postacert.umbria.it</v>
      </c>
      <c r="C4779">
        <f>VLOOKUP(A4779,SEZIONI!$A$1:$B$7897,2,1)</f>
        <v>3</v>
      </c>
    </row>
    <row r="4780" spans="1:3" x14ac:dyDescent="0.3">
      <c r="A4780" t="s">
        <v>28276</v>
      </c>
      <c r="B4780" t="str">
        <f>VLOOKUP(A4780,PEC!$A$1:$C$7902,3,1)</f>
        <v>postacert.umbria.it</v>
      </c>
      <c r="C4780">
        <f>VLOOKUP(A4780,SEZIONI!$A$1:$B$7897,2,1)</f>
        <v>2</v>
      </c>
    </row>
    <row r="4781" spans="1:3" x14ac:dyDescent="0.3">
      <c r="A4781" t="s">
        <v>28277</v>
      </c>
      <c r="B4781" t="str">
        <f>VLOOKUP(A4781,PEC!$A$1:$C$7902,3,1)</f>
        <v>postacert.umbria.it</v>
      </c>
      <c r="C4781">
        <f>VLOOKUP(A4781,SEZIONI!$A$1:$B$7897,2,1)</f>
        <v>3</v>
      </c>
    </row>
    <row r="4782" spans="1:3" x14ac:dyDescent="0.3">
      <c r="A4782" t="s">
        <v>28278</v>
      </c>
      <c r="B4782" t="str">
        <f>VLOOKUP(A4782,PEC!$A$1:$C$7902,3,1)</f>
        <v>postacert.umbria.it</v>
      </c>
      <c r="C4782">
        <f>VLOOKUP(A4782,SEZIONI!$A$1:$B$7897,2,1)</f>
        <v>3</v>
      </c>
    </row>
    <row r="4783" spans="1:3" x14ac:dyDescent="0.3">
      <c r="A4783" t="s">
        <v>28279</v>
      </c>
      <c r="B4783" t="str">
        <f>VLOOKUP(A4783,PEC!$A$1:$C$7902,3,1)</f>
        <v>postacert.umbria.it</v>
      </c>
      <c r="C4783">
        <f>VLOOKUP(A4783,SEZIONI!$A$1:$B$7897,2,1)</f>
        <v>25</v>
      </c>
    </row>
    <row r="4784" spans="1:3" x14ac:dyDescent="0.3">
      <c r="A4784" t="s">
        <v>28280</v>
      </c>
      <c r="B4784" t="str">
        <f>VLOOKUP(A4784,PEC!$A$1:$C$7902,3,1)</f>
        <v>postacert.umbria.it</v>
      </c>
      <c r="C4784">
        <f>VLOOKUP(A4784,SEZIONI!$A$1:$B$7897,2,1)</f>
        <v>28</v>
      </c>
    </row>
    <row r="4785" spans="1:3" x14ac:dyDescent="0.3">
      <c r="A4785" t="s">
        <v>28281</v>
      </c>
      <c r="B4785" t="str">
        <f>VLOOKUP(A4785,PEC!$A$1:$C$7902,3,1)</f>
        <v>postacert.umbria.it</v>
      </c>
      <c r="C4785">
        <f>VLOOKUP(A4785,SEZIONI!$A$1:$B$7897,2,1)</f>
        <v>3</v>
      </c>
    </row>
    <row r="4786" spans="1:3" x14ac:dyDescent="0.3">
      <c r="A4786" t="s">
        <v>28282</v>
      </c>
      <c r="B4786" t="str">
        <f>VLOOKUP(A4786,PEC!$A$1:$C$7902,3,1)</f>
        <v>postacert.umbria.it</v>
      </c>
      <c r="C4786">
        <f>VLOOKUP(A4786,SEZIONI!$A$1:$B$7897,2,1)</f>
        <v>2</v>
      </c>
    </row>
    <row r="4787" spans="1:3" x14ac:dyDescent="0.3">
      <c r="A4787" t="s">
        <v>28283</v>
      </c>
      <c r="B4787" t="str">
        <f>VLOOKUP(A4787,PEC!$A$1:$C$7902,3,1)</f>
        <v>postacert.umbria.it</v>
      </c>
      <c r="C4787">
        <f>VLOOKUP(A4787,SEZIONI!$A$1:$B$7897,2,1)</f>
        <v>1</v>
      </c>
    </row>
    <row r="4788" spans="1:3" x14ac:dyDescent="0.3">
      <c r="A4788" t="s">
        <v>28284</v>
      </c>
      <c r="B4788" t="str">
        <f>VLOOKUP(A4788,PEC!$A$1:$C$7902,3,1)</f>
        <v>postacert.umbria.it</v>
      </c>
      <c r="C4788">
        <f>VLOOKUP(A4788,SEZIONI!$A$1:$B$7897,2,1)</f>
        <v>1</v>
      </c>
    </row>
    <row r="4789" spans="1:3" x14ac:dyDescent="0.3">
      <c r="A4789" t="s">
        <v>28285</v>
      </c>
      <c r="B4789" t="str">
        <f>VLOOKUP(A4789,PEC!$A$1:$C$7902,3,1)</f>
        <v>postacert.umbria.it</v>
      </c>
      <c r="C4789">
        <f>VLOOKUP(A4789,SEZIONI!$A$1:$B$7897,2,1)</f>
        <v>2</v>
      </c>
    </row>
    <row r="4790" spans="1:3" x14ac:dyDescent="0.3">
      <c r="A4790" t="s">
        <v>28286</v>
      </c>
      <c r="B4790" t="str">
        <f>VLOOKUP(A4790,PEC!$A$1:$C$7902,3,1)</f>
        <v>postacert.umbria.it</v>
      </c>
      <c r="C4790">
        <f>VLOOKUP(A4790,SEZIONI!$A$1:$B$7897,2,1)</f>
        <v>5</v>
      </c>
    </row>
    <row r="4791" spans="1:3" x14ac:dyDescent="0.3">
      <c r="A4791" t="s">
        <v>28287</v>
      </c>
      <c r="B4791" t="str">
        <f>VLOOKUP(A4791,PEC!$A$1:$C$7902,3,1)</f>
        <v>postacert.umbria.it</v>
      </c>
      <c r="C4791">
        <f>VLOOKUP(A4791,SEZIONI!$A$1:$B$7897,2,1)</f>
        <v>7</v>
      </c>
    </row>
    <row r="4792" spans="1:3" x14ac:dyDescent="0.3">
      <c r="A4792" t="s">
        <v>28288</v>
      </c>
      <c r="B4792" t="str">
        <f>VLOOKUP(A4792,PEC!$A$1:$C$7902,3,1)</f>
        <v>postacert.umbria.it</v>
      </c>
      <c r="C4792">
        <f>VLOOKUP(A4792,SEZIONI!$A$1:$B$7897,2,1)</f>
        <v>6</v>
      </c>
    </row>
    <row r="4793" spans="1:3" x14ac:dyDescent="0.3">
      <c r="A4793" t="s">
        <v>28289</v>
      </c>
      <c r="B4793" t="str">
        <f>VLOOKUP(A4793,PEC!$A$1:$C$7902,3,1)</f>
        <v>postacert.umbria.it</v>
      </c>
      <c r="C4793">
        <f>VLOOKUP(A4793,SEZIONI!$A$1:$B$7897,2,1)</f>
        <v>129</v>
      </c>
    </row>
    <row r="4794" spans="1:3" x14ac:dyDescent="0.3">
      <c r="A4794" t="s">
        <v>28290</v>
      </c>
      <c r="B4794" t="str">
        <f>VLOOKUP(A4794,PEC!$A$1:$C$7902,3,1)</f>
        <v>postacert.umbria.it</v>
      </c>
      <c r="C4794">
        <f>VLOOKUP(A4794,SEZIONI!$A$1:$B$7897,2,1)</f>
        <v>5</v>
      </c>
    </row>
    <row r="4795" spans="1:3" x14ac:dyDescent="0.3">
      <c r="A4795" t="s">
        <v>28291</v>
      </c>
      <c r="B4795" t="str">
        <f>VLOOKUP(A4795,PEC!$A$1:$C$7902,3,1)</f>
        <v>emarche.it</v>
      </c>
      <c r="C4795">
        <f>VLOOKUP(A4795,SEZIONI!$A$1:$B$7897,2,1)</f>
        <v>4</v>
      </c>
    </row>
    <row r="4796" spans="1:3" x14ac:dyDescent="0.3">
      <c r="A4796" t="s">
        <v>28293</v>
      </c>
      <c r="B4796" t="str">
        <f>VLOOKUP(A4796,PEC!$A$1:$C$7902,3,1)</f>
        <v xml:space="preserve">emarche.it </v>
      </c>
      <c r="C4796">
        <f>VLOOKUP(A4796,SEZIONI!$A$1:$B$7897,2,1)</f>
        <v>3</v>
      </c>
    </row>
    <row r="4797" spans="1:3" x14ac:dyDescent="0.3">
      <c r="A4797" t="s">
        <v>28295</v>
      </c>
      <c r="B4797" t="str">
        <f>VLOOKUP(A4797,PEC!$A$1:$C$7902,3,1)</f>
        <v>pec.comune.atzara.nu.it</v>
      </c>
      <c r="C4797">
        <f>VLOOKUP(A4797,SEZIONI!$A$1:$B$7897,2,1)</f>
        <v>2</v>
      </c>
    </row>
    <row r="4798" spans="1:3" x14ac:dyDescent="0.3">
      <c r="A4798" t="s">
        <v>28296</v>
      </c>
      <c r="B4798" t="str">
        <f>VLOOKUP(A4798,PEC!$A$1:$C$7902,3,1)</f>
        <v>emarche.it</v>
      </c>
      <c r="C4798">
        <f>VLOOKUP(A4798,SEZIONI!$A$1:$B$7897,2,1)</f>
        <v>1</v>
      </c>
    </row>
    <row r="4799" spans="1:3" x14ac:dyDescent="0.3">
      <c r="A4799" t="s">
        <v>28297</v>
      </c>
      <c r="B4799" t="str">
        <f>VLOOKUP(A4799,PEC!$A$1:$C$7902,3,1)</f>
        <v>emarche.it</v>
      </c>
      <c r="C4799">
        <f>VLOOKUP(A4799,SEZIONI!$A$1:$B$7897,2,1)</f>
        <v>2</v>
      </c>
    </row>
    <row r="4800" spans="1:3" x14ac:dyDescent="0.3">
      <c r="A4800" t="s">
        <v>28298</v>
      </c>
      <c r="B4800" t="str">
        <f>VLOOKUP(A4800,PEC!$A$1:$C$7902,3,1)</f>
        <v>emarche.it</v>
      </c>
      <c r="C4800">
        <f>VLOOKUP(A4800,SEZIONI!$A$1:$B$7897,2,1)</f>
        <v>12</v>
      </c>
    </row>
    <row r="4801" spans="1:3" x14ac:dyDescent="0.3">
      <c r="A4801" t="s">
        <v>28299</v>
      </c>
      <c r="B4801" t="str">
        <f>VLOOKUP(A4801,PEC!$A$1:$C$7902,3,1)</f>
        <v>emarche.it</v>
      </c>
      <c r="C4801">
        <f>VLOOKUP(A4801,SEZIONI!$A$1:$B$7897,2,1)</f>
        <v>4</v>
      </c>
    </row>
    <row r="4802" spans="1:3" x14ac:dyDescent="0.3">
      <c r="A4802" t="s">
        <v>28300</v>
      </c>
      <c r="B4802" t="str">
        <f>VLOOKUP(A4802,PEC!$A$1:$C$7902,3,1)</f>
        <v>emarche.it</v>
      </c>
      <c r="C4802">
        <f>VLOOKUP(A4802,SEZIONI!$A$1:$B$7897,2,1)</f>
        <v>2</v>
      </c>
    </row>
    <row r="4803" spans="1:3" x14ac:dyDescent="0.3">
      <c r="A4803" t="s">
        <v>28301</v>
      </c>
      <c r="B4803" t="str">
        <f>VLOOKUP(A4803,PEC!$A$1:$C$7902,3,1)</f>
        <v>emarche.it</v>
      </c>
      <c r="C4803">
        <f>VLOOKUP(A4803,SEZIONI!$A$1:$B$7897,2,1)</f>
        <v>7</v>
      </c>
    </row>
    <row r="4804" spans="1:3" x14ac:dyDescent="0.3">
      <c r="A4804" t="s">
        <v>28302</v>
      </c>
      <c r="B4804" t="str">
        <f>VLOOKUP(A4804,PEC!$A$1:$C$7902,3,1)</f>
        <v>emarche.it</v>
      </c>
      <c r="C4804">
        <f>VLOOKUP(A4804,SEZIONI!$A$1:$B$7897,2,1)</f>
        <v>67</v>
      </c>
    </row>
    <row r="4805" spans="1:3" x14ac:dyDescent="0.3">
      <c r="A4805" t="s">
        <v>28303</v>
      </c>
      <c r="B4805" t="str">
        <f>VLOOKUP(A4805,PEC!$A$1:$C$7902,3,1)</f>
        <v>emarche.it</v>
      </c>
      <c r="C4805">
        <f>VLOOKUP(A4805,SEZIONI!$A$1:$B$7897,2,1)</f>
        <v>7</v>
      </c>
    </row>
    <row r="4806" spans="1:3" x14ac:dyDescent="0.3">
      <c r="A4806" t="s">
        <v>28304</v>
      </c>
      <c r="B4806" t="str">
        <f>VLOOKUP(A4806,PEC!$A$1:$C$7902,3,1)</f>
        <v>emarche.it</v>
      </c>
      <c r="C4806">
        <f>VLOOKUP(A4806,SEZIONI!$A$1:$B$7897,2,1)</f>
        <v>12</v>
      </c>
    </row>
    <row r="4807" spans="1:3" x14ac:dyDescent="0.3">
      <c r="A4807" t="s">
        <v>28305</v>
      </c>
      <c r="B4807" t="str">
        <f>VLOOKUP(A4807,PEC!$A$1:$C$7902,3,1)</f>
        <v>emarche.it</v>
      </c>
      <c r="C4807">
        <f>VLOOKUP(A4807,SEZIONI!$A$1:$B$7897,2,1)</f>
        <v>2</v>
      </c>
    </row>
    <row r="4808" spans="1:3" x14ac:dyDescent="0.3">
      <c r="A4808" t="s">
        <v>28306</v>
      </c>
      <c r="B4808" t="str">
        <f>VLOOKUP(A4808,PEC!$A$1:$C$7902,3,1)</f>
        <v>emarche.it</v>
      </c>
      <c r="C4808">
        <f>VLOOKUP(A4808,SEZIONI!$A$1:$B$7897,2,1)</f>
        <v>1</v>
      </c>
    </row>
    <row r="4809" spans="1:3" x14ac:dyDescent="0.3">
      <c r="A4809" t="s">
        <v>28307</v>
      </c>
      <c r="B4809" t="str">
        <f>VLOOKUP(A4809,PEC!$A$1:$C$7902,3,1)</f>
        <v>emarche.it</v>
      </c>
      <c r="C4809">
        <f>VLOOKUP(A4809,SEZIONI!$A$1:$B$7897,2,1)</f>
        <v>2</v>
      </c>
    </row>
    <row r="4810" spans="1:3" x14ac:dyDescent="0.3">
      <c r="A4810" t="s">
        <v>28308</v>
      </c>
      <c r="B4810" t="str">
        <f>VLOOKUP(A4810,PEC!$A$1:$C$7902,3,1)</f>
        <v>emarche.it</v>
      </c>
      <c r="C4810">
        <f>VLOOKUP(A4810,SEZIONI!$A$1:$B$7897,2,1)</f>
        <v>6</v>
      </c>
    </row>
    <row r="4811" spans="1:3" x14ac:dyDescent="0.3">
      <c r="A4811" t="s">
        <v>28309</v>
      </c>
      <c r="B4811" t="str">
        <f>VLOOKUP(A4811,PEC!$A$1:$C$7902,3,1)</f>
        <v>emarche.it</v>
      </c>
      <c r="C4811">
        <f>VLOOKUP(A4811,SEZIONI!$A$1:$B$7897,2,1)</f>
        <v>3</v>
      </c>
    </row>
    <row r="4812" spans="1:3" x14ac:dyDescent="0.3">
      <c r="A4812" t="s">
        <v>28310</v>
      </c>
      <c r="B4812" t="str">
        <f>VLOOKUP(A4812,PEC!$A$1:$C$7902,3,1)</f>
        <v>emarche.it</v>
      </c>
      <c r="C4812">
        <f>VLOOKUP(A4812,SEZIONI!$A$1:$B$7897,2,1)</f>
        <v>1</v>
      </c>
    </row>
    <row r="4813" spans="1:3" x14ac:dyDescent="0.3">
      <c r="A4813" t="s">
        <v>28311</v>
      </c>
      <c r="B4813" t="str">
        <f>VLOOKUP(A4813,PEC!$A$1:$C$7902,3,1)</f>
        <v>emarche.it</v>
      </c>
      <c r="C4813">
        <f>VLOOKUP(A4813,SEZIONI!$A$1:$B$7897,2,1)</f>
        <v>1</v>
      </c>
    </row>
    <row r="4814" spans="1:3" x14ac:dyDescent="0.3">
      <c r="A4814" t="s">
        <v>28312</v>
      </c>
      <c r="B4814" t="str">
        <f>VLOOKUP(A4814,PEC!$A$1:$C$7902,3,1)</f>
        <v>emarche.it</v>
      </c>
      <c r="C4814">
        <f>VLOOKUP(A4814,SEZIONI!$A$1:$B$7897,2,1)</f>
        <v>3</v>
      </c>
    </row>
    <row r="4815" spans="1:3" x14ac:dyDescent="0.3">
      <c r="A4815" t="s">
        <v>28313</v>
      </c>
      <c r="B4815" t="str">
        <f>VLOOKUP(A4815,PEC!$A$1:$C$7902,3,1)</f>
        <v>emarche.it</v>
      </c>
      <c r="C4815">
        <f>VLOOKUP(A4815,SEZIONI!$A$1:$B$7897,2,1)</f>
        <v>2</v>
      </c>
    </row>
    <row r="4816" spans="1:3" x14ac:dyDescent="0.3">
      <c r="A4816" t="s">
        <v>28314</v>
      </c>
      <c r="B4816" t="str">
        <f>VLOOKUP(A4816,PEC!$A$1:$C$7902,3,1)</f>
        <v>emarche.it</v>
      </c>
      <c r="C4816">
        <f>VLOOKUP(A4816,SEZIONI!$A$1:$B$7897,2,1)</f>
        <v>1</v>
      </c>
    </row>
    <row r="4817" spans="1:3" x14ac:dyDescent="0.3">
      <c r="A4817" t="s">
        <v>28315</v>
      </c>
      <c r="B4817" t="str">
        <f>VLOOKUP(A4817,PEC!$A$1:$C$7902,3,1)</f>
        <v>pec.comunemombaroccio.it</v>
      </c>
      <c r="C4817">
        <f>VLOOKUP(A4817,SEZIONI!$A$1:$B$7897,2,1)</f>
        <v>2</v>
      </c>
    </row>
    <row r="4818" spans="1:3" x14ac:dyDescent="0.3">
      <c r="A4818" t="s">
        <v>28316</v>
      </c>
      <c r="B4818" t="str">
        <f>VLOOKUP(A4818,PEC!$A$1:$C$7902,3,1)</f>
        <v>emarche.it</v>
      </c>
      <c r="C4818">
        <f>VLOOKUP(A4818,SEZIONI!$A$1:$B$7897,2,1)</f>
        <v>4</v>
      </c>
    </row>
    <row r="4819" spans="1:3" x14ac:dyDescent="0.3">
      <c r="A4819" t="s">
        <v>28317</v>
      </c>
      <c r="B4819" t="str">
        <f>VLOOKUP(A4819,PEC!$A$1:$C$7902,3,1)</f>
        <v>emarche.it</v>
      </c>
      <c r="C4819">
        <f>VLOOKUP(A4819,SEZIONI!$A$1:$B$7897,2,1)</f>
        <v>15</v>
      </c>
    </row>
    <row r="4820" spans="1:3" x14ac:dyDescent="0.3">
      <c r="A4820" t="s">
        <v>28318</v>
      </c>
      <c r="B4820" t="str">
        <f>VLOOKUP(A4820,PEC!$A$1:$C$7902,3,1)</f>
        <v>emarche.it</v>
      </c>
      <c r="C4820">
        <f>VLOOKUP(A4820,SEZIONI!$A$1:$B$7897,2,1)</f>
        <v>3</v>
      </c>
    </row>
    <row r="4821" spans="1:3" x14ac:dyDescent="0.3">
      <c r="A4821" t="s">
        <v>28319</v>
      </c>
      <c r="B4821" t="str">
        <f>VLOOKUP(A4821,PEC!$A$1:$C$7902,3,1)</f>
        <v>emache.it</v>
      </c>
      <c r="C4821">
        <f>VLOOKUP(A4821,SEZIONI!$A$1:$B$7897,2,1)</f>
        <v>1</v>
      </c>
    </row>
    <row r="4822" spans="1:3" x14ac:dyDescent="0.3">
      <c r="A4822" t="s">
        <v>28320</v>
      </c>
      <c r="B4822" t="str">
        <f>VLOOKUP(A4822,PEC!$A$1:$C$7902,3,1)</f>
        <v>postacert.comune.montechiarugolo.pr.it</v>
      </c>
      <c r="C4822">
        <f>VLOOKUP(A4822,SEZIONI!$A$1:$B$7897,2,1)</f>
        <v>10</v>
      </c>
    </row>
    <row r="4823" spans="1:3" x14ac:dyDescent="0.3">
      <c r="A4823" t="s">
        <v>28321</v>
      </c>
      <c r="B4823" t="str">
        <f>VLOOKUP(A4823,PEC!$A$1:$C$7902,3,1)</f>
        <v>emarche.it</v>
      </c>
      <c r="C4823">
        <f>VLOOKUP(A4823,SEZIONI!$A$1:$B$7897,2,1)</f>
        <v>1</v>
      </c>
    </row>
    <row r="4824" spans="1:3" x14ac:dyDescent="0.3">
      <c r="A4824" t="s">
        <v>28322</v>
      </c>
      <c r="B4824" t="str">
        <f>VLOOKUP(A4824,PEC!$A$1:$C$7902,3,1)</f>
        <v>pecitaly.it</v>
      </c>
      <c r="C4824">
        <f>VLOOKUP(A4824,SEZIONI!$A$1:$B$7897,2,1)</f>
        <v>3</v>
      </c>
    </row>
    <row r="4825" spans="1:3" x14ac:dyDescent="0.3">
      <c r="A4825" t="s">
        <v>28323</v>
      </c>
      <c r="B4825" t="str">
        <f>VLOOKUP(A4825,PEC!$A$1:$C$7902,3,1)</f>
        <v>emarche.it</v>
      </c>
      <c r="C4825">
        <f>VLOOKUP(A4825,SEZIONI!$A$1:$B$7897,2,1)</f>
        <v>2</v>
      </c>
    </row>
    <row r="4826" spans="1:3" x14ac:dyDescent="0.3">
      <c r="A4826" t="s">
        <v>28324</v>
      </c>
      <c r="B4826" t="str">
        <f>VLOOKUP(A4826,PEC!$A$1:$C$7902,3,1)</f>
        <v>pec.montelabbate.net</v>
      </c>
      <c r="C4826">
        <f>VLOOKUP(A4826,SEZIONI!$A$1:$B$7897,2,1)</f>
        <v>6</v>
      </c>
    </row>
    <row r="4827" spans="1:3" x14ac:dyDescent="0.3">
      <c r="A4827" t="s">
        <v>28325</v>
      </c>
      <c r="B4827" t="str">
        <f>VLOOKUP(A4827,PEC!$A$1:$C$7902,3,1)</f>
        <v>emarche.it</v>
      </c>
      <c r="C4827">
        <f>VLOOKUP(A4827,SEZIONI!$A$1:$B$7897,2,1)</f>
        <v>2</v>
      </c>
    </row>
    <row r="4828" spans="1:3" x14ac:dyDescent="0.3">
      <c r="A4828" t="s">
        <v>28326</v>
      </c>
      <c r="B4828" t="str">
        <f>VLOOKUP(A4828,PEC!$A$1:$C$7902,3,1)</f>
        <v>pec.comune.pergola.pu.it</v>
      </c>
      <c r="C4828">
        <f>VLOOKUP(A4828,SEZIONI!$A$1:$B$7897,2,1)</f>
        <v>12</v>
      </c>
    </row>
    <row r="4829" spans="1:3" x14ac:dyDescent="0.3">
      <c r="A4829" t="s">
        <v>28327</v>
      </c>
      <c r="B4829" t="str">
        <f>VLOOKUP(A4829,PEC!$A$1:$C$7902,3,1)</f>
        <v>emarche.it</v>
      </c>
      <c r="C4829">
        <f>VLOOKUP(A4829,SEZIONI!$A$1:$B$7897,2,1)</f>
        <v>106</v>
      </c>
    </row>
    <row r="4830" spans="1:3" x14ac:dyDescent="0.3">
      <c r="A4830" t="s">
        <v>28328</v>
      </c>
      <c r="B4830" t="str">
        <f>VLOOKUP(A4830,PEC!$A$1:$C$7902,3,1)</f>
        <v>emarche.it</v>
      </c>
      <c r="C4830">
        <f>VLOOKUP(A4830,SEZIONI!$A$1:$B$7897,2,1)</f>
        <v>3</v>
      </c>
    </row>
    <row r="4831" spans="1:3" x14ac:dyDescent="0.3">
      <c r="A4831" t="s">
        <v>28329</v>
      </c>
      <c r="B4831" t="str">
        <f>VLOOKUP(A4831,PEC!$A$1:$C$7902,3,1)</f>
        <v>emarche.it</v>
      </c>
      <c r="C4831">
        <f>VLOOKUP(A4831,SEZIONI!$A$1:$B$7897,2,1)</f>
        <v>3</v>
      </c>
    </row>
    <row r="4832" spans="1:3" x14ac:dyDescent="0.3">
      <c r="A4832" t="s">
        <v>28330</v>
      </c>
      <c r="B4832" t="str">
        <f>VLOOKUP(A4832,PEC!$A$1:$C$7902,3,1)</f>
        <v>emarche.it</v>
      </c>
      <c r="C4832">
        <f>VLOOKUP(A4832,SEZIONI!$A$1:$B$7897,2,1)</f>
        <v>1</v>
      </c>
    </row>
    <row r="4833" spans="1:3" x14ac:dyDescent="0.3">
      <c r="A4833" t="s">
        <v>28331</v>
      </c>
      <c r="B4833" t="str">
        <f>VLOOKUP(A4833,PEC!$A$1:$C$7902,3,1)</f>
        <v>emarche.it</v>
      </c>
      <c r="C4833">
        <f>VLOOKUP(A4833,SEZIONI!$A$1:$B$7897,2,1)</f>
        <v>2</v>
      </c>
    </row>
    <row r="4834" spans="1:3" x14ac:dyDescent="0.3">
      <c r="A4834" t="s">
        <v>28332</v>
      </c>
      <c r="B4834" t="str">
        <f>VLOOKUP(A4834,PEC!$A$1:$C$7902,3,1)</f>
        <v>emarche.it</v>
      </c>
      <c r="C4834">
        <f>VLOOKUP(A4834,SEZIONI!$A$1:$B$7897,2,1)</f>
        <v>4</v>
      </c>
    </row>
    <row r="4835" spans="1:3" x14ac:dyDescent="0.3">
      <c r="A4835" t="s">
        <v>28333</v>
      </c>
      <c r="B4835" t="str">
        <f>VLOOKUP(A4835,PEC!$A$1:$C$7902,3,1)</f>
        <v>pec.it</v>
      </c>
      <c r="C4835">
        <f>VLOOKUP(A4835,SEZIONI!$A$1:$B$7897,2,1)</f>
        <v>4</v>
      </c>
    </row>
    <row r="4836" spans="1:3" x14ac:dyDescent="0.3">
      <c r="A4836" t="s">
        <v>28334</v>
      </c>
      <c r="B4836" t="str">
        <f>VLOOKUP(A4836,PEC!$A$1:$C$7902,3,1)</f>
        <v>pec.comunesantadi.it</v>
      </c>
      <c r="C4836">
        <f>VLOOKUP(A4836,SEZIONI!$A$1:$B$7897,2,1)</f>
        <v>4</v>
      </c>
    </row>
    <row r="4837" spans="1:3" x14ac:dyDescent="0.3">
      <c r="A4837" t="s">
        <v>28335</v>
      </c>
      <c r="B4837" t="str">
        <f>VLOOKUP(A4837,PEC!$A$1:$C$7902,3,1)</f>
        <v>pec.comune.santicosmaedamiano.latina.it</v>
      </c>
      <c r="C4837">
        <f>VLOOKUP(A4837,SEZIONI!$A$1:$B$7897,2,1)</f>
        <v>3</v>
      </c>
    </row>
    <row r="4838" spans="1:3" x14ac:dyDescent="0.3">
      <c r="A4838" t="s">
        <v>28336</v>
      </c>
      <c r="B4838" t="str">
        <f>VLOOKUP(A4838,PEC!$A$1:$C$7902,3,1)</f>
        <v>cert.provincia.bo.it</v>
      </c>
      <c r="C4838">
        <f>VLOOKUP(A4838,SEZIONI!$A$1:$B$7897,2,1)</f>
        <v>14</v>
      </c>
    </row>
    <row r="4839" spans="1:3" x14ac:dyDescent="0.3">
      <c r="A4839" t="s">
        <v>28337</v>
      </c>
      <c r="B4839" t="str">
        <f>VLOOKUP(A4839,PEC!$A$1:$C$7902,3,1)</f>
        <v>emarche.it</v>
      </c>
      <c r="C4839">
        <f>VLOOKUP(A4839,SEZIONI!$A$1:$B$7897,2,1)</f>
        <v>3</v>
      </c>
    </row>
    <row r="4840" spans="1:3" x14ac:dyDescent="0.3">
      <c r="A4840" t="s">
        <v>28338</v>
      </c>
      <c r="B4840" t="str">
        <f>VLOOKUP(A4840,PEC!$A$1:$C$7902,3,1)</f>
        <v>emarche.it</v>
      </c>
      <c r="C4840">
        <f>VLOOKUP(A4840,SEZIONI!$A$1:$B$7897,2,1)</f>
        <v>2</v>
      </c>
    </row>
    <row r="4841" spans="1:3" x14ac:dyDescent="0.3">
      <c r="A4841" t="s">
        <v>28339</v>
      </c>
      <c r="B4841" t="str">
        <f>VLOOKUP(A4841,PEC!$A$1:$C$7902,3,1)</f>
        <v>emarche.it</v>
      </c>
      <c r="C4841">
        <f>VLOOKUP(A4841,SEZIONI!$A$1:$B$7897,2,1)</f>
        <v>1</v>
      </c>
    </row>
    <row r="4842" spans="1:3" x14ac:dyDescent="0.3">
      <c r="A4842" t="s">
        <v>28340</v>
      </c>
      <c r="B4842" t="str">
        <f>VLOOKUP(A4842,PEC!$A$1:$C$7902,3,1)</f>
        <v>pec.comuneditavullia.it</v>
      </c>
      <c r="C4842">
        <f>VLOOKUP(A4842,SEZIONI!$A$1:$B$7897,2,1)</f>
        <v>8</v>
      </c>
    </row>
    <row r="4843" spans="1:3" x14ac:dyDescent="0.3">
      <c r="A4843" t="s">
        <v>28341</v>
      </c>
      <c r="B4843" t="str">
        <f>VLOOKUP(A4843,PEC!$A$1:$C$7902,3,1)</f>
        <v>emarche.it</v>
      </c>
      <c r="C4843">
        <f>VLOOKUP(A4843,SEZIONI!$A$1:$B$7897,2,1)</f>
        <v>6</v>
      </c>
    </row>
    <row r="4844" spans="1:3" x14ac:dyDescent="0.3">
      <c r="A4844" t="s">
        <v>28342</v>
      </c>
      <c r="B4844" t="str">
        <f>VLOOKUP(A4844,PEC!$A$1:$C$7902,3,1)</f>
        <v>emarche.it</v>
      </c>
      <c r="C4844">
        <f>VLOOKUP(A4844,SEZIONI!$A$1:$B$7897,2,1)</f>
        <v>20</v>
      </c>
    </row>
    <row r="4845" spans="1:3" x14ac:dyDescent="0.3">
      <c r="A4845" t="s">
        <v>28343</v>
      </c>
      <c r="B4845" t="str">
        <f>VLOOKUP(A4845,PEC!$A$1:$C$7902,3,1)</f>
        <v>emarche.it</v>
      </c>
      <c r="C4845">
        <f>VLOOKUP(A4845,SEZIONI!$A$1:$B$7897,2,1)</f>
        <v>14</v>
      </c>
    </row>
    <row r="4846" spans="1:3" x14ac:dyDescent="0.3">
      <c r="A4846" t="s">
        <v>28344</v>
      </c>
      <c r="B4846" t="str">
        <f>VLOOKUP(A4846,PEC!$A$1:$C$7902,3,1)</f>
        <v>pecitaly.it</v>
      </c>
      <c r="C4846">
        <f>VLOOKUP(A4846,SEZIONI!$A$1:$B$7897,2,1)</f>
        <v>11</v>
      </c>
    </row>
    <row r="4847" spans="1:3" x14ac:dyDescent="0.3">
      <c r="A4847" t="s">
        <v>28345</v>
      </c>
      <c r="B4847" t="str">
        <f>VLOOKUP(A4847,PEC!$A$1:$C$7902,3,1)</f>
        <v>pecitaly.it</v>
      </c>
      <c r="C4847">
        <f>VLOOKUP(A4847,SEZIONI!$A$1:$B$7897,2,1)</f>
        <v>8</v>
      </c>
    </row>
    <row r="4848" spans="1:3" x14ac:dyDescent="0.3">
      <c r="A4848" t="s">
        <v>28346</v>
      </c>
      <c r="B4848" t="str">
        <f>VLOOKUP(A4848,PEC!$A$1:$C$7902,3,1)</f>
        <v>emarche.it</v>
      </c>
      <c r="C4848">
        <f>VLOOKUP(A4848,SEZIONI!$A$1:$B$7897,2,1)</f>
        <v>4</v>
      </c>
    </row>
    <row r="4849" spans="1:3" x14ac:dyDescent="0.3">
      <c r="A4849" t="s">
        <v>28347</v>
      </c>
      <c r="B4849" t="str">
        <f>VLOOKUP(A4849,PEC!$A$1:$C$7902,3,1)</f>
        <v>emarche.it</v>
      </c>
      <c r="C4849">
        <f>VLOOKUP(A4849,SEZIONI!$A$1:$B$7897,2,1)</f>
        <v>99</v>
      </c>
    </row>
    <row r="4850" spans="1:3" x14ac:dyDescent="0.3">
      <c r="A4850" t="s">
        <v>28348</v>
      </c>
      <c r="B4850" t="str">
        <f>VLOOKUP(A4850,PEC!$A$1:$C$7902,3,1)</f>
        <v>emarche.it</v>
      </c>
      <c r="C4850">
        <f>VLOOKUP(A4850,SEZIONI!$A$1:$B$7897,2,1)</f>
        <v>9</v>
      </c>
    </row>
    <row r="4851" spans="1:3" x14ac:dyDescent="0.3">
      <c r="A4851" t="s">
        <v>28349</v>
      </c>
      <c r="B4851" t="str">
        <f>VLOOKUP(A4851,PEC!$A$1:$C$7902,3,1)</f>
        <v>emarche.it</v>
      </c>
      <c r="C4851">
        <f>VLOOKUP(A4851,SEZIONI!$A$1:$B$7897,2,1)</f>
        <v>2</v>
      </c>
    </row>
    <row r="4852" spans="1:3" x14ac:dyDescent="0.3">
      <c r="A4852" t="s">
        <v>28350</v>
      </c>
      <c r="B4852" t="str">
        <f>VLOOKUP(A4852,PEC!$A$1:$C$7902,3,1)</f>
        <v>emarche.it</v>
      </c>
      <c r="C4852">
        <f>VLOOKUP(A4852,SEZIONI!$A$1:$B$7897,2,1)</f>
        <v>2</v>
      </c>
    </row>
    <row r="4853" spans="1:3" x14ac:dyDescent="0.3">
      <c r="A4853" t="s">
        <v>28351</v>
      </c>
      <c r="B4853" t="str">
        <f>VLOOKUP(A4853,PEC!$A$1:$C$7902,3,1)</f>
        <v>halleycert.it</v>
      </c>
      <c r="C4853">
        <f>VLOOKUP(A4853,SEZIONI!$A$1:$B$7897,2,1)</f>
        <v>6</v>
      </c>
    </row>
    <row r="4854" spans="1:3" x14ac:dyDescent="0.3">
      <c r="A4854" t="s">
        <v>28352</v>
      </c>
      <c r="B4854" t="str">
        <f>VLOOKUP(A4854,PEC!$A$1:$C$7902,3,1)</f>
        <v>cert.comune.cameratapicena.an.it</v>
      </c>
      <c r="C4854">
        <f>VLOOKUP(A4854,SEZIONI!$A$1:$B$7897,2,1)</f>
        <v>2</v>
      </c>
    </row>
    <row r="4855" spans="1:3" x14ac:dyDescent="0.3">
      <c r="A4855" t="s">
        <v>28353</v>
      </c>
      <c r="B4855" t="str">
        <f>VLOOKUP(A4855,PEC!$A$1:$C$7902,3,1)</f>
        <v>pa.postacertificata.gov.it</v>
      </c>
      <c r="C4855">
        <f>VLOOKUP(A4855,SEZIONI!$A$1:$B$7897,2,1)</f>
        <v>4</v>
      </c>
    </row>
    <row r="4856" spans="1:3" x14ac:dyDescent="0.3">
      <c r="A4856" t="s">
        <v>28354</v>
      </c>
      <c r="B4856" t="str">
        <f>VLOOKUP(A4856,PEC!$A$1:$C$7902,3,1)</f>
        <v>pec.it</v>
      </c>
      <c r="C4856">
        <f>VLOOKUP(A4856,SEZIONI!$A$1:$B$7897,2,1)</f>
        <v>16</v>
      </c>
    </row>
    <row r="4857" spans="1:3" x14ac:dyDescent="0.3">
      <c r="A4857" t="s">
        <v>28355</v>
      </c>
      <c r="B4857" t="str">
        <f>VLOOKUP(A4857,PEC!$A$1:$C$7902,3,1)</f>
        <v>emarche.it</v>
      </c>
      <c r="C4857">
        <f>VLOOKUP(A4857,SEZIONI!$A$1:$B$7897,2,1)</f>
        <v>2</v>
      </c>
    </row>
    <row r="4858" spans="1:3" x14ac:dyDescent="0.3">
      <c r="A4858" t="s">
        <v>28356</v>
      </c>
      <c r="B4858" t="str">
        <f>VLOOKUP(A4858,PEC!$A$1:$C$7902,3,1)</f>
        <v>emarche.it</v>
      </c>
      <c r="C4858">
        <f>VLOOKUP(A4858,SEZIONI!$A$1:$B$7897,2,1)</f>
        <v>4</v>
      </c>
    </row>
    <row r="4859" spans="1:3" x14ac:dyDescent="0.3">
      <c r="A4859" t="s">
        <v>28357</v>
      </c>
      <c r="B4859" t="str">
        <f>VLOOKUP(A4859,PEC!$A$1:$C$7902,3,1)</f>
        <v>pec.comune.cerretodesi.an.it</v>
      </c>
      <c r="C4859">
        <f>VLOOKUP(A4859,SEZIONI!$A$1:$B$7897,2,1)</f>
        <v>3</v>
      </c>
    </row>
    <row r="4860" spans="1:3" x14ac:dyDescent="0.3">
      <c r="A4860" t="s">
        <v>28358</v>
      </c>
      <c r="B4860" t="str">
        <f>VLOOKUP(A4860,PEC!$A$1:$C$7902,3,1)</f>
        <v>pec.comune.chiaravalle.an.it</v>
      </c>
      <c r="C4860">
        <f>VLOOKUP(A4860,SEZIONI!$A$1:$B$7897,2,1)</f>
        <v>13</v>
      </c>
    </row>
    <row r="4861" spans="1:3" x14ac:dyDescent="0.3">
      <c r="A4861" t="s">
        <v>28359</v>
      </c>
      <c r="B4861" t="str">
        <f>VLOOKUP(A4861,PEC!$A$1:$C$7902,3,1)</f>
        <v>mypec.eu</v>
      </c>
      <c r="C4861">
        <f>VLOOKUP(A4861,SEZIONI!$A$1:$B$7897,2,1)</f>
        <v>5</v>
      </c>
    </row>
    <row r="4862" spans="1:3" x14ac:dyDescent="0.3">
      <c r="A4862" t="s">
        <v>28360</v>
      </c>
      <c r="B4862" t="str">
        <f>VLOOKUP(A4862,PEC!$A$1:$C$7902,3,1)</f>
        <v>emarche.it</v>
      </c>
      <c r="C4862">
        <f>VLOOKUP(A4862,SEZIONI!$A$1:$B$7897,2,1)</f>
        <v>4</v>
      </c>
    </row>
    <row r="4863" spans="1:3" x14ac:dyDescent="0.3">
      <c r="A4863" t="s">
        <v>28361</v>
      </c>
      <c r="B4863" t="str">
        <f>VLOOKUP(A4863,PEC!$A$1:$C$7902,3,1)</f>
        <v>pec.comune.fabriano.an.it</v>
      </c>
      <c r="C4863">
        <f>VLOOKUP(A4863,SEZIONI!$A$1:$B$7897,2,1)</f>
        <v>40</v>
      </c>
    </row>
    <row r="4864" spans="1:3" x14ac:dyDescent="0.3">
      <c r="A4864" t="s">
        <v>28362</v>
      </c>
      <c r="B4864" t="str">
        <f>VLOOKUP(A4864,PEC!$A$1:$C$7902,3,1)</f>
        <v>emarche.it</v>
      </c>
      <c r="C4864">
        <f>VLOOKUP(A4864,SEZIONI!$A$1:$B$7897,2,1)</f>
        <v>27</v>
      </c>
    </row>
    <row r="4865" spans="1:3" x14ac:dyDescent="0.3">
      <c r="A4865" t="s">
        <v>28363</v>
      </c>
      <c r="B4865" t="str">
        <f>VLOOKUP(A4865,PEC!$A$1:$C$7902,3,1)</f>
        <v xml:space="preserve">emarche.it  </v>
      </c>
      <c r="C4865">
        <f>VLOOKUP(A4865,SEZIONI!$A$1:$B$7897,2,1)</f>
        <v>8</v>
      </c>
    </row>
    <row r="4866" spans="1:3" x14ac:dyDescent="0.3">
      <c r="A4866" t="s">
        <v>28365</v>
      </c>
      <c r="B4866" t="str">
        <f>VLOOKUP(A4866,PEC!$A$1:$C$7902,3,1)</f>
        <v>pec.comunedigenga.it</v>
      </c>
      <c r="C4866">
        <f>VLOOKUP(A4866,SEZIONI!$A$1:$B$7897,2,1)</f>
        <v>2</v>
      </c>
    </row>
    <row r="4867" spans="1:3" x14ac:dyDescent="0.3">
      <c r="A4867" t="s">
        <v>28366</v>
      </c>
      <c r="B4867" t="str">
        <f>VLOOKUP(A4867,PEC!$A$1:$C$7902,3,1)</f>
        <v>legalmail.it</v>
      </c>
      <c r="C4867">
        <f>VLOOKUP(A4867,SEZIONI!$A$1:$B$7897,2,1)</f>
        <v>40</v>
      </c>
    </row>
    <row r="4868" spans="1:3" x14ac:dyDescent="0.3">
      <c r="A4868" t="s">
        <v>28367</v>
      </c>
      <c r="B4868" t="str">
        <f>VLOOKUP(A4868,PEC!$A$1:$C$7902,3,1)</f>
        <v>emarche.it</v>
      </c>
      <c r="C4868">
        <f>VLOOKUP(A4868,SEZIONI!$A$1:$B$7897,2,1)</f>
        <v>10</v>
      </c>
    </row>
    <row r="4869" spans="1:3" x14ac:dyDescent="0.3">
      <c r="A4869" t="s">
        <v>28368</v>
      </c>
      <c r="B4869" t="str">
        <f>VLOOKUP(A4869,PEC!$A$1:$C$7902,3,1)</f>
        <v>emarche.it</v>
      </c>
      <c r="C4869">
        <f>VLOOKUP(A4869,SEZIONI!$A$1:$B$7897,2,1)</f>
        <v>6</v>
      </c>
    </row>
    <row r="4870" spans="1:3" x14ac:dyDescent="0.3">
      <c r="A4870" t="s">
        <v>28369</v>
      </c>
      <c r="B4870" t="str">
        <f>VLOOKUP(A4870,PEC!$A$1:$C$7902,3,1)</f>
        <v>emarche.it</v>
      </c>
      <c r="C4870">
        <f>VLOOKUP(A4870,SEZIONI!$A$1:$B$7897,2,1)</f>
        <v>1</v>
      </c>
    </row>
    <row r="4871" spans="1:3" x14ac:dyDescent="0.3">
      <c r="A4871" t="s">
        <v>28370</v>
      </c>
      <c r="B4871" t="str">
        <f>VLOOKUP(A4871,PEC!$A$1:$C$7902,3,1)</f>
        <v>emarche.it</v>
      </c>
      <c r="C4871">
        <f>VLOOKUP(A4871,SEZIONI!$A$1:$B$7897,2,1)</f>
        <v>3</v>
      </c>
    </row>
    <row r="4872" spans="1:3" x14ac:dyDescent="0.3">
      <c r="A4872" t="s">
        <v>28371</v>
      </c>
      <c r="B4872" t="str">
        <f>VLOOKUP(A4872,PEC!$A$1:$C$7902,3,1)</f>
        <v>emarche.it</v>
      </c>
      <c r="C4872">
        <f>VLOOKUP(A4872,SEZIONI!$A$1:$B$7897,2,1)</f>
        <v>2</v>
      </c>
    </row>
    <row r="4873" spans="1:3" x14ac:dyDescent="0.3">
      <c r="A4873" t="s">
        <v>28372</v>
      </c>
      <c r="B4873" t="str">
        <f>VLOOKUP(A4873,PEC!$A$1:$C$7902,3,1)</f>
        <v>cert.comune.montemarciano.ancona.it</v>
      </c>
      <c r="C4873">
        <f>VLOOKUP(A4873,SEZIONI!$A$1:$B$7897,2,1)</f>
        <v>9</v>
      </c>
    </row>
    <row r="4874" spans="1:3" x14ac:dyDescent="0.3">
      <c r="A4874" t="s">
        <v>28373</v>
      </c>
      <c r="B4874" t="str">
        <f>VLOOKUP(A4874,PEC!$A$1:$C$7902,3,1)</f>
        <v>emarche.it</v>
      </c>
      <c r="C4874">
        <f>VLOOKUP(A4874,SEZIONI!$A$1:$B$7897,2,1)</f>
        <v>3</v>
      </c>
    </row>
    <row r="4875" spans="1:3" x14ac:dyDescent="0.3">
      <c r="A4875" t="s">
        <v>28374</v>
      </c>
      <c r="B4875" t="str">
        <f>VLOOKUP(A4875,PEC!$A$1:$C$7902,3,1)</f>
        <v>pec.comune.montesanvito.an.it</v>
      </c>
      <c r="C4875">
        <f>VLOOKUP(A4875,SEZIONI!$A$1:$B$7897,2,1)</f>
        <v>6</v>
      </c>
    </row>
    <row r="4876" spans="1:3" x14ac:dyDescent="0.3">
      <c r="A4876" t="s">
        <v>28375</v>
      </c>
      <c r="B4876" t="str">
        <f>VLOOKUP(A4876,PEC!$A$1:$C$7902,3,1)</f>
        <v>legalmail.it</v>
      </c>
      <c r="C4876">
        <f>VLOOKUP(A4876,SEZIONI!$A$1:$B$7897,2,1)</f>
        <v>2</v>
      </c>
    </row>
    <row r="4877" spans="1:3" x14ac:dyDescent="0.3">
      <c r="A4877" t="s">
        <v>28376</v>
      </c>
      <c r="B4877" t="str">
        <f>VLOOKUP(A4877,PEC!$A$1:$C$7902,3,1)</f>
        <v>emarche.it</v>
      </c>
      <c r="C4877">
        <f>VLOOKUP(A4877,SEZIONI!$A$1:$B$7897,2,1)</f>
        <v>3</v>
      </c>
    </row>
    <row r="4878" spans="1:3" x14ac:dyDescent="0.3">
      <c r="A4878" t="s">
        <v>28377</v>
      </c>
      <c r="B4878" t="str">
        <f>VLOOKUP(A4878,PEC!$A$1:$C$7902,3,1)</f>
        <v>pec.it</v>
      </c>
      <c r="C4878">
        <f>VLOOKUP(A4878,SEZIONI!$A$1:$B$7897,2,1)</f>
        <v>2</v>
      </c>
    </row>
    <row r="4879" spans="1:3" x14ac:dyDescent="0.3">
      <c r="A4879" t="s">
        <v>28378</v>
      </c>
      <c r="B4879" t="str">
        <f>VLOOKUP(A4879,PEC!$A$1:$C$7902,3,1)</f>
        <v>emarche.it</v>
      </c>
      <c r="C4879">
        <f>VLOOKUP(A4879,SEZIONI!$A$1:$B$7897,2,1)</f>
        <v>33</v>
      </c>
    </row>
    <row r="4880" spans="1:3" x14ac:dyDescent="0.3">
      <c r="A4880" t="s">
        <v>28379</v>
      </c>
      <c r="B4880" t="str">
        <f>VLOOKUP(A4880,PEC!$A$1:$C$7902,3,1)</f>
        <v>emarche.it</v>
      </c>
      <c r="C4880">
        <f>VLOOKUP(A4880,SEZIONI!$A$1:$B$7897,2,1)</f>
        <v>6</v>
      </c>
    </row>
    <row r="4881" spans="1:3" x14ac:dyDescent="0.3">
      <c r="A4881" t="s">
        <v>28380</v>
      </c>
      <c r="B4881" t="str">
        <f>VLOOKUP(A4881,PEC!$A$1:$C$7902,3,1)</f>
        <v>emarche.it</v>
      </c>
      <c r="C4881">
        <f>VLOOKUP(A4881,SEZIONI!$A$1:$B$7897,2,1)</f>
        <v>3</v>
      </c>
    </row>
    <row r="4882" spans="1:3" x14ac:dyDescent="0.3">
      <c r="A4882" t="s">
        <v>28381</v>
      </c>
      <c r="B4882" t="str">
        <f>VLOOKUP(A4882,PEC!$A$1:$C$7902,3,1)</f>
        <v>pec.it</v>
      </c>
      <c r="C4882">
        <f>VLOOKUP(A4882,SEZIONI!$A$1:$B$7897,2,1)</f>
        <v>1</v>
      </c>
    </row>
    <row r="4883" spans="1:3" x14ac:dyDescent="0.3">
      <c r="A4883" t="s">
        <v>28382</v>
      </c>
      <c r="B4883" t="str">
        <f>VLOOKUP(A4883,PEC!$A$1:$C$7902,3,1)</f>
        <v>pec.it</v>
      </c>
      <c r="C4883">
        <f>VLOOKUP(A4883,SEZIONI!$A$1:$B$7897,2,1)</f>
        <v>4</v>
      </c>
    </row>
    <row r="4884" spans="1:3" x14ac:dyDescent="0.3">
      <c r="A4884" t="s">
        <v>28383</v>
      </c>
      <c r="B4884" t="str">
        <f>VLOOKUP(A4884,PEC!$A$1:$C$7902,3,1)</f>
        <v>pec.comune.rosora.an.it</v>
      </c>
      <c r="C4884">
        <f>VLOOKUP(A4884,SEZIONI!$A$1:$B$7897,2,1)</f>
        <v>2</v>
      </c>
    </row>
    <row r="4885" spans="1:3" x14ac:dyDescent="0.3">
      <c r="A4885" t="s">
        <v>28384</v>
      </c>
      <c r="B4885" t="str">
        <f>VLOOKUP(A4885,PEC!$A$1:$C$7902,3,1)</f>
        <v>emarche.it</v>
      </c>
      <c r="C4885">
        <f>VLOOKUP(A4885,SEZIONI!$A$1:$B$7897,2,1)</f>
        <v>2</v>
      </c>
    </row>
    <row r="4886" spans="1:3" x14ac:dyDescent="0.3">
      <c r="A4886" t="s">
        <v>28385</v>
      </c>
      <c r="B4886" t="str">
        <f>VLOOKUP(A4886,PEC!$A$1:$C$7902,3,1)</f>
        <v>pec.comunesanpaolodijesi.it</v>
      </c>
      <c r="C4886">
        <f>VLOOKUP(A4886,SEZIONI!$A$1:$B$7897,2,1)</f>
        <v>1</v>
      </c>
    </row>
    <row r="4887" spans="1:3" x14ac:dyDescent="0.3">
      <c r="A4887" t="s">
        <v>28386</v>
      </c>
      <c r="B4887" t="str">
        <f>VLOOKUP(A4887,PEC!$A$1:$C$7902,3,1)</f>
        <v>emarche.it</v>
      </c>
      <c r="C4887">
        <f>VLOOKUP(A4887,SEZIONI!$A$1:$B$7897,2,1)</f>
        <v>4</v>
      </c>
    </row>
    <row r="4888" spans="1:3" x14ac:dyDescent="0.3">
      <c r="A4888" t="s">
        <v>28387</v>
      </c>
      <c r="B4888" t="str">
        <f>VLOOKUP(A4888,PEC!$A$1:$C$7902,3,1)</f>
        <v>emarche.it</v>
      </c>
      <c r="C4888">
        <f>VLOOKUP(A4888,SEZIONI!$A$1:$B$7897,2,1)</f>
        <v>9</v>
      </c>
    </row>
    <row r="4889" spans="1:3" x14ac:dyDescent="0.3">
      <c r="A4889" t="s">
        <v>28388</v>
      </c>
      <c r="B4889" t="str">
        <f>VLOOKUP(A4889,PEC!$A$1:$C$7902,3,1)</f>
        <v>emarche.it</v>
      </c>
      <c r="C4889">
        <f>VLOOKUP(A4889,SEZIONI!$A$1:$B$7897,2,1)</f>
        <v>43</v>
      </c>
    </row>
    <row r="4890" spans="1:3" x14ac:dyDescent="0.3">
      <c r="A4890" t="s">
        <v>28389</v>
      </c>
      <c r="B4890" t="str">
        <f>VLOOKUP(A4890,PEC!$A$1:$C$7902,3,1)</f>
        <v>asmepec.it</v>
      </c>
      <c r="C4890">
        <f>VLOOKUP(A4890,SEZIONI!$A$1:$B$7897,2,1)</f>
        <v>4</v>
      </c>
    </row>
    <row r="4891" spans="1:3" x14ac:dyDescent="0.3">
      <c r="A4891" t="s">
        <v>28390</v>
      </c>
      <c r="B4891" t="str">
        <f>VLOOKUP(A4891,PEC!$A$1:$C$7902,3,1)</f>
        <v>emarche.it</v>
      </c>
      <c r="C4891">
        <f>VLOOKUP(A4891,SEZIONI!$A$1:$B$7897,2,1)</f>
        <v>5</v>
      </c>
    </row>
    <row r="4892" spans="1:3" x14ac:dyDescent="0.3">
      <c r="A4892" t="s">
        <v>28391</v>
      </c>
      <c r="B4892" t="str">
        <f>VLOOKUP(A4892,PEC!$A$1:$C$7902,3,1)</f>
        <v>emarche.it</v>
      </c>
      <c r="C4892">
        <f>VLOOKUP(A4892,SEZIONI!$A$1:$B$7897,2,1)</f>
        <v>4</v>
      </c>
    </row>
    <row r="4893" spans="1:3" x14ac:dyDescent="0.3">
      <c r="A4893" t="s">
        <v>28392</v>
      </c>
      <c r="B4893" t="str">
        <f>VLOOKUP(A4893,PEC!$A$1:$C$7902,3,1)</f>
        <v>pa.postacertificata.gov.it</v>
      </c>
      <c r="C4893">
        <f>VLOOKUP(A4893,SEZIONI!$A$1:$B$7897,2,1)</f>
        <v>2</v>
      </c>
    </row>
    <row r="4894" spans="1:3" x14ac:dyDescent="0.3">
      <c r="A4894" t="s">
        <v>28393</v>
      </c>
      <c r="B4894" t="str">
        <f>VLOOKUP(A4894,PEC!$A$1:$C$7902,3,1)</f>
        <v>emarche.it</v>
      </c>
      <c r="C4894">
        <f>VLOOKUP(A4894,SEZIONI!$A$1:$B$7897,2,1)</f>
        <v>6</v>
      </c>
    </row>
    <row r="4895" spans="1:3" x14ac:dyDescent="0.3">
      <c r="A4895" t="s">
        <v>28394</v>
      </c>
      <c r="B4895" t="str">
        <f>VLOOKUP(A4895,PEC!$A$1:$C$7902,3,1)</f>
        <v>legalmail.it</v>
      </c>
      <c r="C4895">
        <f>VLOOKUP(A4895,SEZIONI!$A$1:$B$7897,2,1)</f>
        <v>2</v>
      </c>
    </row>
    <row r="4896" spans="1:3" x14ac:dyDescent="0.3">
      <c r="A4896" t="s">
        <v>28395</v>
      </c>
      <c r="B4896" t="str">
        <f>VLOOKUP(A4896,PEC!$A$1:$C$7902,3,1)</f>
        <v>emarche.it</v>
      </c>
      <c r="C4896">
        <f>VLOOKUP(A4896,SEZIONI!$A$1:$B$7897,2,1)</f>
        <v>4</v>
      </c>
    </row>
    <row r="4897" spans="1:3" x14ac:dyDescent="0.3">
      <c r="A4897" t="s">
        <v>28396</v>
      </c>
      <c r="B4897" t="str">
        <f>VLOOKUP(A4897,PEC!$A$1:$C$7902,3,1)</f>
        <v>legalmail.it</v>
      </c>
      <c r="C4897">
        <f>VLOOKUP(A4897,SEZIONI!$A$1:$B$7897,2,1)</f>
        <v>2</v>
      </c>
    </row>
    <row r="4898" spans="1:3" x14ac:dyDescent="0.3">
      <c r="A4898" t="s">
        <v>28397</v>
      </c>
      <c r="B4898" t="str">
        <f>VLOOKUP(A4898,PEC!$A$1:$C$7902,3,1)</f>
        <v>pec.comune.bolognola.mc.it</v>
      </c>
      <c r="C4898">
        <f>VLOOKUP(A4898,SEZIONI!$A$1:$B$7897,2,1)</f>
        <v>1</v>
      </c>
    </row>
    <row r="4899" spans="1:3" x14ac:dyDescent="0.3">
      <c r="A4899" t="s">
        <v>28398</v>
      </c>
      <c r="B4899" t="str">
        <f>VLOOKUP(A4899,PEC!$A$1:$C$7902,3,1)</f>
        <v>legalmail.it</v>
      </c>
      <c r="C4899">
        <f>VLOOKUP(A4899,SEZIONI!$A$1:$B$7897,2,1)</f>
        <v>2</v>
      </c>
    </row>
    <row r="4900" spans="1:3" x14ac:dyDescent="0.3">
      <c r="A4900" t="s">
        <v>28399</v>
      </c>
      <c r="B4900" t="str">
        <f>VLOOKUP(A4900,PEC!$A$1:$C$7902,3,1)</f>
        <v>pec.comune.camerino.mc.it</v>
      </c>
      <c r="C4900">
        <f>VLOOKUP(A4900,SEZIONI!$A$1:$B$7897,2,1)</f>
        <v>8</v>
      </c>
    </row>
    <row r="4901" spans="1:3" x14ac:dyDescent="0.3">
      <c r="A4901" t="s">
        <v>28400</v>
      </c>
      <c r="B4901" t="str">
        <f>VLOOKUP(A4901,PEC!$A$1:$C$7902,3,1)</f>
        <v>legalmail.it</v>
      </c>
      <c r="C4901">
        <f>VLOOKUP(A4901,SEZIONI!$A$1:$B$7897,2,1)</f>
        <v>1</v>
      </c>
    </row>
    <row r="4902" spans="1:3" x14ac:dyDescent="0.3">
      <c r="A4902" t="s">
        <v>28401</v>
      </c>
      <c r="B4902" t="str">
        <f>VLOOKUP(A4902,PEC!$A$1:$C$7902,3,1)</f>
        <v>pec.it</v>
      </c>
      <c r="C4902">
        <f>VLOOKUP(A4902,SEZIONI!$A$1:$B$7897,2,1)</f>
        <v>4</v>
      </c>
    </row>
    <row r="4903" spans="1:3" x14ac:dyDescent="0.3">
      <c r="A4903" t="s">
        <v>28402</v>
      </c>
      <c r="B4903" t="str">
        <f>VLOOKUP(A4903,PEC!$A$1:$C$7902,3,1)</f>
        <v>legalmail.it</v>
      </c>
      <c r="C4903">
        <f>VLOOKUP(A4903,SEZIONI!$A$1:$B$7897,2,1)</f>
        <v>1</v>
      </c>
    </row>
    <row r="4904" spans="1:3" x14ac:dyDescent="0.3">
      <c r="A4904" t="s">
        <v>28403</v>
      </c>
      <c r="B4904" t="str">
        <f>VLOOKUP(A4904,PEC!$A$1:$C$7902,3,1)</f>
        <v>legalmail.it</v>
      </c>
      <c r="C4904">
        <f>VLOOKUP(A4904,SEZIONI!$A$1:$B$7897,2,1)</f>
        <v>1</v>
      </c>
    </row>
    <row r="4905" spans="1:3" x14ac:dyDescent="0.3">
      <c r="A4905" t="s">
        <v>28404</v>
      </c>
      <c r="B4905" t="str">
        <f>VLOOKUP(A4905,PEC!$A$1:$C$7902,3,1)</f>
        <v>pec.comune.cingoli.mc.it</v>
      </c>
      <c r="C4905">
        <f>VLOOKUP(A4905,SEZIONI!$A$1:$B$7897,2,1)</f>
        <v>9</v>
      </c>
    </row>
    <row r="4906" spans="1:3" x14ac:dyDescent="0.3">
      <c r="A4906" t="s">
        <v>28405</v>
      </c>
      <c r="B4906" t="str">
        <f>VLOOKUP(A4906,PEC!$A$1:$C$7902,3,1)</f>
        <v>pec.it</v>
      </c>
      <c r="C4906">
        <f>VLOOKUP(A4906,SEZIONI!$A$1:$B$7897,2,1)</f>
        <v>40</v>
      </c>
    </row>
    <row r="4907" spans="1:3" x14ac:dyDescent="0.3">
      <c r="A4907" t="s">
        <v>28406</v>
      </c>
      <c r="B4907" t="str">
        <f>VLOOKUP(A4907,PEC!$A$1:$C$7902,3,1)</f>
        <v>legalmail.it</v>
      </c>
      <c r="C4907">
        <f>VLOOKUP(A4907,SEZIONI!$A$1:$B$7897,2,1)</f>
        <v>2</v>
      </c>
    </row>
    <row r="4908" spans="1:3" x14ac:dyDescent="0.3">
      <c r="A4908" t="s">
        <v>28407</v>
      </c>
      <c r="B4908" t="str">
        <f>VLOOKUP(A4908,PEC!$A$1:$C$7902,3,1)</f>
        <v>pec.it</v>
      </c>
      <c r="C4908">
        <f>VLOOKUP(A4908,SEZIONI!$A$1:$B$7897,2,1)</f>
        <v>15</v>
      </c>
    </row>
    <row r="4909" spans="1:3" x14ac:dyDescent="0.3">
      <c r="A4909" t="s">
        <v>28408</v>
      </c>
      <c r="B4909" t="str">
        <f>VLOOKUP(A4909,PEC!$A$1:$C$7902,3,1)</f>
        <v>emarche.it</v>
      </c>
      <c r="C4909">
        <f>VLOOKUP(A4909,SEZIONI!$A$1:$B$7897,2,1)</f>
        <v>2</v>
      </c>
    </row>
    <row r="4910" spans="1:3" x14ac:dyDescent="0.3">
      <c r="A4910" t="s">
        <v>28409</v>
      </c>
      <c r="B4910" t="str">
        <f>VLOOKUP(A4910,PEC!$A$1:$C$7902,3,1)</f>
        <v>legalmail.it</v>
      </c>
      <c r="C4910">
        <f>VLOOKUP(A4910,SEZIONI!$A$1:$B$7897,2,1)</f>
        <v>2</v>
      </c>
    </row>
    <row r="4911" spans="1:3" x14ac:dyDescent="0.3">
      <c r="A4911" t="s">
        <v>28410</v>
      </c>
      <c r="B4911" t="str">
        <f>VLOOKUP(A4911,PEC!$A$1:$C$7902,3,1)</f>
        <v>legalmail.it</v>
      </c>
      <c r="C4911">
        <f>VLOOKUP(A4911,SEZIONI!$A$1:$B$7897,2,1)</f>
        <v>2</v>
      </c>
    </row>
    <row r="4912" spans="1:3" x14ac:dyDescent="0.3">
      <c r="A4912" t="s">
        <v>28411</v>
      </c>
      <c r="B4912" t="str">
        <f>VLOOKUP(A4912,PEC!$A$1:$C$7902,3,1)</f>
        <v>pec.comune.gagliole.mc.it</v>
      </c>
      <c r="C4912">
        <f>VLOOKUP(A4912,SEZIONI!$A$1:$B$7897,2,1)</f>
        <v>1</v>
      </c>
    </row>
    <row r="4913" spans="1:3" x14ac:dyDescent="0.3">
      <c r="A4913" t="s">
        <v>28412</v>
      </c>
      <c r="B4913" t="str">
        <f>VLOOKUP(A4913,PEC!$A$1:$C$7902,3,1)</f>
        <v>legalmail.it</v>
      </c>
      <c r="C4913">
        <f>VLOOKUP(A4913,SEZIONI!$A$1:$B$7897,2,1)</f>
        <v>1</v>
      </c>
    </row>
    <row r="4914" spans="1:3" x14ac:dyDescent="0.3">
      <c r="A4914" t="s">
        <v>28413</v>
      </c>
      <c r="B4914" t="str">
        <f>VLOOKUP(A4914,PEC!$A$1:$C$7902,3,1)</f>
        <v>legalmail.it</v>
      </c>
      <c r="C4914">
        <f>VLOOKUP(A4914,SEZIONI!$A$1:$B$7897,2,1)</f>
        <v>3</v>
      </c>
    </row>
    <row r="4915" spans="1:3" x14ac:dyDescent="0.3">
      <c r="A4915" t="s">
        <v>28414</v>
      </c>
      <c r="B4915" t="str">
        <f>VLOOKUP(A4915,PEC!$A$1:$C$7902,3,1)</f>
        <v>legalmail.it</v>
      </c>
      <c r="C4915">
        <f>VLOOKUP(A4915,SEZIONI!$A$1:$B$7897,2,1)</f>
        <v>44</v>
      </c>
    </row>
    <row r="4916" spans="1:3" x14ac:dyDescent="0.3">
      <c r="A4916" t="s">
        <v>28415</v>
      </c>
      <c r="B4916" t="str">
        <f>VLOOKUP(A4916,PEC!$A$1:$C$7902,3,1)</f>
        <v>pec.it</v>
      </c>
      <c r="C4916">
        <f>VLOOKUP(A4916,SEZIONI!$A$1:$B$7897,2,1)</f>
        <v>10</v>
      </c>
    </row>
    <row r="4917" spans="1:3" x14ac:dyDescent="0.3">
      <c r="A4917" t="s">
        <v>28416</v>
      </c>
      <c r="B4917" t="str">
        <f>VLOOKUP(A4917,PEC!$A$1:$C$7902,3,1)</f>
        <v>pec.comune.mogliano.mc.it</v>
      </c>
      <c r="C4917">
        <f>VLOOKUP(A4917,SEZIONI!$A$1:$B$7897,2,1)</f>
        <v>5</v>
      </c>
    </row>
    <row r="4918" spans="1:3" x14ac:dyDescent="0.3">
      <c r="A4918" t="s">
        <v>28417</v>
      </c>
      <c r="B4918" t="str">
        <f>VLOOKUP(A4918,PEC!$A$1:$C$7902,3,1)</f>
        <v>emarche.it</v>
      </c>
      <c r="C4918">
        <f>VLOOKUP(A4918,SEZIONI!$A$1:$B$7897,2,1)</f>
        <v>7</v>
      </c>
    </row>
    <row r="4919" spans="1:3" x14ac:dyDescent="0.3">
      <c r="A4919" t="s">
        <v>28418</v>
      </c>
      <c r="B4919" t="str">
        <f>VLOOKUP(A4919,PEC!$A$1:$C$7902,3,1)</f>
        <v>pec.it</v>
      </c>
      <c r="C4919">
        <f>VLOOKUP(A4919,SEZIONI!$A$1:$B$7897,2,1)</f>
        <v>1</v>
      </c>
    </row>
    <row r="4920" spans="1:3" x14ac:dyDescent="0.3">
      <c r="A4920" t="s">
        <v>28419</v>
      </c>
      <c r="B4920" t="str">
        <f>VLOOKUP(A4920,PEC!$A$1:$C$7902,3,1)</f>
        <v>pa.postacertificata.gov.it</v>
      </c>
      <c r="C4920">
        <f>VLOOKUP(A4920,SEZIONI!$A$1:$B$7897,2,1)</f>
        <v>5</v>
      </c>
    </row>
    <row r="4921" spans="1:3" x14ac:dyDescent="0.3">
      <c r="A4921" t="s">
        <v>28420</v>
      </c>
      <c r="B4921" t="str">
        <f>VLOOKUP(A4921,PEC!$A$1:$C$7902,3,1)</f>
        <v>pec.comune.montefano.mc.it</v>
      </c>
      <c r="C4921">
        <f>VLOOKUP(A4921,SEZIONI!$A$1:$B$7897,2,1)</f>
        <v>4</v>
      </c>
    </row>
    <row r="4922" spans="1:3" x14ac:dyDescent="0.3">
      <c r="A4922" t="s">
        <v>28421</v>
      </c>
      <c r="B4922" t="str">
        <f>VLOOKUP(A4922,PEC!$A$1:$C$7902,3,1)</f>
        <v>legalmail.it</v>
      </c>
      <c r="C4922">
        <f>VLOOKUP(A4922,SEZIONI!$A$1:$B$7897,2,1)</f>
        <v>3</v>
      </c>
    </row>
    <row r="4923" spans="1:3" x14ac:dyDescent="0.3">
      <c r="A4923" t="s">
        <v>28422</v>
      </c>
      <c r="B4923" t="str">
        <f>VLOOKUP(A4923,PEC!$A$1:$C$7902,3,1)</f>
        <v>pec.comune.montesangiusto.mc.it</v>
      </c>
      <c r="C4923">
        <f>VLOOKUP(A4923,SEZIONI!$A$1:$B$7897,2,1)</f>
        <v>7</v>
      </c>
    </row>
    <row r="4924" spans="1:3" x14ac:dyDescent="0.3">
      <c r="A4924" t="s">
        <v>28423</v>
      </c>
      <c r="B4924" t="str">
        <f>VLOOKUP(A4924,PEC!$A$1:$C$7902,3,1)</f>
        <v>pec.it</v>
      </c>
      <c r="C4924">
        <f>VLOOKUP(A4924,SEZIONI!$A$1:$B$7897,2,1)</f>
        <v>1</v>
      </c>
    </row>
    <row r="4925" spans="1:3" x14ac:dyDescent="0.3">
      <c r="A4925" t="s">
        <v>28424</v>
      </c>
      <c r="B4925" t="str">
        <f>VLOOKUP(A4925,PEC!$A$1:$C$7902,3,1)</f>
        <v>legalmail.it</v>
      </c>
      <c r="C4925">
        <f>VLOOKUP(A4925,SEZIONI!$A$1:$B$7897,2,1)</f>
        <v>9</v>
      </c>
    </row>
    <row r="4926" spans="1:3" x14ac:dyDescent="0.3">
      <c r="A4926" t="s">
        <v>28425</v>
      </c>
      <c r="B4926" t="str">
        <f>VLOOKUP(A4926,PEC!$A$1:$C$7902,3,1)</f>
        <v>pec.comune.muccia.mc.it</v>
      </c>
      <c r="C4926">
        <f>VLOOKUP(A4926,SEZIONI!$A$1:$B$7897,2,1)</f>
        <v>1</v>
      </c>
    </row>
    <row r="4927" spans="1:3" x14ac:dyDescent="0.3">
      <c r="A4927" t="s">
        <v>28426</v>
      </c>
      <c r="B4927" t="str">
        <f>VLOOKUP(A4927,PEC!$A$1:$C$7902,3,1)</f>
        <v>pec.it</v>
      </c>
      <c r="C4927">
        <f>VLOOKUP(A4927,SEZIONI!$A$1:$B$7897,2,1)</f>
        <v>1</v>
      </c>
    </row>
    <row r="4928" spans="1:3" x14ac:dyDescent="0.3">
      <c r="A4928" t="s">
        <v>28427</v>
      </c>
      <c r="B4928" t="str">
        <f>VLOOKUP(A4928,PEC!$A$1:$C$7902,3,1)</f>
        <v>pec.comune.petriolo.mc.it</v>
      </c>
      <c r="C4928">
        <f>VLOOKUP(A4928,SEZIONI!$A$1:$B$7897,2,1)</f>
        <v>2</v>
      </c>
    </row>
    <row r="4929" spans="1:3" x14ac:dyDescent="0.3">
      <c r="A4929" t="s">
        <v>28428</v>
      </c>
      <c r="B4929" t="str">
        <f>VLOOKUP(A4929,PEC!$A$1:$C$7902,3,1)</f>
        <v>legalmail.it</v>
      </c>
      <c r="C4929">
        <f>VLOOKUP(A4929,SEZIONI!$A$1:$B$7897,2,1)</f>
        <v>2</v>
      </c>
    </row>
    <row r="4930" spans="1:3" x14ac:dyDescent="0.3">
      <c r="A4930" t="s">
        <v>28429</v>
      </c>
      <c r="B4930" t="str">
        <f>VLOOKUP(A4930,PEC!$A$1:$C$7902,3,1)</f>
        <v>legalmail.it</v>
      </c>
      <c r="C4930">
        <f>VLOOKUP(A4930,SEZIONI!$A$1:$B$7897,2,1)</f>
        <v>1</v>
      </c>
    </row>
    <row r="4931" spans="1:3" x14ac:dyDescent="0.3">
      <c r="A4931" t="s">
        <v>28430</v>
      </c>
      <c r="B4931" t="str">
        <f>VLOOKUP(A4931,PEC!$A$1:$C$7902,3,1)</f>
        <v>emarche.it</v>
      </c>
      <c r="C4931">
        <f>VLOOKUP(A4931,SEZIONI!$A$1:$B$7897,2,1)</f>
        <v>1</v>
      </c>
    </row>
    <row r="4932" spans="1:3" x14ac:dyDescent="0.3">
      <c r="A4932" t="s">
        <v>28431</v>
      </c>
      <c r="B4932" t="str">
        <f>VLOOKUP(A4932,PEC!$A$1:$C$7902,3,1)</f>
        <v>legalmail.it</v>
      </c>
      <c r="C4932">
        <f>VLOOKUP(A4932,SEZIONI!$A$1:$B$7897,2,1)</f>
        <v>5</v>
      </c>
    </row>
    <row r="4933" spans="1:3" x14ac:dyDescent="0.3">
      <c r="A4933" t="s">
        <v>28432</v>
      </c>
      <c r="B4933" t="str">
        <f>VLOOKUP(A4933,PEC!$A$1:$C$7902,3,1)</f>
        <v>pec.comune.porto-recanati.mc.it</v>
      </c>
      <c r="C4933">
        <f>VLOOKUP(A4933,SEZIONI!$A$1:$B$7897,2,1)</f>
        <v>10</v>
      </c>
    </row>
    <row r="4934" spans="1:3" x14ac:dyDescent="0.3">
      <c r="A4934" t="s">
        <v>28433</v>
      </c>
      <c r="B4934" t="str">
        <f>VLOOKUP(A4934,PEC!$A$1:$C$7902,3,1)</f>
        <v>emarche.it</v>
      </c>
      <c r="C4934">
        <f>VLOOKUP(A4934,SEZIONI!$A$1:$B$7897,2,1)</f>
        <v>15</v>
      </c>
    </row>
    <row r="4935" spans="1:3" x14ac:dyDescent="0.3">
      <c r="A4935" t="s">
        <v>28434</v>
      </c>
      <c r="B4935" t="str">
        <f>VLOOKUP(A4935,PEC!$A$1:$C$7902,3,1)</f>
        <v>emarche.it</v>
      </c>
      <c r="C4935">
        <f>VLOOKUP(A4935,SEZIONI!$A$1:$B$7897,2,1)</f>
        <v>19</v>
      </c>
    </row>
    <row r="4936" spans="1:3" x14ac:dyDescent="0.3">
      <c r="A4936" t="s">
        <v>28435</v>
      </c>
      <c r="B4936" t="str">
        <f>VLOOKUP(A4936,PEC!$A$1:$C$7902,3,1)</f>
        <v>legalmail.it</v>
      </c>
      <c r="C4936">
        <f>VLOOKUP(A4936,SEZIONI!$A$1:$B$7897,2,1)</f>
        <v>1</v>
      </c>
    </row>
    <row r="4937" spans="1:3" x14ac:dyDescent="0.3">
      <c r="A4937" t="s">
        <v>28436</v>
      </c>
      <c r="B4937" t="str">
        <f>VLOOKUP(A4937,PEC!$A$1:$C$7902,3,1)</f>
        <v>pec.comune.sanginesio.mc.it</v>
      </c>
      <c r="C4937">
        <f>VLOOKUP(A4937,SEZIONI!$A$1:$B$7897,2,1)</f>
        <v>4</v>
      </c>
    </row>
    <row r="4938" spans="1:3" x14ac:dyDescent="0.3">
      <c r="A4938" t="s">
        <v>28437</v>
      </c>
      <c r="B4938" t="str">
        <f>VLOOKUP(A4938,PEC!$A$1:$C$7902,3,1)</f>
        <v>pec.it</v>
      </c>
      <c r="C4938">
        <f>VLOOKUP(A4938,SEZIONI!$A$1:$B$7897,2,1)</f>
        <v>13</v>
      </c>
    </row>
    <row r="4939" spans="1:3" x14ac:dyDescent="0.3">
      <c r="A4939" t="s">
        <v>28438</v>
      </c>
      <c r="B4939" t="str">
        <f>VLOOKUP(A4939,PEC!$A$1:$C$7902,3,1)</f>
        <v>pec.comunesantadi.it</v>
      </c>
      <c r="C4939">
        <f>VLOOKUP(A4939,SEZIONI!$A$1:$B$7897,2,1)</f>
        <v>2</v>
      </c>
    </row>
    <row r="4940" spans="1:3" x14ac:dyDescent="0.3">
      <c r="A4940" t="s">
        <v>28439</v>
      </c>
      <c r="B4940" t="str">
        <f>VLOOKUP(A4940,PEC!$A$1:$C$7902,3,1)</f>
        <v>pec.it</v>
      </c>
      <c r="C4940">
        <f>VLOOKUP(A4940,SEZIONI!$A$1:$B$7897,2,1)</f>
        <v>3</v>
      </c>
    </row>
    <row r="4941" spans="1:3" x14ac:dyDescent="0.3">
      <c r="A4941" t="s">
        <v>28440</v>
      </c>
      <c r="B4941" t="str">
        <f>VLOOKUP(A4941,PEC!$A$1:$C$7902,3,1)</f>
        <v>emarche.it</v>
      </c>
      <c r="C4941">
        <f>VLOOKUP(A4941,SEZIONI!$A$1:$B$7897,2,1)</f>
        <v>1</v>
      </c>
    </row>
    <row r="4942" spans="1:3" x14ac:dyDescent="0.3">
      <c r="A4942" t="s">
        <v>28441</v>
      </c>
      <c r="B4942" t="str">
        <f>VLOOKUP(A4942,PEC!$A$1:$C$7902,3,1)</f>
        <v>legalmail.it</v>
      </c>
      <c r="C4942">
        <f>VLOOKUP(A4942,SEZIONI!$A$1:$B$7897,2,1)</f>
        <v>2</v>
      </c>
    </row>
    <row r="4943" spans="1:3" x14ac:dyDescent="0.3">
      <c r="A4943" t="s">
        <v>28442</v>
      </c>
      <c r="B4943" t="str">
        <f>VLOOKUP(A4943,PEC!$A$1:$C$7902,3,1)</f>
        <v>emarche.it</v>
      </c>
      <c r="C4943">
        <f>VLOOKUP(A4943,SEZIONI!$A$1:$B$7897,2,1)</f>
        <v>2</v>
      </c>
    </row>
    <row r="4944" spans="1:3" x14ac:dyDescent="0.3">
      <c r="A4944" t="s">
        <v>28443</v>
      </c>
      <c r="B4944" t="str">
        <f>VLOOKUP(A4944,PEC!$A$1:$C$7902,3,1)</f>
        <v>legalmail.it</v>
      </c>
      <c r="C4944">
        <f>VLOOKUP(A4944,SEZIONI!$A$1:$B$7897,2,1)</f>
        <v>19</v>
      </c>
    </row>
    <row r="4945" spans="1:3" x14ac:dyDescent="0.3">
      <c r="A4945" t="s">
        <v>28444</v>
      </c>
      <c r="B4945" t="str">
        <f>VLOOKUP(A4945,PEC!$A$1:$C$7902,3,1)</f>
        <v>pec.comune.treia.mc.it</v>
      </c>
      <c r="C4945">
        <f>VLOOKUP(A4945,SEZIONI!$A$1:$B$7897,2,1)</f>
        <v>10</v>
      </c>
    </row>
    <row r="4946" spans="1:3" x14ac:dyDescent="0.3">
      <c r="A4946" t="s">
        <v>28445</v>
      </c>
      <c r="B4946" t="str">
        <f>VLOOKUP(A4946,PEC!$A$1:$C$7902,3,1)</f>
        <v>legalmail.it</v>
      </c>
      <c r="C4946">
        <f>VLOOKUP(A4946,SEZIONI!$A$1:$B$7897,2,1)</f>
        <v>3</v>
      </c>
    </row>
    <row r="4947" spans="1:3" x14ac:dyDescent="0.3">
      <c r="A4947" t="s">
        <v>28446</v>
      </c>
      <c r="B4947" t="str">
        <f>VLOOKUP(A4947,PEC!$A$1:$C$7902,3,1)</f>
        <v>pec.comune.ussita.mc.it</v>
      </c>
      <c r="C4947">
        <f>VLOOKUP(A4947,SEZIONI!$A$1:$B$7897,2,1)</f>
        <v>1</v>
      </c>
    </row>
    <row r="4948" spans="1:3" x14ac:dyDescent="0.3">
      <c r="A4948" t="s">
        <v>28447</v>
      </c>
      <c r="B4948" t="str">
        <f>VLOOKUP(A4948,PEC!$A$1:$C$7902,3,1)</f>
        <v>legalmail.it</v>
      </c>
      <c r="C4948">
        <f>VLOOKUP(A4948,SEZIONI!$A$1:$B$7897,2,1)</f>
        <v>2</v>
      </c>
    </row>
    <row r="4949" spans="1:3" x14ac:dyDescent="0.3">
      <c r="A4949" t="s">
        <v>28448</v>
      </c>
      <c r="B4949" t="str">
        <f>VLOOKUP(A4949,PEC!$A$1:$C$7902,3,1)</f>
        <v>emarche.it</v>
      </c>
      <c r="C4949">
        <f>VLOOKUP(A4949,SEZIONI!$A$1:$B$7897,2,1)</f>
        <v>2</v>
      </c>
    </row>
    <row r="4950" spans="1:3" x14ac:dyDescent="0.3">
      <c r="A4950" t="s">
        <v>28449</v>
      </c>
      <c r="B4950" t="str">
        <f>VLOOKUP(A4950,PEC!$A$1:$C$7902,3,1)</f>
        <v>anutel.it</v>
      </c>
      <c r="C4950">
        <f>VLOOKUP(A4950,SEZIONI!$A$1:$B$7897,2,1)</f>
        <v>5</v>
      </c>
    </row>
    <row r="4951" spans="1:3" x14ac:dyDescent="0.3">
      <c r="A4951" t="s">
        <v>28450</v>
      </c>
      <c r="B4951" t="str">
        <f>VLOOKUP(A4951,PEC!$A$1:$C$7902,3,1)</f>
        <v>pec.comuneacquavivapicena.it</v>
      </c>
      <c r="C4951">
        <f>VLOOKUP(A4951,SEZIONI!$A$1:$B$7897,2,1)</f>
        <v>3</v>
      </c>
    </row>
    <row r="4952" spans="1:3" x14ac:dyDescent="0.3">
      <c r="A4952" t="s">
        <v>28451</v>
      </c>
      <c r="B4952" t="str">
        <f>VLOOKUP(A4952,PEC!$A$1:$C$7902,3,1)</f>
        <v>pec.it</v>
      </c>
      <c r="C4952">
        <f>VLOOKUP(A4952,SEZIONI!$A$1:$B$7897,2,1)</f>
        <v>2</v>
      </c>
    </row>
    <row r="4953" spans="1:3" x14ac:dyDescent="0.3">
      <c r="A4953" t="s">
        <v>28452</v>
      </c>
      <c r="B4953" t="str">
        <f>VLOOKUP(A4953,PEC!$A$1:$C$7902,3,1)</f>
        <v>emarche.it</v>
      </c>
      <c r="C4953">
        <f>VLOOKUP(A4953,SEZIONI!$A$1:$B$7897,2,1)</f>
        <v>3</v>
      </c>
    </row>
    <row r="4954" spans="1:3" x14ac:dyDescent="0.3">
      <c r="A4954" t="s">
        <v>28453</v>
      </c>
      <c r="B4954" t="str">
        <f>VLOOKUP(A4954,PEC!$A$1:$C$7902,3,1)</f>
        <v>actaliscertymail.it</v>
      </c>
      <c r="C4954">
        <f>VLOOKUP(A4954,SEZIONI!$A$1:$B$7897,2,1)</f>
        <v>52</v>
      </c>
    </row>
    <row r="4955" spans="1:3" x14ac:dyDescent="0.3">
      <c r="A4955" t="s">
        <v>28454</v>
      </c>
      <c r="B4955" t="str">
        <f>VLOOKUP(A4955,PEC!$A$1:$C$7902,3,1)</f>
        <v>pec.comune.carassai.ap.it</v>
      </c>
      <c r="C4955">
        <f>VLOOKUP(A4955,SEZIONI!$A$1:$B$7897,2,1)</f>
        <v>2</v>
      </c>
    </row>
    <row r="4956" spans="1:3" x14ac:dyDescent="0.3">
      <c r="A4956" t="s">
        <v>28455</v>
      </c>
      <c r="B4956" t="str">
        <f>VLOOKUP(A4956,PEC!$A$1:$C$7902,3,1)</f>
        <v>pec.comune.casteldilama.ap.it</v>
      </c>
      <c r="C4956">
        <f>VLOOKUP(A4956,SEZIONI!$A$1:$B$7897,2,1)</f>
        <v>7</v>
      </c>
    </row>
    <row r="4957" spans="1:3" x14ac:dyDescent="0.3">
      <c r="A4957" t="s">
        <v>28456</v>
      </c>
      <c r="B4957" t="str">
        <f>VLOOKUP(A4957,PEC!$A$1:$C$7902,3,1)</f>
        <v>pec.it</v>
      </c>
      <c r="C4957">
        <f>VLOOKUP(A4957,SEZIONI!$A$1:$B$7897,2,1)</f>
        <v>3</v>
      </c>
    </row>
    <row r="4958" spans="1:3" x14ac:dyDescent="0.3">
      <c r="A4958" t="s">
        <v>28457</v>
      </c>
      <c r="B4958" t="str">
        <f>VLOOKUP(A4958,PEC!$A$1:$C$7902,3,1)</f>
        <v>pec.comune.castorano.ap.it</v>
      </c>
      <c r="C4958">
        <f>VLOOKUP(A4958,SEZIONI!$A$1:$B$7897,2,1)</f>
        <v>3</v>
      </c>
    </row>
    <row r="4959" spans="1:3" x14ac:dyDescent="0.3">
      <c r="A4959" t="s">
        <v>28458</v>
      </c>
      <c r="B4959" t="str">
        <f>VLOOKUP(A4959,PEC!$A$1:$C$7902,3,1)</f>
        <v>postcert.it</v>
      </c>
      <c r="C4959">
        <f>VLOOKUP(A4959,SEZIONI!$A$1:$B$7897,2,1)</f>
        <v>3</v>
      </c>
    </row>
    <row r="4960" spans="1:3" x14ac:dyDescent="0.3">
      <c r="A4960" t="s">
        <v>28459</v>
      </c>
      <c r="B4960" t="str">
        <f>VLOOKUP(A4960,PEC!$A$1:$C$7902,3,1)</f>
        <v>pec.comune.comunanza.ap.it</v>
      </c>
      <c r="C4960">
        <f>VLOOKUP(A4960,SEZIONI!$A$1:$B$7897,2,1)</f>
        <v>3</v>
      </c>
    </row>
    <row r="4961" spans="1:3" x14ac:dyDescent="0.3">
      <c r="A4961" t="s">
        <v>28460</v>
      </c>
      <c r="B4961" t="str">
        <f>VLOOKUP(A4961,PEC!$A$1:$C$7902,3,1)</f>
        <v>pec.comune.cossignano.ap.it</v>
      </c>
      <c r="C4961">
        <f>VLOOKUP(A4961,SEZIONI!$A$1:$B$7897,2,1)</f>
        <v>1</v>
      </c>
    </row>
    <row r="4962" spans="1:3" x14ac:dyDescent="0.3">
      <c r="A4962" t="s">
        <v>28461</v>
      </c>
      <c r="B4962" t="str">
        <f>VLOOKUP(A4962,PEC!$A$1:$C$7902,3,1)</f>
        <v>emarche.it</v>
      </c>
      <c r="C4962">
        <f>VLOOKUP(A4962,SEZIONI!$A$1:$B$7897,2,1)</f>
        <v>5</v>
      </c>
    </row>
    <row r="4963" spans="1:3" x14ac:dyDescent="0.3">
      <c r="A4963" t="s">
        <v>28462</v>
      </c>
      <c r="B4963" t="str">
        <f>VLOOKUP(A4963,PEC!$A$1:$C$7902,3,1)</f>
        <v>emarche.it</v>
      </c>
      <c r="C4963">
        <f>VLOOKUP(A4963,SEZIONI!$A$1:$B$7897,2,1)</f>
        <v>8</v>
      </c>
    </row>
    <row r="4964" spans="1:3" x14ac:dyDescent="0.3">
      <c r="A4964" t="s">
        <v>28463</v>
      </c>
      <c r="B4964" t="str">
        <f>VLOOKUP(A4964,PEC!$A$1:$C$7902,3,1)</f>
        <v xml:space="preserve">pec.comune.force.ap.it  </v>
      </c>
      <c r="C4964">
        <f>VLOOKUP(A4964,SEZIONI!$A$1:$B$7897,2,1)</f>
        <v>2</v>
      </c>
    </row>
    <row r="4965" spans="1:3" x14ac:dyDescent="0.3">
      <c r="A4965" t="s">
        <v>28465</v>
      </c>
      <c r="B4965" t="str">
        <f>VLOOKUP(A4965,PEC!$A$1:$C$7902,3,1)</f>
        <v>emarche.it</v>
      </c>
      <c r="C4965">
        <f>VLOOKUP(A4965,SEZIONI!$A$1:$B$7897,2,1)</f>
        <v>15</v>
      </c>
    </row>
    <row r="4966" spans="1:3" x14ac:dyDescent="0.3">
      <c r="A4966" t="s">
        <v>28466</v>
      </c>
      <c r="B4966" t="str">
        <f>VLOOKUP(A4966,PEC!$A$1:$C$7902,3,1)</f>
        <v>emarche.it</v>
      </c>
      <c r="C4966">
        <f>VLOOKUP(A4966,SEZIONI!$A$1:$B$7897,2,1)</f>
        <v>3</v>
      </c>
    </row>
    <row r="4967" spans="1:3" x14ac:dyDescent="0.3">
      <c r="A4967" t="s">
        <v>28467</v>
      </c>
      <c r="B4967" t="str">
        <f>VLOOKUP(A4967,PEC!$A$1:$C$7902,3,1)</f>
        <v>emarche.it</v>
      </c>
      <c r="C4967">
        <f>VLOOKUP(A4967,SEZIONI!$A$1:$B$7897,2,1)</f>
        <v>2</v>
      </c>
    </row>
    <row r="4968" spans="1:3" x14ac:dyDescent="0.3">
      <c r="A4968" t="s">
        <v>28468</v>
      </c>
      <c r="B4968" t="str">
        <f>VLOOKUP(A4968,PEC!$A$1:$C$7902,3,1)</f>
        <v>pec.it</v>
      </c>
      <c r="C4968">
        <f>VLOOKUP(A4968,SEZIONI!$A$1:$B$7897,2,1)</f>
        <v>4</v>
      </c>
    </row>
    <row r="4969" spans="1:3" x14ac:dyDescent="0.3">
      <c r="A4969" t="s">
        <v>28469</v>
      </c>
      <c r="B4969" t="str">
        <f>VLOOKUP(A4969,PEC!$A$1:$C$7902,3,1)</f>
        <v>emarche.it</v>
      </c>
      <c r="C4969">
        <f>VLOOKUP(A4969,SEZIONI!$A$1:$B$7897,2,1)</f>
        <v>2</v>
      </c>
    </row>
    <row r="4970" spans="1:3" x14ac:dyDescent="0.3">
      <c r="A4970" t="s">
        <v>28470</v>
      </c>
      <c r="B4970" t="str">
        <f>VLOOKUP(A4970,PEC!$A$1:$C$7902,3,1)</f>
        <v>emarche.it</v>
      </c>
      <c r="C4970">
        <f>VLOOKUP(A4970,SEZIONI!$A$1:$B$7897,2,1)</f>
        <v>1</v>
      </c>
    </row>
    <row r="4971" spans="1:3" x14ac:dyDescent="0.3">
      <c r="A4971" t="s">
        <v>28471</v>
      </c>
      <c r="B4971" t="str">
        <f>VLOOKUP(A4971,PEC!$A$1:$C$7902,3,1)</f>
        <v>emarche.it</v>
      </c>
      <c r="C4971">
        <f>VLOOKUP(A4971,SEZIONI!$A$1:$B$7897,2,1)</f>
        <v>3</v>
      </c>
    </row>
    <row r="4972" spans="1:3" x14ac:dyDescent="0.3">
      <c r="A4972" t="s">
        <v>28472</v>
      </c>
      <c r="B4972" t="str">
        <f>VLOOKUP(A4972,PEC!$A$1:$C$7902,3,1)</f>
        <v xml:space="preserve">emarche.it </v>
      </c>
      <c r="C4972">
        <f>VLOOKUP(A4972,SEZIONI!$A$1:$B$7897,2,1)</f>
        <v>2</v>
      </c>
    </row>
    <row r="4973" spans="1:3" x14ac:dyDescent="0.3">
      <c r="A4973" t="s">
        <v>28474</v>
      </c>
      <c r="B4973" t="str">
        <f>VLOOKUP(A4973,PEC!$A$1:$C$7902,3,1)</f>
        <v>pec.it</v>
      </c>
      <c r="C4973">
        <f>VLOOKUP(A4973,SEZIONI!$A$1:$B$7897,2,1)</f>
        <v>1</v>
      </c>
    </row>
    <row r="4974" spans="1:3" x14ac:dyDescent="0.3">
      <c r="A4974" t="s">
        <v>28475</v>
      </c>
      <c r="B4974" t="str">
        <f>VLOOKUP(A4974,PEC!$A$1:$C$7902,3,1)</f>
        <v>emarche.it</v>
      </c>
      <c r="C4974">
        <f>VLOOKUP(A4974,SEZIONI!$A$1:$B$7897,2,1)</f>
        <v>10</v>
      </c>
    </row>
    <row r="4975" spans="1:3" x14ac:dyDescent="0.3">
      <c r="A4975" t="s">
        <v>28476</v>
      </c>
      <c r="B4975" t="str">
        <f>VLOOKUP(A4975,PEC!$A$1:$C$7902,3,1)</f>
        <v>pec.comune.offida.ap.it</v>
      </c>
      <c r="C4975">
        <f>VLOOKUP(A4975,SEZIONI!$A$1:$B$7897,2,1)</f>
        <v>6</v>
      </c>
    </row>
    <row r="4976" spans="1:3" x14ac:dyDescent="0.3">
      <c r="A4976" t="s">
        <v>28477</v>
      </c>
      <c r="B4976" t="str">
        <f>VLOOKUP(A4976,PEC!$A$1:$C$7902,3,1)</f>
        <v>emarche.it</v>
      </c>
      <c r="C4976">
        <f>VLOOKUP(A4976,SEZIONI!$A$1:$B$7897,2,1)</f>
        <v>1</v>
      </c>
    </row>
    <row r="4977" spans="1:3" x14ac:dyDescent="0.3">
      <c r="A4977" t="s">
        <v>28478</v>
      </c>
      <c r="B4977" t="str">
        <f>VLOOKUP(A4977,PEC!$A$1:$C$7902,3,1)</f>
        <v>pec.comune.ripatransone.ap.it</v>
      </c>
      <c r="C4977">
        <f>VLOOKUP(A4977,SEZIONI!$A$1:$B$7897,2,1)</f>
        <v>5</v>
      </c>
    </row>
    <row r="4978" spans="1:3" x14ac:dyDescent="0.3">
      <c r="A4978" t="s">
        <v>28479</v>
      </c>
      <c r="B4978" t="str">
        <f>VLOOKUP(A4978,PEC!$A$1:$C$7902,3,1)</f>
        <v>emarche.it</v>
      </c>
      <c r="C4978">
        <f>VLOOKUP(A4978,SEZIONI!$A$1:$B$7897,2,1)</f>
        <v>3</v>
      </c>
    </row>
    <row r="4979" spans="1:3" x14ac:dyDescent="0.3">
      <c r="A4979" t="s">
        <v>28480</v>
      </c>
      <c r="B4979" t="str">
        <f>VLOOKUP(A4979,PEC!$A$1:$C$7902,3,1)</f>
        <v>pec.it</v>
      </c>
      <c r="C4979">
        <f>VLOOKUP(A4979,SEZIONI!$A$1:$B$7897,2,1)</f>
        <v>1</v>
      </c>
    </row>
    <row r="4980" spans="1:3" x14ac:dyDescent="0.3">
      <c r="A4980" t="s">
        <v>28481</v>
      </c>
      <c r="B4980" t="str">
        <f>VLOOKUP(A4980,PEC!$A$1:$C$7902,3,1)</f>
        <v>cert-sbt.it</v>
      </c>
      <c r="C4980">
        <f>VLOOKUP(A4980,SEZIONI!$A$1:$B$7897,2,1)</f>
        <v>43</v>
      </c>
    </row>
    <row r="4981" spans="1:3" x14ac:dyDescent="0.3">
      <c r="A4981" t="s">
        <v>28482</v>
      </c>
      <c r="B4981" t="str">
        <f>VLOOKUP(A4981,PEC!$A$1:$C$7902,3,1)</f>
        <v>pec.comune.spinetoli.ap.it</v>
      </c>
      <c r="C4981">
        <f>VLOOKUP(A4981,SEZIONI!$A$1:$B$7897,2,1)</f>
        <v>6</v>
      </c>
    </row>
    <row r="4982" spans="1:3" x14ac:dyDescent="0.3">
      <c r="A4982" t="s">
        <v>28483</v>
      </c>
      <c r="B4982" t="str">
        <f>VLOOKUP(A4982,PEC!$A$1:$C$7902,3,1)</f>
        <v>emarche.it</v>
      </c>
      <c r="C4982">
        <f>VLOOKUP(A4982,SEZIONI!$A$1:$B$7897,2,1)</f>
        <v>3</v>
      </c>
    </row>
    <row r="4983" spans="1:3" x14ac:dyDescent="0.3">
      <c r="A4983" t="s">
        <v>28484</v>
      </c>
      <c r="B4983" t="str">
        <f>VLOOKUP(A4983,PEC!$A$1:$C$7902,3,1)</f>
        <v>pec.altidona.net</v>
      </c>
      <c r="C4983">
        <f>VLOOKUP(A4983,SEZIONI!$A$1:$B$7897,2,1)</f>
        <v>2</v>
      </c>
    </row>
    <row r="4984" spans="1:3" x14ac:dyDescent="0.3">
      <c r="A4984" t="s">
        <v>28485</v>
      </c>
      <c r="B4984" t="str">
        <f>VLOOKUP(A4984,PEC!$A$1:$C$7902,3,1)</f>
        <v>emarche.it</v>
      </c>
      <c r="C4984">
        <f>VLOOKUP(A4984,SEZIONI!$A$1:$B$7897,2,1)</f>
        <v>4</v>
      </c>
    </row>
    <row r="4985" spans="1:3" x14ac:dyDescent="0.3">
      <c r="A4985" t="s">
        <v>28486</v>
      </c>
      <c r="B4985" t="str">
        <f>VLOOKUP(A4985,PEC!$A$1:$C$7902,3,1)</f>
        <v>pec.it</v>
      </c>
      <c r="C4985">
        <f>VLOOKUP(A4985,SEZIONI!$A$1:$B$7897,2,1)</f>
        <v>1</v>
      </c>
    </row>
    <row r="4986" spans="1:3" x14ac:dyDescent="0.3">
      <c r="A4986" t="s">
        <v>28487</v>
      </c>
      <c r="B4986" t="str">
        <f>VLOOKUP(A4986,PEC!$A$1:$C$7902,3,1)</f>
        <v>pec.ucvaldaso.it</v>
      </c>
      <c r="C4986">
        <f>VLOOKUP(A4986,SEZIONI!$A$1:$B$7897,2,1)</f>
        <v>2</v>
      </c>
    </row>
    <row r="4987" spans="1:3" x14ac:dyDescent="0.3">
      <c r="A4987" t="s">
        <v>28488</v>
      </c>
      <c r="B4987" t="str">
        <f>VLOOKUP(A4987,PEC!$A$1:$C$7902,3,1)</f>
        <v>emarche.it</v>
      </c>
      <c r="C4987">
        <f>VLOOKUP(A4987,SEZIONI!$A$1:$B$7897,2,1)</f>
        <v>3</v>
      </c>
    </row>
    <row r="4988" spans="1:3" x14ac:dyDescent="0.3">
      <c r="A4988" t="s">
        <v>28489</v>
      </c>
      <c r="B4988" t="str">
        <f>VLOOKUP(A4988,PEC!$A$1:$C$7902,3,1)</f>
        <v>pec.comune.fermo.it</v>
      </c>
      <c r="C4988">
        <f>VLOOKUP(A4988,SEZIONI!$A$1:$B$7897,2,1)</f>
        <v>37</v>
      </c>
    </row>
    <row r="4989" spans="1:3" x14ac:dyDescent="0.3">
      <c r="A4989" t="s">
        <v>28490</v>
      </c>
      <c r="B4989" t="str">
        <f>VLOOKUP(A4989,PEC!$A$1:$C$7902,3,1)</f>
        <v>emarche.it</v>
      </c>
      <c r="C4989">
        <f>VLOOKUP(A4989,SEZIONI!$A$1:$B$7897,2,1)</f>
        <v>1</v>
      </c>
    </row>
    <row r="4990" spans="1:3" x14ac:dyDescent="0.3">
      <c r="A4990" t="s">
        <v>28491</v>
      </c>
      <c r="B4990" t="str">
        <f>VLOOKUP(A4990,PEC!$A$1:$C$7902,3,1)</f>
        <v>emarche.it</v>
      </c>
      <c r="C4990">
        <f>VLOOKUP(A4990,SEZIONI!$A$1:$B$7897,2,1)</f>
        <v>3</v>
      </c>
    </row>
    <row r="4991" spans="1:3" x14ac:dyDescent="0.3">
      <c r="A4991" t="s">
        <v>28492</v>
      </c>
      <c r="B4991" t="str">
        <f>VLOOKUP(A4991,PEC!$A$1:$C$7902,3,1)</f>
        <v>pec.ucvaldaso.it</v>
      </c>
      <c r="C4991">
        <f>VLOOKUP(A4991,SEZIONI!$A$1:$B$7897,2,1)</f>
        <v>1</v>
      </c>
    </row>
    <row r="4992" spans="1:3" x14ac:dyDescent="0.3">
      <c r="A4992" t="s">
        <v>28493</v>
      </c>
      <c r="B4992" t="str">
        <f>VLOOKUP(A4992,PEC!$A$1:$C$7902,3,1)</f>
        <v>pec.comune.maglianoditenna.fm.it</v>
      </c>
      <c r="C4992">
        <f>VLOOKUP(A4992,SEZIONI!$A$1:$B$7897,2,1)</f>
        <v>1</v>
      </c>
    </row>
    <row r="4993" spans="1:3" x14ac:dyDescent="0.3">
      <c r="A4993" t="s">
        <v>28494</v>
      </c>
      <c r="B4993" t="str">
        <f>VLOOKUP(A4993,PEC!$A$1:$C$7902,3,1)</f>
        <v>pec.it</v>
      </c>
      <c r="C4993">
        <f>VLOOKUP(A4993,SEZIONI!$A$1:$B$7897,2,1)</f>
        <v>1</v>
      </c>
    </row>
    <row r="4994" spans="1:3" x14ac:dyDescent="0.3">
      <c r="A4994" t="s">
        <v>28495</v>
      </c>
      <c r="B4994" t="str">
        <f>VLOOKUP(A4994,PEC!$A$1:$C$7902,3,1)</f>
        <v>pec.monsampietromorico.net</v>
      </c>
      <c r="C4994">
        <f>VLOOKUP(A4994,SEZIONI!$A$1:$B$7897,2,1)</f>
        <v>1</v>
      </c>
    </row>
    <row r="4995" spans="1:3" x14ac:dyDescent="0.3">
      <c r="A4995" t="s">
        <v>28496</v>
      </c>
      <c r="B4995" t="str">
        <f>VLOOKUP(A4995,PEC!$A$1:$C$7902,3,1)</f>
        <v>pec.comune.montappone.fm.it</v>
      </c>
      <c r="C4995">
        <f>VLOOKUP(A4995,SEZIONI!$A$1:$B$7897,2,1)</f>
        <v>2</v>
      </c>
    </row>
    <row r="4996" spans="1:3" x14ac:dyDescent="0.3">
      <c r="A4996" t="s">
        <v>28497</v>
      </c>
      <c r="B4996" t="str">
        <f>VLOOKUP(A4996,PEC!$A$1:$C$7902,3,1)</f>
        <v>pec.montefalcone.gov.it</v>
      </c>
      <c r="C4996">
        <f>VLOOKUP(A4996,SEZIONI!$A$1:$B$7897,2,1)</f>
        <v>1</v>
      </c>
    </row>
    <row r="4997" spans="1:3" x14ac:dyDescent="0.3">
      <c r="A4997" t="s">
        <v>28498</v>
      </c>
      <c r="B4997" t="str">
        <f>VLOOKUP(A4997,PEC!$A$1:$C$7902,3,1)</f>
        <v>pec.it</v>
      </c>
      <c r="C4997">
        <f>VLOOKUP(A4997,SEZIONI!$A$1:$B$7897,2,1)</f>
        <v>2</v>
      </c>
    </row>
    <row r="4998" spans="1:3" x14ac:dyDescent="0.3">
      <c r="A4998" t="s">
        <v>28499</v>
      </c>
      <c r="B4998" t="str">
        <f>VLOOKUP(A4998,PEC!$A$1:$C$7902,3,1)</f>
        <v>pec.montegiberto.net</v>
      </c>
      <c r="C4998">
        <f>VLOOKUP(A4998,SEZIONI!$A$1:$B$7897,2,1)</f>
        <v>1</v>
      </c>
    </row>
    <row r="4999" spans="1:3" x14ac:dyDescent="0.3">
      <c r="A4999" t="s">
        <v>28500</v>
      </c>
      <c r="B4999" t="str">
        <f>VLOOKUP(A4999,PEC!$A$1:$C$7902,3,1)</f>
        <v>emarche.it</v>
      </c>
      <c r="C4999">
        <f>VLOOKUP(A4999,SEZIONI!$A$1:$B$7897,2,1)</f>
        <v>7</v>
      </c>
    </row>
    <row r="5000" spans="1:3" x14ac:dyDescent="0.3">
      <c r="A5000" t="s">
        <v>28501</v>
      </c>
      <c r="B5000" t="str">
        <f>VLOOKUP(A5000,PEC!$A$1:$C$7902,3,1)</f>
        <v>pec.comune.montegranaro.fm.it</v>
      </c>
      <c r="C5000">
        <f>VLOOKUP(A5000,SEZIONI!$A$1:$B$7897,2,1)</f>
        <v>13</v>
      </c>
    </row>
    <row r="5001" spans="1:3" x14ac:dyDescent="0.3">
      <c r="A5001" t="s">
        <v>28502</v>
      </c>
      <c r="B5001" t="str">
        <f>VLOOKUP(A5001,PEC!$A$1:$C$7902,3,1)</f>
        <v>pec.it</v>
      </c>
      <c r="C5001">
        <f>VLOOKUP(A5001,SEZIONI!$A$1:$B$7897,2,1)</f>
        <v>1</v>
      </c>
    </row>
    <row r="5002" spans="1:3" x14ac:dyDescent="0.3">
      <c r="A5002" t="s">
        <v>28503</v>
      </c>
      <c r="B5002" t="str">
        <f>VLOOKUP(A5002,PEC!$A$1:$C$7902,3,1)</f>
        <v>emarche.it</v>
      </c>
      <c r="C5002">
        <f>VLOOKUP(A5002,SEZIONI!$A$1:$B$7897,2,1)</f>
        <v>1</v>
      </c>
    </row>
    <row r="5003" spans="1:3" x14ac:dyDescent="0.3">
      <c r="A5003" t="s">
        <v>28504</v>
      </c>
      <c r="B5003" t="str">
        <f>VLOOKUP(A5003,PEC!$A$1:$C$7902,3,1)</f>
        <v>emarche.it</v>
      </c>
      <c r="C5003">
        <f>VLOOKUP(A5003,SEZIONI!$A$1:$B$7897,2,1)</f>
        <v>1</v>
      </c>
    </row>
    <row r="5004" spans="1:3" x14ac:dyDescent="0.3">
      <c r="A5004" t="s">
        <v>28505</v>
      </c>
      <c r="B5004" t="str">
        <f>VLOOKUP(A5004,PEC!$A$1:$C$7902,3,1)</f>
        <v>pec.ucvaldaso.it</v>
      </c>
      <c r="C5004">
        <f>VLOOKUP(A5004,SEZIONI!$A$1:$B$7897,2,1)</f>
        <v>3</v>
      </c>
    </row>
    <row r="5005" spans="1:3" x14ac:dyDescent="0.3">
      <c r="A5005" t="s">
        <v>28506</v>
      </c>
      <c r="B5005" t="str">
        <f>VLOOKUP(A5005,PEC!$A$1:$C$7902,3,1)</f>
        <v>emarche.it</v>
      </c>
      <c r="C5005">
        <f>VLOOKUP(A5005,SEZIONI!$A$1:$B$7897,2,1)</f>
        <v>2</v>
      </c>
    </row>
    <row r="5006" spans="1:3" x14ac:dyDescent="0.3">
      <c r="A5006" t="s">
        <v>28507</v>
      </c>
      <c r="B5006" t="str">
        <f>VLOOKUP(A5006,PEC!$A$1:$C$7902,3,1)</f>
        <v>emarche.it</v>
      </c>
      <c r="C5006">
        <f>VLOOKUP(A5006,SEZIONI!$A$1:$B$7897,2,1)</f>
        <v>6</v>
      </c>
    </row>
    <row r="5007" spans="1:3" x14ac:dyDescent="0.3">
      <c r="A5007" t="s">
        <v>28508</v>
      </c>
      <c r="B5007" t="str">
        <f>VLOOKUP(A5007,PEC!$A$1:$C$7902,3,1)</f>
        <v>emarche.it</v>
      </c>
      <c r="C5007">
        <f>VLOOKUP(A5007,SEZIONI!$A$1:$B$7897,2,1)</f>
        <v>1</v>
      </c>
    </row>
    <row r="5008" spans="1:3" x14ac:dyDescent="0.3">
      <c r="A5008" t="s">
        <v>28509</v>
      </c>
      <c r="B5008" t="str">
        <f>VLOOKUP(A5008,PEC!$A$1:$C$7902,3,1)</f>
        <v>pec.comune.montevidoncorrado.fm.it</v>
      </c>
      <c r="C5008">
        <f>VLOOKUP(A5008,SEZIONI!$A$1:$B$7897,2,1)</f>
        <v>1</v>
      </c>
    </row>
    <row r="5009" spans="1:3" x14ac:dyDescent="0.3">
      <c r="A5009" t="s">
        <v>28510</v>
      </c>
      <c r="B5009" t="str">
        <f>VLOOKUP(A5009,PEC!$A$1:$C$7902,3,1)</f>
        <v>pec.montottone.eu</v>
      </c>
      <c r="C5009">
        <f>VLOOKUP(A5009,SEZIONI!$A$1:$B$7897,2,1)</f>
        <v>1</v>
      </c>
    </row>
    <row r="5010" spans="1:3" x14ac:dyDescent="0.3">
      <c r="A5010" t="s">
        <v>28511</v>
      </c>
      <c r="B5010" t="str">
        <f>VLOOKUP(A5010,PEC!$A$1:$C$7902,3,1)</f>
        <v>pec.it</v>
      </c>
      <c r="C5010">
        <f>VLOOKUP(A5010,SEZIONI!$A$1:$B$7897,2,1)</f>
        <v>1</v>
      </c>
    </row>
    <row r="5011" spans="1:3" x14ac:dyDescent="0.3">
      <c r="A5011" t="s">
        <v>28512</v>
      </c>
      <c r="B5011" t="str">
        <f>VLOOKUP(A5011,PEC!$A$1:$C$7902,3,1)</f>
        <v>emarche.it</v>
      </c>
      <c r="C5011">
        <f>VLOOKUP(A5011,SEZIONI!$A$1:$B$7897,2,1)</f>
        <v>1</v>
      </c>
    </row>
    <row r="5012" spans="1:3" x14ac:dyDescent="0.3">
      <c r="A5012" t="s">
        <v>28513</v>
      </c>
      <c r="B5012" t="str">
        <f>VLOOKUP(A5012,PEC!$A$1:$C$7902,3,1)</f>
        <v>pec.comunedipedaso.it</v>
      </c>
      <c r="C5012">
        <f>VLOOKUP(A5012,SEZIONI!$A$1:$B$7897,2,1)</f>
        <v>2</v>
      </c>
    </row>
    <row r="5013" spans="1:3" x14ac:dyDescent="0.3">
      <c r="A5013" t="s">
        <v>28514</v>
      </c>
      <c r="B5013" t="str">
        <f>VLOOKUP(A5013,PEC!$A$1:$C$7902,3,1)</f>
        <v xml:space="preserve">emarche.it </v>
      </c>
      <c r="C5013">
        <f>VLOOKUP(A5013,SEZIONI!$A$1:$B$7897,2,1)</f>
        <v>3</v>
      </c>
    </row>
    <row r="5014" spans="1:3" x14ac:dyDescent="0.3">
      <c r="A5014" t="s">
        <v>28516</v>
      </c>
      <c r="B5014" t="str">
        <f>VLOOKUP(A5014,PEC!$A$1:$C$7902,3,1)</f>
        <v>pec.ponzanodifermo.org</v>
      </c>
      <c r="C5014">
        <f>VLOOKUP(A5014,SEZIONI!$A$1:$B$7897,2,1)</f>
        <v>2</v>
      </c>
    </row>
    <row r="5015" spans="1:3" x14ac:dyDescent="0.3">
      <c r="A5015" t="s">
        <v>28517</v>
      </c>
      <c r="B5015" t="str">
        <f>VLOOKUP(A5015,PEC!$A$1:$C$7902,3,1)</f>
        <v>pec-comune.portosangiorgio.fm.it</v>
      </c>
      <c r="C5015">
        <f>VLOOKUP(A5015,SEZIONI!$A$1:$B$7897,2,1)</f>
        <v>15</v>
      </c>
    </row>
    <row r="5016" spans="1:3" x14ac:dyDescent="0.3">
      <c r="A5016" t="s">
        <v>28518</v>
      </c>
      <c r="B5016" t="str">
        <f>VLOOKUP(A5016,PEC!$A$1:$C$7902,3,1)</f>
        <v>postecert.elpinet.it</v>
      </c>
      <c r="C5016">
        <f>VLOOKUP(A5016,SEZIONI!$A$1:$B$7897,2,1)</f>
        <v>19</v>
      </c>
    </row>
    <row r="5017" spans="1:3" x14ac:dyDescent="0.3">
      <c r="A5017" t="s">
        <v>28519</v>
      </c>
      <c r="B5017" t="str">
        <f>VLOOKUP(A5017,PEC!$A$1:$C$7902,3,1)</f>
        <v>pec.it</v>
      </c>
      <c r="C5017">
        <f>VLOOKUP(A5017,SEZIONI!$A$1:$B$7897,2,1)</f>
        <v>2</v>
      </c>
    </row>
    <row r="5018" spans="1:3" x14ac:dyDescent="0.3">
      <c r="A5018" t="s">
        <v>28520</v>
      </c>
      <c r="B5018" t="str">
        <f>VLOOKUP(A5018,PEC!$A$1:$C$7902,3,1)</f>
        <v>pec.it</v>
      </c>
      <c r="C5018">
        <f>VLOOKUP(A5018,SEZIONI!$A$1:$B$7897,2,1)</f>
        <v>2</v>
      </c>
    </row>
    <row r="5019" spans="1:3" x14ac:dyDescent="0.3">
      <c r="A5019" t="s">
        <v>28521</v>
      </c>
      <c r="B5019" t="str">
        <f>VLOOKUP(A5019,PEC!$A$1:$C$7902,3,1)</f>
        <v>pec.it</v>
      </c>
      <c r="C5019">
        <f>VLOOKUP(A5019,SEZIONI!$A$1:$B$7897,2,1)</f>
        <v>15</v>
      </c>
    </row>
    <row r="5020" spans="1:3" x14ac:dyDescent="0.3">
      <c r="A5020" t="s">
        <v>28522</v>
      </c>
      <c r="B5020" t="str">
        <f>VLOOKUP(A5020,PEC!$A$1:$C$7902,3,1)</f>
        <v>pec.comune.servigliano.fm.it</v>
      </c>
      <c r="C5020">
        <f>VLOOKUP(A5020,SEZIONI!$A$1:$B$7897,2,1)</f>
        <v>3</v>
      </c>
    </row>
    <row r="5021" spans="1:3" x14ac:dyDescent="0.3">
      <c r="A5021" t="s">
        <v>28523</v>
      </c>
      <c r="B5021" t="str">
        <f>VLOOKUP(A5021,PEC!$A$1:$C$7902,3,1)</f>
        <v>emarche.it</v>
      </c>
      <c r="C5021">
        <f>VLOOKUP(A5021,SEZIONI!$A$1:$B$7897,2,1)</f>
        <v>1</v>
      </c>
    </row>
    <row r="5022" spans="1:3" x14ac:dyDescent="0.3">
      <c r="A5022" t="s">
        <v>28524</v>
      </c>
      <c r="B5022" t="str">
        <f>VLOOKUP(A5022,PEC!$A$1:$C$7902,3,1)</f>
        <v>postcert.it</v>
      </c>
      <c r="C5022">
        <f>VLOOKUP(A5022,SEZIONI!$A$1:$B$7897,2,1)</f>
        <v>2</v>
      </c>
    </row>
    <row r="5023" spans="1:3" x14ac:dyDescent="0.3">
      <c r="A5023" t="s">
        <v>28525</v>
      </c>
      <c r="B5023" t="str">
        <f>VLOOKUP(A5023,PEC!$A$1:$C$7902,3,1)</f>
        <v>legalmail.it</v>
      </c>
      <c r="C5023">
        <f>VLOOKUP(A5023,SEZIONI!$A$1:$B$7897,2,1)</f>
        <v>6</v>
      </c>
    </row>
    <row r="5024" spans="1:3" x14ac:dyDescent="0.3">
      <c r="A5024" t="s">
        <v>28527</v>
      </c>
      <c r="B5024" t="str">
        <f>VLOOKUP(A5024,PEC!$A$1:$C$7902,3,1)</f>
        <v>pec.comune.arlenadicastro.vt.it</v>
      </c>
      <c r="C5024">
        <f>VLOOKUP(A5024,SEZIONI!$A$1:$B$7897,2,1)</f>
        <v>1</v>
      </c>
    </row>
    <row r="5025" spans="1:3" x14ac:dyDescent="0.3">
      <c r="A5025" t="s">
        <v>28528</v>
      </c>
      <c r="B5025" t="str">
        <f>VLOOKUP(A5025,PEC!$A$1:$C$7902,3,1)</f>
        <v>legalmail.it</v>
      </c>
      <c r="C5025">
        <f>VLOOKUP(A5025,SEZIONI!$A$1:$B$7897,2,1)</f>
        <v>5</v>
      </c>
    </row>
    <row r="5026" spans="1:3" x14ac:dyDescent="0.3">
      <c r="A5026" t="s">
        <v>28529</v>
      </c>
      <c r="B5026" t="str">
        <f>VLOOKUP(A5026,PEC!$A$1:$C$7902,3,1)</f>
        <v>pec.it</v>
      </c>
      <c r="C5026">
        <f>VLOOKUP(A5026,SEZIONI!$A$1:$B$7897,2,1)</f>
        <v>1</v>
      </c>
    </row>
    <row r="5027" spans="1:3" x14ac:dyDescent="0.3">
      <c r="A5027" t="s">
        <v>28530</v>
      </c>
      <c r="B5027" t="str">
        <f>VLOOKUP(A5027,PEC!$A$1:$C$7902,3,1)</f>
        <v>legalmail.it</v>
      </c>
      <c r="C5027">
        <f>VLOOKUP(A5027,SEZIONI!$A$1:$B$7897,2,1)</f>
        <v>4</v>
      </c>
    </row>
    <row r="5028" spans="1:3" x14ac:dyDescent="0.3">
      <c r="A5028" t="s">
        <v>28531</v>
      </c>
      <c r="B5028" t="str">
        <f>VLOOKUP(A5028,PEC!$A$1:$C$7902,3,1)</f>
        <v>pec.comune.bassanointeverina.vt.it</v>
      </c>
      <c r="C5028">
        <f>VLOOKUP(A5028,SEZIONI!$A$1:$B$7897,2,1)</f>
        <v>1</v>
      </c>
    </row>
    <row r="5029" spans="1:3" x14ac:dyDescent="0.3">
      <c r="A5029" t="s">
        <v>28532</v>
      </c>
      <c r="B5029" t="str">
        <f>VLOOKUP(A5029,PEC!$A$1:$C$7902,3,1)</f>
        <v>pec.comuneblera.gov.it</v>
      </c>
      <c r="C5029">
        <f>VLOOKUP(A5029,SEZIONI!$A$1:$B$7897,2,1)</f>
        <v>4</v>
      </c>
    </row>
    <row r="5030" spans="1:3" x14ac:dyDescent="0.3">
      <c r="A5030" t="s">
        <v>28533</v>
      </c>
      <c r="B5030" t="str">
        <f>VLOOKUP(A5030,PEC!$A$1:$C$7902,3,1)</f>
        <v>pec.comune.bolsena.vt.it</v>
      </c>
      <c r="C5030">
        <f>VLOOKUP(A5030,SEZIONI!$A$1:$B$7897,2,1)</f>
        <v>4</v>
      </c>
    </row>
    <row r="5031" spans="1:3" x14ac:dyDescent="0.3">
      <c r="A5031" t="s">
        <v>28534</v>
      </c>
      <c r="B5031" t="str">
        <f>VLOOKUP(A5031,PEC!$A$1:$C$7902,3,1)</f>
        <v>pec.it</v>
      </c>
      <c r="C5031">
        <f>VLOOKUP(A5031,SEZIONI!$A$1:$B$7897,2,1)</f>
        <v>3</v>
      </c>
    </row>
    <row r="5032" spans="1:3" x14ac:dyDescent="0.3">
      <c r="A5032" t="s">
        <v>28535</v>
      </c>
      <c r="B5032" t="str">
        <f>VLOOKUP(A5032,PEC!$A$1:$C$7902,3,1)</f>
        <v>pec.comunecalcata.it</v>
      </c>
      <c r="C5032">
        <f>VLOOKUP(A5032,SEZIONI!$A$1:$B$7897,2,1)</f>
        <v>1</v>
      </c>
    </row>
    <row r="5033" spans="1:3" x14ac:dyDescent="0.3">
      <c r="A5033" t="s">
        <v>28536</v>
      </c>
      <c r="B5033" t="str">
        <f>VLOOKUP(A5033,PEC!$A$1:$C$7902,3,1)</f>
        <v>legalmail.it</v>
      </c>
      <c r="C5033">
        <f>VLOOKUP(A5033,SEZIONI!$A$1:$B$7897,2,1)</f>
        <v>3</v>
      </c>
    </row>
    <row r="5034" spans="1:3" x14ac:dyDescent="0.3">
      <c r="A5034" t="s">
        <v>28537</v>
      </c>
      <c r="B5034" t="str">
        <f>VLOOKUP(A5034,PEC!$A$1:$C$7902,3,1)</f>
        <v>legalmail.it</v>
      </c>
      <c r="C5034">
        <f>VLOOKUP(A5034,SEZIONI!$A$1:$B$7897,2,1)</f>
        <v>5</v>
      </c>
    </row>
    <row r="5035" spans="1:3" x14ac:dyDescent="0.3">
      <c r="A5035" t="s">
        <v>28538</v>
      </c>
      <c r="B5035" t="str">
        <f>VLOOKUP(A5035,PEC!$A$1:$C$7902,3,1)</f>
        <v>itpec.it</v>
      </c>
      <c r="C5035">
        <f>VLOOKUP(A5035,SEZIONI!$A$1:$B$7897,2,1)</f>
        <v>2</v>
      </c>
    </row>
    <row r="5036" spans="1:3" x14ac:dyDescent="0.3">
      <c r="A5036" t="s">
        <v>28539</v>
      </c>
      <c r="B5036" t="str">
        <f>VLOOKUP(A5036,PEC!$A$1:$C$7902,3,1)</f>
        <v>legalmail.it</v>
      </c>
      <c r="C5036">
        <f>VLOOKUP(A5036,SEZIONI!$A$1:$B$7897,2,1)</f>
        <v>5</v>
      </c>
    </row>
    <row r="5037" spans="1:3" x14ac:dyDescent="0.3">
      <c r="A5037" t="s">
        <v>28540</v>
      </c>
      <c r="B5037" t="str">
        <f>VLOOKUP(A5037,PEC!$A$1:$C$7902,3,1)</f>
        <v>anutel.it</v>
      </c>
      <c r="C5037">
        <f>VLOOKUP(A5037,SEZIONI!$A$1:$B$7897,2,1)</f>
        <v>5</v>
      </c>
    </row>
    <row r="5038" spans="1:3" x14ac:dyDescent="0.3">
      <c r="A5038" t="s">
        <v>28541</v>
      </c>
      <c r="B5038" t="str">
        <f>VLOOKUP(A5038,PEC!$A$1:$C$7902,3,1)</f>
        <v>pec.it</v>
      </c>
      <c r="C5038">
        <f>VLOOKUP(A5038,SEZIONI!$A$1:$B$7897,2,1)</f>
        <v>2</v>
      </c>
    </row>
    <row r="5039" spans="1:3" x14ac:dyDescent="0.3">
      <c r="A5039" t="s">
        <v>28542</v>
      </c>
      <c r="B5039" t="str">
        <f>VLOOKUP(A5039,PEC!$A$1:$C$7902,3,1)</f>
        <v>pec.comunecastelsantelia.it</v>
      </c>
      <c r="C5039">
        <f>VLOOKUP(A5039,SEZIONI!$A$1:$B$7897,2,1)</f>
        <v>2</v>
      </c>
    </row>
    <row r="5040" spans="1:3" x14ac:dyDescent="0.3">
      <c r="A5040" t="s">
        <v>28543</v>
      </c>
      <c r="B5040" t="str">
        <f>VLOOKUP(A5040,PEC!$A$1:$C$7902,3,1)</f>
        <v>pec.comune.castiglioneinteverina.vt.it</v>
      </c>
      <c r="C5040">
        <f>VLOOKUP(A5040,SEZIONI!$A$1:$B$7897,2,1)</f>
        <v>2</v>
      </c>
    </row>
    <row r="5041" spans="1:3" x14ac:dyDescent="0.3">
      <c r="A5041" t="s">
        <v>28544</v>
      </c>
      <c r="B5041" t="str">
        <f>VLOOKUP(A5041,PEC!$A$1:$C$7902,3,1)</f>
        <v>pec.it</v>
      </c>
      <c r="C5041">
        <f>VLOOKUP(A5041,SEZIONI!$A$1:$B$7897,2,1)</f>
        <v>1</v>
      </c>
    </row>
    <row r="5042" spans="1:3" x14ac:dyDescent="0.3">
      <c r="A5042" t="s">
        <v>28545</v>
      </c>
      <c r="B5042" t="str">
        <f>VLOOKUP(A5042,PEC!$A$1:$C$7902,3,1)</f>
        <v>postecert.it</v>
      </c>
      <c r="C5042">
        <f>VLOOKUP(A5042,SEZIONI!$A$1:$B$7897,2,1)</f>
        <v>2</v>
      </c>
    </row>
    <row r="5043" spans="1:3" x14ac:dyDescent="0.3">
      <c r="A5043" t="s">
        <v>28546</v>
      </c>
      <c r="B5043" t="str">
        <f>VLOOKUP(A5043,PEC!$A$1:$C$7902,3,1)</f>
        <v>legalmail.it</v>
      </c>
      <c r="C5043">
        <f>VLOOKUP(A5043,SEZIONI!$A$1:$B$7897,2,1)</f>
        <v>16</v>
      </c>
    </row>
    <row r="5044" spans="1:3" x14ac:dyDescent="0.3">
      <c r="A5044" t="s">
        <v>28547</v>
      </c>
      <c r="B5044" t="str">
        <f>VLOOKUP(A5044,PEC!$A$1:$C$7902,3,1)</f>
        <v>legalmail.it</v>
      </c>
      <c r="C5044">
        <f>VLOOKUP(A5044,SEZIONI!$A$1:$B$7897,2,1)</f>
        <v>2</v>
      </c>
    </row>
    <row r="5045" spans="1:3" x14ac:dyDescent="0.3">
      <c r="A5045" t="s">
        <v>28548</v>
      </c>
      <c r="B5045" t="str">
        <f>VLOOKUP(A5045,PEC!$A$1:$C$7902,3,1)</f>
        <v>legalmail.it</v>
      </c>
      <c r="C5045">
        <f>VLOOKUP(A5045,SEZIONI!$A$1:$B$7897,2,1)</f>
        <v>3</v>
      </c>
    </row>
    <row r="5046" spans="1:3" x14ac:dyDescent="0.3">
      <c r="A5046" t="s">
        <v>28549</v>
      </c>
      <c r="B5046" t="str">
        <f>VLOOKUP(A5046,PEC!$A$1:$C$7902,3,1)</f>
        <v>legalmail.it</v>
      </c>
      <c r="C5046">
        <f>VLOOKUP(A5046,SEZIONI!$A$1:$B$7897,2,1)</f>
        <v>6</v>
      </c>
    </row>
    <row r="5047" spans="1:3" x14ac:dyDescent="0.3">
      <c r="A5047" t="s">
        <v>28550</v>
      </c>
      <c r="B5047" t="str">
        <f>VLOOKUP(A5047,PEC!$A$1:$C$7902,3,1)</f>
        <v>pec.comunedifaleria.it</v>
      </c>
      <c r="C5047">
        <f>VLOOKUP(A5047,SEZIONI!$A$1:$B$7897,2,1)</f>
        <v>2</v>
      </c>
    </row>
    <row r="5048" spans="1:3" x14ac:dyDescent="0.3">
      <c r="A5048" t="s">
        <v>28551</v>
      </c>
      <c r="B5048" t="str">
        <f>VLOOKUP(A5048,PEC!$A$1:$C$7902,3,1)</f>
        <v>legalmail.it</v>
      </c>
      <c r="C5048">
        <f>VLOOKUP(A5048,SEZIONI!$A$1:$B$7897,2,1)</f>
        <v>2</v>
      </c>
    </row>
    <row r="5049" spans="1:3" x14ac:dyDescent="0.3">
      <c r="A5049" t="s">
        <v>28552</v>
      </c>
      <c r="B5049" t="str">
        <f>VLOOKUP(A5049,PEC!$A$1:$C$7902,3,1)</f>
        <v>legalmail.it</v>
      </c>
      <c r="C5049">
        <f>VLOOKUP(A5049,SEZIONI!$A$1:$B$7897,2,1)</f>
        <v>3</v>
      </c>
    </row>
    <row r="5050" spans="1:3" x14ac:dyDescent="0.3">
      <c r="A5050" t="s">
        <v>28553</v>
      </c>
      <c r="B5050" t="str">
        <f>VLOOKUP(A5050,PEC!$A$1:$C$7902,3,1)</f>
        <v>legalmail.it</v>
      </c>
      <c r="C5050">
        <f>VLOOKUP(A5050,SEZIONI!$A$1:$B$7897,2,1)</f>
        <v>2</v>
      </c>
    </row>
    <row r="5051" spans="1:3" x14ac:dyDescent="0.3">
      <c r="A5051" t="s">
        <v>28554</v>
      </c>
      <c r="B5051" t="str">
        <f>VLOOKUP(A5051,PEC!$A$1:$C$7902,3,1)</f>
        <v>pec.it</v>
      </c>
      <c r="C5051">
        <f>VLOOKUP(A5051,SEZIONI!$A$1:$B$7897,2,1)</f>
        <v>2</v>
      </c>
    </row>
    <row r="5052" spans="1:3" x14ac:dyDescent="0.3">
      <c r="A5052" t="s">
        <v>28555</v>
      </c>
      <c r="B5052" t="str">
        <f>VLOOKUP(A5052,PEC!$A$1:$C$7902,3,1)</f>
        <v>legalmail.it</v>
      </c>
      <c r="C5052">
        <f>VLOOKUP(A5052,SEZIONI!$A$1:$B$7897,2,1)</f>
        <v>3</v>
      </c>
    </row>
    <row r="5053" spans="1:3" x14ac:dyDescent="0.3">
      <c r="A5053" t="s">
        <v>28556</v>
      </c>
      <c r="B5053" t="str">
        <f>VLOOKUP(A5053,PEC!$A$1:$C$7902,3,1)</f>
        <v>pec.comune.ischiadicastro.vt.it</v>
      </c>
      <c r="C5053">
        <f>VLOOKUP(A5053,SEZIONI!$A$1:$B$7897,2,1)</f>
        <v>2</v>
      </c>
    </row>
    <row r="5054" spans="1:3" x14ac:dyDescent="0.3">
      <c r="A5054" t="s">
        <v>28557</v>
      </c>
      <c r="B5054" t="str">
        <f>VLOOKUP(A5054,PEC!$A$1:$C$7902,3,1)</f>
        <v>legalmail.it</v>
      </c>
      <c r="C5054">
        <f>VLOOKUP(A5054,SEZIONI!$A$1:$B$7897,2,1)</f>
        <v>1</v>
      </c>
    </row>
    <row r="5055" spans="1:3" x14ac:dyDescent="0.3">
      <c r="A5055" t="s">
        <v>28558</v>
      </c>
      <c r="B5055" t="str">
        <f>VLOOKUP(A5055,PEC!$A$1:$C$7902,3,1)</f>
        <v>legalmail.it</v>
      </c>
      <c r="C5055">
        <f>VLOOKUP(A5055,SEZIONI!$A$1:$B$7897,2,1)</f>
        <v>1</v>
      </c>
    </row>
    <row r="5056" spans="1:3" x14ac:dyDescent="0.3">
      <c r="A5056" t="s">
        <v>28559</v>
      </c>
      <c r="B5056" t="str">
        <f>VLOOKUP(A5056,PEC!$A$1:$C$7902,3,1)</f>
        <v>pec.it</v>
      </c>
      <c r="C5056">
        <f>VLOOKUP(A5056,SEZIONI!$A$1:$B$7897,2,1)</f>
        <v>3</v>
      </c>
    </row>
    <row r="5057" spans="1:3" x14ac:dyDescent="0.3">
      <c r="A5057" t="s">
        <v>28560</v>
      </c>
      <c r="B5057" t="str">
        <f>VLOOKUP(A5057,PEC!$A$1:$C$7902,3,1)</f>
        <v>legalmail.it</v>
      </c>
      <c r="C5057">
        <f>VLOOKUP(A5057,SEZIONI!$A$1:$B$7897,2,1)</f>
        <v>7</v>
      </c>
    </row>
    <row r="5058" spans="1:3" x14ac:dyDescent="0.3">
      <c r="A5058" t="s">
        <v>28561</v>
      </c>
      <c r="B5058" t="str">
        <f>VLOOKUP(A5058,PEC!$A$1:$C$7902,3,1)</f>
        <v>pec.comune.montefiascone.vt.it</v>
      </c>
      <c r="C5058">
        <f>VLOOKUP(A5058,SEZIONI!$A$1:$B$7897,2,1)</f>
        <v>14</v>
      </c>
    </row>
    <row r="5059" spans="1:3" x14ac:dyDescent="0.3">
      <c r="A5059" t="s">
        <v>28562</v>
      </c>
      <c r="B5059" t="str">
        <f>VLOOKUP(A5059,PEC!$A$1:$C$7902,3,1)</f>
        <v>pec.comune.monteromano.vt.it</v>
      </c>
      <c r="C5059">
        <f>VLOOKUP(A5059,SEZIONI!$A$1:$B$7897,2,1)</f>
        <v>2</v>
      </c>
    </row>
    <row r="5060" spans="1:3" x14ac:dyDescent="0.3">
      <c r="A5060" t="s">
        <v>28563</v>
      </c>
      <c r="B5060" t="str">
        <f>VLOOKUP(A5060,PEC!$A$1:$C$7902,3,1)</f>
        <v>pec.it</v>
      </c>
      <c r="C5060">
        <f>VLOOKUP(A5060,SEZIONI!$A$1:$B$7897,2,1)</f>
        <v>3</v>
      </c>
    </row>
    <row r="5061" spans="1:3" x14ac:dyDescent="0.3">
      <c r="A5061" t="s">
        <v>28564</v>
      </c>
      <c r="B5061" t="str">
        <f>VLOOKUP(A5061,PEC!$A$1:$C$7902,3,1)</f>
        <v>legalmailpa.it</v>
      </c>
      <c r="C5061">
        <f>VLOOKUP(A5061,SEZIONI!$A$1:$B$7897,2,1)</f>
        <v>7</v>
      </c>
    </row>
    <row r="5062" spans="1:3" x14ac:dyDescent="0.3">
      <c r="A5062" t="s">
        <v>28565</v>
      </c>
      <c r="B5062" t="str">
        <f>VLOOKUP(A5062,PEC!$A$1:$C$7902,3,1)</f>
        <v>pec.it</v>
      </c>
      <c r="C5062">
        <f>VLOOKUP(A5062,SEZIONI!$A$1:$B$7897,2,1)</f>
        <v>2</v>
      </c>
    </row>
    <row r="5063" spans="1:3" x14ac:dyDescent="0.3">
      <c r="A5063" t="s">
        <v>28566</v>
      </c>
      <c r="B5063" t="str">
        <f>VLOOKUP(A5063,PEC!$A$1:$C$7902,3,1)</f>
        <v>postemailcertificata.it</v>
      </c>
      <c r="C5063">
        <f>VLOOKUP(A5063,SEZIONI!$A$1:$B$7897,2,1)</f>
        <v>3</v>
      </c>
    </row>
    <row r="5064" spans="1:3" x14ac:dyDescent="0.3">
      <c r="A5064" t="s">
        <v>28567</v>
      </c>
      <c r="B5064" t="str">
        <f>VLOOKUP(A5064,PEC!$A$1:$C$7902,3,1)</f>
        <v>pec.it</v>
      </c>
      <c r="C5064">
        <f>VLOOKUP(A5064,SEZIONI!$A$1:$B$7897,2,1)</f>
        <v>7</v>
      </c>
    </row>
    <row r="5065" spans="1:3" x14ac:dyDescent="0.3">
      <c r="A5065" t="s">
        <v>28568</v>
      </c>
      <c r="B5065" t="str">
        <f>VLOOKUP(A5065,PEC!$A$1:$C$7902,3,1)</f>
        <v>legalmail.it</v>
      </c>
      <c r="C5065">
        <f>VLOOKUP(A5065,SEZIONI!$A$1:$B$7897,2,1)</f>
        <v>2</v>
      </c>
    </row>
    <row r="5066" spans="1:3" x14ac:dyDescent="0.3">
      <c r="A5066" t="s">
        <v>28569</v>
      </c>
      <c r="B5066" t="str">
        <f>VLOOKUP(A5066,PEC!$A$1:$C$7902,3,1)</f>
        <v>pec.comunediproceno.vt.it</v>
      </c>
      <c r="C5066">
        <f>VLOOKUP(A5066,SEZIONI!$A$1:$B$7897,2,1)</f>
        <v>1</v>
      </c>
    </row>
    <row r="5067" spans="1:3" x14ac:dyDescent="0.3">
      <c r="A5067" t="s">
        <v>28570</v>
      </c>
      <c r="B5067" t="str">
        <f>VLOOKUP(A5067,PEC!$A$1:$C$7902,3,1)</f>
        <v>legalmail.it</v>
      </c>
      <c r="C5067">
        <f>VLOOKUP(A5067,SEZIONI!$A$1:$B$7897,2,1)</f>
        <v>7</v>
      </c>
    </row>
    <row r="5068" spans="1:3" x14ac:dyDescent="0.3">
      <c r="A5068" t="s">
        <v>28571</v>
      </c>
      <c r="B5068" t="str">
        <f>VLOOKUP(A5068,PEC!$A$1:$C$7902,3,1)</f>
        <v>legalmail.it</v>
      </c>
      <c r="C5068">
        <f>VLOOKUP(A5068,SEZIONI!$A$1:$B$7897,2,1)</f>
        <v>1</v>
      </c>
    </row>
    <row r="5069" spans="1:3" x14ac:dyDescent="0.3">
      <c r="A5069" t="s">
        <v>28572</v>
      </c>
      <c r="B5069" t="str">
        <f>VLOOKUP(A5069,PEC!$A$1:$C$7902,3,1)</f>
        <v>pec.it</v>
      </c>
      <c r="C5069">
        <f>VLOOKUP(A5069,SEZIONI!$A$1:$B$7897,2,1)</f>
        <v>2</v>
      </c>
    </row>
    <row r="5070" spans="1:3" x14ac:dyDescent="0.3">
      <c r="A5070" t="s">
        <v>28573</v>
      </c>
      <c r="B5070" t="str">
        <f>VLOOKUP(A5070,PEC!$A$1:$C$7902,3,1)</f>
        <v>pec.it</v>
      </c>
      <c r="C5070">
        <f>VLOOKUP(A5070,SEZIONI!$A$1:$B$7897,2,1)</f>
        <v>8</v>
      </c>
    </row>
    <row r="5071" spans="1:3" x14ac:dyDescent="0.3">
      <c r="A5071" t="s">
        <v>28574</v>
      </c>
      <c r="B5071" t="str">
        <f>VLOOKUP(A5071,PEC!$A$1:$C$7902,3,1)</f>
        <v>postecert.it</v>
      </c>
      <c r="C5071">
        <f>VLOOKUP(A5071,SEZIONI!$A$1:$B$7897,2,1)</f>
        <v>5</v>
      </c>
    </row>
    <row r="5072" spans="1:3" x14ac:dyDescent="0.3">
      <c r="A5072" t="s">
        <v>28575</v>
      </c>
      <c r="B5072" t="str">
        <f>VLOOKUP(A5072,PEC!$A$1:$C$7902,3,1)</f>
        <v>pec.comune.tarquinia.vt.it</v>
      </c>
      <c r="C5072">
        <f>VLOOKUP(A5072,SEZIONI!$A$1:$B$7897,2,1)</f>
        <v>14</v>
      </c>
    </row>
    <row r="5073" spans="1:3" x14ac:dyDescent="0.3">
      <c r="A5073" t="s">
        <v>28576</v>
      </c>
      <c r="B5073" t="str">
        <f>VLOOKUP(A5073,PEC!$A$1:$C$7902,3,1)</f>
        <v>pec.it</v>
      </c>
      <c r="C5073">
        <f>VLOOKUP(A5073,SEZIONI!$A$1:$B$7897,2,1)</f>
        <v>1</v>
      </c>
    </row>
    <row r="5074" spans="1:3" x14ac:dyDescent="0.3">
      <c r="A5074" t="s">
        <v>28577</v>
      </c>
      <c r="B5074" t="str">
        <f>VLOOKUP(A5074,PEC!$A$1:$C$7902,3,1)</f>
        <v>pec.comune.tuscania.vt.it</v>
      </c>
      <c r="C5074">
        <f>VLOOKUP(A5074,SEZIONI!$A$1:$B$7897,2,1)</f>
        <v>7</v>
      </c>
    </row>
    <row r="5075" spans="1:3" x14ac:dyDescent="0.3">
      <c r="A5075" t="s">
        <v>28578</v>
      </c>
      <c r="B5075" t="str">
        <f>VLOOKUP(A5075,PEC!$A$1:$C$7902,3,1)</f>
        <v>legalmail.it</v>
      </c>
      <c r="C5075">
        <f>VLOOKUP(A5075,SEZIONI!$A$1:$B$7897,2,1)</f>
        <v>3</v>
      </c>
    </row>
    <row r="5076" spans="1:3" x14ac:dyDescent="0.3">
      <c r="A5076" t="s">
        <v>28579</v>
      </c>
      <c r="B5076" t="str">
        <f>VLOOKUP(A5076,PEC!$A$1:$C$7902,3,1)</f>
        <v>pec.vallerano.net</v>
      </c>
      <c r="C5076">
        <f>VLOOKUP(A5076,SEZIONI!$A$1:$B$7897,2,1)</f>
        <v>2</v>
      </c>
    </row>
    <row r="5077" spans="1:3" x14ac:dyDescent="0.3">
      <c r="A5077" t="s">
        <v>28580</v>
      </c>
      <c r="B5077" t="str">
        <f>VLOOKUP(A5077,PEC!$A$1:$C$7902,3,1)</f>
        <v>pec.it</v>
      </c>
      <c r="C5077">
        <f>VLOOKUP(A5077,SEZIONI!$A$1:$B$7897,2,1)</f>
        <v>3</v>
      </c>
    </row>
    <row r="5078" spans="1:3" x14ac:dyDescent="0.3">
      <c r="A5078" t="s">
        <v>28581</v>
      </c>
      <c r="B5078" t="str">
        <f>VLOOKUP(A5078,PEC!$A$1:$C$7902,3,1)</f>
        <v>legalmail.it</v>
      </c>
      <c r="C5078">
        <f>VLOOKUP(A5078,SEZIONI!$A$1:$B$7897,2,1)</f>
        <v>2</v>
      </c>
    </row>
    <row r="5079" spans="1:3" x14ac:dyDescent="0.3">
      <c r="A5079" t="s">
        <v>28582</v>
      </c>
      <c r="B5079" t="str">
        <f>VLOOKUP(A5079,PEC!$A$1:$C$7902,3,1)</f>
        <v>legalmail.it</v>
      </c>
      <c r="C5079">
        <f>VLOOKUP(A5079,SEZIONI!$A$1:$B$7897,2,1)</f>
        <v>11</v>
      </c>
    </row>
    <row r="5080" spans="1:3" x14ac:dyDescent="0.3">
      <c r="A5080" t="s">
        <v>28583</v>
      </c>
      <c r="B5080" t="str">
        <f>VLOOKUP(A5080,PEC!$A$1:$C$7902,3,1)</f>
        <v>legalmail.it</v>
      </c>
      <c r="C5080">
        <f>VLOOKUP(A5080,SEZIONI!$A$1:$B$7897,2,1)</f>
        <v>4</v>
      </c>
    </row>
    <row r="5081" spans="1:3" x14ac:dyDescent="0.3">
      <c r="A5081" t="s">
        <v>28584</v>
      </c>
      <c r="B5081" t="str">
        <f>VLOOKUP(A5081,PEC!$A$1:$C$7902,3,1)</f>
        <v>pec.comuneviterbo.it</v>
      </c>
      <c r="C5081">
        <f>VLOOKUP(A5081,SEZIONI!$A$1:$B$7897,2,1)</f>
        <v>66</v>
      </c>
    </row>
    <row r="5082" spans="1:3" x14ac:dyDescent="0.3">
      <c r="A5082" t="s">
        <v>28585</v>
      </c>
      <c r="B5082" t="str">
        <f>VLOOKUP(A5082,PEC!$A$1:$C$7902,3,1)</f>
        <v>legalmail.it</v>
      </c>
      <c r="C5082">
        <f>VLOOKUP(A5082,SEZIONI!$A$1:$B$7897,2,1)</f>
        <v>4</v>
      </c>
    </row>
    <row r="5083" spans="1:3" x14ac:dyDescent="0.3">
      <c r="A5083" t="s">
        <v>28586</v>
      </c>
      <c r="B5083" t="str">
        <f>VLOOKUP(A5083,PEC!$A$1:$C$7902,3,1)</f>
        <v>pec.it</v>
      </c>
      <c r="C5083">
        <f>VLOOKUP(A5083,SEZIONI!$A$1:$B$7897,2,1)</f>
        <v>1</v>
      </c>
    </row>
    <row r="5084" spans="1:3" x14ac:dyDescent="0.3">
      <c r="A5084" t="s">
        <v>28587</v>
      </c>
      <c r="B5084" t="str">
        <f>VLOOKUP(A5084,PEC!$A$1:$C$7902,3,1)</f>
        <v>pec.comune.amatrice.rieti.it</v>
      </c>
      <c r="C5084">
        <f>VLOOKUP(A5084,SEZIONI!$A$1:$B$7897,2,1)</f>
        <v>3</v>
      </c>
    </row>
    <row r="5085" spans="1:3" x14ac:dyDescent="0.3">
      <c r="A5085" t="s">
        <v>28588</v>
      </c>
      <c r="B5085" t="str">
        <f>VLOOKUP(A5085,PEC!$A$1:$C$7902,3,1)</f>
        <v>legalmail.it</v>
      </c>
      <c r="C5085">
        <f>VLOOKUP(A5085,SEZIONI!$A$1:$B$7897,2,1)</f>
        <v>3</v>
      </c>
    </row>
    <row r="5086" spans="1:3" x14ac:dyDescent="0.3">
      <c r="A5086" t="s">
        <v>28589</v>
      </c>
      <c r="B5086" t="str">
        <f>VLOOKUP(A5086,PEC!$A$1:$C$7902,3,1)</f>
        <v>legalmail.it</v>
      </c>
      <c r="C5086">
        <f>VLOOKUP(A5086,SEZIONI!$A$1:$B$7897,2,1)</f>
        <v>2</v>
      </c>
    </row>
    <row r="5087" spans="1:3" x14ac:dyDescent="0.3">
      <c r="A5087" t="s">
        <v>28590</v>
      </c>
      <c r="B5087" t="str">
        <f>VLOOKUP(A5087,PEC!$A$1:$C$7902,3,1)</f>
        <v>pec.it</v>
      </c>
      <c r="C5087">
        <f>VLOOKUP(A5087,SEZIONI!$A$1:$B$7897,2,1)</f>
        <v>1</v>
      </c>
    </row>
    <row r="5088" spans="1:3" x14ac:dyDescent="0.3">
      <c r="A5088" t="s">
        <v>28591</v>
      </c>
      <c r="B5088" t="str">
        <f>VLOOKUP(A5088,PEC!$A$1:$C$7902,3,1)</f>
        <v>pec.comune.borbona.rieti.it</v>
      </c>
      <c r="C5088">
        <f>VLOOKUP(A5088,SEZIONI!$A$1:$B$7897,2,1)</f>
        <v>1</v>
      </c>
    </row>
    <row r="5089" spans="1:3" x14ac:dyDescent="0.3">
      <c r="A5089" t="s">
        <v>28592</v>
      </c>
      <c r="B5089" t="str">
        <f>VLOOKUP(A5089,PEC!$A$1:$C$7902,3,1)</f>
        <v>pec.it</v>
      </c>
      <c r="C5089">
        <f>VLOOKUP(A5089,SEZIONI!$A$1:$B$7897,2,1)</f>
        <v>7</v>
      </c>
    </row>
    <row r="5090" spans="1:3" x14ac:dyDescent="0.3">
      <c r="A5090" t="s">
        <v>28593</v>
      </c>
      <c r="B5090" t="str">
        <f>VLOOKUP(A5090,PEC!$A$1:$C$7902,3,1)</f>
        <v>pec.it</v>
      </c>
      <c r="C5090">
        <f>VLOOKUP(A5090,SEZIONI!$A$1:$B$7897,2,1)</f>
        <v>1</v>
      </c>
    </row>
    <row r="5091" spans="1:3" x14ac:dyDescent="0.3">
      <c r="A5091" t="s">
        <v>28594</v>
      </c>
      <c r="B5091" t="str">
        <f>VLOOKUP(A5091,PEC!$A$1:$C$7902,3,1)</f>
        <v>pec.comune.cantalice.ri.it</v>
      </c>
      <c r="C5091">
        <f>VLOOKUP(A5091,SEZIONI!$A$1:$B$7897,2,1)</f>
        <v>2</v>
      </c>
    </row>
    <row r="5092" spans="1:3" x14ac:dyDescent="0.3">
      <c r="A5092" t="s">
        <v>28595</v>
      </c>
      <c r="B5092" t="str">
        <f>VLOOKUP(A5092,PEC!$A$1:$C$7902,3,1)</f>
        <v>anutel.it</v>
      </c>
      <c r="C5092">
        <f>VLOOKUP(A5092,SEZIONI!$A$1:$B$7897,2,1)</f>
        <v>2</v>
      </c>
    </row>
    <row r="5093" spans="1:3" x14ac:dyDescent="0.3">
      <c r="A5093" t="s">
        <v>28596</v>
      </c>
      <c r="B5093" t="str">
        <f>VLOOKUP(A5093,PEC!$A$1:$C$7902,3,1)</f>
        <v>pec.it</v>
      </c>
      <c r="C5093">
        <f>VLOOKUP(A5093,SEZIONI!$A$1:$B$7897,2,1)</f>
        <v>2</v>
      </c>
    </row>
    <row r="5094" spans="1:3" x14ac:dyDescent="0.3">
      <c r="A5094" t="s">
        <v>28597</v>
      </c>
      <c r="B5094" t="str">
        <f>VLOOKUP(A5094,PEC!$A$1:$C$7902,3,1)</f>
        <v>legalmail.it</v>
      </c>
      <c r="C5094">
        <f>VLOOKUP(A5094,SEZIONI!$A$1:$B$7897,2,1)</f>
        <v>1</v>
      </c>
    </row>
    <row r="5095" spans="1:3" x14ac:dyDescent="0.3">
      <c r="A5095" t="s">
        <v>28598</v>
      </c>
      <c r="B5095" t="str">
        <f>VLOOKUP(A5095,PEC!$A$1:$C$7902,3,1)</f>
        <v>pec.comune.castelditora.ri.it</v>
      </c>
      <c r="C5095">
        <f>VLOOKUP(A5095,SEZIONI!$A$1:$B$7897,2,1)</f>
        <v>1</v>
      </c>
    </row>
    <row r="5096" spans="1:3" x14ac:dyDescent="0.3">
      <c r="A5096" t="s">
        <v>28599</v>
      </c>
      <c r="B5096" t="str">
        <f>VLOOKUP(A5096,PEC!$A$1:$C$7902,3,1)</f>
        <v>pcert.it</v>
      </c>
      <c r="C5096">
        <f>VLOOKUP(A5096,SEZIONI!$A$1:$B$7897,2,1)</f>
        <v>1</v>
      </c>
    </row>
    <row r="5097" spans="1:3" x14ac:dyDescent="0.3">
      <c r="A5097" t="s">
        <v>28600</v>
      </c>
      <c r="B5097" t="str">
        <f>VLOOKUP(A5097,PEC!$A$1:$C$7902,3,1)</f>
        <v>legalmail.it</v>
      </c>
      <c r="C5097">
        <f>VLOOKUP(A5097,SEZIONI!$A$1:$B$7897,2,1)</f>
        <v>1</v>
      </c>
    </row>
    <row r="5098" spans="1:3" x14ac:dyDescent="0.3">
      <c r="A5098" t="s">
        <v>28601</v>
      </c>
      <c r="B5098" t="str">
        <f>VLOOKUP(A5098,PEC!$A$1:$C$7902,3,1)</f>
        <v>viapec.net</v>
      </c>
      <c r="C5098">
        <f>VLOOKUP(A5098,SEZIONI!$A$1:$B$7897,2,1)</f>
        <v>7</v>
      </c>
    </row>
    <row r="5099" spans="1:3" x14ac:dyDescent="0.3">
      <c r="A5099" t="s">
        <v>28602</v>
      </c>
      <c r="B5099" t="str">
        <f>VLOOKUP(A5099,PEC!$A$1:$C$7902,3,1)</f>
        <v>pec.it</v>
      </c>
      <c r="C5099">
        <f>VLOOKUP(A5099,SEZIONI!$A$1:$B$7897,2,1)</f>
        <v>1</v>
      </c>
    </row>
    <row r="5100" spans="1:3" x14ac:dyDescent="0.3">
      <c r="A5100" t="s">
        <v>28603</v>
      </c>
      <c r="B5100" t="str">
        <f>VLOOKUP(A5100,PEC!$A$1:$C$7902,3,1)</f>
        <v>pec.it</v>
      </c>
      <c r="C5100">
        <f>VLOOKUP(A5100,SEZIONI!$A$1:$B$7897,2,1)</f>
        <v>1</v>
      </c>
    </row>
    <row r="5101" spans="1:3" x14ac:dyDescent="0.3">
      <c r="A5101" t="s">
        <v>28604</v>
      </c>
      <c r="B5101" t="str">
        <f>VLOOKUP(A5101,PEC!$A$1:$C$7902,3,1)</f>
        <v>arubapec.it</v>
      </c>
      <c r="C5101">
        <f>VLOOKUP(A5101,SEZIONI!$A$1:$B$7897,2,1)</f>
        <v>1</v>
      </c>
    </row>
    <row r="5102" spans="1:3" x14ac:dyDescent="0.3">
      <c r="A5102" t="s">
        <v>28605</v>
      </c>
      <c r="B5102" t="str">
        <f>VLOOKUP(A5102,PEC!$A$1:$C$7902,3,1)</f>
        <v>legalmail.it</v>
      </c>
      <c r="C5102">
        <f>VLOOKUP(A5102,SEZIONI!$A$1:$B$7897,2,1)</f>
        <v>1</v>
      </c>
    </row>
    <row r="5103" spans="1:3" x14ac:dyDescent="0.3">
      <c r="A5103" t="s">
        <v>28606</v>
      </c>
      <c r="B5103" t="str">
        <f>VLOOKUP(A5103,PEC!$A$1:$C$7902,3,1)</f>
        <v>pec.comune.collevecchio.ri.it</v>
      </c>
      <c r="C5103">
        <f>VLOOKUP(A5103,SEZIONI!$A$1:$B$7897,2,1)</f>
        <v>3</v>
      </c>
    </row>
    <row r="5104" spans="1:3" x14ac:dyDescent="0.3">
      <c r="A5104" t="s">
        <v>28607</v>
      </c>
      <c r="B5104" t="str">
        <f>VLOOKUP(A5104,PEC!$A$1:$C$7902,3,1)</f>
        <v>pec.collisulvelino.org</v>
      </c>
      <c r="C5104">
        <f>VLOOKUP(A5104,SEZIONI!$A$1:$B$7897,2,1)</f>
        <v>1</v>
      </c>
    </row>
    <row r="5105" spans="1:3" x14ac:dyDescent="0.3">
      <c r="A5105" t="s">
        <v>28608</v>
      </c>
      <c r="B5105" t="str">
        <f>VLOOKUP(A5105,PEC!$A$1:$C$7902,3,1)</f>
        <v>registerpec.it</v>
      </c>
      <c r="C5105">
        <f>VLOOKUP(A5105,SEZIONI!$A$1:$B$7897,2,1)</f>
        <v>1</v>
      </c>
    </row>
    <row r="5106" spans="1:3" x14ac:dyDescent="0.3">
      <c r="A5106" t="s">
        <v>28609</v>
      </c>
      <c r="B5106" t="str">
        <f>VLOOKUP(A5106,PEC!$A$1:$C$7902,3,1)</f>
        <v>legalmail.it</v>
      </c>
      <c r="C5106">
        <f>VLOOKUP(A5106,SEZIONI!$A$1:$B$7897,2,1)</f>
        <v>2</v>
      </c>
    </row>
    <row r="5107" spans="1:3" x14ac:dyDescent="0.3">
      <c r="A5107" t="s">
        <v>28610</v>
      </c>
      <c r="B5107" t="str">
        <f>VLOOKUP(A5107,PEC!$A$1:$C$7902,3,1)</f>
        <v>legalmail.it</v>
      </c>
      <c r="C5107">
        <f>VLOOKUP(A5107,SEZIONI!$A$1:$B$7897,2,1)</f>
        <v>5</v>
      </c>
    </row>
    <row r="5108" spans="1:3" x14ac:dyDescent="0.3">
      <c r="A5108" t="s">
        <v>28611</v>
      </c>
      <c r="B5108" t="str">
        <f>VLOOKUP(A5108,PEC!$A$1:$C$7902,3,1)</f>
        <v>legalmail.it</v>
      </c>
      <c r="C5108">
        <f>VLOOKUP(A5108,SEZIONI!$A$1:$B$7897,2,1)</f>
        <v>1</v>
      </c>
    </row>
    <row r="5109" spans="1:3" x14ac:dyDescent="0.3">
      <c r="A5109" t="s">
        <v>28612</v>
      </c>
      <c r="B5109" t="str">
        <f>VLOOKUP(A5109,PEC!$A$1:$C$7902,3,1)</f>
        <v>comunefarainsabina.pecpa.it</v>
      </c>
      <c r="C5109">
        <f>VLOOKUP(A5109,SEZIONI!$A$1:$B$7897,2,1)</f>
        <v>13</v>
      </c>
    </row>
    <row r="5110" spans="1:3" x14ac:dyDescent="0.3">
      <c r="A5110" t="s">
        <v>28613</v>
      </c>
      <c r="B5110" t="str">
        <f>VLOOKUP(A5110,PEC!$A$1:$C$7902,3,1)</f>
        <v>pec.it</v>
      </c>
      <c r="C5110">
        <f>VLOOKUP(A5110,SEZIONI!$A$1:$B$7897,2,1)</f>
        <v>4</v>
      </c>
    </row>
    <row r="5111" spans="1:3" x14ac:dyDescent="0.3">
      <c r="A5111" t="s">
        <v>28614</v>
      </c>
      <c r="B5111" t="str">
        <f>VLOOKUP(A5111,PEC!$A$1:$C$7902,3,1)</f>
        <v>pec.i2000net.it</v>
      </c>
      <c r="C5111">
        <f>VLOOKUP(A5111,SEZIONI!$A$1:$B$7897,2,1)</f>
        <v>3</v>
      </c>
    </row>
    <row r="5112" spans="1:3" x14ac:dyDescent="0.3">
      <c r="A5112" t="s">
        <v>28615</v>
      </c>
      <c r="B5112" t="str">
        <f>VLOOKUP(A5112,PEC!$A$1:$C$7902,3,1)</f>
        <v>pec.comune.frassosabino.ri.it</v>
      </c>
      <c r="C5112">
        <f>VLOOKUP(A5112,SEZIONI!$A$1:$B$7897,2,1)</f>
        <v>1</v>
      </c>
    </row>
    <row r="5113" spans="1:3" x14ac:dyDescent="0.3">
      <c r="A5113" t="s">
        <v>28616</v>
      </c>
      <c r="B5113" t="str">
        <f>VLOOKUP(A5113,PEC!$A$1:$C$7902,3,1)</f>
        <v>legalmail.it</v>
      </c>
      <c r="C5113">
        <f>VLOOKUP(A5113,SEZIONI!$A$1:$B$7897,2,1)</f>
        <v>4</v>
      </c>
    </row>
    <row r="5114" spans="1:3" x14ac:dyDescent="0.3">
      <c r="A5114" t="s">
        <v>28617</v>
      </c>
      <c r="B5114" t="str">
        <f>VLOOKUP(A5114,PEC!$A$1:$C$7902,3,1)</f>
        <v>pec.labro.gov.it</v>
      </c>
      <c r="C5114">
        <f>VLOOKUP(A5114,SEZIONI!$A$1:$B$7897,2,1)</f>
        <v>1</v>
      </c>
    </row>
    <row r="5115" spans="1:3" x14ac:dyDescent="0.3">
      <c r="A5115" t="s">
        <v>28618</v>
      </c>
      <c r="B5115" t="str">
        <f>VLOOKUP(A5115,PEC!$A$1:$C$7902,3,1)</f>
        <v>pec.comunedileonessa.it</v>
      </c>
      <c r="C5115">
        <f>VLOOKUP(A5115,SEZIONI!$A$1:$B$7897,2,1)</f>
        <v>4</v>
      </c>
    </row>
    <row r="5116" spans="1:3" x14ac:dyDescent="0.3">
      <c r="A5116" t="s">
        <v>28619</v>
      </c>
      <c r="B5116" t="str">
        <f>VLOOKUP(A5116,PEC!$A$1:$C$7902,3,1)</f>
        <v>pec.it</v>
      </c>
      <c r="C5116">
        <f>VLOOKUP(A5116,SEZIONI!$A$1:$B$7897,2,1)</f>
        <v>3</v>
      </c>
    </row>
    <row r="5117" spans="1:3" x14ac:dyDescent="0.3">
      <c r="A5117" t="s">
        <v>28620</v>
      </c>
      <c r="B5117" t="str">
        <f>VLOOKUP(A5117,PEC!$A$1:$C$7902,3,1)</f>
        <v>pec.comune.maglianosabina.ri.it</v>
      </c>
      <c r="C5117">
        <f>VLOOKUP(A5117,SEZIONI!$A$1:$B$7897,2,1)</f>
        <v>3</v>
      </c>
    </row>
    <row r="5118" spans="1:3" x14ac:dyDescent="0.3">
      <c r="A5118" t="s">
        <v>28621</v>
      </c>
      <c r="B5118" t="str">
        <f>VLOOKUP(A5118,PEC!$A$1:$C$7902,3,1)</f>
        <v>pec.marcetelli.gov.it</v>
      </c>
      <c r="C5118">
        <f>VLOOKUP(A5118,SEZIONI!$A$1:$B$7897,2,1)</f>
        <v>1</v>
      </c>
    </row>
    <row r="5119" spans="1:3" x14ac:dyDescent="0.3">
      <c r="A5119" t="s">
        <v>28622</v>
      </c>
      <c r="B5119" t="str">
        <f>VLOOKUP(A5119,PEC!$A$1:$C$7902,3,1)</f>
        <v>legalmail.it</v>
      </c>
      <c r="C5119">
        <f>VLOOKUP(A5119,SEZIONI!$A$1:$B$7897,2,1)</f>
        <v>1</v>
      </c>
    </row>
    <row r="5120" spans="1:3" x14ac:dyDescent="0.3">
      <c r="A5120" t="s">
        <v>28623</v>
      </c>
      <c r="B5120" t="str">
        <f>VLOOKUP(A5120,PEC!$A$1:$C$7902,3,1)</f>
        <v>pec.it</v>
      </c>
      <c r="C5120">
        <f>VLOOKUP(A5120,SEZIONI!$A$1:$B$7897,2,1)</f>
        <v>1</v>
      </c>
    </row>
    <row r="5121" spans="1:3" x14ac:dyDescent="0.3">
      <c r="A5121" t="s">
        <v>28624</v>
      </c>
      <c r="B5121" t="str">
        <f>VLOOKUP(A5121,PEC!$A$1:$C$7902,3,1)</f>
        <v>legalmail.it</v>
      </c>
      <c r="C5121">
        <f>VLOOKUP(A5121,SEZIONI!$A$1:$B$7897,2,1)</f>
        <v>1</v>
      </c>
    </row>
    <row r="5122" spans="1:3" x14ac:dyDescent="0.3">
      <c r="A5122" t="s">
        <v>28625</v>
      </c>
      <c r="B5122" t="str">
        <f>VLOOKUP(A5122,PEC!$A$1:$C$7902,3,1)</f>
        <v xml:space="preserve">pec.comune.montebuono.ri.it </v>
      </c>
      <c r="C5122">
        <f>VLOOKUP(A5122,SEZIONI!$A$1:$B$7897,2,1)</f>
        <v>2</v>
      </c>
    </row>
    <row r="5123" spans="1:3" x14ac:dyDescent="0.3">
      <c r="A5123" t="s">
        <v>28627</v>
      </c>
      <c r="B5123" t="str">
        <f>VLOOKUP(A5123,PEC!$A$1:$C$7902,3,1)</f>
        <v>pec.comune.monteleonesabino.ri.it</v>
      </c>
      <c r="C5123">
        <f>VLOOKUP(A5123,SEZIONI!$A$1:$B$7897,2,1)</f>
        <v>2</v>
      </c>
    </row>
    <row r="5124" spans="1:3" x14ac:dyDescent="0.3">
      <c r="A5124" t="s">
        <v>28628</v>
      </c>
      <c r="B5124" t="str">
        <f>VLOOKUP(A5124,PEC!$A$1:$C$7902,3,1)</f>
        <v>pec.comune.montenerosabino.ri.it</v>
      </c>
      <c r="C5124">
        <f>VLOOKUP(A5124,SEZIONI!$A$1:$B$7897,2,1)</f>
        <v>1</v>
      </c>
    </row>
    <row r="5125" spans="1:3" x14ac:dyDescent="0.3">
      <c r="A5125" t="s">
        <v>28629</v>
      </c>
      <c r="B5125" t="str">
        <f>VLOOKUP(A5125,PEC!$A$1:$C$7902,3,1)</f>
        <v>pec.it</v>
      </c>
      <c r="C5125">
        <f>VLOOKUP(A5125,SEZIONI!$A$1:$B$7897,2,1)</f>
        <v>1</v>
      </c>
    </row>
    <row r="5126" spans="1:3" x14ac:dyDescent="0.3">
      <c r="A5126" t="s">
        <v>28630</v>
      </c>
      <c r="B5126" t="str">
        <f>VLOOKUP(A5126,PEC!$A$1:$C$7902,3,1)</f>
        <v>comunemontopolidisabina.pecpa.it</v>
      </c>
      <c r="C5126">
        <f>VLOOKUP(A5126,SEZIONI!$A$1:$B$7897,2,1)</f>
        <v>4</v>
      </c>
    </row>
    <row r="5127" spans="1:3" x14ac:dyDescent="0.3">
      <c r="A5127" t="s">
        <v>28631</v>
      </c>
      <c r="B5127" t="str">
        <f>VLOOKUP(A5127,PEC!$A$1:$C$7902,3,1)</f>
        <v>pec.comune.morroreatino.ri.it</v>
      </c>
      <c r="C5127">
        <f>VLOOKUP(A5127,SEZIONI!$A$1:$B$7897,2,1)</f>
        <v>1</v>
      </c>
    </row>
    <row r="5128" spans="1:3" x14ac:dyDescent="0.3">
      <c r="A5128" t="s">
        <v>28632</v>
      </c>
      <c r="B5128" t="str">
        <f>VLOOKUP(A5128,PEC!$A$1:$C$7902,3,1)</f>
        <v>pec.it</v>
      </c>
      <c r="C5128">
        <f>VLOOKUP(A5128,SEZIONI!$A$1:$B$7897,2,1)</f>
        <v>1</v>
      </c>
    </row>
    <row r="5129" spans="1:3" x14ac:dyDescent="0.3">
      <c r="A5129" t="s">
        <v>28633</v>
      </c>
      <c r="B5129" t="str">
        <f>VLOOKUP(A5129,PEC!$A$1:$C$7902,3,1)</f>
        <v>legalmail.it</v>
      </c>
      <c r="C5129">
        <f>VLOOKUP(A5129,SEZIONI!$A$1:$B$7897,2,1)</f>
        <v>1</v>
      </c>
    </row>
    <row r="5130" spans="1:3" x14ac:dyDescent="0.3">
      <c r="A5130" t="s">
        <v>28634</v>
      </c>
      <c r="B5130" t="str">
        <f>VLOOKUP(A5130,PEC!$A$1:$C$7902,3,1)</f>
        <v>pec.it</v>
      </c>
      <c r="C5130">
        <f>VLOOKUP(A5130,SEZIONI!$A$1:$B$7897,2,1)</f>
        <v>1</v>
      </c>
    </row>
    <row r="5131" spans="1:3" x14ac:dyDescent="0.3">
      <c r="A5131" t="s">
        <v>28635</v>
      </c>
      <c r="B5131" t="str">
        <f>VLOOKUP(A5131,PEC!$A$1:$C$7902,3,1)</f>
        <v>pec.comune.pescorocchiano.rieti.it</v>
      </c>
      <c r="C5131">
        <f>VLOOKUP(A5131,SEZIONI!$A$1:$B$7897,2,1)</f>
        <v>6</v>
      </c>
    </row>
    <row r="5132" spans="1:3" x14ac:dyDescent="0.3">
      <c r="A5132" t="s">
        <v>28636</v>
      </c>
      <c r="B5132" t="str">
        <f>VLOOKUP(A5132,PEC!$A$1:$C$7902,3,1)</f>
        <v>pec.comune.petrellasalto.ri.it</v>
      </c>
      <c r="C5132">
        <f>VLOOKUP(A5132,SEZIONI!$A$1:$B$7897,2,1)</f>
        <v>5</v>
      </c>
    </row>
    <row r="5133" spans="1:3" x14ac:dyDescent="0.3">
      <c r="A5133" t="s">
        <v>28637</v>
      </c>
      <c r="B5133" t="str">
        <f>VLOOKUP(A5133,PEC!$A$1:$C$7902,3,1)</f>
        <v>legalmail.it</v>
      </c>
      <c r="C5133">
        <f>VLOOKUP(A5133,SEZIONI!$A$1:$B$7897,2,1)</f>
        <v>2</v>
      </c>
    </row>
    <row r="5134" spans="1:3" x14ac:dyDescent="0.3">
      <c r="A5134" t="s">
        <v>28638</v>
      </c>
      <c r="B5134" t="str">
        <f>VLOOKUP(A5134,PEC!$A$1:$C$7902,3,1)</f>
        <v>pec.it</v>
      </c>
      <c r="C5134">
        <f>VLOOKUP(A5134,SEZIONI!$A$1:$B$7897,2,1)</f>
        <v>1</v>
      </c>
    </row>
    <row r="5135" spans="1:3" x14ac:dyDescent="0.3">
      <c r="A5135" t="s">
        <v>28639</v>
      </c>
      <c r="B5135" t="str">
        <f>VLOOKUP(A5135,PEC!$A$1:$C$7902,3,1)</f>
        <v>pec.comune.poggiomirteto.ri.it</v>
      </c>
      <c r="C5135">
        <f>VLOOKUP(A5135,SEZIONI!$A$1:$B$7897,2,1)</f>
        <v>6</v>
      </c>
    </row>
    <row r="5136" spans="1:3" x14ac:dyDescent="0.3">
      <c r="A5136" t="s">
        <v>28640</v>
      </c>
      <c r="B5136" t="str">
        <f>VLOOKUP(A5136,PEC!$A$1:$C$7902,3,1)</f>
        <v>pec.aruba.it</v>
      </c>
      <c r="C5136">
        <f>VLOOKUP(A5136,SEZIONI!$A$1:$B$7897,2,1)</f>
        <v>3</v>
      </c>
    </row>
    <row r="5137" spans="1:3" x14ac:dyDescent="0.3">
      <c r="A5137" t="s">
        <v>28641</v>
      </c>
      <c r="B5137" t="str">
        <f>VLOOKUP(A5137,PEC!$A$1:$C$7902,3,1)</f>
        <v>pec.comune.poggionativo.ri.it</v>
      </c>
      <c r="C5137">
        <f>VLOOKUP(A5137,SEZIONI!$A$1:$B$7897,2,1)</f>
        <v>3</v>
      </c>
    </row>
    <row r="5138" spans="1:3" x14ac:dyDescent="0.3">
      <c r="A5138" t="s">
        <v>28642</v>
      </c>
      <c r="B5138" t="str">
        <f>VLOOKUP(A5138,PEC!$A$1:$C$7902,3,1)</f>
        <v>pec.comune.poggiosanlorenzo.ri.it</v>
      </c>
      <c r="C5138">
        <f>VLOOKUP(A5138,SEZIONI!$A$1:$B$7897,2,1)</f>
        <v>1</v>
      </c>
    </row>
    <row r="5139" spans="1:3" x14ac:dyDescent="0.3">
      <c r="A5139" t="s">
        <v>28643</v>
      </c>
      <c r="B5139" t="str">
        <f>VLOOKUP(A5139,PEC!$A$1:$C$7902,3,1)</f>
        <v>legalmail.it</v>
      </c>
      <c r="C5139">
        <f>VLOOKUP(A5139,SEZIONI!$A$1:$B$7897,2,1)</f>
        <v>1</v>
      </c>
    </row>
    <row r="5140" spans="1:3" x14ac:dyDescent="0.3">
      <c r="A5140" t="s">
        <v>28644</v>
      </c>
      <c r="B5140" t="str">
        <f>VLOOKUP(A5140,PEC!$A$1:$C$7902,3,1)</f>
        <v>legalmail.it</v>
      </c>
      <c r="C5140">
        <f>VLOOKUP(A5140,SEZIONI!$A$1:$B$7897,2,1)</f>
        <v>1</v>
      </c>
    </row>
    <row r="5141" spans="1:3" x14ac:dyDescent="0.3">
      <c r="A5141" t="s">
        <v>28645</v>
      </c>
      <c r="B5141" t="str">
        <f>VLOOKUP(A5141,PEC!$A$1:$C$7902,3,1)</f>
        <v>pec.comune.rieti.it</v>
      </c>
      <c r="C5141">
        <f>VLOOKUP(A5141,SEZIONI!$A$1:$B$7897,2,1)</f>
        <v>51</v>
      </c>
    </row>
    <row r="5142" spans="1:3" x14ac:dyDescent="0.3">
      <c r="A5142" t="s">
        <v>28646</v>
      </c>
      <c r="B5142" t="str">
        <f>VLOOKUP(A5142,PEC!$A$1:$C$7902,3,1)</f>
        <v>legalmail.it</v>
      </c>
      <c r="C5142">
        <f>VLOOKUP(A5142,SEZIONI!$A$1:$B$7897,2,1)</f>
        <v>3</v>
      </c>
    </row>
    <row r="5143" spans="1:3" x14ac:dyDescent="0.3">
      <c r="A5143" t="s">
        <v>28647</v>
      </c>
      <c r="B5143" t="str">
        <f>VLOOKUP(A5143,PEC!$A$1:$C$7902,3,1)</f>
        <v>pec.it</v>
      </c>
      <c r="C5143">
        <f>VLOOKUP(A5143,SEZIONI!$A$1:$B$7897,2,1)</f>
        <v>1</v>
      </c>
    </row>
    <row r="5144" spans="1:3" x14ac:dyDescent="0.3">
      <c r="A5144" t="s">
        <v>28648</v>
      </c>
      <c r="B5144" t="str">
        <f>VLOOKUP(A5144,PEC!$A$1:$C$7902,3,1)</f>
        <v>legalmail.it</v>
      </c>
      <c r="C5144">
        <f>VLOOKUP(A5144,SEZIONI!$A$1:$B$7897,2,1)</f>
        <v>2</v>
      </c>
    </row>
    <row r="5145" spans="1:3" x14ac:dyDescent="0.3">
      <c r="A5145" t="s">
        <v>28649</v>
      </c>
      <c r="B5145" t="str">
        <f>VLOOKUP(A5145,PEC!$A$1:$C$7902,3,1)</f>
        <v>pec.it</v>
      </c>
      <c r="C5145">
        <f>VLOOKUP(A5145,SEZIONI!$A$1:$B$7897,2,1)</f>
        <v>1</v>
      </c>
    </row>
    <row r="5146" spans="1:3" x14ac:dyDescent="0.3">
      <c r="A5146" t="s">
        <v>28650</v>
      </c>
      <c r="B5146" t="str">
        <f>VLOOKUP(A5146,PEC!$A$1:$C$7902,3,1)</f>
        <v>pec.comune.scandriglia.ri.it</v>
      </c>
      <c r="C5146">
        <f>VLOOKUP(A5146,SEZIONI!$A$1:$B$7897,2,1)</f>
        <v>2</v>
      </c>
    </row>
    <row r="5147" spans="1:3" x14ac:dyDescent="0.3">
      <c r="A5147" t="s">
        <v>28651</v>
      </c>
      <c r="B5147" t="str">
        <f>VLOOKUP(A5147,PEC!$A$1:$C$7902,3,1)</f>
        <v>legalmail.it</v>
      </c>
      <c r="C5147">
        <f>VLOOKUP(A5147,SEZIONI!$A$1:$B$7897,2,1)</f>
        <v>1</v>
      </c>
    </row>
    <row r="5148" spans="1:3" x14ac:dyDescent="0.3">
      <c r="A5148" t="s">
        <v>28652</v>
      </c>
      <c r="B5148" t="str">
        <f>VLOOKUP(A5148,PEC!$A$1:$C$7902,3,1)</f>
        <v>pec.it</v>
      </c>
      <c r="C5148">
        <f>VLOOKUP(A5148,SEZIONI!$A$1:$B$7897,2,1)</f>
        <v>2</v>
      </c>
    </row>
    <row r="5149" spans="1:3" x14ac:dyDescent="0.3">
      <c r="A5149" t="s">
        <v>28653</v>
      </c>
      <c r="B5149" t="str">
        <f>VLOOKUP(A5149,PEC!$A$1:$C$7902,3,1)</f>
        <v>pec.it</v>
      </c>
      <c r="C5149">
        <f>VLOOKUP(A5149,SEZIONI!$A$1:$B$7897,2,1)</f>
        <v>2</v>
      </c>
    </row>
    <row r="5150" spans="1:3" x14ac:dyDescent="0.3">
      <c r="A5150" t="s">
        <v>28654</v>
      </c>
      <c r="B5150" t="str">
        <f>VLOOKUP(A5150,PEC!$A$1:$C$7902,3,1)</f>
        <v>pec.comune.toffia.ri.it</v>
      </c>
      <c r="C5150">
        <f>VLOOKUP(A5150,SEZIONI!$A$1:$B$7897,2,1)</f>
        <v>1</v>
      </c>
    </row>
    <row r="5151" spans="1:3" x14ac:dyDescent="0.3">
      <c r="A5151" t="s">
        <v>28655</v>
      </c>
      <c r="B5151" t="str">
        <f>VLOOKUP(A5151,PEC!$A$1:$C$7902,3,1)</f>
        <v>pec.comune.torricellainsabina.ri.it</v>
      </c>
      <c r="C5151">
        <f>VLOOKUP(A5151,SEZIONI!$A$1:$B$7897,2,1)</f>
        <v>3</v>
      </c>
    </row>
    <row r="5152" spans="1:3" x14ac:dyDescent="0.3">
      <c r="A5152" t="s">
        <v>28656</v>
      </c>
      <c r="B5152" t="str">
        <f>VLOOKUP(A5152,PEC!$A$1:$C$7902,3,1)</f>
        <v>legalmail.it</v>
      </c>
      <c r="C5152">
        <f>VLOOKUP(A5152,SEZIONI!$A$1:$B$7897,2,1)</f>
        <v>2</v>
      </c>
    </row>
    <row r="5153" spans="1:3" x14ac:dyDescent="0.3">
      <c r="A5153" t="s">
        <v>28657</v>
      </c>
      <c r="B5153" t="str">
        <f>VLOOKUP(A5153,PEC!$A$1:$C$7902,3,1)</f>
        <v>pec.it</v>
      </c>
      <c r="C5153">
        <f>VLOOKUP(A5153,SEZIONI!$A$1:$B$7897,2,1)</f>
        <v>1</v>
      </c>
    </row>
    <row r="5154" spans="1:3" x14ac:dyDescent="0.3">
      <c r="A5154" t="s">
        <v>28658</v>
      </c>
      <c r="B5154" t="str">
        <f>VLOOKUP(A5154,PEC!$A$1:$C$7902,3,1)</f>
        <v>legalmail.it</v>
      </c>
      <c r="C5154">
        <f>VLOOKUP(A5154,SEZIONI!$A$1:$B$7897,2,1)</f>
        <v>1</v>
      </c>
    </row>
    <row r="5155" spans="1:3" x14ac:dyDescent="0.3">
      <c r="A5155" t="s">
        <v>28659</v>
      </c>
      <c r="B5155" t="str">
        <f>VLOOKUP(A5155,PEC!$A$1:$C$7902,3,1)</f>
        <v>legalmail.it</v>
      </c>
      <c r="C5155">
        <f>VLOOKUP(A5155,SEZIONI!$A$1:$B$7897,2,1)</f>
        <v>1</v>
      </c>
    </row>
    <row r="5156" spans="1:3" x14ac:dyDescent="0.3">
      <c r="A5156" t="s">
        <v>28660</v>
      </c>
      <c r="B5156" t="str">
        <f>VLOOKUP(A5156,PEC!$A$1:$C$7902,3,1)</f>
        <v>pec.comune.affile.rm.it</v>
      </c>
      <c r="C5156">
        <f>VLOOKUP(A5156,SEZIONI!$A$1:$B$7897,2,1)</f>
        <v>2</v>
      </c>
    </row>
    <row r="5157" spans="1:3" x14ac:dyDescent="0.3">
      <c r="A5157" t="s">
        <v>28661</v>
      </c>
      <c r="B5157" t="str">
        <f>VLOOKUP(A5157,PEC!$A$1:$C$7902,3,1)</f>
        <v>pec.it</v>
      </c>
      <c r="C5157">
        <f>VLOOKUP(A5157,SEZIONI!$A$1:$B$7897,2,1)</f>
        <v>2</v>
      </c>
    </row>
    <row r="5158" spans="1:3" x14ac:dyDescent="0.3">
      <c r="A5158" t="s">
        <v>28662</v>
      </c>
      <c r="B5158" t="str">
        <f>VLOOKUP(A5158,PEC!$A$1:$C$7902,3,1)</f>
        <v>cert.comune.albanolaziale.rm.it</v>
      </c>
      <c r="C5158">
        <f>VLOOKUP(A5158,SEZIONI!$A$1:$B$7897,2,1)</f>
        <v>34</v>
      </c>
    </row>
    <row r="5159" spans="1:3" x14ac:dyDescent="0.3">
      <c r="A5159" t="s">
        <v>28663</v>
      </c>
      <c r="B5159" t="str">
        <f>VLOOKUP(A5159,PEC!$A$1:$C$7902,3,1)</f>
        <v>pec.it</v>
      </c>
      <c r="C5159">
        <f>VLOOKUP(A5159,SEZIONI!$A$1:$B$7897,2,1)</f>
        <v>4</v>
      </c>
    </row>
    <row r="5160" spans="1:3" x14ac:dyDescent="0.3">
      <c r="A5160" t="s">
        <v>28664</v>
      </c>
      <c r="B5160" t="str">
        <f>VLOOKUP(A5160,PEC!$A$1:$C$7902,3,1)</f>
        <v>pec.it</v>
      </c>
      <c r="C5160">
        <f>VLOOKUP(A5160,SEZIONI!$A$1:$B$7897,2,1)</f>
        <v>15</v>
      </c>
    </row>
    <row r="5161" spans="1:3" x14ac:dyDescent="0.3">
      <c r="A5161" t="s">
        <v>28665</v>
      </c>
      <c r="B5161" t="str">
        <f>VLOOKUP(A5161,PEC!$A$1:$C$7902,3,1)</f>
        <v>pec.it</v>
      </c>
      <c r="C5161">
        <f>VLOOKUP(A5161,SEZIONI!$A$1:$B$7897,2,1)</f>
        <v>1</v>
      </c>
    </row>
    <row r="5162" spans="1:3" x14ac:dyDescent="0.3">
      <c r="A5162" t="s">
        <v>28666</v>
      </c>
      <c r="B5162" t="str">
        <f>VLOOKUP(A5162,PEC!$A$1:$C$7902,3,1)</f>
        <v>pec.it</v>
      </c>
      <c r="C5162">
        <f>VLOOKUP(A5162,SEZIONI!$A$1:$B$7897,2,1)</f>
        <v>38</v>
      </c>
    </row>
    <row r="5163" spans="1:3" x14ac:dyDescent="0.3">
      <c r="A5163" t="s">
        <v>28667</v>
      </c>
      <c r="B5163" t="str">
        <f>VLOOKUP(A5163,PEC!$A$1:$C$7902,3,1)</f>
        <v>pec.comunearcinazzoromano.it</v>
      </c>
      <c r="C5163">
        <f>VLOOKUP(A5163,SEZIONI!$A$1:$B$7897,2,1)</f>
        <v>1</v>
      </c>
    </row>
    <row r="5164" spans="1:3" x14ac:dyDescent="0.3">
      <c r="A5164" t="s">
        <v>28668</v>
      </c>
      <c r="B5164" t="str">
        <f>VLOOKUP(A5164,PEC!$A$1:$C$7902,3,1)</f>
        <v>pec.comunediariccia.it</v>
      </c>
      <c r="C5164">
        <f>VLOOKUP(A5164,SEZIONI!$A$1:$B$7897,2,1)</f>
        <v>21</v>
      </c>
    </row>
    <row r="5165" spans="1:3" x14ac:dyDescent="0.3">
      <c r="A5165" t="s">
        <v>28669</v>
      </c>
      <c r="B5165" t="str">
        <f>VLOOKUP(A5165,PEC!$A$1:$C$7902,3,1)</f>
        <v>cittametropolitanaroma.it</v>
      </c>
      <c r="C5165">
        <f>VLOOKUP(A5165,SEZIONI!$A$1:$B$7897,2,1)</f>
        <v>2</v>
      </c>
    </row>
    <row r="5166" spans="1:3" x14ac:dyDescent="0.3">
      <c r="A5166" t="s">
        <v>28670</v>
      </c>
      <c r="B5166" t="str">
        <f>VLOOKUP(A5166,PEC!$A$1:$C$7902,3,1)</f>
        <v>pec.it</v>
      </c>
      <c r="C5166">
        <f>VLOOKUP(A5166,SEZIONI!$A$1:$B$7897,2,1)</f>
        <v>14</v>
      </c>
    </row>
    <row r="5167" spans="1:3" x14ac:dyDescent="0.3">
      <c r="A5167" t="s">
        <v>28671</v>
      </c>
      <c r="B5167" t="str">
        <f>VLOOKUP(A5167,PEC!$A$1:$C$7902,3,1)</f>
        <v>pec.cittametropolitanaroma.it</v>
      </c>
      <c r="C5167">
        <f>VLOOKUP(A5167,SEZIONI!$A$1:$B$7897,2,1)</f>
        <v>3</v>
      </c>
    </row>
    <row r="5168" spans="1:3" x14ac:dyDescent="0.3">
      <c r="A5168" t="s">
        <v>28672</v>
      </c>
      <c r="B5168" t="str">
        <f>VLOOKUP(A5168,PEC!$A$1:$C$7902,3,1)</f>
        <v>pec.it</v>
      </c>
      <c r="C5168">
        <f>VLOOKUP(A5168,SEZIONI!$A$1:$B$7897,2,1)</f>
        <v>18</v>
      </c>
    </row>
    <row r="5169" spans="1:3" x14ac:dyDescent="0.3">
      <c r="A5169" t="s">
        <v>28673</v>
      </c>
      <c r="B5169" t="str">
        <f>VLOOKUP(A5169,PEC!$A$1:$C$7902,3,1)</f>
        <v>pec.comune.cameratanuova.it</v>
      </c>
      <c r="C5169">
        <f>VLOOKUP(A5169,SEZIONI!$A$1:$B$7897,2,1)</f>
        <v>1</v>
      </c>
    </row>
    <row r="5170" spans="1:3" x14ac:dyDescent="0.3">
      <c r="A5170" t="s">
        <v>28674</v>
      </c>
      <c r="B5170" t="str">
        <f>VLOOKUP(A5170,PEC!$A$1:$C$7902,3,1)</f>
        <v>pec.comunecampagnano.it</v>
      </c>
      <c r="C5170">
        <f>VLOOKUP(A5170,SEZIONI!$A$1:$B$7897,2,1)</f>
        <v>7</v>
      </c>
    </row>
    <row r="5171" spans="1:3" x14ac:dyDescent="0.3">
      <c r="A5171" t="s">
        <v>28675</v>
      </c>
      <c r="B5171" t="str">
        <f>VLOOKUP(A5171,PEC!$A$1:$C$7902,3,1)</f>
        <v>pec.comune.canalemonterano.rm.it</v>
      </c>
      <c r="C5171">
        <f>VLOOKUP(A5171,SEZIONI!$A$1:$B$7897,2,1)</f>
        <v>3</v>
      </c>
    </row>
    <row r="5172" spans="1:3" x14ac:dyDescent="0.3">
      <c r="A5172" t="s">
        <v>28676</v>
      </c>
      <c r="B5172" t="str">
        <f>VLOOKUP(A5172,PEC!$A$1:$C$7902,3,1)</f>
        <v>pec.it</v>
      </c>
      <c r="C5172">
        <f>VLOOKUP(A5172,SEZIONI!$A$1:$B$7897,2,1)</f>
        <v>1</v>
      </c>
    </row>
    <row r="5173" spans="1:3" x14ac:dyDescent="0.3">
      <c r="A5173" t="s">
        <v>28677</v>
      </c>
      <c r="B5173" t="str">
        <f>VLOOKUP(A5173,PEC!$A$1:$C$7902,3,1)</f>
        <v>legalmail.it</v>
      </c>
      <c r="C5173">
        <f>VLOOKUP(A5173,SEZIONI!$A$1:$B$7897,2,1)</f>
        <v>7</v>
      </c>
    </row>
    <row r="5174" spans="1:3" x14ac:dyDescent="0.3">
      <c r="A5174" t="s">
        <v>28678</v>
      </c>
      <c r="B5174" t="str">
        <f>VLOOKUP(A5174,PEC!$A$1:$C$7902,3,1)</f>
        <v>pec.it</v>
      </c>
      <c r="C5174">
        <f>VLOOKUP(A5174,SEZIONI!$A$1:$B$7897,2,1)</f>
        <v>1</v>
      </c>
    </row>
    <row r="5175" spans="1:3" x14ac:dyDescent="0.3">
      <c r="A5175" t="s">
        <v>28679</v>
      </c>
      <c r="B5175" t="str">
        <f>VLOOKUP(A5175,PEC!$A$1:$C$7902,3,1)</f>
        <v>pec.provincia.roma.it</v>
      </c>
      <c r="C5175">
        <f>VLOOKUP(A5175,SEZIONI!$A$1:$B$7897,2,1)</f>
        <v>5</v>
      </c>
    </row>
    <row r="5176" spans="1:3" x14ac:dyDescent="0.3">
      <c r="A5176" t="s">
        <v>28680</v>
      </c>
      <c r="B5176" t="str">
        <f>VLOOKUP(A5176,PEC!$A$1:$C$7902,3,1)</f>
        <v>pec.comune.casape.rm.it</v>
      </c>
      <c r="C5176">
        <f>VLOOKUP(A5176,SEZIONI!$A$1:$B$7897,2,1)</f>
        <v>1</v>
      </c>
    </row>
    <row r="5177" spans="1:3" x14ac:dyDescent="0.3">
      <c r="A5177" t="s">
        <v>28681</v>
      </c>
      <c r="B5177" t="str">
        <f>VLOOKUP(A5177,PEC!$A$1:$C$7902,3,1)</f>
        <v>pec.it</v>
      </c>
      <c r="C5177">
        <f>VLOOKUP(A5177,SEZIONI!$A$1:$B$7897,2,1)</f>
        <v>8</v>
      </c>
    </row>
    <row r="5178" spans="1:3" x14ac:dyDescent="0.3">
      <c r="A5178" t="s">
        <v>28682</v>
      </c>
      <c r="B5178" t="str">
        <f>VLOOKUP(A5178,PEC!$A$1:$C$7902,3,1)</f>
        <v>actaliscertymail.it</v>
      </c>
      <c r="C5178">
        <f>VLOOKUP(A5178,SEZIONI!$A$1:$B$7897,2,1)</f>
        <v>6</v>
      </c>
    </row>
    <row r="5179" spans="1:3" x14ac:dyDescent="0.3">
      <c r="A5179" t="s">
        <v>28683</v>
      </c>
      <c r="B5179" t="str">
        <f>VLOOKUP(A5179,PEC!$A$1:$C$7902,3,1)</f>
        <v>pec.comune.castelnuovodiporto.rm.it</v>
      </c>
      <c r="C5179">
        <f>VLOOKUP(A5179,SEZIONI!$A$1:$B$7897,2,1)</f>
        <v>6</v>
      </c>
    </row>
    <row r="5180" spans="1:3" x14ac:dyDescent="0.3">
      <c r="A5180" t="s">
        <v>28684</v>
      </c>
      <c r="B5180" t="str">
        <f>VLOOKUP(A5180,PEC!$A$1:$C$7902,3,1)</f>
        <v>pec.provincia.roma.it</v>
      </c>
      <c r="C5180">
        <f>VLOOKUP(A5180,SEZIONI!$A$1:$B$7897,2,1)</f>
        <v>1</v>
      </c>
    </row>
    <row r="5181" spans="1:3" x14ac:dyDescent="0.3">
      <c r="A5181" t="s">
        <v>28685</v>
      </c>
      <c r="B5181" t="str">
        <f>VLOOKUP(A5181,PEC!$A$1:$C$7902,3,1)</f>
        <v>pec.actalis.it</v>
      </c>
      <c r="C5181">
        <f>VLOOKUP(A5181,SEZIONI!$A$1:$B$7897,2,1)</f>
        <v>9</v>
      </c>
    </row>
    <row r="5182" spans="1:3" x14ac:dyDescent="0.3">
      <c r="A5182" t="s">
        <v>28686</v>
      </c>
      <c r="B5182" t="str">
        <f>VLOOKUP(A5182,PEC!$A$1:$C$7902,3,1)</f>
        <v>pec.it</v>
      </c>
      <c r="C5182">
        <f>VLOOKUP(A5182,SEZIONI!$A$1:$B$7897,2,1)</f>
        <v>1</v>
      </c>
    </row>
    <row r="5183" spans="1:3" x14ac:dyDescent="0.3">
      <c r="A5183" t="s">
        <v>28687</v>
      </c>
      <c r="B5183" t="str">
        <f>VLOOKUP(A5183,PEC!$A$1:$C$7902,3,1)</f>
        <v>legalmail.it</v>
      </c>
      <c r="C5183">
        <f>VLOOKUP(A5183,SEZIONI!$A$1:$B$7897,2,1)</f>
        <v>1</v>
      </c>
    </row>
    <row r="5184" spans="1:3" x14ac:dyDescent="0.3">
      <c r="A5184" t="s">
        <v>28688</v>
      </c>
      <c r="B5184" t="str">
        <f>VLOOKUP(A5184,PEC!$A$1:$C$7902,3,1)</f>
        <v>pec.it</v>
      </c>
      <c r="C5184">
        <f>VLOOKUP(A5184,SEZIONI!$A$1:$B$7897,2,1)</f>
        <v>28</v>
      </c>
    </row>
    <row r="5185" spans="1:3" x14ac:dyDescent="0.3">
      <c r="A5185" t="s">
        <v>28689</v>
      </c>
      <c r="B5185" t="str">
        <f>VLOOKUP(A5185,PEC!$A$1:$C$7902,3,1)</f>
        <v>pec.comune.ciciliano.rm.it</v>
      </c>
      <c r="C5185">
        <f>VLOOKUP(A5185,SEZIONI!$A$1:$B$7897,2,1)</f>
        <v>2</v>
      </c>
    </row>
    <row r="5186" spans="1:3" x14ac:dyDescent="0.3">
      <c r="A5186" t="s">
        <v>28690</v>
      </c>
      <c r="B5186" t="str">
        <f>VLOOKUP(A5186,PEC!$A$1:$C$7902,3,1)</f>
        <v>pec.it</v>
      </c>
      <c r="C5186">
        <f>VLOOKUP(A5186,SEZIONI!$A$1:$B$7897,2,1)</f>
        <v>1</v>
      </c>
    </row>
    <row r="5187" spans="1:3" x14ac:dyDescent="0.3">
      <c r="A5187" t="s">
        <v>28691</v>
      </c>
      <c r="B5187" t="str">
        <f>VLOOKUP(A5187,PEC!$A$1:$C$7902,3,1)</f>
        <v>legalmail.it</v>
      </c>
      <c r="C5187">
        <f>VLOOKUP(A5187,SEZIONI!$A$1:$B$7897,2,1)</f>
        <v>53</v>
      </c>
    </row>
    <row r="5188" spans="1:3" x14ac:dyDescent="0.3">
      <c r="A5188" t="s">
        <v>28692</v>
      </c>
      <c r="B5188" t="str">
        <f>VLOOKUP(A5188,PEC!$A$1:$C$7902,3,1)</f>
        <v>pcert.it</v>
      </c>
      <c r="C5188">
        <f>VLOOKUP(A5188,SEZIONI!$A$1:$B$7897,2,1)</f>
        <v>2</v>
      </c>
    </row>
    <row r="5189" spans="1:3" x14ac:dyDescent="0.3">
      <c r="A5189" t="s">
        <v>28693</v>
      </c>
      <c r="B5189" t="str">
        <f>VLOOKUP(A5189,PEC!$A$1:$C$7902,3,1)</f>
        <v>legalmail.it</v>
      </c>
      <c r="C5189">
        <f>VLOOKUP(A5189,SEZIONI!$A$1:$B$7897,2,1)</f>
        <v>19</v>
      </c>
    </row>
    <row r="5190" spans="1:3" x14ac:dyDescent="0.3">
      <c r="A5190" t="s">
        <v>28694</v>
      </c>
      <c r="B5190" t="str">
        <f>VLOOKUP(A5190,PEC!$A$1:$C$7902,3,1)</f>
        <v>pec.comunedicolonna.it</v>
      </c>
      <c r="C5190">
        <f>VLOOKUP(A5190,SEZIONI!$A$1:$B$7897,2,1)</f>
        <v>3</v>
      </c>
    </row>
    <row r="5191" spans="1:3" x14ac:dyDescent="0.3">
      <c r="A5191" t="s">
        <v>28695</v>
      </c>
      <c r="B5191" t="str">
        <f>VLOOKUP(A5191,PEC!$A$1:$C$7902,3,1)</f>
        <v>pec.comune.fianoromano.rm.it</v>
      </c>
      <c r="C5191">
        <f>VLOOKUP(A5191,SEZIONI!$A$1:$B$7897,2,1)</f>
        <v>9</v>
      </c>
    </row>
    <row r="5192" spans="1:3" x14ac:dyDescent="0.3">
      <c r="A5192" t="s">
        <v>28696</v>
      </c>
      <c r="B5192" t="str">
        <f>VLOOKUP(A5192,PEC!$A$1:$C$7902,3,1)</f>
        <v>pcert.it</v>
      </c>
      <c r="C5192">
        <f>VLOOKUP(A5192,SEZIONI!$A$1:$B$7897,2,1)</f>
        <v>1</v>
      </c>
    </row>
    <row r="5193" spans="1:3" x14ac:dyDescent="0.3">
      <c r="A5193" t="s">
        <v>28697</v>
      </c>
      <c r="B5193" t="str">
        <f>VLOOKUP(A5193,PEC!$A$1:$C$7902,3,1)</f>
        <v>poste.it</v>
      </c>
      <c r="C5193">
        <f>VLOOKUP(A5193,SEZIONI!$A$1:$B$7897,2,1)</f>
        <v>8</v>
      </c>
    </row>
    <row r="5194" spans="1:3" x14ac:dyDescent="0.3">
      <c r="A5194" t="s">
        <v>28698</v>
      </c>
      <c r="B5194" t="str">
        <f>VLOOKUP(A5194,PEC!$A$1:$C$7902,3,1)</f>
        <v>legalmail.it</v>
      </c>
      <c r="C5194">
        <f>VLOOKUP(A5194,SEZIONI!$A$1:$B$7897,2,1)</f>
        <v>20</v>
      </c>
    </row>
    <row r="5195" spans="1:3" x14ac:dyDescent="0.3">
      <c r="A5195" t="s">
        <v>28699</v>
      </c>
      <c r="B5195" t="str">
        <f>VLOOKUP(A5195,PEC!$A$1:$C$7902,3,1)</f>
        <v>pec.it</v>
      </c>
      <c r="C5195">
        <f>VLOOKUP(A5195,SEZIONI!$A$1:$B$7897,2,1)</f>
        <v>5</v>
      </c>
    </row>
    <row r="5196" spans="1:3" x14ac:dyDescent="0.3">
      <c r="A5196" t="s">
        <v>28700</v>
      </c>
      <c r="B5196" t="str">
        <f>VLOOKUP(A5196,PEC!$A$1:$C$7902,3,1)</f>
        <v>interfreepec.it</v>
      </c>
      <c r="C5196">
        <f>VLOOKUP(A5196,SEZIONI!$A$1:$B$7897,2,1)</f>
        <v>2</v>
      </c>
    </row>
    <row r="5197" spans="1:3" x14ac:dyDescent="0.3">
      <c r="A5197" t="s">
        <v>28701</v>
      </c>
      <c r="B5197" t="str">
        <f>VLOOKUP(A5197,PEC!$A$1:$C$7902,3,1)</f>
        <v>pec.genazzano.org</v>
      </c>
      <c r="C5197">
        <f>VLOOKUP(A5197,SEZIONI!$A$1:$B$7897,2,1)</f>
        <v>6</v>
      </c>
    </row>
    <row r="5198" spans="1:3" x14ac:dyDescent="0.3">
      <c r="A5198" t="s">
        <v>28702</v>
      </c>
      <c r="B5198" t="str">
        <f>VLOOKUP(A5198,PEC!$A$1:$C$7902,3,1)</f>
        <v>comunegenzanodiromapec.it</v>
      </c>
      <c r="C5198">
        <f>VLOOKUP(A5198,SEZIONI!$A$1:$B$7897,2,1)</f>
        <v>22</v>
      </c>
    </row>
    <row r="5199" spans="1:3" x14ac:dyDescent="0.3">
      <c r="A5199" t="s">
        <v>28703</v>
      </c>
      <c r="B5199" t="str">
        <f>VLOOKUP(A5199,PEC!$A$1:$C$7902,3,1)</f>
        <v>pec.cittametropolitanaroma.it</v>
      </c>
      <c r="C5199">
        <f>VLOOKUP(A5199,SEZIONI!$A$1:$B$7897,2,1)</f>
        <v>1</v>
      </c>
    </row>
    <row r="5200" spans="1:3" x14ac:dyDescent="0.3">
      <c r="A5200" t="s">
        <v>28704</v>
      </c>
      <c r="B5200" t="str">
        <f>VLOOKUP(A5200,PEC!$A$1:$C$7902,3,1)</f>
        <v>pec.it</v>
      </c>
      <c r="C5200">
        <f>VLOOKUP(A5200,SEZIONI!$A$1:$B$7897,2,1)</f>
        <v>1</v>
      </c>
    </row>
    <row r="5201" spans="1:3" x14ac:dyDescent="0.3">
      <c r="A5201" t="s">
        <v>28705</v>
      </c>
      <c r="B5201" t="str">
        <f>VLOOKUP(A5201,PEC!$A$1:$C$7902,3,1)</f>
        <v>pec.comune.grottaferrata.roma.it</v>
      </c>
      <c r="C5201">
        <f>VLOOKUP(A5201,SEZIONI!$A$1:$B$7897,2,1)</f>
        <v>17</v>
      </c>
    </row>
    <row r="5202" spans="1:3" x14ac:dyDescent="0.3">
      <c r="A5202" t="s">
        <v>28706</v>
      </c>
      <c r="B5202" t="str">
        <f>VLOOKUP(A5202,PEC!$A$1:$C$7902,3,1)</f>
        <v>pec.guidonia.org</v>
      </c>
      <c r="C5202">
        <f>VLOOKUP(A5202,SEZIONI!$A$1:$B$7897,2,1)</f>
        <v>68</v>
      </c>
    </row>
    <row r="5203" spans="1:3" x14ac:dyDescent="0.3">
      <c r="A5203" t="s">
        <v>28707</v>
      </c>
      <c r="B5203" t="str">
        <f>VLOOKUP(A5203,PEC!$A$1:$C$7902,3,1)</f>
        <v>pec.it</v>
      </c>
      <c r="C5203">
        <f>VLOOKUP(A5203,SEZIONI!$A$1:$B$7897,2,1)</f>
        <v>1</v>
      </c>
    </row>
    <row r="5204" spans="1:3" x14ac:dyDescent="0.3">
      <c r="A5204" t="s">
        <v>28708</v>
      </c>
      <c r="B5204" t="str">
        <f>VLOOKUP(A5204,PEC!$A$1:$C$7902,3,1)</f>
        <v>comune.labico.legalmail.it</v>
      </c>
      <c r="C5204">
        <f>VLOOKUP(A5204,SEZIONI!$A$1:$B$7897,2,1)</f>
        <v>4</v>
      </c>
    </row>
    <row r="5205" spans="1:3" x14ac:dyDescent="0.3">
      <c r="A5205" t="s">
        <v>28709</v>
      </c>
      <c r="B5205" t="str">
        <f>VLOOKUP(A5205,PEC!$A$1:$C$7902,3,1)</f>
        <v>pec.provincia.roma.it</v>
      </c>
      <c r="C5205">
        <f>VLOOKUP(A5205,SEZIONI!$A$1:$B$7897,2,1)</f>
        <v>10</v>
      </c>
    </row>
    <row r="5206" spans="1:3" x14ac:dyDescent="0.3">
      <c r="A5206" t="s">
        <v>28710</v>
      </c>
      <c r="B5206" t="str">
        <f>VLOOKUP(A5206,PEC!$A$1:$C$7902,3,1)</f>
        <v>legalmail.it</v>
      </c>
      <c r="C5206">
        <f>VLOOKUP(A5206,SEZIONI!$A$1:$B$7897,2,1)</f>
        <v>2</v>
      </c>
    </row>
    <row r="5207" spans="1:3" x14ac:dyDescent="0.3">
      <c r="A5207" t="s">
        <v>28711</v>
      </c>
      <c r="B5207" t="str">
        <f>VLOOKUP(A5207,PEC!$A$1:$C$7902,3,1)</f>
        <v>pec.comunedimaglianoromano.it</v>
      </c>
      <c r="C5207">
        <f>VLOOKUP(A5207,SEZIONI!$A$1:$B$7897,2,1)</f>
        <v>1</v>
      </c>
    </row>
    <row r="5208" spans="1:3" x14ac:dyDescent="0.3">
      <c r="A5208" t="s">
        <v>28712</v>
      </c>
      <c r="B5208" t="str">
        <f>VLOOKUP(A5208,PEC!$A$1:$C$7902,3,1)</f>
        <v>legalmail.it</v>
      </c>
      <c r="C5208">
        <f>VLOOKUP(A5208,SEZIONI!$A$1:$B$7897,2,1)</f>
        <v>1</v>
      </c>
    </row>
    <row r="5209" spans="1:3" x14ac:dyDescent="0.3">
      <c r="A5209" t="s">
        <v>28713</v>
      </c>
      <c r="B5209" t="str">
        <f>VLOOKUP(A5209,PEC!$A$1:$C$7902,3,1)</f>
        <v>pec.it</v>
      </c>
      <c r="C5209">
        <f>VLOOKUP(A5209,SEZIONI!$A$1:$B$7897,2,1)</f>
        <v>5</v>
      </c>
    </row>
    <row r="5210" spans="1:3" x14ac:dyDescent="0.3">
      <c r="A5210" t="s">
        <v>28714</v>
      </c>
      <c r="B5210" t="str">
        <f>VLOOKUP(A5210,PEC!$A$1:$C$7902,3,1)</f>
        <v>pec.comunemaranoequo.it</v>
      </c>
      <c r="C5210">
        <f>VLOOKUP(A5210,SEZIONI!$A$1:$B$7897,2,1)</f>
        <v>1</v>
      </c>
    </row>
    <row r="5211" spans="1:3" x14ac:dyDescent="0.3">
      <c r="A5211" t="s">
        <v>28715</v>
      </c>
      <c r="B5211" t="str">
        <f>VLOOKUP(A5211,PEC!$A$1:$C$7902,3,1)</f>
        <v>pec.comune.marcellina.rm.it</v>
      </c>
      <c r="C5211">
        <f>VLOOKUP(A5211,SEZIONI!$A$1:$B$7897,2,1)</f>
        <v>5</v>
      </c>
    </row>
    <row r="5212" spans="1:3" x14ac:dyDescent="0.3">
      <c r="A5212" t="s">
        <v>28716</v>
      </c>
      <c r="B5212" t="str">
        <f>VLOOKUP(A5212,PEC!$A$1:$C$7902,3,1)</f>
        <v>pec.comune.marino.rm.it</v>
      </c>
      <c r="C5212">
        <f>VLOOKUP(A5212,SEZIONI!$A$1:$B$7897,2,1)</f>
        <v>32</v>
      </c>
    </row>
    <row r="5213" spans="1:3" x14ac:dyDescent="0.3">
      <c r="A5213" t="s">
        <v>28717</v>
      </c>
      <c r="B5213" t="str">
        <f>VLOOKUP(A5213,PEC!$A$1:$C$7902,3,1)</f>
        <v>pec.it</v>
      </c>
      <c r="C5213">
        <f>VLOOKUP(A5213,SEZIONI!$A$1:$B$7897,2,1)</f>
        <v>2</v>
      </c>
    </row>
    <row r="5214" spans="1:3" x14ac:dyDescent="0.3">
      <c r="A5214" t="s">
        <v>28718</v>
      </c>
      <c r="B5214" t="str">
        <f>VLOOKUP(A5214,PEC!$A$1:$C$7902,3,1)</f>
        <v>anutel.it</v>
      </c>
      <c r="C5214">
        <f>VLOOKUP(A5214,SEZIONI!$A$1:$B$7897,2,1)</f>
        <v>20</v>
      </c>
    </row>
    <row r="5215" spans="1:3" x14ac:dyDescent="0.3">
      <c r="A5215" t="s">
        <v>28719</v>
      </c>
      <c r="B5215" t="str">
        <f>VLOOKUP(A5215,PEC!$A$1:$C$7902,3,1)</f>
        <v>pec.comune.montecompatri.roma.it</v>
      </c>
      <c r="C5215">
        <f>VLOOKUP(A5215,SEZIONI!$A$1:$B$7897,2,1)</f>
        <v>9</v>
      </c>
    </row>
    <row r="5216" spans="1:3" x14ac:dyDescent="0.3">
      <c r="A5216" t="s">
        <v>28720</v>
      </c>
      <c r="B5216" t="str">
        <f>VLOOKUP(A5216,PEC!$A$1:$C$7902,3,1)</f>
        <v>pec.it</v>
      </c>
      <c r="C5216">
        <f>VLOOKUP(A5216,SEZIONI!$A$1:$B$7897,2,1)</f>
        <v>2</v>
      </c>
    </row>
    <row r="5217" spans="1:3" x14ac:dyDescent="0.3">
      <c r="A5217" t="s">
        <v>28721</v>
      </c>
      <c r="B5217" t="str">
        <f>VLOOKUP(A5217,PEC!$A$1:$C$7902,3,1)</f>
        <v>pec.comune.montelanico.roma.it</v>
      </c>
      <c r="C5217">
        <f>VLOOKUP(A5217,SEZIONI!$A$1:$B$7897,2,1)</f>
        <v>2</v>
      </c>
    </row>
    <row r="5218" spans="1:3" x14ac:dyDescent="0.3">
      <c r="A5218" t="s">
        <v>28722</v>
      </c>
      <c r="B5218" t="str">
        <f>VLOOKUP(A5218,PEC!$A$1:$C$7902,3,1)</f>
        <v>pec.montelibretti.info</v>
      </c>
      <c r="C5218">
        <f>VLOOKUP(A5218,SEZIONI!$A$1:$B$7897,2,1)</f>
        <v>4</v>
      </c>
    </row>
    <row r="5219" spans="1:3" x14ac:dyDescent="0.3">
      <c r="A5219" t="s">
        <v>28723</v>
      </c>
      <c r="B5219" t="str">
        <f>VLOOKUP(A5219,PEC!$A$1:$C$7902,3,1)</f>
        <v>legalmail.it</v>
      </c>
      <c r="C5219">
        <f>VLOOKUP(A5219,SEZIONI!$A$1:$B$7897,2,1)</f>
        <v>7</v>
      </c>
    </row>
    <row r="5220" spans="1:3" x14ac:dyDescent="0.3">
      <c r="A5220" t="s">
        <v>28724</v>
      </c>
      <c r="B5220" t="str">
        <f>VLOOKUP(A5220,PEC!$A$1:$C$7902,3,1)</f>
        <v>pec.it</v>
      </c>
      <c r="C5220">
        <f>VLOOKUP(A5220,SEZIONI!$A$1:$B$7897,2,1)</f>
        <v>32</v>
      </c>
    </row>
    <row r="5221" spans="1:3" x14ac:dyDescent="0.3">
      <c r="A5221" t="s">
        <v>28725</v>
      </c>
      <c r="B5221" t="str">
        <f>VLOOKUP(A5221,PEC!$A$1:$C$7902,3,1)</f>
        <v>pec.comunemontorioromano.it</v>
      </c>
      <c r="C5221">
        <f>VLOOKUP(A5221,SEZIONI!$A$1:$B$7897,2,1)</f>
        <v>2</v>
      </c>
    </row>
    <row r="5222" spans="1:3" x14ac:dyDescent="0.3">
      <c r="A5222" t="s">
        <v>28726</v>
      </c>
      <c r="B5222" t="str">
        <f>VLOOKUP(A5222,PEC!$A$1:$C$7902,3,1)</f>
        <v>pec.it</v>
      </c>
      <c r="C5222">
        <f>VLOOKUP(A5222,SEZIONI!$A$1:$B$7897,2,1)</f>
        <v>2</v>
      </c>
    </row>
    <row r="5223" spans="1:3" x14ac:dyDescent="0.3">
      <c r="A5223" t="s">
        <v>28727</v>
      </c>
      <c r="B5223" t="str">
        <f>VLOOKUP(A5223,PEC!$A$1:$C$7902,3,1)</f>
        <v>pec.morlupo.eu</v>
      </c>
      <c r="C5223">
        <f>VLOOKUP(A5223,SEZIONI!$A$1:$B$7897,2,1)</f>
        <v>6</v>
      </c>
    </row>
    <row r="5224" spans="1:3" x14ac:dyDescent="0.3">
      <c r="A5224" t="s">
        <v>28728</v>
      </c>
      <c r="B5224" t="str">
        <f>VLOOKUP(A5224,PEC!$A$1:$C$7902,3,1)</f>
        <v>pcert.it</v>
      </c>
      <c r="C5224">
        <f>VLOOKUP(A5224,SEZIONI!$A$1:$B$7897,2,1)</f>
        <v>1</v>
      </c>
    </row>
    <row r="5225" spans="1:3" x14ac:dyDescent="0.3">
      <c r="A5225" t="s">
        <v>28729</v>
      </c>
      <c r="B5225" t="str">
        <f>VLOOKUP(A5225,PEC!$A$1:$C$7902,3,1)</f>
        <v>pec.it</v>
      </c>
      <c r="C5225">
        <f>VLOOKUP(A5225,SEZIONI!$A$1:$B$7897,2,1)</f>
        <v>3</v>
      </c>
    </row>
    <row r="5226" spans="1:3" x14ac:dyDescent="0.3">
      <c r="A5226" t="s">
        <v>28730</v>
      </c>
      <c r="B5226" t="str">
        <f>VLOOKUP(A5226,PEC!$A$1:$C$7902,3,1)</f>
        <v>pec.provincia.roma.it</v>
      </c>
      <c r="C5226">
        <f>VLOOKUP(A5226,SEZIONI!$A$1:$B$7897,2,1)</f>
        <v>2</v>
      </c>
    </row>
    <row r="5227" spans="1:3" x14ac:dyDescent="0.3">
      <c r="A5227" t="s">
        <v>28731</v>
      </c>
      <c r="B5227" t="str">
        <f>VLOOKUP(A5227,PEC!$A$1:$C$7902,3,1)</f>
        <v>pec.comune.nettuno.roma.it</v>
      </c>
      <c r="C5227">
        <f>VLOOKUP(A5227,SEZIONI!$A$1:$B$7897,2,1)</f>
        <v>35</v>
      </c>
    </row>
    <row r="5228" spans="1:3" x14ac:dyDescent="0.3">
      <c r="A5228" t="s">
        <v>28732</v>
      </c>
      <c r="B5228" t="str">
        <f>VLOOKUP(A5228,PEC!$A$1:$C$7902,3,1)</f>
        <v>pec.comune.olevanoromano.rm.it</v>
      </c>
      <c r="C5228">
        <f>VLOOKUP(A5228,SEZIONI!$A$1:$B$7897,2,1)</f>
        <v>5</v>
      </c>
    </row>
    <row r="5229" spans="1:3" x14ac:dyDescent="0.3">
      <c r="A5229" t="s">
        <v>28733</v>
      </c>
      <c r="B5229" t="str">
        <f>VLOOKUP(A5229,PEC!$A$1:$C$7902,3,1)</f>
        <v>comune.palestrina.legalmail.it</v>
      </c>
      <c r="C5229">
        <f>VLOOKUP(A5229,SEZIONI!$A$1:$B$7897,2,1)</f>
        <v>18</v>
      </c>
    </row>
    <row r="5230" spans="1:3" x14ac:dyDescent="0.3">
      <c r="A5230" t="s">
        <v>28734</v>
      </c>
      <c r="B5230" t="str">
        <f>VLOOKUP(A5230,PEC!$A$1:$C$7902,3,1)</f>
        <v>halleycert.it</v>
      </c>
      <c r="C5230">
        <f>VLOOKUP(A5230,SEZIONI!$A$1:$B$7897,2,1)</f>
        <v>9</v>
      </c>
    </row>
    <row r="5231" spans="1:3" x14ac:dyDescent="0.3">
      <c r="A5231" t="s">
        <v>28735</v>
      </c>
      <c r="B5231" t="str">
        <f>VLOOKUP(A5231,PEC!$A$1:$C$7902,3,1)</f>
        <v>pec.percilecomune.it</v>
      </c>
      <c r="C5231">
        <f>VLOOKUP(A5231,SEZIONI!$A$1:$B$7897,2,1)</f>
        <v>1</v>
      </c>
    </row>
    <row r="5232" spans="1:3" x14ac:dyDescent="0.3">
      <c r="A5232" t="s">
        <v>28736</v>
      </c>
      <c r="B5232" t="str">
        <f>VLOOKUP(A5232,PEC!$A$1:$C$7902,3,1)</f>
        <v>pa.postacertificata.gov.it</v>
      </c>
      <c r="C5232">
        <f>VLOOKUP(A5232,SEZIONI!$A$1:$B$7897,2,1)</f>
        <v>1</v>
      </c>
    </row>
    <row r="5233" spans="1:3" x14ac:dyDescent="0.3">
      <c r="A5233" t="s">
        <v>28737</v>
      </c>
      <c r="B5233" t="str">
        <f>VLOOKUP(A5233,PEC!$A$1:$C$7902,3,1)</f>
        <v>pec.comunepoli.it</v>
      </c>
      <c r="C5233">
        <f>VLOOKUP(A5233,SEZIONI!$A$1:$B$7897,2,1)</f>
        <v>2</v>
      </c>
    </row>
    <row r="5234" spans="1:3" x14ac:dyDescent="0.3">
      <c r="A5234" t="s">
        <v>28738</v>
      </c>
      <c r="B5234" t="str">
        <f>VLOOKUP(A5234,PEC!$A$1:$C$7902,3,1)</f>
        <v>pec.comune.pomezia.rm.it</v>
      </c>
      <c r="C5234">
        <f>VLOOKUP(A5234,SEZIONI!$A$1:$B$7897,2,1)</f>
        <v>52</v>
      </c>
    </row>
    <row r="5235" spans="1:3" x14ac:dyDescent="0.3">
      <c r="A5235" t="s">
        <v>28739</v>
      </c>
      <c r="B5235" t="str">
        <f>VLOOKUP(A5235,PEC!$A$1:$C$7902,3,1)</f>
        <v>pcert.it</v>
      </c>
      <c r="C5235">
        <f>VLOOKUP(A5235,SEZIONI!$A$1:$B$7897,2,1)</f>
        <v>1</v>
      </c>
    </row>
    <row r="5236" spans="1:3" x14ac:dyDescent="0.3">
      <c r="A5236" t="s">
        <v>28740</v>
      </c>
      <c r="B5236" t="str">
        <f>VLOOKUP(A5236,PEC!$A$1:$C$7902,3,1)</f>
        <v>pa.postacertificata.gov.it</v>
      </c>
      <c r="C5236">
        <f>VLOOKUP(A5236,SEZIONI!$A$1:$B$7897,2,1)</f>
        <v>7</v>
      </c>
    </row>
    <row r="5237" spans="1:3" x14ac:dyDescent="0.3">
      <c r="A5237" t="s">
        <v>28741</v>
      </c>
      <c r="B5237" t="str">
        <f>VLOOKUP(A5237,PEC!$A$1:$C$7902,3,1)</f>
        <v>pec.comune.rignanoflaminio.rm.it</v>
      </c>
      <c r="C5237">
        <f>VLOOKUP(A5237,SEZIONI!$A$1:$B$7897,2,1)</f>
        <v>6</v>
      </c>
    </row>
    <row r="5238" spans="1:3" x14ac:dyDescent="0.3">
      <c r="A5238" t="s">
        <v>28742</v>
      </c>
      <c r="B5238" t="str">
        <f>VLOOKUP(A5238,PEC!$A$1:$C$7902,3,1)</f>
        <v>pec.it</v>
      </c>
      <c r="C5238">
        <f>VLOOKUP(A5238,SEZIONI!$A$1:$B$7897,2,1)</f>
        <v>1</v>
      </c>
    </row>
    <row r="5239" spans="1:3" x14ac:dyDescent="0.3">
      <c r="A5239" t="s">
        <v>28743</v>
      </c>
      <c r="B5239" t="str">
        <f>VLOOKUP(A5239,PEC!$A$1:$C$7902,3,1)</f>
        <v>pec.cittametropolitanaroma.it</v>
      </c>
      <c r="C5239">
        <f>VLOOKUP(A5239,SEZIONI!$A$1:$B$7897,2,1)</f>
        <v>1</v>
      </c>
    </row>
    <row r="5240" spans="1:3" x14ac:dyDescent="0.3">
      <c r="A5240" t="s">
        <v>28744</v>
      </c>
      <c r="B5240" t="str">
        <f>VLOOKUP(A5240,PEC!$A$1:$C$7902,3,1)</f>
        <v>pec.provincia.roma.it</v>
      </c>
      <c r="C5240">
        <f>VLOOKUP(A5240,SEZIONI!$A$1:$B$7897,2,1)</f>
        <v>1</v>
      </c>
    </row>
    <row r="5241" spans="1:3" x14ac:dyDescent="0.3">
      <c r="A5241" t="s">
        <v>28745</v>
      </c>
      <c r="B5241" t="str">
        <f>VLOOKUP(A5241,PEC!$A$1:$C$7902,3,1)</f>
        <v>pec-comuneroccadipapa.it</v>
      </c>
      <c r="C5241">
        <f>VLOOKUP(A5241,SEZIONI!$A$1:$B$7897,2,1)</f>
        <v>12</v>
      </c>
    </row>
    <row r="5242" spans="1:3" x14ac:dyDescent="0.3">
      <c r="A5242" t="s">
        <v>28746</v>
      </c>
      <c r="B5242" t="str">
        <f>VLOOKUP(A5242,PEC!$A$1:$C$7902,3,1)</f>
        <v>pec.comunediroccagiovine.it</v>
      </c>
      <c r="C5242">
        <f>VLOOKUP(A5242,SEZIONI!$A$1:$B$7897,2,1)</f>
        <v>1</v>
      </c>
    </row>
    <row r="5243" spans="1:3" x14ac:dyDescent="0.3">
      <c r="A5243" t="s">
        <v>28747</v>
      </c>
      <c r="B5243" t="str">
        <f>VLOOKUP(A5243,PEC!$A$1:$C$7902,3,1)</f>
        <v>pec.it</v>
      </c>
      <c r="C5243">
        <f>VLOOKUP(A5243,SEZIONI!$A$1:$B$7897,2,1)</f>
        <v>8</v>
      </c>
    </row>
    <row r="5244" spans="1:3" x14ac:dyDescent="0.3">
      <c r="A5244" t="s">
        <v>28748</v>
      </c>
      <c r="B5244" t="str">
        <f>VLOOKUP(A5244,PEC!$A$1:$C$7902,3,1)</f>
        <v>pec.it</v>
      </c>
      <c r="C5244">
        <f>VLOOKUP(A5244,SEZIONI!$A$1:$B$7897,2,1)</f>
        <v>1</v>
      </c>
    </row>
    <row r="5245" spans="1:3" x14ac:dyDescent="0.3">
      <c r="A5245" t="s">
        <v>28749</v>
      </c>
      <c r="B5245" t="str">
        <f>VLOOKUP(A5245,PEC!$A$1:$C$7902,3,1)</f>
        <v>pec.comune.roiate.rm.it</v>
      </c>
      <c r="C5245">
        <f>VLOOKUP(A5245,SEZIONI!$A$1:$B$7897,2,1)</f>
        <v>1</v>
      </c>
    </row>
    <row r="5246" spans="1:3" x14ac:dyDescent="0.3">
      <c r="A5246" t="s">
        <v>28750</v>
      </c>
      <c r="B5246" t="str">
        <f>VLOOKUP(A5246,PEC!$A$1:$C$7902,3,1)</f>
        <v>pec.comune.roma.it</v>
      </c>
      <c r="C5246">
        <f>VLOOKUP(A5246,SEZIONI!$A$1:$B$7897,2,1)</f>
        <v>2601</v>
      </c>
    </row>
    <row r="5247" spans="1:3" x14ac:dyDescent="0.3">
      <c r="A5247" t="s">
        <v>28751</v>
      </c>
      <c r="B5247" t="str">
        <f>VLOOKUP(A5247,PEC!$A$1:$C$7902,3,1)</f>
        <v>pec.it</v>
      </c>
      <c r="C5247">
        <f>VLOOKUP(A5247,SEZIONI!$A$1:$B$7897,2,1)</f>
        <v>2</v>
      </c>
    </row>
    <row r="5248" spans="1:3" x14ac:dyDescent="0.3">
      <c r="A5248" t="s">
        <v>28752</v>
      </c>
      <c r="B5248" t="str">
        <f>VLOOKUP(A5248,PEC!$A$1:$C$7902,3,1)</f>
        <v>pec.comunedisacrofano.it</v>
      </c>
      <c r="C5248">
        <f>VLOOKUP(A5248,SEZIONI!$A$1:$B$7897,2,1)</f>
        <v>5</v>
      </c>
    </row>
    <row r="5249" spans="1:3" x14ac:dyDescent="0.3">
      <c r="A5249" t="s">
        <v>28753</v>
      </c>
      <c r="B5249" t="str">
        <f>VLOOKUP(A5249,PEC!$A$1:$C$7902,3,1)</f>
        <v>pec.comune.sambuci.rm.it</v>
      </c>
      <c r="C5249">
        <f>VLOOKUP(A5249,SEZIONI!$A$1:$B$7897,2,1)</f>
        <v>1</v>
      </c>
    </row>
    <row r="5250" spans="1:3" x14ac:dyDescent="0.3">
      <c r="A5250" t="s">
        <v>28754</v>
      </c>
      <c r="B5250" t="str">
        <f>VLOOKUP(A5250,PEC!$A$1:$C$7902,3,1)</f>
        <v>postacert.toscana.it</v>
      </c>
      <c r="C5250">
        <f>VLOOKUP(A5250,SEZIONI!$A$1:$B$7897,2,1)</f>
        <v>2</v>
      </c>
    </row>
    <row r="5251" spans="1:3" x14ac:dyDescent="0.3">
      <c r="A5251" t="s">
        <v>28755</v>
      </c>
      <c r="B5251" t="str">
        <f>VLOOKUP(A5251,PEC!$A$1:$C$7902,3,1)</f>
        <v>pec.comune.sanpolodeicavalieri.rm.it</v>
      </c>
      <c r="C5251">
        <f>VLOOKUP(A5251,SEZIONI!$A$1:$B$7897,2,1)</f>
        <v>2</v>
      </c>
    </row>
    <row r="5252" spans="1:3" x14ac:dyDescent="0.3">
      <c r="A5252" t="s">
        <v>28756</v>
      </c>
      <c r="B5252" t="str">
        <f>VLOOKUP(A5252,PEC!$A$1:$C$7902,3,1)</f>
        <v>postecert.it</v>
      </c>
      <c r="C5252">
        <f>VLOOKUP(A5252,SEZIONI!$A$1:$B$7897,2,1)</f>
        <v>15</v>
      </c>
    </row>
    <row r="5253" spans="1:3" x14ac:dyDescent="0.3">
      <c r="A5253" t="s">
        <v>28757</v>
      </c>
      <c r="B5253" t="str">
        <f>VLOOKUP(A5253,PEC!$A$1:$C$7902,3,1)</f>
        <v>pec.comunesantadi.it</v>
      </c>
      <c r="C5253">
        <f>VLOOKUP(A5253,SEZIONI!$A$1:$B$7897,2,1)</f>
        <v>3</v>
      </c>
    </row>
    <row r="5254" spans="1:3" x14ac:dyDescent="0.3">
      <c r="A5254" t="s">
        <v>28758</v>
      </c>
      <c r="B5254" t="str">
        <f>VLOOKUP(A5254,PEC!$A$1:$C$7902,3,1)</f>
        <v>pec.it</v>
      </c>
      <c r="C5254">
        <f>VLOOKUP(A5254,SEZIONI!$A$1:$B$7897,2,1)</f>
        <v>3</v>
      </c>
    </row>
    <row r="5255" spans="1:3" x14ac:dyDescent="0.3">
      <c r="A5255" t="s">
        <v>28759</v>
      </c>
      <c r="B5255" t="str">
        <f>VLOOKUP(A5255,PEC!$A$1:$C$7902,3,1)</f>
        <v>pec.comune.sanvitoromano.rm.it</v>
      </c>
      <c r="C5255">
        <f>VLOOKUP(A5255,SEZIONI!$A$1:$B$7897,2,1)</f>
        <v>3</v>
      </c>
    </row>
    <row r="5256" spans="1:3" x14ac:dyDescent="0.3">
      <c r="A5256" t="s">
        <v>28760</v>
      </c>
      <c r="B5256" t="str">
        <f>VLOOKUP(A5256,PEC!$A$1:$C$7902,3,1)</f>
        <v>pec.comune.saracinesco.rm.it</v>
      </c>
      <c r="C5256">
        <f>VLOOKUP(A5256,SEZIONI!$A$1:$B$7897,2,1)</f>
        <v>1</v>
      </c>
    </row>
    <row r="5257" spans="1:3" x14ac:dyDescent="0.3">
      <c r="A5257" t="s">
        <v>28761</v>
      </c>
      <c r="B5257" t="str">
        <f>VLOOKUP(A5257,PEC!$A$1:$C$7902,3,1)</f>
        <v>pec.it</v>
      </c>
      <c r="C5257">
        <f>VLOOKUP(A5257,SEZIONI!$A$1:$B$7897,2,1)</f>
        <v>8</v>
      </c>
    </row>
    <row r="5258" spans="1:3" x14ac:dyDescent="0.3">
      <c r="A5258" t="s">
        <v>28762</v>
      </c>
      <c r="B5258" t="str">
        <f>VLOOKUP(A5258,PEC!$A$1:$C$7902,3,1)</f>
        <v>pec.comunesubiaco.com</v>
      </c>
      <c r="C5258">
        <f>VLOOKUP(A5258,SEZIONI!$A$1:$B$7897,2,1)</f>
        <v>9</v>
      </c>
    </row>
    <row r="5259" spans="1:3" x14ac:dyDescent="0.3">
      <c r="A5259" t="s">
        <v>28763</v>
      </c>
      <c r="B5259" t="str">
        <f>VLOOKUP(A5259,PEC!$A$1:$C$7902,3,1)</f>
        <v>pec.comune.tivoli.rm.it</v>
      </c>
      <c r="C5259">
        <f>VLOOKUP(A5259,SEZIONI!$A$1:$B$7897,2,1)</f>
        <v>57</v>
      </c>
    </row>
    <row r="5260" spans="1:3" x14ac:dyDescent="0.3">
      <c r="A5260" t="s">
        <v>28764</v>
      </c>
      <c r="B5260" t="str">
        <f>VLOOKUP(A5260,PEC!$A$1:$C$7902,3,1)</f>
        <v>legalmail.it</v>
      </c>
      <c r="C5260">
        <f>VLOOKUP(A5260,SEZIONI!$A$1:$B$7897,2,1)</f>
        <v>5</v>
      </c>
    </row>
    <row r="5261" spans="1:3" x14ac:dyDescent="0.3">
      <c r="A5261" t="s">
        <v>28765</v>
      </c>
      <c r="B5261" t="str">
        <f>VLOOKUP(A5261,PEC!$A$1:$C$7902,3,1)</f>
        <v>pec.provincia.roma.it</v>
      </c>
      <c r="C5261">
        <f>VLOOKUP(A5261,SEZIONI!$A$1:$B$7897,2,1)</f>
        <v>1</v>
      </c>
    </row>
    <row r="5262" spans="1:3" x14ac:dyDescent="0.3">
      <c r="A5262" t="s">
        <v>28766</v>
      </c>
      <c r="B5262" t="str">
        <f>VLOOKUP(A5262,PEC!$A$1:$C$7902,3,1)</f>
        <v>legalmail.it</v>
      </c>
      <c r="C5262">
        <f>VLOOKUP(A5262,SEZIONI!$A$1:$B$7897,2,1)</f>
        <v>4</v>
      </c>
    </row>
    <row r="5263" spans="1:3" x14ac:dyDescent="0.3">
      <c r="A5263" t="s">
        <v>28767</v>
      </c>
      <c r="B5263" t="str">
        <f>VLOOKUP(A5263,PEC!$A$1:$C$7902,3,1)</f>
        <v>pec.it</v>
      </c>
      <c r="C5263">
        <f>VLOOKUP(A5263,SEZIONI!$A$1:$B$7897,2,1)</f>
        <v>1</v>
      </c>
    </row>
    <row r="5264" spans="1:3" x14ac:dyDescent="0.3">
      <c r="A5264" t="s">
        <v>28768</v>
      </c>
      <c r="B5264" t="str">
        <f>VLOOKUP(A5264,PEC!$A$1:$C$7902,3,1)</f>
        <v>pec.it</v>
      </c>
      <c r="C5264">
        <f>VLOOKUP(A5264,SEZIONI!$A$1:$B$7897,2,1)</f>
        <v>1</v>
      </c>
    </row>
    <row r="5265" spans="1:3" x14ac:dyDescent="0.3">
      <c r="A5265" t="s">
        <v>28769</v>
      </c>
      <c r="B5265" t="str">
        <f>VLOOKUP(A5265,PEC!$A$1:$C$7902,3,1)</f>
        <v>cert.comune.valmontone.rm.it</v>
      </c>
      <c r="C5265">
        <f>VLOOKUP(A5265,SEZIONI!$A$1:$B$7897,2,1)</f>
        <v>12</v>
      </c>
    </row>
    <row r="5266" spans="1:3" x14ac:dyDescent="0.3">
      <c r="A5266" t="s">
        <v>28770</v>
      </c>
      <c r="B5266" t="str">
        <f>VLOOKUP(A5266,PEC!$A$1:$C$7902,3,1)</f>
        <v>pec.comune.velletri.rm.it</v>
      </c>
      <c r="C5266">
        <f>VLOOKUP(A5266,SEZIONI!$A$1:$B$7897,2,1)</f>
        <v>42</v>
      </c>
    </row>
    <row r="5267" spans="1:3" x14ac:dyDescent="0.3">
      <c r="A5267" t="s">
        <v>28771</v>
      </c>
      <c r="B5267" t="str">
        <f>VLOOKUP(A5267,PEC!$A$1:$C$7902,3,1)</f>
        <v>pec.comunedivicovaro.it</v>
      </c>
      <c r="C5267">
        <f>VLOOKUP(A5267,SEZIONI!$A$1:$B$7897,2,1)</f>
        <v>5</v>
      </c>
    </row>
    <row r="5268" spans="1:3" x14ac:dyDescent="0.3">
      <c r="A5268" t="s">
        <v>28772</v>
      </c>
      <c r="B5268" t="str">
        <f>VLOOKUP(A5268,PEC!$A$1:$C$7902,3,1)</f>
        <v>pec.it</v>
      </c>
      <c r="C5268">
        <f>VLOOKUP(A5268,SEZIONI!$A$1:$B$7897,2,1)</f>
        <v>1</v>
      </c>
    </row>
    <row r="5269" spans="1:3" x14ac:dyDescent="0.3">
      <c r="A5269" t="s">
        <v>28773</v>
      </c>
      <c r="B5269" t="str">
        <f>VLOOKUP(A5269,PEC!$A$1:$C$7902,3,1)</f>
        <v>pec.comunedizagarolo.it</v>
      </c>
      <c r="C5269">
        <f>VLOOKUP(A5269,SEZIONI!$A$1:$B$7897,2,1)</f>
        <v>13</v>
      </c>
    </row>
    <row r="5270" spans="1:3" x14ac:dyDescent="0.3">
      <c r="A5270" t="s">
        <v>28774</v>
      </c>
      <c r="B5270" t="str">
        <f>VLOOKUP(A5270,PEC!$A$1:$C$7902,3,1)</f>
        <v>pec.comune.lariano.rm.it</v>
      </c>
      <c r="C5270">
        <f>VLOOKUP(A5270,SEZIONI!$A$1:$B$7897,2,1)</f>
        <v>10</v>
      </c>
    </row>
    <row r="5271" spans="1:3" x14ac:dyDescent="0.3">
      <c r="A5271" t="s">
        <v>28775</v>
      </c>
      <c r="B5271" t="str">
        <f>VLOOKUP(A5271,PEC!$A$1:$C$7902,3,1)</f>
        <v>certificazioneposta.it</v>
      </c>
      <c r="C5271">
        <f>VLOOKUP(A5271,SEZIONI!$A$1:$B$7897,2,1)</f>
        <v>26</v>
      </c>
    </row>
    <row r="5272" spans="1:3" x14ac:dyDescent="0.3">
      <c r="A5272" t="s">
        <v>28776</v>
      </c>
      <c r="B5272" t="str">
        <f>VLOOKUP(A5272,PEC!$A$1:$C$7902,3,1)</f>
        <v>pec.comune.ardea.rm.it</v>
      </c>
      <c r="C5272">
        <f>VLOOKUP(A5272,SEZIONI!$A$1:$B$7897,2,1)</f>
        <v>30</v>
      </c>
    </row>
    <row r="5273" spans="1:3" x14ac:dyDescent="0.3">
      <c r="A5273" t="s">
        <v>28777</v>
      </c>
      <c r="B5273" t="str">
        <f>VLOOKUP(A5273,PEC!$A$1:$C$7902,3,1)</f>
        <v>pec.comune.ciampino.roma.it</v>
      </c>
      <c r="C5273">
        <f>VLOOKUP(A5273,SEZIONI!$A$1:$B$7897,2,1)</f>
        <v>35</v>
      </c>
    </row>
    <row r="5274" spans="1:3" x14ac:dyDescent="0.3">
      <c r="A5274" t="s">
        <v>28778</v>
      </c>
      <c r="B5274" t="str">
        <f>VLOOKUP(A5274,PEC!$A$1:$C$7902,3,1)</f>
        <v>pec.provincia.roma.it</v>
      </c>
      <c r="C5274">
        <f>VLOOKUP(A5274,SEZIONI!$A$1:$B$7897,2,1)</f>
        <v>10</v>
      </c>
    </row>
    <row r="5275" spans="1:3" x14ac:dyDescent="0.3">
      <c r="A5275" t="s">
        <v>28779</v>
      </c>
      <c r="B5275" t="str">
        <f>VLOOKUP(A5275,PEC!$A$1:$C$7902,3,1)</f>
        <v>pec.comune.fiumicino.rm.it</v>
      </c>
      <c r="C5275">
        <f>VLOOKUP(A5275,SEZIONI!$A$1:$B$7897,2,1)</f>
        <v>59</v>
      </c>
    </row>
    <row r="5276" spans="1:3" x14ac:dyDescent="0.3">
      <c r="A5276" t="s">
        <v>28780</v>
      </c>
      <c r="B5276" t="str">
        <f>VLOOKUP(A5276,PEC!$A$1:$C$7902,3,1)</f>
        <v>cert.fonte-nuova.it</v>
      </c>
      <c r="C5276">
        <f>VLOOKUP(A5276,SEZIONI!$A$1:$B$7897,2,1)</f>
        <v>22</v>
      </c>
    </row>
    <row r="5277" spans="1:3" x14ac:dyDescent="0.3">
      <c r="A5277" t="s">
        <v>28781</v>
      </c>
      <c r="B5277" t="str">
        <f>VLOOKUP(A5277,PEC!$A$1:$C$7902,3,1)</f>
        <v>pec.comune.aprilia.lt.it</v>
      </c>
      <c r="C5277">
        <f>VLOOKUP(A5277,SEZIONI!$A$1:$B$7897,2,1)</f>
        <v>52</v>
      </c>
    </row>
    <row r="5278" spans="1:3" x14ac:dyDescent="0.3">
      <c r="A5278" t="s">
        <v>28782</v>
      </c>
      <c r="B5278" t="str">
        <f>VLOOKUP(A5278,PEC!$A$1:$C$7902,3,1)</f>
        <v>pec.comune.bassiano.lt.it</v>
      </c>
      <c r="C5278">
        <f>VLOOKUP(A5278,SEZIONI!$A$1:$B$7897,2,1)</f>
        <v>2</v>
      </c>
    </row>
    <row r="5279" spans="1:3" x14ac:dyDescent="0.3">
      <c r="A5279" t="s">
        <v>28783</v>
      </c>
      <c r="B5279" t="str">
        <f>VLOOKUP(A5279,PEC!$A$1:$C$7902,3,1)</f>
        <v>pec.comune.campodimele.lt.it</v>
      </c>
      <c r="C5279">
        <f>VLOOKUP(A5279,SEZIONI!$A$1:$B$7897,2,1)</f>
        <v>2</v>
      </c>
    </row>
    <row r="5280" spans="1:3" x14ac:dyDescent="0.3">
      <c r="A5280" t="s">
        <v>28784</v>
      </c>
      <c r="B5280" t="str">
        <f>VLOOKUP(A5280,PEC!$A$1:$C$7902,3,1)</f>
        <v>pec.it</v>
      </c>
      <c r="C5280">
        <f>VLOOKUP(A5280,SEZIONI!$A$1:$B$7897,2,1)</f>
        <v>5</v>
      </c>
    </row>
    <row r="5281" spans="1:3" x14ac:dyDescent="0.3">
      <c r="A5281" t="s">
        <v>28785</v>
      </c>
      <c r="B5281" t="str">
        <f>VLOOKUP(A5281,PEC!$A$1:$C$7902,3,1)</f>
        <v>pec.comune.cisterna.latina.it</v>
      </c>
      <c r="C5281">
        <f>VLOOKUP(A5281,SEZIONI!$A$1:$B$7897,2,1)</f>
        <v>33</v>
      </c>
    </row>
    <row r="5282" spans="1:3" x14ac:dyDescent="0.3">
      <c r="A5282" t="s">
        <v>28786</v>
      </c>
      <c r="B5282" t="str">
        <f>VLOOKUP(A5282,PEC!$A$1:$C$7902,3,1)</f>
        <v>pec.it</v>
      </c>
      <c r="C5282">
        <f>VLOOKUP(A5282,SEZIONI!$A$1:$B$7897,2,1)</f>
        <v>9</v>
      </c>
    </row>
    <row r="5283" spans="1:3" x14ac:dyDescent="0.3">
      <c r="A5283" t="s">
        <v>28787</v>
      </c>
      <c r="B5283" t="str">
        <f>VLOOKUP(A5283,PEC!$A$1:$C$7902,3,1)</f>
        <v>pecaziendale.it</v>
      </c>
      <c r="C5283">
        <f>VLOOKUP(A5283,SEZIONI!$A$1:$B$7897,2,1)</f>
        <v>33</v>
      </c>
    </row>
    <row r="5284" spans="1:3" x14ac:dyDescent="0.3">
      <c r="A5284" t="s">
        <v>28788</v>
      </c>
      <c r="B5284" t="str">
        <f>VLOOKUP(A5284,PEC!$A$1:$C$7902,3,1)</f>
        <v>pec.cittadiformia.it</v>
      </c>
      <c r="C5284">
        <f>VLOOKUP(A5284,SEZIONI!$A$1:$B$7897,2,1)</f>
        <v>30</v>
      </c>
    </row>
    <row r="5285" spans="1:3" x14ac:dyDescent="0.3">
      <c r="A5285" t="s">
        <v>28789</v>
      </c>
      <c r="B5285" t="str">
        <f>VLOOKUP(A5285,PEC!$A$1:$C$7902,3,1)</f>
        <v>pec.gedea.it</v>
      </c>
      <c r="C5285">
        <f>VLOOKUP(A5285,SEZIONI!$A$1:$B$7897,2,1)</f>
        <v>20</v>
      </c>
    </row>
    <row r="5286" spans="1:3" x14ac:dyDescent="0.3">
      <c r="A5286" t="s">
        <v>28790</v>
      </c>
      <c r="B5286" t="str">
        <f>VLOOKUP(A5286,PEC!$A$1:$C$7902,3,1)</f>
        <v>postecert.it</v>
      </c>
      <c r="C5286">
        <f>VLOOKUP(A5286,SEZIONI!$A$1:$B$7897,2,1)</f>
        <v>10</v>
      </c>
    </row>
    <row r="5287" spans="1:3" x14ac:dyDescent="0.3">
      <c r="A5287" t="s">
        <v>28791</v>
      </c>
      <c r="B5287" t="str">
        <f>VLOOKUP(A5287,PEC!$A$1:$C$7902,3,1)</f>
        <v>pec.comune.latina.it</v>
      </c>
      <c r="C5287">
        <f>VLOOKUP(A5287,SEZIONI!$A$1:$B$7897,2,1)</f>
        <v>116</v>
      </c>
    </row>
    <row r="5288" spans="1:3" x14ac:dyDescent="0.3">
      <c r="A5288" t="s">
        <v>28792</v>
      </c>
      <c r="B5288" t="str">
        <f>VLOOKUP(A5288,PEC!$A$1:$C$7902,3,1)</f>
        <v>pec.comune.lenola.lt.it</v>
      </c>
      <c r="C5288">
        <f>VLOOKUP(A5288,SEZIONI!$A$1:$B$7897,2,1)</f>
        <v>4</v>
      </c>
    </row>
    <row r="5289" spans="1:3" x14ac:dyDescent="0.3">
      <c r="A5289" t="s">
        <v>28793</v>
      </c>
      <c r="B5289" t="str">
        <f>VLOOKUP(A5289,PEC!$A$1:$C$7902,3,1)</f>
        <v>postecert.it</v>
      </c>
      <c r="C5289">
        <f>VLOOKUP(A5289,SEZIONI!$A$1:$B$7897,2,1)</f>
        <v>3</v>
      </c>
    </row>
    <row r="5290" spans="1:3" x14ac:dyDescent="0.3">
      <c r="A5290" t="s">
        <v>28794</v>
      </c>
      <c r="B5290" t="str">
        <f>VLOOKUP(A5290,PEC!$A$1:$C$7902,3,1)</f>
        <v>legalmail.it</v>
      </c>
      <c r="C5290">
        <f>VLOOKUP(A5290,SEZIONI!$A$1:$B$7897,2,1)</f>
        <v>20</v>
      </c>
    </row>
    <row r="5291" spans="1:3" x14ac:dyDescent="0.3">
      <c r="A5291" t="s">
        <v>28795</v>
      </c>
      <c r="B5291" t="str">
        <f>VLOOKUP(A5291,PEC!$A$1:$C$7902,3,1)</f>
        <v>pec.it</v>
      </c>
      <c r="C5291">
        <f>VLOOKUP(A5291,SEZIONI!$A$1:$B$7897,2,1)</f>
        <v>7</v>
      </c>
    </row>
    <row r="5292" spans="1:3" x14ac:dyDescent="0.3">
      <c r="A5292" t="s">
        <v>28796</v>
      </c>
      <c r="B5292" t="str">
        <f>VLOOKUP(A5292,PEC!$A$1:$C$7902,3,1)</f>
        <v>postecert.it</v>
      </c>
      <c r="C5292">
        <f>VLOOKUP(A5292,SEZIONI!$A$1:$B$7897,2,1)</f>
        <v>3</v>
      </c>
    </row>
    <row r="5293" spans="1:3" x14ac:dyDescent="0.3">
      <c r="A5293" t="s">
        <v>28797</v>
      </c>
      <c r="B5293" t="str">
        <f>VLOOKUP(A5293,PEC!$A$1:$C$7902,3,1)</f>
        <v>pec.comune.pontinia.lt.it</v>
      </c>
      <c r="C5293">
        <f>VLOOKUP(A5293,SEZIONI!$A$1:$B$7897,2,1)</f>
        <v>14</v>
      </c>
    </row>
    <row r="5294" spans="1:3" x14ac:dyDescent="0.3">
      <c r="A5294" t="s">
        <v>28798</v>
      </c>
      <c r="B5294" t="str">
        <f>VLOOKUP(A5294,PEC!$A$1:$C$7902,3,1)</f>
        <v>pec.it</v>
      </c>
      <c r="C5294">
        <f>VLOOKUP(A5294,SEZIONI!$A$1:$B$7897,2,1)</f>
        <v>5</v>
      </c>
    </row>
    <row r="5295" spans="1:3" x14ac:dyDescent="0.3">
      <c r="A5295" t="s">
        <v>28799</v>
      </c>
      <c r="B5295" t="str">
        <f>VLOOKUP(A5295,PEC!$A$1:$C$7902,3,1)</f>
        <v>pec.it</v>
      </c>
      <c r="C5295">
        <f>VLOOKUP(A5295,SEZIONI!$A$1:$B$7897,2,1)</f>
        <v>13</v>
      </c>
    </row>
    <row r="5296" spans="1:3" x14ac:dyDescent="0.3">
      <c r="A5296" t="s">
        <v>28800</v>
      </c>
      <c r="B5296" t="str">
        <f>VLOOKUP(A5296,PEC!$A$1:$C$7902,3,1)</f>
        <v>postecert.it</v>
      </c>
      <c r="C5296">
        <f>VLOOKUP(A5296,SEZIONI!$A$1:$B$7897,2,1)</f>
        <v>2</v>
      </c>
    </row>
    <row r="5297" spans="1:3" x14ac:dyDescent="0.3">
      <c r="A5297" t="s">
        <v>28801</v>
      </c>
      <c r="B5297" t="str">
        <f>VLOOKUP(A5297,PEC!$A$1:$C$7902,3,1)</f>
        <v>comuneroccagorga.telecompost.it</v>
      </c>
      <c r="C5297">
        <f>VLOOKUP(A5297,SEZIONI!$A$1:$B$7897,2,1)</f>
        <v>4</v>
      </c>
    </row>
    <row r="5298" spans="1:3" x14ac:dyDescent="0.3">
      <c r="A5298" t="s">
        <v>28802</v>
      </c>
      <c r="B5298" t="str">
        <f>VLOOKUP(A5298,PEC!$A$1:$C$7902,3,1)</f>
        <v>pec.comuneroccamassima.it</v>
      </c>
      <c r="C5298">
        <f>VLOOKUP(A5298,SEZIONI!$A$1:$B$7897,2,1)</f>
        <v>2</v>
      </c>
    </row>
    <row r="5299" spans="1:3" x14ac:dyDescent="0.3">
      <c r="A5299" t="s">
        <v>28803</v>
      </c>
      <c r="B5299" t="str">
        <f>VLOOKUP(A5299,PEC!$A$1:$C$7902,3,1)</f>
        <v>postecert.it</v>
      </c>
      <c r="C5299">
        <f>VLOOKUP(A5299,SEZIONI!$A$1:$B$7897,2,1)</f>
        <v>1</v>
      </c>
    </row>
    <row r="5300" spans="1:3" x14ac:dyDescent="0.3">
      <c r="A5300" t="s">
        <v>28804</v>
      </c>
      <c r="B5300" t="str">
        <f>VLOOKUP(A5300,PEC!$A$1:$C$7902,3,1)</f>
        <v>legalmail.it</v>
      </c>
      <c r="C5300">
        <f>VLOOKUP(A5300,SEZIONI!$A$1:$B$7897,2,1)</f>
        <v>15</v>
      </c>
    </row>
    <row r="5301" spans="1:3" x14ac:dyDescent="0.3">
      <c r="A5301" t="s">
        <v>28805</v>
      </c>
      <c r="B5301" t="str">
        <f>VLOOKUP(A5301,PEC!$A$1:$C$7902,3,1)</f>
        <v>pec.comune.sanfelicecirceo.lt.it</v>
      </c>
      <c r="C5301">
        <f>VLOOKUP(A5301,SEZIONI!$A$1:$B$7897,2,1)</f>
        <v>9</v>
      </c>
    </row>
    <row r="5302" spans="1:3" x14ac:dyDescent="0.3">
      <c r="A5302" t="s">
        <v>28806</v>
      </c>
      <c r="B5302" t="str">
        <f>VLOOKUP(A5302,PEC!$A$1:$C$7902,3,1)</f>
        <v>pec.comune.santicosmaedamiano.latina.it</v>
      </c>
      <c r="C5302">
        <f>VLOOKUP(A5302,SEZIONI!$A$1:$B$7897,2,1)</f>
        <v>7</v>
      </c>
    </row>
    <row r="5303" spans="1:3" x14ac:dyDescent="0.3">
      <c r="A5303" t="s">
        <v>28807</v>
      </c>
      <c r="B5303" t="str">
        <f>VLOOKUP(A5303,PEC!$A$1:$C$7902,3,1)</f>
        <v>pec.comune.sermoneta.latina.it</v>
      </c>
      <c r="C5303">
        <f>VLOOKUP(A5303,SEZIONI!$A$1:$B$7897,2,1)</f>
        <v>8</v>
      </c>
    </row>
    <row r="5304" spans="1:3" x14ac:dyDescent="0.3">
      <c r="A5304" t="s">
        <v>28808</v>
      </c>
      <c r="B5304" t="str">
        <f>VLOOKUP(A5304,PEC!$A$1:$C$7902,3,1)</f>
        <v>pec.comune.sezze.lt.it</v>
      </c>
      <c r="C5304">
        <f>VLOOKUP(A5304,SEZIONI!$A$1:$B$7897,2,1)</f>
        <v>22</v>
      </c>
    </row>
    <row r="5305" spans="1:3" x14ac:dyDescent="0.3">
      <c r="A5305" t="s">
        <v>28809</v>
      </c>
      <c r="B5305" t="str">
        <f>VLOOKUP(A5305,PEC!$A$1:$C$7902,3,1)</f>
        <v>pec.comune.sonnino.latina.it</v>
      </c>
      <c r="C5305">
        <f>VLOOKUP(A5305,SEZIONI!$A$1:$B$7897,2,1)</f>
        <v>8</v>
      </c>
    </row>
    <row r="5306" spans="1:3" x14ac:dyDescent="0.3">
      <c r="A5306" t="s">
        <v>28810</v>
      </c>
      <c r="B5306" t="str">
        <f>VLOOKUP(A5306,PEC!$A$1:$C$7902,3,1)</f>
        <v>pec.comune.sperlonga.lt.it</v>
      </c>
      <c r="C5306">
        <f>VLOOKUP(A5306,SEZIONI!$A$1:$B$7897,2,1)</f>
        <v>3</v>
      </c>
    </row>
    <row r="5307" spans="1:3" x14ac:dyDescent="0.3">
      <c r="A5307" t="s">
        <v>28811</v>
      </c>
      <c r="B5307" t="str">
        <f>VLOOKUP(A5307,PEC!$A$1:$C$7902,3,1)</f>
        <v>pec.it</v>
      </c>
      <c r="C5307">
        <f>VLOOKUP(A5307,SEZIONI!$A$1:$B$7897,2,1)</f>
        <v>3</v>
      </c>
    </row>
    <row r="5308" spans="1:3" x14ac:dyDescent="0.3">
      <c r="A5308" t="s">
        <v>28812</v>
      </c>
      <c r="B5308" t="str">
        <f>VLOOKUP(A5308,PEC!$A$1:$C$7902,3,1)</f>
        <v>pec.comune.terracina.lt.it</v>
      </c>
      <c r="C5308">
        <f>VLOOKUP(A5308,SEZIONI!$A$1:$B$7897,2,1)</f>
        <v>45</v>
      </c>
    </row>
    <row r="5309" spans="1:3" x14ac:dyDescent="0.3">
      <c r="A5309" t="s">
        <v>28813</v>
      </c>
      <c r="B5309" t="str">
        <f>VLOOKUP(A5309,PEC!$A$1:$C$7902,3,1)</f>
        <v>pec.comune.ventotene.lt.it</v>
      </c>
      <c r="C5309">
        <f>VLOOKUP(A5309,SEZIONI!$A$1:$B$7897,2,1)</f>
        <v>1</v>
      </c>
    </row>
    <row r="5310" spans="1:3" x14ac:dyDescent="0.3">
      <c r="A5310" t="s">
        <v>28814</v>
      </c>
      <c r="B5310" t="str">
        <f>VLOOKUP(A5310,PEC!$A$1:$C$7902,3,1)</f>
        <v>cert-posta.it</v>
      </c>
      <c r="C5310">
        <f>VLOOKUP(A5310,SEZIONI!$A$1:$B$7897,2,1)</f>
        <v>2</v>
      </c>
    </row>
    <row r="5311" spans="1:3" x14ac:dyDescent="0.3">
      <c r="A5311" t="s">
        <v>28815</v>
      </c>
      <c r="B5311" t="str">
        <f>VLOOKUP(A5311,PEC!$A$1:$C$7902,3,1)</f>
        <v>pec.comune.acuto.fr.it</v>
      </c>
      <c r="C5311">
        <f>VLOOKUP(A5311,SEZIONI!$A$1:$B$7897,2,1)</f>
        <v>2</v>
      </c>
    </row>
    <row r="5312" spans="1:3" x14ac:dyDescent="0.3">
      <c r="A5312" t="s">
        <v>28816</v>
      </c>
      <c r="B5312" t="str">
        <f>VLOOKUP(A5312,PEC!$A$1:$C$7902,3,1)</f>
        <v>pec.it</v>
      </c>
      <c r="C5312">
        <f>VLOOKUP(A5312,SEZIONI!$A$1:$B$7897,2,1)</f>
        <v>23</v>
      </c>
    </row>
    <row r="5313" spans="1:3" x14ac:dyDescent="0.3">
      <c r="A5313" t="s">
        <v>28817</v>
      </c>
      <c r="B5313" t="str">
        <f>VLOOKUP(A5313,PEC!$A$1:$C$7902,3,1)</f>
        <v>arcmediapec.it</v>
      </c>
      <c r="C5313">
        <f>VLOOKUP(A5313,SEZIONI!$A$1:$B$7897,2,1)</f>
        <v>4</v>
      </c>
    </row>
    <row r="5314" spans="1:3" x14ac:dyDescent="0.3">
      <c r="A5314" t="s">
        <v>28818</v>
      </c>
      <c r="B5314" t="str">
        <f>VLOOKUP(A5314,PEC!$A$1:$C$7902,3,1)</f>
        <v>pec-cert.it</v>
      </c>
      <c r="C5314">
        <f>VLOOKUP(A5314,SEZIONI!$A$1:$B$7897,2,1)</f>
        <v>4</v>
      </c>
    </row>
    <row r="5315" spans="1:3" x14ac:dyDescent="0.3">
      <c r="A5315" t="s">
        <v>28819</v>
      </c>
      <c r="B5315" t="str">
        <f>VLOOKUP(A5315,PEC!$A$1:$C$7902,3,1)</f>
        <v>postecert.it</v>
      </c>
      <c r="C5315">
        <f>VLOOKUP(A5315,SEZIONI!$A$1:$B$7897,2,1)</f>
        <v>17</v>
      </c>
    </row>
    <row r="5316" spans="1:3" x14ac:dyDescent="0.3">
      <c r="A5316" t="s">
        <v>28820</v>
      </c>
      <c r="B5316" t="str">
        <f>VLOOKUP(A5316,PEC!$A$1:$C$7902,3,1)</f>
        <v>pec.it</v>
      </c>
      <c r="C5316">
        <f>VLOOKUP(A5316,SEZIONI!$A$1:$B$7897,2,1)</f>
        <v>5</v>
      </c>
    </row>
    <row r="5317" spans="1:3" x14ac:dyDescent="0.3">
      <c r="A5317" t="s">
        <v>28821</v>
      </c>
      <c r="B5317" t="str">
        <f>VLOOKUP(A5317,PEC!$A$1:$C$7902,3,1)</f>
        <v>pec.it</v>
      </c>
      <c r="C5317">
        <f>VLOOKUP(A5317,SEZIONI!$A$1:$B$7897,2,1)</f>
        <v>6</v>
      </c>
    </row>
    <row r="5318" spans="1:3" x14ac:dyDescent="0.3">
      <c r="A5318" t="s">
        <v>28822</v>
      </c>
      <c r="B5318" t="str">
        <f>VLOOKUP(A5318,PEC!$A$1:$C$7902,3,1)</f>
        <v>postecert.it</v>
      </c>
      <c r="C5318">
        <f>VLOOKUP(A5318,SEZIONI!$A$1:$B$7897,2,1)</f>
        <v>3</v>
      </c>
    </row>
    <row r="5319" spans="1:3" x14ac:dyDescent="0.3">
      <c r="A5319" t="s">
        <v>28823</v>
      </c>
      <c r="B5319" t="str">
        <f>VLOOKUP(A5319,PEC!$A$1:$C$7902,3,1)</f>
        <v>comunearpinopec.it</v>
      </c>
      <c r="C5319">
        <f>VLOOKUP(A5319,SEZIONI!$A$1:$B$7897,2,1)</f>
        <v>8</v>
      </c>
    </row>
    <row r="5320" spans="1:3" x14ac:dyDescent="0.3">
      <c r="A5320" t="s">
        <v>28824</v>
      </c>
      <c r="B5320" t="str">
        <f>VLOOKUP(A5320,PEC!$A$1:$C$7902,3,1)</f>
        <v>viapec.net</v>
      </c>
      <c r="C5320">
        <f>VLOOKUP(A5320,SEZIONI!$A$1:$B$7897,2,1)</f>
        <v>6</v>
      </c>
    </row>
    <row r="5321" spans="1:3" x14ac:dyDescent="0.3">
      <c r="A5321" t="s">
        <v>28825</v>
      </c>
      <c r="B5321" t="str">
        <f>VLOOKUP(A5321,PEC!$A$1:$C$7902,3,1)</f>
        <v>postecert.it</v>
      </c>
      <c r="C5321">
        <f>VLOOKUP(A5321,SEZIONI!$A$1:$B$7897,2,1)</f>
        <v>3</v>
      </c>
    </row>
    <row r="5322" spans="1:3" x14ac:dyDescent="0.3">
      <c r="A5322" t="s">
        <v>28826</v>
      </c>
      <c r="B5322" t="str">
        <f>VLOOKUP(A5322,PEC!$A$1:$C$7902,3,1)</f>
        <v>postecert.it</v>
      </c>
      <c r="C5322">
        <f>VLOOKUP(A5322,SEZIONI!$A$1:$B$7897,2,1)</f>
        <v>1</v>
      </c>
    </row>
    <row r="5323" spans="1:3" x14ac:dyDescent="0.3">
      <c r="A5323" t="s">
        <v>28827</v>
      </c>
      <c r="B5323" t="str">
        <f>VLOOKUP(A5323,PEC!$A$1:$C$7902,3,1)</f>
        <v>pec.it</v>
      </c>
      <c r="C5323">
        <f>VLOOKUP(A5323,SEZIONI!$A$1:$B$7897,2,1)</f>
        <v>9</v>
      </c>
    </row>
    <row r="5324" spans="1:3" x14ac:dyDescent="0.3">
      <c r="A5324" t="s">
        <v>28828</v>
      </c>
      <c r="B5324" t="str">
        <f>VLOOKUP(A5324,PEC!$A$1:$C$7902,3,1)</f>
        <v>interfreepec.it</v>
      </c>
      <c r="C5324">
        <f>VLOOKUP(A5324,SEZIONI!$A$1:$B$7897,2,1)</f>
        <v>3</v>
      </c>
    </row>
    <row r="5325" spans="1:3" x14ac:dyDescent="0.3">
      <c r="A5325" t="s">
        <v>28829</v>
      </c>
      <c r="B5325" t="str">
        <f>VLOOKUP(A5325,PEC!$A$1:$C$7902,3,1)</f>
        <v>pec.it</v>
      </c>
      <c r="C5325">
        <f>VLOOKUP(A5325,SEZIONI!$A$1:$B$7897,2,1)</f>
        <v>2</v>
      </c>
    </row>
    <row r="5326" spans="1:3" x14ac:dyDescent="0.3">
      <c r="A5326" t="s">
        <v>28830</v>
      </c>
      <c r="B5326" t="str">
        <f>VLOOKUP(A5326,PEC!$A$1:$C$7902,3,1)</f>
        <v>arubapec.it</v>
      </c>
      <c r="C5326">
        <f>VLOOKUP(A5326,SEZIONI!$A$1:$B$7897,2,1)</f>
        <v>1</v>
      </c>
    </row>
    <row r="5327" spans="1:3" x14ac:dyDescent="0.3">
      <c r="A5327" t="s">
        <v>28831</v>
      </c>
      <c r="B5327" t="str">
        <f>VLOOKUP(A5327,PEC!$A$1:$C$7902,3,1)</f>
        <v>pec.comune.casalvieri.fr.it</v>
      </c>
      <c r="C5327">
        <f>VLOOKUP(A5327,SEZIONI!$A$1:$B$7897,2,1)</f>
        <v>4</v>
      </c>
    </row>
    <row r="5328" spans="1:3" x14ac:dyDescent="0.3">
      <c r="A5328" t="s">
        <v>28832</v>
      </c>
      <c r="B5328" t="str">
        <f>VLOOKUP(A5328,PEC!$A$1:$C$7902,3,1)</f>
        <v>comunecassino.telecompost.it</v>
      </c>
      <c r="C5328">
        <f>VLOOKUP(A5328,SEZIONI!$A$1:$B$7897,2,1)</f>
        <v>33</v>
      </c>
    </row>
    <row r="5329" spans="1:3" x14ac:dyDescent="0.3">
      <c r="A5329" t="s">
        <v>28833</v>
      </c>
      <c r="B5329" t="str">
        <f>VLOOKUP(A5329,PEC!$A$1:$C$7902,3,1)</f>
        <v>postecert.it</v>
      </c>
      <c r="C5329">
        <f>VLOOKUP(A5329,SEZIONI!$A$1:$B$7897,2,1)</f>
        <v>4</v>
      </c>
    </row>
    <row r="5330" spans="1:3" x14ac:dyDescent="0.3">
      <c r="A5330" t="s">
        <v>28834</v>
      </c>
      <c r="B5330" t="str">
        <f>VLOOKUP(A5330,PEC!$A$1:$C$7902,3,1)</f>
        <v>pec.comune.castelnuovoparano.fr.it</v>
      </c>
      <c r="C5330">
        <f>VLOOKUP(A5330,SEZIONI!$A$1:$B$7897,2,1)</f>
        <v>1</v>
      </c>
    </row>
    <row r="5331" spans="1:3" x14ac:dyDescent="0.3">
      <c r="A5331" t="s">
        <v>28835</v>
      </c>
      <c r="B5331" t="str">
        <f>VLOOKUP(A5331,PEC!$A$1:$C$7902,3,1)</f>
        <v>legalmail.it</v>
      </c>
      <c r="C5331">
        <f>VLOOKUP(A5331,SEZIONI!$A$1:$B$7897,2,1)</f>
        <v>4</v>
      </c>
    </row>
    <row r="5332" spans="1:3" x14ac:dyDescent="0.3">
      <c r="A5332" t="s">
        <v>28836</v>
      </c>
      <c r="B5332" t="str">
        <f>VLOOKUP(A5332,PEC!$A$1:$C$7902,3,1)</f>
        <v>pec.comune.castrodeivolsci.fr.it</v>
      </c>
      <c r="C5332">
        <f>VLOOKUP(A5332,SEZIONI!$A$1:$B$7897,2,1)</f>
        <v>5</v>
      </c>
    </row>
    <row r="5333" spans="1:3" x14ac:dyDescent="0.3">
      <c r="A5333" t="s">
        <v>28837</v>
      </c>
      <c r="B5333" t="str">
        <f>VLOOKUP(A5333,PEC!$A$1:$C$7902,3,1)</f>
        <v>comunececcano.telecompost.it</v>
      </c>
      <c r="C5333">
        <f>VLOOKUP(A5333,SEZIONI!$A$1:$B$7897,2,1)</f>
        <v>20</v>
      </c>
    </row>
    <row r="5334" spans="1:3" x14ac:dyDescent="0.3">
      <c r="A5334" t="s">
        <v>28838</v>
      </c>
      <c r="B5334" t="str">
        <f>VLOOKUP(A5334,PEC!$A$1:$C$7902,3,1)</f>
        <v>pec.leonet.it</v>
      </c>
      <c r="C5334">
        <f>VLOOKUP(A5334,SEZIONI!$A$1:$B$7897,2,1)</f>
        <v>7</v>
      </c>
    </row>
    <row r="5335" spans="1:3" x14ac:dyDescent="0.3">
      <c r="A5335" t="s">
        <v>28839</v>
      </c>
      <c r="B5335" t="str">
        <f>VLOOKUP(A5335,PEC!$A$1:$C$7902,3,1)</f>
        <v>cet-posta.it</v>
      </c>
      <c r="C5335">
        <f>VLOOKUP(A5335,SEZIONI!$A$1:$B$7897,2,1)</f>
        <v>8</v>
      </c>
    </row>
    <row r="5336" spans="1:3" x14ac:dyDescent="0.3">
      <c r="A5336" t="s">
        <v>28840</v>
      </c>
      <c r="B5336" t="str">
        <f>VLOOKUP(A5336,PEC!$A$1:$C$7902,3,1)</f>
        <v>arcmediapec.it</v>
      </c>
      <c r="C5336">
        <f>VLOOKUP(A5336,SEZIONI!$A$1:$B$7897,2,1)</f>
        <v>2</v>
      </c>
    </row>
    <row r="5337" spans="1:3" x14ac:dyDescent="0.3">
      <c r="A5337" t="s">
        <v>28841</v>
      </c>
      <c r="B5337" t="str">
        <f>VLOOKUP(A5337,PEC!$A$1:$C$7902,3,1)</f>
        <v>pec.it</v>
      </c>
      <c r="C5337">
        <f>VLOOKUP(A5337,SEZIONI!$A$1:$B$7897,2,1)</f>
        <v>2</v>
      </c>
    </row>
    <row r="5338" spans="1:3" x14ac:dyDescent="0.3">
      <c r="A5338" t="s">
        <v>28842</v>
      </c>
      <c r="B5338" t="str">
        <f>VLOOKUP(A5338,PEC!$A$1:$C$7902,3,1)</f>
        <v>postecert.it</v>
      </c>
      <c r="C5338">
        <f>VLOOKUP(A5338,SEZIONI!$A$1:$B$7897,2,1)</f>
        <v>1</v>
      </c>
    </row>
    <row r="5339" spans="1:3" x14ac:dyDescent="0.3">
      <c r="A5339" t="s">
        <v>28843</v>
      </c>
      <c r="B5339" t="str">
        <f>VLOOKUP(A5339,PEC!$A$1:$C$7902,3,1)</f>
        <v>messaggipec.it</v>
      </c>
      <c r="C5339">
        <f>VLOOKUP(A5339,SEZIONI!$A$1:$B$7897,2,1)</f>
        <v>2</v>
      </c>
    </row>
    <row r="5340" spans="1:3" x14ac:dyDescent="0.3">
      <c r="A5340" t="s">
        <v>28844</v>
      </c>
      <c r="B5340" t="str">
        <f>VLOOKUP(A5340,PEC!$A$1:$C$7902,3,1)</f>
        <v>anutel.it</v>
      </c>
      <c r="C5340">
        <f>VLOOKUP(A5340,SEZIONI!$A$1:$B$7897,2,1)</f>
        <v>4</v>
      </c>
    </row>
    <row r="5341" spans="1:3" x14ac:dyDescent="0.3">
      <c r="A5341" t="s">
        <v>28845</v>
      </c>
      <c r="B5341" t="str">
        <f>VLOOKUP(A5341,PEC!$A$1:$C$7902,3,1)</f>
        <v>postecert.it</v>
      </c>
      <c r="C5341">
        <f>VLOOKUP(A5341,SEZIONI!$A$1:$B$7897,2,1)</f>
        <v>1</v>
      </c>
    </row>
    <row r="5342" spans="1:3" x14ac:dyDescent="0.3">
      <c r="A5342" t="s">
        <v>28846</v>
      </c>
      <c r="B5342" t="str">
        <f>VLOOKUP(A5342,PEC!$A$1:$C$7902,3,1)</f>
        <v>pec-cap.it</v>
      </c>
      <c r="C5342">
        <f>VLOOKUP(A5342,SEZIONI!$A$1:$B$7897,2,1)</f>
        <v>20</v>
      </c>
    </row>
    <row r="5343" spans="1:3" x14ac:dyDescent="0.3">
      <c r="A5343" t="s">
        <v>28847</v>
      </c>
      <c r="B5343" t="str">
        <f>VLOOKUP(A5343,PEC!$A$1:$C$7902,3,1)</f>
        <v>pec.it</v>
      </c>
      <c r="C5343">
        <f>VLOOKUP(A5343,SEZIONI!$A$1:$B$7897,2,1)</f>
        <v>1</v>
      </c>
    </row>
    <row r="5344" spans="1:3" x14ac:dyDescent="0.3">
      <c r="A5344" t="s">
        <v>28848</v>
      </c>
      <c r="B5344" t="str">
        <f>VLOOKUP(A5344,PEC!$A$1:$C$7902,3,1)</f>
        <v>comunedifiuggi.postecert.it</v>
      </c>
      <c r="C5344">
        <f>VLOOKUP(A5344,SEZIONI!$A$1:$B$7897,2,1)</f>
        <v>8</v>
      </c>
    </row>
    <row r="5345" spans="1:3" x14ac:dyDescent="0.3">
      <c r="A5345" t="s">
        <v>28849</v>
      </c>
      <c r="B5345" t="str">
        <f>VLOOKUP(A5345,PEC!$A$1:$C$7902,3,1)</f>
        <v>pec.comunefontanaliri.fr.it</v>
      </c>
      <c r="C5345">
        <f>VLOOKUP(A5345,SEZIONI!$A$1:$B$7897,2,1)</f>
        <v>4</v>
      </c>
    </row>
    <row r="5346" spans="1:3" x14ac:dyDescent="0.3">
      <c r="A5346" t="s">
        <v>28850</v>
      </c>
      <c r="B5346" t="str">
        <f>VLOOKUP(A5346,PEC!$A$1:$C$7902,3,1)</f>
        <v>interfreepec.it</v>
      </c>
      <c r="C5346">
        <f>VLOOKUP(A5346,SEZIONI!$A$1:$B$7897,2,1)</f>
        <v>2</v>
      </c>
    </row>
    <row r="5347" spans="1:3" x14ac:dyDescent="0.3">
      <c r="A5347" t="s">
        <v>28851</v>
      </c>
      <c r="B5347" t="str">
        <f>VLOOKUP(A5347,PEC!$A$1:$C$7902,3,1)</f>
        <v>pec.comune.frosinone.it</v>
      </c>
      <c r="C5347">
        <f>VLOOKUP(A5347,SEZIONI!$A$1:$B$7897,2,1)</f>
        <v>48</v>
      </c>
    </row>
    <row r="5348" spans="1:3" x14ac:dyDescent="0.3">
      <c r="A5348" t="s">
        <v>28852</v>
      </c>
      <c r="B5348" t="str">
        <f>VLOOKUP(A5348,PEC!$A$1:$C$7902,3,1)</f>
        <v>pec.it</v>
      </c>
      <c r="C5348">
        <f>VLOOKUP(A5348,SEZIONI!$A$1:$B$7897,2,1)</f>
        <v>2</v>
      </c>
    </row>
    <row r="5349" spans="1:3" x14ac:dyDescent="0.3">
      <c r="A5349" t="s">
        <v>28853</v>
      </c>
      <c r="B5349" t="str">
        <f>VLOOKUP(A5349,PEC!$A$1:$C$7902,3,1)</f>
        <v>pec.it</v>
      </c>
      <c r="C5349">
        <f>VLOOKUP(A5349,SEZIONI!$A$1:$B$7897,2,1)</f>
        <v>2</v>
      </c>
    </row>
    <row r="5350" spans="1:3" x14ac:dyDescent="0.3">
      <c r="A5350" t="s">
        <v>28854</v>
      </c>
      <c r="B5350" t="str">
        <f>VLOOKUP(A5350,PEC!$A$1:$C$7902,3,1)</f>
        <v>pa.postacertificata.gov.it</v>
      </c>
      <c r="C5350">
        <f>VLOOKUP(A5350,SEZIONI!$A$1:$B$7897,2,1)</f>
        <v>3</v>
      </c>
    </row>
    <row r="5351" spans="1:3" x14ac:dyDescent="0.3">
      <c r="A5351" t="s">
        <v>28855</v>
      </c>
      <c r="B5351" t="str">
        <f>VLOOKUP(A5351,PEC!$A$1:$C$7902,3,1)</f>
        <v>pec.it</v>
      </c>
      <c r="C5351">
        <f>VLOOKUP(A5351,SEZIONI!$A$1:$B$7897,2,1)</f>
        <v>2</v>
      </c>
    </row>
    <row r="5352" spans="1:3" x14ac:dyDescent="0.3">
      <c r="A5352" t="s">
        <v>28856</v>
      </c>
      <c r="B5352" t="str">
        <f>VLOOKUP(A5352,PEC!$A$1:$C$7902,3,1)</f>
        <v>pec.it</v>
      </c>
      <c r="C5352">
        <f>VLOOKUP(A5352,SEZIONI!$A$1:$B$7897,2,1)</f>
        <v>12</v>
      </c>
    </row>
    <row r="5353" spans="1:3" x14ac:dyDescent="0.3">
      <c r="A5353" t="s">
        <v>28857</v>
      </c>
      <c r="B5353" t="str">
        <f>VLOOKUP(A5353,PEC!$A$1:$C$7902,3,1)</f>
        <v>pec.it</v>
      </c>
      <c r="C5353">
        <f>VLOOKUP(A5353,SEZIONI!$A$1:$B$7897,2,1)</f>
        <v>14</v>
      </c>
    </row>
    <row r="5354" spans="1:3" x14ac:dyDescent="0.3">
      <c r="A5354" t="s">
        <v>28858</v>
      </c>
      <c r="B5354" t="str">
        <f>VLOOKUP(A5354,PEC!$A$1:$C$7902,3,1)</f>
        <v>pec.it</v>
      </c>
      <c r="C5354">
        <f>VLOOKUP(A5354,SEZIONI!$A$1:$B$7897,2,1)</f>
        <v>3</v>
      </c>
    </row>
    <row r="5355" spans="1:3" x14ac:dyDescent="0.3">
      <c r="A5355" t="s">
        <v>28859</v>
      </c>
      <c r="B5355" t="str">
        <f>VLOOKUP(A5355,PEC!$A$1:$C$7902,3,1)</f>
        <v>actalispec.it</v>
      </c>
      <c r="C5355">
        <f>VLOOKUP(A5355,SEZIONI!$A$1:$B$7897,2,1)</f>
        <v>7</v>
      </c>
    </row>
    <row r="5356" spans="1:3" x14ac:dyDescent="0.3">
      <c r="A5356" t="s">
        <v>28860</v>
      </c>
      <c r="B5356" t="str">
        <f>VLOOKUP(A5356,PEC!$A$1:$C$7902,3,1)</f>
        <v>postecert.it</v>
      </c>
      <c r="C5356">
        <f>VLOOKUP(A5356,SEZIONI!$A$1:$B$7897,2,1)</f>
        <v>2</v>
      </c>
    </row>
    <row r="5357" spans="1:3" x14ac:dyDescent="0.3">
      <c r="A5357" t="s">
        <v>28861</v>
      </c>
      <c r="B5357" t="str">
        <f>VLOOKUP(A5357,PEC!$A$1:$C$7902,3,1)</f>
        <v>pec.comune.patrica.fr.it</v>
      </c>
      <c r="C5357">
        <f>VLOOKUP(A5357,SEZIONI!$A$1:$B$7897,2,1)</f>
        <v>3</v>
      </c>
    </row>
    <row r="5358" spans="1:3" x14ac:dyDescent="0.3">
      <c r="A5358" t="s">
        <v>28862</v>
      </c>
      <c r="B5358" t="str">
        <f>VLOOKUP(A5358,PEC!$A$1:$C$7902,3,1)</f>
        <v>arcmediapec.it</v>
      </c>
      <c r="C5358">
        <f>VLOOKUP(A5358,SEZIONI!$A$1:$B$7897,2,1)</f>
        <v>3</v>
      </c>
    </row>
    <row r="5359" spans="1:3" x14ac:dyDescent="0.3">
      <c r="A5359" t="s">
        <v>28863</v>
      </c>
      <c r="B5359" t="str">
        <f>VLOOKUP(A5359,PEC!$A$1:$C$7902,3,1)</f>
        <v>comunepiciniscopec.it</v>
      </c>
      <c r="C5359">
        <f>VLOOKUP(A5359,SEZIONI!$A$1:$B$7897,2,1)</f>
        <v>2</v>
      </c>
    </row>
    <row r="5360" spans="1:3" x14ac:dyDescent="0.3">
      <c r="A5360" t="s">
        <v>28864</v>
      </c>
      <c r="B5360" t="str">
        <f>VLOOKUP(A5360,PEC!$A$1:$C$7902,3,1)</f>
        <v>pec.comunedipico.it</v>
      </c>
      <c r="C5360">
        <f>VLOOKUP(A5360,SEZIONI!$A$1:$B$7897,2,1)</f>
        <v>3</v>
      </c>
    </row>
    <row r="5361" spans="1:3" x14ac:dyDescent="0.3">
      <c r="A5361" t="s">
        <v>28865</v>
      </c>
      <c r="B5361" t="str">
        <f>VLOOKUP(A5361,PEC!$A$1:$C$7902,3,1)</f>
        <v>pec.it</v>
      </c>
      <c r="C5361">
        <f>VLOOKUP(A5361,SEZIONI!$A$1:$B$7897,2,1)</f>
        <v>6</v>
      </c>
    </row>
    <row r="5362" spans="1:3" x14ac:dyDescent="0.3">
      <c r="A5362" t="s">
        <v>28866</v>
      </c>
      <c r="B5362" t="str">
        <f>VLOOKUP(A5362,PEC!$A$1:$C$7902,3,1)</f>
        <v>pec.comune.piglio.fr.it</v>
      </c>
      <c r="C5362">
        <f>VLOOKUP(A5362,SEZIONI!$A$1:$B$7897,2,1)</f>
        <v>4</v>
      </c>
    </row>
    <row r="5363" spans="1:3" x14ac:dyDescent="0.3">
      <c r="A5363" t="s">
        <v>28867</v>
      </c>
      <c r="B5363" t="str">
        <f>VLOOKUP(A5363,PEC!$A$1:$C$7902,3,1)</f>
        <v>certipec.it</v>
      </c>
      <c r="C5363">
        <f>VLOOKUP(A5363,SEZIONI!$A$1:$B$7897,2,1)</f>
        <v>2</v>
      </c>
    </row>
    <row r="5364" spans="1:3" x14ac:dyDescent="0.3">
      <c r="A5364" t="s">
        <v>28868</v>
      </c>
      <c r="B5364" t="str">
        <f>VLOOKUP(A5364,PEC!$A$1:$C$7902,3,1)</f>
        <v>pec.it</v>
      </c>
      <c r="C5364">
        <f>VLOOKUP(A5364,SEZIONI!$A$1:$B$7897,2,1)</f>
        <v>4</v>
      </c>
    </row>
    <row r="5365" spans="1:3" x14ac:dyDescent="0.3">
      <c r="A5365" t="s">
        <v>28869</v>
      </c>
      <c r="B5365" t="str">
        <f>VLOOKUP(A5365,PEC!$A$1:$C$7902,3,1)</f>
        <v>pec.comunepontecorvo.it</v>
      </c>
      <c r="C5365">
        <f>VLOOKUP(A5365,SEZIONI!$A$1:$B$7897,2,1)</f>
        <v>13</v>
      </c>
    </row>
    <row r="5366" spans="1:3" x14ac:dyDescent="0.3">
      <c r="A5366" t="s">
        <v>28870</v>
      </c>
      <c r="B5366" t="str">
        <f>VLOOKUP(A5366,PEC!$A$1:$C$7902,3,1)</f>
        <v>postafibrenopec.it</v>
      </c>
      <c r="C5366">
        <f>VLOOKUP(A5366,SEZIONI!$A$1:$B$7897,2,1)</f>
        <v>2</v>
      </c>
    </row>
    <row r="5367" spans="1:3" x14ac:dyDescent="0.3">
      <c r="A5367" t="s">
        <v>28871</v>
      </c>
      <c r="B5367" t="str">
        <f>VLOOKUP(A5367,PEC!$A$1:$C$7902,3,1)</f>
        <v>pec.it</v>
      </c>
      <c r="C5367">
        <f>VLOOKUP(A5367,SEZIONI!$A$1:$B$7897,2,1)</f>
        <v>5</v>
      </c>
    </row>
    <row r="5368" spans="1:3" x14ac:dyDescent="0.3">
      <c r="A5368" t="s">
        <v>28872</v>
      </c>
      <c r="B5368" t="str">
        <f>VLOOKUP(A5368,PEC!$A$1:$C$7902,3,1)</f>
        <v>pec.it</v>
      </c>
      <c r="C5368">
        <f>VLOOKUP(A5368,SEZIONI!$A$1:$B$7897,2,1)</f>
        <v>2</v>
      </c>
    </row>
    <row r="5369" spans="1:3" x14ac:dyDescent="0.3">
      <c r="A5369" t="s">
        <v>28873</v>
      </c>
      <c r="B5369" t="str">
        <f>VLOOKUP(A5369,PEC!$A$1:$C$7902,3,1)</f>
        <v>legalmail.it</v>
      </c>
      <c r="C5369">
        <f>VLOOKUP(A5369,SEZIONI!$A$1:$B$7897,2,1)</f>
        <v>7</v>
      </c>
    </row>
    <row r="5370" spans="1:3" x14ac:dyDescent="0.3">
      <c r="A5370" t="s">
        <v>28874</v>
      </c>
      <c r="B5370" t="str">
        <f>VLOOKUP(A5370,PEC!$A$1:$C$7902,3,1)</f>
        <v>legalmail.it</v>
      </c>
      <c r="C5370">
        <f>VLOOKUP(A5370,SEZIONI!$A$1:$B$7897,2,1)</f>
        <v>1</v>
      </c>
    </row>
    <row r="5371" spans="1:3" x14ac:dyDescent="0.3">
      <c r="A5371" t="s">
        <v>28875</v>
      </c>
      <c r="B5371" t="str">
        <f>VLOOKUP(A5371,PEC!$A$1:$C$7902,3,1)</f>
        <v>legalmail.it</v>
      </c>
      <c r="C5371">
        <f>VLOOKUP(A5371,SEZIONI!$A$1:$B$7897,2,1)</f>
        <v>2</v>
      </c>
    </row>
    <row r="5372" spans="1:3" x14ac:dyDescent="0.3">
      <c r="A5372" t="s">
        <v>28876</v>
      </c>
      <c r="B5372" t="str">
        <f>VLOOKUP(A5372,PEC!$A$1:$C$7902,3,1)</f>
        <v>pec.comunedisangiorgioaliri.it</v>
      </c>
      <c r="C5372">
        <f>VLOOKUP(A5372,SEZIONI!$A$1:$B$7897,2,1)</f>
        <v>3</v>
      </c>
    </row>
    <row r="5373" spans="1:3" x14ac:dyDescent="0.3">
      <c r="A5373" t="s">
        <v>28877</v>
      </c>
      <c r="B5373" t="str">
        <f>VLOOKUP(A5373,PEC!$A$1:$C$7902,3,1)</f>
        <v>pec.it</v>
      </c>
      <c r="C5373">
        <f>VLOOKUP(A5373,SEZIONI!$A$1:$B$7897,2,1)</f>
        <v>4</v>
      </c>
    </row>
    <row r="5374" spans="1:3" x14ac:dyDescent="0.3">
      <c r="A5374" t="s">
        <v>28878</v>
      </c>
      <c r="B5374" t="str">
        <f>VLOOKUP(A5374,PEC!$A$1:$C$7902,3,1)</f>
        <v>pec.comunesantadi.it</v>
      </c>
      <c r="C5374">
        <f>VLOOKUP(A5374,SEZIONI!$A$1:$B$7897,2,1)</f>
        <v>1</v>
      </c>
    </row>
    <row r="5375" spans="1:3" x14ac:dyDescent="0.3">
      <c r="A5375" t="s">
        <v>28879</v>
      </c>
      <c r="B5375" t="str">
        <f>VLOOKUP(A5375,PEC!$A$1:$C$7902,3,1)</f>
        <v>pec.comunesantadi.it</v>
      </c>
      <c r="C5375">
        <f>VLOOKUP(A5375,SEZIONI!$A$1:$B$7897,2,1)</f>
        <v>2</v>
      </c>
    </row>
    <row r="5376" spans="1:3" x14ac:dyDescent="0.3">
      <c r="A5376" t="s">
        <v>28880</v>
      </c>
      <c r="B5376" t="str">
        <f>VLOOKUP(A5376,PEC!$A$1:$C$7902,3,1)</f>
        <v>pec.comunesantadi.it</v>
      </c>
      <c r="C5376">
        <f>VLOOKUP(A5376,SEZIONI!$A$1:$B$7897,2,1)</f>
        <v>2</v>
      </c>
    </row>
    <row r="5377" spans="1:3" x14ac:dyDescent="0.3">
      <c r="A5377" t="s">
        <v>28881</v>
      </c>
      <c r="B5377" t="str">
        <f>VLOOKUP(A5377,PEC!$A$1:$C$7902,3,1)</f>
        <v>pec.it</v>
      </c>
      <c r="C5377">
        <f>VLOOKUP(A5377,SEZIONI!$A$1:$B$7897,2,1)</f>
        <v>8</v>
      </c>
    </row>
    <row r="5378" spans="1:3" x14ac:dyDescent="0.3">
      <c r="A5378" t="s">
        <v>28882</v>
      </c>
      <c r="B5378" t="str">
        <f>VLOOKUP(A5378,PEC!$A$1:$C$7902,3,1)</f>
        <v>pec.it</v>
      </c>
      <c r="C5378">
        <f>VLOOKUP(A5378,SEZIONI!$A$1:$B$7897,2,1)</f>
        <v>2</v>
      </c>
    </row>
    <row r="5379" spans="1:3" x14ac:dyDescent="0.3">
      <c r="A5379" t="s">
        <v>28883</v>
      </c>
      <c r="B5379" t="str">
        <f>VLOOKUP(A5379,PEC!$A$1:$C$7902,3,1)</f>
        <v>pec.comune.sanvittoredellazio.fr.it</v>
      </c>
      <c r="C5379">
        <f>VLOOKUP(A5379,SEZIONI!$A$1:$B$7897,2,1)</f>
        <v>2</v>
      </c>
    </row>
    <row r="5380" spans="1:3" x14ac:dyDescent="0.3">
      <c r="A5380" t="s">
        <v>28884</v>
      </c>
      <c r="B5380" t="str">
        <f>VLOOKUP(A5380,PEC!$A$1:$C$7902,3,1)</f>
        <v>pec.comune.serrone.fr.it</v>
      </c>
      <c r="C5380">
        <f>VLOOKUP(A5380,SEZIONI!$A$1:$B$7897,2,1)</f>
        <v>3</v>
      </c>
    </row>
    <row r="5381" spans="1:3" x14ac:dyDescent="0.3">
      <c r="A5381" t="s">
        <v>28885</v>
      </c>
      <c r="B5381" t="str">
        <f>VLOOKUP(A5381,PEC!$A$1:$C$7902,3,1)</f>
        <v>legalmail.it</v>
      </c>
      <c r="C5381">
        <f>VLOOKUP(A5381,SEZIONI!$A$1:$B$7897,2,1)</f>
        <v>2</v>
      </c>
    </row>
    <row r="5382" spans="1:3" x14ac:dyDescent="0.3">
      <c r="A5382" t="s">
        <v>28886</v>
      </c>
      <c r="B5382" t="str">
        <f>VLOOKUP(A5382,PEC!$A$1:$C$7902,3,1)</f>
        <v>pec.comune.sgurgola.fr.it</v>
      </c>
      <c r="C5382">
        <f>VLOOKUP(A5382,SEZIONI!$A$1:$B$7897,2,1)</f>
        <v>2</v>
      </c>
    </row>
    <row r="5383" spans="1:3" x14ac:dyDescent="0.3">
      <c r="A5383" t="s">
        <v>28887</v>
      </c>
      <c r="B5383" t="str">
        <f>VLOOKUP(A5383,PEC!$A$1:$C$7902,3,1)</f>
        <v>pec.it</v>
      </c>
      <c r="C5383">
        <f>VLOOKUP(A5383,SEZIONI!$A$1:$B$7897,2,1)</f>
        <v>25</v>
      </c>
    </row>
    <row r="5384" spans="1:3" x14ac:dyDescent="0.3">
      <c r="A5384" t="s">
        <v>28888</v>
      </c>
      <c r="B5384" t="str">
        <f>VLOOKUP(A5384,PEC!$A$1:$C$7902,3,1)</f>
        <v>pec.it</v>
      </c>
      <c r="C5384">
        <f>VLOOKUP(A5384,SEZIONI!$A$1:$B$7897,2,1)</f>
        <v>3</v>
      </c>
    </row>
    <row r="5385" spans="1:3" x14ac:dyDescent="0.3">
      <c r="A5385" t="s">
        <v>28889</v>
      </c>
      <c r="B5385" t="str">
        <f>VLOOKUP(A5385,PEC!$A$1:$C$7902,3,1)</f>
        <v>legalmail.it</v>
      </c>
      <c r="C5385">
        <f>VLOOKUP(A5385,SEZIONI!$A$1:$B$7897,2,1)</f>
        <v>5</v>
      </c>
    </row>
    <row r="5386" spans="1:3" x14ac:dyDescent="0.3">
      <c r="A5386" t="s">
        <v>28890</v>
      </c>
      <c r="B5386" t="str">
        <f>VLOOKUP(A5386,PEC!$A$1:$C$7902,3,1)</f>
        <v>pec.comuneterelle.it</v>
      </c>
      <c r="C5386">
        <f>VLOOKUP(A5386,SEZIONI!$A$1:$B$7897,2,1)</f>
        <v>1</v>
      </c>
    </row>
    <row r="5387" spans="1:3" x14ac:dyDescent="0.3">
      <c r="A5387" t="s">
        <v>28891</v>
      </c>
      <c r="B5387" t="str">
        <f>VLOOKUP(A5387,PEC!$A$1:$C$7902,3,1)</f>
        <v>pec.it</v>
      </c>
      <c r="C5387">
        <f>VLOOKUP(A5387,SEZIONI!$A$1:$B$7897,2,1)</f>
        <v>1</v>
      </c>
    </row>
    <row r="5388" spans="1:3" x14ac:dyDescent="0.3">
      <c r="A5388" t="s">
        <v>28892</v>
      </c>
      <c r="B5388" t="str">
        <f>VLOOKUP(A5388,PEC!$A$1:$C$7902,3,1)</f>
        <v>pec.it</v>
      </c>
      <c r="C5388">
        <f>VLOOKUP(A5388,SEZIONI!$A$1:$B$7897,2,1)</f>
        <v>5</v>
      </c>
    </row>
    <row r="5389" spans="1:3" x14ac:dyDescent="0.3">
      <c r="A5389" t="s">
        <v>28893</v>
      </c>
      <c r="B5389" t="str">
        <f>VLOOKUP(A5389,PEC!$A$1:$C$7902,3,1)</f>
        <v>pec.it</v>
      </c>
      <c r="C5389">
        <f>VLOOKUP(A5389,SEZIONI!$A$1:$B$7897,2,1)</f>
        <v>2</v>
      </c>
    </row>
    <row r="5390" spans="1:3" x14ac:dyDescent="0.3">
      <c r="A5390" t="s">
        <v>28894</v>
      </c>
      <c r="B5390" t="str">
        <f>VLOOKUP(A5390,PEC!$A$1:$C$7902,3,1)</f>
        <v>legalmail.it</v>
      </c>
      <c r="C5390">
        <f>VLOOKUP(A5390,SEZIONI!$A$1:$B$7897,2,1)</f>
        <v>2</v>
      </c>
    </row>
    <row r="5391" spans="1:3" x14ac:dyDescent="0.3">
      <c r="A5391" t="s">
        <v>28895</v>
      </c>
      <c r="B5391" t="str">
        <f>VLOOKUP(A5391,PEC!$A$1:$C$7902,3,1)</f>
        <v>pec.comune.vallecorsa.fr.it</v>
      </c>
      <c r="C5391">
        <f>VLOOKUP(A5391,SEZIONI!$A$1:$B$7897,2,1)</f>
        <v>3</v>
      </c>
    </row>
    <row r="5392" spans="1:3" x14ac:dyDescent="0.3">
      <c r="A5392" t="s">
        <v>28896</v>
      </c>
      <c r="B5392" t="str">
        <f>VLOOKUP(A5392,PEC!$A$1:$C$7902,3,1)</f>
        <v>pec.comune.vallemaio.fr.it</v>
      </c>
      <c r="C5392">
        <f>VLOOKUP(A5392,SEZIONI!$A$1:$B$7897,2,1)</f>
        <v>1</v>
      </c>
    </row>
    <row r="5393" spans="1:3" x14ac:dyDescent="0.3">
      <c r="A5393" t="s">
        <v>28897</v>
      </c>
      <c r="B5393" t="str">
        <f>VLOOKUP(A5393,PEC!$A$1:$C$7902,3,1)</f>
        <v>pec.it</v>
      </c>
      <c r="C5393">
        <f>VLOOKUP(A5393,SEZIONI!$A$1:$B$7897,2,1)</f>
        <v>4</v>
      </c>
    </row>
    <row r="5394" spans="1:3" x14ac:dyDescent="0.3">
      <c r="A5394" t="s">
        <v>28898</v>
      </c>
      <c r="B5394" t="str">
        <f>VLOOKUP(A5394,PEC!$A$1:$C$7902,3,1)</f>
        <v>pec.it</v>
      </c>
      <c r="C5394">
        <f>VLOOKUP(A5394,SEZIONI!$A$1:$B$7897,2,1)</f>
        <v>19</v>
      </c>
    </row>
    <row r="5395" spans="1:3" x14ac:dyDescent="0.3">
      <c r="A5395" t="s">
        <v>28899</v>
      </c>
      <c r="B5395" t="str">
        <f>VLOOKUP(A5395,PEC!$A$1:$C$7902,3,1)</f>
        <v>pec.comune.vicalvi.fr.it</v>
      </c>
      <c r="C5395">
        <f>VLOOKUP(A5395,SEZIONI!$A$1:$B$7897,2,1)</f>
        <v>1</v>
      </c>
    </row>
    <row r="5396" spans="1:3" x14ac:dyDescent="0.3">
      <c r="A5396" t="s">
        <v>28900</v>
      </c>
      <c r="B5396" t="str">
        <f>VLOOKUP(A5396,PEC!$A$1:$C$7902,3,1)</f>
        <v>arcmediapec.it</v>
      </c>
      <c r="C5396">
        <f>VLOOKUP(A5396,SEZIONI!$A$1:$B$7897,2,1)</f>
        <v>2</v>
      </c>
    </row>
    <row r="5397" spans="1:3" x14ac:dyDescent="0.3">
      <c r="A5397" t="s">
        <v>28901</v>
      </c>
      <c r="B5397" t="str">
        <f>VLOOKUP(A5397,PEC!$A$1:$C$7902,3,1)</f>
        <v>pec.it</v>
      </c>
      <c r="C5397">
        <f>VLOOKUP(A5397,SEZIONI!$A$1:$B$7897,2,1)</f>
        <v>2</v>
      </c>
    </row>
    <row r="5398" spans="1:3" x14ac:dyDescent="0.3">
      <c r="A5398" t="s">
        <v>28902</v>
      </c>
      <c r="B5398" t="str">
        <f>VLOOKUP(A5398,PEC!$A$1:$C$7902,3,1)</f>
        <v>cert.ruparpiemonte.it</v>
      </c>
      <c r="C5398">
        <f>VLOOKUP(A5398,SEZIONI!$A$1:$B$7897,2,1)</f>
        <v>2</v>
      </c>
    </row>
    <row r="5399" spans="1:3" x14ac:dyDescent="0.3">
      <c r="A5399" t="s">
        <v>28903</v>
      </c>
      <c r="B5399" t="str">
        <f>VLOOKUP(A5399,PEC!$A$1:$C$7902,3,1)</f>
        <v>pec.comune.villasantostefano.fr.it</v>
      </c>
      <c r="C5399">
        <f>VLOOKUP(A5399,SEZIONI!$A$1:$B$7897,2,1)</f>
        <v>2</v>
      </c>
    </row>
    <row r="5400" spans="1:3" x14ac:dyDescent="0.3">
      <c r="A5400" t="s">
        <v>28904</v>
      </c>
      <c r="B5400" t="str">
        <f>VLOOKUP(A5400,PEC!$A$1:$C$7902,3,1)</f>
        <v>cert-posta.it</v>
      </c>
      <c r="C5400">
        <f>VLOOKUP(A5400,SEZIONI!$A$1:$B$7897,2,1)</f>
        <v>1</v>
      </c>
    </row>
    <row r="5401" spans="1:3" x14ac:dyDescent="0.3">
      <c r="A5401" t="s">
        <v>28905</v>
      </c>
      <c r="B5401" t="str">
        <f>VLOOKUP(A5401,PEC!$A$1:$C$7902,3,1)</f>
        <v>pec.it</v>
      </c>
      <c r="C5401">
        <f>VLOOKUP(A5401,SEZIONI!$A$1:$B$7897,2,1)</f>
        <v>1</v>
      </c>
    </row>
    <row r="5402" spans="1:3" x14ac:dyDescent="0.3">
      <c r="A5402" t="s">
        <v>28908</v>
      </c>
      <c r="B5402" t="str">
        <f>VLOOKUP(A5402,PEC!$A$1:$C$7902,3,1)</f>
        <v>pec.it</v>
      </c>
      <c r="C5402">
        <f>VLOOKUP(A5402,SEZIONI!$A$1:$B$7897,2,1)</f>
        <v>2</v>
      </c>
    </row>
    <row r="5403" spans="1:3" x14ac:dyDescent="0.3">
      <c r="A5403" t="s">
        <v>28909</v>
      </c>
      <c r="B5403" t="str">
        <f>VLOOKUP(A5403,PEC!$A$1:$C$7902,3,1)</f>
        <v>pec.comune.alfedena.aq.it</v>
      </c>
      <c r="C5403">
        <f>VLOOKUP(A5403,SEZIONI!$A$1:$B$7897,2,1)</f>
        <v>1</v>
      </c>
    </row>
    <row r="5404" spans="1:3" x14ac:dyDescent="0.3">
      <c r="A5404" t="s">
        <v>28910</v>
      </c>
      <c r="B5404" t="str">
        <f>VLOOKUP(A5404,PEC!$A$1:$C$7902,3,1)</f>
        <v>pec.it</v>
      </c>
      <c r="C5404">
        <f>VLOOKUP(A5404,SEZIONI!$A$1:$B$7897,2,1)</f>
        <v>1</v>
      </c>
    </row>
    <row r="5405" spans="1:3" x14ac:dyDescent="0.3">
      <c r="A5405" t="s">
        <v>28911</v>
      </c>
      <c r="B5405" t="str">
        <f>VLOOKUP(A5405,PEC!$A$1:$C$7902,3,1)</f>
        <v>pec.it</v>
      </c>
      <c r="C5405">
        <f>VLOOKUP(A5405,SEZIONI!$A$1:$B$7897,2,1)</f>
        <v>2</v>
      </c>
    </row>
    <row r="5406" spans="1:3" x14ac:dyDescent="0.3">
      <c r="A5406" t="s">
        <v>28912</v>
      </c>
      <c r="B5406" t="str">
        <f>VLOOKUP(A5406,PEC!$A$1:$C$7902,3,1)</f>
        <v>postecert.it</v>
      </c>
      <c r="C5406">
        <f>VLOOKUP(A5406,SEZIONI!$A$1:$B$7897,2,1)</f>
        <v>48</v>
      </c>
    </row>
    <row r="5407" spans="1:3" x14ac:dyDescent="0.3">
      <c r="A5407" t="s">
        <v>28913</v>
      </c>
      <c r="B5407" t="str">
        <f>VLOOKUP(A5407,PEC!$A$1:$C$7902,3,1)</f>
        <v>pec.comune.balsorano.aq.it</v>
      </c>
      <c r="C5407">
        <f>VLOOKUP(A5407,SEZIONI!$A$1:$B$7897,2,1)</f>
        <v>5</v>
      </c>
    </row>
    <row r="5408" spans="1:3" x14ac:dyDescent="0.3">
      <c r="A5408" t="s">
        <v>28914</v>
      </c>
      <c r="B5408" t="str">
        <f>VLOOKUP(A5408,PEC!$A$1:$C$7902,3,1)</f>
        <v>legalmail.it</v>
      </c>
      <c r="C5408">
        <f>VLOOKUP(A5408,SEZIONI!$A$1:$B$7897,2,1)</f>
        <v>1</v>
      </c>
    </row>
    <row r="5409" spans="1:3" x14ac:dyDescent="0.3">
      <c r="A5409" t="s">
        <v>28915</v>
      </c>
      <c r="B5409" t="str">
        <f>VLOOKUP(A5409,PEC!$A$1:$C$7902,3,1)</f>
        <v>pec.comunebarisciano.it</v>
      </c>
      <c r="C5409">
        <f>VLOOKUP(A5409,SEZIONI!$A$1:$B$7897,2,1)</f>
        <v>3</v>
      </c>
    </row>
    <row r="5410" spans="1:3" x14ac:dyDescent="0.3">
      <c r="A5410" t="s">
        <v>28916</v>
      </c>
      <c r="B5410" t="str">
        <f>VLOOKUP(A5410,PEC!$A$1:$C$7902,3,1)</f>
        <v>pec.it</v>
      </c>
      <c r="C5410">
        <f>VLOOKUP(A5410,SEZIONI!$A$1:$B$7897,2,1)</f>
        <v>1</v>
      </c>
    </row>
    <row r="5411" spans="1:3" x14ac:dyDescent="0.3">
      <c r="A5411" t="s">
        <v>28917</v>
      </c>
      <c r="B5411" t="str">
        <f>VLOOKUP(A5411,PEC!$A$1:$C$7902,3,1)</f>
        <v>pec.it</v>
      </c>
      <c r="C5411">
        <f>VLOOKUP(A5411,SEZIONI!$A$1:$B$7897,2,1)</f>
        <v>2</v>
      </c>
    </row>
    <row r="5412" spans="1:3" x14ac:dyDescent="0.3">
      <c r="A5412" t="s">
        <v>28918</v>
      </c>
      <c r="B5412" t="str">
        <f>VLOOKUP(A5412,PEC!$A$1:$C$7902,3,1)</f>
        <v>pec.comnet-ra.it</v>
      </c>
      <c r="C5412">
        <f>VLOOKUP(A5412,SEZIONI!$A$1:$B$7897,2,1)</f>
        <v>2</v>
      </c>
    </row>
    <row r="5413" spans="1:3" x14ac:dyDescent="0.3">
      <c r="A5413" t="s">
        <v>28919</v>
      </c>
      <c r="B5413" t="str">
        <f>VLOOKUP(A5413,PEC!$A$1:$C$7902,3,1)</f>
        <v>pec.comunecagnanoamiterno.it</v>
      </c>
      <c r="C5413">
        <f>VLOOKUP(A5413,SEZIONI!$A$1:$B$7897,2,1)</f>
        <v>3</v>
      </c>
    </row>
    <row r="5414" spans="1:3" x14ac:dyDescent="0.3">
      <c r="A5414" t="s">
        <v>28920</v>
      </c>
      <c r="B5414" t="str">
        <f>VLOOKUP(A5414,PEC!$A$1:$C$7902,3,1)</f>
        <v>pec.comune.calascio.aq.it</v>
      </c>
      <c r="C5414">
        <f>VLOOKUP(A5414,SEZIONI!$A$1:$B$7897,2,1)</f>
        <v>1</v>
      </c>
    </row>
    <row r="5415" spans="1:3" x14ac:dyDescent="0.3">
      <c r="A5415" t="s">
        <v>28921</v>
      </c>
      <c r="B5415" t="str">
        <f>VLOOKUP(A5415,PEC!$A$1:$C$7902,3,1)</f>
        <v>pec.comnet-ra.it</v>
      </c>
      <c r="C5415">
        <f>VLOOKUP(A5415,SEZIONI!$A$1:$B$7897,2,1)</f>
        <v>1</v>
      </c>
    </row>
    <row r="5416" spans="1:3" x14ac:dyDescent="0.3">
      <c r="A5416" t="s">
        <v>28922</v>
      </c>
      <c r="B5416" t="str">
        <f>VLOOKUP(A5416,PEC!$A$1:$C$7902,3,1)</f>
        <v>pec.comune.campotosto.aq.it</v>
      </c>
      <c r="C5416">
        <f>VLOOKUP(A5416,SEZIONI!$A$1:$B$7897,2,1)</f>
        <v>3</v>
      </c>
    </row>
    <row r="5417" spans="1:3" x14ac:dyDescent="0.3">
      <c r="A5417" t="s">
        <v>28923</v>
      </c>
      <c r="B5417" t="str">
        <f>VLOOKUP(A5417,PEC!$A$1:$C$7902,3,1)</f>
        <v>pec.communecanistro.it</v>
      </c>
      <c r="C5417">
        <f>VLOOKUP(A5417,SEZIONI!$A$1:$B$7897,2,1)</f>
        <v>2</v>
      </c>
    </row>
    <row r="5418" spans="1:3" x14ac:dyDescent="0.3">
      <c r="A5418" t="s">
        <v>28924</v>
      </c>
      <c r="B5418" t="str">
        <f>VLOOKUP(A5418,PEC!$A$1:$C$7902,3,1)</f>
        <v>pec.it</v>
      </c>
      <c r="C5418">
        <f>VLOOKUP(A5418,SEZIONI!$A$1:$B$7897,2,1)</f>
        <v>1</v>
      </c>
    </row>
    <row r="5419" spans="1:3" x14ac:dyDescent="0.3">
      <c r="A5419" t="s">
        <v>28925</v>
      </c>
      <c r="B5419" t="str">
        <f>VLOOKUP(A5419,PEC!$A$1:$C$7902,3,1)</f>
        <v>legalmail.it</v>
      </c>
      <c r="C5419">
        <f>VLOOKUP(A5419,SEZIONI!$A$1:$B$7897,2,1)</f>
        <v>2</v>
      </c>
    </row>
    <row r="5420" spans="1:3" x14ac:dyDescent="0.3">
      <c r="A5420" t="s">
        <v>28926</v>
      </c>
      <c r="B5420" t="str">
        <f>VLOOKUP(A5420,PEC!$A$1:$C$7902,3,1)</f>
        <v>pec.comune.capistrello.aq.it</v>
      </c>
      <c r="C5420">
        <f>VLOOKUP(A5420,SEZIONI!$A$1:$B$7897,2,1)</f>
        <v>6</v>
      </c>
    </row>
    <row r="5421" spans="1:3" x14ac:dyDescent="0.3">
      <c r="A5421" t="s">
        <v>28927</v>
      </c>
      <c r="B5421" t="str">
        <f>VLOOKUP(A5421,PEC!$A$1:$C$7902,3,1)</f>
        <v>postecert.it</v>
      </c>
      <c r="C5421">
        <f>VLOOKUP(A5421,SEZIONI!$A$1:$B$7897,2,1)</f>
        <v>1</v>
      </c>
    </row>
    <row r="5422" spans="1:3" x14ac:dyDescent="0.3">
      <c r="A5422" t="s">
        <v>28928</v>
      </c>
      <c r="B5422" t="str">
        <f>VLOOKUP(A5422,PEC!$A$1:$C$7902,3,1)</f>
        <v>pec.comunecaporciano.aq.it</v>
      </c>
      <c r="C5422">
        <f>VLOOKUP(A5422,SEZIONI!$A$1:$B$7897,2,1)</f>
        <v>2</v>
      </c>
    </row>
    <row r="5423" spans="1:3" x14ac:dyDescent="0.3">
      <c r="A5423" t="s">
        <v>28929</v>
      </c>
      <c r="B5423" t="str">
        <f>VLOOKUP(A5423,PEC!$A$1:$C$7902,3,1)</f>
        <v>postecert.it</v>
      </c>
      <c r="C5423">
        <f>VLOOKUP(A5423,SEZIONI!$A$1:$B$7897,2,1)</f>
        <v>1</v>
      </c>
    </row>
    <row r="5424" spans="1:3" x14ac:dyDescent="0.3">
      <c r="A5424" t="s">
        <v>28930</v>
      </c>
      <c r="B5424" t="str">
        <f>VLOOKUP(A5424,PEC!$A$1:$C$7902,3,1)</f>
        <v>legalmail.it</v>
      </c>
      <c r="C5424">
        <f>VLOOKUP(A5424,SEZIONI!$A$1:$B$7897,2,1)</f>
        <v>1</v>
      </c>
    </row>
    <row r="5425" spans="1:3" x14ac:dyDescent="0.3">
      <c r="A5425" t="s">
        <v>28931</v>
      </c>
      <c r="B5425" t="str">
        <f>VLOOKUP(A5425,PEC!$A$1:$C$7902,3,1)</f>
        <v>pec.it</v>
      </c>
      <c r="C5425">
        <f>VLOOKUP(A5425,SEZIONI!$A$1:$B$7897,2,1)</f>
        <v>8</v>
      </c>
    </row>
    <row r="5426" spans="1:3" x14ac:dyDescent="0.3">
      <c r="A5426" t="s">
        <v>28932</v>
      </c>
      <c r="B5426" t="str">
        <f>VLOOKUP(A5426,PEC!$A$1:$C$7902,3,1)</f>
        <v>legalmail.it</v>
      </c>
      <c r="C5426">
        <f>VLOOKUP(A5426,SEZIONI!$A$1:$B$7897,2,1)</f>
        <v>1</v>
      </c>
    </row>
    <row r="5427" spans="1:3" x14ac:dyDescent="0.3">
      <c r="A5427" t="s">
        <v>28933</v>
      </c>
      <c r="B5427" t="str">
        <f>VLOOKUP(A5427,PEC!$A$1:$C$7902,3,1)</f>
        <v>pec.it</v>
      </c>
      <c r="C5427">
        <f>VLOOKUP(A5427,SEZIONI!$A$1:$B$7897,2,1)</f>
        <v>1</v>
      </c>
    </row>
    <row r="5428" spans="1:3" x14ac:dyDescent="0.3">
      <c r="A5428" t="s">
        <v>28934</v>
      </c>
      <c r="B5428" t="str">
        <f>VLOOKUP(A5428,PEC!$A$1:$C$7902,3,1)</f>
        <v>pec.comnet-ra.it</v>
      </c>
      <c r="C5428">
        <f>VLOOKUP(A5428,SEZIONI!$A$1:$B$7897,2,1)</f>
        <v>7</v>
      </c>
    </row>
    <row r="5429" spans="1:3" x14ac:dyDescent="0.3">
      <c r="A5429" t="s">
        <v>28935</v>
      </c>
      <c r="B5429" t="str">
        <f>VLOOKUP(A5429,PEC!$A$1:$C$7902,3,1)</f>
        <v>pec.it</v>
      </c>
      <c r="C5429">
        <f>VLOOKUP(A5429,SEZIONI!$A$1:$B$7897,2,1)</f>
        <v>1</v>
      </c>
    </row>
    <row r="5430" spans="1:3" x14ac:dyDescent="0.3">
      <c r="A5430" t="s">
        <v>28936</v>
      </c>
      <c r="B5430" t="str">
        <f>VLOOKUP(A5430,PEC!$A$1:$C$7902,3,1)</f>
        <v>pec.it</v>
      </c>
      <c r="C5430">
        <f>VLOOKUP(A5430,SEZIONI!$A$1:$B$7897,2,1)</f>
        <v>1</v>
      </c>
    </row>
    <row r="5431" spans="1:3" x14ac:dyDescent="0.3">
      <c r="A5431" t="s">
        <v>28937</v>
      </c>
      <c r="B5431" t="str">
        <f>VLOOKUP(A5431,PEC!$A$1:$C$7902,3,1)</f>
        <v>pec.it</v>
      </c>
      <c r="C5431">
        <f>VLOOKUP(A5431,SEZIONI!$A$1:$B$7897,2,1)</f>
        <v>2</v>
      </c>
    </row>
    <row r="5432" spans="1:3" x14ac:dyDescent="0.3">
      <c r="A5432" t="s">
        <v>28938</v>
      </c>
      <c r="B5432" t="str">
        <f>VLOOKUP(A5432,PEC!$A$1:$C$7902,3,1)</f>
        <v>pec.it</v>
      </c>
      <c r="C5432">
        <f>VLOOKUP(A5432,SEZIONI!$A$1:$B$7897,2,1)</f>
        <v>11</v>
      </c>
    </row>
    <row r="5433" spans="1:3" x14ac:dyDescent="0.3">
      <c r="A5433" t="s">
        <v>28939</v>
      </c>
      <c r="B5433" t="str">
        <f>VLOOKUP(A5433,PEC!$A$1:$C$7902,3,1)</f>
        <v>pec.it</v>
      </c>
      <c r="C5433">
        <f>VLOOKUP(A5433,SEZIONI!$A$1:$B$7897,2,1)</f>
        <v>2</v>
      </c>
    </row>
    <row r="5434" spans="1:3" x14ac:dyDescent="0.3">
      <c r="A5434" t="s">
        <v>28940</v>
      </c>
      <c r="B5434" t="str">
        <f>VLOOKUP(A5434,PEC!$A$1:$C$7902,3,1)</f>
        <v>pec.comune.civitadantino.aq.it</v>
      </c>
      <c r="C5434">
        <f>VLOOKUP(A5434,SEZIONI!$A$1:$B$7897,2,1)</f>
        <v>3</v>
      </c>
    </row>
    <row r="5435" spans="1:3" x14ac:dyDescent="0.3">
      <c r="A5435" t="s">
        <v>28941</v>
      </c>
      <c r="B5435" t="str">
        <f>VLOOKUP(A5435,PEC!$A$1:$C$7902,3,1)</f>
        <v>pec.it</v>
      </c>
      <c r="C5435">
        <f>VLOOKUP(A5435,SEZIONI!$A$1:$B$7897,2,1)</f>
        <v>1</v>
      </c>
    </row>
    <row r="5436" spans="1:3" x14ac:dyDescent="0.3">
      <c r="A5436" t="s">
        <v>28942</v>
      </c>
      <c r="B5436" t="str">
        <f>VLOOKUP(A5436,PEC!$A$1:$C$7902,3,1)</f>
        <v>pec.comune.civitella-roveto.aq.it</v>
      </c>
      <c r="C5436">
        <f>VLOOKUP(A5436,SEZIONI!$A$1:$B$7897,2,1)</f>
        <v>4</v>
      </c>
    </row>
    <row r="5437" spans="1:3" x14ac:dyDescent="0.3">
      <c r="A5437" t="s">
        <v>28943</v>
      </c>
      <c r="B5437" t="str">
        <f>VLOOKUP(A5437,PEC!$A$1:$C$7902,3,1)</f>
        <v>pec.it</v>
      </c>
      <c r="C5437">
        <f>VLOOKUP(A5437,SEZIONI!$A$1:$B$7897,2,1)</f>
        <v>2</v>
      </c>
    </row>
    <row r="5438" spans="1:3" x14ac:dyDescent="0.3">
      <c r="A5438" t="s">
        <v>28944</v>
      </c>
      <c r="B5438" t="str">
        <f>VLOOKUP(A5438,PEC!$A$1:$C$7902,3,1)</f>
        <v>pec.it</v>
      </c>
      <c r="C5438">
        <f>VLOOKUP(A5438,SEZIONI!$A$1:$B$7897,2,1)</f>
        <v>1</v>
      </c>
    </row>
    <row r="5439" spans="1:3" x14ac:dyDescent="0.3">
      <c r="A5439" t="s">
        <v>28945</v>
      </c>
      <c r="B5439" t="str">
        <f>VLOOKUP(A5439,PEC!$A$1:$C$7902,3,1)</f>
        <v>pec.it</v>
      </c>
      <c r="C5439">
        <f>VLOOKUP(A5439,SEZIONI!$A$1:$B$7897,2,1)</f>
        <v>2</v>
      </c>
    </row>
    <row r="5440" spans="1:3" x14ac:dyDescent="0.3">
      <c r="A5440" t="s">
        <v>28946</v>
      </c>
      <c r="B5440" t="str">
        <f>VLOOKUP(A5440,PEC!$A$1:$C$7902,3,1)</f>
        <v>legalmail.it</v>
      </c>
      <c r="C5440">
        <f>VLOOKUP(A5440,SEZIONI!$A$1:$B$7897,2,1)</f>
        <v>1</v>
      </c>
    </row>
    <row r="5441" spans="1:3" x14ac:dyDescent="0.3">
      <c r="A5441" t="s">
        <v>28947</v>
      </c>
      <c r="B5441" t="str">
        <f>VLOOKUP(A5441,PEC!$A$1:$C$7902,3,1)</f>
        <v>pec.it</v>
      </c>
      <c r="C5441">
        <f>VLOOKUP(A5441,SEZIONI!$A$1:$B$7897,2,1)</f>
        <v>1</v>
      </c>
    </row>
    <row r="5442" spans="1:3" x14ac:dyDescent="0.3">
      <c r="A5442" t="s">
        <v>28948</v>
      </c>
      <c r="B5442" t="str">
        <f>VLOOKUP(A5442,PEC!$A$1:$C$7902,3,1)</f>
        <v>pec.comunefagnanoalto.it</v>
      </c>
      <c r="C5442">
        <f>VLOOKUP(A5442,SEZIONI!$A$1:$B$7897,2,1)</f>
        <v>1</v>
      </c>
    </row>
    <row r="5443" spans="1:3" x14ac:dyDescent="0.3">
      <c r="A5443" t="s">
        <v>28949</v>
      </c>
      <c r="B5443" t="str">
        <f>VLOOKUP(A5443,PEC!$A$1:$C$7902,3,1)</f>
        <v>pec.it</v>
      </c>
      <c r="C5443">
        <f>VLOOKUP(A5443,SEZIONI!$A$1:$B$7897,2,1)</f>
        <v>1</v>
      </c>
    </row>
    <row r="5444" spans="1:3" x14ac:dyDescent="0.3">
      <c r="A5444" t="s">
        <v>28950</v>
      </c>
      <c r="B5444" t="str">
        <f>VLOOKUP(A5444,PEC!$A$1:$C$7902,3,1)</f>
        <v>pec.it</v>
      </c>
      <c r="C5444">
        <f>VLOOKUP(A5444,SEZIONI!$A$1:$B$7897,2,1)</f>
        <v>1</v>
      </c>
    </row>
    <row r="5445" spans="1:3" x14ac:dyDescent="0.3">
      <c r="A5445" t="s">
        <v>28951</v>
      </c>
      <c r="B5445" t="str">
        <f>VLOOKUP(A5445,PEC!$A$1:$C$7902,3,1)</f>
        <v>pec.it</v>
      </c>
      <c r="C5445">
        <f>VLOOKUP(A5445,SEZIONI!$A$1:$B$7897,2,1)</f>
        <v>1</v>
      </c>
    </row>
    <row r="5446" spans="1:3" x14ac:dyDescent="0.3">
      <c r="A5446" t="s">
        <v>28952</v>
      </c>
      <c r="B5446" t="str">
        <f>VLOOKUP(A5446,PEC!$A$1:$C$7902,3,1)</f>
        <v>pec.it</v>
      </c>
      <c r="C5446">
        <f>VLOOKUP(A5446,SEZIONI!$A$1:$B$7897,2,1)</f>
        <v>3</v>
      </c>
    </row>
    <row r="5447" spans="1:3" x14ac:dyDescent="0.3">
      <c r="A5447" t="s">
        <v>28953</v>
      </c>
      <c r="B5447" t="str">
        <f>VLOOKUP(A5447,PEC!$A$1:$C$7902,3,1)</f>
        <v>pec.it</v>
      </c>
      <c r="C5447">
        <f>VLOOKUP(A5447,SEZIONI!$A$1:$B$7897,2,1)</f>
        <v>1</v>
      </c>
    </row>
    <row r="5448" spans="1:3" x14ac:dyDescent="0.3">
      <c r="A5448" t="s">
        <v>28954</v>
      </c>
      <c r="B5448" t="str">
        <f>VLOOKUP(A5448,PEC!$A$1:$C$7902,3,1)</f>
        <v>pec.introdacqua.gov.it</v>
      </c>
      <c r="C5448">
        <f>VLOOKUP(A5448,SEZIONI!$A$1:$B$7897,2,1)</f>
        <v>2</v>
      </c>
    </row>
    <row r="5449" spans="1:3" x14ac:dyDescent="0.3">
      <c r="A5449" t="s">
        <v>28955</v>
      </c>
      <c r="B5449" t="str">
        <f>VLOOKUP(A5449,PEC!$A$1:$C$7902,3,1)</f>
        <v>asmepec.it</v>
      </c>
      <c r="C5449">
        <f>VLOOKUP(A5449,SEZIONI!$A$1:$B$7897,2,1)</f>
        <v>81</v>
      </c>
    </row>
    <row r="5450" spans="1:3" x14ac:dyDescent="0.3">
      <c r="A5450" t="s">
        <v>28956</v>
      </c>
      <c r="B5450" t="str">
        <f>VLOOKUP(A5450,PEC!$A$1:$C$7902,3,1)</f>
        <v>pec.comnet-ra.it</v>
      </c>
      <c r="C5450">
        <f>VLOOKUP(A5450,SEZIONI!$A$1:$B$7897,2,1)</f>
        <v>2</v>
      </c>
    </row>
    <row r="5451" spans="1:3" x14ac:dyDescent="0.3">
      <c r="A5451" t="s">
        <v>28957</v>
      </c>
      <c r="B5451" t="str">
        <f>VLOOKUP(A5451,PEC!$A$1:$C$7902,3,1)</f>
        <v>pec.comune.lucodeimarsi.aq.it</v>
      </c>
      <c r="C5451">
        <f>VLOOKUP(A5451,SEZIONI!$A$1:$B$7897,2,1)</f>
        <v>5</v>
      </c>
    </row>
    <row r="5452" spans="1:3" x14ac:dyDescent="0.3">
      <c r="A5452" t="s">
        <v>28958</v>
      </c>
      <c r="B5452" t="str">
        <f>VLOOKUP(A5452,PEC!$A$1:$C$7902,3,1)</f>
        <v>legalmail.it</v>
      </c>
      <c r="C5452">
        <f>VLOOKUP(A5452,SEZIONI!$A$1:$B$7897,2,1)</f>
        <v>2</v>
      </c>
    </row>
    <row r="5453" spans="1:3" x14ac:dyDescent="0.3">
      <c r="A5453" t="s">
        <v>28959</v>
      </c>
      <c r="B5453" t="str">
        <f>VLOOKUP(A5453,PEC!$A$1:$C$7902,3,1)</f>
        <v>legalmail.it</v>
      </c>
      <c r="C5453">
        <f>VLOOKUP(A5453,SEZIONI!$A$1:$B$7897,2,1)</f>
        <v>4</v>
      </c>
    </row>
    <row r="5454" spans="1:3" x14ac:dyDescent="0.3">
      <c r="A5454" t="s">
        <v>28960</v>
      </c>
      <c r="B5454" t="str">
        <f>VLOOKUP(A5454,PEC!$A$1:$C$7902,3,1)</f>
        <v>pec.comune.massadalbe.aq.it</v>
      </c>
      <c r="C5454">
        <f>VLOOKUP(A5454,SEZIONI!$A$1:$B$7897,2,1)</f>
        <v>3</v>
      </c>
    </row>
    <row r="5455" spans="1:3" x14ac:dyDescent="0.3">
      <c r="A5455" t="s">
        <v>28961</v>
      </c>
      <c r="B5455" t="str">
        <f>VLOOKUP(A5455,PEC!$A$1:$C$7902,3,1)</f>
        <v>pec.it</v>
      </c>
      <c r="C5455">
        <f>VLOOKUP(A5455,SEZIONI!$A$1:$B$7897,2,1)</f>
        <v>1</v>
      </c>
    </row>
    <row r="5456" spans="1:3" x14ac:dyDescent="0.3">
      <c r="A5456" t="s">
        <v>28962</v>
      </c>
      <c r="B5456" t="str">
        <f>VLOOKUP(A5456,PEC!$A$1:$C$7902,3,1)</f>
        <v>legalmail.it</v>
      </c>
      <c r="C5456">
        <f>VLOOKUP(A5456,SEZIONI!$A$1:$B$7897,2,1)</f>
        <v>6</v>
      </c>
    </row>
    <row r="5457" spans="1:3" x14ac:dyDescent="0.3">
      <c r="A5457" t="s">
        <v>28963</v>
      </c>
      <c r="B5457" t="str">
        <f>VLOOKUP(A5457,PEC!$A$1:$C$7902,3,1)</f>
        <v>pec.comnet-ra.it</v>
      </c>
      <c r="C5457">
        <f>VLOOKUP(A5457,SEZIONI!$A$1:$B$7897,2,1)</f>
        <v>3</v>
      </c>
    </row>
    <row r="5458" spans="1:3" x14ac:dyDescent="0.3">
      <c r="A5458" t="s">
        <v>28964</v>
      </c>
      <c r="B5458" t="str">
        <f>VLOOKUP(A5458,PEC!$A$1:$C$7902,3,1)</f>
        <v>pec.mailcert.info</v>
      </c>
      <c r="C5458">
        <f>VLOOKUP(A5458,SEZIONI!$A$1:$B$7897,2,1)</f>
        <v>2</v>
      </c>
    </row>
    <row r="5459" spans="1:3" x14ac:dyDescent="0.3">
      <c r="A5459" t="s">
        <v>28965</v>
      </c>
      <c r="B5459" t="str">
        <f>VLOOKUP(A5459,PEC!$A$1:$C$7902,3,1)</f>
        <v>legalmail.it</v>
      </c>
      <c r="C5459">
        <f>VLOOKUP(A5459,SEZIONI!$A$1:$B$7897,2,1)</f>
        <v>2</v>
      </c>
    </row>
    <row r="5460" spans="1:3" x14ac:dyDescent="0.3">
      <c r="A5460" t="s">
        <v>28966</v>
      </c>
      <c r="B5460" t="str">
        <f>VLOOKUP(A5460,PEC!$A$1:$C$7902,3,1)</f>
        <v>pec.it</v>
      </c>
      <c r="C5460">
        <f>VLOOKUP(A5460,SEZIONI!$A$1:$B$7897,2,1)</f>
        <v>1</v>
      </c>
    </row>
    <row r="5461" spans="1:3" x14ac:dyDescent="0.3">
      <c r="A5461" t="s">
        <v>28967</v>
      </c>
      <c r="B5461" t="str">
        <f>VLOOKUP(A5461,PEC!$A$1:$C$7902,3,1)</f>
        <v>pec.comune.opi.aq.it</v>
      </c>
      <c r="C5461">
        <f>VLOOKUP(A5461,SEZIONI!$A$1:$B$7897,2,1)</f>
        <v>1</v>
      </c>
    </row>
    <row r="5462" spans="1:3" x14ac:dyDescent="0.3">
      <c r="A5462" t="s">
        <v>28968</v>
      </c>
      <c r="B5462" t="str">
        <f>VLOOKUP(A5462,PEC!$A$1:$C$7902,3,1)</f>
        <v>pec.comune.oricola.aq.it</v>
      </c>
      <c r="C5462">
        <f>VLOOKUP(A5462,SEZIONI!$A$1:$B$7897,2,1)</f>
        <v>2</v>
      </c>
    </row>
    <row r="5463" spans="1:3" x14ac:dyDescent="0.3">
      <c r="A5463" t="s">
        <v>28969</v>
      </c>
      <c r="B5463" t="str">
        <f>VLOOKUP(A5463,PEC!$A$1:$C$7902,3,1)</f>
        <v>pec.it</v>
      </c>
      <c r="C5463">
        <f>VLOOKUP(A5463,SEZIONI!$A$1:$B$7897,2,1)</f>
        <v>3</v>
      </c>
    </row>
    <row r="5464" spans="1:3" x14ac:dyDescent="0.3">
      <c r="A5464" t="s">
        <v>28970</v>
      </c>
      <c r="B5464" t="str">
        <f>VLOOKUP(A5464,PEC!$A$1:$C$7902,3,1)</f>
        <v>pec.it</v>
      </c>
      <c r="C5464">
        <f>VLOOKUP(A5464,SEZIONI!$A$1:$B$7897,2,1)</f>
        <v>2</v>
      </c>
    </row>
    <row r="5465" spans="1:3" x14ac:dyDescent="0.3">
      <c r="A5465" t="s">
        <v>28971</v>
      </c>
      <c r="B5465" t="str">
        <f>VLOOKUP(A5465,PEC!$A$1:$C$7902,3,1)</f>
        <v>legalmail.it</v>
      </c>
      <c r="C5465">
        <f>VLOOKUP(A5465,SEZIONI!$A$1:$B$7897,2,1)</f>
        <v>2</v>
      </c>
    </row>
    <row r="5466" spans="1:3" x14ac:dyDescent="0.3">
      <c r="A5466" t="s">
        <v>28972</v>
      </c>
      <c r="B5466" t="str">
        <f>VLOOKUP(A5466,PEC!$A$1:$C$7902,3,1)</f>
        <v>pec.it</v>
      </c>
      <c r="C5466">
        <f>VLOOKUP(A5466,SEZIONI!$A$1:$B$7897,2,1)</f>
        <v>2</v>
      </c>
    </row>
    <row r="5467" spans="1:3" x14ac:dyDescent="0.3">
      <c r="A5467" t="s">
        <v>28973</v>
      </c>
      <c r="B5467" t="str">
        <f>VLOOKUP(A5467,PEC!$A$1:$C$7902,3,1)</f>
        <v>pec.comune.pereto.aq.it</v>
      </c>
      <c r="C5467">
        <f>VLOOKUP(A5467,SEZIONI!$A$1:$B$7897,2,1)</f>
        <v>1</v>
      </c>
    </row>
    <row r="5468" spans="1:3" x14ac:dyDescent="0.3">
      <c r="A5468" t="s">
        <v>28974</v>
      </c>
      <c r="B5468" t="str">
        <f>VLOOKUP(A5468,PEC!$A$1:$C$7902,3,1)</f>
        <v>pec.comune.pescasseroli.aq.it</v>
      </c>
      <c r="C5468">
        <f>VLOOKUP(A5468,SEZIONI!$A$1:$B$7897,2,1)</f>
        <v>2</v>
      </c>
    </row>
    <row r="5469" spans="1:3" x14ac:dyDescent="0.3">
      <c r="A5469" t="s">
        <v>28975</v>
      </c>
      <c r="B5469" t="str">
        <f>VLOOKUP(A5469,PEC!$A$1:$C$7902,3,1)</f>
        <v>postecert.it</v>
      </c>
      <c r="C5469">
        <f>VLOOKUP(A5469,SEZIONI!$A$1:$B$7897,2,1)</f>
        <v>4</v>
      </c>
    </row>
    <row r="5470" spans="1:3" x14ac:dyDescent="0.3">
      <c r="A5470" t="s">
        <v>28976</v>
      </c>
      <c r="B5470" t="str">
        <f>VLOOKUP(A5470,PEC!$A$1:$C$7902,3,1)</f>
        <v>pec.it</v>
      </c>
      <c r="C5470">
        <f>VLOOKUP(A5470,SEZIONI!$A$1:$B$7897,2,1)</f>
        <v>2</v>
      </c>
    </row>
    <row r="5471" spans="1:3" x14ac:dyDescent="0.3">
      <c r="A5471" t="s">
        <v>28977</v>
      </c>
      <c r="B5471" t="str">
        <f>VLOOKUP(A5471,PEC!$A$1:$C$7902,3,1)</f>
        <v>pec.it</v>
      </c>
      <c r="C5471">
        <f>VLOOKUP(A5471,SEZIONI!$A$1:$B$7897,2,1)</f>
        <v>2</v>
      </c>
    </row>
    <row r="5472" spans="1:3" x14ac:dyDescent="0.3">
      <c r="A5472" t="s">
        <v>28978</v>
      </c>
      <c r="B5472" t="str">
        <f>VLOOKUP(A5472,PEC!$A$1:$C$7902,3,1)</f>
        <v>pec.comune.pizzoli.aq.it</v>
      </c>
      <c r="C5472">
        <f>VLOOKUP(A5472,SEZIONI!$A$1:$B$7897,2,1)</f>
        <v>3</v>
      </c>
    </row>
    <row r="5473" spans="1:3" x14ac:dyDescent="0.3">
      <c r="A5473" t="s">
        <v>28979</v>
      </c>
      <c r="B5473" t="str">
        <f>VLOOKUP(A5473,PEC!$A$1:$C$7902,3,1)</f>
        <v>legalmail.it</v>
      </c>
      <c r="C5473">
        <f>VLOOKUP(A5473,SEZIONI!$A$1:$B$7897,2,1)</f>
        <v>1</v>
      </c>
    </row>
    <row r="5474" spans="1:3" x14ac:dyDescent="0.3">
      <c r="A5474" t="s">
        <v>28980</v>
      </c>
      <c r="B5474" t="str">
        <f>VLOOKUP(A5474,PEC!$A$1:$C$7902,3,1)</f>
        <v>pec.it</v>
      </c>
      <c r="C5474">
        <f>VLOOKUP(A5474,SEZIONI!$A$1:$B$7897,2,1)</f>
        <v>2</v>
      </c>
    </row>
    <row r="5475" spans="1:3" x14ac:dyDescent="0.3">
      <c r="A5475" t="s">
        <v>28981</v>
      </c>
      <c r="B5475" t="str">
        <f>VLOOKUP(A5475,PEC!$A$1:$C$7902,3,1)</f>
        <v>pec.comune.pratolapeligna.aq.it</v>
      </c>
      <c r="C5475">
        <f>VLOOKUP(A5475,SEZIONI!$A$1:$B$7897,2,1)</f>
        <v>9</v>
      </c>
    </row>
    <row r="5476" spans="1:3" x14ac:dyDescent="0.3">
      <c r="A5476" t="s">
        <v>28982</v>
      </c>
      <c r="B5476" t="str">
        <f>VLOOKUP(A5476,PEC!$A$1:$C$7902,3,1)</f>
        <v>pec.it</v>
      </c>
      <c r="C5476">
        <f>VLOOKUP(A5476,SEZIONI!$A$1:$B$7897,2,1)</f>
        <v>2</v>
      </c>
    </row>
    <row r="5477" spans="1:3" x14ac:dyDescent="0.3">
      <c r="A5477" t="s">
        <v>28983</v>
      </c>
      <c r="B5477" t="str">
        <f>VLOOKUP(A5477,PEC!$A$1:$C$7902,3,1)</f>
        <v>postecert.it</v>
      </c>
      <c r="C5477">
        <f>VLOOKUP(A5477,SEZIONI!$A$1:$B$7897,2,1)</f>
        <v>3</v>
      </c>
    </row>
    <row r="5478" spans="1:3" x14ac:dyDescent="0.3">
      <c r="A5478" t="s">
        <v>28984</v>
      </c>
      <c r="B5478" t="str">
        <f>VLOOKUP(A5478,PEC!$A$1:$C$7902,3,1)</f>
        <v>pec.comune.rivisondoli.aq.it</v>
      </c>
      <c r="C5478">
        <f>VLOOKUP(A5478,SEZIONI!$A$1:$B$7897,2,1)</f>
        <v>1</v>
      </c>
    </row>
    <row r="5479" spans="1:3" x14ac:dyDescent="0.3">
      <c r="A5479" t="s">
        <v>28985</v>
      </c>
      <c r="B5479" t="str">
        <f>VLOOKUP(A5479,PEC!$A$1:$C$7902,3,1)</f>
        <v>pec.it</v>
      </c>
      <c r="C5479">
        <f>VLOOKUP(A5479,SEZIONI!$A$1:$B$7897,2,1)</f>
        <v>1</v>
      </c>
    </row>
    <row r="5480" spans="1:3" x14ac:dyDescent="0.3">
      <c r="A5480" t="s">
        <v>28986</v>
      </c>
      <c r="B5480" t="str">
        <f>VLOOKUP(A5480,PEC!$A$1:$C$7902,3,1)</f>
        <v>pec.comune.roccadibotte.aq.it</v>
      </c>
      <c r="C5480">
        <f>VLOOKUP(A5480,SEZIONI!$A$1:$B$7897,2,1)</f>
        <v>1</v>
      </c>
    </row>
    <row r="5481" spans="1:3" x14ac:dyDescent="0.3">
      <c r="A5481" t="s">
        <v>28987</v>
      </c>
      <c r="B5481" t="str">
        <f>VLOOKUP(A5481,PEC!$A$1:$C$7902,3,1)</f>
        <v>legalmail.it</v>
      </c>
      <c r="C5481">
        <f>VLOOKUP(A5481,SEZIONI!$A$1:$B$7897,2,1)</f>
        <v>1</v>
      </c>
    </row>
    <row r="5482" spans="1:3" x14ac:dyDescent="0.3">
      <c r="A5482" t="s">
        <v>28988</v>
      </c>
      <c r="B5482" t="str">
        <f>VLOOKUP(A5482,PEC!$A$1:$C$7902,3,1)</f>
        <v>legalmail.it</v>
      </c>
      <c r="C5482">
        <f>VLOOKUP(A5482,SEZIONI!$A$1:$B$7897,2,1)</f>
        <v>4</v>
      </c>
    </row>
    <row r="5483" spans="1:3" x14ac:dyDescent="0.3">
      <c r="A5483" t="s">
        <v>28989</v>
      </c>
      <c r="B5483" t="str">
        <f>VLOOKUP(A5483,PEC!$A$1:$C$7902,3,1)</f>
        <v>pec.arc.it</v>
      </c>
      <c r="C5483">
        <f>VLOOKUP(A5483,SEZIONI!$A$1:$B$7897,2,1)</f>
        <v>1</v>
      </c>
    </row>
    <row r="5484" spans="1:3" x14ac:dyDescent="0.3">
      <c r="A5484" t="s">
        <v>28990</v>
      </c>
      <c r="B5484" t="str">
        <f>VLOOKUP(A5484,PEC!$A$1:$C$7902,3,1)</f>
        <v>pec.it</v>
      </c>
      <c r="C5484">
        <f>VLOOKUP(A5484,SEZIONI!$A$1:$B$7897,2,1)</f>
        <v>2</v>
      </c>
    </row>
    <row r="5485" spans="1:3" x14ac:dyDescent="0.3">
      <c r="A5485" t="s">
        <v>28991</v>
      </c>
      <c r="B5485" t="str">
        <f>VLOOKUP(A5485,PEC!$A$1:$C$7902,3,1)</f>
        <v>postecert.it</v>
      </c>
      <c r="C5485">
        <f>VLOOKUP(A5485,SEZIONI!$A$1:$B$7897,2,1)</f>
        <v>4</v>
      </c>
    </row>
    <row r="5486" spans="1:3" x14ac:dyDescent="0.3">
      <c r="A5486" t="s">
        <v>28992</v>
      </c>
      <c r="B5486" t="str">
        <f>VLOOKUP(A5486,PEC!$A$1:$C$7902,3,1)</f>
        <v>pec.it</v>
      </c>
      <c r="C5486">
        <f>VLOOKUP(A5486,SEZIONI!$A$1:$B$7897,2,1)</f>
        <v>1</v>
      </c>
    </row>
    <row r="5487" spans="1:3" x14ac:dyDescent="0.3">
      <c r="A5487" t="s">
        <v>28993</v>
      </c>
      <c r="B5487" t="str">
        <f>VLOOKUP(A5487,PEC!$A$1:$C$7902,3,1)</f>
        <v>asmepec.it</v>
      </c>
      <c r="C5487">
        <f>VLOOKUP(A5487,SEZIONI!$A$1:$B$7897,2,1)</f>
        <v>2</v>
      </c>
    </row>
    <row r="5488" spans="1:3" x14ac:dyDescent="0.3">
      <c r="A5488" t="s">
        <v>28994</v>
      </c>
      <c r="B5488" t="str">
        <f>VLOOKUP(A5488,PEC!$A$1:$C$7902,3,1)</f>
        <v>legalmail.it</v>
      </c>
      <c r="C5488">
        <f>VLOOKUP(A5488,SEZIONI!$A$1:$B$7897,2,1)</f>
        <v>2</v>
      </c>
    </row>
    <row r="5489" spans="1:3" x14ac:dyDescent="0.3">
      <c r="A5489" t="s">
        <v>28995</v>
      </c>
      <c r="B5489" t="str">
        <f>VLOOKUP(A5489,PEC!$A$1:$C$7902,3,1)</f>
        <v>pec.it</v>
      </c>
      <c r="C5489">
        <f>VLOOKUP(A5489,SEZIONI!$A$1:$B$7897,2,1)</f>
        <v>5</v>
      </c>
    </row>
    <row r="5490" spans="1:3" x14ac:dyDescent="0.3">
      <c r="A5490" t="s">
        <v>28996</v>
      </c>
      <c r="B5490" t="str">
        <f>VLOOKUP(A5490,PEC!$A$1:$C$7902,3,1)</f>
        <v>pec.comune.santeramo.ba.it</v>
      </c>
      <c r="C5490">
        <f>VLOOKUP(A5490,SEZIONI!$A$1:$B$7897,2,1)</f>
        <v>2</v>
      </c>
    </row>
    <row r="5491" spans="1:3" x14ac:dyDescent="0.3">
      <c r="A5491" t="s">
        <v>28997</v>
      </c>
      <c r="B5491" t="str">
        <f>VLOOKUP(A5491,PEC!$A$1:$C$7902,3,1)</f>
        <v>legalmail.it</v>
      </c>
      <c r="C5491">
        <f>VLOOKUP(A5491,SEZIONI!$A$1:$B$7897,2,1)</f>
        <v>1</v>
      </c>
    </row>
    <row r="5492" spans="1:3" x14ac:dyDescent="0.3">
      <c r="A5492" t="s">
        <v>28998</v>
      </c>
      <c r="B5492" t="str">
        <f>VLOOKUP(A5492,PEC!$A$1:$C$7902,3,1)</f>
        <v>pec.comune.sanvincenzovalleroveto.aq.it</v>
      </c>
      <c r="C5492">
        <f>VLOOKUP(A5492,SEZIONI!$A$1:$B$7897,2,1)</f>
        <v>6</v>
      </c>
    </row>
    <row r="5493" spans="1:3" x14ac:dyDescent="0.3">
      <c r="A5493" t="s">
        <v>28999</v>
      </c>
      <c r="B5493" t="str">
        <f>VLOOKUP(A5493,PEC!$A$1:$C$7902,3,1)</f>
        <v>pec.it</v>
      </c>
      <c r="C5493">
        <f>VLOOKUP(A5493,SEZIONI!$A$1:$B$7897,2,1)</f>
        <v>2</v>
      </c>
    </row>
    <row r="5494" spans="1:3" x14ac:dyDescent="0.3">
      <c r="A5494" t="s">
        <v>29000</v>
      </c>
      <c r="B5494" t="str">
        <f>VLOOKUP(A5494,PEC!$A$1:$C$7902,3,1)</f>
        <v>pec.it</v>
      </c>
      <c r="C5494">
        <f>VLOOKUP(A5494,SEZIONI!$A$1:$B$7897,2,1)</f>
        <v>2</v>
      </c>
    </row>
    <row r="5495" spans="1:3" x14ac:dyDescent="0.3">
      <c r="A5495" t="s">
        <v>29001</v>
      </c>
      <c r="B5495" t="str">
        <f>VLOOKUP(A5495,PEC!$A$1:$C$7902,3,1)</f>
        <v>pecpa.it</v>
      </c>
      <c r="C5495">
        <f>VLOOKUP(A5495,SEZIONI!$A$1:$B$7897,2,1)</f>
        <v>3</v>
      </c>
    </row>
    <row r="5496" spans="1:3" x14ac:dyDescent="0.3">
      <c r="A5496" t="s">
        <v>29002</v>
      </c>
      <c r="B5496" t="str">
        <f>VLOOKUP(A5496,PEC!$A$1:$C$7902,3,1)</f>
        <v>pec.comune.scurcolamarsicana.aq.it</v>
      </c>
      <c r="C5496">
        <f>VLOOKUP(A5496,SEZIONI!$A$1:$B$7897,2,1)</f>
        <v>3</v>
      </c>
    </row>
    <row r="5497" spans="1:3" x14ac:dyDescent="0.3">
      <c r="A5497" t="s">
        <v>29003</v>
      </c>
      <c r="B5497" t="str">
        <f>VLOOKUP(A5497,PEC!$A$1:$C$7902,3,1)</f>
        <v>pec.it</v>
      </c>
      <c r="C5497">
        <f>VLOOKUP(A5497,SEZIONI!$A$1:$B$7897,2,1)</f>
        <v>1</v>
      </c>
    </row>
    <row r="5498" spans="1:3" x14ac:dyDescent="0.3">
      <c r="A5498" t="s">
        <v>29004</v>
      </c>
      <c r="B5498" t="str">
        <f>VLOOKUP(A5498,PEC!$A$1:$C$7902,3,1)</f>
        <v>pec.comnet-ra.it</v>
      </c>
      <c r="C5498">
        <f>VLOOKUP(A5498,SEZIONI!$A$1:$B$7897,2,1)</f>
        <v>26</v>
      </c>
    </row>
    <row r="5499" spans="1:3" x14ac:dyDescent="0.3">
      <c r="A5499" t="s">
        <v>29005</v>
      </c>
      <c r="B5499" t="str">
        <f>VLOOKUP(A5499,PEC!$A$1:$C$7902,3,1)</f>
        <v>mailcertificata.it</v>
      </c>
      <c r="C5499">
        <f>VLOOKUP(A5499,SEZIONI!$A$1:$B$7897,2,1)</f>
        <v>7</v>
      </c>
    </row>
    <row r="5500" spans="1:3" x14ac:dyDescent="0.3">
      <c r="A5500" t="s">
        <v>29006</v>
      </c>
      <c r="B5500" t="str">
        <f>VLOOKUP(A5500,PEC!$A$1:$C$7902,3,1)</f>
        <v>legalmail.it</v>
      </c>
      <c r="C5500">
        <f>VLOOKUP(A5500,SEZIONI!$A$1:$B$7897,2,1)</f>
        <v>2</v>
      </c>
    </row>
    <row r="5501" spans="1:3" x14ac:dyDescent="0.3">
      <c r="A5501" t="s">
        <v>29007</v>
      </c>
      <c r="B5501" t="str">
        <f>VLOOKUP(A5501,PEC!$A$1:$C$7902,3,1)</f>
        <v>pec.comune.tornimparte.aq.it</v>
      </c>
      <c r="C5501">
        <f>VLOOKUP(A5501,SEZIONI!$A$1:$B$7897,2,1)</f>
        <v>4</v>
      </c>
    </row>
    <row r="5502" spans="1:3" x14ac:dyDescent="0.3">
      <c r="A5502" t="s">
        <v>29008</v>
      </c>
      <c r="B5502" t="str">
        <f>VLOOKUP(A5502,PEC!$A$1:$C$7902,3,1)</f>
        <v>pec.it</v>
      </c>
      <c r="C5502">
        <f>VLOOKUP(A5502,SEZIONI!$A$1:$B$7897,2,1)</f>
        <v>6</v>
      </c>
    </row>
    <row r="5503" spans="1:3" x14ac:dyDescent="0.3">
      <c r="A5503" t="s">
        <v>29009</v>
      </c>
      <c r="B5503" t="str">
        <f>VLOOKUP(A5503,PEC!$A$1:$C$7902,3,1)</f>
        <v>pec.it</v>
      </c>
      <c r="C5503">
        <f>VLOOKUP(A5503,SEZIONI!$A$1:$B$7897,2,1)</f>
        <v>1</v>
      </c>
    </row>
    <row r="5504" spans="1:3" x14ac:dyDescent="0.3">
      <c r="A5504" t="s">
        <v>29010</v>
      </c>
      <c r="B5504" t="str">
        <f>VLOOKUP(A5504,PEC!$A$1:$C$7902,3,1)</f>
        <v>legalmail.it</v>
      </c>
      <c r="C5504">
        <f>VLOOKUP(A5504,SEZIONI!$A$1:$B$7897,2,1)</f>
        <v>1</v>
      </c>
    </row>
    <row r="5505" spans="1:3" x14ac:dyDescent="0.3">
      <c r="A5505" t="s">
        <v>29011</v>
      </c>
      <c r="B5505" t="str">
        <f>VLOOKUP(A5505,PEC!$A$1:$C$7902,3,1)</f>
        <v>pec.villasantamaria.eu</v>
      </c>
      <c r="C5505">
        <f>VLOOKUP(A5505,SEZIONI!$A$1:$B$7897,2,1)</f>
        <v>1</v>
      </c>
    </row>
    <row r="5506" spans="1:3" x14ac:dyDescent="0.3">
      <c r="A5506" t="s">
        <v>29012</v>
      </c>
      <c r="B5506" t="str">
        <f>VLOOKUP(A5506,PEC!$A$1:$C$7902,3,1)</f>
        <v>pec.it</v>
      </c>
      <c r="C5506">
        <f>VLOOKUP(A5506,SEZIONI!$A$1:$B$7897,2,1)</f>
        <v>1</v>
      </c>
    </row>
    <row r="5507" spans="1:3" x14ac:dyDescent="0.3">
      <c r="A5507" t="s">
        <v>29013</v>
      </c>
      <c r="B5507" t="str">
        <f>VLOOKUP(A5507,PEC!$A$1:$C$7902,3,1)</f>
        <v>pec.comnet-ra.it</v>
      </c>
      <c r="C5507">
        <f>VLOOKUP(A5507,SEZIONI!$A$1:$B$7897,2,1)</f>
        <v>1</v>
      </c>
    </row>
    <row r="5508" spans="1:3" x14ac:dyDescent="0.3">
      <c r="A5508" t="s">
        <v>29014</v>
      </c>
      <c r="B5508" t="str">
        <f>VLOOKUP(A5508,PEC!$A$1:$C$7902,3,1)</f>
        <v>pec.it</v>
      </c>
      <c r="C5508">
        <f>VLOOKUP(A5508,SEZIONI!$A$1:$B$7897,2,1)</f>
        <v>1</v>
      </c>
    </row>
    <row r="5509" spans="1:3" x14ac:dyDescent="0.3">
      <c r="A5509" t="s">
        <v>29015</v>
      </c>
      <c r="B5509" t="str">
        <f>VLOOKUP(A5509,PEC!$A$1:$C$7902,3,1)</f>
        <v>pec.comune.alba-adriatica.te.it</v>
      </c>
      <c r="C5509">
        <f>VLOOKUP(A5509,SEZIONI!$A$1:$B$7897,2,1)</f>
        <v>12</v>
      </c>
    </row>
    <row r="5510" spans="1:3" x14ac:dyDescent="0.3">
      <c r="A5510" t="s">
        <v>29016</v>
      </c>
      <c r="B5510" t="str">
        <f>VLOOKUP(A5510,PEC!$A$1:$C$7902,3,1)</f>
        <v>pec.it</v>
      </c>
      <c r="C5510">
        <f>VLOOKUP(A5510,SEZIONI!$A$1:$B$7897,2,1)</f>
        <v>2</v>
      </c>
    </row>
    <row r="5511" spans="1:3" x14ac:dyDescent="0.3">
      <c r="A5511" t="s">
        <v>29017</v>
      </c>
      <c r="B5511" t="str">
        <f>VLOOKUP(A5511,PEC!$A$1:$C$7902,3,1)</f>
        <v>anutelpec.it</v>
      </c>
      <c r="C5511">
        <f>VLOOKUP(A5511,SEZIONI!$A$1:$B$7897,2,1)</f>
        <v>1</v>
      </c>
    </row>
    <row r="5512" spans="1:3" x14ac:dyDescent="0.3">
      <c r="A5512" t="s">
        <v>29018</v>
      </c>
      <c r="B5512" t="str">
        <f>VLOOKUP(A5512,PEC!$A$1:$C$7902,3,1)</f>
        <v>pec.comune.atri.te.it</v>
      </c>
      <c r="C5512">
        <f>VLOOKUP(A5512,SEZIONI!$A$1:$B$7897,2,1)</f>
        <v>14</v>
      </c>
    </row>
    <row r="5513" spans="1:3" x14ac:dyDescent="0.3">
      <c r="A5513" t="s">
        <v>29019</v>
      </c>
      <c r="B5513" t="str">
        <f>VLOOKUP(A5513,PEC!$A$1:$C$7902,3,1)</f>
        <v>pec.comune.basciano.te.it</v>
      </c>
      <c r="C5513">
        <f>VLOOKUP(A5513,SEZIONI!$A$1:$B$7897,2,1)</f>
        <v>4</v>
      </c>
    </row>
    <row r="5514" spans="1:3" x14ac:dyDescent="0.3">
      <c r="A5514" t="s">
        <v>29020</v>
      </c>
      <c r="B5514" t="str">
        <f>VLOOKUP(A5514,PEC!$A$1:$C$7902,3,1)</f>
        <v>pec.comune.bellante.te.it</v>
      </c>
      <c r="C5514">
        <f>VLOOKUP(A5514,SEZIONI!$A$1:$B$7897,2,1)</f>
        <v>10</v>
      </c>
    </row>
    <row r="5515" spans="1:3" x14ac:dyDescent="0.3">
      <c r="A5515" t="s">
        <v>29021</v>
      </c>
      <c r="B5515" t="str">
        <f>VLOOKUP(A5515,PEC!$A$1:$C$7902,3,1)</f>
        <v>pec.it</v>
      </c>
      <c r="C5515">
        <f>VLOOKUP(A5515,SEZIONI!$A$1:$B$7897,2,1)</f>
        <v>4</v>
      </c>
    </row>
    <row r="5516" spans="1:3" x14ac:dyDescent="0.3">
      <c r="A5516" t="s">
        <v>29022</v>
      </c>
      <c r="B5516" t="str">
        <f>VLOOKUP(A5516,PEC!$A$1:$C$7902,3,1)</f>
        <v>pec.comune.campli.te.it</v>
      </c>
      <c r="C5516">
        <f>VLOOKUP(A5516,SEZIONI!$A$1:$B$7897,2,1)</f>
        <v>11</v>
      </c>
    </row>
    <row r="5517" spans="1:3" x14ac:dyDescent="0.3">
      <c r="A5517" t="s">
        <v>29023</v>
      </c>
      <c r="B5517" t="str">
        <f>VLOOKUP(A5517,PEC!$A$1:$C$7902,3,1)</f>
        <v>pec.comune.canzano.te.it</v>
      </c>
      <c r="C5517">
        <f>VLOOKUP(A5517,SEZIONI!$A$1:$B$7897,2,1)</f>
        <v>3</v>
      </c>
    </row>
    <row r="5518" spans="1:3" x14ac:dyDescent="0.3">
      <c r="A5518" t="s">
        <v>29024</v>
      </c>
      <c r="B5518" t="str">
        <f>VLOOKUP(A5518,PEC!$A$1:$C$7902,3,1)</f>
        <v>pec.comune.castelcastagna.te.it</v>
      </c>
      <c r="C5518">
        <f>VLOOKUP(A5518,SEZIONI!$A$1:$B$7897,2,1)</f>
        <v>1</v>
      </c>
    </row>
    <row r="5519" spans="1:3" x14ac:dyDescent="0.3">
      <c r="A5519" t="s">
        <v>29025</v>
      </c>
      <c r="B5519" t="str">
        <f>VLOOKUP(A5519,PEC!$A$1:$C$7902,3,1)</f>
        <v>cert.ruparpiemonte.it</v>
      </c>
      <c r="C5519">
        <f>VLOOKUP(A5519,SEZIONI!$A$1:$B$7897,2,1)</f>
        <v>7</v>
      </c>
    </row>
    <row r="5520" spans="1:3" x14ac:dyDescent="0.3">
      <c r="A5520" t="s">
        <v>29026</v>
      </c>
      <c r="B5520" t="str">
        <f>VLOOKUP(A5520,PEC!$A$1:$C$7902,3,1)</f>
        <v>pec.it</v>
      </c>
      <c r="C5520">
        <f>VLOOKUP(A5520,SEZIONI!$A$1:$B$7897,2,1)</f>
        <v>3</v>
      </c>
    </row>
    <row r="5521" spans="1:3" x14ac:dyDescent="0.3">
      <c r="A5521" t="s">
        <v>29027</v>
      </c>
      <c r="B5521" t="str">
        <f>VLOOKUP(A5521,PEC!$A$1:$C$7902,3,1)</f>
        <v>pec.comunedicastiglione.gov.it</v>
      </c>
      <c r="C5521">
        <f>VLOOKUP(A5521,SEZIONI!$A$1:$B$7897,2,1)</f>
        <v>4</v>
      </c>
    </row>
    <row r="5522" spans="1:3" x14ac:dyDescent="0.3">
      <c r="A5522" t="s">
        <v>29028</v>
      </c>
      <c r="B5522" t="str">
        <f>VLOOKUP(A5522,PEC!$A$1:$C$7902,3,1)</f>
        <v>pec.comunedicastilenti.gov.it</v>
      </c>
      <c r="C5522">
        <f>VLOOKUP(A5522,SEZIONI!$A$1:$B$7897,2,1)</f>
        <v>2</v>
      </c>
    </row>
    <row r="5523" spans="1:3" x14ac:dyDescent="0.3">
      <c r="A5523" t="s">
        <v>29029</v>
      </c>
      <c r="B5523" t="str">
        <f>VLOOKUP(A5523,PEC!$A$1:$C$7902,3,1)</f>
        <v>pec.comune.cellinoattanasio.te.it</v>
      </c>
      <c r="C5523">
        <f>VLOOKUP(A5523,SEZIONI!$A$1:$B$7897,2,1)</f>
        <v>3</v>
      </c>
    </row>
    <row r="5524" spans="1:3" x14ac:dyDescent="0.3">
      <c r="A5524" t="s">
        <v>29030</v>
      </c>
      <c r="B5524" t="str">
        <f>VLOOKUP(A5524,PEC!$A$1:$C$7902,3,1)</f>
        <v>pec.comune.cermignano.te.gov.it</v>
      </c>
      <c r="C5524">
        <f>VLOOKUP(A5524,SEZIONI!$A$1:$B$7897,2,1)</f>
        <v>3</v>
      </c>
    </row>
    <row r="5525" spans="1:3" x14ac:dyDescent="0.3">
      <c r="A5525" t="s">
        <v>29031</v>
      </c>
      <c r="B5525" t="str">
        <f>VLOOKUP(A5525,PEC!$A$1:$C$7902,3,1)</f>
        <v>pec.comunecivitelladeltronto.it</v>
      </c>
      <c r="C5525">
        <f>VLOOKUP(A5525,SEZIONI!$A$1:$B$7897,2,1)</f>
        <v>8</v>
      </c>
    </row>
    <row r="5526" spans="1:3" x14ac:dyDescent="0.3">
      <c r="A5526" t="s">
        <v>29032</v>
      </c>
      <c r="B5526" t="str">
        <f>VLOOKUP(A5526,PEC!$A$1:$C$7902,3,1)</f>
        <v>pec.comune.colledara.te.it</v>
      </c>
      <c r="C5526">
        <f>VLOOKUP(A5526,SEZIONI!$A$1:$B$7897,2,1)</f>
        <v>4</v>
      </c>
    </row>
    <row r="5527" spans="1:3" x14ac:dyDescent="0.3">
      <c r="A5527" t="s">
        <v>29033</v>
      </c>
      <c r="B5527" t="str">
        <f>VLOOKUP(A5527,PEC!$A$1:$C$7902,3,1)</f>
        <v>pec.it</v>
      </c>
      <c r="C5527">
        <f>VLOOKUP(A5527,SEZIONI!$A$1:$B$7897,2,1)</f>
        <v>5</v>
      </c>
    </row>
    <row r="5528" spans="1:3" x14ac:dyDescent="0.3">
      <c r="A5528" t="s">
        <v>29034</v>
      </c>
      <c r="B5528" t="str">
        <f>VLOOKUP(A5528,PEC!$A$1:$C$7902,3,1)</f>
        <v>postecert.it</v>
      </c>
      <c r="C5528">
        <f>VLOOKUP(A5528,SEZIONI!$A$1:$B$7897,2,1)</f>
        <v>4</v>
      </c>
    </row>
    <row r="5529" spans="1:3" x14ac:dyDescent="0.3">
      <c r="A5529" t="s">
        <v>29035</v>
      </c>
      <c r="B5529" t="str">
        <f>VLOOKUP(A5529,PEC!$A$1:$C$7902,3,1)</f>
        <v>pec.comunecorropoli.it</v>
      </c>
      <c r="C5529">
        <f>VLOOKUP(A5529,SEZIONI!$A$1:$B$7897,2,1)</f>
        <v>5</v>
      </c>
    </row>
    <row r="5530" spans="1:3" x14ac:dyDescent="0.3">
      <c r="A5530" t="s">
        <v>29036</v>
      </c>
      <c r="B5530" t="str">
        <f>VLOOKUP(A5530,PEC!$A$1:$C$7902,3,1)</f>
        <v>pec.comune.cortino.te.it</v>
      </c>
      <c r="C5530">
        <f>VLOOKUP(A5530,SEZIONI!$A$1:$B$7897,2,1)</f>
        <v>1</v>
      </c>
    </row>
    <row r="5531" spans="1:3" x14ac:dyDescent="0.3">
      <c r="A5531" t="s">
        <v>29037</v>
      </c>
      <c r="B5531" t="str">
        <f>VLOOKUP(A5531,PEC!$A$1:$C$7902,3,1)</f>
        <v>pcert.postecert.it</v>
      </c>
      <c r="C5531">
        <f>VLOOKUP(A5531,SEZIONI!$A$1:$B$7897,2,1)</f>
        <v>7</v>
      </c>
    </row>
    <row r="5532" spans="1:3" x14ac:dyDescent="0.3">
      <c r="A5532" t="s">
        <v>29038</v>
      </c>
      <c r="B5532" t="str">
        <f>VLOOKUP(A5532,PEC!$A$1:$C$7902,3,1)</f>
        <v>cert.comune.fanoadriano.te.it</v>
      </c>
      <c r="C5532">
        <f>VLOOKUP(A5532,SEZIONI!$A$1:$B$7897,2,1)</f>
        <v>2</v>
      </c>
    </row>
    <row r="5533" spans="1:3" x14ac:dyDescent="0.3">
      <c r="A5533" t="s">
        <v>29039</v>
      </c>
      <c r="B5533" t="str">
        <f>VLOOKUP(A5533,PEC!$A$1:$C$7902,3,1)</f>
        <v>comunedigiulianova.it</v>
      </c>
      <c r="C5533">
        <f>VLOOKUP(A5533,SEZIONI!$A$1:$B$7897,2,1)</f>
        <v>23</v>
      </c>
    </row>
    <row r="5534" spans="1:3" x14ac:dyDescent="0.3">
      <c r="A5534" t="s">
        <v>29040</v>
      </c>
      <c r="B5534" t="str">
        <f>VLOOKUP(A5534,PEC!$A$1:$C$7902,3,1)</f>
        <v>cert.isoladelgransasso.gov.it</v>
      </c>
      <c r="C5534">
        <f>VLOOKUP(A5534,SEZIONI!$A$1:$B$7897,2,1)</f>
        <v>6</v>
      </c>
    </row>
    <row r="5535" spans="1:3" x14ac:dyDescent="0.3">
      <c r="A5535" t="s">
        <v>29041</v>
      </c>
      <c r="B5535" t="str">
        <f>VLOOKUP(A5535,PEC!$A$1:$C$7902,3,1)</f>
        <v>pec.comune.montefino.te.it</v>
      </c>
      <c r="C5535">
        <f>VLOOKUP(A5535,SEZIONI!$A$1:$B$7897,2,1)</f>
        <v>2</v>
      </c>
    </row>
    <row r="5536" spans="1:3" x14ac:dyDescent="0.3">
      <c r="A5536" t="s">
        <v>29042</v>
      </c>
      <c r="B5536" t="str">
        <f>VLOOKUP(A5536,PEC!$A$1:$C$7902,3,1)</f>
        <v>pec.comune.montorio.te.it</v>
      </c>
      <c r="C5536">
        <f>VLOOKUP(A5536,SEZIONI!$A$1:$B$7897,2,1)</f>
        <v>15</v>
      </c>
    </row>
    <row r="5537" spans="1:3" x14ac:dyDescent="0.3">
      <c r="A5537" t="s">
        <v>29043</v>
      </c>
      <c r="B5537" t="str">
        <f>VLOOKUP(A5537,PEC!$A$1:$C$7902,3,1)</f>
        <v>pec.comune.morrodoro.te.it</v>
      </c>
      <c r="C5537">
        <f>VLOOKUP(A5537,SEZIONI!$A$1:$B$7897,2,1)</f>
        <v>3</v>
      </c>
    </row>
    <row r="5538" spans="1:3" x14ac:dyDescent="0.3">
      <c r="A5538" t="s">
        <v>29044</v>
      </c>
      <c r="B5538" t="str">
        <f>VLOOKUP(A5538,PEC!$A$1:$C$7902,3,1)</f>
        <v>legalmail.it</v>
      </c>
      <c r="C5538">
        <f>VLOOKUP(A5538,SEZIONI!$A$1:$B$7897,2,1)</f>
        <v>9</v>
      </c>
    </row>
    <row r="5539" spans="1:3" x14ac:dyDescent="0.3">
      <c r="A5539" t="s">
        <v>29045</v>
      </c>
      <c r="B5539" t="str">
        <f>VLOOKUP(A5539,PEC!$A$1:$C$7902,3,1)</f>
        <v>pec.comune.nereto.te.it</v>
      </c>
      <c r="C5539">
        <f>VLOOKUP(A5539,SEZIONI!$A$1:$B$7897,2,1)</f>
        <v>5</v>
      </c>
    </row>
    <row r="5540" spans="1:3" x14ac:dyDescent="0.3">
      <c r="A5540" t="s">
        <v>29046</v>
      </c>
      <c r="B5540" t="str">
        <f>VLOOKUP(A5540,PEC!$A$1:$C$7902,3,1)</f>
        <v>pec.comunedinotaresco.gov.it</v>
      </c>
      <c r="C5540">
        <f>VLOOKUP(A5540,SEZIONI!$A$1:$B$7897,2,1)</f>
        <v>8</v>
      </c>
    </row>
    <row r="5541" spans="1:3" x14ac:dyDescent="0.3">
      <c r="A5541" t="s">
        <v>29047</v>
      </c>
      <c r="B5541" t="str">
        <f>VLOOKUP(A5541,PEC!$A$1:$C$7902,3,1)</f>
        <v>pec.comune.pennasantandrea.te.it</v>
      </c>
      <c r="C5541">
        <f>VLOOKUP(A5541,SEZIONI!$A$1:$B$7897,2,1)</f>
        <v>2</v>
      </c>
    </row>
    <row r="5542" spans="1:3" x14ac:dyDescent="0.3">
      <c r="A5542" t="s">
        <v>29048</v>
      </c>
      <c r="B5542" t="str">
        <f>VLOOKUP(A5542,PEC!$A$1:$C$7902,3,1)</f>
        <v>pec.comune.pietracamela.te.it</v>
      </c>
      <c r="C5542">
        <f>VLOOKUP(A5542,SEZIONI!$A$1:$B$7897,2,1)</f>
        <v>2</v>
      </c>
    </row>
    <row r="5543" spans="1:3" x14ac:dyDescent="0.3">
      <c r="A5543" t="s">
        <v>29049</v>
      </c>
      <c r="B5543" t="str">
        <f>VLOOKUP(A5543,PEC!$A$1:$C$7902,3,1)</f>
        <v>pec.comune.pineto.te.it</v>
      </c>
      <c r="C5543">
        <f>VLOOKUP(A5543,SEZIONI!$A$1:$B$7897,2,1)</f>
        <v>11</v>
      </c>
    </row>
    <row r="5544" spans="1:3" x14ac:dyDescent="0.3">
      <c r="A5544" t="s">
        <v>29050</v>
      </c>
      <c r="B5544" t="str">
        <f>VLOOKUP(A5544,PEC!$A$1:$C$7902,3,1)</f>
        <v>pec.it</v>
      </c>
      <c r="C5544">
        <f>VLOOKUP(A5544,SEZIONI!$A$1:$B$7897,2,1)</f>
        <v>1</v>
      </c>
    </row>
    <row r="5545" spans="1:3" x14ac:dyDescent="0.3">
      <c r="A5545" t="s">
        <v>29051</v>
      </c>
      <c r="B5545" t="str">
        <f>VLOOKUP(A5545,PEC!$A$1:$C$7902,3,1)</f>
        <v>pec.comune.roseto.te.it</v>
      </c>
      <c r="C5545">
        <f>VLOOKUP(A5545,SEZIONI!$A$1:$B$7897,2,1)</f>
        <v>24</v>
      </c>
    </row>
    <row r="5546" spans="1:3" x14ac:dyDescent="0.3">
      <c r="A5546" t="s">
        <v>29052</v>
      </c>
      <c r="B5546" t="str">
        <f>VLOOKUP(A5546,PEC!$A$1:$C$7902,3,1)</f>
        <v>pec.it</v>
      </c>
      <c r="C5546">
        <f>VLOOKUP(A5546,SEZIONI!$A$1:$B$7897,2,1)</f>
        <v>7</v>
      </c>
    </row>
    <row r="5547" spans="1:3" x14ac:dyDescent="0.3">
      <c r="A5547" t="s">
        <v>29053</v>
      </c>
      <c r="B5547" t="str">
        <f>VLOOKUP(A5547,PEC!$A$1:$C$7902,3,1)</f>
        <v>asmepec.it</v>
      </c>
      <c r="C5547">
        <f>VLOOKUP(A5547,SEZIONI!$A$1:$B$7897,2,1)</f>
        <v>7</v>
      </c>
    </row>
    <row r="5548" spans="1:3" x14ac:dyDescent="0.3">
      <c r="A5548" t="s">
        <v>29054</v>
      </c>
      <c r="B5548" t="str">
        <f>VLOOKUP(A5548,PEC!$A$1:$C$7902,3,1)</f>
        <v>pec.comune.silvi.te.it</v>
      </c>
      <c r="C5548">
        <f>VLOOKUP(A5548,SEZIONI!$A$1:$B$7897,2,1)</f>
        <v>14</v>
      </c>
    </row>
    <row r="5549" spans="1:3" x14ac:dyDescent="0.3">
      <c r="A5549" t="s">
        <v>29055</v>
      </c>
      <c r="B5549" t="str">
        <f>VLOOKUP(A5549,PEC!$A$1:$C$7902,3,1)</f>
        <v>comune.teramo.pecpa.it</v>
      </c>
      <c r="C5549">
        <f>VLOOKUP(A5549,SEZIONI!$A$1:$B$7897,2,1)</f>
        <v>80</v>
      </c>
    </row>
    <row r="5550" spans="1:3" x14ac:dyDescent="0.3">
      <c r="A5550" t="s">
        <v>29056</v>
      </c>
      <c r="B5550" t="str">
        <f>VLOOKUP(A5550,PEC!$A$1:$C$7902,3,1)</f>
        <v>postecert.it</v>
      </c>
      <c r="C5550">
        <f>VLOOKUP(A5550,SEZIONI!$A$1:$B$7897,2,1)</f>
        <v>2</v>
      </c>
    </row>
    <row r="5551" spans="1:3" x14ac:dyDescent="0.3">
      <c r="A5551" t="s">
        <v>29057</v>
      </c>
      <c r="B5551" t="str">
        <f>VLOOKUP(A5551,PEC!$A$1:$C$7902,3,1)</f>
        <v>legalmail.it</v>
      </c>
      <c r="C5551">
        <f>VLOOKUP(A5551,SEZIONI!$A$1:$B$7897,2,1)</f>
        <v>4</v>
      </c>
    </row>
    <row r="5552" spans="1:3" x14ac:dyDescent="0.3">
      <c r="A5552" t="s">
        <v>29058</v>
      </c>
      <c r="B5552" t="str">
        <f>VLOOKUP(A5552,PEC!$A$1:$C$7902,3,1)</f>
        <v>tortoretopec.it</v>
      </c>
      <c r="C5552">
        <f>VLOOKUP(A5552,SEZIONI!$A$1:$B$7897,2,1)</f>
        <v>10</v>
      </c>
    </row>
    <row r="5553" spans="1:3" x14ac:dyDescent="0.3">
      <c r="A5553" t="s">
        <v>29059</v>
      </c>
      <c r="B5553" t="str">
        <f>VLOOKUP(A5553,PEC!$A$1:$C$7902,3,1)</f>
        <v>peccomunetossicia.te.it</v>
      </c>
      <c r="C5553">
        <f>VLOOKUP(A5553,SEZIONI!$A$1:$B$7897,2,1)</f>
        <v>3</v>
      </c>
    </row>
    <row r="5554" spans="1:3" x14ac:dyDescent="0.3">
      <c r="A5554" t="s">
        <v>29060</v>
      </c>
      <c r="B5554" t="str">
        <f>VLOOKUP(A5554,PEC!$A$1:$C$7902,3,1)</f>
        <v>pec.comune.vallecastellana.te.it</v>
      </c>
      <c r="C5554">
        <f>VLOOKUP(A5554,SEZIONI!$A$1:$B$7897,2,1)</f>
        <v>2</v>
      </c>
    </row>
    <row r="5555" spans="1:3" x14ac:dyDescent="0.3">
      <c r="A5555" t="s">
        <v>29061</v>
      </c>
      <c r="B5555" t="str">
        <f>VLOOKUP(A5555,PEC!$A$1:$C$7902,3,1)</f>
        <v>pec.it</v>
      </c>
      <c r="C5555">
        <f>VLOOKUP(A5555,SEZIONI!$A$1:$B$7897,2,1)</f>
        <v>13</v>
      </c>
    </row>
    <row r="5556" spans="1:3" x14ac:dyDescent="0.3">
      <c r="A5556" t="s">
        <v>29062</v>
      </c>
      <c r="B5556" t="str">
        <f>VLOOKUP(A5556,PEC!$A$1:$C$7902,3,1)</f>
        <v>pec.pescarainnova.it</v>
      </c>
      <c r="C5556">
        <f>VLOOKUP(A5556,SEZIONI!$A$1:$B$7897,2,1)</f>
        <v>1</v>
      </c>
    </row>
    <row r="5557" spans="1:3" x14ac:dyDescent="0.3">
      <c r="A5557" t="s">
        <v>29063</v>
      </c>
      <c r="B5557" t="str">
        <f>VLOOKUP(A5557,PEC!$A$1:$C$7902,3,1)</f>
        <v>pec.it</v>
      </c>
      <c r="C5557">
        <f>VLOOKUP(A5557,SEZIONI!$A$1:$B$7897,2,1)</f>
        <v>4</v>
      </c>
    </row>
    <row r="5558" spans="1:3" x14ac:dyDescent="0.3">
      <c r="A5558" t="s">
        <v>29064</v>
      </c>
      <c r="B5558" t="str">
        <f>VLOOKUP(A5558,PEC!$A$1:$C$7902,3,1)</f>
        <v>pec.comunebolognano.it</v>
      </c>
      <c r="C5558">
        <f>VLOOKUP(A5558,SEZIONI!$A$1:$B$7897,2,1)</f>
        <v>3</v>
      </c>
    </row>
    <row r="5559" spans="1:3" x14ac:dyDescent="0.3">
      <c r="A5559" t="s">
        <v>29065</v>
      </c>
      <c r="B5559" t="str">
        <f>VLOOKUP(A5559,PEC!$A$1:$C$7902,3,1)</f>
        <v>pec.pescarainnova.it</v>
      </c>
      <c r="C5559">
        <f>VLOOKUP(A5559,SEZIONI!$A$1:$B$7897,2,1)</f>
        <v>1</v>
      </c>
    </row>
    <row r="5560" spans="1:3" x14ac:dyDescent="0.3">
      <c r="A5560" t="s">
        <v>29066</v>
      </c>
      <c r="B5560" t="str">
        <f>VLOOKUP(A5560,PEC!$A$1:$C$7902,3,1)</f>
        <v>pec.it</v>
      </c>
      <c r="C5560">
        <f>VLOOKUP(A5560,SEZIONI!$A$1:$B$7897,2,1)</f>
        <v>4</v>
      </c>
    </row>
    <row r="5561" spans="1:3" x14ac:dyDescent="0.3">
      <c r="A5561" t="s">
        <v>29067</v>
      </c>
      <c r="B5561" t="str">
        <f>VLOOKUP(A5561,PEC!$A$1:$C$7902,3,1)</f>
        <v>pec.it</v>
      </c>
      <c r="C5561">
        <f>VLOOKUP(A5561,SEZIONI!$A$1:$B$7897,2,1)</f>
        <v>3</v>
      </c>
    </row>
    <row r="5562" spans="1:3" x14ac:dyDescent="0.3">
      <c r="A5562" t="s">
        <v>29068</v>
      </c>
      <c r="B5562" t="str">
        <f>VLOOKUP(A5562,PEC!$A$1:$C$7902,3,1)</f>
        <v>pec.comune.caramanicoterme.pe.it</v>
      </c>
      <c r="C5562">
        <f>VLOOKUP(A5562,SEZIONI!$A$1:$B$7897,2,1)</f>
        <v>3</v>
      </c>
    </row>
    <row r="5563" spans="1:3" x14ac:dyDescent="0.3">
      <c r="A5563" t="s">
        <v>29069</v>
      </c>
      <c r="B5563" t="str">
        <f>VLOOKUP(A5563,PEC!$A$1:$C$7902,3,1)</f>
        <v>pec.pescarainnova.it</v>
      </c>
      <c r="C5563">
        <f>VLOOKUP(A5563,SEZIONI!$A$1:$B$7897,2,1)</f>
        <v>1</v>
      </c>
    </row>
    <row r="5564" spans="1:3" x14ac:dyDescent="0.3">
      <c r="A5564" t="s">
        <v>29070</v>
      </c>
      <c r="B5564" t="str">
        <f>VLOOKUP(A5564,PEC!$A$1:$C$7902,3,1)</f>
        <v>legalmail.it</v>
      </c>
      <c r="C5564">
        <f>VLOOKUP(A5564,SEZIONI!$A$1:$B$7897,2,1)</f>
        <v>1</v>
      </c>
    </row>
    <row r="5565" spans="1:3" x14ac:dyDescent="0.3">
      <c r="A5565" t="s">
        <v>29071</v>
      </c>
      <c r="B5565" t="str">
        <f>VLOOKUP(A5565,PEC!$A$1:$C$7902,3,1)</f>
        <v>pec.it</v>
      </c>
      <c r="C5565">
        <f>VLOOKUP(A5565,SEZIONI!$A$1:$B$7897,2,1)</f>
        <v>2</v>
      </c>
    </row>
    <row r="5566" spans="1:3" x14ac:dyDescent="0.3">
      <c r="A5566" t="s">
        <v>29072</v>
      </c>
      <c r="B5566" t="str">
        <f>VLOOKUP(A5566,PEC!$A$1:$C$7902,3,1)</f>
        <v>pec.comune.cepagatti.pe.it</v>
      </c>
      <c r="C5566">
        <f>VLOOKUP(A5566,SEZIONI!$A$1:$B$7897,2,1)</f>
        <v>12</v>
      </c>
    </row>
    <row r="5567" spans="1:3" x14ac:dyDescent="0.3">
      <c r="A5567" t="s">
        <v>29073</v>
      </c>
      <c r="B5567" t="str">
        <f>VLOOKUP(A5567,PEC!$A$1:$C$7902,3,1)</f>
        <v>pec.it</v>
      </c>
      <c r="C5567">
        <f>VLOOKUP(A5567,SEZIONI!$A$1:$B$7897,2,1)</f>
        <v>13</v>
      </c>
    </row>
    <row r="5568" spans="1:3" x14ac:dyDescent="0.3">
      <c r="A5568" t="s">
        <v>29074</v>
      </c>
      <c r="B5568" t="str">
        <f>VLOOKUP(A5568,PEC!$A$1:$C$7902,3,1)</f>
        <v>pec.comune.civitaquana.pe.it</v>
      </c>
      <c r="C5568">
        <f>VLOOKUP(A5568,SEZIONI!$A$1:$B$7897,2,1)</f>
        <v>2</v>
      </c>
    </row>
    <row r="5569" spans="1:3" x14ac:dyDescent="0.3">
      <c r="A5569" t="s">
        <v>29075</v>
      </c>
      <c r="B5569" t="str">
        <f>VLOOKUP(A5569,PEC!$A$1:$C$7902,3,1)</f>
        <v>pec-comuni.it</v>
      </c>
      <c r="C5569">
        <f>VLOOKUP(A5569,SEZIONI!$A$1:$B$7897,2,1)</f>
        <v>3</v>
      </c>
    </row>
    <row r="5570" spans="1:3" x14ac:dyDescent="0.3">
      <c r="A5570" t="s">
        <v>29076</v>
      </c>
      <c r="B5570" t="str">
        <f>VLOOKUP(A5570,PEC!$A$1:$C$7902,3,1)</f>
        <v>raccomandata.eu</v>
      </c>
      <c r="C5570">
        <f>VLOOKUP(A5570,SEZIONI!$A$1:$B$7897,2,1)</f>
        <v>6</v>
      </c>
    </row>
    <row r="5571" spans="1:3" x14ac:dyDescent="0.3">
      <c r="A5571" t="s">
        <v>29077</v>
      </c>
      <c r="B5571" t="str">
        <f>VLOOKUP(A5571,PEC!$A$1:$C$7902,3,1)</f>
        <v>pec.comune.corvara.pe.it</v>
      </c>
      <c r="C5571">
        <f>VLOOKUP(A5571,SEZIONI!$A$1:$B$7897,2,1)</f>
        <v>1</v>
      </c>
    </row>
    <row r="5572" spans="1:3" x14ac:dyDescent="0.3">
      <c r="A5572" t="s">
        <v>29078</v>
      </c>
      <c r="B5572" t="str">
        <f>VLOOKUP(A5572,PEC!$A$1:$C$7902,3,1)</f>
        <v>pec.comune.cugnoli.pe.it</v>
      </c>
      <c r="C5572">
        <f>VLOOKUP(A5572,SEZIONI!$A$1:$B$7897,2,1)</f>
        <v>2</v>
      </c>
    </row>
    <row r="5573" spans="1:3" x14ac:dyDescent="0.3">
      <c r="A5573" t="s">
        <v>29079</v>
      </c>
      <c r="B5573" t="str">
        <f>VLOOKUP(A5573,PEC!$A$1:$C$7902,3,1)</f>
        <v>pec.comunedielice.gov.it</v>
      </c>
      <c r="C5573">
        <f>VLOOKUP(A5573,SEZIONI!$A$1:$B$7897,2,1)</f>
        <v>2</v>
      </c>
    </row>
    <row r="5574" spans="1:3" x14ac:dyDescent="0.3">
      <c r="A5574" t="s">
        <v>29080</v>
      </c>
      <c r="B5574" t="str">
        <f>VLOOKUP(A5574,PEC!$A$1:$C$7902,3,1)</f>
        <v>pec.it</v>
      </c>
      <c r="C5574">
        <f>VLOOKUP(A5574,SEZIONI!$A$1:$B$7897,2,1)</f>
        <v>2</v>
      </c>
    </row>
    <row r="5575" spans="1:3" x14ac:dyDescent="0.3">
      <c r="A5575" t="s">
        <v>29081</v>
      </c>
      <c r="B5575" t="str">
        <f>VLOOKUP(A5575,PEC!$A$1:$C$7902,3,1)</f>
        <v>pec.it</v>
      </c>
      <c r="C5575">
        <f>VLOOKUP(A5575,SEZIONI!$A$1:$B$7897,2,1)</f>
        <v>3</v>
      </c>
    </row>
    <row r="5576" spans="1:3" x14ac:dyDescent="0.3">
      <c r="A5576" t="s">
        <v>29082</v>
      </c>
      <c r="B5576" t="str">
        <f>VLOOKUP(A5576,PEC!$A$1:$C$7902,3,1)</f>
        <v>pec.it</v>
      </c>
      <c r="C5576">
        <f>VLOOKUP(A5576,SEZIONI!$A$1:$B$7897,2,1)</f>
        <v>7</v>
      </c>
    </row>
    <row r="5577" spans="1:3" x14ac:dyDescent="0.3">
      <c r="A5577" t="s">
        <v>29083</v>
      </c>
      <c r="B5577" t="str">
        <f>VLOOKUP(A5577,PEC!$A$1:$C$7902,3,1)</f>
        <v>legalmail.it</v>
      </c>
      <c r="C5577">
        <f>VLOOKUP(A5577,SEZIONI!$A$1:$B$7897,2,1)</f>
        <v>8</v>
      </c>
    </row>
    <row r="5578" spans="1:3" x14ac:dyDescent="0.3">
      <c r="A5578" t="s">
        <v>29084</v>
      </c>
      <c r="B5578" t="str">
        <f>VLOOKUP(A5578,PEC!$A$1:$C$7902,3,1)</f>
        <v>pec.it</v>
      </c>
      <c r="C5578">
        <f>VLOOKUP(A5578,SEZIONI!$A$1:$B$7897,2,1)</f>
        <v>2</v>
      </c>
    </row>
    <row r="5579" spans="1:3" x14ac:dyDescent="0.3">
      <c r="A5579" t="s">
        <v>29085</v>
      </c>
      <c r="B5579" t="str">
        <f>VLOOKUP(A5579,PEC!$A$1:$C$7902,3,1)</f>
        <v>comunemontesilvano.legalmail.it</v>
      </c>
      <c r="C5579">
        <f>VLOOKUP(A5579,SEZIONI!$A$1:$B$7897,2,1)</f>
        <v>52</v>
      </c>
    </row>
    <row r="5580" spans="1:3" x14ac:dyDescent="0.3">
      <c r="A5580" t="s">
        <v>29086</v>
      </c>
      <c r="B5580" t="str">
        <f>VLOOKUP(A5580,PEC!$A$1:$C$7902,3,1)</f>
        <v>pec.comunedimoscufo.it</v>
      </c>
      <c r="C5580">
        <f>VLOOKUP(A5580,SEZIONI!$A$1:$B$7897,2,1)</f>
        <v>3</v>
      </c>
    </row>
    <row r="5581" spans="1:3" x14ac:dyDescent="0.3">
      <c r="A5581" t="s">
        <v>29087</v>
      </c>
      <c r="B5581" t="str">
        <f>VLOOKUP(A5581,PEC!$A$1:$C$7902,3,1)</f>
        <v>pec.comune.nocciano.pe.it</v>
      </c>
      <c r="C5581">
        <f>VLOOKUP(A5581,SEZIONI!$A$1:$B$7897,2,1)</f>
        <v>2</v>
      </c>
    </row>
    <row r="5582" spans="1:3" x14ac:dyDescent="0.3">
      <c r="A5582" t="s">
        <v>29088</v>
      </c>
      <c r="B5582" t="str">
        <f>VLOOKUP(A5582,PEC!$A$1:$C$7902,3,1)</f>
        <v>servercertificato.it</v>
      </c>
      <c r="C5582">
        <f>VLOOKUP(A5582,SEZIONI!$A$1:$B$7897,2,1)</f>
        <v>14</v>
      </c>
    </row>
    <row r="5583" spans="1:3" x14ac:dyDescent="0.3">
      <c r="A5583" t="s">
        <v>29089</v>
      </c>
      <c r="B5583" t="str">
        <f>VLOOKUP(A5583,PEC!$A$1:$C$7902,3,1)</f>
        <v>pec.comune.pescara.it</v>
      </c>
      <c r="C5583">
        <f>VLOOKUP(A5583,SEZIONI!$A$1:$B$7897,2,1)</f>
        <v>170</v>
      </c>
    </row>
    <row r="5584" spans="1:3" x14ac:dyDescent="0.3">
      <c r="A5584" t="s">
        <v>29090</v>
      </c>
      <c r="B5584" t="str">
        <f>VLOOKUP(A5584,PEC!$A$1:$C$7902,3,1)</f>
        <v>pec.comune.pescosansonesco.pe.it</v>
      </c>
      <c r="C5584">
        <f>VLOOKUP(A5584,SEZIONI!$A$1:$B$7897,2,1)</f>
        <v>2</v>
      </c>
    </row>
    <row r="5585" spans="1:3" x14ac:dyDescent="0.3">
      <c r="A5585" t="s">
        <v>29091</v>
      </c>
      <c r="B5585" t="str">
        <f>VLOOKUP(A5585,PEC!$A$1:$C$7902,3,1)</f>
        <v>pec.comune.pianella.pe.it</v>
      </c>
      <c r="C5585">
        <f>VLOOKUP(A5585,SEZIONI!$A$1:$B$7897,2,1)</f>
        <v>8</v>
      </c>
    </row>
    <row r="5586" spans="1:3" x14ac:dyDescent="0.3">
      <c r="A5586" t="s">
        <v>29092</v>
      </c>
      <c r="B5586" t="str">
        <f>VLOOKUP(A5586,PEC!$A$1:$C$7902,3,1)</f>
        <v>legalmail.it</v>
      </c>
      <c r="C5586">
        <f>VLOOKUP(A5586,SEZIONI!$A$1:$B$7897,2,1)</f>
        <v>2</v>
      </c>
    </row>
    <row r="5587" spans="1:3" x14ac:dyDescent="0.3">
      <c r="A5587" t="s">
        <v>29093</v>
      </c>
      <c r="B5587" t="str">
        <f>VLOOKUP(A5587,PEC!$A$1:$C$7902,3,1)</f>
        <v>pec.it</v>
      </c>
      <c r="C5587">
        <f>VLOOKUP(A5587,SEZIONI!$A$1:$B$7897,2,1)</f>
        <v>1</v>
      </c>
    </row>
    <row r="5588" spans="1:3" x14ac:dyDescent="0.3">
      <c r="A5588" t="s">
        <v>29094</v>
      </c>
      <c r="B5588" t="str">
        <f>VLOOKUP(A5588,PEC!$A$1:$C$7902,3,1)</f>
        <v>viapec.net</v>
      </c>
      <c r="C5588">
        <f>VLOOKUP(A5588,SEZIONI!$A$1:$B$7897,2,1)</f>
        <v>7</v>
      </c>
    </row>
    <row r="5589" spans="1:3" x14ac:dyDescent="0.3">
      <c r="A5589" t="s">
        <v>29095</v>
      </c>
      <c r="B5589" t="str">
        <f>VLOOKUP(A5589,PEC!$A$1:$C$7902,3,1)</f>
        <v>pec.buffetti.it</v>
      </c>
      <c r="C5589">
        <f>VLOOKUP(A5589,SEZIONI!$A$1:$B$7897,2,1)</f>
        <v>2</v>
      </c>
    </row>
    <row r="5590" spans="1:3" x14ac:dyDescent="0.3">
      <c r="A5590" t="s">
        <v>29096</v>
      </c>
      <c r="B5590" t="str">
        <f>VLOOKUP(A5590,PEC!$A$1:$C$7902,3,1)</f>
        <v>pec.it</v>
      </c>
      <c r="C5590">
        <f>VLOOKUP(A5590,SEZIONI!$A$1:$B$7897,2,1)</f>
        <v>6</v>
      </c>
    </row>
    <row r="5591" spans="1:3" x14ac:dyDescent="0.3">
      <c r="A5591" t="s">
        <v>29097</v>
      </c>
      <c r="B5591" t="str">
        <f>VLOOKUP(A5591,PEC!$A$1:$C$7902,3,1)</f>
        <v>pec.comune.salle.te.it</v>
      </c>
      <c r="C5591">
        <f>VLOOKUP(A5591,SEZIONI!$A$1:$B$7897,2,1)</f>
        <v>1</v>
      </c>
    </row>
    <row r="5592" spans="1:3" x14ac:dyDescent="0.3">
      <c r="A5592" t="s">
        <v>29098</v>
      </c>
      <c r="B5592" t="str">
        <f>VLOOKUP(A5592,PEC!$A$1:$C$7902,3,1)</f>
        <v>pec.comune.santeramo.ba.it</v>
      </c>
      <c r="C5592">
        <f>VLOOKUP(A5592,SEZIONI!$A$1:$B$7897,2,1)</f>
        <v>1</v>
      </c>
    </row>
    <row r="5593" spans="1:3" x14ac:dyDescent="0.3">
      <c r="A5593" t="s">
        <v>29099</v>
      </c>
      <c r="B5593" t="str">
        <f>VLOOKUP(A5593,PEC!$A$1:$C$7902,3,1)</f>
        <v>pec.comune.sanvalentino.pe.it</v>
      </c>
      <c r="C5593">
        <f>VLOOKUP(A5593,SEZIONI!$A$1:$B$7897,2,1)</f>
        <v>3</v>
      </c>
    </row>
    <row r="5594" spans="1:3" x14ac:dyDescent="0.3">
      <c r="A5594" t="s">
        <v>29100</v>
      </c>
      <c r="B5594" t="str">
        <f>VLOOKUP(A5594,PEC!$A$1:$C$7902,3,1)</f>
        <v>pec.comune.scafa.pe.it</v>
      </c>
      <c r="C5594">
        <f>VLOOKUP(A5594,SEZIONI!$A$1:$B$7897,2,1)</f>
        <v>5</v>
      </c>
    </row>
    <row r="5595" spans="1:3" x14ac:dyDescent="0.3">
      <c r="A5595" t="s">
        <v>29101</v>
      </c>
      <c r="B5595" t="str">
        <f>VLOOKUP(A5595,PEC!$A$1:$C$7902,3,1)</f>
        <v>pec.pescarainnova.it</v>
      </c>
      <c r="C5595">
        <f>VLOOKUP(A5595,SEZIONI!$A$1:$B$7897,2,1)</f>
        <v>1</v>
      </c>
    </row>
    <row r="5596" spans="1:3" x14ac:dyDescent="0.3">
      <c r="A5596" t="s">
        <v>29102</v>
      </c>
      <c r="B5596" t="str">
        <f>VLOOKUP(A5596,PEC!$A$1:$C$7902,3,1)</f>
        <v>pec.comune.spoltore.pe.it</v>
      </c>
      <c r="C5596">
        <f>VLOOKUP(A5596,SEZIONI!$A$1:$B$7897,2,1)</f>
        <v>20</v>
      </c>
    </row>
    <row r="5597" spans="1:3" x14ac:dyDescent="0.3">
      <c r="A5597" t="s">
        <v>29103</v>
      </c>
      <c r="B5597" t="str">
        <f>VLOOKUP(A5597,PEC!$A$1:$C$7902,3,1)</f>
        <v>anutel.it</v>
      </c>
      <c r="C5597">
        <f>VLOOKUP(A5597,SEZIONI!$A$1:$B$7897,2,1)</f>
        <v>3</v>
      </c>
    </row>
    <row r="5598" spans="1:3" x14ac:dyDescent="0.3">
      <c r="A5598" t="s">
        <v>29104</v>
      </c>
      <c r="B5598" t="str">
        <f>VLOOKUP(A5598,PEC!$A$1:$C$7902,3,1)</f>
        <v>pec.regione.lombardia.it</v>
      </c>
      <c r="C5598">
        <f>VLOOKUP(A5598,SEZIONI!$A$1:$B$7897,2,1)</f>
        <v>3</v>
      </c>
    </row>
    <row r="5599" spans="1:3" x14ac:dyDescent="0.3">
      <c r="A5599" t="s">
        <v>29105</v>
      </c>
      <c r="B5599" t="str">
        <f>VLOOKUP(A5599,PEC!$A$1:$C$7902,3,1)</f>
        <v>legalmail.it</v>
      </c>
      <c r="C5599">
        <f>VLOOKUP(A5599,SEZIONI!$A$1:$B$7897,2,1)</f>
        <v>2</v>
      </c>
    </row>
    <row r="5600" spans="1:3" x14ac:dyDescent="0.3">
      <c r="A5600" t="s">
        <v>29106</v>
      </c>
      <c r="B5600" t="str">
        <f>VLOOKUP(A5600,PEC!$A$1:$C$7902,3,1)</f>
        <v>pec.comune.vicoli.pe.it</v>
      </c>
      <c r="C5600">
        <f>VLOOKUP(A5600,SEZIONI!$A$1:$B$7897,2,1)</f>
        <v>1</v>
      </c>
    </row>
    <row r="5601" spans="1:3" x14ac:dyDescent="0.3">
      <c r="A5601" t="s">
        <v>29107</v>
      </c>
      <c r="B5601" t="str">
        <f>VLOOKUP(A5601,PEC!$A$1:$C$7902,3,1)</f>
        <v>pec.it</v>
      </c>
      <c r="C5601">
        <f>VLOOKUP(A5601,SEZIONI!$A$1:$B$7897,2,1)</f>
        <v>1</v>
      </c>
    </row>
    <row r="5602" spans="1:3" x14ac:dyDescent="0.3">
      <c r="A5602" t="s">
        <v>29108</v>
      </c>
      <c r="B5602" t="str">
        <f>VLOOKUP(A5602,PEC!$A$1:$C$7902,3,1)</f>
        <v>pec.comune.altino.ch.it</v>
      </c>
      <c r="C5602">
        <f>VLOOKUP(A5602,SEZIONI!$A$1:$B$7897,2,1)</f>
        <v>3</v>
      </c>
    </row>
    <row r="5603" spans="1:3" x14ac:dyDescent="0.3">
      <c r="A5603" t="s">
        <v>29109</v>
      </c>
      <c r="B5603" t="str">
        <f>VLOOKUP(A5603,PEC!$A$1:$C$7902,3,1)</f>
        <v>legalmail.it</v>
      </c>
      <c r="C5603">
        <f>VLOOKUP(A5603,SEZIONI!$A$1:$B$7897,2,1)</f>
        <v>3</v>
      </c>
    </row>
    <row r="5604" spans="1:3" x14ac:dyDescent="0.3">
      <c r="A5604" t="s">
        <v>29110</v>
      </c>
      <c r="B5604" t="str">
        <f>VLOOKUP(A5604,PEC!$A$1:$C$7902,3,1)</f>
        <v>pec.it</v>
      </c>
      <c r="C5604">
        <f>VLOOKUP(A5604,SEZIONI!$A$1:$B$7897,2,1)</f>
        <v>2</v>
      </c>
    </row>
    <row r="5605" spans="1:3" x14ac:dyDescent="0.3">
      <c r="A5605" t="s">
        <v>29111</v>
      </c>
      <c r="B5605" t="str">
        <f>VLOOKUP(A5605,PEC!$A$1:$C$7902,3,1)</f>
        <v>servercertificato.it</v>
      </c>
      <c r="C5605">
        <f>VLOOKUP(A5605,SEZIONI!$A$1:$B$7897,2,1)</f>
        <v>1</v>
      </c>
    </row>
    <row r="5606" spans="1:3" x14ac:dyDescent="0.3">
      <c r="A5606" t="s">
        <v>29112</v>
      </c>
      <c r="B5606" t="str">
        <f>VLOOKUP(A5606,PEC!$A$1:$C$7902,3,1)</f>
        <v>pec.it</v>
      </c>
      <c r="C5606">
        <f>VLOOKUP(A5606,SEZIONI!$A$1:$B$7897,2,1)</f>
        <v>12</v>
      </c>
    </row>
    <row r="5607" spans="1:3" x14ac:dyDescent="0.3">
      <c r="A5607" t="s">
        <v>29113</v>
      </c>
      <c r="B5607" t="str">
        <f>VLOOKUP(A5607,PEC!$A$1:$C$7902,3,1)</f>
        <v>pec.it</v>
      </c>
      <c r="C5607">
        <f>VLOOKUP(A5607,SEZIONI!$A$1:$B$7897,2,1)</f>
        <v>2</v>
      </c>
    </row>
    <row r="5608" spans="1:3" x14ac:dyDescent="0.3">
      <c r="A5608" t="s">
        <v>29114</v>
      </c>
      <c r="B5608" t="str">
        <f>VLOOKUP(A5608,PEC!$A$1:$C$7902,3,1)</f>
        <v>postecert.it</v>
      </c>
      <c r="C5608">
        <f>VLOOKUP(A5608,SEZIONI!$A$1:$B$7897,2,1)</f>
        <v>1</v>
      </c>
    </row>
    <row r="5609" spans="1:3" x14ac:dyDescent="0.3">
      <c r="A5609" t="s">
        <v>29115</v>
      </c>
      <c r="B5609" t="str">
        <f>VLOOKUP(A5609,PEC!$A$1:$C$7902,3,1)</f>
        <v>pec.it</v>
      </c>
      <c r="C5609">
        <f>VLOOKUP(A5609,SEZIONI!$A$1:$B$7897,2,1)</f>
        <v>5</v>
      </c>
    </row>
    <row r="5610" spans="1:3" x14ac:dyDescent="0.3">
      <c r="A5610" t="s">
        <v>29116</v>
      </c>
      <c r="B5610" t="str">
        <f>VLOOKUP(A5610,PEC!$A$1:$C$7902,3,1)</f>
        <v>emailcertificatapec.it</v>
      </c>
      <c r="C5610">
        <f>VLOOKUP(A5610,SEZIONI!$A$1:$B$7897,2,1)</f>
        <v>1</v>
      </c>
    </row>
    <row r="5611" spans="1:3" x14ac:dyDescent="0.3">
      <c r="A5611" t="s">
        <v>29117</v>
      </c>
      <c r="B5611" t="str">
        <f>VLOOKUP(A5611,PEC!$A$1:$C$7902,3,1)</f>
        <v>pec.comunecanosasannita.it</v>
      </c>
      <c r="C5611">
        <f>VLOOKUP(A5611,SEZIONI!$A$1:$B$7897,2,1)</f>
        <v>2</v>
      </c>
    </row>
    <row r="5612" spans="1:3" x14ac:dyDescent="0.3">
      <c r="A5612" t="s">
        <v>29118</v>
      </c>
      <c r="B5612" t="str">
        <f>VLOOKUP(A5612,PEC!$A$1:$C$7902,3,1)</f>
        <v>pec.it</v>
      </c>
      <c r="C5612">
        <f>VLOOKUP(A5612,SEZIONI!$A$1:$B$7897,2,1)</f>
        <v>1</v>
      </c>
    </row>
    <row r="5613" spans="1:3" x14ac:dyDescent="0.3">
      <c r="A5613" t="s">
        <v>29119</v>
      </c>
      <c r="B5613" t="str">
        <f>VLOOKUP(A5613,PEC!$A$1:$C$7902,3,1)</f>
        <v>legalmail.it</v>
      </c>
      <c r="C5613">
        <f>VLOOKUP(A5613,SEZIONI!$A$1:$B$7897,2,1)</f>
        <v>1</v>
      </c>
    </row>
    <row r="5614" spans="1:3" x14ac:dyDescent="0.3">
      <c r="A5614" t="s">
        <v>29120</v>
      </c>
      <c r="B5614" t="str">
        <f>VLOOKUP(A5614,PEC!$A$1:$C$7902,3,1)</f>
        <v>pec.comune.casacanditella.ch.it</v>
      </c>
      <c r="C5614">
        <f>VLOOKUP(A5614,SEZIONI!$A$1:$B$7897,2,1)</f>
        <v>2</v>
      </c>
    </row>
    <row r="5615" spans="1:3" x14ac:dyDescent="0.3">
      <c r="A5615" t="s">
        <v>29121</v>
      </c>
      <c r="B5615" t="str">
        <f>VLOOKUP(A5615,PEC!$A$1:$C$7902,3,1)</f>
        <v>pec-mail.it</v>
      </c>
      <c r="C5615">
        <f>VLOOKUP(A5615,SEZIONI!$A$1:$B$7897,2,1)</f>
        <v>1</v>
      </c>
    </row>
    <row r="5616" spans="1:3" x14ac:dyDescent="0.3">
      <c r="A5616" t="s">
        <v>29122</v>
      </c>
      <c r="B5616" t="str">
        <f>VLOOKUP(A5616,PEC!$A$1:$C$7902,3,1)</f>
        <v>legalmail.it</v>
      </c>
      <c r="C5616">
        <f>VLOOKUP(A5616,SEZIONI!$A$1:$B$7897,2,1)</f>
        <v>7</v>
      </c>
    </row>
    <row r="5617" spans="1:3" x14ac:dyDescent="0.3">
      <c r="A5617" t="s">
        <v>29123</v>
      </c>
      <c r="B5617" t="str">
        <f>VLOOKUP(A5617,PEC!$A$1:$C$7902,3,1)</f>
        <v>postecert.it</v>
      </c>
      <c r="C5617">
        <f>VLOOKUP(A5617,SEZIONI!$A$1:$B$7897,2,1)</f>
        <v>3</v>
      </c>
    </row>
    <row r="5618" spans="1:3" x14ac:dyDescent="0.3">
      <c r="A5618" t="s">
        <v>29124</v>
      </c>
      <c r="B5618" t="str">
        <f>VLOOKUP(A5618,PEC!$A$1:$C$7902,3,1)</f>
        <v>halleycert.it</v>
      </c>
      <c r="C5618">
        <f>VLOOKUP(A5618,SEZIONI!$A$1:$B$7897,2,1)</f>
        <v>7</v>
      </c>
    </row>
    <row r="5619" spans="1:3" x14ac:dyDescent="0.3">
      <c r="A5619" t="s">
        <v>29125</v>
      </c>
      <c r="B5619" t="str">
        <f>VLOOKUP(A5619,PEC!$A$1:$C$7902,3,1)</f>
        <v>pec.comunedicastelfrentano.it</v>
      </c>
      <c r="C5619">
        <f>VLOOKUP(A5619,SEZIONI!$A$1:$B$7897,2,1)</f>
        <v>5</v>
      </c>
    </row>
    <row r="5620" spans="1:3" x14ac:dyDescent="0.3">
      <c r="A5620" t="s">
        <v>29126</v>
      </c>
      <c r="B5620" t="str">
        <f>VLOOKUP(A5620,PEC!$A$1:$C$7902,3,1)</f>
        <v>pec.it</v>
      </c>
      <c r="C5620">
        <f>VLOOKUP(A5620,SEZIONI!$A$1:$B$7897,2,1)</f>
        <v>1</v>
      </c>
    </row>
    <row r="5621" spans="1:3" x14ac:dyDescent="0.3">
      <c r="A5621" t="s">
        <v>29127</v>
      </c>
      <c r="B5621" t="str">
        <f>VLOOKUP(A5621,PEC!$A$1:$C$7902,3,1)</f>
        <v>comunecastiglionemessermarino.legalmailpa.it</v>
      </c>
      <c r="C5621">
        <f>VLOOKUP(A5621,SEZIONI!$A$1:$B$7897,2,1)</f>
        <v>3</v>
      </c>
    </row>
    <row r="5622" spans="1:3" x14ac:dyDescent="0.3">
      <c r="A5622" t="s">
        <v>29128</v>
      </c>
      <c r="B5622" t="str">
        <f>VLOOKUP(A5622,PEC!$A$1:$C$7902,3,1)</f>
        <v>pec.celenzasultrigno.com</v>
      </c>
      <c r="C5622">
        <f>VLOOKUP(A5622,SEZIONI!$A$1:$B$7897,2,1)</f>
        <v>1</v>
      </c>
    </row>
    <row r="5623" spans="1:3" x14ac:dyDescent="0.3">
      <c r="A5623" t="s">
        <v>29129</v>
      </c>
      <c r="B5623" t="str">
        <f>VLOOKUP(A5623,PEC!$A$1:$C$7902,3,1)</f>
        <v>pec.comune.chieti.it</v>
      </c>
      <c r="C5623">
        <f>VLOOKUP(A5623,SEZIONI!$A$1:$B$7897,2,1)</f>
        <v>57</v>
      </c>
    </row>
    <row r="5624" spans="1:3" x14ac:dyDescent="0.3">
      <c r="A5624" t="s">
        <v>29130</v>
      </c>
      <c r="B5624" t="str">
        <f>VLOOKUP(A5624,PEC!$A$1:$C$7902,3,1)</f>
        <v>pec.it</v>
      </c>
      <c r="C5624">
        <f>VLOOKUP(A5624,SEZIONI!$A$1:$B$7897,2,1)</f>
        <v>1</v>
      </c>
    </row>
    <row r="5625" spans="1:3" x14ac:dyDescent="0.3">
      <c r="A5625" t="s">
        <v>29131</v>
      </c>
      <c r="B5625" t="str">
        <f>VLOOKUP(A5625,PEC!$A$1:$C$7902,3,1)</f>
        <v>pec.civitellamesserraimondo.net</v>
      </c>
      <c r="C5625">
        <f>VLOOKUP(A5625,SEZIONI!$A$1:$B$7897,2,1)</f>
        <v>1</v>
      </c>
    </row>
    <row r="5626" spans="1:3" x14ac:dyDescent="0.3">
      <c r="A5626" t="s">
        <v>29132</v>
      </c>
      <c r="B5626" t="str">
        <f>VLOOKUP(A5626,PEC!$A$1:$C$7902,3,1)</f>
        <v>pec.it</v>
      </c>
      <c r="C5626">
        <f>VLOOKUP(A5626,SEZIONI!$A$1:$B$7897,2,1)</f>
        <v>1</v>
      </c>
    </row>
    <row r="5627" spans="1:3" x14ac:dyDescent="0.3">
      <c r="A5627" t="s">
        <v>29133</v>
      </c>
      <c r="B5627" t="str">
        <f>VLOOKUP(A5627,PEC!$A$1:$C$7902,3,1)</f>
        <v>pec.it</v>
      </c>
      <c r="C5627">
        <f>VLOOKUP(A5627,SEZIONI!$A$1:$B$7897,2,1)</f>
        <v>1</v>
      </c>
    </row>
    <row r="5628" spans="1:3" x14ac:dyDescent="0.3">
      <c r="A5628" t="s">
        <v>29134</v>
      </c>
      <c r="B5628" t="str">
        <f>VLOOKUP(A5628,PEC!$A$1:$C$7902,3,1)</f>
        <v>legalmail.it</v>
      </c>
      <c r="C5628">
        <f>VLOOKUP(A5628,SEZIONI!$A$1:$B$7897,2,1)</f>
        <v>3</v>
      </c>
    </row>
    <row r="5629" spans="1:3" x14ac:dyDescent="0.3">
      <c r="A5629" t="s">
        <v>29135</v>
      </c>
      <c r="B5629" t="str">
        <f>VLOOKUP(A5629,PEC!$A$1:$C$7902,3,1)</f>
        <v>pec.comunedicupello.it</v>
      </c>
      <c r="C5629">
        <f>VLOOKUP(A5629,SEZIONI!$A$1:$B$7897,2,1)</f>
        <v>6</v>
      </c>
    </row>
    <row r="5630" spans="1:3" x14ac:dyDescent="0.3">
      <c r="A5630" t="s">
        <v>29136</v>
      </c>
      <c r="B5630" t="str">
        <f>VLOOKUP(A5630,PEC!$A$1:$C$7902,3,1)</f>
        <v>legalmail.it</v>
      </c>
      <c r="C5630">
        <f>VLOOKUP(A5630,SEZIONI!$A$1:$B$7897,2,1)</f>
        <v>1</v>
      </c>
    </row>
    <row r="5631" spans="1:3" x14ac:dyDescent="0.3">
      <c r="A5631" t="s">
        <v>29137</v>
      </c>
      <c r="B5631" t="str">
        <f>VLOOKUP(A5631,PEC!$A$1:$C$7902,3,1)</f>
        <v>pec.comuneffp.it</v>
      </c>
      <c r="C5631">
        <f>VLOOKUP(A5631,SEZIONI!$A$1:$B$7897,2,1)</f>
        <v>2</v>
      </c>
    </row>
    <row r="5632" spans="1:3" x14ac:dyDescent="0.3">
      <c r="A5632" t="s">
        <v>29138</v>
      </c>
      <c r="B5632" t="str">
        <f>VLOOKUP(A5632,PEC!$A$1:$C$7902,3,1)</f>
        <v>halleycert.it</v>
      </c>
      <c r="C5632">
        <f>VLOOKUP(A5632,SEZIONI!$A$1:$B$7897,2,1)</f>
        <v>2</v>
      </c>
    </row>
    <row r="5633" spans="1:3" x14ac:dyDescent="0.3">
      <c r="A5633" t="s">
        <v>29139</v>
      </c>
      <c r="B5633" t="str">
        <f>VLOOKUP(A5633,PEC!$A$1:$C$7902,3,1)</f>
        <v>pec.comune.filetto.ch.it</v>
      </c>
      <c r="C5633">
        <f>VLOOKUP(A5633,SEZIONI!$A$1:$B$7897,2,1)</f>
        <v>1</v>
      </c>
    </row>
    <row r="5634" spans="1:3" x14ac:dyDescent="0.3">
      <c r="A5634" t="s">
        <v>29140</v>
      </c>
      <c r="B5634" t="str">
        <f>VLOOKUP(A5634,PEC!$A$1:$C$7902,3,1)</f>
        <v>pec.fossacesia.org</v>
      </c>
      <c r="C5634">
        <f>VLOOKUP(A5634,SEZIONI!$A$1:$B$7897,2,1)</f>
        <v>6</v>
      </c>
    </row>
    <row r="5635" spans="1:3" x14ac:dyDescent="0.3">
      <c r="A5635" t="s">
        <v>29141</v>
      </c>
      <c r="B5635" t="str">
        <f>VLOOKUP(A5635,PEC!$A$1:$C$7902,3,1)</f>
        <v>legalmail.it</v>
      </c>
      <c r="C5635">
        <f>VLOOKUP(A5635,SEZIONI!$A$1:$B$7897,2,1)</f>
        <v>1</v>
      </c>
    </row>
    <row r="5636" spans="1:3" x14ac:dyDescent="0.3">
      <c r="A5636" t="s">
        <v>29142</v>
      </c>
      <c r="B5636" t="str">
        <f>VLOOKUP(A5636,PEC!$A$1:$C$7902,3,1)</f>
        <v>pec.comune.francavilla.ch.it</v>
      </c>
      <c r="C5636">
        <f>VLOOKUP(A5636,SEZIONI!$A$1:$B$7897,2,1)</f>
        <v>22</v>
      </c>
    </row>
    <row r="5637" spans="1:3" x14ac:dyDescent="0.3">
      <c r="A5637" t="s">
        <v>29143</v>
      </c>
      <c r="B5637" t="str">
        <f>VLOOKUP(A5637,PEC!$A$1:$C$7902,3,1)</f>
        <v>legalmail.it</v>
      </c>
      <c r="C5637">
        <f>VLOOKUP(A5637,SEZIONI!$A$1:$B$7897,2,1)</f>
        <v>2</v>
      </c>
    </row>
    <row r="5638" spans="1:3" x14ac:dyDescent="0.3">
      <c r="A5638" t="s">
        <v>29144</v>
      </c>
      <c r="B5638" t="str">
        <f>VLOOKUP(A5638,PEC!$A$1:$C$7902,3,1)</f>
        <v>pec.comune.frisa.ch.it</v>
      </c>
      <c r="C5638">
        <f>VLOOKUP(A5638,SEZIONI!$A$1:$B$7897,2,1)</f>
        <v>3</v>
      </c>
    </row>
    <row r="5639" spans="1:3" x14ac:dyDescent="0.3">
      <c r="A5639" t="s">
        <v>29145</v>
      </c>
      <c r="B5639" t="str">
        <f>VLOOKUP(A5639,PEC!$A$1:$C$7902,3,1)</f>
        <v>pec.it</v>
      </c>
      <c r="C5639">
        <f>VLOOKUP(A5639,SEZIONI!$A$1:$B$7897,2,1)</f>
        <v>2</v>
      </c>
    </row>
    <row r="5640" spans="1:3" x14ac:dyDescent="0.3">
      <c r="A5640" t="s">
        <v>29146</v>
      </c>
      <c r="B5640" t="str">
        <f>VLOOKUP(A5640,PEC!$A$1:$C$7902,3,1)</f>
        <v>pec.it</v>
      </c>
      <c r="C5640">
        <f>VLOOKUP(A5640,SEZIONI!$A$1:$B$7897,2,1)</f>
        <v>2</v>
      </c>
    </row>
    <row r="5641" spans="1:3" x14ac:dyDescent="0.3">
      <c r="A5641" t="s">
        <v>29147</v>
      </c>
      <c r="B5641" t="str">
        <f>VLOOKUP(A5641,PEC!$A$1:$C$7902,3,1)</f>
        <v>pec.comune.gessopalena.ch.it</v>
      </c>
      <c r="C5641">
        <f>VLOOKUP(A5641,SEZIONI!$A$1:$B$7897,2,1)</f>
        <v>2</v>
      </c>
    </row>
    <row r="5642" spans="1:3" x14ac:dyDescent="0.3">
      <c r="A5642" t="s">
        <v>29148</v>
      </c>
      <c r="B5642" t="str">
        <f>VLOOKUP(A5642,PEC!$A$1:$C$7902,3,1)</f>
        <v>legalmail.it</v>
      </c>
      <c r="C5642">
        <f>VLOOKUP(A5642,SEZIONI!$A$1:$B$7897,2,1)</f>
        <v>3</v>
      </c>
    </row>
    <row r="5643" spans="1:3" x14ac:dyDescent="0.3">
      <c r="A5643" t="s">
        <v>29149</v>
      </c>
      <c r="B5643" t="str">
        <f>VLOOKUP(A5643,PEC!$A$1:$C$7902,3,1)</f>
        <v>pec.it</v>
      </c>
      <c r="C5643">
        <f>VLOOKUP(A5643,SEZIONI!$A$1:$B$7897,2,1)</f>
        <v>2</v>
      </c>
    </row>
    <row r="5644" spans="1:3" x14ac:dyDescent="0.3">
      <c r="A5644" t="s">
        <v>29150</v>
      </c>
      <c r="B5644" t="str">
        <f>VLOOKUP(A5644,PEC!$A$1:$C$7902,3,1)</f>
        <v>pec.it</v>
      </c>
      <c r="C5644">
        <f>VLOOKUP(A5644,SEZIONI!$A$1:$B$7897,2,1)</f>
        <v>13</v>
      </c>
    </row>
    <row r="5645" spans="1:3" x14ac:dyDescent="0.3">
      <c r="A5645" t="s">
        <v>29151</v>
      </c>
      <c r="B5645" t="str">
        <f>VLOOKUP(A5645,PEC!$A$1:$C$7902,3,1)</f>
        <v>pec.it</v>
      </c>
      <c r="C5645">
        <f>VLOOKUP(A5645,SEZIONI!$A$1:$B$7897,2,1)</f>
        <v>1</v>
      </c>
    </row>
    <row r="5646" spans="1:3" x14ac:dyDescent="0.3">
      <c r="A5646" t="s">
        <v>29152</v>
      </c>
      <c r="B5646" t="str">
        <f>VLOOKUP(A5646,PEC!$A$1:$C$7902,3,1)</f>
        <v>pec.it</v>
      </c>
      <c r="C5646">
        <f>VLOOKUP(A5646,SEZIONI!$A$1:$B$7897,2,1)</f>
        <v>2</v>
      </c>
    </row>
    <row r="5647" spans="1:3" x14ac:dyDescent="0.3">
      <c r="A5647" t="s">
        <v>29153</v>
      </c>
      <c r="B5647" t="str">
        <f>VLOOKUP(A5647,PEC!$A$1:$C$7902,3,1)</f>
        <v>legalmail.it</v>
      </c>
      <c r="C5647">
        <f>VLOOKUP(A5647,SEZIONI!$A$1:$B$7897,2,1)</f>
        <v>44</v>
      </c>
    </row>
    <row r="5648" spans="1:3" x14ac:dyDescent="0.3">
      <c r="A5648" t="s">
        <v>29154</v>
      </c>
      <c r="B5648" t="str">
        <f>VLOOKUP(A5648,PEC!$A$1:$C$7902,3,1)</f>
        <v>halleycert.it</v>
      </c>
      <c r="C5648">
        <f>VLOOKUP(A5648,SEZIONI!$A$1:$B$7897,2,1)</f>
        <v>1</v>
      </c>
    </row>
    <row r="5649" spans="1:3" x14ac:dyDescent="0.3">
      <c r="A5649" t="s">
        <v>29155</v>
      </c>
      <c r="B5649" t="str">
        <f>VLOOKUP(A5649,PEC!$A$1:$C$7902,3,1)</f>
        <v>legalmail.it</v>
      </c>
      <c r="C5649">
        <f>VLOOKUP(A5649,SEZIONI!$A$1:$B$7897,2,1)</f>
        <v>1</v>
      </c>
    </row>
    <row r="5650" spans="1:3" x14ac:dyDescent="0.3">
      <c r="A5650" t="s">
        <v>29156</v>
      </c>
      <c r="B5650" t="str">
        <f>VLOOKUP(A5650,PEC!$A$1:$C$7902,3,1)</f>
        <v>pec.it</v>
      </c>
      <c r="C5650">
        <f>VLOOKUP(A5650,SEZIONI!$A$1:$B$7897,2,1)</f>
        <v>1</v>
      </c>
    </row>
    <row r="5651" spans="1:3" x14ac:dyDescent="0.3">
      <c r="A5651" t="s">
        <v>29157</v>
      </c>
      <c r="B5651" t="str">
        <f>VLOOKUP(A5651,PEC!$A$1:$C$7902,3,1)</f>
        <v>pec.it</v>
      </c>
      <c r="C5651">
        <f>VLOOKUP(A5651,SEZIONI!$A$1:$B$7897,2,1)</f>
        <v>4</v>
      </c>
    </row>
    <row r="5652" spans="1:3" x14ac:dyDescent="0.3">
      <c r="A5652" t="s">
        <v>29158</v>
      </c>
      <c r="B5652" t="str">
        <f>VLOOKUP(A5652,PEC!$A$1:$C$7902,3,1)</f>
        <v>raccomandata.eu</v>
      </c>
      <c r="C5652">
        <f>VLOOKUP(A5652,SEZIONI!$A$1:$B$7897,2,1)</f>
        <v>2</v>
      </c>
    </row>
    <row r="5653" spans="1:3" x14ac:dyDescent="0.3">
      <c r="A5653" t="s">
        <v>29159</v>
      </c>
      <c r="B5653" t="str">
        <f>VLOOKUP(A5653,PEC!$A$1:$C$7902,3,1)</f>
        <v>pec.it</v>
      </c>
      <c r="C5653">
        <f>VLOOKUP(A5653,SEZIONI!$A$1:$B$7897,2,1)</f>
        <v>1</v>
      </c>
    </row>
    <row r="5654" spans="1:3" x14ac:dyDescent="0.3">
      <c r="A5654" t="s">
        <v>29160</v>
      </c>
      <c r="B5654" t="str">
        <f>VLOOKUP(A5654,PEC!$A$1:$C$7902,3,1)</f>
        <v>pec.it</v>
      </c>
      <c r="C5654">
        <f>VLOOKUP(A5654,SEZIONI!$A$1:$B$7897,2,1)</f>
        <v>1</v>
      </c>
    </row>
    <row r="5655" spans="1:3" x14ac:dyDescent="0.3">
      <c r="A5655" t="s">
        <v>29161</v>
      </c>
      <c r="B5655" t="str">
        <f>VLOOKUP(A5655,PEC!$A$1:$C$7902,3,1)</f>
        <v>halleycert.it</v>
      </c>
      <c r="C5655">
        <f>VLOOKUP(A5655,SEZIONI!$A$1:$B$7897,2,1)</f>
        <v>2</v>
      </c>
    </row>
    <row r="5656" spans="1:3" x14ac:dyDescent="0.3">
      <c r="A5656" t="s">
        <v>29162</v>
      </c>
      <c r="B5656" t="str">
        <f>VLOOKUP(A5656,PEC!$A$1:$C$7902,3,1)</f>
        <v>comunemonteodorisio.legalmail.it</v>
      </c>
      <c r="C5656">
        <f>VLOOKUP(A5656,SEZIONI!$A$1:$B$7897,2,1)</f>
        <v>3</v>
      </c>
    </row>
    <row r="5657" spans="1:3" x14ac:dyDescent="0.3">
      <c r="A5657" t="s">
        <v>29163</v>
      </c>
      <c r="B5657" t="str">
        <f>VLOOKUP(A5657,PEC!$A$1:$C$7902,3,1)</f>
        <v>legalmail.it</v>
      </c>
      <c r="C5657">
        <f>VLOOKUP(A5657,SEZIONI!$A$1:$B$7897,2,1)</f>
        <v>3</v>
      </c>
    </row>
    <row r="5658" spans="1:3" x14ac:dyDescent="0.3">
      <c r="A5658" t="s">
        <v>29164</v>
      </c>
      <c r="B5658" t="str">
        <f>VLOOKUP(A5658,PEC!$A$1:$C$7902,3,1)</f>
        <v>pec.comune.orsogna.chieti.it</v>
      </c>
      <c r="C5658">
        <f>VLOOKUP(A5658,SEZIONI!$A$1:$B$7897,2,1)</f>
        <v>4</v>
      </c>
    </row>
    <row r="5659" spans="1:3" x14ac:dyDescent="0.3">
      <c r="A5659" t="s">
        <v>29165</v>
      </c>
      <c r="B5659" t="str">
        <f>VLOOKUP(A5659,PEC!$A$1:$C$7902,3,1)</f>
        <v>pec.comuneortona.ch.it</v>
      </c>
      <c r="C5659">
        <f>VLOOKUP(A5659,SEZIONI!$A$1:$B$7897,2,1)</f>
        <v>27</v>
      </c>
    </row>
    <row r="5660" spans="1:3" x14ac:dyDescent="0.3">
      <c r="A5660" t="s">
        <v>29166</v>
      </c>
      <c r="B5660" t="str">
        <f>VLOOKUP(A5660,PEC!$A$1:$C$7902,3,1)</f>
        <v>pec.comune.paglieta.ch.it</v>
      </c>
      <c r="C5660">
        <f>VLOOKUP(A5660,SEZIONI!$A$1:$B$7897,2,1)</f>
        <v>5</v>
      </c>
    </row>
    <row r="5661" spans="1:3" x14ac:dyDescent="0.3">
      <c r="A5661" t="s">
        <v>29167</v>
      </c>
      <c r="B5661" t="str">
        <f>VLOOKUP(A5661,PEC!$A$1:$C$7902,3,1)</f>
        <v>pec.it</v>
      </c>
      <c r="C5661">
        <f>VLOOKUP(A5661,SEZIONI!$A$1:$B$7897,2,1)</f>
        <v>2</v>
      </c>
    </row>
    <row r="5662" spans="1:3" x14ac:dyDescent="0.3">
      <c r="A5662" t="s">
        <v>29168</v>
      </c>
      <c r="B5662" t="str">
        <f>VLOOKUP(A5662,PEC!$A$1:$C$7902,3,1)</f>
        <v>pec.it</v>
      </c>
      <c r="C5662">
        <f>VLOOKUP(A5662,SEZIONI!$A$1:$B$7897,2,1)</f>
        <v>2</v>
      </c>
    </row>
    <row r="5663" spans="1:3" x14ac:dyDescent="0.3">
      <c r="A5663" t="s">
        <v>29169</v>
      </c>
      <c r="B5663" t="str">
        <f>VLOOKUP(A5663,PEC!$A$1:$C$7902,3,1)</f>
        <v>servercertificato.it</v>
      </c>
      <c r="C5663">
        <f>VLOOKUP(A5663,SEZIONI!$A$1:$B$7897,2,1)</f>
        <v>1</v>
      </c>
    </row>
    <row r="5664" spans="1:3" x14ac:dyDescent="0.3">
      <c r="A5664" t="s">
        <v>29170</v>
      </c>
      <c r="B5664" t="str">
        <f>VLOOKUP(A5664,PEC!$A$1:$C$7902,3,1)</f>
        <v>legalmail.it</v>
      </c>
      <c r="C5664">
        <f>VLOOKUP(A5664,SEZIONI!$A$1:$B$7897,2,1)</f>
        <v>1</v>
      </c>
    </row>
    <row r="5665" spans="1:3" x14ac:dyDescent="0.3">
      <c r="A5665" t="s">
        <v>29171</v>
      </c>
      <c r="B5665" t="str">
        <f>VLOOKUP(A5665,PEC!$A$1:$C$7902,3,1)</f>
        <v>pec.it</v>
      </c>
      <c r="C5665">
        <f>VLOOKUP(A5665,SEZIONI!$A$1:$B$7897,2,1)</f>
        <v>1</v>
      </c>
    </row>
    <row r="5666" spans="1:3" x14ac:dyDescent="0.3">
      <c r="A5666" t="s">
        <v>29172</v>
      </c>
      <c r="B5666" t="str">
        <f>VLOOKUP(A5666,PEC!$A$1:$C$7902,3,1)</f>
        <v>pec.comune.perano.ch.it</v>
      </c>
      <c r="C5666">
        <f>VLOOKUP(A5666,SEZIONI!$A$1:$B$7897,2,1)</f>
        <v>3</v>
      </c>
    </row>
    <row r="5667" spans="1:3" x14ac:dyDescent="0.3">
      <c r="A5667" t="s">
        <v>29173</v>
      </c>
      <c r="B5667" t="str">
        <f>VLOOKUP(A5667,PEC!$A$1:$C$7902,3,1)</f>
        <v>legalmail.it</v>
      </c>
      <c r="C5667">
        <f>VLOOKUP(A5667,SEZIONI!$A$1:$B$7897,2,1)</f>
        <v>2</v>
      </c>
    </row>
    <row r="5668" spans="1:3" x14ac:dyDescent="0.3">
      <c r="A5668" t="s">
        <v>29174</v>
      </c>
      <c r="B5668" t="str">
        <f>VLOOKUP(A5668,PEC!$A$1:$C$7902,3,1)</f>
        <v>pec.comune.poggiofiorito.ch.it</v>
      </c>
      <c r="C5668">
        <f>VLOOKUP(A5668,SEZIONI!$A$1:$B$7897,2,1)</f>
        <v>1</v>
      </c>
    </row>
    <row r="5669" spans="1:3" x14ac:dyDescent="0.3">
      <c r="A5669" t="s">
        <v>29175</v>
      </c>
      <c r="B5669" t="str">
        <f>VLOOKUP(A5669,PEC!$A$1:$C$7902,3,1)</f>
        <v>legalmail.it</v>
      </c>
      <c r="C5669">
        <f>VLOOKUP(A5669,SEZIONI!$A$1:$B$7897,2,1)</f>
        <v>3</v>
      </c>
    </row>
    <row r="5670" spans="1:3" x14ac:dyDescent="0.3">
      <c r="A5670" t="s">
        <v>29176</v>
      </c>
      <c r="B5670" t="str">
        <f>VLOOKUP(A5670,PEC!$A$1:$C$7902,3,1)</f>
        <v>pec.it</v>
      </c>
      <c r="C5670">
        <f>VLOOKUP(A5670,SEZIONI!$A$1:$B$7897,2,1)</f>
        <v>1</v>
      </c>
    </row>
    <row r="5671" spans="1:3" x14ac:dyDescent="0.3">
      <c r="A5671" t="s">
        <v>29177</v>
      </c>
      <c r="B5671" t="str">
        <f>VLOOKUP(A5671,PEC!$A$1:$C$7902,3,1)</f>
        <v>comune.quadri.ch.it</v>
      </c>
      <c r="C5671">
        <f>VLOOKUP(A5671,SEZIONI!$A$1:$B$7897,2,1)</f>
        <v>1</v>
      </c>
    </row>
    <row r="5672" spans="1:3" x14ac:dyDescent="0.3">
      <c r="A5672" t="s">
        <v>29178</v>
      </c>
      <c r="B5672" t="str">
        <f>VLOOKUP(A5672,PEC!$A$1:$C$7902,3,1)</f>
        <v>pec.it</v>
      </c>
      <c r="C5672">
        <f>VLOOKUP(A5672,SEZIONI!$A$1:$B$7897,2,1)</f>
        <v>2</v>
      </c>
    </row>
    <row r="5673" spans="1:3" x14ac:dyDescent="0.3">
      <c r="A5673" t="s">
        <v>29179</v>
      </c>
      <c r="B5673" t="str">
        <f>VLOOKUP(A5673,PEC!$A$1:$C$7902,3,1)</f>
        <v>pec.it</v>
      </c>
      <c r="C5673">
        <f>VLOOKUP(A5673,SEZIONI!$A$1:$B$7897,2,1)</f>
        <v>4</v>
      </c>
    </row>
    <row r="5674" spans="1:3" x14ac:dyDescent="0.3">
      <c r="A5674" t="s">
        <v>29180</v>
      </c>
      <c r="B5674" t="str">
        <f>VLOOKUP(A5674,PEC!$A$1:$C$7902,3,1)</f>
        <v>pec.comune.roccamontepiano.ch.it</v>
      </c>
      <c r="C5674">
        <f>VLOOKUP(A5674,SEZIONI!$A$1:$B$7897,2,1)</f>
        <v>2</v>
      </c>
    </row>
    <row r="5675" spans="1:3" x14ac:dyDescent="0.3">
      <c r="A5675" t="s">
        <v>29181</v>
      </c>
      <c r="B5675" t="str">
        <f>VLOOKUP(A5675,PEC!$A$1:$C$7902,3,1)</f>
        <v>pec.it</v>
      </c>
      <c r="C5675">
        <f>VLOOKUP(A5675,SEZIONI!$A$1:$B$7897,2,1)</f>
        <v>3</v>
      </c>
    </row>
    <row r="5676" spans="1:3" x14ac:dyDescent="0.3">
      <c r="A5676" t="s">
        <v>29182</v>
      </c>
      <c r="B5676" t="str">
        <f>VLOOKUP(A5676,PEC!$A$1:$C$7902,3,1)</f>
        <v>comuneroccascalegna.it</v>
      </c>
      <c r="C5676">
        <f>VLOOKUP(A5676,SEZIONI!$A$1:$B$7897,2,1)</f>
        <v>2</v>
      </c>
    </row>
    <row r="5677" spans="1:3" x14ac:dyDescent="0.3">
      <c r="A5677" t="s">
        <v>29183</v>
      </c>
      <c r="B5677" t="str">
        <f>VLOOKUP(A5677,PEC!$A$1:$C$7902,3,1)</f>
        <v>pec.comuneroccaspinalveti.it</v>
      </c>
      <c r="C5677">
        <f>VLOOKUP(A5677,SEZIONI!$A$1:$B$7897,2,1)</f>
        <v>2</v>
      </c>
    </row>
    <row r="5678" spans="1:3" x14ac:dyDescent="0.3">
      <c r="A5678" t="s">
        <v>29184</v>
      </c>
      <c r="B5678" t="str">
        <f>VLOOKUP(A5678,PEC!$A$1:$C$7902,3,1)</f>
        <v>pec.mediosangro.it</v>
      </c>
      <c r="C5678">
        <f>VLOOKUP(A5678,SEZIONI!$A$1:$B$7897,2,1)</f>
        <v>1</v>
      </c>
    </row>
    <row r="5679" spans="1:3" x14ac:dyDescent="0.3">
      <c r="A5679" t="s">
        <v>29185</v>
      </c>
      <c r="B5679" t="str">
        <f>VLOOKUP(A5679,PEC!$A$1:$C$7902,3,1)</f>
        <v>larpec.com</v>
      </c>
      <c r="C5679">
        <f>VLOOKUP(A5679,SEZIONI!$A$1:$B$7897,2,1)</f>
        <v>2</v>
      </c>
    </row>
    <row r="5680" spans="1:3" x14ac:dyDescent="0.3">
      <c r="A5680" t="s">
        <v>29186</v>
      </c>
      <c r="B5680" t="str">
        <f>VLOOKUP(A5680,PEC!$A$1:$C$7902,3,1)</f>
        <v>legalmail.it</v>
      </c>
      <c r="C5680">
        <f>VLOOKUP(A5680,SEZIONI!$A$1:$B$7897,2,1)</f>
        <v>2</v>
      </c>
    </row>
    <row r="5681" spans="1:3" x14ac:dyDescent="0.3">
      <c r="A5681" t="s">
        <v>29187</v>
      </c>
      <c r="B5681" t="str">
        <f>VLOOKUP(A5681,PEC!$A$1:$C$7902,3,1)</f>
        <v>legalmail.it</v>
      </c>
      <c r="C5681">
        <f>VLOOKUP(A5681,SEZIONI!$A$1:$B$7897,2,1)</f>
        <v>1</v>
      </c>
    </row>
    <row r="5682" spans="1:3" x14ac:dyDescent="0.3">
      <c r="A5682" t="s">
        <v>29188</v>
      </c>
      <c r="B5682" t="str">
        <f>VLOOKUP(A5682,PEC!$A$1:$C$7902,3,1)</f>
        <v>pec.it</v>
      </c>
      <c r="C5682">
        <f>VLOOKUP(A5682,SEZIONI!$A$1:$B$7897,2,1)</f>
        <v>11</v>
      </c>
    </row>
    <row r="5683" spans="1:3" x14ac:dyDescent="0.3">
      <c r="A5683" t="s">
        <v>29189</v>
      </c>
      <c r="B5683" t="str">
        <f>VLOOKUP(A5683,PEC!$A$1:$C$7902,3,1)</f>
        <v>pec.sanmartinosm.it</v>
      </c>
      <c r="C5683">
        <f>VLOOKUP(A5683,SEZIONI!$A$1:$B$7897,2,1)</f>
        <v>1</v>
      </c>
    </row>
    <row r="5684" spans="1:3" x14ac:dyDescent="0.3">
      <c r="A5684" t="s">
        <v>29190</v>
      </c>
      <c r="B5684" t="str">
        <f>VLOOKUP(A5684,PEC!$A$1:$C$7902,3,1)</f>
        <v>comunesansalvo.legalmail.it</v>
      </c>
      <c r="C5684">
        <f>VLOOKUP(A5684,SEZIONI!$A$1:$B$7897,2,1)</f>
        <v>20</v>
      </c>
    </row>
    <row r="5685" spans="1:3" x14ac:dyDescent="0.3">
      <c r="A5685" t="s">
        <v>29191</v>
      </c>
      <c r="B5685" t="str">
        <f>VLOOKUP(A5685,PEC!$A$1:$C$7902,3,1)</f>
        <v>legalmail.it</v>
      </c>
      <c r="C5685">
        <f>VLOOKUP(A5685,SEZIONI!$A$1:$B$7897,2,1)</f>
        <v>2</v>
      </c>
    </row>
    <row r="5686" spans="1:3" x14ac:dyDescent="0.3">
      <c r="A5686" t="s">
        <v>29192</v>
      </c>
      <c r="B5686" t="str">
        <f>VLOOKUP(A5686,PEC!$A$1:$C$7902,3,1)</f>
        <v>pec.comune.santeramo.ba.it</v>
      </c>
      <c r="C5686">
        <f>VLOOKUP(A5686,SEZIONI!$A$1:$B$7897,2,1)</f>
        <v>3</v>
      </c>
    </row>
    <row r="5687" spans="1:3" x14ac:dyDescent="0.3">
      <c r="A5687" t="s">
        <v>29193</v>
      </c>
      <c r="B5687" t="str">
        <f>VLOOKUP(A5687,PEC!$A$1:$C$7902,3,1)</f>
        <v>pec.it</v>
      </c>
      <c r="C5687">
        <f>VLOOKUP(A5687,SEZIONI!$A$1:$B$7897,2,1)</f>
        <v>5</v>
      </c>
    </row>
    <row r="5688" spans="1:3" x14ac:dyDescent="0.3">
      <c r="A5688" t="s">
        <v>29194</v>
      </c>
      <c r="B5688" t="str">
        <f>VLOOKUP(A5688,PEC!$A$1:$C$7902,3,1)</f>
        <v>comunediscerni.legalmail.it</v>
      </c>
      <c r="C5688">
        <f>VLOOKUP(A5688,SEZIONI!$A$1:$B$7897,2,1)</f>
        <v>4</v>
      </c>
    </row>
    <row r="5689" spans="1:3" x14ac:dyDescent="0.3">
      <c r="A5689" t="s">
        <v>29195</v>
      </c>
      <c r="B5689" t="str">
        <f>VLOOKUP(A5689,PEC!$A$1:$C$7902,3,1)</f>
        <v>comuneschiavidiabruzzo.legalmailpa.it</v>
      </c>
      <c r="C5689">
        <f>VLOOKUP(A5689,SEZIONI!$A$1:$B$7897,2,1)</f>
        <v>2</v>
      </c>
    </row>
    <row r="5690" spans="1:3" x14ac:dyDescent="0.3">
      <c r="A5690" t="s">
        <v>29196</v>
      </c>
      <c r="B5690" t="str">
        <f>VLOOKUP(A5690,PEC!$A$1:$C$7902,3,1)</f>
        <v>pec.comune.tarantapeligna.ch.it</v>
      </c>
      <c r="C5690">
        <f>VLOOKUP(A5690,SEZIONI!$A$1:$B$7897,2,1)</f>
        <v>1</v>
      </c>
    </row>
    <row r="5691" spans="1:3" x14ac:dyDescent="0.3">
      <c r="A5691" t="s">
        <v>29197</v>
      </c>
      <c r="B5691" t="str">
        <f>VLOOKUP(A5691,PEC!$A$1:$C$7902,3,1)</f>
        <v>legalmail.it</v>
      </c>
      <c r="C5691">
        <f>VLOOKUP(A5691,SEZIONI!$A$1:$B$7897,2,1)</f>
        <v>4</v>
      </c>
    </row>
    <row r="5692" spans="1:3" x14ac:dyDescent="0.3">
      <c r="A5692" t="s">
        <v>29198</v>
      </c>
      <c r="B5692" t="str">
        <f>VLOOKUP(A5692,PEC!$A$1:$C$7902,3,1)</f>
        <v>comunetorinodisangro.legalmail.it</v>
      </c>
      <c r="C5692">
        <f>VLOOKUP(A5692,SEZIONI!$A$1:$B$7897,2,1)</f>
        <v>3</v>
      </c>
    </row>
    <row r="5693" spans="1:3" x14ac:dyDescent="0.3">
      <c r="A5693" t="s">
        <v>29199</v>
      </c>
      <c r="B5693" t="str">
        <f>VLOOKUP(A5693,PEC!$A$1:$C$7902,3,1)</f>
        <v>pec.comune.tornareccio.ch.it</v>
      </c>
      <c r="C5693">
        <f>VLOOKUP(A5693,SEZIONI!$A$1:$B$7897,2,1)</f>
        <v>3</v>
      </c>
    </row>
    <row r="5694" spans="1:3" x14ac:dyDescent="0.3">
      <c r="A5694" t="s">
        <v>29200</v>
      </c>
      <c r="B5694" t="str">
        <f>VLOOKUP(A5694,PEC!$A$1:$C$7902,3,1)</f>
        <v>legalmail.it</v>
      </c>
      <c r="C5694">
        <f>VLOOKUP(A5694,SEZIONI!$A$1:$B$7897,2,1)</f>
        <v>2</v>
      </c>
    </row>
    <row r="5695" spans="1:3" x14ac:dyDescent="0.3">
      <c r="A5695" t="s">
        <v>29201</v>
      </c>
      <c r="B5695" t="str">
        <f>VLOOKUP(A5695,PEC!$A$1:$C$7902,3,1)</f>
        <v>pec.it</v>
      </c>
      <c r="C5695">
        <f>VLOOKUP(A5695,SEZIONI!$A$1:$B$7897,2,1)</f>
        <v>3</v>
      </c>
    </row>
    <row r="5696" spans="1:3" x14ac:dyDescent="0.3">
      <c r="A5696" t="s">
        <v>29202</v>
      </c>
      <c r="B5696" t="str">
        <f>VLOOKUP(A5696,PEC!$A$1:$C$7902,3,1)</f>
        <v>pec.comune.torricellapeligna.ch.it</v>
      </c>
      <c r="C5696">
        <f>VLOOKUP(A5696,SEZIONI!$A$1:$B$7897,2,1)</f>
        <v>3</v>
      </c>
    </row>
    <row r="5697" spans="1:3" x14ac:dyDescent="0.3">
      <c r="A5697" t="s">
        <v>29203</v>
      </c>
      <c r="B5697" t="str">
        <f>VLOOKUP(A5697,PEC!$A$1:$C$7902,3,1)</f>
        <v>legalmail.it</v>
      </c>
      <c r="C5697">
        <f>VLOOKUP(A5697,SEZIONI!$A$1:$B$7897,2,1)</f>
        <v>2</v>
      </c>
    </row>
    <row r="5698" spans="1:3" x14ac:dyDescent="0.3">
      <c r="A5698" t="s">
        <v>29204</v>
      </c>
      <c r="B5698" t="str">
        <f>VLOOKUP(A5698,PEC!$A$1:$C$7902,3,1)</f>
        <v>legalmail.it</v>
      </c>
      <c r="C5698">
        <f>VLOOKUP(A5698,SEZIONI!$A$1:$B$7897,2,1)</f>
        <v>1</v>
      </c>
    </row>
    <row r="5699" spans="1:3" x14ac:dyDescent="0.3">
      <c r="A5699" t="s">
        <v>29205</v>
      </c>
      <c r="B5699" t="str">
        <f>VLOOKUP(A5699,PEC!$A$1:$C$7902,3,1)</f>
        <v>legalmail.it</v>
      </c>
      <c r="C5699">
        <f>VLOOKUP(A5699,SEZIONI!$A$1:$B$7897,2,1)</f>
        <v>2</v>
      </c>
    </row>
    <row r="5700" spans="1:3" x14ac:dyDescent="0.3">
      <c r="A5700" t="s">
        <v>29206</v>
      </c>
      <c r="B5700" t="str">
        <f>VLOOKUP(A5700,PEC!$A$1:$C$7902,3,1)</f>
        <v>legalmail.it</v>
      </c>
      <c r="C5700">
        <f>VLOOKUP(A5700,SEZIONI!$A$1:$B$7897,2,1)</f>
        <v>44</v>
      </c>
    </row>
    <row r="5701" spans="1:3" x14ac:dyDescent="0.3">
      <c r="A5701" t="s">
        <v>29207</v>
      </c>
      <c r="B5701" t="str">
        <f>VLOOKUP(A5701,PEC!$A$1:$C$7902,3,1)</f>
        <v>postecert.it</v>
      </c>
      <c r="C5701">
        <f>VLOOKUP(A5701,SEZIONI!$A$1:$B$7897,2,1)</f>
        <v>1</v>
      </c>
    </row>
    <row r="5702" spans="1:3" x14ac:dyDescent="0.3">
      <c r="A5702" t="s">
        <v>29208</v>
      </c>
      <c r="B5702" t="str">
        <f>VLOOKUP(A5702,PEC!$A$1:$C$7902,3,1)</f>
        <v>pec.comunedivillamagna.it</v>
      </c>
      <c r="C5702">
        <f>VLOOKUP(A5702,SEZIONI!$A$1:$B$7897,2,1)</f>
        <v>3</v>
      </c>
    </row>
    <row r="5703" spans="1:3" x14ac:dyDescent="0.3">
      <c r="A5703" t="s">
        <v>29209</v>
      </c>
      <c r="B5703" t="str">
        <f>VLOOKUP(A5703,PEC!$A$1:$C$7902,3,1)</f>
        <v>pec.villasantamaria.eu</v>
      </c>
      <c r="C5703">
        <f>VLOOKUP(A5703,SEZIONI!$A$1:$B$7897,2,1)</f>
        <v>2</v>
      </c>
    </row>
    <row r="5704" spans="1:3" x14ac:dyDescent="0.3">
      <c r="A5704" t="s">
        <v>29210</v>
      </c>
      <c r="B5704" t="str">
        <f>VLOOKUP(A5704,PEC!$A$1:$C$7902,3,1)</f>
        <v>pec.it</v>
      </c>
      <c r="C5704">
        <f>VLOOKUP(A5704,SEZIONI!$A$1:$B$7897,2,1)</f>
        <v>1</v>
      </c>
    </row>
    <row r="5705" spans="1:3" x14ac:dyDescent="0.3">
      <c r="A5705" t="s">
        <v>29211</v>
      </c>
      <c r="B5705" t="str">
        <f>VLOOKUP(A5705,PEC!$A$1:$C$7902,3,1)</f>
        <v>legalmail.it</v>
      </c>
      <c r="C5705">
        <f>VLOOKUP(A5705,SEZIONI!$A$1:$B$7897,2,1)</f>
        <v>1</v>
      </c>
    </row>
    <row r="5706" spans="1:3" x14ac:dyDescent="0.3">
      <c r="A5706" t="s">
        <v>29212</v>
      </c>
      <c r="B5706" t="str">
        <f>VLOOKUP(A5706,PEC!$A$1:$C$7902,3,1)</f>
        <v>legalmail.it</v>
      </c>
      <c r="C5706">
        <f>VLOOKUP(A5706,SEZIONI!$A$1:$B$7897,2,1)</f>
        <v>1</v>
      </c>
    </row>
    <row r="5707" spans="1:3" x14ac:dyDescent="0.3">
      <c r="A5707" t="s">
        <v>29214</v>
      </c>
      <c r="B5707" t="str">
        <f>VLOOKUP(A5707,PEC!$A$1:$C$7902,3,1)</f>
        <v>legalmail.it</v>
      </c>
      <c r="C5707">
        <f>VLOOKUP(A5707,SEZIONI!$A$1:$B$7897,2,1)</f>
        <v>3</v>
      </c>
    </row>
    <row r="5708" spans="1:3" x14ac:dyDescent="0.3">
      <c r="A5708" t="s">
        <v>29215</v>
      </c>
      <c r="B5708" t="str">
        <f>VLOOKUP(A5708,PEC!$A$1:$C$7902,3,1)</f>
        <v>pec.comune.bojano.cb.it</v>
      </c>
      <c r="C5708">
        <f>VLOOKUP(A5708,SEZIONI!$A$1:$B$7897,2,1)</f>
        <v>7</v>
      </c>
    </row>
    <row r="5709" spans="1:3" x14ac:dyDescent="0.3">
      <c r="A5709" t="s">
        <v>29216</v>
      </c>
      <c r="B5709" t="str">
        <f>VLOOKUP(A5709,PEC!$A$1:$C$7902,3,1)</f>
        <v>legalmail.it</v>
      </c>
      <c r="C5709">
        <f>VLOOKUP(A5709,SEZIONI!$A$1:$B$7897,2,1)</f>
        <v>2</v>
      </c>
    </row>
    <row r="5710" spans="1:3" x14ac:dyDescent="0.3">
      <c r="A5710" t="s">
        <v>29217</v>
      </c>
      <c r="B5710" t="str">
        <f>VLOOKUP(A5710,PEC!$A$1:$C$7902,3,1)</f>
        <v>legalmail.it</v>
      </c>
      <c r="C5710">
        <f>VLOOKUP(A5710,SEZIONI!$A$1:$B$7897,2,1)</f>
        <v>2</v>
      </c>
    </row>
    <row r="5711" spans="1:3" x14ac:dyDescent="0.3">
      <c r="A5711" t="s">
        <v>29218</v>
      </c>
      <c r="B5711" t="str">
        <f>VLOOKUP(A5711,PEC!$A$1:$C$7902,3,1)</f>
        <v>pec.it</v>
      </c>
      <c r="C5711">
        <f>VLOOKUP(A5711,SEZIONI!$A$1:$B$7897,2,1)</f>
        <v>56</v>
      </c>
    </row>
    <row r="5712" spans="1:3" x14ac:dyDescent="0.3">
      <c r="A5712" t="s">
        <v>29219</v>
      </c>
      <c r="B5712" t="str">
        <f>VLOOKUP(A5712,PEC!$A$1:$C$7902,3,1)</f>
        <v>legalmail.it</v>
      </c>
      <c r="C5712">
        <f>VLOOKUP(A5712,SEZIONI!$A$1:$B$7897,2,1)</f>
        <v>1</v>
      </c>
    </row>
    <row r="5713" spans="1:3" x14ac:dyDescent="0.3">
      <c r="A5713" t="s">
        <v>29220</v>
      </c>
      <c r="B5713" t="str">
        <f>VLOOKUP(A5713,PEC!$A$1:$C$7902,3,1)</f>
        <v>legalmail.it</v>
      </c>
      <c r="C5713">
        <f>VLOOKUP(A5713,SEZIONI!$A$1:$B$7897,2,1)</f>
        <v>3</v>
      </c>
    </row>
    <row r="5714" spans="1:3" x14ac:dyDescent="0.3">
      <c r="A5714" t="s">
        <v>29221</v>
      </c>
      <c r="B5714" t="str">
        <f>VLOOKUP(A5714,PEC!$A$1:$C$7902,3,1)</f>
        <v>legalmail.it</v>
      </c>
      <c r="C5714">
        <f>VLOOKUP(A5714,SEZIONI!$A$1:$B$7897,2,1)</f>
        <v>1</v>
      </c>
    </row>
    <row r="5715" spans="1:3" x14ac:dyDescent="0.3">
      <c r="A5715" t="s">
        <v>29222</v>
      </c>
      <c r="B5715" t="str">
        <f>VLOOKUP(A5715,PEC!$A$1:$C$7902,3,1)</f>
        <v>pec.comunecampomarino.it</v>
      </c>
      <c r="C5715">
        <f>VLOOKUP(A5715,SEZIONI!$A$1:$B$7897,2,1)</f>
        <v>6</v>
      </c>
    </row>
    <row r="5716" spans="1:3" x14ac:dyDescent="0.3">
      <c r="A5716" t="s">
        <v>29223</v>
      </c>
      <c r="B5716" t="str">
        <f>VLOOKUP(A5716,PEC!$A$1:$C$7902,3,1)</f>
        <v>pec.it</v>
      </c>
      <c r="C5716">
        <f>VLOOKUP(A5716,SEZIONI!$A$1:$B$7897,2,1)</f>
        <v>4</v>
      </c>
    </row>
    <row r="5717" spans="1:3" x14ac:dyDescent="0.3">
      <c r="A5717" t="s">
        <v>29224</v>
      </c>
      <c r="B5717" t="str">
        <f>VLOOKUP(A5717,PEC!$A$1:$C$7902,3,1)</f>
        <v>pec.it</v>
      </c>
      <c r="C5717">
        <f>VLOOKUP(A5717,SEZIONI!$A$1:$B$7897,2,1)</f>
        <v>1</v>
      </c>
    </row>
    <row r="5718" spans="1:3" x14ac:dyDescent="0.3">
      <c r="A5718" t="s">
        <v>29225</v>
      </c>
      <c r="B5718" t="str">
        <f>VLOOKUP(A5718,PEC!$A$1:$C$7902,3,1)</f>
        <v>legalmail.it</v>
      </c>
      <c r="C5718">
        <f>VLOOKUP(A5718,SEZIONI!$A$1:$B$7897,2,1)</f>
        <v>1</v>
      </c>
    </row>
    <row r="5719" spans="1:3" x14ac:dyDescent="0.3">
      <c r="A5719" t="s">
        <v>29226</v>
      </c>
      <c r="B5719" t="str">
        <f>VLOOKUP(A5719,PEC!$A$1:$C$7902,3,1)</f>
        <v>legalmail.it</v>
      </c>
      <c r="C5719">
        <f>VLOOKUP(A5719,SEZIONI!$A$1:$B$7897,2,1)</f>
        <v>1</v>
      </c>
    </row>
    <row r="5720" spans="1:3" x14ac:dyDescent="0.3">
      <c r="A5720" t="s">
        <v>29227</v>
      </c>
      <c r="B5720" t="str">
        <f>VLOOKUP(A5720,PEC!$A$1:$C$7902,3,1)</f>
        <v>pec.leonet.it</v>
      </c>
      <c r="C5720">
        <f>VLOOKUP(A5720,SEZIONI!$A$1:$B$7897,2,1)</f>
        <v>3</v>
      </c>
    </row>
    <row r="5721" spans="1:3" x14ac:dyDescent="0.3">
      <c r="A5721" t="s">
        <v>29228</v>
      </c>
      <c r="B5721" t="str">
        <f>VLOOKUP(A5721,PEC!$A$1:$C$7902,3,1)</f>
        <v>pec.it</v>
      </c>
      <c r="C5721">
        <f>VLOOKUP(A5721,SEZIONI!$A$1:$B$7897,2,1)</f>
        <v>2</v>
      </c>
    </row>
    <row r="5722" spans="1:3" x14ac:dyDescent="0.3">
      <c r="A5722" t="s">
        <v>29229</v>
      </c>
      <c r="B5722" t="str">
        <f>VLOOKUP(A5722,PEC!$A$1:$C$7902,3,1)</f>
        <v>legalmail.it</v>
      </c>
      <c r="C5722">
        <f>VLOOKUP(A5722,SEZIONI!$A$1:$B$7897,2,1)</f>
        <v>4</v>
      </c>
    </row>
    <row r="5723" spans="1:3" x14ac:dyDescent="0.3">
      <c r="A5723" t="s">
        <v>29230</v>
      </c>
      <c r="B5723" t="str">
        <f>VLOOKUP(A5723,PEC!$A$1:$C$7902,3,1)</f>
        <v>legalmail.it</v>
      </c>
      <c r="C5723">
        <f>VLOOKUP(A5723,SEZIONI!$A$1:$B$7897,2,1)</f>
        <v>1</v>
      </c>
    </row>
    <row r="5724" spans="1:3" x14ac:dyDescent="0.3">
      <c r="A5724" t="s">
        <v>29231</v>
      </c>
      <c r="B5724" t="str">
        <f>VLOOKUP(A5724,PEC!$A$1:$C$7902,3,1)</f>
        <v>legalmail.it</v>
      </c>
      <c r="C5724">
        <f>VLOOKUP(A5724,SEZIONI!$A$1:$B$7897,2,1)</f>
        <v>1</v>
      </c>
    </row>
    <row r="5725" spans="1:3" x14ac:dyDescent="0.3">
      <c r="A5725" t="s">
        <v>29232</v>
      </c>
      <c r="B5725" t="str">
        <f>VLOOKUP(A5725,PEC!$A$1:$C$7902,3,1)</f>
        <v>legalmail.it</v>
      </c>
      <c r="C5725">
        <f>VLOOKUP(A5725,SEZIONI!$A$1:$B$7897,2,1)</f>
        <v>1</v>
      </c>
    </row>
    <row r="5726" spans="1:3" x14ac:dyDescent="0.3">
      <c r="A5726" t="s">
        <v>29233</v>
      </c>
      <c r="B5726" t="str">
        <f>VLOOKUP(A5726,PEC!$A$1:$C$7902,3,1)</f>
        <v>postecert.it</v>
      </c>
      <c r="C5726">
        <f>VLOOKUP(A5726,SEZIONI!$A$1:$B$7897,2,1)</f>
        <v>3</v>
      </c>
    </row>
    <row r="5727" spans="1:3" x14ac:dyDescent="0.3">
      <c r="A5727" t="s">
        <v>29234</v>
      </c>
      <c r="B5727" t="str">
        <f>VLOOKUP(A5727,PEC!$A$1:$C$7902,3,1)</f>
        <v>postecert.it</v>
      </c>
      <c r="C5727">
        <f>VLOOKUP(A5727,SEZIONI!$A$1:$B$7897,2,1)</f>
        <v>2</v>
      </c>
    </row>
    <row r="5728" spans="1:3" x14ac:dyDescent="0.3">
      <c r="A5728" t="s">
        <v>29235</v>
      </c>
      <c r="B5728" t="str">
        <f>VLOOKUP(A5728,PEC!$A$1:$C$7902,3,1)</f>
        <v>legalmail.it</v>
      </c>
      <c r="C5728">
        <f>VLOOKUP(A5728,SEZIONI!$A$1:$B$7897,2,1)</f>
        <v>3</v>
      </c>
    </row>
    <row r="5729" spans="1:3" x14ac:dyDescent="0.3">
      <c r="A5729" t="s">
        <v>29236</v>
      </c>
      <c r="B5729" t="str">
        <f>VLOOKUP(A5729,PEC!$A$1:$C$7902,3,1)</f>
        <v>legalmail.it</v>
      </c>
      <c r="C5729">
        <f>VLOOKUP(A5729,SEZIONI!$A$1:$B$7897,2,1)</f>
        <v>2</v>
      </c>
    </row>
    <row r="5730" spans="1:3" x14ac:dyDescent="0.3">
      <c r="A5730" t="s">
        <v>29237</v>
      </c>
      <c r="B5730" t="str">
        <f>VLOOKUP(A5730,PEC!$A$1:$C$7902,3,1)</f>
        <v>pec.leonet.it</v>
      </c>
      <c r="C5730">
        <f>VLOOKUP(A5730,SEZIONI!$A$1:$B$7897,2,1)</f>
        <v>2</v>
      </c>
    </row>
    <row r="5731" spans="1:3" x14ac:dyDescent="0.3">
      <c r="A5731" t="s">
        <v>29238</v>
      </c>
      <c r="B5731" t="str">
        <f>VLOOKUP(A5731,PEC!$A$1:$C$7902,3,1)</f>
        <v>legalmail.it</v>
      </c>
      <c r="C5731">
        <f>VLOOKUP(A5731,SEZIONI!$A$1:$B$7897,2,1)</f>
        <v>2</v>
      </c>
    </row>
    <row r="5732" spans="1:3" x14ac:dyDescent="0.3">
      <c r="A5732" t="s">
        <v>29239</v>
      </c>
      <c r="B5732" t="str">
        <f>VLOOKUP(A5732,PEC!$A$1:$C$7902,3,1)</f>
        <v>legalmail.it</v>
      </c>
      <c r="C5732">
        <f>VLOOKUP(A5732,SEZIONI!$A$1:$B$7897,2,1)</f>
        <v>1</v>
      </c>
    </row>
    <row r="5733" spans="1:3" x14ac:dyDescent="0.3">
      <c r="A5733" t="s">
        <v>29240</v>
      </c>
      <c r="B5733" t="str">
        <f>VLOOKUP(A5733,PEC!$A$1:$C$7902,3,1)</f>
        <v>legalmail.it</v>
      </c>
      <c r="C5733">
        <f>VLOOKUP(A5733,SEZIONI!$A$1:$B$7897,2,1)</f>
        <v>1</v>
      </c>
    </row>
    <row r="5734" spans="1:3" x14ac:dyDescent="0.3">
      <c r="A5734" t="s">
        <v>29241</v>
      </c>
      <c r="B5734" t="str">
        <f>VLOOKUP(A5734,PEC!$A$1:$C$7902,3,1)</f>
        <v>pec.leonet.it</v>
      </c>
      <c r="C5734">
        <f>VLOOKUP(A5734,SEZIONI!$A$1:$B$7897,2,1)</f>
        <v>5</v>
      </c>
    </row>
    <row r="5735" spans="1:3" x14ac:dyDescent="0.3">
      <c r="A5735" t="s">
        <v>29242</v>
      </c>
      <c r="B5735" t="str">
        <f>VLOOKUP(A5735,PEC!$A$1:$C$7902,3,1)</f>
        <v>leqalmail.it</v>
      </c>
      <c r="C5735">
        <f>VLOOKUP(A5735,SEZIONI!$A$1:$B$7897,2,1)</f>
        <v>3</v>
      </c>
    </row>
    <row r="5736" spans="1:3" x14ac:dyDescent="0.3">
      <c r="A5736" t="s">
        <v>29243</v>
      </c>
      <c r="B5736" t="str">
        <f>VLOOKUP(A5736,PEC!$A$1:$C$7902,3,1)</f>
        <v>legalmail.it</v>
      </c>
      <c r="C5736">
        <f>VLOOKUP(A5736,SEZIONI!$A$1:$B$7897,2,1)</f>
        <v>6</v>
      </c>
    </row>
    <row r="5737" spans="1:3" x14ac:dyDescent="0.3">
      <c r="A5737" t="s">
        <v>29244</v>
      </c>
      <c r="B5737" t="str">
        <f>VLOOKUP(A5737,PEC!$A$1:$C$7902,3,1)</f>
        <v>postecert.it</v>
      </c>
      <c r="C5737">
        <f>VLOOKUP(A5737,SEZIONI!$A$1:$B$7897,2,1)</f>
        <v>1</v>
      </c>
    </row>
    <row r="5738" spans="1:3" x14ac:dyDescent="0.3">
      <c r="A5738" t="s">
        <v>29245</v>
      </c>
      <c r="B5738" t="str">
        <f>VLOOKUP(A5738,PEC!$A$1:$C$7902,3,1)</f>
        <v>legalmail.it</v>
      </c>
      <c r="C5738">
        <f>VLOOKUP(A5738,SEZIONI!$A$1:$B$7897,2,1)</f>
        <v>1</v>
      </c>
    </row>
    <row r="5739" spans="1:3" x14ac:dyDescent="0.3">
      <c r="A5739" t="s">
        <v>29246</v>
      </c>
      <c r="B5739" t="str">
        <f>VLOOKUP(A5739,PEC!$A$1:$C$7902,3,1)</f>
        <v>legalmail.it</v>
      </c>
      <c r="C5739">
        <f>VLOOKUP(A5739,SEZIONI!$A$1:$B$7897,2,1)</f>
        <v>1</v>
      </c>
    </row>
    <row r="5740" spans="1:3" x14ac:dyDescent="0.3">
      <c r="A5740" t="s">
        <v>29247</v>
      </c>
      <c r="B5740" t="str">
        <f>VLOOKUP(A5740,PEC!$A$1:$C$7902,3,1)</f>
        <v>legalmail.it</v>
      </c>
      <c r="C5740">
        <f>VLOOKUP(A5740,SEZIONI!$A$1:$B$7897,2,1)</f>
        <v>1</v>
      </c>
    </row>
    <row r="5741" spans="1:3" x14ac:dyDescent="0.3">
      <c r="A5741" t="s">
        <v>29248</v>
      </c>
      <c r="B5741" t="str">
        <f>VLOOKUP(A5741,PEC!$A$1:$C$7902,3,1)</f>
        <v>legalmail.it</v>
      </c>
      <c r="C5741">
        <f>VLOOKUP(A5741,SEZIONI!$A$1:$B$7897,2,1)</f>
        <v>2</v>
      </c>
    </row>
    <row r="5742" spans="1:3" x14ac:dyDescent="0.3">
      <c r="A5742" t="s">
        <v>29249</v>
      </c>
      <c r="B5742" t="str">
        <f>VLOOKUP(A5742,PEC!$A$1:$C$7902,3,1)</f>
        <v>legalmail.it</v>
      </c>
      <c r="C5742">
        <f>VLOOKUP(A5742,SEZIONI!$A$1:$B$7897,2,1)</f>
        <v>1</v>
      </c>
    </row>
    <row r="5743" spans="1:3" x14ac:dyDescent="0.3">
      <c r="A5743" t="s">
        <v>29250</v>
      </c>
      <c r="B5743" t="str">
        <f>VLOOKUP(A5743,PEC!$A$1:$C$7902,3,1)</f>
        <v>legalmail.it</v>
      </c>
      <c r="C5743">
        <f>VLOOKUP(A5743,SEZIONI!$A$1:$B$7897,2,1)</f>
        <v>2</v>
      </c>
    </row>
    <row r="5744" spans="1:3" x14ac:dyDescent="0.3">
      <c r="A5744" t="s">
        <v>29213</v>
      </c>
      <c r="B5744" t="str">
        <f>VLOOKUP(A5744,PEC!$A$1:$C$7902,3,1)</f>
        <v>legalmail.it</v>
      </c>
      <c r="C5744">
        <f>VLOOKUP(A5744,SEZIONI!$A$1:$B$7897,2,1)</f>
        <v>1</v>
      </c>
    </row>
    <row r="5745" spans="1:3" x14ac:dyDescent="0.3">
      <c r="A5745" t="s">
        <v>29251</v>
      </c>
      <c r="B5745" t="str">
        <f>VLOOKUP(A5745,PEC!$A$1:$C$7902,3,1)</f>
        <v>pec-leonet.it</v>
      </c>
      <c r="C5745">
        <f>VLOOKUP(A5745,SEZIONI!$A$1:$B$7897,2,1)</f>
        <v>1</v>
      </c>
    </row>
    <row r="5746" spans="1:3" x14ac:dyDescent="0.3">
      <c r="A5746" t="s">
        <v>29252</v>
      </c>
      <c r="B5746" t="str">
        <f>VLOOKUP(A5746,PEC!$A$1:$C$7902,3,1)</f>
        <v>lpec.it</v>
      </c>
      <c r="C5746">
        <f>VLOOKUP(A5746,SEZIONI!$A$1:$B$7897,2,1)</f>
        <v>2</v>
      </c>
    </row>
    <row r="5747" spans="1:3" x14ac:dyDescent="0.3">
      <c r="A5747" t="s">
        <v>29253</v>
      </c>
      <c r="B5747" t="str">
        <f>VLOOKUP(A5747,PEC!$A$1:$C$7902,3,1)</f>
        <v>legalmail.it</v>
      </c>
      <c r="C5747">
        <f>VLOOKUP(A5747,SEZIONI!$A$1:$B$7897,2,1)</f>
        <v>2</v>
      </c>
    </row>
    <row r="5748" spans="1:3" x14ac:dyDescent="0.3">
      <c r="A5748" t="s">
        <v>29254</v>
      </c>
      <c r="B5748" t="str">
        <f>VLOOKUP(A5748,PEC!$A$1:$C$7902,3,1)</f>
        <v>pec.leonet.it</v>
      </c>
      <c r="C5748">
        <f>VLOOKUP(A5748,SEZIONI!$A$1:$B$7897,2,1)</f>
        <v>2</v>
      </c>
    </row>
    <row r="5749" spans="1:3" x14ac:dyDescent="0.3">
      <c r="A5749" t="s">
        <v>29255</v>
      </c>
      <c r="B5749" t="str">
        <f>VLOOKUP(A5749,PEC!$A$1:$C$7902,3,1)</f>
        <v>legalmail.it</v>
      </c>
      <c r="C5749">
        <f>VLOOKUP(A5749,SEZIONI!$A$1:$B$7897,2,1)</f>
        <v>1</v>
      </c>
    </row>
    <row r="5750" spans="1:3" x14ac:dyDescent="0.3">
      <c r="A5750" t="s">
        <v>29256</v>
      </c>
      <c r="B5750" t="str">
        <f>VLOOKUP(A5750,PEC!$A$1:$C$7902,3,1)</f>
        <v>pec.it</v>
      </c>
      <c r="C5750">
        <f>VLOOKUP(A5750,SEZIONI!$A$1:$B$7897,2,1)</f>
        <v>1</v>
      </c>
    </row>
    <row r="5751" spans="1:3" x14ac:dyDescent="0.3">
      <c r="A5751" t="s">
        <v>29257</v>
      </c>
      <c r="B5751" t="str">
        <f>VLOOKUP(A5751,PEC!$A$1:$C$7902,3,1)</f>
        <v>legalmail.it</v>
      </c>
      <c r="C5751">
        <f>VLOOKUP(A5751,SEZIONI!$A$1:$B$7897,2,1)</f>
        <v>8</v>
      </c>
    </row>
    <row r="5752" spans="1:3" x14ac:dyDescent="0.3">
      <c r="A5752" t="s">
        <v>29258</v>
      </c>
      <c r="B5752" t="str">
        <f>VLOOKUP(A5752,PEC!$A$1:$C$7902,3,1)</f>
        <v>legalmail.it</v>
      </c>
      <c r="C5752">
        <f>VLOOKUP(A5752,SEZIONI!$A$1:$B$7897,2,1)</f>
        <v>1</v>
      </c>
    </row>
    <row r="5753" spans="1:3" x14ac:dyDescent="0.3">
      <c r="A5753" t="s">
        <v>29259</v>
      </c>
      <c r="B5753" t="str">
        <f>VLOOKUP(A5753,PEC!$A$1:$C$7902,3,1)</f>
        <v>legalmail.it</v>
      </c>
      <c r="C5753">
        <f>VLOOKUP(A5753,SEZIONI!$A$1:$B$7897,2,1)</f>
        <v>1</v>
      </c>
    </row>
    <row r="5754" spans="1:3" x14ac:dyDescent="0.3">
      <c r="A5754" t="s">
        <v>29260</v>
      </c>
      <c r="B5754" t="str">
        <f>VLOOKUP(A5754,PEC!$A$1:$C$7902,3,1)</f>
        <v>legalmail.it</v>
      </c>
      <c r="C5754">
        <f>VLOOKUP(A5754,SEZIONI!$A$1:$B$7897,2,1)</f>
        <v>2</v>
      </c>
    </row>
    <row r="5755" spans="1:3" x14ac:dyDescent="0.3">
      <c r="A5755" t="s">
        <v>29261</v>
      </c>
      <c r="B5755" t="str">
        <f>VLOOKUP(A5755,PEC!$A$1:$C$7902,3,1)</f>
        <v>pec-leonet.it</v>
      </c>
      <c r="C5755">
        <f>VLOOKUP(A5755,SEZIONI!$A$1:$B$7897,2,1)</f>
        <v>3</v>
      </c>
    </row>
    <row r="5756" spans="1:3" x14ac:dyDescent="0.3">
      <c r="A5756" t="s">
        <v>29262</v>
      </c>
      <c r="B5756" t="str">
        <f>VLOOKUP(A5756,PEC!$A$1:$C$7902,3,1)</f>
        <v>pec-leonet.it</v>
      </c>
      <c r="C5756">
        <f>VLOOKUP(A5756,SEZIONI!$A$1:$B$7897,2,1)</f>
        <v>3</v>
      </c>
    </row>
    <row r="5757" spans="1:3" x14ac:dyDescent="0.3">
      <c r="A5757" t="s">
        <v>29263</v>
      </c>
      <c r="B5757" t="str">
        <f>VLOOKUP(A5757,PEC!$A$1:$C$7902,3,1)</f>
        <v>pec.leonet.it</v>
      </c>
      <c r="C5757">
        <f>VLOOKUP(A5757,SEZIONI!$A$1:$B$7897,2,1)</f>
        <v>2</v>
      </c>
    </row>
    <row r="5758" spans="1:3" x14ac:dyDescent="0.3">
      <c r="A5758" t="s">
        <v>29264</v>
      </c>
      <c r="B5758" t="str">
        <f>VLOOKUP(A5758,PEC!$A$1:$C$7902,3,1)</f>
        <v>pec.it</v>
      </c>
      <c r="C5758">
        <f>VLOOKUP(A5758,SEZIONI!$A$1:$B$7897,2,1)</f>
        <v>2</v>
      </c>
    </row>
    <row r="5759" spans="1:3" x14ac:dyDescent="0.3">
      <c r="A5759" t="s">
        <v>29265</v>
      </c>
      <c r="B5759" t="str">
        <f>VLOOKUP(A5759,PEC!$A$1:$C$7902,3,1)</f>
        <v>postecert.it</v>
      </c>
      <c r="C5759">
        <f>VLOOKUP(A5759,SEZIONI!$A$1:$B$7897,2,1)</f>
        <v>1</v>
      </c>
    </row>
    <row r="5760" spans="1:3" x14ac:dyDescent="0.3">
      <c r="A5760" t="s">
        <v>29266</v>
      </c>
      <c r="B5760" t="str">
        <f>VLOOKUP(A5760,PEC!$A$1:$C$7902,3,1)</f>
        <v>legalmail.it</v>
      </c>
      <c r="C5760">
        <f>VLOOKUP(A5760,SEZIONI!$A$1:$B$7897,2,1)</f>
        <v>3</v>
      </c>
    </row>
    <row r="5761" spans="1:3" x14ac:dyDescent="0.3">
      <c r="A5761" t="s">
        <v>29267</v>
      </c>
      <c r="B5761" t="str">
        <f>VLOOKUP(A5761,PEC!$A$1:$C$7902,3,1)</f>
        <v>legalmail.it</v>
      </c>
      <c r="C5761">
        <f>VLOOKUP(A5761,SEZIONI!$A$1:$B$7897,2,1)</f>
        <v>1</v>
      </c>
    </row>
    <row r="5762" spans="1:3" x14ac:dyDescent="0.3">
      <c r="A5762" t="s">
        <v>29268</v>
      </c>
      <c r="B5762" t="str">
        <f>VLOOKUP(A5762,PEC!$A$1:$C$7902,3,1)</f>
        <v>legalmail.it</v>
      </c>
      <c r="C5762">
        <f>VLOOKUP(A5762,SEZIONI!$A$1:$B$7897,2,1)</f>
        <v>6</v>
      </c>
    </row>
    <row r="5763" spans="1:3" x14ac:dyDescent="0.3">
      <c r="A5763" t="s">
        <v>29269</v>
      </c>
      <c r="B5763" t="str">
        <f>VLOOKUP(A5763,PEC!$A$1:$C$7902,3,1)</f>
        <v>pec.comuneripabottoni.it</v>
      </c>
      <c r="C5763">
        <f>VLOOKUP(A5763,SEZIONI!$A$1:$B$7897,2,1)</f>
        <v>1</v>
      </c>
    </row>
    <row r="5764" spans="1:3" x14ac:dyDescent="0.3">
      <c r="A5764" t="s">
        <v>29270</v>
      </c>
      <c r="B5764" t="str">
        <f>VLOOKUP(A5764,PEC!$A$1:$C$7902,3,1)</f>
        <v>legalmail.it</v>
      </c>
      <c r="C5764">
        <f>VLOOKUP(A5764,SEZIONI!$A$1:$B$7897,2,1)</f>
        <v>4</v>
      </c>
    </row>
    <row r="5765" spans="1:3" x14ac:dyDescent="0.3">
      <c r="A5765" t="s">
        <v>29271</v>
      </c>
      <c r="B5765" t="str">
        <f>VLOOKUP(A5765,PEC!$A$1:$C$7902,3,1)</f>
        <v>legalmail.it</v>
      </c>
      <c r="C5765">
        <f>VLOOKUP(A5765,SEZIONI!$A$1:$B$7897,2,1)</f>
        <v>1</v>
      </c>
    </row>
    <row r="5766" spans="1:3" x14ac:dyDescent="0.3">
      <c r="A5766" t="s">
        <v>29272</v>
      </c>
      <c r="B5766" t="str">
        <f>VLOOKUP(A5766,PEC!$A$1:$C$7902,3,1)</f>
        <v>pec.leonet.it</v>
      </c>
      <c r="C5766">
        <f>VLOOKUP(A5766,SEZIONI!$A$1:$B$7897,2,1)</f>
        <v>2</v>
      </c>
    </row>
    <row r="5767" spans="1:3" x14ac:dyDescent="0.3">
      <c r="A5767" t="s">
        <v>29273</v>
      </c>
      <c r="B5767" t="str">
        <f>VLOOKUP(A5767,PEC!$A$1:$C$7902,3,1)</f>
        <v>pec.comunedisalcito.it</v>
      </c>
      <c r="C5767">
        <f>VLOOKUP(A5767,SEZIONI!$A$1:$B$7897,2,1)</f>
        <v>1</v>
      </c>
    </row>
    <row r="5768" spans="1:3" x14ac:dyDescent="0.3">
      <c r="A5768" t="s">
        <v>29274</v>
      </c>
      <c r="B5768" t="str">
        <f>VLOOKUP(A5768,PEC!$A$1:$C$7902,3,1)</f>
        <v>postecert.it</v>
      </c>
      <c r="C5768">
        <f>VLOOKUP(A5768,SEZIONI!$A$1:$B$7897,2,1)</f>
        <v>1</v>
      </c>
    </row>
    <row r="5769" spans="1:3" x14ac:dyDescent="0.3">
      <c r="A5769" t="s">
        <v>29275</v>
      </c>
      <c r="B5769" t="str">
        <f>VLOOKUP(A5769,PEC!$A$1:$C$7902,3,1)</f>
        <v>pec.sanfelicedelmolise.gov.it</v>
      </c>
      <c r="C5769">
        <f>VLOOKUP(A5769,SEZIONI!$A$1:$B$7897,2,1)</f>
        <v>1</v>
      </c>
    </row>
    <row r="5770" spans="1:3" x14ac:dyDescent="0.3">
      <c r="A5770" t="s">
        <v>29276</v>
      </c>
      <c r="B5770" t="str">
        <f>VLOOKUP(A5770,PEC!$A$1:$C$7902,3,1)</f>
        <v>pec.it</v>
      </c>
      <c r="C5770">
        <f>VLOOKUP(A5770,SEZIONI!$A$1:$B$7897,2,1)</f>
        <v>1</v>
      </c>
    </row>
    <row r="5771" spans="1:3" x14ac:dyDescent="0.3">
      <c r="A5771" t="s">
        <v>29277</v>
      </c>
      <c r="B5771" t="str">
        <f>VLOOKUP(A5771,PEC!$A$1:$C$7902,3,1)</f>
        <v>pec.leonet.it</v>
      </c>
      <c r="C5771">
        <f>VLOOKUP(A5771,SEZIONI!$A$1:$B$7897,2,1)</f>
        <v>1</v>
      </c>
    </row>
    <row r="5772" spans="1:3" x14ac:dyDescent="0.3">
      <c r="A5772" t="s">
        <v>29278</v>
      </c>
      <c r="B5772" t="str">
        <f>VLOOKUP(A5772,PEC!$A$1:$C$7902,3,1)</f>
        <v>pec.comune.sangiulianodelsannio.cb.it</v>
      </c>
      <c r="C5772">
        <f>VLOOKUP(A5772,SEZIONI!$A$1:$B$7897,2,1)</f>
        <v>1</v>
      </c>
    </row>
    <row r="5773" spans="1:3" x14ac:dyDescent="0.3">
      <c r="A5773" t="s">
        <v>29279</v>
      </c>
      <c r="B5773" t="str">
        <f>VLOOKUP(A5773,PEC!$A$1:$C$7902,3,1)</f>
        <v>pec.leonet.it</v>
      </c>
      <c r="C5773">
        <f>VLOOKUP(A5773,SEZIONI!$A$1:$B$7897,2,1)</f>
        <v>1</v>
      </c>
    </row>
    <row r="5774" spans="1:3" x14ac:dyDescent="0.3">
      <c r="A5774" t="s">
        <v>29281</v>
      </c>
      <c r="B5774" t="str">
        <f>VLOOKUP(A5774,PEC!$A$1:$C$7902,3,1)</f>
        <v>legalmail.it</v>
      </c>
      <c r="C5774">
        <f>VLOOKUP(A5774,SEZIONI!$A$1:$B$7897,2,1)</f>
        <v>5</v>
      </c>
    </row>
    <row r="5775" spans="1:3" x14ac:dyDescent="0.3">
      <c r="A5775" t="s">
        <v>29282</v>
      </c>
      <c r="B5775" t="str">
        <f>VLOOKUP(A5775,PEC!$A$1:$C$7902,3,1)</f>
        <v>pec.it</v>
      </c>
      <c r="C5775">
        <f>VLOOKUP(A5775,SEZIONI!$A$1:$B$7897,2,1)</f>
        <v>1</v>
      </c>
    </row>
    <row r="5776" spans="1:3" x14ac:dyDescent="0.3">
      <c r="A5776" t="s">
        <v>29283</v>
      </c>
      <c r="B5776" t="str">
        <f>VLOOKUP(A5776,PEC!$A$1:$C$7902,3,1)</f>
        <v>legalmail.it</v>
      </c>
      <c r="C5776">
        <f>VLOOKUP(A5776,SEZIONI!$A$1:$B$7897,2,1)</f>
        <v>1</v>
      </c>
    </row>
    <row r="5777" spans="1:3" x14ac:dyDescent="0.3">
      <c r="A5777" t="s">
        <v>29284</v>
      </c>
      <c r="B5777" t="str">
        <f>VLOOKUP(A5777,PEC!$A$1:$C$7902,3,1)</f>
        <v>legalmail.it</v>
      </c>
      <c r="C5777">
        <f>VLOOKUP(A5777,SEZIONI!$A$1:$B$7897,2,1)</f>
        <v>5</v>
      </c>
    </row>
    <row r="5778" spans="1:3" x14ac:dyDescent="0.3">
      <c r="A5778" t="s">
        <v>29285</v>
      </c>
      <c r="B5778" t="str">
        <f>VLOOKUP(A5778,PEC!$A$1:$C$7902,3,1)</f>
        <v>pec.comunesantadi.it</v>
      </c>
      <c r="C5778">
        <f>VLOOKUP(A5778,SEZIONI!$A$1:$B$7897,2,1)</f>
        <v>1</v>
      </c>
    </row>
    <row r="5779" spans="1:3" x14ac:dyDescent="0.3">
      <c r="A5779" t="s">
        <v>29286</v>
      </c>
      <c r="B5779" t="str">
        <f>VLOOKUP(A5779,PEC!$A$1:$C$7902,3,1)</f>
        <v>pec.it</v>
      </c>
      <c r="C5779">
        <f>VLOOKUP(A5779,SEZIONI!$A$1:$B$7897,2,1)</f>
        <v>2</v>
      </c>
    </row>
    <row r="5780" spans="1:3" x14ac:dyDescent="0.3">
      <c r="A5780" t="s">
        <v>29287</v>
      </c>
      <c r="B5780" t="str">
        <f>VLOOKUP(A5780,PEC!$A$1:$C$7902,3,1)</f>
        <v>pec.comune.sepino.cb.it</v>
      </c>
      <c r="C5780">
        <f>VLOOKUP(A5780,SEZIONI!$A$1:$B$7897,2,1)</f>
        <v>2</v>
      </c>
    </row>
    <row r="5781" spans="1:3" x14ac:dyDescent="0.3">
      <c r="A5781" t="s">
        <v>29289</v>
      </c>
      <c r="B5781" t="str">
        <f>VLOOKUP(A5781,PEC!$A$1:$C$7902,3,1)</f>
        <v>legalmail.it</v>
      </c>
      <c r="C5781">
        <f>VLOOKUP(A5781,SEZIONI!$A$1:$B$7897,2,1)</f>
        <v>2</v>
      </c>
    </row>
    <row r="5782" spans="1:3" x14ac:dyDescent="0.3">
      <c r="A5782" t="s">
        <v>29290</v>
      </c>
      <c r="B5782" t="str">
        <f>VLOOKUP(A5782,PEC!$A$1:$C$7902,3,1)</f>
        <v>legalmail.it</v>
      </c>
      <c r="C5782">
        <f>VLOOKUP(A5782,SEZIONI!$A$1:$B$7897,2,1)</f>
        <v>1</v>
      </c>
    </row>
    <row r="5783" spans="1:3" x14ac:dyDescent="0.3">
      <c r="A5783" t="s">
        <v>29291</v>
      </c>
      <c r="B5783" t="str">
        <f>VLOOKUP(A5783,PEC!$A$1:$C$7902,3,1)</f>
        <v>pec.comune.termoli.cb.it</v>
      </c>
      <c r="C5783">
        <f>VLOOKUP(A5783,SEZIONI!$A$1:$B$7897,2,1)</f>
        <v>29</v>
      </c>
    </row>
    <row r="5784" spans="1:3" x14ac:dyDescent="0.3">
      <c r="A5784" t="s">
        <v>29292</v>
      </c>
      <c r="B5784" t="str">
        <f>VLOOKUP(A5784,PEC!$A$1:$C$7902,3,1)</f>
        <v>legalmail.it</v>
      </c>
      <c r="C5784">
        <f>VLOOKUP(A5784,SEZIONI!$A$1:$B$7897,2,1)</f>
        <v>2</v>
      </c>
    </row>
    <row r="5785" spans="1:3" x14ac:dyDescent="0.3">
      <c r="A5785" t="s">
        <v>29293</v>
      </c>
      <c r="B5785" t="str">
        <f>VLOOKUP(A5785,PEC!$A$1:$C$7902,3,1)</f>
        <v>legalmail.it</v>
      </c>
      <c r="C5785">
        <f>VLOOKUP(A5785,SEZIONI!$A$1:$B$7897,2,1)</f>
        <v>2</v>
      </c>
    </row>
    <row r="5786" spans="1:3" x14ac:dyDescent="0.3">
      <c r="A5786" t="s">
        <v>29294</v>
      </c>
      <c r="B5786" t="str">
        <f>VLOOKUP(A5786,PEC!$A$1:$C$7902,3,1)</f>
        <v>pec.it</v>
      </c>
      <c r="C5786">
        <f>VLOOKUP(A5786,SEZIONI!$A$1:$B$7897,2,1)</f>
        <v>6</v>
      </c>
    </row>
    <row r="5787" spans="1:3" x14ac:dyDescent="0.3">
      <c r="A5787" t="s">
        <v>29295</v>
      </c>
      <c r="B5787" t="str">
        <f>VLOOKUP(A5787,PEC!$A$1:$C$7902,3,1)</f>
        <v>pec.leonet.it</v>
      </c>
      <c r="C5787">
        <f>VLOOKUP(A5787,SEZIONI!$A$1:$B$7897,2,1)</f>
        <v>1</v>
      </c>
    </row>
    <row r="5788" spans="1:3" x14ac:dyDescent="0.3">
      <c r="A5788" t="s">
        <v>29296</v>
      </c>
      <c r="B5788" t="str">
        <f>VLOOKUP(A5788,PEC!$A$1:$C$7902,3,1)</f>
        <v>comunediururi.postecert.it</v>
      </c>
      <c r="C5788">
        <f>VLOOKUP(A5788,SEZIONI!$A$1:$B$7897,2,1)</f>
        <v>3</v>
      </c>
    </row>
    <row r="5789" spans="1:3" x14ac:dyDescent="0.3">
      <c r="A5789" t="s">
        <v>29297</v>
      </c>
      <c r="B5789" t="str">
        <f>VLOOKUP(A5789,PEC!$A$1:$C$7902,3,1)</f>
        <v>pec.it</v>
      </c>
      <c r="C5789">
        <f>VLOOKUP(A5789,SEZIONI!$A$1:$B$7897,2,1)</f>
        <v>3</v>
      </c>
    </row>
    <row r="5790" spans="1:3" x14ac:dyDescent="0.3">
      <c r="A5790" t="s">
        <v>29298</v>
      </c>
      <c r="B5790" t="str">
        <f>VLOOKUP(A5790,PEC!$A$1:$C$7902,3,1)</f>
        <v>pec.it</v>
      </c>
      <c r="C5790">
        <f>VLOOKUP(A5790,SEZIONI!$A$1:$B$7897,2,1)</f>
        <v>1</v>
      </c>
    </row>
    <row r="5791" spans="1:3" x14ac:dyDescent="0.3">
      <c r="A5791" t="s">
        <v>29299</v>
      </c>
      <c r="B5791" t="str">
        <f>VLOOKUP(A5791,PEC!$A$1:$C$7902,3,1)</f>
        <v>legalmail.it</v>
      </c>
      <c r="C5791">
        <f>VLOOKUP(A5791,SEZIONI!$A$1:$B$7897,2,1)</f>
        <v>8</v>
      </c>
    </row>
    <row r="5792" spans="1:3" x14ac:dyDescent="0.3">
      <c r="A5792" t="s">
        <v>29300</v>
      </c>
      <c r="B5792" t="str">
        <f>VLOOKUP(A5792,PEC!$A$1:$C$7902,3,1)</f>
        <v>pec.it</v>
      </c>
      <c r="C5792">
        <f>VLOOKUP(A5792,SEZIONI!$A$1:$B$7897,2,1)</f>
        <v>1</v>
      </c>
    </row>
    <row r="5793" spans="1:3" x14ac:dyDescent="0.3">
      <c r="A5793" t="s">
        <v>29301</v>
      </c>
      <c r="B5793" t="str">
        <f>VLOOKUP(A5793,PEC!$A$1:$C$7902,3,1)</f>
        <v>pec.leonet.it</v>
      </c>
      <c r="C5793">
        <f>VLOOKUP(A5793,SEZIONI!$A$1:$B$7897,2,1)</f>
        <v>1</v>
      </c>
    </row>
    <row r="5794" spans="1:3" x14ac:dyDescent="0.3">
      <c r="A5794" t="s">
        <v>29302</v>
      </c>
      <c r="B5794" t="str">
        <f>VLOOKUP(A5794,PEC!$A$1:$C$7902,3,1)</f>
        <v>pec.it</v>
      </c>
      <c r="C5794">
        <f>VLOOKUP(A5794,SEZIONI!$A$1:$B$7897,2,1)</f>
        <v>1</v>
      </c>
    </row>
    <row r="5795" spans="1:3" x14ac:dyDescent="0.3">
      <c r="A5795" t="s">
        <v>29303</v>
      </c>
      <c r="B5795" t="str">
        <f>VLOOKUP(A5795,PEC!$A$1:$C$7902,3,1)</f>
        <v>pec.it</v>
      </c>
      <c r="C5795">
        <f>VLOOKUP(A5795,SEZIONI!$A$1:$B$7897,2,1)</f>
        <v>2</v>
      </c>
    </row>
    <row r="5796" spans="1:3" x14ac:dyDescent="0.3">
      <c r="A5796" t="s">
        <v>29304</v>
      </c>
      <c r="B5796" t="str">
        <f>VLOOKUP(A5796,PEC!$A$1:$C$7902,3,1)</f>
        <v>pec.it</v>
      </c>
      <c r="C5796">
        <f>VLOOKUP(A5796,SEZIONI!$A$1:$B$7897,2,1)</f>
        <v>3</v>
      </c>
    </row>
    <row r="5797" spans="1:3" x14ac:dyDescent="0.3">
      <c r="A5797" t="s">
        <v>29305</v>
      </c>
      <c r="B5797" t="str">
        <f>VLOOKUP(A5797,PEC!$A$1:$C$7902,3,1)</f>
        <v>pec.leonet.it</v>
      </c>
      <c r="C5797">
        <f>VLOOKUP(A5797,SEZIONI!$A$1:$B$7897,2,1)</f>
        <v>2</v>
      </c>
    </row>
    <row r="5798" spans="1:3" x14ac:dyDescent="0.3">
      <c r="A5798" t="s">
        <v>29306</v>
      </c>
      <c r="B5798" t="str">
        <f>VLOOKUP(A5798,PEC!$A$1:$C$7902,3,1)</f>
        <v>pec.it</v>
      </c>
      <c r="C5798">
        <f>VLOOKUP(A5798,SEZIONI!$A$1:$B$7897,2,1)</f>
        <v>1</v>
      </c>
    </row>
    <row r="5799" spans="1:3" x14ac:dyDescent="0.3">
      <c r="A5799" t="s">
        <v>29307</v>
      </c>
      <c r="B5799" t="str">
        <f>VLOOKUP(A5799,PEC!$A$1:$C$7902,3,1)</f>
        <v>pec.leonet.it</v>
      </c>
      <c r="C5799">
        <f>VLOOKUP(A5799,SEZIONI!$A$1:$B$7897,2,1)</f>
        <v>4</v>
      </c>
    </row>
    <row r="5800" spans="1:3" x14ac:dyDescent="0.3">
      <c r="A5800" t="s">
        <v>29308</v>
      </c>
      <c r="B5800" t="str">
        <f>VLOOKUP(A5800,PEC!$A$1:$C$7902,3,1)</f>
        <v>pec.it</v>
      </c>
      <c r="C5800">
        <f>VLOOKUP(A5800,SEZIONI!$A$1:$B$7897,2,1)</f>
        <v>1</v>
      </c>
    </row>
    <row r="5801" spans="1:3" x14ac:dyDescent="0.3">
      <c r="A5801" t="s">
        <v>29309</v>
      </c>
      <c r="B5801" t="str">
        <f>VLOOKUP(A5801,PEC!$A$1:$C$7902,3,1)</f>
        <v>postacert.toscana.it</v>
      </c>
      <c r="C5801">
        <f>VLOOKUP(A5801,SEZIONI!$A$1:$B$7897,2,1)</f>
        <v>1</v>
      </c>
    </row>
    <row r="5802" spans="1:3" x14ac:dyDescent="0.3">
      <c r="A5802" t="s">
        <v>29310</v>
      </c>
      <c r="B5802" t="str">
        <f>VLOOKUP(A5802,PEC!$A$1:$C$7902,3,1)</f>
        <v>pec.leonet.it</v>
      </c>
      <c r="C5802">
        <f>VLOOKUP(A5802,SEZIONI!$A$1:$B$7897,2,1)</f>
        <v>1</v>
      </c>
    </row>
    <row r="5803" spans="1:3" x14ac:dyDescent="0.3">
      <c r="A5803" t="s">
        <v>29311</v>
      </c>
      <c r="B5803" t="str">
        <f>VLOOKUP(A5803,PEC!$A$1:$C$7902,3,1)</f>
        <v>pec.comune.cerroalvolturno.is.it</v>
      </c>
      <c r="C5803">
        <f>VLOOKUP(A5803,SEZIONI!$A$1:$B$7897,2,1)</f>
        <v>2</v>
      </c>
    </row>
    <row r="5804" spans="1:3" x14ac:dyDescent="0.3">
      <c r="A5804" t="s">
        <v>29312</v>
      </c>
      <c r="B5804" t="str">
        <f>VLOOKUP(A5804,PEC!$A$1:$C$7902,3,1)</f>
        <v>pec.it</v>
      </c>
      <c r="C5804">
        <f>VLOOKUP(A5804,SEZIONI!$A$1:$B$7897,2,1)</f>
        <v>1</v>
      </c>
    </row>
    <row r="5805" spans="1:3" x14ac:dyDescent="0.3">
      <c r="A5805" t="s">
        <v>29313</v>
      </c>
      <c r="B5805" t="str">
        <f>VLOOKUP(A5805,PEC!$A$1:$C$7902,3,1)</f>
        <v>postacertificata.gov.it</v>
      </c>
      <c r="C5805">
        <f>VLOOKUP(A5805,SEZIONI!$A$1:$B$7897,2,1)</f>
        <v>1</v>
      </c>
    </row>
    <row r="5806" spans="1:3" x14ac:dyDescent="0.3">
      <c r="A5806" t="s">
        <v>29314</v>
      </c>
      <c r="B5806" t="str">
        <f>VLOOKUP(A5806,PEC!$A$1:$C$7902,3,1)</f>
        <v>pec.it</v>
      </c>
      <c r="C5806">
        <f>VLOOKUP(A5806,SEZIONI!$A$1:$B$7897,2,1)</f>
        <v>2</v>
      </c>
    </row>
    <row r="5807" spans="1:3" x14ac:dyDescent="0.3">
      <c r="A5807" t="s">
        <v>29315</v>
      </c>
      <c r="B5807" t="str">
        <f>VLOOKUP(A5807,PEC!$A$1:$C$7902,3,1)</f>
        <v>cert.regione.molise.it</v>
      </c>
      <c r="C5807">
        <f>VLOOKUP(A5807,SEZIONI!$A$1:$B$7897,2,1)</f>
        <v>1</v>
      </c>
    </row>
    <row r="5808" spans="1:3" x14ac:dyDescent="0.3">
      <c r="A5808" t="s">
        <v>29316</v>
      </c>
      <c r="B5808" t="str">
        <f>VLOOKUP(A5808,PEC!$A$1:$C$7902,3,1)</f>
        <v>pec.leonet.it</v>
      </c>
      <c r="C5808">
        <f>VLOOKUP(A5808,SEZIONI!$A$1:$B$7897,2,1)</f>
        <v>3</v>
      </c>
    </row>
    <row r="5809" spans="1:3" x14ac:dyDescent="0.3">
      <c r="A5809" t="s">
        <v>29317</v>
      </c>
      <c r="B5809" t="str">
        <f>VLOOKUP(A5809,PEC!$A$1:$C$7902,3,1)</f>
        <v>pec.leonet.it</v>
      </c>
      <c r="C5809">
        <f>VLOOKUP(A5809,SEZIONI!$A$1:$B$7897,2,1)</f>
        <v>1</v>
      </c>
    </row>
    <row r="5810" spans="1:3" x14ac:dyDescent="0.3">
      <c r="A5810" t="s">
        <v>29318</v>
      </c>
      <c r="B5810" t="str">
        <f>VLOOKUP(A5810,PEC!$A$1:$C$7902,3,1)</f>
        <v>pec.it</v>
      </c>
      <c r="C5810">
        <f>VLOOKUP(A5810,SEZIONI!$A$1:$B$7897,2,1)</f>
        <v>3</v>
      </c>
    </row>
    <row r="5811" spans="1:3" x14ac:dyDescent="0.3">
      <c r="A5811" t="s">
        <v>29319</v>
      </c>
      <c r="B5811" t="str">
        <f>VLOOKUP(A5811,PEC!$A$1:$C$7902,3,1)</f>
        <v>postemailcertificata.it</v>
      </c>
      <c r="C5811">
        <f>VLOOKUP(A5811,SEZIONI!$A$1:$B$7897,2,1)</f>
        <v>4</v>
      </c>
    </row>
    <row r="5812" spans="1:3" x14ac:dyDescent="0.3">
      <c r="A5812" t="s">
        <v>29320</v>
      </c>
      <c r="B5812" t="str">
        <f>VLOOKUP(A5812,PEC!$A$1:$C$7902,3,1)</f>
        <v>pec.it</v>
      </c>
      <c r="C5812">
        <f>VLOOKUP(A5812,SEZIONI!$A$1:$B$7897,2,1)</f>
        <v>23</v>
      </c>
    </row>
    <row r="5813" spans="1:3" x14ac:dyDescent="0.3">
      <c r="A5813" t="s">
        <v>29321</v>
      </c>
      <c r="B5813" t="str">
        <f>VLOOKUP(A5813,PEC!$A$1:$C$7902,3,1)</f>
        <v>pec.it</v>
      </c>
      <c r="C5813">
        <f>VLOOKUP(A5813,SEZIONI!$A$1:$B$7897,2,1)</f>
        <v>1</v>
      </c>
    </row>
    <row r="5814" spans="1:3" x14ac:dyDescent="0.3">
      <c r="A5814" t="s">
        <v>29322</v>
      </c>
      <c r="B5814" t="str">
        <f>VLOOKUP(A5814,PEC!$A$1:$C$7902,3,1)</f>
        <v>pec.it</v>
      </c>
      <c r="C5814">
        <f>VLOOKUP(A5814,SEZIONI!$A$1:$B$7897,2,1)</f>
        <v>1</v>
      </c>
    </row>
    <row r="5815" spans="1:3" x14ac:dyDescent="0.3">
      <c r="A5815" t="s">
        <v>29323</v>
      </c>
      <c r="B5815" t="str">
        <f>VLOOKUP(A5815,PEC!$A$1:$C$7902,3,1)</f>
        <v>legalmail.it</v>
      </c>
      <c r="C5815">
        <f>VLOOKUP(A5815,SEZIONI!$A$1:$B$7897,2,1)</f>
        <v>3</v>
      </c>
    </row>
    <row r="5816" spans="1:3" x14ac:dyDescent="0.3">
      <c r="A5816" t="s">
        <v>29324</v>
      </c>
      <c r="B5816" t="str">
        <f>VLOOKUP(A5816,PEC!$A$1:$C$7902,3,1)</f>
        <v>pec.it</v>
      </c>
      <c r="C5816">
        <f>VLOOKUP(A5816,SEZIONI!$A$1:$B$7897,2,1)</f>
        <v>2</v>
      </c>
    </row>
    <row r="5817" spans="1:3" x14ac:dyDescent="0.3">
      <c r="A5817" t="s">
        <v>29325</v>
      </c>
      <c r="B5817" t="str">
        <f>VLOOKUP(A5817,PEC!$A$1:$C$7902,3,1)</f>
        <v>anutel.it</v>
      </c>
      <c r="C5817">
        <f>VLOOKUP(A5817,SEZIONI!$A$1:$B$7897,2,1)</f>
        <v>3</v>
      </c>
    </row>
    <row r="5818" spans="1:3" x14ac:dyDescent="0.3">
      <c r="A5818" t="s">
        <v>29326</v>
      </c>
      <c r="B5818" t="str">
        <f>VLOOKUP(A5818,PEC!$A$1:$C$7902,3,1)</f>
        <v>pec.comune.montenerovalcocchiara.is.it</v>
      </c>
      <c r="C5818">
        <f>VLOOKUP(A5818,SEZIONI!$A$1:$B$7897,2,1)</f>
        <v>1</v>
      </c>
    </row>
    <row r="5819" spans="1:3" x14ac:dyDescent="0.3">
      <c r="A5819" t="s">
        <v>29327</v>
      </c>
      <c r="B5819" t="str">
        <f>VLOOKUP(A5819,PEC!$A$1:$C$7902,3,1)</f>
        <v>pec.it</v>
      </c>
      <c r="C5819">
        <f>VLOOKUP(A5819,SEZIONI!$A$1:$B$7897,2,1)</f>
        <v>3</v>
      </c>
    </row>
    <row r="5820" spans="1:3" x14ac:dyDescent="0.3">
      <c r="A5820" t="s">
        <v>29328</v>
      </c>
      <c r="B5820" t="str">
        <f>VLOOKUP(A5820,PEC!$A$1:$C$7902,3,1)</f>
        <v>pec.comune.pesche.is.it</v>
      </c>
      <c r="C5820">
        <f>VLOOKUP(A5820,SEZIONI!$A$1:$B$7897,2,1)</f>
        <v>2</v>
      </c>
    </row>
    <row r="5821" spans="1:3" x14ac:dyDescent="0.3">
      <c r="A5821" t="s">
        <v>29329</v>
      </c>
      <c r="B5821" t="str">
        <f>VLOOKUP(A5821,PEC!$A$1:$C$7902,3,1)</f>
        <v>pec.it</v>
      </c>
      <c r="C5821">
        <f>VLOOKUP(A5821,SEZIONI!$A$1:$B$7897,2,1)</f>
        <v>1</v>
      </c>
    </row>
    <row r="5822" spans="1:3" x14ac:dyDescent="0.3">
      <c r="A5822" t="s">
        <v>29330</v>
      </c>
      <c r="B5822" t="str">
        <f>VLOOKUP(A5822,PEC!$A$1:$C$7902,3,1)</f>
        <v>pec.leonet.it</v>
      </c>
      <c r="C5822">
        <f>VLOOKUP(A5822,SEZIONI!$A$1:$B$7897,2,1)</f>
        <v>1</v>
      </c>
    </row>
    <row r="5823" spans="1:3" x14ac:dyDescent="0.3">
      <c r="A5823" t="s">
        <v>29331</v>
      </c>
      <c r="B5823" t="str">
        <f>VLOOKUP(A5823,PEC!$A$1:$C$7902,3,1)</f>
        <v>pec.it</v>
      </c>
      <c r="C5823">
        <f>VLOOKUP(A5823,SEZIONI!$A$1:$B$7897,2,1)</f>
        <v>1</v>
      </c>
    </row>
    <row r="5824" spans="1:3" x14ac:dyDescent="0.3">
      <c r="A5824" t="s">
        <v>29332</v>
      </c>
      <c r="B5824" t="str">
        <f>VLOOKUP(A5824,PEC!$A$1:$C$7902,3,1)</f>
        <v>pec.it</v>
      </c>
      <c r="C5824">
        <f>VLOOKUP(A5824,SEZIONI!$A$1:$B$7897,2,1)</f>
        <v>1</v>
      </c>
    </row>
    <row r="5825" spans="1:3" x14ac:dyDescent="0.3">
      <c r="A5825" t="s">
        <v>29333</v>
      </c>
      <c r="B5825" t="str">
        <f>VLOOKUP(A5825,PEC!$A$1:$C$7902,3,1)</f>
        <v>cert.regione.molise.it</v>
      </c>
      <c r="C5825">
        <f>VLOOKUP(A5825,SEZIONI!$A$1:$B$7897,2,1)</f>
        <v>1</v>
      </c>
    </row>
    <row r="5826" spans="1:3" x14ac:dyDescent="0.3">
      <c r="A5826" t="s">
        <v>29334</v>
      </c>
      <c r="B5826" t="str">
        <f>VLOOKUP(A5826,PEC!$A$1:$C$7902,3,1)</f>
        <v>pec.leonet.it</v>
      </c>
      <c r="C5826">
        <f>VLOOKUP(A5826,SEZIONI!$A$1:$B$7897,2,1)</f>
        <v>1</v>
      </c>
    </row>
    <row r="5827" spans="1:3" x14ac:dyDescent="0.3">
      <c r="A5827" t="s">
        <v>29335</v>
      </c>
      <c r="B5827" t="str">
        <f>VLOOKUP(A5827,PEC!$A$1:$C$7902,3,1)</f>
        <v>pec.comune.pozzilli.is.it</v>
      </c>
      <c r="C5827">
        <f>VLOOKUP(A5827,SEZIONI!$A$1:$B$7897,2,1)</f>
        <v>3</v>
      </c>
    </row>
    <row r="5828" spans="1:3" x14ac:dyDescent="0.3">
      <c r="A5828" t="s">
        <v>29336</v>
      </c>
      <c r="B5828" t="str">
        <f>VLOOKUP(A5828,PEC!$A$1:$C$7902,3,1)</f>
        <v>pec.leonet.it</v>
      </c>
      <c r="C5828">
        <f>VLOOKUP(A5828,SEZIONI!$A$1:$B$7897,2,1)</f>
        <v>3</v>
      </c>
    </row>
    <row r="5829" spans="1:3" x14ac:dyDescent="0.3">
      <c r="A5829" t="s">
        <v>29337</v>
      </c>
      <c r="B5829" t="str">
        <f>VLOOKUP(A5829,PEC!$A$1:$C$7902,3,1)</f>
        <v>postecert.it</v>
      </c>
      <c r="C5829">
        <f>VLOOKUP(A5829,SEZIONI!$A$1:$B$7897,2,1)</f>
        <v>2</v>
      </c>
    </row>
    <row r="5830" spans="1:3" x14ac:dyDescent="0.3">
      <c r="A5830" t="s">
        <v>29338</v>
      </c>
      <c r="B5830" t="str">
        <f>VLOOKUP(A5830,PEC!$A$1:$C$7902,3,1)</f>
        <v>postecert.it</v>
      </c>
      <c r="C5830">
        <f>VLOOKUP(A5830,SEZIONI!$A$1:$B$7897,2,1)</f>
        <v>1</v>
      </c>
    </row>
    <row r="5831" spans="1:3" x14ac:dyDescent="0.3">
      <c r="A5831" t="s">
        <v>29339</v>
      </c>
      <c r="B5831" t="str">
        <f>VLOOKUP(A5831,PEC!$A$1:$C$7902,3,1)</f>
        <v>pec.it</v>
      </c>
      <c r="C5831">
        <f>VLOOKUP(A5831,SEZIONI!$A$1:$B$7897,2,1)</f>
        <v>2</v>
      </c>
    </row>
    <row r="5832" spans="1:3" x14ac:dyDescent="0.3">
      <c r="A5832" t="s">
        <v>29340</v>
      </c>
      <c r="B5832" t="str">
        <f>VLOOKUP(A5832,PEC!$A$1:$C$7902,3,1)</f>
        <v>pec-leonet.it</v>
      </c>
      <c r="C5832">
        <f>VLOOKUP(A5832,SEZIONI!$A$1:$B$7897,2,1)</f>
        <v>1</v>
      </c>
    </row>
    <row r="5833" spans="1:3" x14ac:dyDescent="0.3">
      <c r="A5833" t="s">
        <v>29341</v>
      </c>
      <c r="B5833" t="str">
        <f>VLOOKUP(A5833,PEC!$A$1:$C$7902,3,1)</f>
        <v>pec.comunesantadi.it</v>
      </c>
      <c r="C5833">
        <f>VLOOKUP(A5833,SEZIONI!$A$1:$B$7897,2,1)</f>
        <v>2</v>
      </c>
    </row>
    <row r="5834" spans="1:3" x14ac:dyDescent="0.3">
      <c r="A5834" t="s">
        <v>29342</v>
      </c>
      <c r="B5834" t="str">
        <f>VLOOKUP(A5834,PEC!$A$1:$C$7902,3,1)</f>
        <v xml:space="preserve">pec-leonet.it </v>
      </c>
      <c r="C5834">
        <f>VLOOKUP(A5834,SEZIONI!$A$1:$B$7897,2,1)</f>
        <v>2</v>
      </c>
    </row>
    <row r="5835" spans="1:3" x14ac:dyDescent="0.3">
      <c r="A5835" t="s">
        <v>29344</v>
      </c>
      <c r="B5835" t="str">
        <f>VLOOKUP(A5835,PEC!$A$1:$C$7902,3,1)</f>
        <v>pec.comunesantadi.it</v>
      </c>
      <c r="C5835">
        <f>VLOOKUP(A5835,SEZIONI!$A$1:$B$7897,2,1)</f>
        <v>1</v>
      </c>
    </row>
    <row r="5836" spans="1:3" x14ac:dyDescent="0.3">
      <c r="A5836" t="s">
        <v>29345</v>
      </c>
      <c r="B5836" t="str">
        <f>VLOOKUP(A5836,PEC!$A$1:$C$7902,3,1)</f>
        <v>pec.it</v>
      </c>
      <c r="C5836">
        <f>VLOOKUP(A5836,SEZIONI!$A$1:$B$7897,2,1)</f>
        <v>1</v>
      </c>
    </row>
    <row r="5837" spans="1:3" x14ac:dyDescent="0.3">
      <c r="A5837" t="s">
        <v>29346</v>
      </c>
      <c r="B5837" t="str">
        <f>VLOOKUP(A5837,PEC!$A$1:$C$7902,3,1)</f>
        <v>pec.comunescapoli.is.it</v>
      </c>
      <c r="C5837">
        <f>VLOOKUP(A5837,SEZIONI!$A$1:$B$7897,2,1)</f>
        <v>1</v>
      </c>
    </row>
    <row r="5838" spans="1:3" x14ac:dyDescent="0.3">
      <c r="A5838" t="s">
        <v>29347</v>
      </c>
      <c r="B5838" t="str">
        <f>VLOOKUP(A5838,PEC!$A$1:$C$7902,3,1)</f>
        <v>pec.leonet.it</v>
      </c>
      <c r="C5838">
        <f>VLOOKUP(A5838,SEZIONI!$A$1:$B$7897,2,1)</f>
        <v>2</v>
      </c>
    </row>
    <row r="5839" spans="1:3" x14ac:dyDescent="0.3">
      <c r="A5839" t="s">
        <v>29348</v>
      </c>
      <c r="B5839" t="str">
        <f>VLOOKUP(A5839,PEC!$A$1:$C$7902,3,1)</f>
        <v>legalmail.it</v>
      </c>
      <c r="C5839">
        <f>VLOOKUP(A5839,SEZIONI!$A$1:$B$7897,2,1)</f>
        <v>4</v>
      </c>
    </row>
    <row r="5840" spans="1:3" x14ac:dyDescent="0.3">
      <c r="A5840" t="s">
        <v>29349</v>
      </c>
      <c r="B5840" t="str">
        <f>VLOOKUP(A5840,PEC!$A$1:$C$7902,3,1)</f>
        <v>pec.comune.vastogirardi.is.it</v>
      </c>
      <c r="C5840">
        <f>VLOOKUP(A5840,SEZIONI!$A$1:$B$7897,2,1)</f>
        <v>2</v>
      </c>
    </row>
    <row r="5841" spans="1:3" x14ac:dyDescent="0.3">
      <c r="A5841" t="s">
        <v>29350</v>
      </c>
      <c r="B5841" t="str">
        <f>VLOOKUP(A5841,PEC!$A$1:$C$7902,3,1)</f>
        <v>pec.comune.venafro.is.it</v>
      </c>
      <c r="C5841">
        <f>VLOOKUP(A5841,SEZIONI!$A$1:$B$7897,2,1)</f>
        <v>12</v>
      </c>
    </row>
    <row r="5842" spans="1:3" x14ac:dyDescent="0.3">
      <c r="A5842" t="s">
        <v>29351</v>
      </c>
      <c r="B5842" t="str">
        <f>VLOOKUP(A5842,PEC!$A$1:$C$7902,3,1)</f>
        <v>pec.comune.ailano.ce.it</v>
      </c>
      <c r="C5842">
        <f>VLOOKUP(A5842,SEZIONI!$A$1:$B$7897,2,1)</f>
        <v>2</v>
      </c>
    </row>
    <row r="5843" spans="1:3" x14ac:dyDescent="0.3">
      <c r="A5843" t="s">
        <v>29353</v>
      </c>
      <c r="B5843" t="str">
        <f>VLOOKUP(A5843,PEC!$A$1:$C$7902,3,1)</f>
        <v>pec.comune.alife.ce.it</v>
      </c>
      <c r="C5843">
        <f>VLOOKUP(A5843,SEZIONI!$A$1:$B$7897,2,1)</f>
        <v>8</v>
      </c>
    </row>
    <row r="5844" spans="1:3" x14ac:dyDescent="0.3">
      <c r="A5844" t="s">
        <v>29354</v>
      </c>
      <c r="B5844" t="str">
        <f>VLOOKUP(A5844,PEC!$A$1:$C$7902,3,1)</f>
        <v>pec.comunedialvignano.ce.it</v>
      </c>
      <c r="C5844">
        <f>VLOOKUP(A5844,SEZIONI!$A$1:$B$7897,2,1)</f>
        <v>5</v>
      </c>
    </row>
    <row r="5845" spans="1:3" x14ac:dyDescent="0.3">
      <c r="A5845" t="s">
        <v>29355</v>
      </c>
      <c r="B5845" t="str">
        <f>VLOOKUP(A5845,PEC!$A$1:$C$7902,3,1)</f>
        <v>asmepec.it</v>
      </c>
      <c r="C5845">
        <f>VLOOKUP(A5845,SEZIONI!$A$1:$B$7897,2,1)</f>
        <v>6</v>
      </c>
    </row>
    <row r="5846" spans="1:3" x14ac:dyDescent="0.3">
      <c r="A5846" t="s">
        <v>29356</v>
      </c>
      <c r="B5846" t="str">
        <f>VLOOKUP(A5846,PEC!$A$1:$C$7902,3,1)</f>
        <v>comuneaversa.it</v>
      </c>
      <c r="C5846">
        <f>VLOOKUP(A5846,SEZIONI!$A$1:$B$7897,2,1)</f>
        <v>51</v>
      </c>
    </row>
    <row r="5847" spans="1:3" x14ac:dyDescent="0.3">
      <c r="A5847" t="s">
        <v>29357</v>
      </c>
      <c r="B5847" t="str">
        <f>VLOOKUP(A5847,PEC!$A$1:$C$7902,3,1)</f>
        <v>asmepec.it</v>
      </c>
      <c r="C5847">
        <f>VLOOKUP(A5847,SEZIONI!$A$1:$B$7897,2,1)</f>
        <v>3</v>
      </c>
    </row>
    <row r="5848" spans="1:3" x14ac:dyDescent="0.3">
      <c r="A5848" t="s">
        <v>29358</v>
      </c>
      <c r="B5848" t="str">
        <f>VLOOKUP(A5848,PEC!$A$1:$C$7902,3,1)</f>
        <v>asmepec.it</v>
      </c>
      <c r="C5848">
        <f>VLOOKUP(A5848,SEZIONI!$A$1:$B$7897,2,1)</f>
        <v>5</v>
      </c>
    </row>
    <row r="5849" spans="1:3" x14ac:dyDescent="0.3">
      <c r="A5849" t="s">
        <v>29359</v>
      </c>
      <c r="B5849" t="str">
        <f>VLOOKUP(A5849,PEC!$A$1:$C$7902,3,1)</f>
        <v>pec.comune.caianello.ce.it</v>
      </c>
      <c r="C5849">
        <f>VLOOKUP(A5849,SEZIONI!$A$1:$B$7897,2,1)</f>
        <v>3</v>
      </c>
    </row>
    <row r="5850" spans="1:3" x14ac:dyDescent="0.3">
      <c r="A5850" t="s">
        <v>29360</v>
      </c>
      <c r="B5850" t="str">
        <f>VLOOKUP(A5850,PEC!$A$1:$C$7902,3,1)</f>
        <v>pec.comune.caiazzo.ce.it</v>
      </c>
      <c r="C5850">
        <f>VLOOKUP(A5850,SEZIONI!$A$1:$B$7897,2,1)</f>
        <v>6</v>
      </c>
    </row>
    <row r="5851" spans="1:3" x14ac:dyDescent="0.3">
      <c r="A5851" t="s">
        <v>29361</v>
      </c>
      <c r="B5851" t="str">
        <f>VLOOKUP(A5851,PEC!$A$1:$C$7902,3,1)</f>
        <v>pec.terradilavorocst.it</v>
      </c>
      <c r="C5851">
        <f>VLOOKUP(A5851,SEZIONI!$A$1:$B$7897,2,1)</f>
        <v>5</v>
      </c>
    </row>
    <row r="5852" spans="1:3" x14ac:dyDescent="0.3">
      <c r="A5852" t="s">
        <v>29362</v>
      </c>
      <c r="B5852" t="str">
        <f>VLOOKUP(A5852,PEC!$A$1:$C$7902,3,1)</f>
        <v>asmepec.it</v>
      </c>
      <c r="C5852">
        <f>VLOOKUP(A5852,SEZIONI!$A$1:$B$7897,2,1)</f>
        <v>2</v>
      </c>
    </row>
    <row r="5853" spans="1:3" x14ac:dyDescent="0.3">
      <c r="A5853" t="s">
        <v>29363</v>
      </c>
      <c r="B5853" t="str">
        <f>VLOOKUP(A5853,PEC!$A$1:$C$7902,3,1)</f>
        <v>pec.it</v>
      </c>
      <c r="C5853">
        <f>VLOOKUP(A5853,SEZIONI!$A$1:$B$7897,2,1)</f>
        <v>5</v>
      </c>
    </row>
    <row r="5854" spans="1:3" x14ac:dyDescent="0.3">
      <c r="A5854" t="s">
        <v>29364</v>
      </c>
      <c r="B5854" t="str">
        <f>VLOOKUP(A5854,PEC!$A$1:$C$7902,3,1)</f>
        <v>alphapec.it</v>
      </c>
      <c r="C5854">
        <f>VLOOKUP(A5854,SEZIONI!$A$1:$B$7897,2,1)</f>
        <v>7</v>
      </c>
    </row>
    <row r="5855" spans="1:3" x14ac:dyDescent="0.3">
      <c r="A5855" t="s">
        <v>29365</v>
      </c>
      <c r="B5855" t="str">
        <f>VLOOKUP(A5855,PEC!$A$1:$C$7902,3,1)</f>
        <v>asmepec.it</v>
      </c>
      <c r="C5855">
        <f>VLOOKUP(A5855,SEZIONI!$A$1:$B$7897,2,1)</f>
        <v>2</v>
      </c>
    </row>
    <row r="5856" spans="1:3" x14ac:dyDescent="0.3">
      <c r="A5856" t="s">
        <v>29366</v>
      </c>
      <c r="B5856" t="str">
        <f>VLOOKUP(A5856,PEC!$A$1:$C$7902,3,1)</f>
        <v>pec.comunedicapua.it</v>
      </c>
      <c r="C5856">
        <f>VLOOKUP(A5856,SEZIONI!$A$1:$B$7897,2,1)</f>
        <v>14</v>
      </c>
    </row>
    <row r="5857" spans="1:3" x14ac:dyDescent="0.3">
      <c r="A5857" t="s">
        <v>29367</v>
      </c>
      <c r="B5857" t="str">
        <f>VLOOKUP(A5857,PEC!$A$1:$C$7902,3,1)</f>
        <v>asmepec.it</v>
      </c>
      <c r="C5857">
        <f>VLOOKUP(A5857,SEZIONI!$A$1:$B$7897,2,1)</f>
        <v>6</v>
      </c>
    </row>
    <row r="5858" spans="1:3" x14ac:dyDescent="0.3">
      <c r="A5858" t="s">
        <v>29368</v>
      </c>
      <c r="B5858" t="str">
        <f>VLOOKUP(A5858,PEC!$A$1:$C$7902,3,1)</f>
        <v>pec.comune.carinola.ce.it</v>
      </c>
      <c r="C5858">
        <f>VLOOKUP(A5858,SEZIONI!$A$1:$B$7897,2,1)</f>
        <v>10</v>
      </c>
    </row>
    <row r="5859" spans="1:3" x14ac:dyDescent="0.3">
      <c r="A5859" t="s">
        <v>29369</v>
      </c>
      <c r="B5859" t="str">
        <f>VLOOKUP(A5859,PEC!$A$1:$C$7902,3,1)</f>
        <v>cittacasagiove.legalmail.it</v>
      </c>
      <c r="C5859">
        <f>VLOOKUP(A5859,SEZIONI!$A$1:$B$7897,2,1)</f>
        <v>15</v>
      </c>
    </row>
    <row r="5860" spans="1:3" x14ac:dyDescent="0.3">
      <c r="A5860" t="s">
        <v>29370</v>
      </c>
      <c r="B5860" t="str">
        <f>VLOOKUP(A5860,PEC!$A$1:$C$7902,3,1)</f>
        <v>pec.comunecasaldiprincipe.it</v>
      </c>
      <c r="C5860">
        <f>VLOOKUP(A5860,SEZIONI!$A$1:$B$7897,2,1)</f>
        <v>16</v>
      </c>
    </row>
    <row r="5861" spans="1:3" x14ac:dyDescent="0.3">
      <c r="A5861" t="s">
        <v>29371</v>
      </c>
      <c r="B5861" t="str">
        <f>VLOOKUP(A5861,PEC!$A$1:$C$7902,3,1)</f>
        <v>pec.coune.casaluce.ce.it</v>
      </c>
      <c r="C5861">
        <f>VLOOKUP(A5861,SEZIONI!$A$1:$B$7897,2,1)</f>
        <v>10</v>
      </c>
    </row>
    <row r="5862" spans="1:3" x14ac:dyDescent="0.3">
      <c r="A5862" t="s">
        <v>29372</v>
      </c>
      <c r="B5862" t="str">
        <f>VLOOKUP(A5862,PEC!$A$1:$C$7902,3,1)</f>
        <v>asmepec.it</v>
      </c>
      <c r="C5862">
        <f>VLOOKUP(A5862,SEZIONI!$A$1:$B$7897,2,1)</f>
        <v>8</v>
      </c>
    </row>
    <row r="5863" spans="1:3" x14ac:dyDescent="0.3">
      <c r="A5863" t="s">
        <v>29373</v>
      </c>
      <c r="B5863" t="str">
        <f>VLOOKUP(A5863,PEC!$A$1:$C$7902,3,1)</f>
        <v>pec.comune.caserta.it</v>
      </c>
      <c r="C5863">
        <f>VLOOKUP(A5863,SEZIONI!$A$1:$B$7897,2,1)</f>
        <v>91</v>
      </c>
    </row>
    <row r="5864" spans="1:3" x14ac:dyDescent="0.3">
      <c r="A5864" t="s">
        <v>29374</v>
      </c>
      <c r="B5864" t="str">
        <f>VLOOKUP(A5864,PEC!$A$1:$C$7902,3,1)</f>
        <v>asmepec.it</v>
      </c>
      <c r="C5864">
        <f>VLOOKUP(A5864,SEZIONI!$A$1:$B$7897,2,1)</f>
        <v>2</v>
      </c>
    </row>
    <row r="5865" spans="1:3" x14ac:dyDescent="0.3">
      <c r="A5865" t="s">
        <v>29375</v>
      </c>
      <c r="B5865" t="str">
        <f>VLOOKUP(A5865,PEC!$A$1:$C$7902,3,1)</f>
        <v>asmepec.it</v>
      </c>
      <c r="C5865">
        <f>VLOOKUP(A5865,SEZIONI!$A$1:$B$7897,2,1)</f>
        <v>3</v>
      </c>
    </row>
    <row r="5866" spans="1:3" x14ac:dyDescent="0.3">
      <c r="A5866" t="s">
        <v>29376</v>
      </c>
      <c r="B5866" t="str">
        <f>VLOOKUP(A5866,PEC!$A$1:$C$7902,3,1)</f>
        <v>asmepec.it</v>
      </c>
      <c r="C5866">
        <f>VLOOKUP(A5866,SEZIONI!$A$1:$B$7897,2,1)</f>
        <v>2</v>
      </c>
    </row>
    <row r="5867" spans="1:3" x14ac:dyDescent="0.3">
      <c r="A5867" t="s">
        <v>29377</v>
      </c>
      <c r="B5867" t="str">
        <f>VLOOKUP(A5867,PEC!$A$1:$C$7902,3,1)</f>
        <v>asmepec.it</v>
      </c>
      <c r="C5867">
        <f>VLOOKUP(A5867,SEZIONI!$A$1:$B$7897,2,1)</f>
        <v>4</v>
      </c>
    </row>
    <row r="5868" spans="1:3" x14ac:dyDescent="0.3">
      <c r="A5868" t="s">
        <v>29378</v>
      </c>
      <c r="B5868" t="str">
        <f>VLOOKUP(A5868,PEC!$A$1:$C$7902,3,1)</f>
        <v>pec.comune.castelvolturno.ce.it</v>
      </c>
      <c r="C5868">
        <f>VLOOKUP(A5868,SEZIONI!$A$1:$B$7897,2,1)</f>
        <v>19</v>
      </c>
    </row>
    <row r="5869" spans="1:3" x14ac:dyDescent="0.3">
      <c r="A5869" t="s">
        <v>29379</v>
      </c>
      <c r="B5869" t="str">
        <f>VLOOKUP(A5869,PEC!$A$1:$C$7902,3,1)</f>
        <v>asmepec.it</v>
      </c>
      <c r="C5869">
        <f>VLOOKUP(A5869,SEZIONI!$A$1:$B$7897,2,1)</f>
        <v>4</v>
      </c>
    </row>
    <row r="5870" spans="1:3" x14ac:dyDescent="0.3">
      <c r="A5870" t="s">
        <v>29380</v>
      </c>
      <c r="B5870" t="str">
        <f>VLOOKUP(A5870,PEC!$A$1:$C$7902,3,1)</f>
        <v>pec.comune.cesa.ce.it</v>
      </c>
      <c r="C5870">
        <f>VLOOKUP(A5870,SEZIONI!$A$1:$B$7897,2,1)</f>
        <v>8</v>
      </c>
    </row>
    <row r="5871" spans="1:3" x14ac:dyDescent="0.3">
      <c r="A5871" t="s">
        <v>29381</v>
      </c>
      <c r="B5871" t="str">
        <f>VLOOKUP(A5871,PEC!$A$1:$C$7902,3,1)</f>
        <v>asmepec.it</v>
      </c>
      <c r="C5871">
        <f>VLOOKUP(A5871,SEZIONI!$A$1:$B$7897,2,1)</f>
        <v>1</v>
      </c>
    </row>
    <row r="5872" spans="1:3" x14ac:dyDescent="0.3">
      <c r="A5872" t="s">
        <v>29382</v>
      </c>
      <c r="B5872" t="str">
        <f>VLOOKUP(A5872,PEC!$A$1:$C$7902,3,1)</f>
        <v>pec.comune.concadellacampania.ce.it</v>
      </c>
      <c r="C5872">
        <f>VLOOKUP(A5872,SEZIONI!$A$1:$B$7897,2,1)</f>
        <v>2</v>
      </c>
    </row>
    <row r="5873" spans="1:3" x14ac:dyDescent="0.3">
      <c r="A5873" t="s">
        <v>29383</v>
      </c>
      <c r="B5873" t="str">
        <f>VLOOKUP(A5873,PEC!$A$1:$C$7902,3,1)</f>
        <v>pec.riusoprotocollo.it</v>
      </c>
      <c r="C5873">
        <f>VLOOKUP(A5873,SEZIONI!$A$1:$B$7897,2,1)</f>
        <v>7</v>
      </c>
    </row>
    <row r="5874" spans="1:3" x14ac:dyDescent="0.3">
      <c r="A5874" t="s">
        <v>29384</v>
      </c>
      <c r="B5874" t="str">
        <f>VLOOKUP(A5874,PEC!$A$1:$C$7902,3,1)</f>
        <v>pec.it</v>
      </c>
      <c r="C5874">
        <f>VLOOKUP(A5874,SEZIONI!$A$1:$B$7897,2,1)</f>
        <v>3</v>
      </c>
    </row>
    <row r="5875" spans="1:3" x14ac:dyDescent="0.3">
      <c r="A5875" t="s">
        <v>29385</v>
      </c>
      <c r="B5875" t="str">
        <f>VLOOKUP(A5875,PEC!$A$1:$C$7902,3,1)</f>
        <v>pec.riusoprotocollo.it</v>
      </c>
      <c r="C5875">
        <f>VLOOKUP(A5875,SEZIONI!$A$1:$B$7897,2,1)</f>
        <v>1</v>
      </c>
    </row>
    <row r="5876" spans="1:3" x14ac:dyDescent="0.3">
      <c r="A5876" t="s">
        <v>29386</v>
      </c>
      <c r="B5876" t="str">
        <f>VLOOKUP(A5876,PEC!$A$1:$C$7902,3,1)</f>
        <v>asmepec.it</v>
      </c>
      <c r="C5876">
        <f>VLOOKUP(A5876,SEZIONI!$A$1:$B$7897,2,1)</f>
        <v>2</v>
      </c>
    </row>
    <row r="5877" spans="1:3" x14ac:dyDescent="0.3">
      <c r="A5877" t="s">
        <v>29387</v>
      </c>
      <c r="B5877" t="str">
        <f>VLOOKUP(A5877,PEC!$A$1:$C$7902,3,1)</f>
        <v>pec.comune.francolise.ce.it</v>
      </c>
      <c r="C5877">
        <f>VLOOKUP(A5877,SEZIONI!$A$1:$B$7897,2,1)</f>
        <v>6</v>
      </c>
    </row>
    <row r="5878" spans="1:3" x14ac:dyDescent="0.3">
      <c r="A5878" t="s">
        <v>29388</v>
      </c>
      <c r="B5878" t="str">
        <f>VLOOKUP(A5878,PEC!$A$1:$C$7902,3,1)</f>
        <v>alphapec.it</v>
      </c>
      <c r="C5878">
        <f>VLOOKUP(A5878,SEZIONI!$A$1:$B$7897,2,1)</f>
        <v>8</v>
      </c>
    </row>
    <row r="5879" spans="1:3" x14ac:dyDescent="0.3">
      <c r="A5879" t="s">
        <v>29389</v>
      </c>
      <c r="B5879" t="str">
        <f>VLOOKUP(A5879,PEC!$A$1:$C$7902,3,1)</f>
        <v>asmepec.it</v>
      </c>
      <c r="C5879">
        <f>VLOOKUP(A5879,SEZIONI!$A$1:$B$7897,2,1)</f>
        <v>2</v>
      </c>
    </row>
    <row r="5880" spans="1:3" x14ac:dyDescent="0.3">
      <c r="A5880" t="s">
        <v>29390</v>
      </c>
      <c r="B5880" t="str">
        <f>VLOOKUP(A5880,PEC!$A$1:$C$7902,3,1)</f>
        <v>pec.comune.galluccio.ce.it</v>
      </c>
      <c r="C5880">
        <f>VLOOKUP(A5880,SEZIONI!$A$1:$B$7897,2,1)</f>
        <v>4</v>
      </c>
    </row>
    <row r="5881" spans="1:3" x14ac:dyDescent="0.3">
      <c r="A5881" t="s">
        <v>29391</v>
      </c>
      <c r="B5881" t="str">
        <f>VLOOKUP(A5881,PEC!$A$1:$C$7902,3,1)</f>
        <v>asmepec.it</v>
      </c>
      <c r="C5881">
        <f>VLOOKUP(A5881,SEZIONI!$A$1:$B$7897,2,1)</f>
        <v>1</v>
      </c>
    </row>
    <row r="5882" spans="1:3" x14ac:dyDescent="0.3">
      <c r="A5882" t="s">
        <v>29392</v>
      </c>
      <c r="B5882" t="str">
        <f>VLOOKUP(A5882,PEC!$A$1:$C$7902,3,1)</f>
        <v>alphapec.it</v>
      </c>
      <c r="C5882">
        <f>VLOOKUP(A5882,SEZIONI!$A$1:$B$7897,2,1)</f>
        <v>5</v>
      </c>
    </row>
    <row r="5883" spans="1:3" x14ac:dyDescent="0.3">
      <c r="A5883" t="s">
        <v>29393</v>
      </c>
      <c r="B5883" t="str">
        <f>VLOOKUP(A5883,PEC!$A$1:$C$7902,3,1)</f>
        <v>comunedigrazzanisepec.it</v>
      </c>
      <c r="C5883">
        <f>VLOOKUP(A5883,SEZIONI!$A$1:$B$7897,2,1)</f>
        <v>6</v>
      </c>
    </row>
    <row r="5884" spans="1:3" x14ac:dyDescent="0.3">
      <c r="A5884" t="s">
        <v>29394</v>
      </c>
      <c r="B5884" t="str">
        <f>VLOOKUP(A5884,PEC!$A$1:$C$7902,3,1)</f>
        <v>pec.comune.gricignanodiaversa.ce.it</v>
      </c>
      <c r="C5884">
        <f>VLOOKUP(A5884,SEZIONI!$A$1:$B$7897,2,1)</f>
        <v>10</v>
      </c>
    </row>
    <row r="5885" spans="1:3" x14ac:dyDescent="0.3">
      <c r="A5885" t="s">
        <v>29395</v>
      </c>
      <c r="B5885" t="str">
        <f>VLOOKUP(A5885,PEC!$A$1:$C$7902,3,1)</f>
        <v>pec.it</v>
      </c>
      <c r="C5885">
        <f>VLOOKUP(A5885,SEZIONI!$A$1:$B$7897,2,1)</f>
        <v>1</v>
      </c>
    </row>
    <row r="5886" spans="1:3" x14ac:dyDescent="0.3">
      <c r="A5886" t="s">
        <v>29396</v>
      </c>
      <c r="B5886" t="str">
        <f>VLOOKUP(A5886,PEC!$A$1:$C$7902,3,1)</f>
        <v>asmepec.it</v>
      </c>
      <c r="C5886">
        <f>VLOOKUP(A5886,SEZIONI!$A$1:$B$7897,2,1)</f>
        <v>2</v>
      </c>
    </row>
    <row r="5887" spans="1:3" x14ac:dyDescent="0.3">
      <c r="A5887" t="s">
        <v>29397</v>
      </c>
      <c r="B5887" t="str">
        <f>VLOOKUP(A5887,PEC!$A$1:$C$7902,3,1)</f>
        <v>pec.comune.lusciano.ce.it</v>
      </c>
      <c r="C5887">
        <f>VLOOKUP(A5887,SEZIONI!$A$1:$B$7897,2,1)</f>
        <v>15</v>
      </c>
    </row>
    <row r="5888" spans="1:3" x14ac:dyDescent="0.3">
      <c r="A5888" t="s">
        <v>29398</v>
      </c>
      <c r="B5888" t="str">
        <f>VLOOKUP(A5888,PEC!$A$1:$C$7902,3,1)</f>
        <v>pec.comune.maceratacampania.ce.it</v>
      </c>
      <c r="C5888">
        <f>VLOOKUP(A5888,SEZIONI!$A$1:$B$7897,2,1)</f>
        <v>9</v>
      </c>
    </row>
    <row r="5889" spans="1:3" x14ac:dyDescent="0.3">
      <c r="A5889" t="s">
        <v>29399</v>
      </c>
      <c r="B5889" t="str">
        <f>VLOOKUP(A5889,PEC!$A$1:$C$7902,3,1)</f>
        <v>pec.comune.maddaloni.ce.it</v>
      </c>
      <c r="C5889">
        <f>VLOOKUP(A5889,SEZIONI!$A$1:$B$7897,2,1)</f>
        <v>34</v>
      </c>
    </row>
    <row r="5890" spans="1:3" x14ac:dyDescent="0.3">
      <c r="A5890" t="s">
        <v>29400</v>
      </c>
      <c r="B5890" t="str">
        <f>VLOOKUP(A5890,PEC!$A$1:$C$7902,3,1)</f>
        <v>pec-marcianise.it</v>
      </c>
      <c r="C5890">
        <f>VLOOKUP(A5890,SEZIONI!$A$1:$B$7897,2,1)</f>
        <v>35</v>
      </c>
    </row>
    <row r="5891" spans="1:3" x14ac:dyDescent="0.3">
      <c r="A5891" t="s">
        <v>29401</v>
      </c>
      <c r="B5891" t="str">
        <f>VLOOKUP(A5891,PEC!$A$1:$C$7902,3,1)</f>
        <v>asmepec.it</v>
      </c>
      <c r="C5891">
        <f>VLOOKUP(A5891,SEZIONI!$A$1:$B$7897,2,1)</f>
        <v>3</v>
      </c>
    </row>
    <row r="5892" spans="1:3" x14ac:dyDescent="0.3">
      <c r="A5892" t="s">
        <v>29402</v>
      </c>
      <c r="B5892" t="str">
        <f>VLOOKUP(A5892,PEC!$A$1:$C$7902,3,1)</f>
        <v>asmepec.it</v>
      </c>
      <c r="C5892">
        <f>VLOOKUP(A5892,SEZIONI!$A$1:$B$7897,2,1)</f>
        <v>5</v>
      </c>
    </row>
    <row r="5893" spans="1:3" x14ac:dyDescent="0.3">
      <c r="A5893" t="s">
        <v>29403</v>
      </c>
      <c r="B5893" t="str">
        <f>VLOOKUP(A5893,PEC!$A$1:$C$7902,3,1)</f>
        <v>asmepec.it</v>
      </c>
      <c r="C5893">
        <f>VLOOKUP(A5893,SEZIONI!$A$1:$B$7897,2,1)</f>
        <v>27</v>
      </c>
    </row>
    <row r="5894" spans="1:3" x14ac:dyDescent="0.3">
      <c r="A5894" t="s">
        <v>29404</v>
      </c>
      <c r="B5894" t="str">
        <f>VLOOKUP(A5894,PEC!$A$1:$C$7902,3,1)</f>
        <v>asmepec.it</v>
      </c>
      <c r="C5894">
        <f>VLOOKUP(A5894,SEZIONI!$A$1:$B$7897,2,1)</f>
        <v>21</v>
      </c>
    </row>
    <row r="5895" spans="1:3" x14ac:dyDescent="0.3">
      <c r="A5895" t="s">
        <v>29405</v>
      </c>
      <c r="B5895" t="str">
        <f>VLOOKUP(A5895,PEC!$A$1:$C$7902,3,1)</f>
        <v>asmepec.it</v>
      </c>
      <c r="C5895">
        <f>VLOOKUP(A5895,SEZIONI!$A$1:$B$7897,2,1)</f>
        <v>10</v>
      </c>
    </row>
    <row r="5896" spans="1:3" x14ac:dyDescent="0.3">
      <c r="A5896" t="s">
        <v>29406</v>
      </c>
      <c r="B5896" t="str">
        <f>VLOOKUP(A5896,PEC!$A$1:$C$7902,3,1)</f>
        <v>asmepec.it</v>
      </c>
      <c r="C5896">
        <f>VLOOKUP(A5896,SEZIONI!$A$1:$B$7897,2,1)</f>
        <v>4</v>
      </c>
    </row>
    <row r="5897" spans="1:3" x14ac:dyDescent="0.3">
      <c r="A5897" t="s">
        <v>29407</v>
      </c>
      <c r="B5897" t="str">
        <f>VLOOKUP(A5897,PEC!$A$1:$C$7902,3,1)</f>
        <v>pec.monteverna.it</v>
      </c>
      <c r="C5897">
        <f>VLOOKUP(A5897,SEZIONI!$A$1:$B$7897,2,1)</f>
        <v>3</v>
      </c>
    </row>
    <row r="5898" spans="1:3" x14ac:dyDescent="0.3">
      <c r="A5898" t="s">
        <v>29408</v>
      </c>
      <c r="B5898" t="str">
        <f>VLOOKUP(A5898,PEC!$A$1:$C$7902,3,1)</f>
        <v>asmepec.it</v>
      </c>
      <c r="C5898">
        <f>VLOOKUP(A5898,SEZIONI!$A$1:$B$7897,2,1)</f>
        <v>11</v>
      </c>
    </row>
    <row r="5899" spans="1:3" x14ac:dyDescent="0.3">
      <c r="A5899" t="s">
        <v>29409</v>
      </c>
      <c r="B5899" t="str">
        <f>VLOOKUP(A5899,PEC!$A$1:$C$7902,3,1)</f>
        <v>pec.it</v>
      </c>
      <c r="C5899">
        <f>VLOOKUP(A5899,SEZIONI!$A$1:$B$7897,2,1)</f>
        <v>5</v>
      </c>
    </row>
    <row r="5900" spans="1:3" x14ac:dyDescent="0.3">
      <c r="A5900" t="s">
        <v>29410</v>
      </c>
      <c r="B5900" t="str">
        <f>VLOOKUP(A5900,PEC!$A$1:$C$7902,3,1)</f>
        <v>asmepec.it</v>
      </c>
      <c r="C5900">
        <f>VLOOKUP(A5900,SEZIONI!$A$1:$B$7897,2,1)</f>
        <v>4</v>
      </c>
    </row>
    <row r="5901" spans="1:3" x14ac:dyDescent="0.3">
      <c r="A5901" t="s">
        <v>29411</v>
      </c>
      <c r="B5901" t="str">
        <f>VLOOKUP(A5901,PEC!$A$1:$C$7902,3,1)</f>
        <v>legalmail.it</v>
      </c>
      <c r="C5901">
        <f>VLOOKUP(A5901,SEZIONI!$A$1:$B$7897,2,1)</f>
        <v>7</v>
      </c>
    </row>
    <row r="5902" spans="1:3" x14ac:dyDescent="0.3">
      <c r="A5902" t="s">
        <v>29412</v>
      </c>
      <c r="B5902" t="str">
        <f>VLOOKUP(A5902,PEC!$A$1:$C$7902,3,1)</f>
        <v>alphapec.it</v>
      </c>
      <c r="C5902">
        <f>VLOOKUP(A5902,SEZIONI!$A$1:$B$7897,2,1)</f>
        <v>2</v>
      </c>
    </row>
    <row r="5903" spans="1:3" x14ac:dyDescent="0.3">
      <c r="A5903" t="s">
        <v>29413</v>
      </c>
      <c r="B5903" t="str">
        <f>VLOOKUP(A5903,PEC!$A$1:$C$7902,3,1)</f>
        <v>pec.comuneporticodicaserta.it</v>
      </c>
      <c r="C5903">
        <f>VLOOKUP(A5903,SEZIONI!$A$1:$B$7897,2,1)</f>
        <v>6</v>
      </c>
    </row>
    <row r="5904" spans="1:3" x14ac:dyDescent="0.3">
      <c r="A5904" t="s">
        <v>29414</v>
      </c>
      <c r="B5904" t="str">
        <f>VLOOKUP(A5904,PEC!$A$1:$C$7902,3,1)</f>
        <v>asmepec.it</v>
      </c>
      <c r="C5904">
        <f>VLOOKUP(A5904,SEZIONI!$A$1:$B$7897,2,1)</f>
        <v>2</v>
      </c>
    </row>
    <row r="5905" spans="1:3" x14ac:dyDescent="0.3">
      <c r="A5905" t="s">
        <v>29415</v>
      </c>
      <c r="B5905" t="str">
        <f>VLOOKUP(A5905,PEC!$A$1:$C$7902,3,1)</f>
        <v>pec.riusoprotocollo.it</v>
      </c>
      <c r="C5905">
        <f>VLOOKUP(A5905,SEZIONI!$A$1:$B$7897,2,1)</f>
        <v>3</v>
      </c>
    </row>
    <row r="5906" spans="1:3" x14ac:dyDescent="0.3">
      <c r="A5906" t="s">
        <v>29416</v>
      </c>
      <c r="B5906" t="str">
        <f>VLOOKUP(A5906,PEC!$A$1:$C$7902,3,1)</f>
        <v>asmepec.it</v>
      </c>
      <c r="C5906">
        <f>VLOOKUP(A5906,SEZIONI!$A$1:$B$7897,2,1)</f>
        <v>2</v>
      </c>
    </row>
    <row r="5907" spans="1:3" x14ac:dyDescent="0.3">
      <c r="A5907" t="s">
        <v>29417</v>
      </c>
      <c r="B5907" t="str">
        <f>VLOOKUP(A5907,PEC!$A$1:$C$7902,3,1)</f>
        <v>pec.it</v>
      </c>
      <c r="C5907">
        <f>VLOOKUP(A5907,SEZIONI!$A$1:$B$7897,2,1)</f>
        <v>2</v>
      </c>
    </row>
    <row r="5908" spans="1:3" x14ac:dyDescent="0.3">
      <c r="A5908" t="s">
        <v>29418</v>
      </c>
      <c r="B5908" t="str">
        <f>VLOOKUP(A5908,PEC!$A$1:$C$7902,3,1)</f>
        <v>pec.it</v>
      </c>
      <c r="C5908">
        <f>VLOOKUP(A5908,SEZIONI!$A$1:$B$7897,2,1)</f>
        <v>6</v>
      </c>
    </row>
    <row r="5909" spans="1:3" x14ac:dyDescent="0.3">
      <c r="A5909" t="s">
        <v>29419</v>
      </c>
      <c r="B5909" t="str">
        <f>VLOOKUP(A5909,PEC!$A$1:$C$7902,3,1)</f>
        <v>asmepec.it</v>
      </c>
      <c r="C5909">
        <f>VLOOKUP(A5909,SEZIONI!$A$1:$B$7897,2,1)</f>
        <v>2</v>
      </c>
    </row>
    <row r="5910" spans="1:3" x14ac:dyDescent="0.3">
      <c r="A5910" t="s">
        <v>29420</v>
      </c>
      <c r="B5910" t="str">
        <f>VLOOKUP(A5910,PEC!$A$1:$C$7902,3,1)</f>
        <v>pec.provincia.pv.it</v>
      </c>
      <c r="C5910">
        <f>VLOOKUP(A5910,SEZIONI!$A$1:$B$7897,2,1)</f>
        <v>5</v>
      </c>
    </row>
    <row r="5911" spans="1:3" x14ac:dyDescent="0.3">
      <c r="A5911" t="s">
        <v>29421</v>
      </c>
      <c r="B5911" t="str">
        <f>VLOOKUP(A5911,PEC!$A$1:$C$7902,3,1)</f>
        <v>asmepec.it</v>
      </c>
      <c r="C5911">
        <f>VLOOKUP(A5911,SEZIONI!$A$1:$B$7897,2,1)</f>
        <v>6</v>
      </c>
    </row>
    <row r="5912" spans="1:3" x14ac:dyDescent="0.3">
      <c r="A5912" t="s">
        <v>29422</v>
      </c>
      <c r="B5912" t="str">
        <f>VLOOKUP(A5912,PEC!$A$1:$C$7902,3,1)</f>
        <v>pec.it</v>
      </c>
      <c r="C5912">
        <f>VLOOKUP(A5912,SEZIONI!$A$1:$B$7897,2,1)</f>
        <v>3</v>
      </c>
    </row>
    <row r="5913" spans="1:3" x14ac:dyDescent="0.3">
      <c r="A5913" t="s">
        <v>29423</v>
      </c>
      <c r="B5913" t="str">
        <f>VLOOKUP(A5913,PEC!$A$1:$C$7902,3,1)</f>
        <v>asmepec.it</v>
      </c>
      <c r="C5913">
        <f>VLOOKUP(A5913,SEZIONI!$A$1:$B$7897,2,1)</f>
        <v>2</v>
      </c>
    </row>
    <row r="5914" spans="1:3" x14ac:dyDescent="0.3">
      <c r="A5914" t="s">
        <v>29424</v>
      </c>
      <c r="B5914" t="str">
        <f>VLOOKUP(A5914,PEC!$A$1:$C$7902,3,1)</f>
        <v>pec.comuneruviano.it</v>
      </c>
      <c r="C5914">
        <f>VLOOKUP(A5914,SEZIONI!$A$1:$B$7897,2,1)</f>
        <v>3</v>
      </c>
    </row>
    <row r="5915" spans="1:3" x14ac:dyDescent="0.3">
      <c r="A5915" t="s">
        <v>29425</v>
      </c>
      <c r="B5915" t="str">
        <f>VLOOKUP(A5915,PEC!$A$1:$C$7902,3,1)</f>
        <v>asmepec.it</v>
      </c>
      <c r="C5915">
        <f>VLOOKUP(A5915,SEZIONI!$A$1:$B$7897,2,1)</f>
        <v>13</v>
      </c>
    </row>
    <row r="5916" spans="1:3" x14ac:dyDescent="0.3">
      <c r="A5916" t="s">
        <v>29426</v>
      </c>
      <c r="B5916" t="str">
        <f>VLOOKUP(A5916,PEC!$A$1:$C$7902,3,1)</f>
        <v>pec.comune.sanfeliceacancello.ce.it</v>
      </c>
      <c r="C5916">
        <f>VLOOKUP(A5916,SEZIONI!$A$1:$B$7897,2,1)</f>
        <v>20</v>
      </c>
    </row>
    <row r="5917" spans="1:3" x14ac:dyDescent="0.3">
      <c r="A5917" t="s">
        <v>29427</v>
      </c>
      <c r="B5917" t="str">
        <f>VLOOKUP(A5917,PEC!$A$1:$C$7902,3,1)</f>
        <v>pec.it</v>
      </c>
      <c r="C5917">
        <f>VLOOKUP(A5917,SEZIONI!$A$1:$B$7897,2,1)</f>
        <v>2</v>
      </c>
    </row>
    <row r="5918" spans="1:3" x14ac:dyDescent="0.3">
      <c r="A5918" t="s">
        <v>29428</v>
      </c>
      <c r="B5918" t="str">
        <f>VLOOKUP(A5918,PEC!$A$1:$C$7902,3,1)</f>
        <v>asmepec.it</v>
      </c>
      <c r="C5918">
        <f>VLOOKUP(A5918,SEZIONI!$A$1:$B$7897,2,1)</f>
        <v>12</v>
      </c>
    </row>
    <row r="5919" spans="1:3" x14ac:dyDescent="0.3">
      <c r="A5919" t="s">
        <v>29429</v>
      </c>
      <c r="B5919" t="str">
        <f>VLOOKUP(A5919,PEC!$A$1:$C$7902,3,1)</f>
        <v>pec.comune.sannicolalastrada.ce.it</v>
      </c>
      <c r="C5919">
        <f>VLOOKUP(A5919,SEZIONI!$A$1:$B$7897,2,1)</f>
        <v>20</v>
      </c>
    </row>
    <row r="5920" spans="1:3" x14ac:dyDescent="0.3">
      <c r="A5920" t="s">
        <v>29430</v>
      </c>
      <c r="B5920" t="str">
        <f>VLOOKUP(A5920,PEC!$A$1:$C$7902,3,1)</f>
        <v>asmepec.it</v>
      </c>
      <c r="C5920">
        <f>VLOOKUP(A5920,SEZIONI!$A$1:$B$7897,2,1)</f>
        <v>1</v>
      </c>
    </row>
    <row r="5921" spans="1:3" x14ac:dyDescent="0.3">
      <c r="A5921" t="s">
        <v>29431</v>
      </c>
      <c r="B5921" t="str">
        <f>VLOOKUP(A5921,PEC!$A$1:$C$7902,3,1)</f>
        <v>asmepec.it</v>
      </c>
      <c r="C5921">
        <f>VLOOKUP(A5921,SEZIONI!$A$1:$B$7897,2,1)</f>
        <v>2</v>
      </c>
    </row>
    <row r="5922" spans="1:3" x14ac:dyDescent="0.3">
      <c r="A5922" t="s">
        <v>29432</v>
      </c>
      <c r="B5922" t="str">
        <f>VLOOKUP(A5922,PEC!$A$1:$C$7902,3,1)</f>
        <v>pec.comune.sanprisco.caserta.it</v>
      </c>
      <c r="C5922">
        <f>VLOOKUP(A5922,SEZIONI!$A$1:$B$7897,2,1)</f>
        <v>11</v>
      </c>
    </row>
    <row r="5923" spans="1:3" x14ac:dyDescent="0.3">
      <c r="A5923" t="s">
        <v>29433</v>
      </c>
      <c r="B5923" t="str">
        <f>VLOOKUP(A5923,PEC!$A$1:$C$7902,3,1)</f>
        <v>anutel.it</v>
      </c>
      <c r="C5923">
        <f>VLOOKUP(A5923,SEZIONI!$A$1:$B$7897,2,1)</f>
        <v>12</v>
      </c>
    </row>
    <row r="5924" spans="1:3" x14ac:dyDescent="0.3">
      <c r="A5924" t="s">
        <v>29434</v>
      </c>
      <c r="B5924" t="str">
        <f>VLOOKUP(A5924,PEC!$A$1:$C$7902,3,1)</f>
        <v>santamariacv.postecert.it</v>
      </c>
      <c r="C5924">
        <f>VLOOKUP(A5924,SEZIONI!$A$1:$B$7897,2,1)</f>
        <v>34</v>
      </c>
    </row>
    <row r="5925" spans="1:3" x14ac:dyDescent="0.3">
      <c r="A5925" t="s">
        <v>29435</v>
      </c>
      <c r="B5925" t="str">
        <f>VLOOKUP(A5925,PEC!$A$1:$C$7902,3,1)</f>
        <v>asmepec.it</v>
      </c>
      <c r="C5925">
        <f>VLOOKUP(A5925,SEZIONI!$A$1:$B$7897,2,1)</f>
        <v>3</v>
      </c>
    </row>
    <row r="5926" spans="1:3" x14ac:dyDescent="0.3">
      <c r="A5926" t="s">
        <v>29436</v>
      </c>
      <c r="B5926" t="str">
        <f>VLOOKUP(A5926,PEC!$A$1:$C$7902,3,1)</f>
        <v>pec.comune.santammaro.ce.it</v>
      </c>
      <c r="C5926">
        <f>VLOOKUP(A5926,SEZIONI!$A$1:$B$7897,2,1)</f>
        <v>5</v>
      </c>
    </row>
    <row r="5927" spans="1:3" x14ac:dyDescent="0.3">
      <c r="A5927" t="s">
        <v>29437</v>
      </c>
      <c r="B5927" t="str">
        <f>VLOOKUP(A5927,PEC!$A$1:$C$7902,3,1)</f>
        <v>pec.comunesantadi.it</v>
      </c>
      <c r="C5927">
        <f>VLOOKUP(A5927,SEZIONI!$A$1:$B$7897,2,1)</f>
        <v>3</v>
      </c>
    </row>
    <row r="5928" spans="1:3" x14ac:dyDescent="0.3">
      <c r="A5928" t="s">
        <v>29438</v>
      </c>
      <c r="B5928" t="str">
        <f>VLOOKUP(A5928,PEC!$A$1:$C$7902,3,1)</f>
        <v>pec.comune.santarcangelo.rn.it</v>
      </c>
      <c r="C5928">
        <f>VLOOKUP(A5928,SEZIONI!$A$1:$B$7897,2,1)</f>
        <v>13</v>
      </c>
    </row>
    <row r="5929" spans="1:3" x14ac:dyDescent="0.3">
      <c r="A5929" t="s">
        <v>29439</v>
      </c>
      <c r="B5929" t="str">
        <f>VLOOKUP(A5929,PEC!$A$1:$C$7902,3,1)</f>
        <v>pec.sessaweb.it</v>
      </c>
      <c r="C5929">
        <f>VLOOKUP(A5929,SEZIONI!$A$1:$B$7897,2,1)</f>
        <v>32</v>
      </c>
    </row>
    <row r="5930" spans="1:3" x14ac:dyDescent="0.3">
      <c r="A5930" t="s">
        <v>29440</v>
      </c>
      <c r="B5930" t="str">
        <f>VLOOKUP(A5930,PEC!$A$1:$C$7902,3,1)</f>
        <v>asmepec.it</v>
      </c>
      <c r="C5930">
        <f>VLOOKUP(A5930,SEZIONI!$A$1:$B$7897,2,1)</f>
        <v>8</v>
      </c>
    </row>
    <row r="5931" spans="1:3" x14ac:dyDescent="0.3">
      <c r="A5931" t="s">
        <v>29441</v>
      </c>
      <c r="B5931" t="str">
        <f>VLOOKUP(A5931,PEC!$A$1:$C$7902,3,1)</f>
        <v>alphapec.it</v>
      </c>
      <c r="C5931">
        <f>VLOOKUP(A5931,SEZIONI!$A$1:$B$7897,2,1)</f>
        <v>8</v>
      </c>
    </row>
    <row r="5932" spans="1:3" x14ac:dyDescent="0.3">
      <c r="A5932" t="s">
        <v>29442</v>
      </c>
      <c r="B5932" t="str">
        <f>VLOOKUP(A5932,PEC!$A$1:$C$7902,3,1)</f>
        <v>asmepec.it</v>
      </c>
      <c r="C5932">
        <f>VLOOKUP(A5932,SEZIONI!$A$1:$B$7897,2,1)</f>
        <v>21</v>
      </c>
    </row>
    <row r="5933" spans="1:3" x14ac:dyDescent="0.3">
      <c r="A5933" t="s">
        <v>29443</v>
      </c>
      <c r="B5933" t="str">
        <f>VLOOKUP(A5933,PEC!$A$1:$C$7902,3,1)</f>
        <v>pec.it</v>
      </c>
      <c r="C5933">
        <f>VLOOKUP(A5933,SEZIONI!$A$1:$B$7897,2,1)</f>
        <v>12</v>
      </c>
    </row>
    <row r="5934" spans="1:3" x14ac:dyDescent="0.3">
      <c r="A5934" t="s">
        <v>29444</v>
      </c>
      <c r="B5934" t="str">
        <f>VLOOKUP(A5934,PEC!$A$1:$C$7902,3,1)</f>
        <v>pec.comune.toraepiccilli.ce.it</v>
      </c>
      <c r="C5934">
        <f>VLOOKUP(A5934,SEZIONI!$A$1:$B$7897,2,1)</f>
        <v>2</v>
      </c>
    </row>
    <row r="5935" spans="1:3" x14ac:dyDescent="0.3">
      <c r="A5935" t="s">
        <v>29445</v>
      </c>
      <c r="B5935" t="str">
        <f>VLOOKUP(A5935,PEC!$A$1:$C$7902,3,1)</f>
        <v>legalmail.it</v>
      </c>
      <c r="C5935">
        <f>VLOOKUP(A5935,SEZIONI!$A$1:$B$7897,2,1)</f>
        <v>18</v>
      </c>
    </row>
    <row r="5936" spans="1:3" x14ac:dyDescent="0.3">
      <c r="A5936" t="s">
        <v>29446</v>
      </c>
      <c r="B5936" t="str">
        <f>VLOOKUP(A5936,PEC!$A$1:$C$7902,3,1)</f>
        <v>asmepec.it</v>
      </c>
      <c r="C5936">
        <f>VLOOKUP(A5936,SEZIONI!$A$1:$B$7897,2,1)</f>
        <v>7</v>
      </c>
    </row>
    <row r="5937" spans="1:3" x14ac:dyDescent="0.3">
      <c r="A5937" t="s">
        <v>29447</v>
      </c>
      <c r="B5937" t="str">
        <f>VLOOKUP(A5937,PEC!$A$1:$C$7902,3,1)</f>
        <v>pec.riusoprotocollo.it</v>
      </c>
      <c r="C5937">
        <f>VLOOKUP(A5937,SEZIONI!$A$1:$B$7897,2,1)</f>
        <v>2</v>
      </c>
    </row>
    <row r="5938" spans="1:3" x14ac:dyDescent="0.3">
      <c r="A5938" t="s">
        <v>29448</v>
      </c>
      <c r="B5938" t="str">
        <f>VLOOKUP(A5938,PEC!$A$1:$C$7902,3,1)</f>
        <v>pcert.it</v>
      </c>
      <c r="C5938">
        <f>VLOOKUP(A5938,SEZIONI!$A$1:$B$7897,2,1)</f>
        <v>2</v>
      </c>
    </row>
    <row r="5939" spans="1:3" x14ac:dyDescent="0.3">
      <c r="A5939" t="s">
        <v>29449</v>
      </c>
      <c r="B5939" t="str">
        <f>VLOOKUP(A5939,PEC!$A$1:$C$7902,3,1)</f>
        <v>postecert.it</v>
      </c>
      <c r="C5939">
        <f>VLOOKUP(A5939,SEZIONI!$A$1:$B$7897,2,1)</f>
        <v>6</v>
      </c>
    </row>
    <row r="5940" spans="1:3" x14ac:dyDescent="0.3">
      <c r="A5940" t="s">
        <v>29450</v>
      </c>
      <c r="B5940" t="str">
        <f>VLOOKUP(A5940,PEC!$A$1:$C$7902,3,1)</f>
        <v>asmepec.it</v>
      </c>
      <c r="C5940">
        <f>VLOOKUP(A5940,SEZIONI!$A$1:$B$7897,2,1)</f>
        <v>11</v>
      </c>
    </row>
    <row r="5941" spans="1:3" x14ac:dyDescent="0.3">
      <c r="A5941" t="s">
        <v>29451</v>
      </c>
      <c r="B5941" t="str">
        <f>VLOOKUP(A5941,PEC!$A$1:$C$7902,3,1)</f>
        <v>asmepec.it</v>
      </c>
      <c r="C5941">
        <f>VLOOKUP(A5941,SEZIONI!$A$1:$B$7897,2,1)</f>
        <v>6</v>
      </c>
    </row>
    <row r="5942" spans="1:3" x14ac:dyDescent="0.3">
      <c r="A5942" t="s">
        <v>29452</v>
      </c>
      <c r="B5942" t="str">
        <f>VLOOKUP(A5942,PEC!$A$1:$C$7902,3,1)</f>
        <v>asmepec.it</v>
      </c>
      <c r="C5942">
        <f>VLOOKUP(A5942,SEZIONI!$A$1:$B$7897,2,1)</f>
        <v>4</v>
      </c>
    </row>
    <row r="5943" spans="1:3" x14ac:dyDescent="0.3">
      <c r="A5943" t="s">
        <v>29453</v>
      </c>
      <c r="B5943" t="str">
        <f>VLOOKUP(A5943,PEC!$A$1:$C$7902,3,1)</f>
        <v>asmepec.it</v>
      </c>
      <c r="C5943">
        <f>VLOOKUP(A5943,SEZIONI!$A$1:$B$7897,2,1)</f>
        <v>7</v>
      </c>
    </row>
    <row r="5944" spans="1:3" x14ac:dyDescent="0.3">
      <c r="A5944" t="s">
        <v>29454</v>
      </c>
      <c r="B5944" t="str">
        <f>VLOOKUP(A5944,PEC!$A$1:$C$7902,3,1)</f>
        <v>pec.it</v>
      </c>
      <c r="C5944">
        <f>VLOOKUP(A5944,SEZIONI!$A$1:$B$7897,2,1)</f>
        <v>6</v>
      </c>
    </row>
    <row r="5945" spans="1:3" x14ac:dyDescent="0.3">
      <c r="A5945" t="s">
        <v>29455</v>
      </c>
      <c r="B5945" t="str">
        <f>VLOOKUP(A5945,PEC!$A$1:$C$7902,3,1)</f>
        <v>pec.comune.sanmarcoevangelista.ce.it</v>
      </c>
      <c r="C5945">
        <f>VLOOKUP(A5945,SEZIONI!$A$1:$B$7897,2,1)</f>
        <v>5</v>
      </c>
    </row>
    <row r="5946" spans="1:3" x14ac:dyDescent="0.3">
      <c r="A5946" t="s">
        <v>29456</v>
      </c>
      <c r="B5946" t="str">
        <f>VLOOKUP(A5946,PEC!$A$1:$C$7902,3,1)</f>
        <v>pec.cstsannio.it</v>
      </c>
      <c r="C5946">
        <f>VLOOKUP(A5946,SEZIONI!$A$1:$B$7897,2,1)</f>
        <v>9</v>
      </c>
    </row>
    <row r="5947" spans="1:3" x14ac:dyDescent="0.3">
      <c r="A5947" t="s">
        <v>29457</v>
      </c>
      <c r="B5947" t="str">
        <f>VLOOKUP(A5947,PEC!$A$1:$C$7902,3,1)</f>
        <v>pec.comune.amorosi.bn.it</v>
      </c>
      <c r="C5947">
        <f>VLOOKUP(A5947,SEZIONI!$A$1:$B$7897,2,1)</f>
        <v>3</v>
      </c>
    </row>
    <row r="5948" spans="1:3" x14ac:dyDescent="0.3">
      <c r="A5948" t="s">
        <v>29458</v>
      </c>
      <c r="B5948" t="str">
        <f>VLOOKUP(A5948,PEC!$A$1:$C$7902,3,1)</f>
        <v>pec.comune.apice.bn.it</v>
      </c>
      <c r="C5948">
        <f>VLOOKUP(A5948,SEZIONI!$A$1:$B$7897,2,1)</f>
        <v>5</v>
      </c>
    </row>
    <row r="5949" spans="1:3" x14ac:dyDescent="0.3">
      <c r="A5949" t="s">
        <v>29459</v>
      </c>
      <c r="B5949" t="str">
        <f>VLOOKUP(A5949,PEC!$A$1:$C$7902,3,1)</f>
        <v>pec.cstsannio.it</v>
      </c>
      <c r="C5949">
        <f>VLOOKUP(A5949,SEZIONI!$A$1:$B$7897,2,1)</f>
        <v>3</v>
      </c>
    </row>
    <row r="5950" spans="1:3" x14ac:dyDescent="0.3">
      <c r="A5950" t="s">
        <v>29460</v>
      </c>
      <c r="B5950" t="str">
        <f>VLOOKUP(A5950,PEC!$A$1:$C$7902,3,1)</f>
        <v>asmepec.it</v>
      </c>
      <c r="C5950">
        <f>VLOOKUP(A5950,SEZIONI!$A$1:$B$7897,2,1)</f>
        <v>2</v>
      </c>
    </row>
    <row r="5951" spans="1:3" x14ac:dyDescent="0.3">
      <c r="A5951" t="s">
        <v>29461</v>
      </c>
      <c r="B5951" t="str">
        <f>VLOOKUP(A5951,PEC!$A$1:$C$7902,3,1)</f>
        <v>asmepec.it</v>
      </c>
      <c r="C5951">
        <f>VLOOKUP(A5951,SEZIONI!$A$1:$B$7897,2,1)</f>
        <v>2</v>
      </c>
    </row>
    <row r="5952" spans="1:3" x14ac:dyDescent="0.3">
      <c r="A5952" t="s">
        <v>29462</v>
      </c>
      <c r="B5952" t="str">
        <f>VLOOKUP(A5952,PEC!$A$1:$C$7902,3,1)</f>
        <v>asmepec.it</v>
      </c>
      <c r="C5952">
        <f>VLOOKUP(A5952,SEZIONI!$A$1:$B$7897,2,1)</f>
        <v>3</v>
      </c>
    </row>
    <row r="5953" spans="1:3" x14ac:dyDescent="0.3">
      <c r="A5953" t="s">
        <v>29463</v>
      </c>
      <c r="B5953" t="str">
        <f>VLOOKUP(A5953,PEC!$A$1:$C$7902,3,1)</f>
        <v>pec.comunebn.it</v>
      </c>
      <c r="C5953">
        <f>VLOOKUP(A5953,SEZIONI!$A$1:$B$7897,2,1)</f>
        <v>72</v>
      </c>
    </row>
    <row r="5954" spans="1:3" x14ac:dyDescent="0.3">
      <c r="A5954" t="s">
        <v>29464</v>
      </c>
      <c r="B5954" t="str">
        <f>VLOOKUP(A5954,PEC!$A$1:$C$7902,3,1)</f>
        <v>pec.comune.bonea.bn.it</v>
      </c>
      <c r="C5954">
        <f>VLOOKUP(A5954,SEZIONI!$A$1:$B$7897,2,1)</f>
        <v>2</v>
      </c>
    </row>
    <row r="5955" spans="1:3" x14ac:dyDescent="0.3">
      <c r="A5955" t="s">
        <v>29465</v>
      </c>
      <c r="B5955" t="str">
        <f>VLOOKUP(A5955,PEC!$A$1:$C$7902,3,1)</f>
        <v>asmepec.it</v>
      </c>
      <c r="C5955">
        <f>VLOOKUP(A5955,SEZIONI!$A$1:$B$7897,2,1)</f>
        <v>2</v>
      </c>
    </row>
    <row r="5956" spans="1:3" x14ac:dyDescent="0.3">
      <c r="A5956" t="s">
        <v>29466</v>
      </c>
      <c r="B5956" t="str">
        <f>VLOOKUP(A5956,PEC!$A$1:$C$7902,3,1)</f>
        <v>pec.comune.buonalbergo.bn.it</v>
      </c>
      <c r="C5956">
        <f>VLOOKUP(A5956,SEZIONI!$A$1:$B$7897,2,1)</f>
        <v>3</v>
      </c>
    </row>
    <row r="5957" spans="1:3" x14ac:dyDescent="0.3">
      <c r="A5957" t="s">
        <v>29467</v>
      </c>
      <c r="B5957" t="str">
        <f>VLOOKUP(A5957,PEC!$A$1:$C$7902,3,1)</f>
        <v>pec.comune.calvi.bn.it</v>
      </c>
      <c r="C5957">
        <f>VLOOKUP(A5957,SEZIONI!$A$1:$B$7897,2,1)</f>
        <v>4</v>
      </c>
    </row>
    <row r="5958" spans="1:3" x14ac:dyDescent="0.3">
      <c r="A5958" t="s">
        <v>29468</v>
      </c>
      <c r="B5958" t="str">
        <f>VLOOKUP(A5958,PEC!$A$1:$C$7902,3,1)</f>
        <v>pec.comunecampolattaro.it</v>
      </c>
      <c r="C5958">
        <f>VLOOKUP(A5958,SEZIONI!$A$1:$B$7897,2,1)</f>
        <v>2</v>
      </c>
    </row>
    <row r="5959" spans="1:3" x14ac:dyDescent="0.3">
      <c r="A5959" t="s">
        <v>29469</v>
      </c>
      <c r="B5959" t="str">
        <f>VLOOKUP(A5959,PEC!$A$1:$C$7902,3,1)</f>
        <v>pec.it</v>
      </c>
      <c r="C5959">
        <f>VLOOKUP(A5959,SEZIONI!$A$1:$B$7897,2,1)</f>
        <v>2</v>
      </c>
    </row>
    <row r="5960" spans="1:3" x14ac:dyDescent="0.3">
      <c r="A5960" t="s">
        <v>29470</v>
      </c>
      <c r="B5960" t="str">
        <f>VLOOKUP(A5960,PEC!$A$1:$C$7902,3,1)</f>
        <v>asmepec.it</v>
      </c>
      <c r="C5960">
        <f>VLOOKUP(A5960,SEZIONI!$A$1:$B$7897,2,1)</f>
        <v>3</v>
      </c>
    </row>
    <row r="5961" spans="1:3" x14ac:dyDescent="0.3">
      <c r="A5961" t="s">
        <v>29471</v>
      </c>
      <c r="B5961" t="str">
        <f>VLOOKUP(A5961,PEC!$A$1:$C$7902,3,1)</f>
        <v>asmepec.it</v>
      </c>
      <c r="C5961">
        <f>VLOOKUP(A5961,SEZIONI!$A$1:$B$7897,2,1)</f>
        <v>2</v>
      </c>
    </row>
    <row r="5962" spans="1:3" x14ac:dyDescent="0.3">
      <c r="A5962" t="s">
        <v>29472</v>
      </c>
      <c r="B5962" t="str">
        <f>VLOOKUP(A5962,PEC!$A$1:$C$7902,3,1)</f>
        <v>pec.comune.castelpagano.bn.it</v>
      </c>
      <c r="C5962">
        <f>VLOOKUP(A5962,SEZIONI!$A$1:$B$7897,2,1)</f>
        <v>2</v>
      </c>
    </row>
    <row r="5963" spans="1:3" x14ac:dyDescent="0.3">
      <c r="A5963" t="s">
        <v>29473</v>
      </c>
      <c r="B5963" t="str">
        <f>VLOOKUP(A5963,PEC!$A$1:$C$7902,3,1)</f>
        <v>pec.cstsannio.it</v>
      </c>
      <c r="C5963">
        <f>VLOOKUP(A5963,SEZIONI!$A$1:$B$7897,2,1)</f>
        <v>2</v>
      </c>
    </row>
    <row r="5964" spans="1:3" x14ac:dyDescent="0.3">
      <c r="A5964" t="s">
        <v>29474</v>
      </c>
      <c r="B5964" t="str">
        <f>VLOOKUP(A5964,PEC!$A$1:$C$7902,3,1)</f>
        <v>pec.comune.castelvenere.bn.it</v>
      </c>
      <c r="C5964">
        <f>VLOOKUP(A5964,SEZIONI!$A$1:$B$7897,2,1)</f>
        <v>3</v>
      </c>
    </row>
    <row r="5965" spans="1:3" x14ac:dyDescent="0.3">
      <c r="A5965" t="s">
        <v>29475</v>
      </c>
      <c r="B5965" t="str">
        <f>VLOOKUP(A5965,PEC!$A$1:$C$7902,3,1)</f>
        <v>asmepec.it</v>
      </c>
      <c r="C5965">
        <f>VLOOKUP(A5965,SEZIONI!$A$1:$B$7897,2,1)</f>
        <v>3</v>
      </c>
    </row>
    <row r="5966" spans="1:3" x14ac:dyDescent="0.3">
      <c r="A5966" t="s">
        <v>29476</v>
      </c>
      <c r="B5966" t="str">
        <f>VLOOKUP(A5966,PEC!$A$1:$C$7902,3,1)</f>
        <v>asmepec.it</v>
      </c>
      <c r="C5966">
        <f>VLOOKUP(A5966,SEZIONI!$A$1:$B$7897,2,1)</f>
        <v>2</v>
      </c>
    </row>
    <row r="5967" spans="1:3" x14ac:dyDescent="0.3">
      <c r="A5967" t="s">
        <v>29477</v>
      </c>
      <c r="B5967" t="str">
        <f>VLOOKUP(A5967,PEC!$A$1:$C$7902,3,1)</f>
        <v>asmepec.it</v>
      </c>
      <c r="C5967">
        <f>VLOOKUP(A5967,SEZIONI!$A$1:$B$7897,2,1)</f>
        <v>6</v>
      </c>
    </row>
    <row r="5968" spans="1:3" x14ac:dyDescent="0.3">
      <c r="A5968" t="s">
        <v>29478</v>
      </c>
      <c r="B5968" t="str">
        <f>VLOOKUP(A5968,PEC!$A$1:$C$7902,3,1)</f>
        <v>pec.it</v>
      </c>
      <c r="C5968">
        <f>VLOOKUP(A5968,SEZIONI!$A$1:$B$7897,2,1)</f>
        <v>4</v>
      </c>
    </row>
    <row r="5969" spans="1:3" x14ac:dyDescent="0.3">
      <c r="A5969" t="s">
        <v>29479</v>
      </c>
      <c r="B5969" t="str">
        <f>VLOOKUP(A5969,PEC!$A$1:$C$7902,3,1)</f>
        <v>pec.it</v>
      </c>
      <c r="C5969">
        <f>VLOOKUP(A5969,SEZIONI!$A$1:$B$7897,2,1)</f>
        <v>3</v>
      </c>
    </row>
    <row r="5970" spans="1:3" x14ac:dyDescent="0.3">
      <c r="A5970" t="s">
        <v>29480</v>
      </c>
      <c r="B5970" t="str">
        <f>VLOOKUP(A5970,PEC!$A$1:$C$7902,3,1)</f>
        <v>pcert.it</v>
      </c>
      <c r="C5970">
        <f>VLOOKUP(A5970,SEZIONI!$A$1:$B$7897,2,1)</f>
        <v>4</v>
      </c>
    </row>
    <row r="5971" spans="1:3" x14ac:dyDescent="0.3">
      <c r="A5971" t="s">
        <v>29481</v>
      </c>
      <c r="B5971" t="str">
        <f>VLOOKUP(A5971,PEC!$A$1:$C$7902,3,1)</f>
        <v>asmepec.it</v>
      </c>
      <c r="C5971">
        <f>VLOOKUP(A5971,SEZIONI!$A$1:$B$7897,2,1)</f>
        <v>6</v>
      </c>
    </row>
    <row r="5972" spans="1:3" x14ac:dyDescent="0.3">
      <c r="A5972" t="s">
        <v>29482</v>
      </c>
      <c r="B5972" t="str">
        <f>VLOOKUP(A5972,PEC!$A$1:$C$7902,3,1)</f>
        <v>pcert.it</v>
      </c>
      <c r="C5972">
        <f>VLOOKUP(A5972,SEZIONI!$A$1:$B$7897,2,1)</f>
        <v>3</v>
      </c>
    </row>
    <row r="5973" spans="1:3" x14ac:dyDescent="0.3">
      <c r="A5973" t="s">
        <v>29483</v>
      </c>
      <c r="B5973" t="str">
        <f>VLOOKUP(A5973,PEC!$A$1:$C$7902,3,1)</f>
        <v>pec.it</v>
      </c>
      <c r="C5973">
        <f>VLOOKUP(A5973,SEZIONI!$A$1:$B$7897,2,1)</f>
        <v>2</v>
      </c>
    </row>
    <row r="5974" spans="1:3" x14ac:dyDescent="0.3">
      <c r="A5974" t="s">
        <v>29484</v>
      </c>
      <c r="B5974" t="str">
        <f>VLOOKUP(A5974,PEC!$A$1:$C$7902,3,1)</f>
        <v>pec.it</v>
      </c>
      <c r="C5974">
        <f>VLOOKUP(A5974,SEZIONI!$A$1:$B$7897,2,1)</f>
        <v>5</v>
      </c>
    </row>
    <row r="5975" spans="1:3" x14ac:dyDescent="0.3">
      <c r="A5975" t="s">
        <v>29485</v>
      </c>
      <c r="B5975" t="str">
        <f>VLOOKUP(A5975,PEC!$A$1:$C$7902,3,1)</f>
        <v>pec.comune.foglianise.bn.it</v>
      </c>
      <c r="C5975">
        <f>VLOOKUP(A5975,SEZIONI!$A$1:$B$7897,2,1)</f>
        <v>3</v>
      </c>
    </row>
    <row r="5976" spans="1:3" x14ac:dyDescent="0.3">
      <c r="A5976" t="s">
        <v>29486</v>
      </c>
      <c r="B5976" t="str">
        <f>VLOOKUP(A5976,PEC!$A$1:$C$7902,3,1)</f>
        <v>asmepec.it</v>
      </c>
      <c r="C5976">
        <f>VLOOKUP(A5976,SEZIONI!$A$1:$B$7897,2,1)</f>
        <v>2</v>
      </c>
    </row>
    <row r="5977" spans="1:3" x14ac:dyDescent="0.3">
      <c r="A5977" t="s">
        <v>29487</v>
      </c>
      <c r="B5977" t="str">
        <f>VLOOKUP(A5977,PEC!$A$1:$C$7902,3,1)</f>
        <v>asmepec.it</v>
      </c>
      <c r="C5977">
        <f>VLOOKUP(A5977,SEZIONI!$A$1:$B$7897,2,1)</f>
        <v>1</v>
      </c>
    </row>
    <row r="5978" spans="1:3" x14ac:dyDescent="0.3">
      <c r="A5978" t="s">
        <v>29488</v>
      </c>
      <c r="B5978" t="str">
        <f>VLOOKUP(A5978,PEC!$A$1:$C$7902,3,1)</f>
        <v>pec.cstsannio.it</v>
      </c>
      <c r="C5978">
        <f>VLOOKUP(A5978,SEZIONI!$A$1:$B$7897,2,1)</f>
        <v>2</v>
      </c>
    </row>
    <row r="5979" spans="1:3" x14ac:dyDescent="0.3">
      <c r="A5979" t="s">
        <v>29489</v>
      </c>
      <c r="B5979" t="str">
        <f>VLOOKUP(A5979,PEC!$A$1:$C$7902,3,1)</f>
        <v>pec.comune.fragnetomonforte.bn.it</v>
      </c>
      <c r="C5979">
        <f>VLOOKUP(A5979,SEZIONI!$A$1:$B$7897,2,1)</f>
        <v>2</v>
      </c>
    </row>
    <row r="5980" spans="1:3" x14ac:dyDescent="0.3">
      <c r="A5980" t="s">
        <v>29490</v>
      </c>
      <c r="B5980" t="str">
        <f>VLOOKUP(A5980,PEC!$A$1:$C$7902,3,1)</f>
        <v>pec.comune.frassotelesino.bn.it</v>
      </c>
      <c r="C5980">
        <f>VLOOKUP(A5980,SEZIONI!$A$1:$B$7897,2,1)</f>
        <v>3</v>
      </c>
    </row>
    <row r="5981" spans="1:3" x14ac:dyDescent="0.3">
      <c r="A5981" t="s">
        <v>29491</v>
      </c>
      <c r="B5981" t="str">
        <f>VLOOKUP(A5981,PEC!$A$1:$C$7902,3,1)</f>
        <v>asmepec.it</v>
      </c>
      <c r="C5981">
        <f>VLOOKUP(A5981,SEZIONI!$A$1:$B$7897,2,1)</f>
        <v>1</v>
      </c>
    </row>
    <row r="5982" spans="1:3" x14ac:dyDescent="0.3">
      <c r="A5982" t="s">
        <v>29492</v>
      </c>
      <c r="B5982" t="str">
        <f>VLOOKUP(A5982,PEC!$A$1:$C$7902,3,1)</f>
        <v>pec.cstsannio.it</v>
      </c>
      <c r="C5982">
        <f>VLOOKUP(A5982,SEZIONI!$A$1:$B$7897,2,1)</f>
        <v>7</v>
      </c>
    </row>
    <row r="5983" spans="1:3" x14ac:dyDescent="0.3">
      <c r="A5983" t="s">
        <v>29493</v>
      </c>
      <c r="B5983" t="str">
        <f>VLOOKUP(A5983,PEC!$A$1:$C$7902,3,1)</f>
        <v>pec.it</v>
      </c>
      <c r="C5983">
        <f>VLOOKUP(A5983,SEZIONI!$A$1:$B$7897,2,1)</f>
        <v>4</v>
      </c>
    </row>
    <row r="5984" spans="1:3" x14ac:dyDescent="0.3">
      <c r="A5984" t="s">
        <v>29494</v>
      </c>
      <c r="B5984" t="str">
        <f>VLOOKUP(A5984,PEC!$A$1:$C$7902,3,1)</f>
        <v>pec.cstsannio.it</v>
      </c>
      <c r="C5984">
        <f>VLOOKUP(A5984,SEZIONI!$A$1:$B$7897,2,1)</f>
        <v>3</v>
      </c>
    </row>
    <row r="5985" spans="1:3" x14ac:dyDescent="0.3">
      <c r="A5985" t="s">
        <v>29495</v>
      </c>
      <c r="B5985" t="str">
        <f>VLOOKUP(A5985,PEC!$A$1:$C$7902,3,1)</f>
        <v>postecert.it</v>
      </c>
      <c r="C5985">
        <f>VLOOKUP(A5985,SEZIONI!$A$1:$B$7897,2,1)</f>
        <v>4</v>
      </c>
    </row>
    <row r="5986" spans="1:3" x14ac:dyDescent="0.3">
      <c r="A5986" t="s">
        <v>29496</v>
      </c>
      <c r="B5986" t="str">
        <f>VLOOKUP(A5986,PEC!$A$1:$C$7902,3,1)</f>
        <v>comune.molinara.bn.it</v>
      </c>
      <c r="C5986">
        <f>VLOOKUP(A5986,SEZIONI!$A$1:$B$7897,2,1)</f>
        <v>2</v>
      </c>
    </row>
    <row r="5987" spans="1:3" x14ac:dyDescent="0.3">
      <c r="A5987" t="s">
        <v>29497</v>
      </c>
      <c r="B5987" t="str">
        <f>VLOOKUP(A5987,PEC!$A$1:$C$7902,3,1)</f>
        <v>pec.montefalconedivalfortore.campania.it</v>
      </c>
      <c r="C5987">
        <f>VLOOKUP(A5987,SEZIONI!$A$1:$B$7897,2,1)</f>
        <v>2</v>
      </c>
    </row>
    <row r="5988" spans="1:3" x14ac:dyDescent="0.3">
      <c r="A5988" t="s">
        <v>29498</v>
      </c>
      <c r="B5988" t="str">
        <f>VLOOKUP(A5988,PEC!$A$1:$C$7902,3,1)</f>
        <v>pec.comune.montesarchio.bn.it</v>
      </c>
      <c r="C5988">
        <f>VLOOKUP(A5988,SEZIONI!$A$1:$B$7897,2,1)</f>
        <v>16</v>
      </c>
    </row>
    <row r="5989" spans="1:3" x14ac:dyDescent="0.3">
      <c r="A5989" t="s">
        <v>29499</v>
      </c>
      <c r="B5989" t="str">
        <f>VLOOKUP(A5989,PEC!$A$1:$C$7902,3,1)</f>
        <v>asmepec.it</v>
      </c>
      <c r="C5989">
        <f>VLOOKUP(A5989,SEZIONI!$A$1:$B$7897,2,1)</f>
        <v>7</v>
      </c>
    </row>
    <row r="5990" spans="1:3" x14ac:dyDescent="0.3">
      <c r="A5990" t="s">
        <v>29500</v>
      </c>
      <c r="B5990" t="str">
        <f>VLOOKUP(A5990,PEC!$A$1:$C$7902,3,1)</f>
        <v>pec.comunepaduli.gov.it</v>
      </c>
      <c r="C5990">
        <f>VLOOKUP(A5990,SEZIONI!$A$1:$B$7897,2,1)</f>
        <v>5</v>
      </c>
    </row>
    <row r="5991" spans="1:3" x14ac:dyDescent="0.3">
      <c r="A5991" t="s">
        <v>29501</v>
      </c>
      <c r="B5991" t="str">
        <f>VLOOKUP(A5991,PEC!$A$1:$C$7902,3,1)</f>
        <v>pec.it</v>
      </c>
      <c r="C5991">
        <f>VLOOKUP(A5991,SEZIONI!$A$1:$B$7897,2,1)</f>
        <v>3</v>
      </c>
    </row>
    <row r="5992" spans="1:3" x14ac:dyDescent="0.3">
      <c r="A5992" t="s">
        <v>29502</v>
      </c>
      <c r="B5992" t="str">
        <f>VLOOKUP(A5992,PEC!$A$1:$C$7902,3,1)</f>
        <v>asmepec.it</v>
      </c>
      <c r="C5992">
        <f>VLOOKUP(A5992,SEZIONI!$A$1:$B$7897,2,1)</f>
        <v>2</v>
      </c>
    </row>
    <row r="5993" spans="1:3" x14ac:dyDescent="0.3">
      <c r="A5993" t="s">
        <v>29503</v>
      </c>
      <c r="B5993" t="str">
        <f>VLOOKUP(A5993,PEC!$A$1:$C$7902,3,1)</f>
        <v>asmepec.it</v>
      </c>
      <c r="C5993">
        <f>VLOOKUP(A5993,SEZIONI!$A$1:$B$7897,2,1)</f>
        <v>2</v>
      </c>
    </row>
    <row r="5994" spans="1:3" x14ac:dyDescent="0.3">
      <c r="A5994" t="s">
        <v>29504</v>
      </c>
      <c r="B5994" t="str">
        <f>VLOOKUP(A5994,PEC!$A$1:$C$7902,3,1)</f>
        <v>pec.comune.paupisi.bn.it</v>
      </c>
      <c r="C5994">
        <f>VLOOKUP(A5994,SEZIONI!$A$1:$B$7897,2,1)</f>
        <v>2</v>
      </c>
    </row>
    <row r="5995" spans="1:3" x14ac:dyDescent="0.3">
      <c r="A5995" t="s">
        <v>29505</v>
      </c>
      <c r="B5995" t="str">
        <f>VLOOKUP(A5995,PEC!$A$1:$C$7902,3,1)</f>
        <v>pec.comune.pescosannita.bn.it</v>
      </c>
      <c r="C5995">
        <f>VLOOKUP(A5995,SEZIONI!$A$1:$B$7897,2,1)</f>
        <v>3</v>
      </c>
    </row>
    <row r="5996" spans="1:3" x14ac:dyDescent="0.3">
      <c r="A5996" t="s">
        <v>29506</v>
      </c>
      <c r="B5996" t="str">
        <f>VLOOKUP(A5996,PEC!$A$1:$C$7902,3,1)</f>
        <v>pec.cstsannio.it</v>
      </c>
      <c r="C5996">
        <f>VLOOKUP(A5996,SEZIONI!$A$1:$B$7897,2,1)</f>
        <v>1</v>
      </c>
    </row>
    <row r="5997" spans="1:3" x14ac:dyDescent="0.3">
      <c r="A5997" t="s">
        <v>29507</v>
      </c>
      <c r="B5997" t="str">
        <f>VLOOKUP(A5997,PEC!$A$1:$C$7902,3,1)</f>
        <v>pec.cstsannio.it</v>
      </c>
      <c r="C5997">
        <f>VLOOKUP(A5997,SEZIONI!$A$1:$B$7897,2,1)</f>
        <v>3</v>
      </c>
    </row>
    <row r="5998" spans="1:3" x14ac:dyDescent="0.3">
      <c r="A5998" t="s">
        <v>29508</v>
      </c>
      <c r="B5998" t="str">
        <f>VLOOKUP(A5998,PEC!$A$1:$C$7902,3,1)</f>
        <v>pec.comunediponte.it</v>
      </c>
      <c r="C5998">
        <f>VLOOKUP(A5998,SEZIONI!$A$1:$B$7897,2,1)</f>
        <v>2</v>
      </c>
    </row>
    <row r="5999" spans="1:3" x14ac:dyDescent="0.3">
      <c r="A5999" t="s">
        <v>29509</v>
      </c>
      <c r="B5999" t="str">
        <f>VLOOKUP(A5999,PEC!$A$1:$C$7902,3,1)</f>
        <v>pec.it</v>
      </c>
      <c r="C5999">
        <f>VLOOKUP(A5999,SEZIONI!$A$1:$B$7897,2,1)</f>
        <v>3</v>
      </c>
    </row>
    <row r="6000" spans="1:3" x14ac:dyDescent="0.3">
      <c r="A6000" t="s">
        <v>29510</v>
      </c>
      <c r="B6000" t="str">
        <f>VLOOKUP(A6000,PEC!$A$1:$C$7902,3,1)</f>
        <v>pec.cstsannio.it</v>
      </c>
      <c r="C6000">
        <f>VLOOKUP(A6000,SEZIONI!$A$1:$B$7897,2,1)</f>
        <v>2</v>
      </c>
    </row>
    <row r="6001" spans="1:3" x14ac:dyDescent="0.3">
      <c r="A6001" t="s">
        <v>29511</v>
      </c>
      <c r="B6001" t="str">
        <f>VLOOKUP(A6001,PEC!$A$1:$C$7902,3,1)</f>
        <v>pec.it</v>
      </c>
      <c r="C6001">
        <f>VLOOKUP(A6001,SEZIONI!$A$1:$B$7897,2,1)</f>
        <v>2</v>
      </c>
    </row>
    <row r="6002" spans="1:3" x14ac:dyDescent="0.3">
      <c r="A6002" t="s">
        <v>29512</v>
      </c>
      <c r="B6002" t="str">
        <f>VLOOKUP(A6002,PEC!$A$1:$C$7902,3,1)</f>
        <v>asmepec.it</v>
      </c>
      <c r="C6002">
        <f>VLOOKUP(A6002,SEZIONI!$A$1:$B$7897,2,1)</f>
        <v>8</v>
      </c>
    </row>
    <row r="6003" spans="1:3" x14ac:dyDescent="0.3">
      <c r="A6003" t="s">
        <v>29513</v>
      </c>
      <c r="B6003" t="str">
        <f>VLOOKUP(A6003,PEC!$A$1:$C$7902,3,1)</f>
        <v>pec.cstsannio.it</v>
      </c>
      <c r="C6003">
        <f>VLOOKUP(A6003,SEZIONI!$A$1:$B$7897,2,1)</f>
        <v>10</v>
      </c>
    </row>
    <row r="6004" spans="1:3" x14ac:dyDescent="0.3">
      <c r="A6004" t="s">
        <v>29514</v>
      </c>
      <c r="B6004" t="str">
        <f>VLOOKUP(A6004,PEC!$A$1:$C$7902,3,1)</f>
        <v>pec.comunesangiorgiolamolara.bn.it</v>
      </c>
      <c r="C6004">
        <f>VLOOKUP(A6004,SEZIONI!$A$1:$B$7897,2,1)</f>
        <v>4</v>
      </c>
    </row>
    <row r="6005" spans="1:3" x14ac:dyDescent="0.3">
      <c r="A6005" t="s">
        <v>29515</v>
      </c>
      <c r="B6005" t="str">
        <f>VLOOKUP(A6005,PEC!$A$1:$C$7902,3,1)</f>
        <v>asmepec.it</v>
      </c>
      <c r="C6005">
        <f>VLOOKUP(A6005,SEZIONI!$A$1:$B$7897,2,1)</f>
        <v>3</v>
      </c>
    </row>
    <row r="6006" spans="1:3" x14ac:dyDescent="0.3">
      <c r="A6006" t="s">
        <v>29516</v>
      </c>
      <c r="B6006" t="str">
        <f>VLOOKUP(A6006,PEC!$A$1:$C$7902,3,1)</f>
        <v>asmepec.it</v>
      </c>
      <c r="C6006">
        <f>VLOOKUP(A6006,SEZIONI!$A$1:$B$7897,2,1)</f>
        <v>3</v>
      </c>
    </row>
    <row r="6007" spans="1:3" x14ac:dyDescent="0.3">
      <c r="A6007" t="s">
        <v>29517</v>
      </c>
      <c r="B6007" t="str">
        <f>VLOOKUP(A6007,PEC!$A$1:$C$7902,3,1)</f>
        <v xml:space="preserve">asmepec.it   </v>
      </c>
      <c r="C6007">
        <f>VLOOKUP(A6007,SEZIONI!$A$1:$B$7897,2,1)</f>
        <v>3</v>
      </c>
    </row>
    <row r="6008" spans="1:3" x14ac:dyDescent="0.3">
      <c r="A6008" t="s">
        <v>29519</v>
      </c>
      <c r="B6008" t="str">
        <f>VLOOKUP(A6008,PEC!$A$1:$C$7902,3,1)</f>
        <v>pec.comune.sanlupo.bn.it</v>
      </c>
      <c r="C6008">
        <f>VLOOKUP(A6008,SEZIONI!$A$1:$B$7897,2,1)</f>
        <v>1</v>
      </c>
    </row>
    <row r="6009" spans="1:3" x14ac:dyDescent="0.3">
      <c r="A6009" t="s">
        <v>29520</v>
      </c>
      <c r="B6009" t="str">
        <f>VLOOKUP(A6009,PEC!$A$1:$C$7902,3,1)</f>
        <v>pec.comune.sanmarcodeicavoti.bn.it</v>
      </c>
      <c r="C6009">
        <f>VLOOKUP(A6009,SEZIONI!$A$1:$B$7897,2,1)</f>
        <v>4</v>
      </c>
    </row>
    <row r="6010" spans="1:3" x14ac:dyDescent="0.3">
      <c r="A6010" t="s">
        <v>29521</v>
      </c>
      <c r="B6010" t="str">
        <f>VLOOKUP(A6010,PEC!$A$1:$C$7902,3,1)</f>
        <v>pec.cstsannio.it</v>
      </c>
      <c r="C6010">
        <f>VLOOKUP(A6010,SEZIONI!$A$1:$B$7897,2,1)</f>
        <v>2</v>
      </c>
    </row>
    <row r="6011" spans="1:3" x14ac:dyDescent="0.3">
      <c r="A6011" t="s">
        <v>29522</v>
      </c>
      <c r="B6011" t="str">
        <f>VLOOKUP(A6011,PEC!$A$1:$C$7902,3,1)</f>
        <v>pec.it</v>
      </c>
      <c r="C6011">
        <f>VLOOKUP(A6011,SEZIONI!$A$1:$B$7897,2,1)</f>
        <v>1</v>
      </c>
    </row>
    <row r="6012" spans="1:3" x14ac:dyDescent="0.3">
      <c r="A6012" t="s">
        <v>29523</v>
      </c>
      <c r="B6012" t="str">
        <f>VLOOKUP(A6012,PEC!$A$1:$C$7902,3,1)</f>
        <v>pec.it</v>
      </c>
      <c r="C6012">
        <f>VLOOKUP(A6012,SEZIONI!$A$1:$B$7897,2,1)</f>
        <v>6</v>
      </c>
    </row>
    <row r="6013" spans="1:3" x14ac:dyDescent="0.3">
      <c r="A6013" t="s">
        <v>29524</v>
      </c>
      <c r="B6013" t="str">
        <f>VLOOKUP(A6013,PEC!$A$1:$C$7902,3,1)</f>
        <v>pec.cstsannio.it</v>
      </c>
      <c r="C6013">
        <f>VLOOKUP(A6013,SEZIONI!$A$1:$B$7897,2,1)</f>
        <v>4</v>
      </c>
    </row>
    <row r="6014" spans="1:3" x14ac:dyDescent="0.3">
      <c r="A6014" t="s">
        <v>29525</v>
      </c>
      <c r="B6014" t="str">
        <f>VLOOKUP(A6014,PEC!$A$1:$C$7902,3,1)</f>
        <v>legalmail.it</v>
      </c>
      <c r="C6014">
        <f>VLOOKUP(A6014,SEZIONI!$A$1:$B$7897,2,1)</f>
        <v>1</v>
      </c>
    </row>
    <row r="6015" spans="1:3" x14ac:dyDescent="0.3">
      <c r="A6015" t="s">
        <v>29526</v>
      </c>
      <c r="B6015" t="str">
        <f>VLOOKUP(A6015,PEC!$A$1:$C$7902,3,1)</f>
        <v>pec.comunesantadi.it</v>
      </c>
      <c r="C6015">
        <f>VLOOKUP(A6015,SEZIONI!$A$1:$B$7897,2,1)</f>
        <v>11</v>
      </c>
    </row>
    <row r="6016" spans="1:3" x14ac:dyDescent="0.3">
      <c r="A6016" t="s">
        <v>29527</v>
      </c>
      <c r="B6016" t="str">
        <f>VLOOKUP(A6016,PEC!$A$1:$C$7902,3,1)</f>
        <v>pec.comunesantadi.it</v>
      </c>
      <c r="C6016">
        <f>VLOOKUP(A6016,SEZIONI!$A$1:$B$7897,2,1)</f>
        <v>6</v>
      </c>
    </row>
    <row r="6017" spans="1:3" x14ac:dyDescent="0.3">
      <c r="A6017" t="s">
        <v>29528</v>
      </c>
      <c r="B6017" t="str">
        <f>VLOOKUP(A6017,PEC!$A$1:$C$7902,3,1)</f>
        <v>postecert.it</v>
      </c>
      <c r="C6017">
        <f>VLOOKUP(A6017,SEZIONI!$A$1:$B$7897,2,1)</f>
        <v>1</v>
      </c>
    </row>
    <row r="6018" spans="1:3" x14ac:dyDescent="0.3">
      <c r="A6018" t="s">
        <v>29529</v>
      </c>
      <c r="B6018" t="str">
        <f>VLOOKUP(A6018,PEC!$A$1:$C$7902,3,1)</f>
        <v>asmepec.it</v>
      </c>
      <c r="C6018">
        <f>VLOOKUP(A6018,SEZIONI!$A$1:$B$7897,2,1)</f>
        <v>4</v>
      </c>
    </row>
    <row r="6019" spans="1:3" x14ac:dyDescent="0.3">
      <c r="A6019" t="s">
        <v>29530</v>
      </c>
      <c r="B6019" t="str">
        <f>VLOOKUP(A6019,PEC!$A$1:$C$7902,3,1)</f>
        <v>pec.cstsannio.it</v>
      </c>
      <c r="C6019">
        <f>VLOOKUP(A6019,SEZIONI!$A$1:$B$7897,2,1)</f>
        <v>6</v>
      </c>
    </row>
    <row r="6020" spans="1:3" x14ac:dyDescent="0.3">
      <c r="A6020" t="s">
        <v>29531</v>
      </c>
      <c r="B6020" t="str">
        <f>VLOOKUP(A6020,PEC!$A$1:$C$7902,3,1)</f>
        <v>pcert.it</v>
      </c>
      <c r="C6020">
        <f>VLOOKUP(A6020,SEZIONI!$A$1:$B$7897,2,1)</f>
        <v>2</v>
      </c>
    </row>
    <row r="6021" spans="1:3" x14ac:dyDescent="0.3">
      <c r="A6021" t="s">
        <v>29532</v>
      </c>
      <c r="B6021" t="str">
        <f>VLOOKUP(A6021,PEC!$A$1:$C$7902,3,1)</f>
        <v>pec.cstsannio.it</v>
      </c>
      <c r="C6021">
        <f>VLOOKUP(A6021,SEZIONI!$A$1:$B$7897,2,1)</f>
        <v>4</v>
      </c>
    </row>
    <row r="6022" spans="1:3" x14ac:dyDescent="0.3">
      <c r="A6022" t="s">
        <v>29533</v>
      </c>
      <c r="B6022" t="str">
        <f>VLOOKUP(A6022,PEC!$A$1:$C$7902,3,1)</f>
        <v>pec.cstsannio.it</v>
      </c>
      <c r="C6022">
        <f>VLOOKUP(A6022,SEZIONI!$A$1:$B$7897,2,1)</f>
        <v>4</v>
      </c>
    </row>
    <row r="6023" spans="1:3" x14ac:dyDescent="0.3">
      <c r="A6023" t="s">
        <v>29534</v>
      </c>
      <c r="B6023" t="str">
        <f>VLOOKUP(A6023,PEC!$A$1:$C$7902,3,1)</f>
        <v>pec.comune.santarcangelo.rn.it</v>
      </c>
      <c r="C6023">
        <f>VLOOKUP(A6023,SEZIONI!$A$1:$B$7897,2,1)</f>
        <v>1</v>
      </c>
    </row>
    <row r="6024" spans="1:3" x14ac:dyDescent="0.3">
      <c r="A6024" t="s">
        <v>29535</v>
      </c>
      <c r="B6024" t="str">
        <f>VLOOKUP(A6024,PEC!$A$1:$C$7902,3,1)</f>
        <v>pec.comuneacerra.it</v>
      </c>
      <c r="C6024">
        <f>VLOOKUP(A6024,SEZIONI!$A$1:$B$7897,2,1)</f>
        <v>56</v>
      </c>
    </row>
    <row r="6025" spans="1:3" x14ac:dyDescent="0.3">
      <c r="A6025" t="s">
        <v>29536</v>
      </c>
      <c r="B6025" t="str">
        <f>VLOOKUP(A6025,PEC!$A$1:$C$7902,3,1)</f>
        <v>pec.comune.afragola.na.it</v>
      </c>
      <c r="C6025">
        <f>VLOOKUP(A6025,SEZIONI!$A$1:$B$7897,2,1)</f>
        <v>54</v>
      </c>
    </row>
    <row r="6026" spans="1:3" x14ac:dyDescent="0.3">
      <c r="A6026" t="s">
        <v>29537</v>
      </c>
      <c r="B6026" t="str">
        <f>VLOOKUP(A6026,PEC!$A$1:$C$7902,3,1)</f>
        <v>asmepec.it</v>
      </c>
      <c r="C6026">
        <f>VLOOKUP(A6026,SEZIONI!$A$1:$B$7897,2,1)</f>
        <v>8</v>
      </c>
    </row>
    <row r="6027" spans="1:3" x14ac:dyDescent="0.3">
      <c r="A6027" t="s">
        <v>29538</v>
      </c>
      <c r="B6027" t="str">
        <f>VLOOKUP(A6027,PEC!$A$1:$C$7902,3,1)</f>
        <v>pec.it</v>
      </c>
      <c r="C6027">
        <f>VLOOKUP(A6027,SEZIONI!$A$1:$B$7897,2,1)</f>
        <v>7</v>
      </c>
    </row>
    <row r="6028" spans="1:3" x14ac:dyDescent="0.3">
      <c r="A6028" t="s">
        <v>29539</v>
      </c>
      <c r="B6028" t="str">
        <f>VLOOKUP(A6028,PEC!$A$1:$C$7902,3,1)</f>
        <v>pec.comune.arzano.na.it</v>
      </c>
      <c r="C6028">
        <f>VLOOKUP(A6028,SEZIONI!$A$1:$B$7897,2,1)</f>
        <v>32</v>
      </c>
    </row>
    <row r="6029" spans="1:3" x14ac:dyDescent="0.3">
      <c r="A6029" t="s">
        <v>29540</v>
      </c>
      <c r="B6029" t="str">
        <f>VLOOKUP(A6029,PEC!$A$1:$C$7902,3,1)</f>
        <v>pec.comune.bacoli.na.it</v>
      </c>
      <c r="C6029">
        <f>VLOOKUP(A6029,SEZIONI!$A$1:$B$7897,2,1)</f>
        <v>26</v>
      </c>
    </row>
    <row r="6030" spans="1:3" x14ac:dyDescent="0.3">
      <c r="A6030" t="s">
        <v>29541</v>
      </c>
      <c r="B6030" t="str">
        <f>VLOOKUP(A6030,PEC!$A$1:$C$7902,3,1)</f>
        <v>pec.comunebarano.it</v>
      </c>
      <c r="C6030">
        <f>VLOOKUP(A6030,SEZIONI!$A$1:$B$7897,2,1)</f>
        <v>10</v>
      </c>
    </row>
    <row r="6031" spans="1:3" x14ac:dyDescent="0.3">
      <c r="A6031" t="s">
        <v>29542</v>
      </c>
      <c r="B6031" t="str">
        <f>VLOOKUP(A6031,PEC!$A$1:$C$7902,3,1)</f>
        <v>pec.comune.boscoreale.na.it</v>
      </c>
      <c r="C6031">
        <f>VLOOKUP(A6031,SEZIONI!$A$1:$B$7897,2,1)</f>
        <v>29</v>
      </c>
    </row>
    <row r="6032" spans="1:3" x14ac:dyDescent="0.3">
      <c r="A6032" t="s">
        <v>29543</v>
      </c>
      <c r="B6032" t="str">
        <f>VLOOKUP(A6032,PEC!$A$1:$C$7902,3,1)</f>
        <v>pec.it</v>
      </c>
      <c r="C6032">
        <f>VLOOKUP(A6032,SEZIONI!$A$1:$B$7897,2,1)</f>
        <v>12</v>
      </c>
    </row>
    <row r="6033" spans="1:3" x14ac:dyDescent="0.3">
      <c r="A6033" t="s">
        <v>29544</v>
      </c>
      <c r="B6033" t="str">
        <f>VLOOKUP(A6033,PEC!$A$1:$C$7902,3,1)</f>
        <v>pec.comune.brusciano.na.it</v>
      </c>
      <c r="C6033">
        <f>VLOOKUP(A6033,SEZIONI!$A$1:$B$7897,2,1)</f>
        <v>14</v>
      </c>
    </row>
    <row r="6034" spans="1:3" x14ac:dyDescent="0.3">
      <c r="A6034" t="s">
        <v>29545</v>
      </c>
      <c r="B6034" t="str">
        <f>VLOOKUP(A6034,PEC!$A$1:$C$7902,3,1)</f>
        <v>asmepec.it</v>
      </c>
      <c r="C6034">
        <f>VLOOKUP(A6034,SEZIONI!$A$1:$B$7897,2,1)</f>
        <v>31</v>
      </c>
    </row>
    <row r="6035" spans="1:3" x14ac:dyDescent="0.3">
      <c r="A6035" t="s">
        <v>29546</v>
      </c>
      <c r="B6035" t="str">
        <f>VLOOKUP(A6035,PEC!$A$1:$C$7902,3,1)</f>
        <v>calvizzano.telecompost.it</v>
      </c>
      <c r="C6035">
        <f>VLOOKUP(A6035,SEZIONI!$A$1:$B$7897,2,1)</f>
        <v>10</v>
      </c>
    </row>
    <row r="6036" spans="1:3" x14ac:dyDescent="0.3">
      <c r="A6036" t="s">
        <v>29547</v>
      </c>
      <c r="B6036" t="str">
        <f>VLOOKUP(A6036,PEC!$A$1:$C$7902,3,1)</f>
        <v>pec.it</v>
      </c>
      <c r="C6036">
        <f>VLOOKUP(A6036,SEZIONI!$A$1:$B$7897,2,1)</f>
        <v>5</v>
      </c>
    </row>
    <row r="6037" spans="1:3" x14ac:dyDescent="0.3">
      <c r="A6037" t="s">
        <v>29548</v>
      </c>
      <c r="B6037" t="str">
        <f>VLOOKUP(A6037,PEC!$A$1:$C$7902,3,1)</f>
        <v>legalmail.it</v>
      </c>
      <c r="C6037">
        <f>VLOOKUP(A6037,SEZIONI!$A$1:$B$7897,2,1)</f>
        <v>7</v>
      </c>
    </row>
    <row r="6038" spans="1:3" x14ac:dyDescent="0.3">
      <c r="A6038" t="s">
        <v>29549</v>
      </c>
      <c r="B6038" t="str">
        <f>VLOOKUP(A6038,PEC!$A$1:$C$7902,3,1)</f>
        <v>pec.it</v>
      </c>
      <c r="C6038">
        <f>VLOOKUP(A6038,SEZIONI!$A$1:$B$7897,2,1)</f>
        <v>2</v>
      </c>
    </row>
    <row r="6039" spans="1:3" x14ac:dyDescent="0.3">
      <c r="A6039" t="s">
        <v>29550</v>
      </c>
      <c r="B6039" t="str">
        <f>VLOOKUP(A6039,PEC!$A$1:$C$7902,3,1)</f>
        <v>asmepec.it</v>
      </c>
      <c r="C6039">
        <f>VLOOKUP(A6039,SEZIONI!$A$1:$B$7897,2,1)</f>
        <v>18</v>
      </c>
    </row>
    <row r="6040" spans="1:3" x14ac:dyDescent="0.3">
      <c r="A6040" t="s">
        <v>29551</v>
      </c>
      <c r="B6040" t="str">
        <f>VLOOKUP(A6040,PEC!$A$1:$C$7902,3,1)</f>
        <v>pec.actalis.it</v>
      </c>
      <c r="C6040">
        <f>VLOOKUP(A6040,SEZIONI!$A$1:$B$7897,2,1)</f>
        <v>42</v>
      </c>
    </row>
    <row r="6041" spans="1:3" x14ac:dyDescent="0.3">
      <c r="A6041" t="s">
        <v>29552</v>
      </c>
      <c r="B6041" t="str">
        <f>VLOOKUP(A6041,PEC!$A$1:$C$7902,3,1)</f>
        <v>pec.comune.casamarciano.na.it</v>
      </c>
      <c r="C6041">
        <f>VLOOKUP(A6041,SEZIONI!$A$1:$B$7897,2,1)</f>
        <v>3</v>
      </c>
    </row>
    <row r="6042" spans="1:3" x14ac:dyDescent="0.3">
      <c r="A6042" t="s">
        <v>29553</v>
      </c>
      <c r="B6042" t="str">
        <f>VLOOKUP(A6042,PEC!$A$1:$C$7902,3,1)</f>
        <v>pec.comunecasamicciola.it</v>
      </c>
      <c r="C6042">
        <f>VLOOKUP(A6042,SEZIONI!$A$1:$B$7897,2,1)</f>
        <v>6</v>
      </c>
    </row>
    <row r="6043" spans="1:3" x14ac:dyDescent="0.3">
      <c r="A6043" t="s">
        <v>29554</v>
      </c>
      <c r="B6043" t="str">
        <f>VLOOKUP(A6043,PEC!$A$1:$C$7902,3,1)</f>
        <v>pec.comunecasandrino.it</v>
      </c>
      <c r="C6043">
        <f>VLOOKUP(A6043,SEZIONI!$A$1:$B$7897,2,1)</f>
        <v>12</v>
      </c>
    </row>
    <row r="6044" spans="1:3" x14ac:dyDescent="0.3">
      <c r="A6044" t="s">
        <v>29555</v>
      </c>
      <c r="B6044" t="str">
        <f>VLOOKUP(A6044,PEC!$A$1:$C$7902,3,1)</f>
        <v>asmepec.it</v>
      </c>
      <c r="C6044">
        <f>VLOOKUP(A6044,SEZIONI!$A$1:$B$7897,2,1)</f>
        <v>21</v>
      </c>
    </row>
    <row r="6045" spans="1:3" x14ac:dyDescent="0.3">
      <c r="A6045" t="s">
        <v>29556</v>
      </c>
      <c r="B6045" t="str">
        <f>VLOOKUP(A6045,PEC!$A$1:$C$7902,3,1)</f>
        <v>pec.comune.casoladinapoli.na.it</v>
      </c>
      <c r="C6045">
        <f>VLOOKUP(A6045,SEZIONI!$A$1:$B$7897,2,1)</f>
        <v>3</v>
      </c>
    </row>
    <row r="6046" spans="1:3" x14ac:dyDescent="0.3">
      <c r="A6046" t="s">
        <v>29557</v>
      </c>
      <c r="B6046" t="str">
        <f>VLOOKUP(A6046,PEC!$A$1:$C$7902,3,1)</f>
        <v>pec.comune.casoria.na.it</v>
      </c>
      <c r="C6046">
        <f>VLOOKUP(A6046,SEZIONI!$A$1:$B$7897,2,1)</f>
        <v>72</v>
      </c>
    </row>
    <row r="6047" spans="1:3" x14ac:dyDescent="0.3">
      <c r="A6047" t="s">
        <v>29558</v>
      </c>
      <c r="B6047" t="str">
        <f>VLOOKUP(A6047,PEC!$A$1:$C$7902,3,1)</f>
        <v>cert.ruparpiemonte.it</v>
      </c>
      <c r="C6047">
        <f>VLOOKUP(A6047,SEZIONI!$A$1:$B$7897,2,1)</f>
        <v>65</v>
      </c>
    </row>
    <row r="6048" spans="1:3" x14ac:dyDescent="0.3">
      <c r="A6048" t="s">
        <v>29560</v>
      </c>
      <c r="B6048" t="str">
        <f>VLOOKUP(A6048,PEC!$A$1:$C$7902,3,1)</f>
        <v>pec.comune.castellodicisterna.na.it</v>
      </c>
      <c r="C6048">
        <f>VLOOKUP(A6048,SEZIONI!$A$1:$B$7897,2,1)</f>
        <v>6</v>
      </c>
    </row>
    <row r="6049" spans="1:3" x14ac:dyDescent="0.3">
      <c r="A6049" t="s">
        <v>29561</v>
      </c>
      <c r="B6049" t="str">
        <f>VLOOKUP(A6049,PEC!$A$1:$C$7902,3,1)</f>
        <v>asmepec.it</v>
      </c>
      <c r="C6049">
        <f>VLOOKUP(A6049,SEZIONI!$A$1:$B$7897,2,1)</f>
        <v>18</v>
      </c>
    </row>
    <row r="6050" spans="1:3" x14ac:dyDescent="0.3">
      <c r="A6050" t="s">
        <v>29562</v>
      </c>
      <c r="B6050" t="str">
        <f>VLOOKUP(A6050,PEC!$A$1:$C$7902,3,1)</f>
        <v>asmepec.it</v>
      </c>
      <c r="C6050">
        <f>VLOOKUP(A6050,SEZIONI!$A$1:$B$7897,2,1)</f>
        <v>13</v>
      </c>
    </row>
    <row r="6051" spans="1:3" x14ac:dyDescent="0.3">
      <c r="A6051" t="s">
        <v>29563</v>
      </c>
      <c r="B6051" t="str">
        <f>VLOOKUP(A6051,PEC!$A$1:$C$7902,3,1)</f>
        <v xml:space="preserve">asmepec.it </v>
      </c>
      <c r="C6051">
        <f>VLOOKUP(A6051,SEZIONI!$A$1:$B$7897,2,1)</f>
        <v>7</v>
      </c>
    </row>
    <row r="6052" spans="1:3" x14ac:dyDescent="0.3">
      <c r="A6052" t="s">
        <v>29565</v>
      </c>
      <c r="B6052" t="str">
        <f>VLOOKUP(A6052,PEC!$A$1:$C$7902,3,1)</f>
        <v xml:space="preserve">asmepec.it   </v>
      </c>
      <c r="C6052">
        <f>VLOOKUP(A6052,SEZIONI!$A$1:$B$7897,2,1)</f>
        <v>3</v>
      </c>
    </row>
    <row r="6053" spans="1:3" x14ac:dyDescent="0.3">
      <c r="A6053" t="s">
        <v>29567</v>
      </c>
      <c r="B6053" t="str">
        <f>VLOOKUP(A6053,PEC!$A$1:$C$7902,3,1)</f>
        <v>pec.comune.crispano.na.it</v>
      </c>
      <c r="C6053">
        <f>VLOOKUP(A6053,SEZIONI!$A$1:$B$7897,2,1)</f>
        <v>13</v>
      </c>
    </row>
    <row r="6054" spans="1:3" x14ac:dyDescent="0.3">
      <c r="A6054" t="s">
        <v>29568</v>
      </c>
      <c r="B6054" t="str">
        <f>VLOOKUP(A6054,PEC!$A$1:$C$7902,3,1)</f>
        <v>pec.comune.forio.na.it</v>
      </c>
      <c r="C6054">
        <f>VLOOKUP(A6054,SEZIONI!$A$1:$B$7897,2,1)</f>
        <v>17</v>
      </c>
    </row>
    <row r="6055" spans="1:3" x14ac:dyDescent="0.3">
      <c r="A6055" t="s">
        <v>29569</v>
      </c>
      <c r="B6055" t="str">
        <f>VLOOKUP(A6055,PEC!$A$1:$C$7902,3,1)</f>
        <v xml:space="preserve">asmepec.it   </v>
      </c>
      <c r="C6055">
        <f>VLOOKUP(A6055,SEZIONI!$A$1:$B$7897,2,1)</f>
        <v>35</v>
      </c>
    </row>
    <row r="6056" spans="1:3" x14ac:dyDescent="0.3">
      <c r="A6056" t="s">
        <v>29571</v>
      </c>
      <c r="B6056" t="str">
        <f>VLOOKUP(A6056,PEC!$A$1:$C$7902,3,1)</f>
        <v>asmepec.it</v>
      </c>
      <c r="C6056">
        <f>VLOOKUP(A6056,SEZIONI!$A$1:$B$7897,2,1)</f>
        <v>14</v>
      </c>
    </row>
    <row r="6057" spans="1:3" x14ac:dyDescent="0.3">
      <c r="A6057" t="s">
        <v>29572</v>
      </c>
      <c r="B6057" t="str">
        <f>VLOOKUP(A6057,PEC!$A$1:$C$7902,3,1)</f>
        <v>pec.comune.giugliano.na.it</v>
      </c>
      <c r="C6057">
        <f>VLOOKUP(A6057,SEZIONI!$A$1:$B$7897,2,1)</f>
        <v>100</v>
      </c>
    </row>
    <row r="6058" spans="1:3" x14ac:dyDescent="0.3">
      <c r="A6058" t="s">
        <v>29573</v>
      </c>
      <c r="B6058" t="str">
        <f>VLOOKUP(A6058,PEC!$A$1:$C$7902,3,1)</f>
        <v>asmepec.it</v>
      </c>
      <c r="C6058">
        <f>VLOOKUP(A6058,SEZIONI!$A$1:$B$7897,2,1)</f>
        <v>27</v>
      </c>
    </row>
    <row r="6059" spans="1:3" x14ac:dyDescent="0.3">
      <c r="A6059" t="s">
        <v>29574</v>
      </c>
      <c r="B6059" t="str">
        <f>VLOOKUP(A6059,PEC!$A$1:$C$7902,3,1)</f>
        <v>comune.grumo-nevano.na.it</v>
      </c>
      <c r="C6059">
        <f>VLOOKUP(A6059,SEZIONI!$A$1:$B$7897,2,1)</f>
        <v>15</v>
      </c>
    </row>
    <row r="6060" spans="1:3" x14ac:dyDescent="0.3">
      <c r="A6060" t="s">
        <v>29575</v>
      </c>
      <c r="B6060" t="str">
        <f>VLOOKUP(A6060,PEC!$A$1:$C$7902,3,1)</f>
        <v>pec.comuneischia.it</v>
      </c>
      <c r="C6060">
        <f>VLOOKUP(A6060,SEZIONI!$A$1:$B$7897,2,1)</f>
        <v>18</v>
      </c>
    </row>
    <row r="6061" spans="1:3" x14ac:dyDescent="0.3">
      <c r="A6061" t="s">
        <v>29576</v>
      </c>
      <c r="B6061" t="str">
        <f>VLOOKUP(A6061,PEC!$A$1:$C$7902,3,1)</f>
        <v>pec.comunelaccoameno.it</v>
      </c>
      <c r="C6061">
        <f>VLOOKUP(A6061,SEZIONI!$A$1:$B$7897,2,1)</f>
        <v>4</v>
      </c>
    </row>
    <row r="6062" spans="1:3" x14ac:dyDescent="0.3">
      <c r="A6062" t="s">
        <v>29577</v>
      </c>
      <c r="B6062" t="str">
        <f>VLOOKUP(A6062,PEC!$A$1:$C$7902,3,1)</f>
        <v xml:space="preserve">pec.it </v>
      </c>
      <c r="C6062">
        <f>VLOOKUP(A6062,SEZIONI!$A$1:$B$7897,2,1)</f>
        <v>6</v>
      </c>
    </row>
    <row r="6063" spans="1:3" x14ac:dyDescent="0.3">
      <c r="A6063" t="s">
        <v>29579</v>
      </c>
      <c r="B6063" t="str">
        <f>VLOOKUP(A6063,PEC!$A$1:$C$7902,3,1)</f>
        <v>pec.comune.liveri.na.it</v>
      </c>
      <c r="C6063">
        <f>VLOOKUP(A6063,SEZIONI!$A$1:$B$7897,2,1)</f>
        <v>2</v>
      </c>
    </row>
    <row r="6064" spans="1:3" x14ac:dyDescent="0.3">
      <c r="A6064" t="s">
        <v>29580</v>
      </c>
      <c r="B6064" t="str">
        <f>VLOOKUP(A6064,PEC!$A$1:$C$7902,3,1)</f>
        <v>pec.comune.marano.na.it</v>
      </c>
      <c r="C6064">
        <f>VLOOKUP(A6064,SEZIONI!$A$1:$B$7897,2,1)</f>
        <v>50</v>
      </c>
    </row>
    <row r="6065" spans="1:3" x14ac:dyDescent="0.3">
      <c r="A6065" t="s">
        <v>29581</v>
      </c>
      <c r="B6065" t="str">
        <f>VLOOKUP(A6065,PEC!$A$1:$C$7902,3,1)</f>
        <v>asmepec.it</v>
      </c>
      <c r="C6065">
        <f>VLOOKUP(A6065,SEZIONI!$A$1:$B$7897,2,1)</f>
        <v>7</v>
      </c>
    </row>
    <row r="6066" spans="1:3" x14ac:dyDescent="0.3">
      <c r="A6066" t="s">
        <v>29582</v>
      </c>
      <c r="B6066" t="str">
        <f>VLOOKUP(A6066,PEC!$A$1:$C$7902,3,1)</f>
        <v>pec.comunemarigliano.it</v>
      </c>
      <c r="C6066">
        <f>VLOOKUP(A6066,SEZIONI!$A$1:$B$7897,2,1)</f>
        <v>24</v>
      </c>
    </row>
    <row r="6067" spans="1:3" x14ac:dyDescent="0.3">
      <c r="A6067" t="s">
        <v>29583</v>
      </c>
      <c r="B6067" t="str">
        <f>VLOOKUP(A6067,PEC!$A$1:$C$7902,3,1)</f>
        <v>pec.it</v>
      </c>
      <c r="C6067">
        <f>VLOOKUP(A6067,SEZIONI!$A$1:$B$7897,2,1)</f>
        <v>13</v>
      </c>
    </row>
    <row r="6068" spans="1:3" x14ac:dyDescent="0.3">
      <c r="A6068" t="s">
        <v>29584</v>
      </c>
      <c r="B6068" t="str">
        <f>VLOOKUP(A6068,PEC!$A$1:$C$7902,3,1)</f>
        <v>pec.comune.melito.na.it</v>
      </c>
      <c r="C6068">
        <f>VLOOKUP(A6068,SEZIONI!$A$1:$B$7897,2,1)</f>
        <v>38</v>
      </c>
    </row>
    <row r="6069" spans="1:3" x14ac:dyDescent="0.3">
      <c r="A6069" t="s">
        <v>29585</v>
      </c>
      <c r="B6069" t="str">
        <f>VLOOKUP(A6069,PEC!$A$1:$C$7902,3,1)</f>
        <v>asmepec.it</v>
      </c>
      <c r="C6069">
        <f>VLOOKUP(A6069,SEZIONI!$A$1:$B$7897,2,1)</f>
        <v>7</v>
      </c>
    </row>
    <row r="6070" spans="1:3" x14ac:dyDescent="0.3">
      <c r="A6070" t="s">
        <v>29586</v>
      </c>
      <c r="B6070" t="str">
        <f>VLOOKUP(A6070,PEC!$A$1:$C$7902,3,1)</f>
        <v>pec.comune.montediprocida.na.it</v>
      </c>
      <c r="C6070">
        <f>VLOOKUP(A6070,SEZIONI!$A$1:$B$7897,2,1)</f>
        <v>13</v>
      </c>
    </row>
    <row r="6071" spans="1:3" x14ac:dyDescent="0.3">
      <c r="A6071" t="s">
        <v>29587</v>
      </c>
      <c r="B6071" t="str">
        <f>VLOOKUP(A6071,PEC!$A$1:$C$7902,3,1)</f>
        <v>pec.it</v>
      </c>
      <c r="C6071">
        <f>VLOOKUP(A6071,SEZIONI!$A$1:$B$7897,2,1)</f>
        <v>32</v>
      </c>
    </row>
    <row r="6072" spans="1:3" x14ac:dyDescent="0.3">
      <c r="A6072" t="s">
        <v>29588</v>
      </c>
      <c r="B6072" t="str">
        <f>VLOOKUP(A6072,PEC!$A$1:$C$7902,3,1)</f>
        <v>pec.comune.napoli.it</v>
      </c>
      <c r="C6072">
        <f>VLOOKUP(A6072,SEZIONI!$A$1:$B$7897,2,1)</f>
        <v>884</v>
      </c>
    </row>
    <row r="6073" spans="1:3" x14ac:dyDescent="0.3">
      <c r="A6073" t="s">
        <v>29589</v>
      </c>
      <c r="B6073" t="str">
        <f>VLOOKUP(A6073,PEC!$A$1:$C$7902,3,1)</f>
        <v>pec.comune.nola.na.it</v>
      </c>
      <c r="C6073">
        <f>VLOOKUP(A6073,SEZIONI!$A$1:$B$7897,2,1)</f>
        <v>38</v>
      </c>
    </row>
    <row r="6074" spans="1:3" x14ac:dyDescent="0.3">
      <c r="A6074" t="s">
        <v>29590</v>
      </c>
      <c r="B6074" t="str">
        <f>VLOOKUP(A6074,PEC!$A$1:$C$7902,3,1)</f>
        <v>pec.it</v>
      </c>
      <c r="C6074">
        <f>VLOOKUP(A6074,SEZIONI!$A$1:$B$7897,2,1)</f>
        <v>23</v>
      </c>
    </row>
    <row r="6075" spans="1:3" x14ac:dyDescent="0.3">
      <c r="A6075" t="s">
        <v>29591</v>
      </c>
      <c r="B6075" t="str">
        <f>VLOOKUP(A6075,PEC!$A$1:$C$7902,3,1)</f>
        <v>pec.comunepalmacampania.it</v>
      </c>
      <c r="C6075">
        <f>VLOOKUP(A6075,SEZIONI!$A$1:$B$7897,2,1)</f>
        <v>13</v>
      </c>
    </row>
    <row r="6076" spans="1:3" x14ac:dyDescent="0.3">
      <c r="A6076" t="s">
        <v>29592</v>
      </c>
      <c r="B6076" t="str">
        <f>VLOOKUP(A6076,PEC!$A$1:$C$7902,3,1)</f>
        <v>pec.comune.pianodisorrento.na.it</v>
      </c>
      <c r="C6076">
        <f>VLOOKUP(A6076,SEZIONI!$A$1:$B$7897,2,1)</f>
        <v>13</v>
      </c>
    </row>
    <row r="6077" spans="1:3" x14ac:dyDescent="0.3">
      <c r="A6077" t="s">
        <v>29593</v>
      </c>
      <c r="B6077" t="str">
        <f>VLOOKUP(A6077,PEC!$A$1:$C$7902,3,1)</f>
        <v>asmepec.it</v>
      </c>
      <c r="C6077">
        <f>VLOOKUP(A6077,SEZIONI!$A$1:$B$7897,2,1)</f>
        <v>5</v>
      </c>
    </row>
    <row r="6078" spans="1:3" x14ac:dyDescent="0.3">
      <c r="A6078" t="s">
        <v>29594</v>
      </c>
      <c r="B6078" t="str">
        <f>VLOOKUP(A6078,PEC!$A$1:$C$7902,3,1)</f>
        <v>pec.comune.poggiomarino.na.it</v>
      </c>
      <c r="C6078">
        <f>VLOOKUP(A6078,SEZIONI!$A$1:$B$7897,2,1)</f>
        <v>17</v>
      </c>
    </row>
    <row r="6079" spans="1:3" x14ac:dyDescent="0.3">
      <c r="A6079" t="s">
        <v>29595</v>
      </c>
      <c r="B6079" t="str">
        <f>VLOOKUP(A6079,PEC!$A$1:$C$7902,3,1)</f>
        <v>pec.comune.pollenatrocchia.na.it</v>
      </c>
      <c r="C6079">
        <f>VLOOKUP(A6079,SEZIONI!$A$1:$B$7897,2,1)</f>
        <v>12</v>
      </c>
    </row>
    <row r="6080" spans="1:3" x14ac:dyDescent="0.3">
      <c r="A6080" t="s">
        <v>29596</v>
      </c>
      <c r="B6080" t="str">
        <f>VLOOKUP(A6080,PEC!$A$1:$C$7902,3,1)</f>
        <v>legalmail.it</v>
      </c>
      <c r="C6080">
        <f>VLOOKUP(A6080,SEZIONI!$A$1:$B$7897,2,1)</f>
        <v>40</v>
      </c>
    </row>
    <row r="6081" spans="1:3" x14ac:dyDescent="0.3">
      <c r="A6081" t="s">
        <v>29597</v>
      </c>
      <c r="B6081" t="str">
        <f>VLOOKUP(A6081,PEC!$A$1:$C$7902,3,1)</f>
        <v>pec.comune.pompei.na.it</v>
      </c>
      <c r="C6081">
        <f>VLOOKUP(A6081,SEZIONI!$A$1:$B$7897,2,1)</f>
        <v>24</v>
      </c>
    </row>
    <row r="6082" spans="1:3" x14ac:dyDescent="0.3">
      <c r="A6082" t="s">
        <v>29598</v>
      </c>
      <c r="B6082" t="str">
        <f>VLOOKUP(A6082,PEC!$A$1:$C$7902,3,1)</f>
        <v>pec.comuneportici.it</v>
      </c>
      <c r="C6082">
        <f>VLOOKUP(A6082,SEZIONI!$A$1:$B$7897,2,1)</f>
        <v>63</v>
      </c>
    </row>
    <row r="6083" spans="1:3" x14ac:dyDescent="0.3">
      <c r="A6083" t="s">
        <v>29599</v>
      </c>
      <c r="B6083" t="str">
        <f>VLOOKUP(A6083,PEC!$A$1:$C$7902,3,1)</f>
        <v>pec2.comune.pozzuoli.na.it</v>
      </c>
      <c r="C6083">
        <f>VLOOKUP(A6083,SEZIONI!$A$1:$B$7897,2,1)</f>
        <v>70</v>
      </c>
    </row>
    <row r="6084" spans="1:3" x14ac:dyDescent="0.3">
      <c r="A6084" t="s">
        <v>29600</v>
      </c>
      <c r="B6084" t="str">
        <f>VLOOKUP(A6084,PEC!$A$1:$C$7902,3,1)</f>
        <v>asmepec.it</v>
      </c>
      <c r="C6084">
        <f>VLOOKUP(A6084,SEZIONI!$A$1:$B$7897,2,1)</f>
        <v>12</v>
      </c>
    </row>
    <row r="6085" spans="1:3" x14ac:dyDescent="0.3">
      <c r="A6085" t="s">
        <v>29601</v>
      </c>
      <c r="B6085" t="str">
        <f>VLOOKUP(A6085,PEC!$A$1:$C$7902,3,1)</f>
        <v>asmepec.it</v>
      </c>
      <c r="C6085">
        <f>VLOOKUP(A6085,SEZIONI!$A$1:$B$7897,2,1)</f>
        <v>21</v>
      </c>
    </row>
    <row r="6086" spans="1:3" x14ac:dyDescent="0.3">
      <c r="A6086" t="s">
        <v>29602</v>
      </c>
      <c r="B6086" t="str">
        <f>VLOOKUP(A6086,PEC!$A$1:$C$7902,3,1)</f>
        <v xml:space="preserve">pec.comune.quarto.na.it </v>
      </c>
      <c r="C6086">
        <f>VLOOKUP(A6086,SEZIONI!$A$1:$B$7897,2,1)</f>
        <v>34</v>
      </c>
    </row>
    <row r="6087" spans="1:3" x14ac:dyDescent="0.3">
      <c r="A6087" t="s">
        <v>29604</v>
      </c>
      <c r="B6087" t="str">
        <f>VLOOKUP(A6087,PEC!$A$1:$C$7902,3,1)</f>
        <v>legalmail.it</v>
      </c>
      <c r="C6087">
        <f>VLOOKUP(A6087,SEZIONI!$A$1:$B$7897,2,1)</f>
        <v>47</v>
      </c>
    </row>
    <row r="6088" spans="1:3" x14ac:dyDescent="0.3">
      <c r="A6088" t="s">
        <v>29605</v>
      </c>
      <c r="B6088" t="str">
        <f>VLOOKUP(A6088,PEC!$A$1:$C$7902,3,1)</f>
        <v xml:space="preserve">pec.it </v>
      </c>
      <c r="C6088">
        <f>VLOOKUP(A6088,SEZIONI!$A$1:$B$7897,2,1)</f>
        <v>7</v>
      </c>
    </row>
    <row r="6089" spans="1:3" x14ac:dyDescent="0.3">
      <c r="A6089" t="s">
        <v>29607</v>
      </c>
      <c r="B6089" t="str">
        <f>VLOOKUP(A6089,PEC!$A$1:$C$7902,3,1)</f>
        <v>asmepec.it</v>
      </c>
      <c r="C6089">
        <f>VLOOKUP(A6089,SEZIONI!$A$1:$B$7897,2,1)</f>
        <v>11</v>
      </c>
    </row>
    <row r="6090" spans="1:3" x14ac:dyDescent="0.3">
      <c r="A6090" t="s">
        <v>29608</v>
      </c>
      <c r="B6090" t="str">
        <f>VLOOKUP(A6090,PEC!$A$1:$C$7902,3,1)</f>
        <v xml:space="preserve">cremano.telecompost.it </v>
      </c>
      <c r="C6090">
        <f>VLOOKUP(A6090,SEZIONI!$A$1:$B$7897,2,1)</f>
        <v>54</v>
      </c>
    </row>
    <row r="6091" spans="1:3" x14ac:dyDescent="0.3">
      <c r="A6091" t="s">
        <v>29610</v>
      </c>
      <c r="B6091" t="str">
        <f>VLOOKUP(A6091,PEC!$A$1:$C$7902,3,1)</f>
        <v>postecert.it</v>
      </c>
      <c r="C6091">
        <f>VLOOKUP(A6091,SEZIONI!$A$1:$B$7897,2,1)</f>
        <v>28</v>
      </c>
    </row>
    <row r="6092" spans="1:3" x14ac:dyDescent="0.3">
      <c r="A6092" t="s">
        <v>29611</v>
      </c>
      <c r="B6092" t="str">
        <f>VLOOKUP(A6092,PEC!$A$1:$C$7902,3,1)</f>
        <v>pec.it</v>
      </c>
      <c r="C6092">
        <f>VLOOKUP(A6092,SEZIONI!$A$1:$B$7897,2,1)</f>
        <v>3</v>
      </c>
    </row>
    <row r="6093" spans="1:3" x14ac:dyDescent="0.3">
      <c r="A6093" t="s">
        <v>29612</v>
      </c>
      <c r="B6093" t="str">
        <f>VLOOKUP(A6093,PEC!$A$1:$C$7902,3,1)</f>
        <v>comunesansebastianoalvesuvio.legalmailpa.it</v>
      </c>
      <c r="C6093">
        <f>VLOOKUP(A6093,SEZIONI!$A$1:$B$7897,2,1)</f>
        <v>10</v>
      </c>
    </row>
    <row r="6094" spans="1:3" x14ac:dyDescent="0.3">
      <c r="A6094" t="s">
        <v>29613</v>
      </c>
      <c r="B6094" t="str">
        <f>VLOOKUP(A6094,PEC!$A$1:$C$7902,3,1)</f>
        <v>pec.comunesantadi.it</v>
      </c>
      <c r="C6094">
        <f>VLOOKUP(A6094,SEZIONI!$A$1:$B$7897,2,1)</f>
        <v>8</v>
      </c>
    </row>
    <row r="6095" spans="1:3" x14ac:dyDescent="0.3">
      <c r="A6095" t="s">
        <v>29615</v>
      </c>
      <c r="B6095" t="str">
        <f>VLOOKUP(A6095,PEC!$A$1:$C$7902,3,1)</f>
        <v>pec.comunesantadi.it</v>
      </c>
      <c r="C6095">
        <f>VLOOKUP(A6095,SEZIONI!$A$1:$B$7897,2,1)</f>
        <v>29</v>
      </c>
    </row>
    <row r="6096" spans="1:3" x14ac:dyDescent="0.3">
      <c r="A6096" t="s">
        <v>29616</v>
      </c>
      <c r="B6096" t="str">
        <f>VLOOKUP(A6096,PEC!$A$1:$C$7902,3,1)</f>
        <v>pec.comunesantadi.it</v>
      </c>
      <c r="C6096">
        <f>VLOOKUP(A6096,SEZIONI!$A$1:$B$7897,2,1)</f>
        <v>30</v>
      </c>
    </row>
    <row r="6097" spans="1:3" x14ac:dyDescent="0.3">
      <c r="A6097" t="s">
        <v>29617</v>
      </c>
      <c r="B6097" t="str">
        <f>VLOOKUP(A6097,PEC!$A$1:$C$7902,3,1)</f>
        <v>pec.comunesantadi.it</v>
      </c>
      <c r="C6097">
        <f>VLOOKUP(A6097,SEZIONI!$A$1:$B$7897,2,1)</f>
        <v>15</v>
      </c>
    </row>
    <row r="6098" spans="1:3" x14ac:dyDescent="0.3">
      <c r="A6098" t="s">
        <v>29619</v>
      </c>
      <c r="B6098" t="str">
        <f>VLOOKUP(A6098,PEC!$A$1:$C$7902,3,1)</f>
        <v>pec.it</v>
      </c>
      <c r="C6098">
        <f>VLOOKUP(A6098,SEZIONI!$A$1:$B$7897,2,1)</f>
        <v>6</v>
      </c>
    </row>
    <row r="6099" spans="1:3" x14ac:dyDescent="0.3">
      <c r="A6099" t="s">
        <v>29620</v>
      </c>
      <c r="B6099" t="str">
        <f>VLOOKUP(A6099,PEC!$A$1:$C$7902,3,1)</f>
        <v>asmepec.it</v>
      </c>
      <c r="C6099">
        <f>VLOOKUP(A6099,SEZIONI!$A$1:$B$7897,2,1)</f>
        <v>16</v>
      </c>
    </row>
    <row r="6100" spans="1:3" x14ac:dyDescent="0.3">
      <c r="A6100" t="s">
        <v>29621</v>
      </c>
      <c r="B6100" t="str">
        <f>VLOOKUP(A6100,PEC!$A$1:$C$7902,3,1)</f>
        <v>pec.it</v>
      </c>
      <c r="C6100">
        <f>VLOOKUP(A6100,SEZIONI!$A$1:$B$7897,2,1)</f>
        <v>6</v>
      </c>
    </row>
    <row r="6101" spans="1:3" x14ac:dyDescent="0.3">
      <c r="A6101" t="s">
        <v>29622</v>
      </c>
      <c r="B6101" t="str">
        <f>VLOOKUP(A6101,PEC!$A$1:$C$7902,3,1)</f>
        <v>asmepec.it</v>
      </c>
      <c r="C6101">
        <f>VLOOKUP(A6101,SEZIONI!$A$1:$B$7897,2,1)</f>
        <v>3</v>
      </c>
    </row>
    <row r="6102" spans="1:3" x14ac:dyDescent="0.3">
      <c r="A6102" t="s">
        <v>29623</v>
      </c>
      <c r="B6102" t="str">
        <f>VLOOKUP(A6102,PEC!$A$1:$C$7902,3,1)</f>
        <v>pec.sommavesuviana.info</v>
      </c>
      <c r="C6102">
        <f>VLOOKUP(A6102,SEZIONI!$A$1:$B$7897,2,1)</f>
        <v>31</v>
      </c>
    </row>
    <row r="6103" spans="1:3" x14ac:dyDescent="0.3">
      <c r="A6103" t="s">
        <v>29624</v>
      </c>
      <c r="B6103" t="str">
        <f>VLOOKUP(A6103,PEC!$A$1:$C$7902,3,1)</f>
        <v>pec.comune.sorrento.na.it</v>
      </c>
      <c r="C6103">
        <f>VLOOKUP(A6103,SEZIONI!$A$1:$B$7897,2,1)</f>
        <v>19</v>
      </c>
    </row>
    <row r="6104" spans="1:3" x14ac:dyDescent="0.3">
      <c r="A6104" t="s">
        <v>29625</v>
      </c>
      <c r="B6104" t="str">
        <f>VLOOKUP(A6104,PEC!$A$1:$C$7902,3,1)</f>
        <v>pec.striano.gov.it</v>
      </c>
      <c r="C6104">
        <f>VLOOKUP(A6104,SEZIONI!$A$1:$B$7897,2,1)</f>
        <v>7</v>
      </c>
    </row>
    <row r="6105" spans="1:3" x14ac:dyDescent="0.3">
      <c r="A6105" t="s">
        <v>29626</v>
      </c>
      <c r="B6105" t="str">
        <f>VLOOKUP(A6105,PEC!$A$1:$C$7902,3,1)</f>
        <v>pec.comune.terzigno.na.it</v>
      </c>
      <c r="C6105">
        <f>VLOOKUP(A6105,SEZIONI!$A$1:$B$7897,2,1)</f>
        <v>17</v>
      </c>
    </row>
    <row r="6106" spans="1:3" x14ac:dyDescent="0.3">
      <c r="A6106" t="s">
        <v>29627</v>
      </c>
      <c r="B6106" t="str">
        <f>VLOOKUP(A6106,PEC!$A$1:$C$7902,3,1)</f>
        <v>pec.comune.torreannunziata.na.it</v>
      </c>
      <c r="C6106">
        <f>VLOOKUP(A6106,SEZIONI!$A$1:$B$7897,2,1)</f>
        <v>52</v>
      </c>
    </row>
    <row r="6107" spans="1:3" x14ac:dyDescent="0.3">
      <c r="A6107" t="s">
        <v>29628</v>
      </c>
      <c r="B6107" t="str">
        <f>VLOOKUP(A6107,PEC!$A$1:$C$7902,3,1)</f>
        <v>asmepec.it</v>
      </c>
      <c r="C6107">
        <f>VLOOKUP(A6107,SEZIONI!$A$1:$B$7897,2,1)</f>
        <v>106</v>
      </c>
    </row>
    <row r="6108" spans="1:3" x14ac:dyDescent="0.3">
      <c r="A6108" t="s">
        <v>29629</v>
      </c>
      <c r="B6108" t="str">
        <f>VLOOKUP(A6108,PEC!$A$1:$C$7902,3,1)</f>
        <v>pec.comune.tufino.na.it</v>
      </c>
      <c r="C6108">
        <f>VLOOKUP(A6108,SEZIONI!$A$1:$B$7897,2,1)</f>
        <v>3</v>
      </c>
    </row>
    <row r="6109" spans="1:3" x14ac:dyDescent="0.3">
      <c r="A6109" t="s">
        <v>29630</v>
      </c>
      <c r="B6109" t="str">
        <f>VLOOKUP(A6109,PEC!$A$1:$C$7902,3,1)</f>
        <v>pec.comunevicoequense.it</v>
      </c>
      <c r="C6109">
        <f>VLOOKUP(A6109,SEZIONI!$A$1:$B$7897,2,1)</f>
        <v>19</v>
      </c>
    </row>
    <row r="6110" spans="1:3" x14ac:dyDescent="0.3">
      <c r="A6110" t="s">
        <v>29631</v>
      </c>
      <c r="B6110" t="str">
        <f>VLOOKUP(A6110,PEC!$A$1:$C$7902,3,1)</f>
        <v>asmepec.it</v>
      </c>
      <c r="C6110">
        <f>VLOOKUP(A6110,SEZIONI!$A$1:$B$7897,2,1)</f>
        <v>25</v>
      </c>
    </row>
    <row r="6111" spans="1:3" x14ac:dyDescent="0.3">
      <c r="A6111" t="s">
        <v>29632</v>
      </c>
      <c r="B6111" t="str">
        <f>VLOOKUP(A6111,PEC!$A$1:$C$7902,3,1)</f>
        <v>pec.comunevisciano.na.it</v>
      </c>
      <c r="C6111">
        <f>VLOOKUP(A6111,SEZIONI!$A$1:$B$7897,2,1)</f>
        <v>4</v>
      </c>
    </row>
    <row r="6112" spans="1:3" x14ac:dyDescent="0.3">
      <c r="A6112" t="s">
        <v>29633</v>
      </c>
      <c r="B6112" t="str">
        <f>VLOOKUP(A6112,PEC!$A$1:$C$7902,3,1)</f>
        <v>pec.it</v>
      </c>
      <c r="C6112">
        <f>VLOOKUP(A6112,SEZIONI!$A$1:$B$7897,2,1)</f>
        <v>20</v>
      </c>
    </row>
    <row r="6113" spans="1:3" x14ac:dyDescent="0.3">
      <c r="A6113" t="s">
        <v>29634</v>
      </c>
      <c r="B6113" t="str">
        <f>VLOOKUP(A6113,PEC!$A$1:$C$7902,3,1)</f>
        <v>asmepec.it</v>
      </c>
      <c r="C6113">
        <f>VLOOKUP(A6113,SEZIONI!$A$1:$B$7897,2,1)</f>
        <v>9</v>
      </c>
    </row>
    <row r="6114" spans="1:3" x14ac:dyDescent="0.3">
      <c r="A6114" t="s">
        <v>29635</v>
      </c>
      <c r="B6114" t="str">
        <f>VLOOKUP(A6114,PEC!$A$1:$C$7902,3,1)</f>
        <v>pec.it</v>
      </c>
      <c r="C6114">
        <f>VLOOKUP(A6114,SEZIONI!$A$1:$B$7897,2,1)</f>
        <v>10</v>
      </c>
    </row>
    <row r="6115" spans="1:3" x14ac:dyDescent="0.3">
      <c r="A6115" t="s">
        <v>29636</v>
      </c>
      <c r="B6115" t="str">
        <f>VLOOKUP(A6115,PEC!$A$1:$C$7902,3,1)</f>
        <v>cstnapoli.legalmail.it</v>
      </c>
      <c r="C6115">
        <f>VLOOKUP(A6115,SEZIONI!$A$1:$B$7897,2,1)</f>
        <v>5</v>
      </c>
    </row>
    <row r="6116" spans="1:3" x14ac:dyDescent="0.3">
      <c r="A6116" t="s">
        <v>29637</v>
      </c>
      <c r="B6116" t="str">
        <f>VLOOKUP(A6116,PEC!$A$1:$C$7902,3,1)</f>
        <v>asmepec.it</v>
      </c>
      <c r="C6116">
        <f>VLOOKUP(A6116,SEZIONI!$A$1:$B$7897,2,1)</f>
        <v>4</v>
      </c>
    </row>
    <row r="6117" spans="1:3" x14ac:dyDescent="0.3">
      <c r="A6117" t="s">
        <v>29638</v>
      </c>
      <c r="B6117" t="str">
        <f>VLOOKUP(A6117,PEC!$A$1:$C$7902,3,1)</f>
        <v>pec.it</v>
      </c>
      <c r="C6117">
        <f>VLOOKUP(A6117,SEZIONI!$A$1:$B$7897,2,1)</f>
        <v>6</v>
      </c>
    </row>
    <row r="6118" spans="1:3" x14ac:dyDescent="0.3">
      <c r="A6118" t="s">
        <v>29639</v>
      </c>
      <c r="B6118" t="str">
        <f>VLOOKUP(A6118,PEC!$A$1:$C$7902,3,1)</f>
        <v>asmepec.it</v>
      </c>
      <c r="C6118">
        <f>VLOOKUP(A6118,SEZIONI!$A$1:$B$7897,2,1)</f>
        <v>3</v>
      </c>
    </row>
    <row r="6119" spans="1:3" x14ac:dyDescent="0.3">
      <c r="A6119" t="s">
        <v>29640</v>
      </c>
      <c r="B6119" t="str">
        <f>VLOOKUP(A6119,PEC!$A$1:$C$7902,3,1)</f>
        <v>asmepec.it</v>
      </c>
      <c r="C6119">
        <f>VLOOKUP(A6119,SEZIONI!$A$1:$B$7897,2,1)</f>
        <v>2</v>
      </c>
    </row>
    <row r="6120" spans="1:3" x14ac:dyDescent="0.3">
      <c r="A6120" t="s">
        <v>29641</v>
      </c>
      <c r="B6120" t="str">
        <f>VLOOKUP(A6120,PEC!$A$1:$C$7902,3,1)</f>
        <v>asmepec.it</v>
      </c>
      <c r="C6120">
        <f>VLOOKUP(A6120,SEZIONI!$A$1:$B$7897,2,1)</f>
        <v>25</v>
      </c>
    </row>
    <row r="6121" spans="1:3" x14ac:dyDescent="0.3">
      <c r="A6121" t="s">
        <v>29642</v>
      </c>
      <c r="B6121" t="str">
        <f>VLOOKUP(A6121,PEC!$A$1:$C$7902,3,1)</f>
        <v>legalmail.it</v>
      </c>
      <c r="C6121">
        <f>VLOOKUP(A6121,SEZIONI!$A$1:$B$7897,2,1)</f>
        <v>10</v>
      </c>
    </row>
    <row r="6122" spans="1:3" x14ac:dyDescent="0.3">
      <c r="A6122" t="s">
        <v>29643</v>
      </c>
      <c r="B6122" t="str">
        <f>VLOOKUP(A6122,PEC!$A$1:$C$7902,3,1)</f>
        <v>cert.irpinianet.eu</v>
      </c>
      <c r="C6122">
        <f>VLOOKUP(A6122,SEZIONI!$A$1:$B$7897,2,1)</f>
        <v>7</v>
      </c>
    </row>
    <row r="6123" spans="1:3" x14ac:dyDescent="0.3">
      <c r="A6123" t="s">
        <v>29644</v>
      </c>
      <c r="B6123" t="str">
        <f>VLOOKUP(A6123,PEC!$A$1:$C$7902,3,1)</f>
        <v>cert.comune.avellino.it</v>
      </c>
      <c r="C6123">
        <f>VLOOKUP(A6123,SEZIONI!$A$1:$B$7897,2,1)</f>
        <v>72</v>
      </c>
    </row>
    <row r="6124" spans="1:3" x14ac:dyDescent="0.3">
      <c r="A6124" t="s">
        <v>29645</v>
      </c>
      <c r="B6124" t="str">
        <f>VLOOKUP(A6124,PEC!$A$1:$C$7902,3,1)</f>
        <v>cert.irpinianet.eu</v>
      </c>
      <c r="C6124">
        <f>VLOOKUP(A6124,SEZIONI!$A$1:$B$7897,2,1)</f>
        <v>4</v>
      </c>
    </row>
    <row r="6125" spans="1:3" x14ac:dyDescent="0.3">
      <c r="A6125" t="s">
        <v>29646</v>
      </c>
      <c r="B6125" t="str">
        <f>VLOOKUP(A6125,PEC!$A$1:$C$7902,3,1)</f>
        <v>asmepec.it</v>
      </c>
      <c r="C6125">
        <f>VLOOKUP(A6125,SEZIONI!$A$1:$B$7897,2,1)</f>
        <v>4</v>
      </c>
    </row>
    <row r="6126" spans="1:3" x14ac:dyDescent="0.3">
      <c r="A6126" t="s">
        <v>29647</v>
      </c>
      <c r="B6126" t="str">
        <f>VLOOKUP(A6126,PEC!$A$1:$C$7902,3,1)</f>
        <v>asmepec.it</v>
      </c>
      <c r="C6126">
        <f>VLOOKUP(A6126,SEZIONI!$A$1:$B$7897,2,1)</f>
        <v>5</v>
      </c>
    </row>
    <row r="6127" spans="1:3" x14ac:dyDescent="0.3">
      <c r="A6127" t="s">
        <v>29648</v>
      </c>
      <c r="B6127" t="str">
        <f>VLOOKUP(A6127,PEC!$A$1:$C$7902,3,1)</f>
        <v>pec.it</v>
      </c>
      <c r="C6127">
        <f>VLOOKUP(A6127,SEZIONI!$A$1:$B$7897,2,1)</f>
        <v>3</v>
      </c>
    </row>
    <row r="6128" spans="1:3" x14ac:dyDescent="0.3">
      <c r="A6128" t="s">
        <v>29649</v>
      </c>
      <c r="B6128" t="str">
        <f>VLOOKUP(A6128,PEC!$A$1:$C$7902,3,1)</f>
        <v>asmepec.it</v>
      </c>
      <c r="C6128">
        <f>VLOOKUP(A6128,SEZIONI!$A$1:$B$7897,2,1)</f>
        <v>1</v>
      </c>
    </row>
    <row r="6129" spans="1:3" x14ac:dyDescent="0.3">
      <c r="A6129" t="s">
        <v>29650</v>
      </c>
      <c r="B6129" t="str">
        <f>VLOOKUP(A6129,PEC!$A$1:$C$7902,3,1)</f>
        <v>asmepec.it</v>
      </c>
      <c r="C6129">
        <f>VLOOKUP(A6129,SEZIONI!$A$1:$B$7897,2,1)</f>
        <v>4</v>
      </c>
    </row>
    <row r="6130" spans="1:3" x14ac:dyDescent="0.3">
      <c r="A6130" t="s">
        <v>29651</v>
      </c>
      <c r="B6130" t="str">
        <f>VLOOKUP(A6130,PEC!$A$1:$C$7902,3,1)</f>
        <v>pec.it</v>
      </c>
      <c r="C6130">
        <f>VLOOKUP(A6130,SEZIONI!$A$1:$B$7897,2,1)</f>
        <v>5</v>
      </c>
    </row>
    <row r="6131" spans="1:3" x14ac:dyDescent="0.3">
      <c r="A6131" t="s">
        <v>29652</v>
      </c>
      <c r="B6131" t="str">
        <f>VLOOKUP(A6131,PEC!$A$1:$C$7902,3,1)</f>
        <v>asmepec.it</v>
      </c>
      <c r="C6131">
        <f>VLOOKUP(A6131,SEZIONI!$A$1:$B$7897,2,1)</f>
        <v>2</v>
      </c>
    </row>
    <row r="6132" spans="1:3" x14ac:dyDescent="0.3">
      <c r="A6132" t="s">
        <v>29653</v>
      </c>
      <c r="B6132" t="str">
        <f>VLOOKUP(A6132,PEC!$A$1:$C$7902,3,1)</f>
        <v>asmepec.it</v>
      </c>
      <c r="C6132">
        <f>VLOOKUP(A6132,SEZIONI!$A$1:$B$7897,2,1)</f>
        <v>4</v>
      </c>
    </row>
    <row r="6133" spans="1:3" x14ac:dyDescent="0.3">
      <c r="A6133" t="s">
        <v>29654</v>
      </c>
      <c r="B6133" t="str">
        <f>VLOOKUP(A6133,PEC!$A$1:$C$7902,3,1)</f>
        <v>asmepec.it</v>
      </c>
      <c r="C6133">
        <f>VLOOKUP(A6133,SEZIONI!$A$1:$B$7897,2,1)</f>
        <v>2</v>
      </c>
    </row>
    <row r="6134" spans="1:3" x14ac:dyDescent="0.3">
      <c r="A6134" t="s">
        <v>29655</v>
      </c>
      <c r="B6134" t="str">
        <f>VLOOKUP(A6134,PEC!$A$1:$C$7902,3,1)</f>
        <v>asmepec.it</v>
      </c>
      <c r="C6134">
        <f>VLOOKUP(A6134,SEZIONI!$A$1:$B$7897,2,1)</f>
        <v>2</v>
      </c>
    </row>
    <row r="6135" spans="1:3" x14ac:dyDescent="0.3">
      <c r="A6135" t="s">
        <v>29656</v>
      </c>
      <c r="B6135" t="str">
        <f>VLOOKUP(A6135,PEC!$A$1:$C$7902,3,1)</f>
        <v>asmepec.it</v>
      </c>
      <c r="C6135">
        <f>VLOOKUP(A6135,SEZIONI!$A$1:$B$7897,2,1)</f>
        <v>2</v>
      </c>
    </row>
    <row r="6136" spans="1:3" x14ac:dyDescent="0.3">
      <c r="A6136" t="s">
        <v>29657</v>
      </c>
      <c r="B6136" t="str">
        <f>VLOOKUP(A6136,PEC!$A$1:$C$7902,3,1)</f>
        <v>cert.irpinianet.eu</v>
      </c>
      <c r="C6136">
        <f>VLOOKUP(A6136,SEZIONI!$A$1:$B$7897,2,1)</f>
        <v>2</v>
      </c>
    </row>
    <row r="6137" spans="1:3" x14ac:dyDescent="0.3">
      <c r="A6137" t="s">
        <v>29658</v>
      </c>
      <c r="B6137" t="str">
        <f>VLOOKUP(A6137,PEC!$A$1:$C$7902,3,1)</f>
        <v>pec.comunecastelbaronia.it</v>
      </c>
      <c r="C6137">
        <f>VLOOKUP(A6137,SEZIONI!$A$1:$B$7897,2,1)</f>
        <v>2</v>
      </c>
    </row>
    <row r="6138" spans="1:3" x14ac:dyDescent="0.3">
      <c r="A6138" t="s">
        <v>29659</v>
      </c>
      <c r="B6138" t="str">
        <f>VLOOKUP(A6138,PEC!$A$1:$C$7902,3,1)</f>
        <v>pec.comune.castelfranci.av.it</v>
      </c>
      <c r="C6138">
        <f>VLOOKUP(A6138,SEZIONI!$A$1:$B$7897,2,1)</f>
        <v>3</v>
      </c>
    </row>
    <row r="6139" spans="1:3" x14ac:dyDescent="0.3">
      <c r="A6139" t="s">
        <v>29660</v>
      </c>
      <c r="B6139" t="str">
        <f>VLOOKUP(A6139,PEC!$A$1:$C$7902,3,1)</f>
        <v>pec.it</v>
      </c>
      <c r="C6139">
        <f>VLOOKUP(A6139,SEZIONI!$A$1:$B$7897,2,1)</f>
        <v>2</v>
      </c>
    </row>
    <row r="6140" spans="1:3" x14ac:dyDescent="0.3">
      <c r="A6140" t="s">
        <v>29661</v>
      </c>
      <c r="B6140" t="str">
        <f>VLOOKUP(A6140,PEC!$A$1:$C$7902,3,1)</f>
        <v>asmepec.it</v>
      </c>
      <c r="C6140">
        <f>VLOOKUP(A6140,SEZIONI!$A$1:$B$7897,2,1)</f>
        <v>12</v>
      </c>
    </row>
    <row r="6141" spans="1:3" x14ac:dyDescent="0.3">
      <c r="A6141" t="s">
        <v>29662</v>
      </c>
      <c r="B6141" t="str">
        <f>VLOOKUP(A6141,PEC!$A$1:$C$7902,3,1)</f>
        <v>pec.comune.cesinali.av.it</v>
      </c>
      <c r="C6141">
        <f>VLOOKUP(A6141,SEZIONI!$A$1:$B$7897,2,1)</f>
        <v>3</v>
      </c>
    </row>
    <row r="6142" spans="1:3" x14ac:dyDescent="0.3">
      <c r="A6142" t="s">
        <v>29663</v>
      </c>
      <c r="B6142" t="str">
        <f>VLOOKUP(A6142,PEC!$A$1:$C$7902,3,1)</f>
        <v>asmepec.it</v>
      </c>
      <c r="C6142">
        <f>VLOOKUP(A6142,SEZIONI!$A$1:$B$7897,2,1)</f>
        <v>1</v>
      </c>
    </row>
    <row r="6143" spans="1:3" x14ac:dyDescent="0.3">
      <c r="A6143" t="s">
        <v>29664</v>
      </c>
      <c r="B6143" t="str">
        <f>VLOOKUP(A6143,PEC!$A$1:$C$7902,3,1)</f>
        <v>asmepec.it</v>
      </c>
      <c r="C6143">
        <f>VLOOKUP(A6143,SEZIONI!$A$1:$B$7897,2,1)</f>
        <v>3</v>
      </c>
    </row>
    <row r="6144" spans="1:3" x14ac:dyDescent="0.3">
      <c r="A6144" t="s">
        <v>29665</v>
      </c>
      <c r="B6144" t="str">
        <f>VLOOKUP(A6144,PEC!$A$1:$C$7902,3,1)</f>
        <v>asmepec.it</v>
      </c>
      <c r="C6144">
        <f>VLOOKUP(A6144,SEZIONI!$A$1:$B$7897,2,1)</f>
        <v>3</v>
      </c>
    </row>
    <row r="6145" spans="1:3" x14ac:dyDescent="0.3">
      <c r="A6145" t="s">
        <v>29666</v>
      </c>
      <c r="B6145" t="str">
        <f>VLOOKUP(A6145,PEC!$A$1:$C$7902,3,1)</f>
        <v>pec.comuneconzadellacampania.it</v>
      </c>
      <c r="C6145">
        <f>VLOOKUP(A6145,SEZIONI!$A$1:$B$7897,2,1)</f>
        <v>2</v>
      </c>
    </row>
    <row r="6146" spans="1:3" x14ac:dyDescent="0.3">
      <c r="A6146" t="s">
        <v>29667</v>
      </c>
      <c r="B6146" t="str">
        <f>VLOOKUP(A6146,PEC!$A$1:$C$7902,3,1)</f>
        <v>asmepec.it</v>
      </c>
      <c r="C6146">
        <f>VLOOKUP(A6146,SEZIONI!$A$1:$B$7897,2,1)</f>
        <v>2</v>
      </c>
    </row>
    <row r="6147" spans="1:3" x14ac:dyDescent="0.3">
      <c r="A6147" t="s">
        <v>29668</v>
      </c>
      <c r="B6147" t="str">
        <f>VLOOKUP(A6147,PEC!$A$1:$C$7902,3,1)</f>
        <v>pec.riusoprotocollo.it</v>
      </c>
      <c r="C6147">
        <f>VLOOKUP(A6147,SEZIONI!$A$1:$B$7897,2,1)</f>
        <v>4</v>
      </c>
    </row>
    <row r="6148" spans="1:3" x14ac:dyDescent="0.3">
      <c r="A6148" t="s">
        <v>29669</v>
      </c>
      <c r="B6148" t="str">
        <f>VLOOKUP(A6148,PEC!$A$1:$C$7902,3,1)</f>
        <v>pec.comune.fontanarosa.av.it</v>
      </c>
      <c r="C6148">
        <f>VLOOKUP(A6148,SEZIONI!$A$1:$B$7897,2,1)</f>
        <v>4</v>
      </c>
    </row>
    <row r="6149" spans="1:3" x14ac:dyDescent="0.3">
      <c r="A6149" t="s">
        <v>29670</v>
      </c>
      <c r="B6149" t="str">
        <f>VLOOKUP(A6149,PEC!$A$1:$C$7902,3,1)</f>
        <v>pec.comune.forino.av.it</v>
      </c>
      <c r="C6149">
        <f>VLOOKUP(A6149,SEZIONI!$A$1:$B$7897,2,1)</f>
        <v>5</v>
      </c>
    </row>
    <row r="6150" spans="1:3" x14ac:dyDescent="0.3">
      <c r="A6150" t="s">
        <v>29671</v>
      </c>
      <c r="B6150" t="str">
        <f>VLOOKUP(A6150,PEC!$A$1:$C$7902,3,1)</f>
        <v>cert.irpinianet.eu</v>
      </c>
      <c r="C6150">
        <f>VLOOKUP(A6150,SEZIONI!$A$1:$B$7897,2,1)</f>
        <v>5</v>
      </c>
    </row>
    <row r="6151" spans="1:3" x14ac:dyDescent="0.3">
      <c r="A6151" t="s">
        <v>29672</v>
      </c>
      <c r="B6151" t="str">
        <f>VLOOKUP(A6151,PEC!$A$1:$C$7902,3,1)</f>
        <v>pec.it</v>
      </c>
      <c r="C6151">
        <f>VLOOKUP(A6151,SEZIONI!$A$1:$B$7897,2,1)</f>
        <v>4</v>
      </c>
    </row>
    <row r="6152" spans="1:3" x14ac:dyDescent="0.3">
      <c r="A6152" t="s">
        <v>29673</v>
      </c>
      <c r="B6152" t="str">
        <f>VLOOKUP(A6152,PEC!$A$1:$C$7902,3,1)</f>
        <v>asmepec.it</v>
      </c>
      <c r="C6152">
        <f>VLOOKUP(A6152,SEZIONI!$A$1:$B$7897,2,1)</f>
        <v>1</v>
      </c>
    </row>
    <row r="6153" spans="1:3" x14ac:dyDescent="0.3">
      <c r="A6153" t="s">
        <v>29674</v>
      </c>
      <c r="B6153" t="str">
        <f>VLOOKUP(A6153,PEC!$A$1:$C$7902,3,1)</f>
        <v>asmepec.it</v>
      </c>
      <c r="C6153">
        <f>VLOOKUP(A6153,SEZIONI!$A$1:$B$7897,2,1)</f>
        <v>9</v>
      </c>
    </row>
    <row r="6154" spans="1:3" x14ac:dyDescent="0.3">
      <c r="A6154" t="s">
        <v>29675</v>
      </c>
      <c r="B6154" t="str">
        <f>VLOOKUP(A6154,PEC!$A$1:$C$7902,3,1)</f>
        <v>pec.it</v>
      </c>
      <c r="C6154">
        <f>VLOOKUP(A6154,SEZIONI!$A$1:$B$7897,2,1)</f>
        <v>3</v>
      </c>
    </row>
    <row r="6155" spans="1:3" x14ac:dyDescent="0.3">
      <c r="A6155" t="s">
        <v>29676</v>
      </c>
      <c r="B6155" t="str">
        <f>VLOOKUP(A6155,PEC!$A$1:$C$7902,3,1)</f>
        <v>pec.comune.guardialombardi.av.it</v>
      </c>
      <c r="C6155">
        <f>VLOOKUP(A6155,SEZIONI!$A$1:$B$7897,2,1)</f>
        <v>3</v>
      </c>
    </row>
    <row r="6156" spans="1:3" x14ac:dyDescent="0.3">
      <c r="A6156" t="s">
        <v>29677</v>
      </c>
      <c r="B6156" t="str">
        <f>VLOOKUP(A6156,PEC!$A$1:$C$7902,3,1)</f>
        <v>pec.comunelacedonia.it</v>
      </c>
      <c r="C6156">
        <f>VLOOKUP(A6156,SEZIONI!$A$1:$B$7897,2,1)</f>
        <v>3</v>
      </c>
    </row>
    <row r="6157" spans="1:3" x14ac:dyDescent="0.3">
      <c r="A6157" t="s">
        <v>29678</v>
      </c>
      <c r="B6157" t="str">
        <f>VLOOKUP(A6157,PEC!$A$1:$C$7902,3,1)</f>
        <v>asmepec.it</v>
      </c>
      <c r="C6157">
        <f>VLOOKUP(A6157,SEZIONI!$A$1:$B$7897,2,1)</f>
        <v>2</v>
      </c>
    </row>
    <row r="6158" spans="1:3" x14ac:dyDescent="0.3">
      <c r="A6158" t="s">
        <v>29679</v>
      </c>
      <c r="B6158" t="str">
        <f>VLOOKUP(A6158,PEC!$A$1:$C$7902,3,1)</f>
        <v>asmepec.it</v>
      </c>
      <c r="C6158">
        <f>VLOOKUP(A6158,SEZIONI!$A$1:$B$7897,2,1)</f>
        <v>4</v>
      </c>
    </row>
    <row r="6159" spans="1:3" x14ac:dyDescent="0.3">
      <c r="A6159" t="s">
        <v>29680</v>
      </c>
      <c r="B6159" t="str">
        <f>VLOOKUP(A6159,PEC!$A$1:$C$7902,3,1)</f>
        <v>pec.comune.lioni.av.it</v>
      </c>
      <c r="C6159">
        <f>VLOOKUP(A6159,SEZIONI!$A$1:$B$7897,2,1)</f>
        <v>6</v>
      </c>
    </row>
    <row r="6160" spans="1:3" x14ac:dyDescent="0.3">
      <c r="A6160" t="s">
        <v>29681</v>
      </c>
      <c r="B6160" t="str">
        <f>VLOOKUP(A6160,PEC!$A$1:$C$7902,3,1)</f>
        <v>cert.irpinianet.eu</v>
      </c>
      <c r="C6160">
        <f>VLOOKUP(A6160,SEZIONI!$A$1:$B$7897,2,1)</f>
        <v>2</v>
      </c>
    </row>
    <row r="6161" spans="1:3" x14ac:dyDescent="0.3">
      <c r="A6161" t="s">
        <v>29682</v>
      </c>
      <c r="B6161" t="str">
        <f>VLOOKUP(A6161,PEC!$A$1:$C$7902,3,1)</f>
        <v>asmepec.it</v>
      </c>
      <c r="C6161">
        <f>VLOOKUP(A6161,SEZIONI!$A$1:$B$7897,2,1)</f>
        <v>3</v>
      </c>
    </row>
    <row r="6162" spans="1:3" x14ac:dyDescent="0.3">
      <c r="A6162" t="s">
        <v>29683</v>
      </c>
      <c r="B6162" t="str">
        <f>VLOOKUP(A6162,PEC!$A$1:$C$7902,3,1)</f>
        <v>asmepec.it</v>
      </c>
      <c r="C6162">
        <f>VLOOKUP(A6162,SEZIONI!$A$1:$B$7897,2,1)</f>
        <v>2</v>
      </c>
    </row>
    <row r="6163" spans="1:3" x14ac:dyDescent="0.3">
      <c r="A6163" t="s">
        <v>29684</v>
      </c>
      <c r="B6163" t="str">
        <f>VLOOKUP(A6163,PEC!$A$1:$C$7902,3,1)</f>
        <v>pec.riusoprotocollo.it</v>
      </c>
      <c r="C6163">
        <f>VLOOKUP(A6163,SEZIONI!$A$1:$B$7897,2,1)</f>
        <v>2</v>
      </c>
    </row>
    <row r="6164" spans="1:3" x14ac:dyDescent="0.3">
      <c r="A6164" t="s">
        <v>29685</v>
      </c>
      <c r="B6164" t="str">
        <f>VLOOKUP(A6164,PEC!$A$1:$C$7902,3,1)</f>
        <v>pec.it</v>
      </c>
      <c r="C6164">
        <f>VLOOKUP(A6164,SEZIONI!$A$1:$B$7897,2,1)</f>
        <v>11</v>
      </c>
    </row>
    <row r="6165" spans="1:3" x14ac:dyDescent="0.3">
      <c r="A6165" t="s">
        <v>29686</v>
      </c>
      <c r="B6165" t="str">
        <f>VLOOKUP(A6165,PEC!$A$1:$C$7902,3,1)</f>
        <v>pec.it</v>
      </c>
      <c r="C6165">
        <f>VLOOKUP(A6165,SEZIONI!$A$1:$B$7897,2,1)</f>
        <v>8</v>
      </c>
    </row>
    <row r="6166" spans="1:3" x14ac:dyDescent="0.3">
      <c r="A6166" t="s">
        <v>29687</v>
      </c>
      <c r="B6166" t="str">
        <f>VLOOKUP(A6166,PEC!$A$1:$C$7902,3,1)</f>
        <v>asmepec.it</v>
      </c>
      <c r="C6166">
        <f>VLOOKUP(A6166,SEZIONI!$A$1:$B$7897,2,1)</f>
        <v>1</v>
      </c>
    </row>
    <row r="6167" spans="1:3" x14ac:dyDescent="0.3">
      <c r="A6167" t="s">
        <v>29688</v>
      </c>
      <c r="B6167" t="str">
        <f>VLOOKUP(A6167,PEC!$A$1:$C$7902,3,1)</f>
        <v>legalkosmos.com</v>
      </c>
      <c r="C6167">
        <f>VLOOKUP(A6167,SEZIONI!$A$1:$B$7897,2,1)</f>
        <v>4</v>
      </c>
    </row>
    <row r="6168" spans="1:3" x14ac:dyDescent="0.3">
      <c r="A6168" t="s">
        <v>29689</v>
      </c>
      <c r="B6168" t="str">
        <f>VLOOKUP(A6168,PEC!$A$1:$C$7902,3,1)</f>
        <v>cert.irpinianet.eu</v>
      </c>
      <c r="C6168">
        <f>VLOOKUP(A6168,SEZIONI!$A$1:$B$7897,2,1)</f>
        <v>5</v>
      </c>
    </row>
    <row r="6169" spans="1:3" x14ac:dyDescent="0.3">
      <c r="A6169" t="s">
        <v>29690</v>
      </c>
      <c r="B6169" t="str">
        <f>VLOOKUP(A6169,PEC!$A$1:$C$7902,3,1)</f>
        <v>asmepec.it</v>
      </c>
      <c r="C6169">
        <f>VLOOKUP(A6169,SEZIONI!$A$1:$B$7897,2,1)</f>
        <v>8</v>
      </c>
    </row>
    <row r="6170" spans="1:3" x14ac:dyDescent="0.3">
      <c r="A6170" t="s">
        <v>29691</v>
      </c>
      <c r="B6170" t="str">
        <f>VLOOKUP(A6170,PEC!$A$1:$C$7902,3,1)</f>
        <v>asmepec.it</v>
      </c>
      <c r="C6170">
        <f>VLOOKUP(A6170,SEZIONI!$A$1:$B$7897,2,1)</f>
        <v>3</v>
      </c>
    </row>
    <row r="6171" spans="1:3" x14ac:dyDescent="0.3">
      <c r="A6171" t="s">
        <v>29692</v>
      </c>
      <c r="B6171" t="str">
        <f>VLOOKUP(A6171,PEC!$A$1:$C$7902,3,1)</f>
        <v>asmepec.it</v>
      </c>
      <c r="C6171">
        <f>VLOOKUP(A6171,SEZIONI!$A$1:$B$7897,2,1)</f>
        <v>2</v>
      </c>
    </row>
    <row r="6172" spans="1:3" x14ac:dyDescent="0.3">
      <c r="A6172" t="s">
        <v>29693</v>
      </c>
      <c r="B6172" t="str">
        <f>VLOOKUP(A6172,PEC!$A$1:$C$7902,3,1)</f>
        <v>asmepec.it</v>
      </c>
      <c r="C6172">
        <f>VLOOKUP(A6172,SEZIONI!$A$1:$B$7897,2,1)</f>
        <v>7</v>
      </c>
    </row>
    <row r="6173" spans="1:3" x14ac:dyDescent="0.3">
      <c r="A6173" t="s">
        <v>29694</v>
      </c>
      <c r="B6173" t="str">
        <f>VLOOKUP(A6173,PEC!$A$1:$C$7902,3,1)</f>
        <v>pec.it</v>
      </c>
      <c r="C6173">
        <f>VLOOKUP(A6173,SEZIONI!$A$1:$B$7897,2,1)</f>
        <v>3</v>
      </c>
    </row>
    <row r="6174" spans="1:3" x14ac:dyDescent="0.3">
      <c r="A6174" t="s">
        <v>29695</v>
      </c>
      <c r="B6174" t="str">
        <f>VLOOKUP(A6174,PEC!$A$1:$C$7902,3,1)</f>
        <v>legalmail.it</v>
      </c>
      <c r="C6174">
        <f>VLOOKUP(A6174,SEZIONI!$A$1:$B$7897,2,1)</f>
        <v>6</v>
      </c>
    </row>
    <row r="6175" spans="1:3" x14ac:dyDescent="0.3">
      <c r="A6175" t="s">
        <v>29696</v>
      </c>
      <c r="B6175" t="str">
        <f>VLOOKUP(A6175,PEC!$A$1:$C$7902,3,1)</f>
        <v>asmepec.it</v>
      </c>
      <c r="C6175">
        <f>VLOOKUP(A6175,SEZIONI!$A$1:$B$7897,2,1)</f>
        <v>1</v>
      </c>
    </row>
    <row r="6176" spans="1:3" x14ac:dyDescent="0.3">
      <c r="A6176" t="s">
        <v>29697</v>
      </c>
      <c r="B6176" t="str">
        <f>VLOOKUP(A6176,PEC!$A$1:$C$7902,3,1)</f>
        <v>pec.comune.morradesanctis.av.it</v>
      </c>
      <c r="C6176">
        <f>VLOOKUP(A6176,SEZIONI!$A$1:$B$7897,2,1)</f>
        <v>2</v>
      </c>
    </row>
    <row r="6177" spans="1:3" x14ac:dyDescent="0.3">
      <c r="A6177" t="s">
        <v>29698</v>
      </c>
      <c r="B6177" t="str">
        <f>VLOOKUP(A6177,PEC!$A$1:$C$7902,3,1)</f>
        <v>asmepec.it</v>
      </c>
      <c r="C6177">
        <f>VLOOKUP(A6177,SEZIONI!$A$1:$B$7897,2,1)</f>
        <v>2</v>
      </c>
    </row>
    <row r="6178" spans="1:3" x14ac:dyDescent="0.3">
      <c r="A6178" t="s">
        <v>29699</v>
      </c>
      <c r="B6178" t="str">
        <f>VLOOKUP(A6178,PEC!$A$1:$C$7902,3,1)</f>
        <v>asmepec.it</v>
      </c>
      <c r="C6178">
        <f>VLOOKUP(A6178,SEZIONI!$A$1:$B$7897,2,1)</f>
        <v>4</v>
      </c>
    </row>
    <row r="6179" spans="1:3" x14ac:dyDescent="0.3">
      <c r="A6179" t="s">
        <v>29700</v>
      </c>
      <c r="B6179" t="str">
        <f>VLOOKUP(A6179,PEC!$A$1:$C$7902,3,1)</f>
        <v>asmepec.it</v>
      </c>
      <c r="C6179">
        <f>VLOOKUP(A6179,SEZIONI!$A$1:$B$7897,2,1)</f>
        <v>5</v>
      </c>
    </row>
    <row r="6180" spans="1:3" x14ac:dyDescent="0.3">
      <c r="A6180" t="s">
        <v>29701</v>
      </c>
      <c r="B6180" t="str">
        <f>VLOOKUP(A6180,PEC!$A$1:$C$7902,3,1)</f>
        <v>asmepec.it</v>
      </c>
      <c r="C6180">
        <f>VLOOKUP(A6180,SEZIONI!$A$1:$B$7897,2,1)</f>
        <v>2</v>
      </c>
    </row>
    <row r="6181" spans="1:3" x14ac:dyDescent="0.3">
      <c r="A6181" t="s">
        <v>29702</v>
      </c>
      <c r="B6181" t="str">
        <f>VLOOKUP(A6181,PEC!$A$1:$C$7902,3,1)</f>
        <v>asmepec.it</v>
      </c>
      <c r="C6181">
        <f>VLOOKUP(A6181,SEZIONI!$A$1:$B$7897,2,1)</f>
        <v>2</v>
      </c>
    </row>
    <row r="6182" spans="1:3" x14ac:dyDescent="0.3">
      <c r="A6182" t="s">
        <v>29703</v>
      </c>
      <c r="B6182" t="str">
        <f>VLOOKUP(A6182,PEC!$A$1:$C$7902,3,1)</f>
        <v>asmepec.it</v>
      </c>
      <c r="C6182">
        <f>VLOOKUP(A6182,SEZIONI!$A$1:$B$7897,2,1)</f>
        <v>1</v>
      </c>
    </row>
    <row r="6183" spans="1:3" x14ac:dyDescent="0.3">
      <c r="A6183" t="s">
        <v>29704</v>
      </c>
      <c r="B6183" t="str">
        <f>VLOOKUP(A6183,PEC!$A$1:$C$7902,3,1)</f>
        <v>asmepec.it</v>
      </c>
      <c r="C6183">
        <f>VLOOKUP(A6183,SEZIONI!$A$1:$B$7897,2,1)</f>
        <v>3</v>
      </c>
    </row>
    <row r="6184" spans="1:3" x14ac:dyDescent="0.3">
      <c r="A6184" t="s">
        <v>29705</v>
      </c>
      <c r="B6184" t="str">
        <f>VLOOKUP(A6184,PEC!$A$1:$C$7902,3,1)</f>
        <v>legalmail.it</v>
      </c>
      <c r="C6184">
        <f>VLOOKUP(A6184,SEZIONI!$A$1:$B$7897,2,1)</f>
        <v>1</v>
      </c>
    </row>
    <row r="6185" spans="1:3" x14ac:dyDescent="0.3">
      <c r="A6185" t="s">
        <v>29706</v>
      </c>
      <c r="B6185" t="str">
        <f>VLOOKUP(A6185,PEC!$A$1:$C$7902,3,1)</f>
        <v>asmepec.it</v>
      </c>
      <c r="C6185">
        <f>VLOOKUP(A6185,SEZIONI!$A$1:$B$7897,2,1)</f>
        <v>3</v>
      </c>
    </row>
    <row r="6186" spans="1:3" x14ac:dyDescent="0.3">
      <c r="A6186" t="s">
        <v>29707</v>
      </c>
      <c r="B6186" t="str">
        <f>VLOOKUP(A6186,PEC!$A$1:$C$7902,3,1)</f>
        <v>asmepec.it</v>
      </c>
      <c r="C6186">
        <f>VLOOKUP(A6186,SEZIONI!$A$1:$B$7897,2,1)</f>
        <v>3</v>
      </c>
    </row>
    <row r="6187" spans="1:3" x14ac:dyDescent="0.3">
      <c r="A6187" t="s">
        <v>29708</v>
      </c>
      <c r="B6187" t="str">
        <f>VLOOKUP(A6187,PEC!$A$1:$C$7902,3,1)</f>
        <v>cert.irpinianet.eu</v>
      </c>
      <c r="C6187">
        <f>VLOOKUP(A6187,SEZIONI!$A$1:$B$7897,2,1)</f>
        <v>3</v>
      </c>
    </row>
    <row r="6188" spans="1:3" x14ac:dyDescent="0.3">
      <c r="A6188" t="s">
        <v>29709</v>
      </c>
      <c r="B6188" t="str">
        <f>VLOOKUP(A6188,PEC!$A$1:$C$7902,3,1)</f>
        <v>asmepec.it</v>
      </c>
      <c r="C6188">
        <f>VLOOKUP(A6188,SEZIONI!$A$1:$B$7897,2,1)</f>
        <v>5</v>
      </c>
    </row>
    <row r="6189" spans="1:3" x14ac:dyDescent="0.3">
      <c r="A6189" t="s">
        <v>29710</v>
      </c>
      <c r="B6189" t="str">
        <f>VLOOKUP(A6189,PEC!$A$1:$C$7902,3,1)</f>
        <v>anutel.it</v>
      </c>
      <c r="C6189">
        <f>VLOOKUP(A6189,SEZIONI!$A$1:$B$7897,2,1)</f>
        <v>2</v>
      </c>
    </row>
    <row r="6190" spans="1:3" x14ac:dyDescent="0.3">
      <c r="A6190" t="s">
        <v>29711</v>
      </c>
      <c r="B6190" t="str">
        <f>VLOOKUP(A6190,PEC!$A$1:$C$7902,3,1)</f>
        <v>pec.comunequindici.it</v>
      </c>
      <c r="C6190">
        <f>VLOOKUP(A6190,SEZIONI!$A$1:$B$7897,2,1)</f>
        <v>3</v>
      </c>
    </row>
    <row r="6191" spans="1:3" x14ac:dyDescent="0.3">
      <c r="A6191" t="s">
        <v>29712</v>
      </c>
      <c r="B6191" t="str">
        <f>VLOOKUP(A6191,PEC!$A$1:$C$7902,3,1)</f>
        <v>asmepec.it</v>
      </c>
      <c r="C6191">
        <f>VLOOKUP(A6191,SEZIONI!$A$1:$B$7897,2,1)</f>
        <v>6</v>
      </c>
    </row>
    <row r="6192" spans="1:3" x14ac:dyDescent="0.3">
      <c r="A6192" t="s">
        <v>29713</v>
      </c>
      <c r="B6192" t="str">
        <f>VLOOKUP(A6192,PEC!$A$1:$C$7902,3,1)</f>
        <v>asmepec.it</v>
      </c>
      <c r="C6192">
        <f>VLOOKUP(A6192,SEZIONI!$A$1:$B$7897,2,1)</f>
        <v>2</v>
      </c>
    </row>
    <row r="6193" spans="1:3" x14ac:dyDescent="0.3">
      <c r="A6193" t="s">
        <v>29714</v>
      </c>
      <c r="B6193" t="str">
        <f>VLOOKUP(A6193,PEC!$A$1:$C$7902,3,1)</f>
        <v>asmepec.it</v>
      </c>
      <c r="C6193">
        <f>VLOOKUP(A6193,SEZIONI!$A$1:$B$7897,2,1)</f>
        <v>4</v>
      </c>
    </row>
    <row r="6194" spans="1:3" x14ac:dyDescent="0.3">
      <c r="A6194" t="s">
        <v>29715</v>
      </c>
      <c r="B6194" t="str">
        <f>VLOOKUP(A6194,PEC!$A$1:$C$7902,3,1)</f>
        <v>asmepec.it</v>
      </c>
      <c r="C6194">
        <f>VLOOKUP(A6194,SEZIONI!$A$1:$B$7897,2,1)</f>
        <v>1</v>
      </c>
    </row>
    <row r="6195" spans="1:3" x14ac:dyDescent="0.3">
      <c r="A6195" t="s">
        <v>29716</v>
      </c>
      <c r="B6195" t="str">
        <f>VLOOKUP(A6195,PEC!$A$1:$C$7902,3,1)</f>
        <v>pec.it</v>
      </c>
      <c r="C6195">
        <f>VLOOKUP(A6195,SEZIONI!$A$1:$B$7897,2,1)</f>
        <v>2</v>
      </c>
    </row>
    <row r="6196" spans="1:3" x14ac:dyDescent="0.3">
      <c r="A6196" t="s">
        <v>29717</v>
      </c>
      <c r="B6196" t="str">
        <f>VLOOKUP(A6196,PEC!$A$1:$C$7902,3,1)</f>
        <v>asmepec.it</v>
      </c>
      <c r="C6196">
        <f>VLOOKUP(A6196,SEZIONI!$A$1:$B$7897,2,1)</f>
        <v>5</v>
      </c>
    </row>
    <row r="6197" spans="1:3" x14ac:dyDescent="0.3">
      <c r="A6197" t="s">
        <v>29718</v>
      </c>
      <c r="B6197" t="str">
        <f>VLOOKUP(A6197,PEC!$A$1:$C$7902,3,1)</f>
        <v>asmepec.it</v>
      </c>
      <c r="C6197">
        <f>VLOOKUP(A6197,SEZIONI!$A$1:$B$7897,2,1)</f>
        <v>2</v>
      </c>
    </row>
    <row r="6198" spans="1:3" x14ac:dyDescent="0.3">
      <c r="A6198" t="s">
        <v>29719</v>
      </c>
      <c r="B6198" t="str">
        <f>VLOOKUP(A6198,PEC!$A$1:$C$7902,3,1)</f>
        <v>pec.it</v>
      </c>
      <c r="C6198">
        <f>VLOOKUP(A6198,SEZIONI!$A$1:$B$7897,2,1)</f>
        <v>1</v>
      </c>
    </row>
    <row r="6199" spans="1:3" x14ac:dyDescent="0.3">
      <c r="A6199" t="s">
        <v>29720</v>
      </c>
      <c r="B6199" t="str">
        <f>VLOOKUP(A6199,PEC!$A$1:$C$7902,3,1)</f>
        <v>asmepec.it</v>
      </c>
      <c r="C6199">
        <f>VLOOKUP(A6199,SEZIONI!$A$1:$B$7897,2,1)</f>
        <v>2</v>
      </c>
    </row>
    <row r="6200" spans="1:3" x14ac:dyDescent="0.3">
      <c r="A6200" t="s">
        <v>29721</v>
      </c>
      <c r="B6200" t="str">
        <f>VLOOKUP(A6200,PEC!$A$1:$C$7902,3,1)</f>
        <v>cert.irpinianet.eu</v>
      </c>
      <c r="C6200">
        <f>VLOOKUP(A6200,SEZIONI!$A$1:$B$7897,2,1)</f>
        <v>2</v>
      </c>
    </row>
    <row r="6201" spans="1:3" x14ac:dyDescent="0.3">
      <c r="A6201" t="s">
        <v>29722</v>
      </c>
      <c r="B6201" t="str">
        <f>VLOOKUP(A6201,PEC!$A$1:$C$7902,3,1)</f>
        <v>asmepec.it</v>
      </c>
      <c r="C6201">
        <f>VLOOKUP(A6201,SEZIONI!$A$1:$B$7897,2,1)</f>
        <v>2</v>
      </c>
    </row>
    <row r="6202" spans="1:3" x14ac:dyDescent="0.3">
      <c r="A6202" t="s">
        <v>29723</v>
      </c>
      <c r="B6202" t="str">
        <f>VLOOKUP(A6202,PEC!$A$1:$C$7902,3,1)</f>
        <v>pec.comunesantadi.it</v>
      </c>
      <c r="C6202">
        <f>VLOOKUP(A6202,SEZIONI!$A$1:$B$7897,2,1)</f>
        <v>3</v>
      </c>
    </row>
    <row r="6203" spans="1:3" x14ac:dyDescent="0.3">
      <c r="A6203" t="s">
        <v>29724</v>
      </c>
      <c r="B6203" t="str">
        <f>VLOOKUP(A6203,PEC!$A$1:$C$7902,3,1)</f>
        <v>pec.comunesantadi.it</v>
      </c>
      <c r="C6203">
        <f>VLOOKUP(A6203,SEZIONI!$A$1:$B$7897,2,1)</f>
        <v>1</v>
      </c>
    </row>
    <row r="6204" spans="1:3" x14ac:dyDescent="0.3">
      <c r="A6204" t="s">
        <v>29725</v>
      </c>
      <c r="B6204" t="str">
        <f>VLOOKUP(A6204,PEC!$A$1:$C$7902,3,1)</f>
        <v>pec.comunesantadi.it</v>
      </c>
      <c r="C6204">
        <f>VLOOKUP(A6204,SEZIONI!$A$1:$B$7897,2,1)</f>
        <v>1</v>
      </c>
    </row>
    <row r="6205" spans="1:3" x14ac:dyDescent="0.3">
      <c r="A6205" t="s">
        <v>29726</v>
      </c>
      <c r="B6205" t="str">
        <f>VLOOKUP(A6205,PEC!$A$1:$C$7902,3,1)</f>
        <v>pec.comunesantadi.it</v>
      </c>
      <c r="C6205">
        <f>VLOOKUP(A6205,SEZIONI!$A$1:$B$7897,2,1)</f>
        <v>7</v>
      </c>
    </row>
    <row r="6206" spans="1:3" x14ac:dyDescent="0.3">
      <c r="A6206" t="s">
        <v>29727</v>
      </c>
      <c r="B6206" t="str">
        <f>VLOOKUP(A6206,PEC!$A$1:$C$7902,3,1)</f>
        <v>pec.it</v>
      </c>
      <c r="C6206">
        <f>VLOOKUP(A6206,SEZIONI!$A$1:$B$7897,2,1)</f>
        <v>2</v>
      </c>
    </row>
    <row r="6207" spans="1:3" x14ac:dyDescent="0.3">
      <c r="A6207" t="s">
        <v>29728</v>
      </c>
      <c r="B6207" t="str">
        <f>VLOOKUP(A6207,PEC!$A$1:$C$7902,3,1)</f>
        <v>legalmail.it</v>
      </c>
      <c r="C6207">
        <f>VLOOKUP(A6207,SEZIONI!$A$1:$B$7897,2,1)</f>
        <v>2</v>
      </c>
    </row>
    <row r="6208" spans="1:3" x14ac:dyDescent="0.3">
      <c r="A6208" t="s">
        <v>29729</v>
      </c>
      <c r="B6208" t="str">
        <f>VLOOKUP(A6208,PEC!$A$1:$C$7902,3,1)</f>
        <v>pec.it</v>
      </c>
      <c r="C6208">
        <f>VLOOKUP(A6208,SEZIONI!$A$1:$B$7897,2,1)</f>
        <v>2</v>
      </c>
    </row>
    <row r="6209" spans="1:3" x14ac:dyDescent="0.3">
      <c r="A6209" t="s">
        <v>29730</v>
      </c>
      <c r="B6209" t="str">
        <f>VLOOKUP(A6209,PEC!$A$1:$C$7902,3,1)</f>
        <v>asmepec.it</v>
      </c>
      <c r="C6209">
        <f>VLOOKUP(A6209,SEZIONI!$A$1:$B$7897,2,1)</f>
        <v>2</v>
      </c>
    </row>
    <row r="6210" spans="1:3" x14ac:dyDescent="0.3">
      <c r="A6210" t="s">
        <v>29731</v>
      </c>
      <c r="B6210" t="str">
        <f>VLOOKUP(A6210,PEC!$A$1:$C$7902,3,1)</f>
        <v>asmepec.it</v>
      </c>
      <c r="C6210">
        <f>VLOOKUP(A6210,SEZIONI!$A$1:$B$7897,2,1)</f>
        <v>1</v>
      </c>
    </row>
    <row r="6211" spans="1:3" x14ac:dyDescent="0.3">
      <c r="A6211" t="s">
        <v>29732</v>
      </c>
      <c r="B6211" t="str">
        <f>VLOOKUP(A6211,PEC!$A$1:$C$7902,3,1)</f>
        <v>asmepec.it</v>
      </c>
      <c r="C6211">
        <f>VLOOKUP(A6211,SEZIONI!$A$1:$B$7897,2,1)</f>
        <v>7</v>
      </c>
    </row>
    <row r="6212" spans="1:3" x14ac:dyDescent="0.3">
      <c r="A6212" t="s">
        <v>29733</v>
      </c>
      <c r="B6212" t="str">
        <f>VLOOKUP(A6212,PEC!$A$1:$C$7902,3,1)</f>
        <v>asmepec.it</v>
      </c>
      <c r="C6212">
        <f>VLOOKUP(A6212,SEZIONI!$A$1:$B$7897,2,1)</f>
        <v>3</v>
      </c>
    </row>
    <row r="6213" spans="1:3" x14ac:dyDescent="0.3">
      <c r="A6213" t="s">
        <v>29734</v>
      </c>
      <c r="B6213" t="str">
        <f>VLOOKUP(A6213,PEC!$A$1:$C$7902,3,1)</f>
        <v>asmepec.it</v>
      </c>
      <c r="C6213">
        <f>VLOOKUP(A6213,SEZIONI!$A$1:$B$7897,2,1)</f>
        <v>11</v>
      </c>
    </row>
    <row r="6214" spans="1:3" x14ac:dyDescent="0.3">
      <c r="A6214" t="s">
        <v>29735</v>
      </c>
      <c r="B6214" t="str">
        <f>VLOOKUP(A6214,PEC!$A$1:$C$7902,3,1)</f>
        <v>asmepec.it</v>
      </c>
      <c r="C6214">
        <f>VLOOKUP(A6214,SEZIONI!$A$1:$B$7897,2,1)</f>
        <v>1</v>
      </c>
    </row>
    <row r="6215" spans="1:3" x14ac:dyDescent="0.3">
      <c r="A6215" t="s">
        <v>29736</v>
      </c>
      <c r="B6215" t="str">
        <f>VLOOKUP(A6215,PEC!$A$1:$C$7902,3,1)</f>
        <v>pec.it</v>
      </c>
      <c r="C6215">
        <f>VLOOKUP(A6215,SEZIONI!$A$1:$B$7897,2,1)</f>
        <v>3</v>
      </c>
    </row>
    <row r="6216" spans="1:3" x14ac:dyDescent="0.3">
      <c r="A6216" t="s">
        <v>29737</v>
      </c>
      <c r="B6216" t="str">
        <f>VLOOKUP(A6216,PEC!$A$1:$C$7902,3,1)</f>
        <v>asmepec.it</v>
      </c>
      <c r="C6216">
        <f>VLOOKUP(A6216,SEZIONI!$A$1:$B$7897,2,1)</f>
        <v>4</v>
      </c>
    </row>
    <row r="6217" spans="1:3" x14ac:dyDescent="0.3">
      <c r="A6217" t="s">
        <v>29738</v>
      </c>
      <c r="B6217" t="str">
        <f>VLOOKUP(A6217,PEC!$A$1:$C$7902,3,1)</f>
        <v>pec.it</v>
      </c>
      <c r="C6217">
        <f>VLOOKUP(A6217,SEZIONI!$A$1:$B$7897,2,1)</f>
        <v>2</v>
      </c>
    </row>
    <row r="6218" spans="1:3" x14ac:dyDescent="0.3">
      <c r="A6218" t="s">
        <v>29739</v>
      </c>
      <c r="B6218" t="str">
        <f>VLOOKUP(A6218,PEC!$A$1:$C$7902,3,1)</f>
        <v>legalmail.it</v>
      </c>
      <c r="C6218">
        <f>VLOOKUP(A6218,SEZIONI!$A$1:$B$7897,2,1)</f>
        <v>2</v>
      </c>
    </row>
    <row r="6219" spans="1:3" x14ac:dyDescent="0.3">
      <c r="A6219" t="s">
        <v>29740</v>
      </c>
      <c r="B6219" t="str">
        <f>VLOOKUP(A6219,PEC!$A$1:$C$7902,3,1)</f>
        <v>pec.comune.taurasi.av.it</v>
      </c>
      <c r="C6219">
        <f>VLOOKUP(A6219,SEZIONI!$A$1:$B$7897,2,1)</f>
        <v>3</v>
      </c>
    </row>
    <row r="6220" spans="1:3" x14ac:dyDescent="0.3">
      <c r="A6220" t="s">
        <v>29741</v>
      </c>
      <c r="B6220" t="str">
        <f>VLOOKUP(A6220,PEC!$A$1:$C$7902,3,1)</f>
        <v>asmepec.it</v>
      </c>
      <c r="C6220">
        <f>VLOOKUP(A6220,SEZIONI!$A$1:$B$7897,2,1)</f>
        <v>3</v>
      </c>
    </row>
    <row r="6221" spans="1:3" x14ac:dyDescent="0.3">
      <c r="A6221" t="s">
        <v>29742</v>
      </c>
      <c r="B6221" t="str">
        <f>VLOOKUP(A6221,PEC!$A$1:$C$7902,3,1)</f>
        <v>cert.irpinianet.eu</v>
      </c>
      <c r="C6221">
        <f>VLOOKUP(A6221,SEZIONI!$A$1:$B$7897,2,1)</f>
        <v>3</v>
      </c>
    </row>
    <row r="6222" spans="1:3" x14ac:dyDescent="0.3">
      <c r="A6222" t="s">
        <v>29743</v>
      </c>
      <c r="B6222">
        <f>VLOOKUP(A6222,PEC!$A$1:$C$7902,3,1)</f>
        <v>0</v>
      </c>
      <c r="C6222">
        <f>VLOOKUP(A6222,SEZIONI!$A$1:$B$7897,2,1)</f>
        <v>2</v>
      </c>
    </row>
    <row r="6223" spans="1:3" x14ac:dyDescent="0.3">
      <c r="A6223" t="s">
        <v>29744</v>
      </c>
      <c r="B6223" t="str">
        <f>VLOOKUP(A6223,PEC!$A$1:$C$7902,3,1)</f>
        <v>pec.riusoprotocollo.it</v>
      </c>
      <c r="C6223">
        <f>VLOOKUP(A6223,SEZIONI!$A$1:$B$7897,2,1)</f>
        <v>1</v>
      </c>
    </row>
    <row r="6224" spans="1:3" x14ac:dyDescent="0.3">
      <c r="A6224" t="s">
        <v>29745</v>
      </c>
      <c r="B6224" t="str">
        <f>VLOOKUP(A6224,PEC!$A$1:$C$7902,3,1)</f>
        <v>pec.comune.trevico.av.it</v>
      </c>
      <c r="C6224">
        <f>VLOOKUP(A6224,SEZIONI!$A$1:$B$7897,2,1)</f>
        <v>2</v>
      </c>
    </row>
    <row r="6225" spans="1:3" x14ac:dyDescent="0.3">
      <c r="A6225" t="s">
        <v>29746</v>
      </c>
      <c r="B6225" t="str">
        <f>VLOOKUP(A6225,PEC!$A$1:$C$7902,3,1)</f>
        <v>cert.irpinianet.eu</v>
      </c>
      <c r="C6225">
        <f>VLOOKUP(A6225,SEZIONI!$A$1:$B$7897,2,1)</f>
        <v>2</v>
      </c>
    </row>
    <row r="6226" spans="1:3" x14ac:dyDescent="0.3">
      <c r="A6226" t="s">
        <v>29747</v>
      </c>
      <c r="B6226" t="str">
        <f>VLOOKUP(A6226,PEC!$A$1:$C$7902,3,1)</f>
        <v>asmepec.it</v>
      </c>
      <c r="C6226">
        <f>VLOOKUP(A6226,SEZIONI!$A$1:$B$7897,2,1)</f>
        <v>4</v>
      </c>
    </row>
    <row r="6227" spans="1:3" x14ac:dyDescent="0.3">
      <c r="A6227" t="s">
        <v>29748</v>
      </c>
      <c r="B6227" t="str">
        <f>VLOOKUP(A6227,PEC!$A$1:$C$7902,3,1)</f>
        <v>pec.comune-vallesaccarda.it</v>
      </c>
      <c r="C6227">
        <f>VLOOKUP(A6227,SEZIONI!$A$1:$B$7897,2,1)</f>
        <v>2</v>
      </c>
    </row>
    <row r="6228" spans="1:3" x14ac:dyDescent="0.3">
      <c r="A6228" t="s">
        <v>29749</v>
      </c>
      <c r="B6228" t="str">
        <f>VLOOKUP(A6228,PEC!$A$1:$C$7902,3,1)</f>
        <v>cert.irpinianet.eu</v>
      </c>
      <c r="C6228">
        <f>VLOOKUP(A6228,SEZIONI!$A$1:$B$7897,2,1)</f>
        <v>3</v>
      </c>
    </row>
    <row r="6229" spans="1:3" x14ac:dyDescent="0.3">
      <c r="A6229" t="s">
        <v>29750</v>
      </c>
      <c r="B6229" t="str">
        <f>VLOOKUP(A6229,PEC!$A$1:$C$7902,3,1)</f>
        <v>pec.comunevillamaina.it</v>
      </c>
      <c r="C6229">
        <f>VLOOKUP(A6229,SEZIONI!$A$1:$B$7897,2,1)</f>
        <v>1</v>
      </c>
    </row>
    <row r="6230" spans="1:3" x14ac:dyDescent="0.3">
      <c r="A6230" t="s">
        <v>29751</v>
      </c>
      <c r="B6230" t="str">
        <f>VLOOKUP(A6230,PEC!$A$1:$C$7902,3,1)</f>
        <v>asmepec.it</v>
      </c>
      <c r="C6230">
        <f>VLOOKUP(A6230,SEZIONI!$A$1:$B$7897,2,1)</f>
        <v>3</v>
      </c>
    </row>
    <row r="6231" spans="1:3" x14ac:dyDescent="0.3">
      <c r="A6231" t="s">
        <v>29752</v>
      </c>
      <c r="B6231" t="str">
        <f>VLOOKUP(A6231,PEC!$A$1:$C$7902,3,1)</f>
        <v>pec.it</v>
      </c>
      <c r="C6231">
        <f>VLOOKUP(A6231,SEZIONI!$A$1:$B$7897,2,1)</f>
        <v>5</v>
      </c>
    </row>
    <row r="6232" spans="1:3" x14ac:dyDescent="0.3">
      <c r="A6232" t="s">
        <v>29753</v>
      </c>
      <c r="B6232" t="str">
        <f>VLOOKUP(A6232,PEC!$A$1:$C$7902,3,1)</f>
        <v>pec.it</v>
      </c>
      <c r="C6232">
        <f>VLOOKUP(A6232,SEZIONI!$A$1:$B$7897,2,1)</f>
        <v>2</v>
      </c>
    </row>
    <row r="6233" spans="1:3" x14ac:dyDescent="0.3">
      <c r="A6233" t="s">
        <v>29754</v>
      </c>
      <c r="B6233" t="str">
        <f>VLOOKUP(A6233,PEC!$A$1:$C$7902,3,1)</f>
        <v>asmepec.it</v>
      </c>
      <c r="C6233">
        <f>VLOOKUP(A6233,SEZIONI!$A$1:$B$7897,2,1)</f>
        <v>18</v>
      </c>
    </row>
    <row r="6234" spans="1:3" x14ac:dyDescent="0.3">
      <c r="A6234" t="s">
        <v>29755</v>
      </c>
      <c r="B6234" t="str">
        <f>VLOOKUP(A6234,PEC!$A$1:$C$7902,3,1)</f>
        <v>pec.comune.acerno.sa.it</v>
      </c>
      <c r="C6234">
        <f>VLOOKUP(A6234,SEZIONI!$A$1:$B$7897,2,1)</f>
        <v>3</v>
      </c>
    </row>
    <row r="6235" spans="1:3" x14ac:dyDescent="0.3">
      <c r="A6235" t="s">
        <v>29756</v>
      </c>
      <c r="B6235" t="str">
        <f>VLOOKUP(A6235,PEC!$A$1:$C$7902,3,1)</f>
        <v>pec.comune.agropoli.sa.it</v>
      </c>
      <c r="C6235">
        <f>VLOOKUP(A6235,SEZIONI!$A$1:$B$7897,2,1)</f>
        <v>21</v>
      </c>
    </row>
    <row r="6236" spans="1:3" x14ac:dyDescent="0.3">
      <c r="A6236" t="s">
        <v>29757</v>
      </c>
      <c r="B6236" t="str">
        <f>VLOOKUP(A6236,PEC!$A$1:$C$7902,3,1)</f>
        <v>pec.comune.albanella.sa.it</v>
      </c>
      <c r="C6236">
        <f>VLOOKUP(A6236,SEZIONI!$A$1:$B$7897,2,1)</f>
        <v>6</v>
      </c>
    </row>
    <row r="6237" spans="1:3" x14ac:dyDescent="0.3">
      <c r="A6237" t="s">
        <v>29758</v>
      </c>
      <c r="B6237" t="str">
        <f>VLOOKUP(A6237,PEC!$A$1:$C$7902,3,1)</f>
        <v>asmepec.it</v>
      </c>
      <c r="C6237">
        <f>VLOOKUP(A6237,SEZIONI!$A$1:$B$7897,2,1)</f>
        <v>2</v>
      </c>
    </row>
    <row r="6238" spans="1:3" x14ac:dyDescent="0.3">
      <c r="A6238" t="s">
        <v>29759</v>
      </c>
      <c r="B6238" t="str">
        <f>VLOOKUP(A6238,PEC!$A$1:$C$7902,3,1)</f>
        <v>asmepec.it</v>
      </c>
      <c r="C6238">
        <f>VLOOKUP(A6238,SEZIONI!$A$1:$B$7897,2,1)</f>
        <v>9</v>
      </c>
    </row>
    <row r="6239" spans="1:3" x14ac:dyDescent="0.3">
      <c r="A6239" t="s">
        <v>29760</v>
      </c>
      <c r="B6239" t="str">
        <f>VLOOKUP(A6239,PEC!$A$1:$C$7902,3,1)</f>
        <v>asmepec.it</v>
      </c>
      <c r="C6239">
        <f>VLOOKUP(A6239,SEZIONI!$A$1:$B$7897,2,1)</f>
        <v>6</v>
      </c>
    </row>
    <row r="6240" spans="1:3" x14ac:dyDescent="0.3">
      <c r="A6240" t="s">
        <v>29761</v>
      </c>
      <c r="B6240" t="str">
        <f>VLOOKUP(A6240,PEC!$A$1:$C$7902,3,1)</f>
        <v>legalmail.it</v>
      </c>
      <c r="C6240">
        <f>VLOOKUP(A6240,SEZIONI!$A$1:$B$7897,2,1)</f>
        <v>27</v>
      </c>
    </row>
    <row r="6241" spans="1:3" x14ac:dyDescent="0.3">
      <c r="A6241" t="s">
        <v>29762</v>
      </c>
      <c r="B6241" t="str">
        <f>VLOOKUP(A6241,PEC!$A$1:$C$7902,3,1)</f>
        <v>pec.comune.aquara.sa.it</v>
      </c>
      <c r="C6241">
        <f>VLOOKUP(A6241,SEZIONI!$A$1:$B$7897,2,1)</f>
        <v>2</v>
      </c>
    </row>
    <row r="6242" spans="1:3" x14ac:dyDescent="0.3">
      <c r="A6242" t="s">
        <v>29763</v>
      </c>
      <c r="B6242" t="str">
        <f>VLOOKUP(A6242,PEC!$A$1:$C$7902,3,1)</f>
        <v>pec.comune.ascea.sa.it</v>
      </c>
      <c r="C6242">
        <f>VLOOKUP(A6242,SEZIONI!$A$1:$B$7897,2,1)</f>
        <v>9</v>
      </c>
    </row>
    <row r="6243" spans="1:3" x14ac:dyDescent="0.3">
      <c r="A6243" t="s">
        <v>29764</v>
      </c>
      <c r="B6243" t="str">
        <f>VLOOKUP(A6243,PEC!$A$1:$C$7902,3,1)</f>
        <v>asmepec.it</v>
      </c>
      <c r="C6243">
        <f>VLOOKUP(A6243,SEZIONI!$A$1:$B$7897,2,1)</f>
        <v>3</v>
      </c>
    </row>
    <row r="6244" spans="1:3" x14ac:dyDescent="0.3">
      <c r="A6244" t="s">
        <v>29765</v>
      </c>
      <c r="B6244" t="str">
        <f>VLOOKUP(A6244,PEC!$A$1:$C$7902,3,1)</f>
        <v>asmepec.it</v>
      </c>
      <c r="C6244">
        <f>VLOOKUP(A6244,SEZIONI!$A$1:$B$7897,2,1)</f>
        <v>1</v>
      </c>
    </row>
    <row r="6245" spans="1:3" x14ac:dyDescent="0.3">
      <c r="A6245" t="s">
        <v>29766</v>
      </c>
      <c r="B6245" t="str">
        <f>VLOOKUP(A6245,PEC!$A$1:$C$7902,3,1)</f>
        <v>asmepec.it</v>
      </c>
      <c r="C6245">
        <f>VLOOKUP(A6245,SEZIONI!$A$1:$B$7897,2,1)</f>
        <v>2</v>
      </c>
    </row>
    <row r="6246" spans="1:3" x14ac:dyDescent="0.3">
      <c r="A6246" t="s">
        <v>29767</v>
      </c>
      <c r="B6246" t="str">
        <f>VLOOKUP(A6246,PEC!$A$1:$C$7902,3,1)</f>
        <v>pec.comune.baronissi.sa.it</v>
      </c>
      <c r="C6246">
        <f>VLOOKUP(A6246,SEZIONI!$A$1:$B$7897,2,1)</f>
        <v>17</v>
      </c>
    </row>
    <row r="6247" spans="1:3" x14ac:dyDescent="0.3">
      <c r="A6247" t="s">
        <v>29768</v>
      </c>
      <c r="B6247" t="str">
        <f>VLOOKUP(A6247,PEC!$A$1:$C$7902,3,1)</f>
        <v>pec.comune.battipaglia.sa.it</v>
      </c>
      <c r="C6247">
        <f>VLOOKUP(A6247,SEZIONI!$A$1:$B$7897,2,1)</f>
        <v>48</v>
      </c>
    </row>
    <row r="6248" spans="1:3" x14ac:dyDescent="0.3">
      <c r="A6248" t="s">
        <v>29769</v>
      </c>
      <c r="B6248" t="str">
        <f>VLOOKUP(A6248,PEC!$A$1:$C$7902,3,1)</f>
        <v>asmepec.it</v>
      </c>
      <c r="C6248">
        <f>VLOOKUP(A6248,SEZIONI!$A$1:$B$7897,2,1)</f>
        <v>1</v>
      </c>
    </row>
    <row r="6249" spans="1:3" x14ac:dyDescent="0.3">
      <c r="A6249" t="s">
        <v>29770</v>
      </c>
      <c r="B6249" t="str">
        <f>VLOOKUP(A6249,PEC!$A$1:$C$7902,3,1)</f>
        <v>pec.comune.bracigliano.sa.it</v>
      </c>
      <c r="C6249">
        <f>VLOOKUP(A6249,SEZIONI!$A$1:$B$7897,2,1)</f>
        <v>6</v>
      </c>
    </row>
    <row r="6250" spans="1:3" x14ac:dyDescent="0.3">
      <c r="A6250" t="s">
        <v>29771</v>
      </c>
      <c r="B6250" t="str">
        <f>VLOOKUP(A6250,PEC!$A$1:$C$7902,3,1)</f>
        <v>pec.comune.buccino.sa.it</v>
      </c>
      <c r="C6250">
        <f>VLOOKUP(A6250,SEZIONI!$A$1:$B$7897,2,1)</f>
        <v>5</v>
      </c>
    </row>
    <row r="6251" spans="1:3" x14ac:dyDescent="0.3">
      <c r="A6251" t="s">
        <v>29772</v>
      </c>
      <c r="B6251" t="str">
        <f>VLOOKUP(A6251,PEC!$A$1:$C$7902,3,1)</f>
        <v>pec.it</v>
      </c>
      <c r="C6251">
        <f>VLOOKUP(A6251,SEZIONI!$A$1:$B$7897,2,1)</f>
        <v>2</v>
      </c>
    </row>
    <row r="6252" spans="1:3" x14ac:dyDescent="0.3">
      <c r="A6252" t="s">
        <v>29773</v>
      </c>
      <c r="B6252" t="str">
        <f>VLOOKUP(A6252,PEC!$A$1:$C$7902,3,1)</f>
        <v>asmepec.it</v>
      </c>
      <c r="C6252">
        <f>VLOOKUP(A6252,SEZIONI!$A$1:$B$7897,2,1)</f>
        <v>3</v>
      </c>
    </row>
    <row r="6253" spans="1:3" x14ac:dyDescent="0.3">
      <c r="A6253" t="s">
        <v>29774</v>
      </c>
      <c r="B6253" t="str">
        <f>VLOOKUP(A6253,PEC!$A$1:$C$7902,3,1)</f>
        <v>asmepec.it</v>
      </c>
      <c r="C6253">
        <f>VLOOKUP(A6253,SEZIONI!$A$1:$B$7897,2,1)</f>
        <v>2</v>
      </c>
    </row>
    <row r="6254" spans="1:3" x14ac:dyDescent="0.3">
      <c r="A6254" t="s">
        <v>29775</v>
      </c>
      <c r="B6254" t="str">
        <f>VLOOKUP(A6254,PEC!$A$1:$C$7902,3,1)</f>
        <v>asmepec.it</v>
      </c>
      <c r="C6254">
        <f>VLOOKUP(A6254,SEZIONI!$A$1:$B$7897,2,1)</f>
        <v>7</v>
      </c>
    </row>
    <row r="6255" spans="1:3" x14ac:dyDescent="0.3">
      <c r="A6255" t="s">
        <v>29776</v>
      </c>
      <c r="B6255" t="str">
        <f>VLOOKUP(A6255,PEC!$A$1:$C$7902,3,1)</f>
        <v>pec.comune.campagna.sa.it</v>
      </c>
      <c r="C6255">
        <f>VLOOKUP(A6255,SEZIONI!$A$1:$B$7897,2,1)</f>
        <v>18</v>
      </c>
    </row>
    <row r="6256" spans="1:3" x14ac:dyDescent="0.3">
      <c r="A6256" t="s">
        <v>29777</v>
      </c>
      <c r="B6256" t="str">
        <f>VLOOKUP(A6256,PEC!$A$1:$C$7902,3,1)</f>
        <v>asmepec.it</v>
      </c>
      <c r="C6256">
        <f>VLOOKUP(A6256,SEZIONI!$A$1:$B$7897,2,1)</f>
        <v>1</v>
      </c>
    </row>
    <row r="6257" spans="1:3" x14ac:dyDescent="0.3">
      <c r="A6257" t="s">
        <v>29778</v>
      </c>
      <c r="B6257" t="str">
        <f>VLOOKUP(A6257,PEC!$A$1:$C$7902,3,1)</f>
        <v>asmepec.it</v>
      </c>
      <c r="C6257">
        <f>VLOOKUP(A6257,SEZIONI!$A$1:$B$7897,2,1)</f>
        <v>1</v>
      </c>
    </row>
    <row r="6258" spans="1:3" x14ac:dyDescent="0.3">
      <c r="A6258" t="s">
        <v>29779</v>
      </c>
      <c r="B6258" t="str">
        <f>VLOOKUP(A6258,PEC!$A$1:$C$7902,3,1)</f>
        <v>pec.comune.capaccio.sa.it</v>
      </c>
      <c r="C6258">
        <f>VLOOKUP(A6258,SEZIONI!$A$1:$B$7897,2,1)</f>
        <v>20</v>
      </c>
    </row>
    <row r="6259" spans="1:3" x14ac:dyDescent="0.3">
      <c r="A6259" t="s">
        <v>29780</v>
      </c>
      <c r="B6259" t="str">
        <f>VLOOKUP(A6259,PEC!$A$1:$C$7902,3,1)</f>
        <v>asmepec.it</v>
      </c>
      <c r="C6259">
        <f>VLOOKUP(A6259,SEZIONI!$A$1:$B$7897,2,1)</f>
        <v>2</v>
      </c>
    </row>
    <row r="6260" spans="1:3" x14ac:dyDescent="0.3">
      <c r="A6260" t="s">
        <v>29781</v>
      </c>
      <c r="B6260" t="str">
        <f>VLOOKUP(A6260,PEC!$A$1:$C$7902,3,1)</f>
        <v>pec.comune.casalettospartano.sa.it</v>
      </c>
      <c r="C6260">
        <f>VLOOKUP(A6260,SEZIONI!$A$1:$B$7897,2,1)</f>
        <v>3</v>
      </c>
    </row>
    <row r="6261" spans="1:3" x14ac:dyDescent="0.3">
      <c r="A6261" t="s">
        <v>29782</v>
      </c>
      <c r="B6261" t="str">
        <f>VLOOKUP(A6261,PEC!$A$1:$C$7902,3,1)</f>
        <v>pec.comune.casalvelino.sa.it</v>
      </c>
      <c r="C6261">
        <f>VLOOKUP(A6261,SEZIONI!$A$1:$B$7897,2,1)</f>
        <v>5</v>
      </c>
    </row>
    <row r="6262" spans="1:3" x14ac:dyDescent="0.3">
      <c r="A6262" t="s">
        <v>29783</v>
      </c>
      <c r="B6262" t="str">
        <f>VLOOKUP(A6262,PEC!$A$1:$C$7902,3,1)</f>
        <v>asmepec.it</v>
      </c>
      <c r="C6262">
        <f>VLOOKUP(A6262,SEZIONI!$A$1:$B$7897,2,1)</f>
        <v>2</v>
      </c>
    </row>
    <row r="6263" spans="1:3" x14ac:dyDescent="0.3">
      <c r="A6263" t="s">
        <v>29784</v>
      </c>
      <c r="B6263" t="str">
        <f>VLOOKUP(A6263,PEC!$A$1:$C$7902,3,1)</f>
        <v>asmepec.it</v>
      </c>
      <c r="C6263">
        <f>VLOOKUP(A6263,SEZIONI!$A$1:$B$7897,2,1)</f>
        <v>3</v>
      </c>
    </row>
    <row r="6264" spans="1:3" x14ac:dyDescent="0.3">
      <c r="A6264" t="s">
        <v>29785</v>
      </c>
      <c r="B6264" t="str">
        <f>VLOOKUP(A6264,PEC!$A$1:$C$7902,3,1)</f>
        <v>pec.it</v>
      </c>
      <c r="C6264">
        <f>VLOOKUP(A6264,SEZIONI!$A$1:$B$7897,2,1)</f>
        <v>11</v>
      </c>
    </row>
    <row r="6265" spans="1:3" x14ac:dyDescent="0.3">
      <c r="A6265" t="s">
        <v>29786</v>
      </c>
      <c r="B6265" t="str">
        <f>VLOOKUP(A6265,PEC!$A$1:$C$7902,3,1)</f>
        <v>pec.comune.castelnuovocilento.sa.it</v>
      </c>
      <c r="C6265">
        <f>VLOOKUP(A6265,SEZIONI!$A$1:$B$7897,2,1)</f>
        <v>4</v>
      </c>
    </row>
    <row r="6266" spans="1:3" x14ac:dyDescent="0.3">
      <c r="A6266" t="s">
        <v>29787</v>
      </c>
      <c r="B6266" t="str">
        <f>VLOOKUP(A6266,PEC!$A$1:$C$7902,3,1)</f>
        <v>asmepec.it</v>
      </c>
      <c r="C6266">
        <f>VLOOKUP(A6266,SEZIONI!$A$1:$B$7897,2,1)</f>
        <v>2</v>
      </c>
    </row>
    <row r="6267" spans="1:3" x14ac:dyDescent="0.3">
      <c r="A6267" t="s">
        <v>29788</v>
      </c>
      <c r="B6267" t="str">
        <f>VLOOKUP(A6267,PEC!$A$1:$C$7902,3,1)</f>
        <v>pec.comune.castelsangiorgio.sa.it</v>
      </c>
      <c r="C6267">
        <f>VLOOKUP(A6267,SEZIONI!$A$1:$B$7897,2,1)</f>
        <v>13</v>
      </c>
    </row>
    <row r="6268" spans="1:3" x14ac:dyDescent="0.3">
      <c r="A6268" t="s">
        <v>29789</v>
      </c>
      <c r="B6268" t="str">
        <f>VLOOKUP(A6268,PEC!$A$1:$C$7902,3,1)</f>
        <v>postecert.it</v>
      </c>
      <c r="C6268">
        <f>VLOOKUP(A6268,SEZIONI!$A$1:$B$7897,2,1)</f>
        <v>3</v>
      </c>
    </row>
    <row r="6269" spans="1:3" x14ac:dyDescent="0.3">
      <c r="A6269" t="s">
        <v>29790</v>
      </c>
      <c r="B6269" t="str">
        <f>VLOOKUP(A6269,PEC!$A$1:$C$7902,3,1)</f>
        <v>asmepec.it</v>
      </c>
      <c r="C6269">
        <f>VLOOKUP(A6269,SEZIONI!$A$1:$B$7897,2,1)</f>
        <v>2</v>
      </c>
    </row>
    <row r="6270" spans="1:3" x14ac:dyDescent="0.3">
      <c r="A6270" t="s">
        <v>29791</v>
      </c>
      <c r="B6270" t="str">
        <f>VLOOKUP(A6270,PEC!$A$1:$C$7902,3,1)</f>
        <v>asmepec.it</v>
      </c>
      <c r="C6270">
        <f>VLOOKUP(A6270,SEZIONI!$A$1:$B$7897,2,1)</f>
        <v>55</v>
      </c>
    </row>
    <row r="6271" spans="1:3" x14ac:dyDescent="0.3">
      <c r="A6271" t="s">
        <v>29792</v>
      </c>
      <c r="B6271" t="str">
        <f>VLOOKUP(A6271,PEC!$A$1:$C$7902,3,1)</f>
        <v>pec.comunecelledibulgheria.it</v>
      </c>
      <c r="C6271">
        <f>VLOOKUP(A6271,SEZIONI!$A$1:$B$7897,2,1)</f>
        <v>2</v>
      </c>
    </row>
    <row r="6272" spans="1:3" x14ac:dyDescent="0.3">
      <c r="A6272" t="s">
        <v>29793</v>
      </c>
      <c r="B6272" t="str">
        <f>VLOOKUP(A6272,PEC!$A$1:$C$7902,3,1)</f>
        <v>pec.comune.centola.sa.it</v>
      </c>
      <c r="C6272">
        <f>VLOOKUP(A6272,SEZIONI!$A$1:$B$7897,2,1)</f>
        <v>7</v>
      </c>
    </row>
    <row r="6273" spans="1:3" x14ac:dyDescent="0.3">
      <c r="A6273" t="s">
        <v>29794</v>
      </c>
      <c r="B6273" t="str">
        <f>VLOOKUP(A6273,PEC!$A$1:$C$7902,3,1)</f>
        <v>asmepec.it</v>
      </c>
      <c r="C6273">
        <f>VLOOKUP(A6273,SEZIONI!$A$1:$B$7897,2,1)</f>
        <v>5</v>
      </c>
    </row>
    <row r="6274" spans="1:3" x14ac:dyDescent="0.3">
      <c r="A6274" t="s">
        <v>29795</v>
      </c>
      <c r="B6274" t="str">
        <f>VLOOKUP(A6274,PEC!$A$1:$C$7902,3,1)</f>
        <v>asmepec.it</v>
      </c>
      <c r="C6274">
        <f>VLOOKUP(A6274,SEZIONI!$A$1:$B$7897,2,1)</f>
        <v>2</v>
      </c>
    </row>
    <row r="6275" spans="1:3" x14ac:dyDescent="0.3">
      <c r="A6275" t="s">
        <v>29796</v>
      </c>
      <c r="B6275" t="str">
        <f>VLOOKUP(A6275,PEC!$A$1:$C$7902,3,1)</f>
        <v>asmepec.it</v>
      </c>
      <c r="C6275">
        <f>VLOOKUP(A6275,SEZIONI!$A$1:$B$7897,2,1)</f>
        <v>2</v>
      </c>
    </row>
    <row r="6276" spans="1:3" x14ac:dyDescent="0.3">
      <c r="A6276" t="s">
        <v>29797</v>
      </c>
      <c r="B6276" t="str">
        <f>VLOOKUP(A6276,PEC!$A$1:$C$7902,3,1)</f>
        <v>asmepec.it</v>
      </c>
      <c r="C6276">
        <f>VLOOKUP(A6276,SEZIONI!$A$1:$B$7897,2,1)</f>
        <v>4</v>
      </c>
    </row>
    <row r="6277" spans="1:3" x14ac:dyDescent="0.3">
      <c r="A6277" t="s">
        <v>29798</v>
      </c>
      <c r="B6277" t="str">
        <f>VLOOKUP(A6277,PEC!$A$1:$C$7902,3,1)</f>
        <v>asmepec.it</v>
      </c>
      <c r="C6277">
        <f>VLOOKUP(A6277,SEZIONI!$A$1:$B$7897,2,1)</f>
        <v>1</v>
      </c>
    </row>
    <row r="6278" spans="1:3" x14ac:dyDescent="0.3">
      <c r="A6278" t="s">
        <v>29799</v>
      </c>
      <c r="B6278" t="str">
        <f>VLOOKUP(A6278,PEC!$A$1:$C$7902,3,1)</f>
        <v>asmepec.it</v>
      </c>
      <c r="C6278">
        <f>VLOOKUP(A6278,SEZIONI!$A$1:$B$7897,2,1)</f>
        <v>1</v>
      </c>
    </row>
    <row r="6279" spans="1:3" x14ac:dyDescent="0.3">
      <c r="A6279" t="s">
        <v>29800</v>
      </c>
      <c r="B6279" t="str">
        <f>VLOOKUP(A6279,PEC!$A$1:$C$7902,3,1)</f>
        <v>asmepec.it</v>
      </c>
      <c r="C6279">
        <f>VLOOKUP(A6279,SEZIONI!$A$1:$B$7897,2,1)</f>
        <v>3</v>
      </c>
    </row>
    <row r="6280" spans="1:3" x14ac:dyDescent="0.3">
      <c r="A6280" t="s">
        <v>29801</v>
      </c>
      <c r="B6280" t="str">
        <f>VLOOKUP(A6280,PEC!$A$1:$C$7902,3,1)</f>
        <v>asmepec.it</v>
      </c>
      <c r="C6280">
        <f>VLOOKUP(A6280,SEZIONI!$A$1:$B$7897,2,1)</f>
        <v>2</v>
      </c>
    </row>
    <row r="6281" spans="1:3" x14ac:dyDescent="0.3">
      <c r="A6281" t="s">
        <v>29802</v>
      </c>
      <c r="B6281" t="str">
        <f>VLOOKUP(A6281,PEC!$A$1:$C$7902,3,1)</f>
        <v>pec.comune.corletomonforte.sa.it</v>
      </c>
      <c r="C6281">
        <f>VLOOKUP(A6281,SEZIONI!$A$1:$B$7897,2,1)</f>
        <v>1</v>
      </c>
    </row>
    <row r="6282" spans="1:3" x14ac:dyDescent="0.3">
      <c r="A6282" t="s">
        <v>29803</v>
      </c>
      <c r="B6282" t="str">
        <f>VLOOKUP(A6282,PEC!$A$1:$C$7902,3,1)</f>
        <v xml:space="preserve">asmepec.it </v>
      </c>
      <c r="C6282">
        <f>VLOOKUP(A6282,SEZIONI!$A$1:$B$7897,2,1)</f>
        <v>1</v>
      </c>
    </row>
    <row r="6283" spans="1:3" x14ac:dyDescent="0.3">
      <c r="A6283" t="s">
        <v>29805</v>
      </c>
      <c r="B6283" t="str">
        <f>VLOOKUP(A6283,PEC!$A$1:$C$7902,3,1)</f>
        <v>asmepec.it</v>
      </c>
      <c r="C6283">
        <f>VLOOKUP(A6283,SEZIONI!$A$1:$B$7897,2,1)</f>
        <v>34</v>
      </c>
    </row>
    <row r="6284" spans="1:3" x14ac:dyDescent="0.3">
      <c r="A6284" t="s">
        <v>29806</v>
      </c>
      <c r="B6284" t="str">
        <f>VLOOKUP(A6284,PEC!$A$1:$C$7902,3,1)</f>
        <v>pec.comune.felitto.sa.it</v>
      </c>
      <c r="C6284">
        <f>VLOOKUP(A6284,SEZIONI!$A$1:$B$7897,2,1)</f>
        <v>2</v>
      </c>
    </row>
    <row r="6285" spans="1:3" x14ac:dyDescent="0.3">
      <c r="A6285" t="s">
        <v>29807</v>
      </c>
      <c r="B6285" t="str">
        <f>VLOOKUP(A6285,PEC!$A$1:$C$7902,3,1)</f>
        <v>comunefisciano.legalmailpa.it</v>
      </c>
      <c r="C6285">
        <f>VLOOKUP(A6285,SEZIONI!$A$1:$B$7897,2,1)</f>
        <v>12</v>
      </c>
    </row>
    <row r="6286" spans="1:3" x14ac:dyDescent="0.3">
      <c r="A6286" t="s">
        <v>29808</v>
      </c>
      <c r="B6286" t="str">
        <f>VLOOKUP(A6286,PEC!$A$1:$C$7902,3,1)</f>
        <v>asmepec.it</v>
      </c>
      <c r="C6286">
        <f>VLOOKUP(A6286,SEZIONI!$A$1:$B$7897,2,1)</f>
        <v>1</v>
      </c>
    </row>
    <row r="6287" spans="1:3" x14ac:dyDescent="0.3">
      <c r="A6287" t="s">
        <v>29809</v>
      </c>
      <c r="B6287" t="str">
        <f>VLOOKUP(A6287,PEC!$A$1:$C$7902,3,1)</f>
        <v>pec.comune.futani.sa.it</v>
      </c>
      <c r="C6287">
        <f>VLOOKUP(A6287,SEZIONI!$A$1:$B$7897,2,1)</f>
        <v>3</v>
      </c>
    </row>
    <row r="6288" spans="1:3" x14ac:dyDescent="0.3">
      <c r="A6288" t="s">
        <v>29810</v>
      </c>
      <c r="B6288" t="str">
        <f>VLOOKUP(A6288,PEC!$A$1:$C$7902,3,1)</f>
        <v>pec.comune.giffoniseicasali.sa.it</v>
      </c>
      <c r="C6288">
        <f>VLOOKUP(A6288,SEZIONI!$A$1:$B$7897,2,1)</f>
        <v>5</v>
      </c>
    </row>
    <row r="6289" spans="1:3" x14ac:dyDescent="0.3">
      <c r="A6289" t="s">
        <v>29811</v>
      </c>
      <c r="B6289" t="str">
        <f>VLOOKUP(A6289,PEC!$A$1:$C$7902,3,1)</f>
        <v>pec.sa.it</v>
      </c>
      <c r="C6289">
        <f>VLOOKUP(A6289,SEZIONI!$A$1:$B$7897,2,1)</f>
        <v>11</v>
      </c>
    </row>
    <row r="6290" spans="1:3" x14ac:dyDescent="0.3">
      <c r="A6290" t="s">
        <v>29812</v>
      </c>
      <c r="B6290" t="str">
        <f>VLOOKUP(A6290,PEC!$A$1:$C$7902,3,1)</f>
        <v>pec.comune.gioi.sa.it</v>
      </c>
      <c r="C6290">
        <f>VLOOKUP(A6290,SEZIONI!$A$1:$B$7897,2,1)</f>
        <v>2</v>
      </c>
    </row>
    <row r="6291" spans="1:3" x14ac:dyDescent="0.3">
      <c r="A6291" t="s">
        <v>29813</v>
      </c>
      <c r="B6291" t="str">
        <f>VLOOKUP(A6291,PEC!$A$1:$C$7902,3,1)</f>
        <v>pec.it</v>
      </c>
      <c r="C6291">
        <f>VLOOKUP(A6291,SEZIONI!$A$1:$B$7897,2,1)</f>
        <v>2</v>
      </c>
    </row>
    <row r="6292" spans="1:3" x14ac:dyDescent="0.3">
      <c r="A6292" t="s">
        <v>29814</v>
      </c>
      <c r="B6292" t="str">
        <f>VLOOKUP(A6292,PEC!$A$1:$C$7902,3,1)</f>
        <v>asmepec.it</v>
      </c>
      <c r="C6292">
        <f>VLOOKUP(A6292,SEZIONI!$A$1:$B$7897,2,1)</f>
        <v>3</v>
      </c>
    </row>
    <row r="6293" spans="1:3" x14ac:dyDescent="0.3">
      <c r="A6293" t="s">
        <v>29815</v>
      </c>
      <c r="B6293" t="str">
        <f>VLOOKUP(A6293,PEC!$A$1:$C$7902,3,1)</f>
        <v>pec.comune.laureanacilentto.sa.it</v>
      </c>
      <c r="C6293">
        <f>VLOOKUP(A6293,SEZIONI!$A$1:$B$7897,2,1)</f>
        <v>2</v>
      </c>
    </row>
    <row r="6294" spans="1:3" x14ac:dyDescent="0.3">
      <c r="A6294" t="s">
        <v>29816</v>
      </c>
      <c r="B6294" t="str">
        <f>VLOOKUP(A6294,PEC!$A$1:$C$7902,3,1)</f>
        <v>asmepec.it</v>
      </c>
      <c r="C6294">
        <f>VLOOKUP(A6294,SEZIONI!$A$1:$B$7897,2,1)</f>
        <v>2</v>
      </c>
    </row>
    <row r="6295" spans="1:3" x14ac:dyDescent="0.3">
      <c r="A6295" t="s">
        <v>29817</v>
      </c>
      <c r="B6295" t="str">
        <f>VLOOKUP(A6295,PEC!$A$1:$C$7902,3,1)</f>
        <v>asmepec.it</v>
      </c>
      <c r="C6295">
        <f>VLOOKUP(A6295,SEZIONI!$A$1:$B$7897,2,1)</f>
        <v>1</v>
      </c>
    </row>
    <row r="6296" spans="1:3" x14ac:dyDescent="0.3">
      <c r="A6296" t="s">
        <v>29818</v>
      </c>
      <c r="B6296" t="str">
        <f>VLOOKUP(A6296,PEC!$A$1:$C$7902,3,1)</f>
        <v>asmepec.it</v>
      </c>
      <c r="C6296">
        <f>VLOOKUP(A6296,SEZIONI!$A$1:$B$7897,2,1)</f>
        <v>2</v>
      </c>
    </row>
    <row r="6297" spans="1:3" x14ac:dyDescent="0.3">
      <c r="A6297" t="s">
        <v>29819</v>
      </c>
      <c r="B6297" t="str">
        <f>VLOOKUP(A6297,PEC!$A$1:$C$7902,3,1)</f>
        <v>pec.comune.lustra.sa.it</v>
      </c>
      <c r="C6297">
        <f>VLOOKUP(A6297,SEZIONI!$A$1:$B$7897,2,1)</f>
        <v>2</v>
      </c>
    </row>
    <row r="6298" spans="1:3" x14ac:dyDescent="0.3">
      <c r="A6298" t="s">
        <v>29820</v>
      </c>
      <c r="B6298" t="str">
        <f>VLOOKUP(A6298,PEC!$A$1:$C$7902,3,1)</f>
        <v>pec.comune.maglianovetere.sa.it</v>
      </c>
      <c r="C6298">
        <f>VLOOKUP(A6298,SEZIONI!$A$1:$B$7897,2,1)</f>
        <v>3</v>
      </c>
    </row>
    <row r="6299" spans="1:3" x14ac:dyDescent="0.3">
      <c r="A6299" t="s">
        <v>29821</v>
      </c>
      <c r="B6299" t="str">
        <f>VLOOKUP(A6299,PEC!$A$1:$C$7902,3,1)</f>
        <v>pec.comune.maiori.sa.it</v>
      </c>
      <c r="C6299">
        <f>VLOOKUP(A6299,SEZIONI!$A$1:$B$7897,2,1)</f>
        <v>6</v>
      </c>
    </row>
    <row r="6300" spans="1:3" x14ac:dyDescent="0.3">
      <c r="A6300" t="s">
        <v>29822</v>
      </c>
      <c r="B6300" t="str">
        <f>VLOOKUP(A6300,PEC!$A$1:$C$7902,3,1)</f>
        <v>legalmail.it</v>
      </c>
      <c r="C6300">
        <f>VLOOKUP(A6300,SEZIONI!$A$1:$B$7897,2,1)</f>
        <v>18</v>
      </c>
    </row>
    <row r="6301" spans="1:3" x14ac:dyDescent="0.3">
      <c r="A6301" t="s">
        <v>29823</v>
      </c>
      <c r="B6301" t="str">
        <f>VLOOKUP(A6301,PEC!$A$1:$C$7902,3,1)</f>
        <v>asmepec.it</v>
      </c>
      <c r="C6301">
        <f>VLOOKUP(A6301,SEZIONI!$A$1:$B$7897,2,1)</f>
        <v>3</v>
      </c>
    </row>
    <row r="6302" spans="1:3" x14ac:dyDescent="0.3">
      <c r="A6302" t="s">
        <v>29824</v>
      </c>
      <c r="B6302" t="str">
        <f>VLOOKUP(A6302,PEC!$A$1:$C$7902,3,1)</f>
        <v>asmepec.it</v>
      </c>
      <c r="C6302">
        <f>VLOOKUP(A6302,SEZIONI!$A$1:$B$7897,2,1)</f>
        <v>3</v>
      </c>
    </row>
    <row r="6303" spans="1:3" x14ac:dyDescent="0.3">
      <c r="A6303" t="s">
        <v>29825</v>
      </c>
      <c r="B6303" t="str">
        <f>VLOOKUP(A6303,PEC!$A$1:$C$7902,3,1)</f>
        <v>asmepec.it</v>
      </c>
      <c r="C6303">
        <f>VLOOKUP(A6303,SEZIONI!$A$1:$B$7897,2,1)</f>
        <v>3</v>
      </c>
    </row>
    <row r="6304" spans="1:3" x14ac:dyDescent="0.3">
      <c r="A6304" t="s">
        <v>29826</v>
      </c>
      <c r="B6304" t="str">
        <f>VLOOKUP(A6304,PEC!$A$1:$C$7902,3,1)</f>
        <v>asmpec.it</v>
      </c>
      <c r="C6304">
        <f>VLOOKUP(A6304,SEZIONI!$A$1:$B$7897,2,1)</f>
        <v>6</v>
      </c>
    </row>
    <row r="6305" spans="1:3" x14ac:dyDescent="0.3">
      <c r="A6305" t="s">
        <v>29827</v>
      </c>
      <c r="B6305" t="str">
        <f>VLOOKUP(A6305,PEC!$A$1:$C$7902,3,1)</f>
        <v>asmepec.it</v>
      </c>
      <c r="C6305">
        <f>VLOOKUP(A6305,SEZIONI!$A$1:$B$7897,2,1)</f>
        <v>10</v>
      </c>
    </row>
    <row r="6306" spans="1:3" x14ac:dyDescent="0.3">
      <c r="A6306" t="s">
        <v>29828</v>
      </c>
      <c r="B6306" t="str">
        <f>VLOOKUP(A6306,PEC!$A$1:$C$7902,3,1)</f>
        <v>pec.comune.montecorvinorovella.sa.it</v>
      </c>
      <c r="C6306">
        <f>VLOOKUP(A6306,SEZIONI!$A$1:$B$7897,2,1)</f>
        <v>10</v>
      </c>
    </row>
    <row r="6307" spans="1:3" x14ac:dyDescent="0.3">
      <c r="A6307" t="s">
        <v>29829</v>
      </c>
      <c r="B6307" t="str">
        <f>VLOOKUP(A6307,PEC!$A$1:$C$7902,3,1)</f>
        <v>pec.comune.montefortecilento.sa.it</v>
      </c>
      <c r="C6307">
        <f>VLOOKUP(A6307,SEZIONI!$A$1:$B$7897,2,1)</f>
        <v>1</v>
      </c>
    </row>
    <row r="6308" spans="1:3" x14ac:dyDescent="0.3">
      <c r="A6308" t="s">
        <v>29830</v>
      </c>
      <c r="B6308" t="str">
        <f>VLOOKUP(A6308,PEC!$A$1:$C$7902,3,1)</f>
        <v>asmepec.it</v>
      </c>
      <c r="C6308">
        <f>VLOOKUP(A6308,SEZIONI!$A$1:$B$7897,2,1)</f>
        <v>2</v>
      </c>
    </row>
    <row r="6309" spans="1:3" x14ac:dyDescent="0.3">
      <c r="A6309" t="s">
        <v>29831</v>
      </c>
      <c r="B6309" t="str">
        <f>VLOOKUP(A6309,PEC!$A$1:$C$7902,3,1)</f>
        <v>pec.comune.montesano.sa.it</v>
      </c>
      <c r="C6309">
        <f>VLOOKUP(A6309,SEZIONI!$A$1:$B$7897,2,1)</f>
        <v>9</v>
      </c>
    </row>
    <row r="6310" spans="1:3" x14ac:dyDescent="0.3">
      <c r="A6310" t="s">
        <v>29832</v>
      </c>
      <c r="B6310" t="str">
        <f>VLOOKUP(A6310,PEC!$A$1:$C$7902,3,1)</f>
        <v>asmepec.it</v>
      </c>
      <c r="C6310">
        <f>VLOOKUP(A6310,SEZIONI!$A$1:$B$7897,2,1)</f>
        <v>2</v>
      </c>
    </row>
    <row r="6311" spans="1:3" x14ac:dyDescent="0.3">
      <c r="A6311" t="s">
        <v>29833</v>
      </c>
      <c r="B6311" t="str">
        <f>VLOOKUP(A6311,PEC!$A$1:$C$7902,3,1)</f>
        <v>pec.comune.nocera-inferiore.sa.it</v>
      </c>
      <c r="C6311">
        <f>VLOOKUP(A6311,SEZIONI!$A$1:$B$7897,2,1)</f>
        <v>46</v>
      </c>
    </row>
    <row r="6312" spans="1:3" x14ac:dyDescent="0.3">
      <c r="A6312" t="s">
        <v>29834</v>
      </c>
      <c r="B6312" t="str">
        <f>VLOOKUP(A6312,PEC!$A$1:$C$7902,3,1)</f>
        <v>pec.comune.nocera-superiore.sa.it</v>
      </c>
      <c r="C6312">
        <f>VLOOKUP(A6312,SEZIONI!$A$1:$B$7897,2,1)</f>
        <v>20</v>
      </c>
    </row>
    <row r="6313" spans="1:3" x14ac:dyDescent="0.3">
      <c r="A6313" t="s">
        <v>29835</v>
      </c>
      <c r="B6313" t="str">
        <f>VLOOKUP(A6313,PEC!$A$1:$C$7902,3,1)</f>
        <v>asmepec.it</v>
      </c>
      <c r="C6313">
        <f>VLOOKUP(A6313,SEZIONI!$A$1:$B$7897,2,1)</f>
        <v>2</v>
      </c>
    </row>
    <row r="6314" spans="1:3" x14ac:dyDescent="0.3">
      <c r="A6314" t="s">
        <v>29836</v>
      </c>
      <c r="B6314" t="str">
        <f>VLOOKUP(A6314,PEC!$A$1:$C$7902,3,1)</f>
        <v>asmepec.it</v>
      </c>
      <c r="C6314">
        <f>VLOOKUP(A6314,SEZIONI!$A$1:$B$7897,2,1)</f>
        <v>3</v>
      </c>
    </row>
    <row r="6315" spans="1:3" x14ac:dyDescent="0.3">
      <c r="A6315" t="s">
        <v>29837</v>
      </c>
      <c r="B6315" t="str">
        <f>VLOOKUP(A6315,PEC!$A$1:$C$7902,3,1)</f>
        <v>pec.olevanosultusciano.eu</v>
      </c>
      <c r="C6315">
        <f>VLOOKUP(A6315,SEZIONI!$A$1:$B$7897,2,1)</f>
        <v>6</v>
      </c>
    </row>
    <row r="6316" spans="1:3" x14ac:dyDescent="0.3">
      <c r="A6316" t="s">
        <v>29838</v>
      </c>
      <c r="B6316" t="str">
        <f>VLOOKUP(A6316,PEC!$A$1:$C$7902,3,1)</f>
        <v>asmepec.it</v>
      </c>
      <c r="C6316">
        <f>VLOOKUP(A6316,SEZIONI!$A$1:$B$7897,2,1)</f>
        <v>4</v>
      </c>
    </row>
    <row r="6317" spans="1:3" x14ac:dyDescent="0.3">
      <c r="A6317" t="s">
        <v>29839</v>
      </c>
      <c r="B6317" t="str">
        <f>VLOOKUP(A6317,PEC!$A$1:$C$7902,3,1)</f>
        <v>pec.it</v>
      </c>
      <c r="C6317">
        <f>VLOOKUP(A6317,SEZIONI!$A$1:$B$7897,2,1)</f>
        <v>2</v>
      </c>
    </row>
    <row r="6318" spans="1:3" x14ac:dyDescent="0.3">
      <c r="A6318" t="s">
        <v>29840</v>
      </c>
      <c r="B6318" t="str">
        <f>VLOOKUP(A6318,PEC!$A$1:$C$7902,3,1)</f>
        <v>legalmail.it</v>
      </c>
      <c r="C6318">
        <f>VLOOKUP(A6318,SEZIONI!$A$1:$B$7897,2,1)</f>
        <v>2</v>
      </c>
    </row>
    <row r="6319" spans="1:3" x14ac:dyDescent="0.3">
      <c r="A6319" t="s">
        <v>29841</v>
      </c>
      <c r="B6319" t="str">
        <f>VLOOKUP(A6319,PEC!$A$1:$C$7902,3,1)</f>
        <v>asmepec.it</v>
      </c>
      <c r="C6319">
        <f>VLOOKUP(A6319,SEZIONI!$A$1:$B$7897,2,1)</f>
        <v>1</v>
      </c>
    </row>
    <row r="6320" spans="1:3" x14ac:dyDescent="0.3">
      <c r="A6320" t="s">
        <v>29842</v>
      </c>
      <c r="B6320" t="str">
        <f>VLOOKUP(A6320,PEC!$A$1:$C$7902,3,1)</f>
        <v>asmepec.it</v>
      </c>
      <c r="C6320">
        <f>VLOOKUP(A6320,SEZIONI!$A$1:$B$7897,2,1)</f>
        <v>6</v>
      </c>
    </row>
    <row r="6321" spans="1:3" x14ac:dyDescent="0.3">
      <c r="A6321" t="s">
        <v>29843</v>
      </c>
      <c r="B6321" t="str">
        <f>VLOOKUP(A6321,PEC!$A$1:$C$7902,3,1)</f>
        <v>comunedipagani.legalmail.it</v>
      </c>
      <c r="C6321">
        <f>VLOOKUP(A6321,SEZIONI!$A$1:$B$7897,2,1)</f>
        <v>35</v>
      </c>
    </row>
    <row r="6322" spans="1:3" x14ac:dyDescent="0.3">
      <c r="A6322" t="s">
        <v>29844</v>
      </c>
      <c r="B6322" t="str">
        <f>VLOOKUP(A6322,PEC!$A$1:$C$7902,3,1)</f>
        <v>pec.comune.palomonte.sa.it</v>
      </c>
      <c r="C6322">
        <f>VLOOKUP(A6322,SEZIONI!$A$1:$B$7897,2,1)</f>
        <v>4</v>
      </c>
    </row>
    <row r="6323" spans="1:3" x14ac:dyDescent="0.3">
      <c r="A6323" t="s">
        <v>29845</v>
      </c>
      <c r="B6323" t="str">
        <f>VLOOKUP(A6323,PEC!$A$1:$C$7902,3,1)</f>
        <v>pec.comune.pellezzano.sa.it</v>
      </c>
      <c r="C6323">
        <f>VLOOKUP(A6323,SEZIONI!$A$1:$B$7897,2,1)</f>
        <v>11</v>
      </c>
    </row>
    <row r="6324" spans="1:3" x14ac:dyDescent="0.3">
      <c r="A6324" t="s">
        <v>29846</v>
      </c>
      <c r="B6324" t="str">
        <f>VLOOKUP(A6324,PEC!$A$1:$C$7902,3,1)</f>
        <v>asmepec.it</v>
      </c>
      <c r="C6324">
        <f>VLOOKUP(A6324,SEZIONI!$A$1:$B$7897,2,1)</f>
        <v>3</v>
      </c>
    </row>
    <row r="6325" spans="1:3" x14ac:dyDescent="0.3">
      <c r="A6325" t="s">
        <v>29847</v>
      </c>
      <c r="B6325" t="str">
        <f>VLOOKUP(A6325,PEC!$A$1:$C$7902,3,1)</f>
        <v>asmepec.it</v>
      </c>
      <c r="C6325">
        <f>VLOOKUP(A6325,SEZIONI!$A$1:$B$7897,2,1)</f>
        <v>2</v>
      </c>
    </row>
    <row r="6326" spans="1:3" x14ac:dyDescent="0.3">
      <c r="A6326" t="s">
        <v>29848</v>
      </c>
      <c r="B6326" t="str">
        <f>VLOOKUP(A6326,PEC!$A$1:$C$7902,3,1)</f>
        <v>asmepec.it</v>
      </c>
      <c r="C6326">
        <f>VLOOKUP(A6326,SEZIONI!$A$1:$B$7897,2,1)</f>
        <v>1</v>
      </c>
    </row>
    <row r="6327" spans="1:3" x14ac:dyDescent="0.3">
      <c r="A6327" t="s">
        <v>29849</v>
      </c>
      <c r="B6327" t="str">
        <f>VLOOKUP(A6327,PEC!$A$1:$C$7902,3,1)</f>
        <v>asmepec.it</v>
      </c>
      <c r="C6327">
        <f>VLOOKUP(A6327,SEZIONI!$A$1:$B$7897,2,1)</f>
        <v>2</v>
      </c>
    </row>
    <row r="6328" spans="1:3" x14ac:dyDescent="0.3">
      <c r="A6328" t="s">
        <v>29850</v>
      </c>
      <c r="B6328" t="str">
        <f>VLOOKUP(A6328,PEC!$A$1:$C$7902,3,1)</f>
        <v>pec.comune.piaggine.sa.it</v>
      </c>
      <c r="C6328">
        <f>VLOOKUP(A6328,SEZIONI!$A$1:$B$7897,2,1)</f>
        <v>2</v>
      </c>
    </row>
    <row r="6329" spans="1:3" x14ac:dyDescent="0.3">
      <c r="A6329" t="s">
        <v>29851</v>
      </c>
      <c r="B6329" t="str">
        <f>VLOOKUP(A6329,PEC!$A$1:$C$7902,3,1)</f>
        <v>pec.it</v>
      </c>
      <c r="C6329">
        <f>VLOOKUP(A6329,SEZIONI!$A$1:$B$7897,2,1)</f>
        <v>5</v>
      </c>
    </row>
    <row r="6330" spans="1:3" x14ac:dyDescent="0.3">
      <c r="A6330" t="s">
        <v>29852</v>
      </c>
      <c r="B6330" t="str">
        <f>VLOOKUP(A6330,PEC!$A$1:$C$7902,3,1)</f>
        <v>asmepec.it</v>
      </c>
      <c r="C6330">
        <f>VLOOKUP(A6330,SEZIONI!$A$1:$B$7897,2,1)</f>
        <v>6</v>
      </c>
    </row>
    <row r="6331" spans="1:3" x14ac:dyDescent="0.3">
      <c r="A6331" t="s">
        <v>29853</v>
      </c>
      <c r="B6331" t="str">
        <f>VLOOKUP(A6331,PEC!$A$1:$C$7902,3,1)</f>
        <v xml:space="preserve">pec.comune.pollica.sa.it </v>
      </c>
      <c r="C6331">
        <f>VLOOKUP(A6331,SEZIONI!$A$1:$B$7897,2,1)</f>
        <v>5</v>
      </c>
    </row>
    <row r="6332" spans="1:3" x14ac:dyDescent="0.3">
      <c r="A6332" t="s">
        <v>29855</v>
      </c>
      <c r="B6332" t="str">
        <f>VLOOKUP(A6332,PEC!$A$1:$C$7902,3,1)</f>
        <v>pec.comune.pontecagnanofaiano.sa.it</v>
      </c>
      <c r="C6332">
        <f>VLOOKUP(A6332,SEZIONI!$A$1:$B$7897,2,1)</f>
        <v>22</v>
      </c>
    </row>
    <row r="6333" spans="1:3" x14ac:dyDescent="0.3">
      <c r="A6333" t="s">
        <v>29856</v>
      </c>
      <c r="B6333" t="str">
        <f>VLOOKUP(A6333,PEC!$A$1:$C$7902,3,1)</f>
        <v>pec.comunedipositano.it</v>
      </c>
      <c r="C6333">
        <f>VLOOKUP(A6333,SEZIONI!$A$1:$B$7897,2,1)</f>
        <v>4</v>
      </c>
    </row>
    <row r="6334" spans="1:3" x14ac:dyDescent="0.3">
      <c r="A6334" t="s">
        <v>29857</v>
      </c>
      <c r="B6334" t="str">
        <f>VLOOKUP(A6334,PEC!$A$1:$C$7902,3,1)</f>
        <v>pec.comunepostiglione.sa.it</v>
      </c>
      <c r="C6334">
        <f>VLOOKUP(A6334,SEZIONI!$A$1:$B$7897,2,1)</f>
        <v>2</v>
      </c>
    </row>
    <row r="6335" spans="1:3" x14ac:dyDescent="0.3">
      <c r="A6335" t="s">
        <v>29858</v>
      </c>
      <c r="B6335" t="str">
        <f>VLOOKUP(A6335,PEC!$A$1:$C$7902,3,1)</f>
        <v>asmepec.it</v>
      </c>
      <c r="C6335">
        <f>VLOOKUP(A6335,SEZIONI!$A$1:$B$7897,2,1)</f>
        <v>2</v>
      </c>
    </row>
    <row r="6336" spans="1:3" x14ac:dyDescent="0.3">
      <c r="A6336" t="s">
        <v>29859</v>
      </c>
      <c r="B6336" t="str">
        <f>VLOOKUP(A6336,PEC!$A$1:$C$7902,3,1)</f>
        <v>pec.comune.prignanocilento.sa.it</v>
      </c>
      <c r="C6336">
        <f>VLOOKUP(A6336,SEZIONI!$A$1:$B$7897,2,1)</f>
        <v>1</v>
      </c>
    </row>
    <row r="6337" spans="1:3" x14ac:dyDescent="0.3">
      <c r="A6337" t="s">
        <v>29860</v>
      </c>
      <c r="B6337" t="str">
        <f>VLOOKUP(A6337,PEC!$A$1:$C$7902,3,1)</f>
        <v>pec.comune.ravello.sa.it</v>
      </c>
      <c r="C6337">
        <f>VLOOKUP(A6337,SEZIONI!$A$1:$B$7897,2,1)</f>
        <v>3</v>
      </c>
    </row>
    <row r="6338" spans="1:3" x14ac:dyDescent="0.3">
      <c r="A6338" t="s">
        <v>29861</v>
      </c>
      <c r="B6338" t="str">
        <f>VLOOKUP(A6338,PEC!$A$1:$C$7902,3,1)</f>
        <v>asmepec.it</v>
      </c>
      <c r="C6338">
        <f>VLOOKUP(A6338,SEZIONI!$A$1:$B$7897,2,1)</f>
        <v>1</v>
      </c>
    </row>
    <row r="6339" spans="1:3" x14ac:dyDescent="0.3">
      <c r="A6339" t="s">
        <v>29862</v>
      </c>
      <c r="B6339" t="str">
        <f>VLOOKUP(A6339,PEC!$A$1:$C$7902,3,1)</f>
        <v>pec.comune.roccadaspide.sa.it</v>
      </c>
      <c r="C6339">
        <f>VLOOKUP(A6339,SEZIONI!$A$1:$B$7897,2,1)</f>
        <v>9</v>
      </c>
    </row>
    <row r="6340" spans="1:3" x14ac:dyDescent="0.3">
      <c r="A6340" t="s">
        <v>29863</v>
      </c>
      <c r="B6340" t="str">
        <f>VLOOKUP(A6340,PEC!$A$1:$C$7902,3,1)</f>
        <v>asmepec.it</v>
      </c>
      <c r="C6340">
        <f>VLOOKUP(A6340,SEZIONI!$A$1:$B$7897,2,1)</f>
        <v>2</v>
      </c>
    </row>
    <row r="6341" spans="1:3" x14ac:dyDescent="0.3">
      <c r="A6341" t="s">
        <v>29864</v>
      </c>
      <c r="B6341" t="str">
        <f>VLOOKUP(A6341,PEC!$A$1:$C$7902,3,1)</f>
        <v xml:space="preserve">asmepec.it </v>
      </c>
      <c r="C6341">
        <f>VLOOKUP(A6341,SEZIONI!$A$1:$B$7897,2,1)</f>
        <v>9</v>
      </c>
    </row>
    <row r="6342" spans="1:3" x14ac:dyDescent="0.3">
      <c r="A6342" t="s">
        <v>29866</v>
      </c>
      <c r="B6342" t="str">
        <f>VLOOKUP(A6342,PEC!$A$1:$C$7902,3,1)</f>
        <v>asmepec.it</v>
      </c>
      <c r="C6342">
        <f>VLOOKUP(A6342,SEZIONI!$A$1:$B$7897,2,1)</f>
        <v>3</v>
      </c>
    </row>
    <row r="6343" spans="1:3" x14ac:dyDescent="0.3">
      <c r="A6343" t="s">
        <v>29867</v>
      </c>
      <c r="B6343" t="str">
        <f>VLOOKUP(A6343,PEC!$A$1:$C$7902,3,1)</f>
        <v>asmepec.it</v>
      </c>
      <c r="C6343">
        <f>VLOOKUP(A6343,SEZIONI!$A$1:$B$7897,2,1)</f>
        <v>1</v>
      </c>
    </row>
    <row r="6344" spans="1:3" x14ac:dyDescent="0.3">
      <c r="A6344" t="s">
        <v>29868</v>
      </c>
      <c r="B6344" t="str">
        <f>VLOOKUP(A6344,PEC!$A$1:$C$7902,3,1)</f>
        <v>asmepec.it</v>
      </c>
      <c r="C6344">
        <f>VLOOKUP(A6344,SEZIONI!$A$1:$B$7897,2,1)</f>
        <v>1</v>
      </c>
    </row>
    <row r="6345" spans="1:3" x14ac:dyDescent="0.3">
      <c r="A6345" t="s">
        <v>29869</v>
      </c>
      <c r="B6345" t="str">
        <f>VLOOKUP(A6345,PEC!$A$1:$C$7902,3,1)</f>
        <v>asmepec.it</v>
      </c>
      <c r="C6345">
        <f>VLOOKUP(A6345,SEZIONI!$A$1:$B$7897,2,1)</f>
        <v>1</v>
      </c>
    </row>
    <row r="6346" spans="1:3" x14ac:dyDescent="0.3">
      <c r="A6346" t="s">
        <v>29870</v>
      </c>
      <c r="B6346" t="str">
        <f>VLOOKUP(A6346,PEC!$A$1:$C$7902,3,1)</f>
        <v>legalmail.it</v>
      </c>
      <c r="C6346">
        <f>VLOOKUP(A6346,SEZIONI!$A$1:$B$7897,2,1)</f>
        <v>1</v>
      </c>
    </row>
    <row r="6347" spans="1:3" x14ac:dyDescent="0.3">
      <c r="A6347" t="s">
        <v>29871</v>
      </c>
      <c r="B6347" t="str">
        <f>VLOOKUP(A6347,PEC!$A$1:$C$7902,3,1)</f>
        <v>asmepec.it</v>
      </c>
      <c r="C6347">
        <f>VLOOKUP(A6347,SEZIONI!$A$1:$B$7897,2,1)</f>
        <v>13</v>
      </c>
    </row>
    <row r="6348" spans="1:3" x14ac:dyDescent="0.3">
      <c r="A6348" t="s">
        <v>29872</v>
      </c>
      <c r="B6348" t="str">
        <f>VLOOKUP(A6348,PEC!$A$1:$C$7902,3,1)</f>
        <v>legalmail.it</v>
      </c>
      <c r="C6348">
        <f>VLOOKUP(A6348,SEZIONI!$A$1:$B$7897,2,1)</f>
        <v>3</v>
      </c>
    </row>
    <row r="6349" spans="1:3" x14ac:dyDescent="0.3">
      <c r="A6349" t="s">
        <v>29873</v>
      </c>
      <c r="B6349" t="str">
        <f>VLOOKUP(A6349,PEC!$A$1:$C$7902,3,1)</f>
        <v>pec.comune.salerno.it</v>
      </c>
      <c r="C6349">
        <f>VLOOKUP(A6349,SEZIONI!$A$1:$B$7897,2,1)</f>
        <v>152</v>
      </c>
    </row>
    <row r="6350" spans="1:3" x14ac:dyDescent="0.3">
      <c r="A6350" t="s">
        <v>29874</v>
      </c>
      <c r="B6350" t="str">
        <f>VLOOKUP(A6350,PEC!$A$1:$C$7902,3,1)</f>
        <v>asmepec.it</v>
      </c>
      <c r="C6350">
        <f>VLOOKUP(A6350,SEZIONI!$A$1:$B$7897,2,1)</f>
        <v>1</v>
      </c>
    </row>
    <row r="6351" spans="1:3" x14ac:dyDescent="0.3">
      <c r="A6351" t="s">
        <v>29875</v>
      </c>
      <c r="B6351" t="str">
        <f>VLOOKUP(A6351,PEC!$A$1:$C$7902,3,1)</f>
        <v>pec.comune.sanciprianopicentino.sa.it</v>
      </c>
      <c r="C6351">
        <f>VLOOKUP(A6351,SEZIONI!$A$1:$B$7897,2,1)</f>
        <v>7</v>
      </c>
    </row>
    <row r="6352" spans="1:3" x14ac:dyDescent="0.3">
      <c r="A6352" t="s">
        <v>29876</v>
      </c>
      <c r="B6352" t="str">
        <f>VLOOKUP(A6352,PEC!$A$1:$C$7902,3,1)</f>
        <v>asmepec.it</v>
      </c>
      <c r="C6352">
        <f>VLOOKUP(A6352,SEZIONI!$A$1:$B$7897,2,1)</f>
        <v>5</v>
      </c>
    </row>
    <row r="6353" spans="1:3" x14ac:dyDescent="0.3">
      <c r="A6353" t="s">
        <v>29877</v>
      </c>
      <c r="B6353" t="str">
        <f>VLOOKUP(A6353,PEC!$A$1:$C$7902,3,1)</f>
        <v>asmepec.it</v>
      </c>
      <c r="C6353">
        <f>VLOOKUP(A6353,SEZIONI!$A$1:$B$7897,2,1)</f>
        <v>4</v>
      </c>
    </row>
    <row r="6354" spans="1:3" x14ac:dyDescent="0.3">
      <c r="A6354" t="s">
        <v>29878</v>
      </c>
      <c r="B6354" t="str">
        <f>VLOOKUP(A6354,PEC!$A$1:$C$7902,3,1)</f>
        <v xml:space="preserve">asmepec.it </v>
      </c>
      <c r="C6354">
        <f>VLOOKUP(A6354,SEZIONI!$A$1:$B$7897,2,1)</f>
        <v>2</v>
      </c>
    </row>
    <row r="6355" spans="1:3" x14ac:dyDescent="0.3">
      <c r="A6355" t="s">
        <v>29880</v>
      </c>
      <c r="B6355" t="str">
        <f>VLOOKUP(A6355,PEC!$A$1:$C$7902,3,1)</f>
        <v>cert.irpinianet.eu</v>
      </c>
      <c r="C6355">
        <f>VLOOKUP(A6355,SEZIONI!$A$1:$B$7897,2,1)</f>
        <v>9</v>
      </c>
    </row>
    <row r="6356" spans="1:3" x14ac:dyDescent="0.3">
      <c r="A6356" t="s">
        <v>29881</v>
      </c>
      <c r="B6356" t="str">
        <f>VLOOKUP(A6356,PEC!$A$1:$C$7902,3,1)</f>
        <v>pec.sanmaurocilento.gov.it</v>
      </c>
      <c r="C6356">
        <f>VLOOKUP(A6356,SEZIONI!$A$1:$B$7897,2,1)</f>
        <v>2</v>
      </c>
    </row>
    <row r="6357" spans="1:3" x14ac:dyDescent="0.3">
      <c r="A6357" t="s">
        <v>29882</v>
      </c>
      <c r="B6357" t="str">
        <f>VLOOKUP(A6357,PEC!$A$1:$C$7902,3,1)</f>
        <v>asmepec.it</v>
      </c>
      <c r="C6357">
        <f>VLOOKUP(A6357,SEZIONI!$A$1:$B$7897,2,1)</f>
        <v>2</v>
      </c>
    </row>
    <row r="6358" spans="1:3" x14ac:dyDescent="0.3">
      <c r="A6358" t="s">
        <v>29883</v>
      </c>
      <c r="B6358" t="str">
        <f>VLOOKUP(A6358,PEC!$A$1:$C$7902,3,1)</f>
        <v>pec.comune.sanpietroaltanagro.sa.it</v>
      </c>
      <c r="C6358">
        <f>VLOOKUP(A6358,SEZIONI!$A$1:$B$7897,2,1)</f>
        <v>2</v>
      </c>
    </row>
    <row r="6359" spans="1:3" x14ac:dyDescent="0.3">
      <c r="A6359" t="s">
        <v>29884</v>
      </c>
      <c r="B6359" t="str">
        <f>VLOOKUP(A6359,PEC!$A$1:$C$7902,3,1)</f>
        <v xml:space="preserve">asmepec.it </v>
      </c>
      <c r="C6359">
        <f>VLOOKUP(A6359,SEZIONI!$A$1:$B$7897,2,1)</f>
        <v>2</v>
      </c>
    </row>
    <row r="6360" spans="1:3" x14ac:dyDescent="0.3">
      <c r="A6360" t="s">
        <v>29886</v>
      </c>
      <c r="B6360" t="str">
        <f>VLOOKUP(A6360,PEC!$A$1:$C$7902,3,1)</f>
        <v>pec.it</v>
      </c>
      <c r="C6360">
        <f>VLOOKUP(A6360,SEZIONI!$A$1:$B$7897,2,1)</f>
        <v>3</v>
      </c>
    </row>
    <row r="6361" spans="1:3" x14ac:dyDescent="0.3">
      <c r="A6361" t="s">
        <v>29887</v>
      </c>
      <c r="B6361" t="str">
        <f>VLOOKUP(A6361,PEC!$A$1:$C$7902,3,1)</f>
        <v>pec.comunesantadi.it</v>
      </c>
      <c r="C6361">
        <f>VLOOKUP(A6361,SEZIONI!$A$1:$B$7897,2,1)</f>
        <v>1</v>
      </c>
    </row>
    <row r="6362" spans="1:3" x14ac:dyDescent="0.3">
      <c r="A6362" t="s">
        <v>29888</v>
      </c>
      <c r="B6362" t="str">
        <f>VLOOKUP(A6362,PEC!$A$1:$C$7902,3,1)</f>
        <v>pec.comune.santarcangelo.rn.it</v>
      </c>
      <c r="C6362">
        <f>VLOOKUP(A6362,SEZIONI!$A$1:$B$7897,2,1)</f>
        <v>3</v>
      </c>
    </row>
    <row r="6363" spans="1:3" x14ac:dyDescent="0.3">
      <c r="A6363" t="s">
        <v>29889</v>
      </c>
      <c r="B6363" t="str">
        <f>VLOOKUP(A6363,PEC!$A$1:$C$7902,3,1)</f>
        <v>pec.it</v>
      </c>
      <c r="C6363">
        <f>VLOOKUP(A6363,SEZIONI!$A$1:$B$7897,2,1)</f>
        <v>8</v>
      </c>
    </row>
    <row r="6364" spans="1:3" x14ac:dyDescent="0.3">
      <c r="A6364" t="s">
        <v>29890</v>
      </c>
      <c r="B6364" t="str">
        <f>VLOOKUP(A6364,PEC!$A$1:$C$7902,3,1)</f>
        <v>asmepec.it</v>
      </c>
      <c r="C6364">
        <f>VLOOKUP(A6364,SEZIONI!$A$1:$B$7897,2,1)</f>
        <v>1</v>
      </c>
    </row>
    <row r="6365" spans="1:3" x14ac:dyDescent="0.3">
      <c r="A6365" t="s">
        <v>29891</v>
      </c>
      <c r="B6365" t="str">
        <f>VLOOKUP(A6365,PEC!$A$1:$C$7902,3,1)</f>
        <v>pec.comune.sanvalentinotorio.sa.it</v>
      </c>
      <c r="C6365">
        <f>VLOOKUP(A6365,SEZIONI!$A$1:$B$7897,2,1)</f>
        <v>9</v>
      </c>
    </row>
    <row r="6366" spans="1:3" x14ac:dyDescent="0.3">
      <c r="A6366" t="s">
        <v>29892</v>
      </c>
      <c r="B6366" t="str">
        <f>VLOOKUP(A6366,PEC!$A$1:$C$7902,3,1)</f>
        <v>pec.comune.sanza.sa.it</v>
      </c>
      <c r="C6366">
        <f>VLOOKUP(A6366,SEZIONI!$A$1:$B$7897,2,1)</f>
        <v>3</v>
      </c>
    </row>
    <row r="6367" spans="1:3" x14ac:dyDescent="0.3">
      <c r="A6367" t="s">
        <v>29893</v>
      </c>
      <c r="B6367" t="str">
        <f>VLOOKUP(A6367,PEC!$A$1:$C$7902,3,1)</f>
        <v>asmepec.it</v>
      </c>
      <c r="C6367">
        <f>VLOOKUP(A6367,SEZIONI!$A$1:$B$7897,2,1)</f>
        <v>7</v>
      </c>
    </row>
    <row r="6368" spans="1:3" x14ac:dyDescent="0.3">
      <c r="A6368" t="s">
        <v>29894</v>
      </c>
      <c r="B6368" t="str">
        <f>VLOOKUP(A6368,PEC!$A$1:$C$7902,3,1)</f>
        <v xml:space="preserve">pec.comune.sarno.sa.it </v>
      </c>
      <c r="C6368">
        <f>VLOOKUP(A6368,SEZIONI!$A$1:$B$7897,2,1)</f>
        <v>34</v>
      </c>
    </row>
    <row r="6369" spans="1:3" x14ac:dyDescent="0.3">
      <c r="A6369" t="s">
        <v>29896</v>
      </c>
      <c r="B6369" t="str">
        <f>VLOOKUP(A6369,PEC!$A$1:$C$7902,3,1)</f>
        <v>asmepec.it</v>
      </c>
      <c r="C6369">
        <f>VLOOKUP(A6369,SEZIONI!$A$1:$B$7897,2,1)</f>
        <v>5</v>
      </c>
    </row>
    <row r="6370" spans="1:3" x14ac:dyDescent="0.3">
      <c r="A6370" t="s">
        <v>29897</v>
      </c>
      <c r="B6370" t="str">
        <f>VLOOKUP(A6370,PEC!$A$1:$C$7902,3,1)</f>
        <v>asmepec.it</v>
      </c>
      <c r="C6370">
        <f>VLOOKUP(A6370,SEZIONI!$A$1:$B$7897,2,1)</f>
        <v>41</v>
      </c>
    </row>
    <row r="6371" spans="1:3" x14ac:dyDescent="0.3">
      <c r="A6371" t="s">
        <v>29898</v>
      </c>
      <c r="B6371" t="str">
        <f>VLOOKUP(A6371,PEC!$A$1:$C$7902,3,1)</f>
        <v>pec.comune.scala.sa.it</v>
      </c>
      <c r="C6371">
        <f>VLOOKUP(A6371,SEZIONI!$A$1:$B$7897,2,1)</f>
        <v>2</v>
      </c>
    </row>
    <row r="6372" spans="1:3" x14ac:dyDescent="0.3">
      <c r="A6372" t="s">
        <v>29899</v>
      </c>
      <c r="B6372" t="str">
        <f>VLOOKUP(A6372,PEC!$A$1:$C$7902,3,1)</f>
        <v xml:space="preserve">asmepec.it </v>
      </c>
      <c r="C6372">
        <f>VLOOKUP(A6372,SEZIONI!$A$1:$B$7897,2,1)</f>
        <v>1</v>
      </c>
    </row>
    <row r="6373" spans="1:3" x14ac:dyDescent="0.3">
      <c r="A6373" t="s">
        <v>29901</v>
      </c>
      <c r="B6373" t="str">
        <f>VLOOKUP(A6373,PEC!$A$1:$C$7902,3,1)</f>
        <v>asmepec.it</v>
      </c>
      <c r="C6373">
        <f>VLOOKUP(A6373,SEZIONI!$A$1:$B$7897,2,1)</f>
        <v>4</v>
      </c>
    </row>
    <row r="6374" spans="1:3" x14ac:dyDescent="0.3">
      <c r="A6374" t="s">
        <v>29902</v>
      </c>
      <c r="B6374" t="str">
        <f>VLOOKUP(A6374,PEC!$A$1:$C$7902,3,1)</f>
        <v>pec.it</v>
      </c>
      <c r="C6374">
        <f>VLOOKUP(A6374,SEZIONI!$A$1:$B$7897,2,1)</f>
        <v>4</v>
      </c>
    </row>
    <row r="6375" spans="1:3" x14ac:dyDescent="0.3">
      <c r="A6375" t="s">
        <v>29903</v>
      </c>
      <c r="B6375" t="str">
        <f>VLOOKUP(A6375,PEC!$A$1:$C$7902,3,1)</f>
        <v>pec.comune.siano.sa.it</v>
      </c>
      <c r="C6375">
        <f>VLOOKUP(A6375,SEZIONI!$A$1:$B$7897,2,1)</f>
        <v>10</v>
      </c>
    </row>
    <row r="6376" spans="1:3" x14ac:dyDescent="0.3">
      <c r="A6376" t="s">
        <v>29904</v>
      </c>
      <c r="B6376" t="str">
        <f>VLOOKUP(A6376,PEC!$A$1:$C$7902,3,1)</f>
        <v>asmepec.it</v>
      </c>
      <c r="C6376">
        <f>VLOOKUP(A6376,SEZIONI!$A$1:$B$7897,2,1)</f>
        <v>5</v>
      </c>
    </row>
    <row r="6377" spans="1:3" x14ac:dyDescent="0.3">
      <c r="A6377" t="s">
        <v>29905</v>
      </c>
      <c r="B6377" t="str">
        <f>VLOOKUP(A6377,PEC!$A$1:$C$7902,3,1)</f>
        <v>asmepec.it</v>
      </c>
      <c r="C6377">
        <f>VLOOKUP(A6377,SEZIONI!$A$1:$B$7897,2,1)</f>
        <v>3</v>
      </c>
    </row>
    <row r="6378" spans="1:3" x14ac:dyDescent="0.3">
      <c r="A6378" t="s">
        <v>29906</v>
      </c>
      <c r="B6378" t="str">
        <f>VLOOKUP(A6378,PEC!$A$1:$C$7902,3,1)</f>
        <v>pec.comune.stio.sa.it</v>
      </c>
      <c r="C6378">
        <f>VLOOKUP(A6378,SEZIONI!$A$1:$B$7897,2,1)</f>
        <v>2</v>
      </c>
    </row>
    <row r="6379" spans="1:3" x14ac:dyDescent="0.3">
      <c r="A6379" t="s">
        <v>29907</v>
      </c>
      <c r="B6379" t="str">
        <f>VLOOKUP(A6379,PEC!$A$1:$C$7902,3,1)</f>
        <v>asmepec.it</v>
      </c>
      <c r="C6379">
        <f>VLOOKUP(A6379,SEZIONI!$A$1:$B$7897,2,1)</f>
        <v>10</v>
      </c>
    </row>
    <row r="6380" spans="1:3" x14ac:dyDescent="0.3">
      <c r="A6380" t="s">
        <v>29908</v>
      </c>
      <c r="B6380" t="str">
        <f>VLOOKUP(A6380,PEC!$A$1:$C$7902,3,1)</f>
        <v>pec.comunetorchiara.it</v>
      </c>
      <c r="C6380">
        <f>VLOOKUP(A6380,SEZIONI!$A$1:$B$7897,2,1)</f>
        <v>2</v>
      </c>
    </row>
    <row r="6381" spans="1:3" x14ac:dyDescent="0.3">
      <c r="A6381" t="s">
        <v>29909</v>
      </c>
      <c r="B6381" t="str">
        <f>VLOOKUP(A6381,PEC!$A$1:$C$7902,3,1)</f>
        <v>asmepec.it</v>
      </c>
      <c r="C6381">
        <f>VLOOKUP(A6381,SEZIONI!$A$1:$B$7897,2,1)</f>
        <v>1</v>
      </c>
    </row>
    <row r="6382" spans="1:3" x14ac:dyDescent="0.3">
      <c r="A6382" t="s">
        <v>29910</v>
      </c>
      <c r="B6382" t="str">
        <f>VLOOKUP(A6382,PEC!$A$1:$C$7902,3,1)</f>
        <v>asmepec.it</v>
      </c>
      <c r="C6382">
        <f>VLOOKUP(A6382,SEZIONI!$A$1:$B$7897,2,1)</f>
        <v>3</v>
      </c>
    </row>
    <row r="6383" spans="1:3" x14ac:dyDescent="0.3">
      <c r="A6383" t="s">
        <v>29911</v>
      </c>
      <c r="B6383" t="str">
        <f>VLOOKUP(A6383,PEC!$A$1:$C$7902,3,1)</f>
        <v>asmepec.it</v>
      </c>
      <c r="C6383">
        <f>VLOOKUP(A6383,SEZIONI!$A$1:$B$7897,2,1)</f>
        <v>1</v>
      </c>
    </row>
    <row r="6384" spans="1:3" x14ac:dyDescent="0.3">
      <c r="A6384" t="s">
        <v>29912</v>
      </c>
      <c r="B6384" t="str">
        <f>VLOOKUP(A6384,PEC!$A$1:$C$7902,3,1)</f>
        <v>asmepec.it</v>
      </c>
      <c r="C6384">
        <f>VLOOKUP(A6384,SEZIONI!$A$1:$B$7897,2,1)</f>
        <v>5</v>
      </c>
    </row>
    <row r="6385" spans="1:3" x14ac:dyDescent="0.3">
      <c r="A6385" t="s">
        <v>29913</v>
      </c>
      <c r="B6385" t="str">
        <f>VLOOKUP(A6385,PEC!$A$1:$C$7902,3,1)</f>
        <v>pec.comune.trentinara.sa.it</v>
      </c>
      <c r="C6385">
        <f>VLOOKUP(A6385,SEZIONI!$A$1:$B$7897,2,1)</f>
        <v>2</v>
      </c>
    </row>
    <row r="6386" spans="1:3" x14ac:dyDescent="0.3">
      <c r="A6386" t="s">
        <v>29914</v>
      </c>
      <c r="B6386" t="str">
        <f>VLOOKUP(A6386,PEC!$A$1:$C$7902,3,1)</f>
        <v xml:space="preserve">pec.comune.valledellangelo.sa.it </v>
      </c>
      <c r="C6386">
        <f>VLOOKUP(A6386,SEZIONI!$A$1:$B$7897,2,1)</f>
        <v>1</v>
      </c>
    </row>
    <row r="6387" spans="1:3" x14ac:dyDescent="0.3">
      <c r="A6387" t="s">
        <v>29916</v>
      </c>
      <c r="B6387" t="str">
        <f>VLOOKUP(A6387,PEC!$A$1:$C$7902,3,1)</f>
        <v>legalmail.it</v>
      </c>
      <c r="C6387">
        <f>VLOOKUP(A6387,SEZIONI!$A$1:$B$7897,2,1)</f>
        <v>10</v>
      </c>
    </row>
    <row r="6388" spans="1:3" x14ac:dyDescent="0.3">
      <c r="A6388" t="s">
        <v>29917</v>
      </c>
      <c r="B6388" t="str">
        <f>VLOOKUP(A6388,PEC!$A$1:$C$7902,3,1)</f>
        <v>pec.comune.valva.sa.it</v>
      </c>
      <c r="C6388">
        <f>VLOOKUP(A6388,SEZIONI!$A$1:$B$7897,2,1)</f>
        <v>2</v>
      </c>
    </row>
    <row r="6389" spans="1:3" x14ac:dyDescent="0.3">
      <c r="A6389" t="s">
        <v>29918</v>
      </c>
      <c r="B6389" t="str">
        <f>VLOOKUP(A6389,PEC!$A$1:$C$7902,3,1)</f>
        <v>legalmail.it</v>
      </c>
      <c r="C6389">
        <f>VLOOKUP(A6389,SEZIONI!$A$1:$B$7897,2,1)</f>
        <v>4</v>
      </c>
    </row>
    <row r="6390" spans="1:3" x14ac:dyDescent="0.3">
      <c r="A6390" t="s">
        <v>29919</v>
      </c>
      <c r="B6390" t="str">
        <f>VLOOKUP(A6390,PEC!$A$1:$C$7902,3,1)</f>
        <v>pec.comune.vietri-sul-mare.sa.it</v>
      </c>
      <c r="C6390">
        <f>VLOOKUP(A6390,SEZIONI!$A$1:$B$7897,2,1)</f>
        <v>10</v>
      </c>
    </row>
    <row r="6391" spans="1:3" x14ac:dyDescent="0.3">
      <c r="A6391" t="s">
        <v>29920</v>
      </c>
      <c r="B6391" t="str">
        <f>VLOOKUP(A6391,PEC!$A$1:$C$7902,3,1)</f>
        <v>pec.comune.bellizzi.sa.it</v>
      </c>
      <c r="C6391">
        <f>VLOOKUP(A6391,SEZIONI!$A$1:$B$7897,2,1)</f>
        <v>10</v>
      </c>
    </row>
    <row r="6392" spans="1:3" x14ac:dyDescent="0.3">
      <c r="A6392" t="s">
        <v>29921</v>
      </c>
      <c r="B6392" t="str">
        <f>VLOOKUP(A6392,PEC!$A$1:$C$7902,3,1)</f>
        <v>pec.comune.accadia.fg.it</v>
      </c>
      <c r="C6392">
        <f>VLOOKUP(A6392,SEZIONI!$A$1:$B$7897,2,1)</f>
        <v>3</v>
      </c>
    </row>
    <row r="6393" spans="1:3" x14ac:dyDescent="0.3">
      <c r="A6393" t="s">
        <v>29923</v>
      </c>
      <c r="B6393" t="str">
        <f>VLOOKUP(A6393,PEC!$A$1:$C$7902,3,1)</f>
        <v>pec.dauniavalley.it</v>
      </c>
      <c r="C6393">
        <f>VLOOKUP(A6393,SEZIONI!$A$1:$B$7897,2,1)</f>
        <v>2</v>
      </c>
    </row>
    <row r="6394" spans="1:3" x14ac:dyDescent="0.3">
      <c r="A6394" t="s">
        <v>29924</v>
      </c>
      <c r="B6394" t="str">
        <f>VLOOKUP(A6394,PEC!$A$1:$C$7902,3,1)</f>
        <v>pec.comune.anzanodipuglia.fg.it</v>
      </c>
      <c r="C6394">
        <f>VLOOKUP(A6394,SEZIONI!$A$1:$B$7897,2,1)</f>
        <v>2</v>
      </c>
    </row>
    <row r="6395" spans="1:3" x14ac:dyDescent="0.3">
      <c r="A6395" t="s">
        <v>29925</v>
      </c>
      <c r="B6395" t="str">
        <f>VLOOKUP(A6395,PEC!$A$1:$C$7902,3,1)</f>
        <v>pec-apricena.com</v>
      </c>
      <c r="C6395">
        <f>VLOOKUP(A6395,SEZIONI!$A$1:$B$7897,2,1)</f>
        <v>15</v>
      </c>
    </row>
    <row r="6396" spans="1:3" x14ac:dyDescent="0.3">
      <c r="A6396" t="s">
        <v>29926</v>
      </c>
      <c r="B6396" t="str">
        <f>VLOOKUP(A6396,PEC!$A$1:$C$7902,3,1)</f>
        <v>pec.leonet.it</v>
      </c>
      <c r="C6396">
        <f>VLOOKUP(A6396,SEZIONI!$A$1:$B$7897,2,1)</f>
        <v>6</v>
      </c>
    </row>
    <row r="6397" spans="1:3" x14ac:dyDescent="0.3">
      <c r="A6397" t="s">
        <v>29927</v>
      </c>
      <c r="B6397" t="str">
        <f>VLOOKUP(A6397,PEC!$A$1:$C$7902,3,1)</f>
        <v>pec.comune.biccari.fg.it</v>
      </c>
      <c r="C6397">
        <f>VLOOKUP(A6397,SEZIONI!$A$1:$B$7897,2,1)</f>
        <v>3</v>
      </c>
    </row>
    <row r="6398" spans="1:3" x14ac:dyDescent="0.3">
      <c r="A6398" t="s">
        <v>29928</v>
      </c>
      <c r="B6398" t="str">
        <f>VLOOKUP(A6398,PEC!$A$1:$C$7902,3,1)</f>
        <v>halleycert.it</v>
      </c>
      <c r="C6398">
        <f>VLOOKUP(A6398,SEZIONI!$A$1:$B$7897,2,1)</f>
        <v>5</v>
      </c>
    </row>
    <row r="6399" spans="1:3" x14ac:dyDescent="0.3">
      <c r="A6399" t="s">
        <v>29929</v>
      </c>
      <c r="B6399" t="str">
        <f>VLOOKUP(A6399,PEC!$A$1:$C$7902,3,1)</f>
        <v>pec.it</v>
      </c>
      <c r="C6399">
        <f>VLOOKUP(A6399,SEZIONI!$A$1:$B$7897,2,1)</f>
        <v>9</v>
      </c>
    </row>
    <row r="6400" spans="1:3" x14ac:dyDescent="0.3">
      <c r="A6400" t="s">
        <v>29930</v>
      </c>
      <c r="B6400" t="str">
        <f>VLOOKUP(A6400,PEC!$A$1:$C$7902,3,1)</f>
        <v>halleycert.it</v>
      </c>
      <c r="C6400">
        <f>VLOOKUP(A6400,SEZIONI!$A$1:$B$7897,2,1)</f>
        <v>3</v>
      </c>
    </row>
    <row r="6401" spans="1:3" x14ac:dyDescent="0.3">
      <c r="A6401" t="s">
        <v>29931</v>
      </c>
      <c r="B6401" t="str">
        <f>VLOOKUP(A6401,PEC!$A$1:$C$7902,3,1)</f>
        <v>pec.comune.carapelle.fg.it</v>
      </c>
      <c r="C6401">
        <f>VLOOKUP(A6401,SEZIONI!$A$1:$B$7897,2,1)</f>
        <v>5</v>
      </c>
    </row>
    <row r="6402" spans="1:3" x14ac:dyDescent="0.3">
      <c r="A6402" t="s">
        <v>29932</v>
      </c>
      <c r="B6402" t="str">
        <f>VLOOKUP(A6402,PEC!$A$1:$C$7902,3,1)</f>
        <v>pec.comune.carlantino.fg.it</v>
      </c>
      <c r="C6402">
        <f>VLOOKUP(A6402,SEZIONI!$A$1:$B$7897,2,1)</f>
        <v>2</v>
      </c>
    </row>
    <row r="6403" spans="1:3" x14ac:dyDescent="0.3">
      <c r="A6403" t="s">
        <v>29933</v>
      </c>
      <c r="B6403" t="str">
        <f>VLOOKUP(A6403,PEC!$A$1:$C$7902,3,1)</f>
        <v>pec.comunecarpino.it</v>
      </c>
      <c r="C6403">
        <f>VLOOKUP(A6403,SEZIONI!$A$1:$B$7897,2,1)</f>
        <v>5</v>
      </c>
    </row>
    <row r="6404" spans="1:3" x14ac:dyDescent="0.3">
      <c r="A6404" t="s">
        <v>29934</v>
      </c>
      <c r="B6404" t="str">
        <f>VLOOKUP(A6404,PEC!$A$1:$C$7902,3,1)</f>
        <v>pec.leonet.it</v>
      </c>
      <c r="C6404">
        <f>VLOOKUP(A6404,SEZIONI!$A$1:$B$7897,2,1)</f>
        <v>2</v>
      </c>
    </row>
    <row r="6405" spans="1:3" x14ac:dyDescent="0.3">
      <c r="A6405" t="s">
        <v>29935</v>
      </c>
      <c r="B6405" t="str">
        <f>VLOOKUP(A6405,PEC!$A$1:$C$7902,3,1)</f>
        <v>pec.comune.casalvecchiodipuglia.fg.it</v>
      </c>
      <c r="C6405">
        <f>VLOOKUP(A6405,SEZIONI!$A$1:$B$7897,2,1)</f>
        <v>2</v>
      </c>
    </row>
    <row r="6406" spans="1:3" x14ac:dyDescent="0.3">
      <c r="A6406" t="s">
        <v>29936</v>
      </c>
      <c r="B6406" t="str">
        <f>VLOOKUP(A6406,PEC!$A$1:$C$7902,3,1)</f>
        <v>pec.comune.castellucciodeisauri.fg.it</v>
      </c>
      <c r="C6406">
        <f>VLOOKUP(A6406,SEZIONI!$A$1:$B$7897,2,1)</f>
        <v>2</v>
      </c>
    </row>
    <row r="6407" spans="1:3" x14ac:dyDescent="0.3">
      <c r="A6407" t="s">
        <v>29937</v>
      </c>
      <c r="B6407" t="str">
        <f>VLOOKUP(A6407,PEC!$A$1:$C$7902,3,1)</f>
        <v>cittaconnessa.it</v>
      </c>
      <c r="C6407">
        <f>VLOOKUP(A6407,SEZIONI!$A$1:$B$7897,2,1)</f>
        <v>2</v>
      </c>
    </row>
    <row r="6408" spans="1:3" x14ac:dyDescent="0.3">
      <c r="A6408" t="s">
        <v>29938</v>
      </c>
      <c r="B6408" t="str">
        <f>VLOOKUP(A6408,PEC!$A$1:$C$7902,3,1)</f>
        <v>halleycert.it</v>
      </c>
      <c r="C6408">
        <f>VLOOKUP(A6408,SEZIONI!$A$1:$B$7897,2,1)</f>
        <v>2</v>
      </c>
    </row>
    <row r="6409" spans="1:3" x14ac:dyDescent="0.3">
      <c r="A6409" t="s">
        <v>29939</v>
      </c>
      <c r="B6409" t="str">
        <f>VLOOKUP(A6409,PEC!$A$1:$C$7902,3,1)</f>
        <v>pec.comune.celenzavalfortore.fg.it</v>
      </c>
      <c r="C6409">
        <f>VLOOKUP(A6409,SEZIONI!$A$1:$B$7897,2,1)</f>
        <v>2</v>
      </c>
    </row>
    <row r="6410" spans="1:3" x14ac:dyDescent="0.3">
      <c r="A6410" t="s">
        <v>29940</v>
      </c>
      <c r="B6410" t="str">
        <f>VLOOKUP(A6410,PEC!$A$1:$C$7902,3,1)</f>
        <v>pec.comune.celledisanvito.fg.it</v>
      </c>
      <c r="C6410">
        <f>VLOOKUP(A6410,SEZIONI!$A$1:$B$7897,2,1)</f>
        <v>1</v>
      </c>
    </row>
    <row r="6411" spans="1:3" x14ac:dyDescent="0.3">
      <c r="A6411" t="s">
        <v>29941</v>
      </c>
      <c r="B6411" t="str">
        <f>VLOOKUP(A6411,PEC!$A$1:$C$7902,3,1)</f>
        <v>pec.rupar.puglia.it</v>
      </c>
      <c r="C6411">
        <f>VLOOKUP(A6411,SEZIONI!$A$1:$B$7897,2,1)</f>
        <v>50</v>
      </c>
    </row>
    <row r="6412" spans="1:3" x14ac:dyDescent="0.3">
      <c r="A6412" t="s">
        <v>29942</v>
      </c>
      <c r="B6412" t="str">
        <f>VLOOKUP(A6412,PEC!$A$1:$C$7902,3,1)</f>
        <v>pec.it</v>
      </c>
      <c r="C6412">
        <f>VLOOKUP(A6412,SEZIONI!$A$1:$B$7897,2,1)</f>
        <v>2</v>
      </c>
    </row>
    <row r="6413" spans="1:3" x14ac:dyDescent="0.3">
      <c r="A6413" t="s">
        <v>29943</v>
      </c>
      <c r="B6413" t="str">
        <f>VLOOKUP(A6413,PEC!$A$1:$C$7902,3,1)</f>
        <v>cittaconnessa.it</v>
      </c>
      <c r="C6413">
        <f>VLOOKUP(A6413,SEZIONI!$A$1:$B$7897,2,1)</f>
        <v>5</v>
      </c>
    </row>
    <row r="6414" spans="1:3" x14ac:dyDescent="0.3">
      <c r="A6414" t="s">
        <v>29944</v>
      </c>
      <c r="B6414" t="str">
        <f>VLOOKUP(A6414,PEC!$A$1:$C$7902,3,1)</f>
        <v>pec.comune.faeto.fg.it</v>
      </c>
      <c r="C6414">
        <f>VLOOKUP(A6414,SEZIONI!$A$1:$B$7897,2,1)</f>
        <v>1</v>
      </c>
    </row>
    <row r="6415" spans="1:3" x14ac:dyDescent="0.3">
      <c r="A6415" t="s">
        <v>29945</v>
      </c>
      <c r="B6415" t="str">
        <f>VLOOKUP(A6415,PEC!$A$1:$C$7902,3,1)</f>
        <v>cert.comune.foggia.it</v>
      </c>
      <c r="C6415">
        <f>VLOOKUP(A6415,SEZIONI!$A$1:$B$7897,2,1)</f>
        <v>148</v>
      </c>
    </row>
    <row r="6416" spans="1:3" x14ac:dyDescent="0.3">
      <c r="A6416" t="s">
        <v>29946</v>
      </c>
      <c r="B6416" t="str">
        <f>VLOOKUP(A6416,PEC!$A$1:$C$7902,3,1)</f>
        <v>pec.comune.ischitella.fg.it</v>
      </c>
      <c r="C6416">
        <f>VLOOKUP(A6416,SEZIONI!$A$1:$B$7897,2,1)</f>
        <v>4</v>
      </c>
    </row>
    <row r="6417" spans="1:3" x14ac:dyDescent="0.3">
      <c r="A6417" t="s">
        <v>29947</v>
      </c>
      <c r="B6417" t="str">
        <f>VLOOKUP(A6417,PEC!$A$1:$C$7902,3,1)</f>
        <v>pec.it</v>
      </c>
      <c r="C6417">
        <f>VLOOKUP(A6417,SEZIONI!$A$1:$B$7897,2,1)</f>
        <v>2</v>
      </c>
    </row>
    <row r="6418" spans="1:3" x14ac:dyDescent="0.3">
      <c r="A6418" t="s">
        <v>29948</v>
      </c>
      <c r="B6418" t="str">
        <f>VLOOKUP(A6418,PEC!$A$1:$C$7902,3,1)</f>
        <v>pec.it</v>
      </c>
      <c r="C6418">
        <f>VLOOKUP(A6418,SEZIONI!$A$1:$B$7897,2,1)</f>
        <v>6</v>
      </c>
    </row>
    <row r="6419" spans="1:3" x14ac:dyDescent="0.3">
      <c r="A6419" t="s">
        <v>29949</v>
      </c>
      <c r="B6419" t="str">
        <f>VLOOKUP(A6419,PEC!$A$1:$C$7902,3,1)</f>
        <v>anutel.it</v>
      </c>
      <c r="C6419">
        <f>VLOOKUP(A6419,SEZIONI!$A$1:$B$7897,2,1)</f>
        <v>33</v>
      </c>
    </row>
    <row r="6420" spans="1:3" x14ac:dyDescent="0.3">
      <c r="A6420" t="s">
        <v>29950</v>
      </c>
      <c r="B6420" t="str">
        <f>VLOOKUP(A6420,PEC!$A$1:$C$7902,3,1)</f>
        <v>comunemanfredonia.legalmail.it</v>
      </c>
      <c r="C6420">
        <f>VLOOKUP(A6420,SEZIONI!$A$1:$B$7897,2,1)</f>
        <v>59</v>
      </c>
    </row>
    <row r="6421" spans="1:3" x14ac:dyDescent="0.3">
      <c r="A6421" t="s">
        <v>29951</v>
      </c>
      <c r="B6421" t="str">
        <f>VLOOKUP(A6421,PEC!$A$1:$C$7902,3,1)</f>
        <v>pec.it</v>
      </c>
      <c r="C6421">
        <f>VLOOKUP(A6421,SEZIONI!$A$1:$B$7897,2,1)</f>
        <v>6</v>
      </c>
    </row>
    <row r="6422" spans="1:3" x14ac:dyDescent="0.3">
      <c r="A6422" t="s">
        <v>29952</v>
      </c>
      <c r="B6422" t="str">
        <f>VLOOKUP(A6422,PEC!$A$1:$C$7902,3,1)</f>
        <v>anutel.it</v>
      </c>
      <c r="C6422">
        <f>VLOOKUP(A6422,SEZIONI!$A$1:$B$7897,2,1)</f>
        <v>3</v>
      </c>
    </row>
    <row r="6423" spans="1:3" x14ac:dyDescent="0.3">
      <c r="A6423" t="s">
        <v>29953</v>
      </c>
      <c r="B6423" t="str">
        <f>VLOOKUP(A6423,PEC!$A$1:$C$7902,3,1)</f>
        <v>postacert.umbria.it</v>
      </c>
      <c r="C6423">
        <f>VLOOKUP(A6423,SEZIONI!$A$1:$B$7897,2,1)</f>
        <v>17</v>
      </c>
    </row>
    <row r="6424" spans="1:3" x14ac:dyDescent="0.3">
      <c r="A6424" t="s">
        <v>29954</v>
      </c>
      <c r="B6424" t="str">
        <f>VLOOKUP(A6424,PEC!$A$1:$C$7902,3,1)</f>
        <v>pec.comune.mottamontecorvino.fg.it</v>
      </c>
      <c r="C6424">
        <f>VLOOKUP(A6424,SEZIONI!$A$1:$B$7897,2,1)</f>
        <v>1</v>
      </c>
    </row>
    <row r="6425" spans="1:3" x14ac:dyDescent="0.3">
      <c r="A6425" t="s">
        <v>29955</v>
      </c>
      <c r="B6425" t="str">
        <f>VLOOKUP(A6425,PEC!$A$1:$C$7902,3,1)</f>
        <v>pec.comune.orsaradipuglia.fg.it</v>
      </c>
      <c r="C6425">
        <f>VLOOKUP(A6425,SEZIONI!$A$1:$B$7897,2,1)</f>
        <v>4</v>
      </c>
    </row>
    <row r="6426" spans="1:3" x14ac:dyDescent="0.3">
      <c r="A6426" t="s">
        <v>29956</v>
      </c>
      <c r="B6426" t="str">
        <f>VLOOKUP(A6426,PEC!$A$1:$C$7902,3,1)</f>
        <v>pec.it</v>
      </c>
      <c r="C6426">
        <f>VLOOKUP(A6426,SEZIONI!$A$1:$B$7897,2,1)</f>
        <v>16</v>
      </c>
    </row>
    <row r="6427" spans="1:3" x14ac:dyDescent="0.3">
      <c r="A6427" t="s">
        <v>29957</v>
      </c>
      <c r="B6427" t="str">
        <f>VLOOKUP(A6427,PEC!$A$1:$C$7902,3,1)</f>
        <v>pec.comune.panni.fg.it</v>
      </c>
      <c r="C6427">
        <f>VLOOKUP(A6427,SEZIONI!$A$1:$B$7897,2,1)</f>
        <v>2</v>
      </c>
    </row>
    <row r="6428" spans="1:3" x14ac:dyDescent="0.3">
      <c r="A6428" t="s">
        <v>29958</v>
      </c>
      <c r="B6428" t="str">
        <f>VLOOKUP(A6428,PEC!$A$1:$C$7902,3,1)</f>
        <v>pec.it</v>
      </c>
      <c r="C6428">
        <f>VLOOKUP(A6428,SEZIONI!$A$1:$B$7897,2,1)</f>
        <v>4</v>
      </c>
    </row>
    <row r="6429" spans="1:3" x14ac:dyDescent="0.3">
      <c r="A6429" t="s">
        <v>29959</v>
      </c>
      <c r="B6429" t="str">
        <f>VLOOKUP(A6429,PEC!$A$1:$C$7902,3,1)</f>
        <v>pec.comune.pietramontecorvino.fg.it</v>
      </c>
      <c r="C6429">
        <f>VLOOKUP(A6429,SEZIONI!$A$1:$B$7897,2,1)</f>
        <v>3</v>
      </c>
    </row>
    <row r="6430" spans="1:3" x14ac:dyDescent="0.3">
      <c r="A6430" t="s">
        <v>29960</v>
      </c>
      <c r="B6430" t="str">
        <f>VLOOKUP(A6430,PEC!$A$1:$C$7902,3,1)</f>
        <v>pec.it</v>
      </c>
      <c r="C6430">
        <f>VLOOKUP(A6430,SEZIONI!$A$1:$B$7897,2,1)</f>
        <v>3</v>
      </c>
    </row>
    <row r="6431" spans="1:3" x14ac:dyDescent="0.3">
      <c r="A6431" t="s">
        <v>29961</v>
      </c>
      <c r="B6431" t="str">
        <f>VLOOKUP(A6431,PEC!$A$1:$C$7902,3,1)</f>
        <v>pec.rupar.puglia.it</v>
      </c>
      <c r="C6431">
        <f>VLOOKUP(A6431,SEZIONI!$A$1:$B$7897,2,1)</f>
        <v>2</v>
      </c>
    </row>
    <row r="6432" spans="1:3" x14ac:dyDescent="0.3">
      <c r="A6432" t="s">
        <v>29962</v>
      </c>
      <c r="B6432" t="str">
        <f>VLOOKUP(A6432,PEC!$A$1:$C$7902,3,1)</f>
        <v>pec.leonet.it</v>
      </c>
      <c r="C6432">
        <f>VLOOKUP(A6432,SEZIONI!$A$1:$B$7897,2,1)</f>
        <v>2</v>
      </c>
    </row>
    <row r="6433" spans="1:3" x14ac:dyDescent="0.3">
      <c r="A6433" t="s">
        <v>29963</v>
      </c>
      <c r="B6433" t="str">
        <f>VLOOKUP(A6433,PEC!$A$1:$C$7902,3,1)</f>
        <v>pec.comune.rodigarganico.fg.it</v>
      </c>
      <c r="C6433">
        <f>VLOOKUP(A6433,SEZIONI!$A$1:$B$7897,2,1)</f>
        <v>4</v>
      </c>
    </row>
    <row r="6434" spans="1:3" x14ac:dyDescent="0.3">
      <c r="A6434" t="s">
        <v>29964</v>
      </c>
      <c r="B6434" t="str">
        <f>VLOOKUP(A6434,PEC!$A$1:$C$7902,3,1)</f>
        <v>pec.roseto-valfortore.it</v>
      </c>
      <c r="C6434">
        <f>VLOOKUP(A6434,SEZIONI!$A$1:$B$7897,2,1)</f>
        <v>2</v>
      </c>
    </row>
    <row r="6435" spans="1:3" x14ac:dyDescent="0.3">
      <c r="A6435" t="s">
        <v>29965</v>
      </c>
      <c r="B6435" t="str">
        <f>VLOOKUP(A6435,PEC!$A$1:$C$7902,3,1)</f>
        <v>pec.rupar.puglia.it</v>
      </c>
      <c r="C6435">
        <f>VLOOKUP(A6435,SEZIONI!$A$1:$B$7897,2,1)</f>
        <v>26</v>
      </c>
    </row>
    <row r="6436" spans="1:3" x14ac:dyDescent="0.3">
      <c r="A6436" t="s">
        <v>29966</v>
      </c>
      <c r="B6436" t="str">
        <f>VLOOKUP(A6436,PEC!$A$1:$C$7902,3,1)</f>
        <v>pec.comune.sanmarcoinlamis.fg.it</v>
      </c>
      <c r="C6436">
        <f>VLOOKUP(A6436,SEZIONI!$A$1:$B$7897,2,1)</f>
        <v>18</v>
      </c>
    </row>
    <row r="6437" spans="1:3" x14ac:dyDescent="0.3">
      <c r="A6437" t="s">
        <v>29967</v>
      </c>
      <c r="B6437" t="str">
        <f>VLOOKUP(A6437,PEC!$A$1:$C$7902,3,1)</f>
        <v>pec.comune.sanmarcolacatola.fg.it</v>
      </c>
      <c r="C6437">
        <f>VLOOKUP(A6437,SEZIONI!$A$1:$B$7897,2,1)</f>
        <v>2</v>
      </c>
    </row>
    <row r="6438" spans="1:3" x14ac:dyDescent="0.3">
      <c r="A6438" t="s">
        <v>29968</v>
      </c>
      <c r="B6438" t="str">
        <f>VLOOKUP(A6438,PEC!$A$1:$C$7902,3,1)</f>
        <v>cittaconnessa.it</v>
      </c>
      <c r="C6438">
        <f>VLOOKUP(A6438,SEZIONI!$A$1:$B$7897,2,1)</f>
        <v>22</v>
      </c>
    </row>
    <row r="6439" spans="1:3" x14ac:dyDescent="0.3">
      <c r="A6439" t="s">
        <v>29969</v>
      </c>
      <c r="B6439" t="str">
        <f>VLOOKUP(A6439,PEC!$A$1:$C$7902,3,1)</f>
        <v>pec.comune.sanpaolodicivitate.fg.it</v>
      </c>
      <c r="C6439">
        <f>VLOOKUP(A6439,SEZIONI!$A$1:$B$7897,2,1)</f>
        <v>6</v>
      </c>
    </row>
    <row r="6440" spans="1:3" x14ac:dyDescent="0.3">
      <c r="A6440" t="s">
        <v>29970</v>
      </c>
      <c r="B6440" t="str">
        <f>VLOOKUP(A6440,PEC!$A$1:$C$7902,3,1)</f>
        <v>pec.comune.san-severo.fg.it</v>
      </c>
      <c r="C6440">
        <f>VLOOKUP(A6440,SEZIONI!$A$1:$B$7897,2,1)</f>
        <v>56</v>
      </c>
    </row>
    <row r="6441" spans="1:3" x14ac:dyDescent="0.3">
      <c r="A6441" t="s">
        <v>29971</v>
      </c>
      <c r="B6441" t="str">
        <f>VLOOKUP(A6441,PEC!$A$1:$C$7902,3,1)</f>
        <v>pec.comunesantadi.it</v>
      </c>
      <c r="C6441">
        <f>VLOOKUP(A6441,SEZIONI!$A$1:$B$7897,2,1)</f>
        <v>3</v>
      </c>
    </row>
    <row r="6442" spans="1:3" x14ac:dyDescent="0.3">
      <c r="A6442" t="s">
        <v>29972</v>
      </c>
      <c r="B6442" t="str">
        <f>VLOOKUP(A6442,PEC!$A$1:$C$7902,3,1)</f>
        <v>pec.it</v>
      </c>
      <c r="C6442">
        <f>VLOOKUP(A6442,SEZIONI!$A$1:$B$7897,2,1)</f>
        <v>5</v>
      </c>
    </row>
    <row r="6443" spans="1:3" x14ac:dyDescent="0.3">
      <c r="A6443" t="s">
        <v>29973</v>
      </c>
      <c r="B6443" t="str">
        <f>VLOOKUP(A6443,PEC!$A$1:$C$7902,3,1)</f>
        <v>pec.comune.stornara.fg.it</v>
      </c>
      <c r="C6443">
        <f>VLOOKUP(A6443,SEZIONI!$A$1:$B$7897,2,1)</f>
        <v>4</v>
      </c>
    </row>
    <row r="6444" spans="1:3" x14ac:dyDescent="0.3">
      <c r="A6444" t="s">
        <v>29974</v>
      </c>
      <c r="B6444" t="str">
        <f>VLOOKUP(A6444,PEC!$A$1:$C$7902,3,1)</f>
        <v>legpec.it</v>
      </c>
      <c r="C6444">
        <f>VLOOKUP(A6444,SEZIONI!$A$1:$B$7897,2,1)</f>
        <v>4</v>
      </c>
    </row>
    <row r="6445" spans="1:3" x14ac:dyDescent="0.3">
      <c r="A6445" t="s">
        <v>29975</v>
      </c>
      <c r="B6445" t="str">
        <f>VLOOKUP(A6445,PEC!$A$1:$C$7902,3,1)</f>
        <v>legalmail.it</v>
      </c>
      <c r="C6445">
        <f>VLOOKUP(A6445,SEZIONI!$A$1:$B$7897,2,1)</f>
        <v>17</v>
      </c>
    </row>
    <row r="6446" spans="1:3" x14ac:dyDescent="0.3">
      <c r="A6446" t="s">
        <v>29976</v>
      </c>
      <c r="B6446" t="str">
        <f>VLOOKUP(A6446,PEC!$A$1:$C$7902,3,1)</f>
        <v>pec.comune.troia.fg.it</v>
      </c>
      <c r="C6446">
        <f>VLOOKUP(A6446,SEZIONI!$A$1:$B$7897,2,1)</f>
        <v>7</v>
      </c>
    </row>
    <row r="6447" spans="1:3" x14ac:dyDescent="0.3">
      <c r="A6447" t="s">
        <v>29977</v>
      </c>
      <c r="B6447" t="str">
        <f>VLOOKUP(A6447,PEC!$A$1:$C$7902,3,1)</f>
        <v>postecert.it</v>
      </c>
      <c r="C6447">
        <f>VLOOKUP(A6447,SEZIONI!$A$1:$B$7897,2,1)</f>
        <v>10</v>
      </c>
    </row>
    <row r="6448" spans="1:3" x14ac:dyDescent="0.3">
      <c r="A6448" t="s">
        <v>29978</v>
      </c>
      <c r="B6448" t="str">
        <f>VLOOKUP(A6448,PEC!$A$1:$C$7902,3,1)</f>
        <v>pec.rupar.puglia.it</v>
      </c>
      <c r="C6448">
        <f>VLOOKUP(A6448,SEZIONI!$A$1:$B$7897,2,1)</f>
        <v>14</v>
      </c>
    </row>
    <row r="6449" spans="1:3" x14ac:dyDescent="0.3">
      <c r="A6449" t="s">
        <v>29979</v>
      </c>
      <c r="B6449" t="str">
        <f>VLOOKUP(A6449,PEC!$A$1:$C$7902,3,1)</f>
        <v>pec.comune.volturaraappula.fg.it</v>
      </c>
      <c r="C6449">
        <f>VLOOKUP(A6449,SEZIONI!$A$1:$B$7897,2,1)</f>
        <v>1</v>
      </c>
    </row>
    <row r="6450" spans="1:3" x14ac:dyDescent="0.3">
      <c r="A6450" t="s">
        <v>29980</v>
      </c>
      <c r="B6450" t="str">
        <f>VLOOKUP(A6450,PEC!$A$1:$C$7902,3,1)</f>
        <v xml:space="preserve">pec.comune.volturino.fg.it </v>
      </c>
      <c r="C6450">
        <f>VLOOKUP(A6450,SEZIONI!$A$1:$B$7897,2,1)</f>
        <v>2</v>
      </c>
    </row>
    <row r="6451" spans="1:3" x14ac:dyDescent="0.3">
      <c r="A6451" t="s">
        <v>29982</v>
      </c>
      <c r="B6451" t="str">
        <f>VLOOKUP(A6451,PEC!$A$1:$C$7902,3,1)</f>
        <v>pec.comune.ordona.fg.it</v>
      </c>
      <c r="C6451">
        <f>VLOOKUP(A6451,SEZIONI!$A$1:$B$7897,2,1)</f>
        <v>2</v>
      </c>
    </row>
    <row r="6452" spans="1:3" x14ac:dyDescent="0.3">
      <c r="A6452" t="s">
        <v>29983</v>
      </c>
      <c r="B6452" t="str">
        <f>VLOOKUP(A6452,PEC!$A$1:$C$7902,3,1)</f>
        <v>pec.rupar.puglia.it</v>
      </c>
      <c r="C6452">
        <f>VLOOKUP(A6452,SEZIONI!$A$1:$B$7897,2,1)</f>
        <v>2</v>
      </c>
    </row>
    <row r="6453" spans="1:3" x14ac:dyDescent="0.3">
      <c r="A6453" t="s">
        <v>29984</v>
      </c>
      <c r="B6453" t="str">
        <f>VLOOKUP(A6453,PEC!$A$1:$C$7902,3,1)</f>
        <v>legalmail.it</v>
      </c>
      <c r="C6453">
        <f>VLOOKUP(A6453,SEZIONI!$A$1:$B$7897,2,1)</f>
        <v>20</v>
      </c>
    </row>
    <row r="6454" spans="1:3" x14ac:dyDescent="0.3">
      <c r="A6454" t="s">
        <v>29985</v>
      </c>
      <c r="B6454" t="str">
        <f>VLOOKUP(A6454,PEC!$A$1:$C$7902,3,1)</f>
        <v>pec.rupar.puglia.it</v>
      </c>
      <c r="C6454">
        <f>VLOOKUP(A6454,SEZIONI!$A$1:$B$7897,2,1)</f>
        <v>16</v>
      </c>
    </row>
    <row r="6455" spans="1:3" x14ac:dyDescent="0.3">
      <c r="A6455" t="s">
        <v>29986</v>
      </c>
      <c r="B6455" t="str">
        <f>VLOOKUP(A6455,PEC!$A$1:$C$7902,3,1)</f>
        <v>mailcert.comune.alberobello.ba.it</v>
      </c>
      <c r="C6455">
        <f>VLOOKUP(A6455,SEZIONI!$A$1:$B$7897,2,1)</f>
        <v>9</v>
      </c>
    </row>
    <row r="6456" spans="1:3" x14ac:dyDescent="0.3">
      <c r="A6456" t="s">
        <v>29987</v>
      </c>
      <c r="B6456" t="str">
        <f>VLOOKUP(A6456,PEC!$A$1:$C$7902,3,1)</f>
        <v>cert.comune.altamura.ba.it</v>
      </c>
      <c r="C6456">
        <f>VLOOKUP(A6456,SEZIONI!$A$1:$B$7897,2,1)</f>
        <v>60</v>
      </c>
    </row>
    <row r="6457" spans="1:3" x14ac:dyDescent="0.3">
      <c r="A6457" t="s">
        <v>29988</v>
      </c>
      <c r="B6457" t="str">
        <f>VLOOKUP(A6457,PEC!$A$1:$C$7902,3,1)</f>
        <v>pec.rupar.puglia.it</v>
      </c>
      <c r="C6457">
        <f>VLOOKUP(A6457,SEZIONI!$A$1:$B$7897,2,1)</f>
        <v>346</v>
      </c>
    </row>
    <row r="6458" spans="1:3" x14ac:dyDescent="0.3">
      <c r="A6458" t="s">
        <v>29989</v>
      </c>
      <c r="B6458" t="str">
        <f>VLOOKUP(A6458,PEC!$A$1:$C$7902,3,1)</f>
        <v>pec.it</v>
      </c>
      <c r="C6458">
        <f>VLOOKUP(A6458,SEZIONI!$A$1:$B$7897,2,1)</f>
        <v>2</v>
      </c>
    </row>
    <row r="6459" spans="1:3" x14ac:dyDescent="0.3">
      <c r="A6459" t="s">
        <v>29990</v>
      </c>
      <c r="B6459" t="str">
        <f>VLOOKUP(A6459,PEC!$A$1:$C$7902,3,1)</f>
        <v>pec.comune.bitetto.ba.it</v>
      </c>
      <c r="C6459">
        <f>VLOOKUP(A6459,SEZIONI!$A$1:$B$7897,2,1)</f>
        <v>11</v>
      </c>
    </row>
    <row r="6460" spans="1:3" x14ac:dyDescent="0.3">
      <c r="A6460" t="s">
        <v>29991</v>
      </c>
      <c r="B6460" t="str">
        <f>VLOOKUP(A6460,PEC!$A$1:$C$7902,3,1)</f>
        <v>pec.rupar.puglia.it</v>
      </c>
      <c r="C6460">
        <f>VLOOKUP(A6460,SEZIONI!$A$1:$B$7897,2,1)</f>
        <v>51</v>
      </c>
    </row>
    <row r="6461" spans="1:3" x14ac:dyDescent="0.3">
      <c r="A6461" t="s">
        <v>29992</v>
      </c>
      <c r="B6461" t="str">
        <f>VLOOKUP(A6461,PEC!$A$1:$C$7902,3,1)</f>
        <v>pec.comune.bitritto.ba.it</v>
      </c>
      <c r="C6461">
        <f>VLOOKUP(A6461,SEZIONI!$A$1:$B$7897,2,1)</f>
        <v>11</v>
      </c>
    </row>
    <row r="6462" spans="1:3" x14ac:dyDescent="0.3">
      <c r="A6462" t="s">
        <v>29993</v>
      </c>
      <c r="B6462" t="str">
        <f>VLOOKUP(A6462,PEC!$A$1:$C$7902,3,1)</f>
        <v>pec.rupar.puglia.it</v>
      </c>
      <c r="C6462">
        <f>VLOOKUP(A6462,SEZIONI!$A$1:$B$7897,2,1)</f>
        <v>15</v>
      </c>
    </row>
    <row r="6463" spans="1:3" x14ac:dyDescent="0.3">
      <c r="A6463" t="s">
        <v>29994</v>
      </c>
      <c r="B6463" t="str">
        <f>VLOOKUP(A6463,PEC!$A$1:$C$7902,3,1)</f>
        <v>pec.it</v>
      </c>
      <c r="C6463">
        <f>VLOOKUP(A6463,SEZIONI!$A$1:$B$7897,2,1)</f>
        <v>16</v>
      </c>
    </row>
    <row r="6464" spans="1:3" x14ac:dyDescent="0.3">
      <c r="A6464" t="s">
        <v>29995</v>
      </c>
      <c r="B6464" t="str">
        <f>VLOOKUP(A6464,PEC!$A$1:$C$7902,3,1)</f>
        <v>pec.rupar.puglia.it</v>
      </c>
      <c r="C6464">
        <f>VLOOKUP(A6464,SEZIONI!$A$1:$B$7897,2,1)</f>
        <v>13</v>
      </c>
    </row>
    <row r="6465" spans="1:3" x14ac:dyDescent="0.3">
      <c r="A6465" t="s">
        <v>29996</v>
      </c>
      <c r="B6465" t="str">
        <f>VLOOKUP(A6465,PEC!$A$1:$C$7902,3,1)</f>
        <v>mailcert.comune.castellanagrotte.ba.it</v>
      </c>
      <c r="C6465">
        <f>VLOOKUP(A6465,SEZIONI!$A$1:$B$7897,2,1)</f>
        <v>18</v>
      </c>
    </row>
    <row r="6466" spans="1:3" x14ac:dyDescent="0.3">
      <c r="A6466" t="s">
        <v>29997</v>
      </c>
      <c r="B6466" t="str">
        <f>VLOOKUP(A6466,PEC!$A$1:$C$7902,3,1)</f>
        <v>pec.rupar.puglia.it</v>
      </c>
      <c r="C6466">
        <f>VLOOKUP(A6466,SEZIONI!$A$1:$B$7897,2,1)</f>
        <v>6</v>
      </c>
    </row>
    <row r="6467" spans="1:3" x14ac:dyDescent="0.3">
      <c r="A6467" t="s">
        <v>29998</v>
      </c>
      <c r="B6467" t="str">
        <f>VLOOKUP(A6467,PEC!$A$1:$C$7902,3,1)</f>
        <v>pec.rupar.puglia.it</v>
      </c>
      <c r="C6467">
        <f>VLOOKUP(A6467,SEZIONI!$A$1:$B$7897,2,1)</f>
        <v>23</v>
      </c>
    </row>
    <row r="6468" spans="1:3" x14ac:dyDescent="0.3">
      <c r="A6468" t="s">
        <v>29999</v>
      </c>
      <c r="B6468" t="str">
        <f>VLOOKUP(A6468,PEC!$A$1:$C$7902,3,1)</f>
        <v>cert.poliscomuneamico.net</v>
      </c>
      <c r="C6468">
        <f>VLOOKUP(A6468,SEZIONI!$A$1:$B$7897,2,1)</f>
        <v>44</v>
      </c>
    </row>
    <row r="6469" spans="1:3" x14ac:dyDescent="0.3">
      <c r="A6469" t="s">
        <v>30000</v>
      </c>
      <c r="B6469" t="str">
        <f>VLOOKUP(A6469,PEC!$A$1:$C$7902,3,1)</f>
        <v>pec.rupar.puglia.it</v>
      </c>
      <c r="C6469">
        <f>VLOOKUP(A6469,SEZIONI!$A$1:$B$7897,2,1)</f>
        <v>25</v>
      </c>
    </row>
    <row r="6470" spans="1:3" x14ac:dyDescent="0.3">
      <c r="A6470" t="s">
        <v>30001</v>
      </c>
      <c r="B6470" t="str">
        <f>VLOOKUP(A6470,PEC!$A$1:$C$7902,3,1)</f>
        <v>pec.comune.giovinazzo.ba.it</v>
      </c>
      <c r="C6470">
        <f>VLOOKUP(A6470,SEZIONI!$A$1:$B$7897,2,1)</f>
        <v>23</v>
      </c>
    </row>
    <row r="6471" spans="1:3" x14ac:dyDescent="0.3">
      <c r="A6471" t="s">
        <v>30002</v>
      </c>
      <c r="B6471" t="str">
        <f>VLOOKUP(A6471,PEC!$A$1:$C$7902,3,1)</f>
        <v>pec.rupar.puglia.it</v>
      </c>
      <c r="C6471">
        <f>VLOOKUP(A6471,SEZIONI!$A$1:$B$7897,2,1)</f>
        <v>34</v>
      </c>
    </row>
    <row r="6472" spans="1:3" x14ac:dyDescent="0.3">
      <c r="A6472" t="s">
        <v>30003</v>
      </c>
      <c r="B6472" t="str">
        <f>VLOOKUP(A6472,PEC!$A$1:$C$7902,3,1)</f>
        <v>pec.comune.grumoappula.ba.it</v>
      </c>
      <c r="C6472">
        <f>VLOOKUP(A6472,SEZIONI!$A$1:$B$7897,2,1)</f>
        <v>12</v>
      </c>
    </row>
    <row r="6473" spans="1:3" x14ac:dyDescent="0.3">
      <c r="A6473" t="s">
        <v>30004</v>
      </c>
      <c r="B6473" t="str">
        <f>VLOOKUP(A6473,PEC!$A$1:$C$7902,3,1)</f>
        <v>pec.rupar.puglia.it</v>
      </c>
      <c r="C6473">
        <f>VLOOKUP(A6473,SEZIONI!$A$1:$B$7897,2,1)</f>
        <v>12</v>
      </c>
    </row>
    <row r="6474" spans="1:3" x14ac:dyDescent="0.3">
      <c r="A6474" t="s">
        <v>30005</v>
      </c>
      <c r="B6474" t="str">
        <f>VLOOKUP(A6474,PEC!$A$1:$C$7902,3,1)</f>
        <v>pec.rupar.puglia.it</v>
      </c>
      <c r="C6474">
        <f>VLOOKUP(A6474,SEZIONI!$A$1:$B$7897,2,1)</f>
        <v>34</v>
      </c>
    </row>
    <row r="6475" spans="1:3" x14ac:dyDescent="0.3">
      <c r="A6475" t="s">
        <v>30006</v>
      </c>
      <c r="B6475" t="str">
        <f>VLOOKUP(A6475,PEC!$A$1:$C$7902,3,1)</f>
        <v>pec.rupar.puglia.it</v>
      </c>
      <c r="C6475">
        <f>VLOOKUP(A6475,SEZIONI!$A$1:$B$7897,2,1)</f>
        <v>28</v>
      </c>
    </row>
    <row r="6476" spans="1:3" x14ac:dyDescent="0.3">
      <c r="A6476" t="s">
        <v>30007</v>
      </c>
      <c r="B6476" t="str">
        <f>VLOOKUP(A6476,PEC!$A$1:$C$7902,3,1)</f>
        <v>cert.comune.molfetta.ba.it</v>
      </c>
      <c r="C6476">
        <f>VLOOKUP(A6476,SEZIONI!$A$1:$B$7897,2,1)</f>
        <v>60</v>
      </c>
    </row>
    <row r="6477" spans="1:3" x14ac:dyDescent="0.3">
      <c r="A6477" t="s">
        <v>30008</v>
      </c>
      <c r="B6477" t="str">
        <f>VLOOKUP(A6477,PEC!$A$1:$C$7902,3,1)</f>
        <v>pec.comune.monopoli.ba.it</v>
      </c>
      <c r="C6477">
        <f>VLOOKUP(A6477,SEZIONI!$A$1:$B$7897,2,1)</f>
        <v>52</v>
      </c>
    </row>
    <row r="6478" spans="1:3" x14ac:dyDescent="0.3">
      <c r="A6478" t="s">
        <v>30009</v>
      </c>
      <c r="B6478" t="str">
        <f>VLOOKUP(A6478,PEC!$A$1:$C$7902,3,1)</f>
        <v>pec.rupar.puglia.it</v>
      </c>
      <c r="C6478">
        <f>VLOOKUP(A6478,SEZIONI!$A$1:$B$7897,2,1)</f>
        <v>17</v>
      </c>
    </row>
    <row r="6479" spans="1:3" x14ac:dyDescent="0.3">
      <c r="A6479" t="s">
        <v>30010</v>
      </c>
      <c r="B6479" t="str">
        <f>VLOOKUP(A6479,PEC!$A$1:$C$7902,3,1)</f>
        <v>pec.rupar.puglia.it</v>
      </c>
      <c r="C6479">
        <f>VLOOKUP(A6479,SEZIONI!$A$1:$B$7897,2,1)</f>
        <v>22</v>
      </c>
    </row>
    <row r="6480" spans="1:3" x14ac:dyDescent="0.3">
      <c r="A6480" t="s">
        <v>30011</v>
      </c>
      <c r="B6480" t="str">
        <f>VLOOKUP(A6480,PEC!$A$1:$C$7902,3,1)</f>
        <v>pec.rupar.puglia.it</v>
      </c>
      <c r="C6480">
        <f>VLOOKUP(A6480,SEZIONI!$A$1:$B$7897,2,1)</f>
        <v>20</v>
      </c>
    </row>
    <row r="6481" spans="1:3" x14ac:dyDescent="0.3">
      <c r="A6481" t="s">
        <v>30012</v>
      </c>
      <c r="B6481" t="str">
        <f>VLOOKUP(A6481,PEC!$A$1:$C$7902,3,1)</f>
        <v>pec.it</v>
      </c>
      <c r="C6481">
        <f>VLOOKUP(A6481,SEZIONI!$A$1:$B$7897,2,1)</f>
        <v>2</v>
      </c>
    </row>
    <row r="6482" spans="1:3" x14ac:dyDescent="0.3">
      <c r="A6482" t="s">
        <v>30013</v>
      </c>
      <c r="B6482" t="str">
        <f>VLOOKUP(A6482,PEC!$A$1:$C$7902,3,1)</f>
        <v>anutel.it</v>
      </c>
      <c r="C6482">
        <f>VLOOKUP(A6482,SEZIONI!$A$1:$B$7897,2,1)</f>
        <v>18</v>
      </c>
    </row>
    <row r="6483" spans="1:3" x14ac:dyDescent="0.3">
      <c r="A6483" t="s">
        <v>30014</v>
      </c>
      <c r="B6483" t="str">
        <f>VLOOKUP(A6483,PEC!$A$1:$C$7902,3,1)</f>
        <v>cert.comune.putignano.ba.it</v>
      </c>
      <c r="C6483">
        <f>VLOOKUP(A6483,SEZIONI!$A$1:$B$7897,2,1)</f>
        <v>25</v>
      </c>
    </row>
    <row r="6484" spans="1:3" x14ac:dyDescent="0.3">
      <c r="A6484" t="s">
        <v>30015</v>
      </c>
      <c r="B6484" t="str">
        <f>VLOOKUP(A6484,PEC!$A$1:$C$7902,3,1)</f>
        <v>cert.comune.rutigliano.ba.it</v>
      </c>
      <c r="C6484">
        <f>VLOOKUP(A6484,SEZIONI!$A$1:$B$7897,2,1)</f>
        <v>19</v>
      </c>
    </row>
    <row r="6485" spans="1:3" x14ac:dyDescent="0.3">
      <c r="A6485" t="s">
        <v>30016</v>
      </c>
      <c r="B6485" t="str">
        <f>VLOOKUP(A6485,PEC!$A$1:$C$7902,3,1)</f>
        <v>pec.comune.ruvodipuglia.ba.it</v>
      </c>
      <c r="C6485">
        <f>VLOOKUP(A6485,SEZIONI!$A$1:$B$7897,2,1)</f>
        <v>23</v>
      </c>
    </row>
    <row r="6486" spans="1:3" x14ac:dyDescent="0.3">
      <c r="A6486" t="s">
        <v>30017</v>
      </c>
      <c r="B6486" t="str">
        <f>VLOOKUP(A6486,PEC!$A$1:$C$7902,3,1)</f>
        <v>pec.rupar.puglia.it</v>
      </c>
      <c r="C6486">
        <f>VLOOKUP(A6486,SEZIONI!$A$1:$B$7897,2,1)</f>
        <v>8</v>
      </c>
    </row>
    <row r="6487" spans="1:3" x14ac:dyDescent="0.3">
      <c r="A6487" t="s">
        <v>30018</v>
      </c>
      <c r="B6487" t="str">
        <f>VLOOKUP(A6487,PEC!$A$1:$C$7902,3,1)</f>
        <v>pec.rupar.puglia.it</v>
      </c>
      <c r="C6487">
        <f>VLOOKUP(A6487,SEZIONI!$A$1:$B$7897,2,1)</f>
        <v>11</v>
      </c>
    </row>
    <row r="6488" spans="1:3" x14ac:dyDescent="0.3">
      <c r="A6488" t="s">
        <v>30019</v>
      </c>
      <c r="B6488" t="str">
        <f>VLOOKUP(A6488,PEC!$A$1:$C$7902,3,1)</f>
        <v>pec.comune.santeramo.ba.it</v>
      </c>
      <c r="C6488">
        <f>VLOOKUP(A6488,SEZIONI!$A$1:$B$7897,2,1)</f>
        <v>23</v>
      </c>
    </row>
    <row r="6489" spans="1:3" x14ac:dyDescent="0.3">
      <c r="A6489" t="s">
        <v>30020</v>
      </c>
      <c r="B6489" t="str">
        <f>VLOOKUP(A6489,PEC!$A$1:$C$7902,3,1)</f>
        <v>pec.comune.terlizzi.ba.it</v>
      </c>
      <c r="C6489">
        <f>VLOOKUP(A6489,SEZIONI!$A$1:$B$7897,2,1)</f>
        <v>22</v>
      </c>
    </row>
    <row r="6490" spans="1:3" x14ac:dyDescent="0.3">
      <c r="A6490" t="s">
        <v>30021</v>
      </c>
      <c r="B6490" t="str">
        <f>VLOOKUP(A6490,PEC!$A$1:$C$7902,3,1)</f>
        <v>pec.rupar.puglia.it</v>
      </c>
      <c r="C6490">
        <f>VLOOKUP(A6490,SEZIONI!$A$1:$B$7897,2,1)</f>
        <v>10</v>
      </c>
    </row>
    <row r="6491" spans="1:3" x14ac:dyDescent="0.3">
      <c r="A6491" t="s">
        <v>30022</v>
      </c>
      <c r="B6491" t="str">
        <f>VLOOKUP(A6491,PEC!$A$1:$C$7902,3,1)</f>
        <v>pec.comune.triggiano.ba.it</v>
      </c>
      <c r="C6491">
        <f>VLOOKUP(A6491,SEZIONI!$A$1:$B$7897,2,1)</f>
        <v>30</v>
      </c>
    </row>
    <row r="6492" spans="1:3" x14ac:dyDescent="0.3">
      <c r="A6492" t="s">
        <v>30023</v>
      </c>
      <c r="B6492" t="str">
        <f>VLOOKUP(A6492,PEC!$A$1:$C$7902,3,1)</f>
        <v>pec.rupar.puglia.it</v>
      </c>
      <c r="C6492">
        <f>VLOOKUP(A6492,SEZIONI!$A$1:$B$7897,2,1)</f>
        <v>13</v>
      </c>
    </row>
    <row r="6493" spans="1:3" x14ac:dyDescent="0.3">
      <c r="A6493" t="s">
        <v>30024</v>
      </c>
      <c r="B6493" t="str">
        <f>VLOOKUP(A6493,PEC!$A$1:$C$7902,3,1)</f>
        <v>pec.rupar.puglia.it</v>
      </c>
      <c r="C6493">
        <f>VLOOKUP(A6493,SEZIONI!$A$1:$B$7897,2,1)</f>
        <v>22</v>
      </c>
    </row>
    <row r="6494" spans="1:3" x14ac:dyDescent="0.3">
      <c r="A6494" t="s">
        <v>30025</v>
      </c>
      <c r="B6494" t="str">
        <f>VLOOKUP(A6494,PEC!$A$1:$C$7902,3,1)</f>
        <v>pec.rupar.puglia.it</v>
      </c>
      <c r="C6494">
        <f>VLOOKUP(A6494,SEZIONI!$A$1:$B$7897,2,1)</f>
        <v>8</v>
      </c>
    </row>
    <row r="6495" spans="1:3" x14ac:dyDescent="0.3">
      <c r="A6495" t="s">
        <v>30026</v>
      </c>
      <c r="B6495" t="str">
        <f>VLOOKUP(A6495,PEC!$A$1:$C$7902,3,1)</f>
        <v>legalmail.it</v>
      </c>
      <c r="C6495">
        <f>VLOOKUP(A6495,SEZIONI!$A$1:$B$7897,2,1)</f>
        <v>6</v>
      </c>
    </row>
    <row r="6496" spans="1:3" x14ac:dyDescent="0.3">
      <c r="A6496" t="s">
        <v>30027</v>
      </c>
      <c r="B6496" t="str">
        <f>VLOOKUP(A6496,PEC!$A$1:$C$7902,3,1)</f>
        <v>postecert.it</v>
      </c>
      <c r="C6496">
        <f>VLOOKUP(A6496,SEZIONI!$A$1:$B$7897,2,1)</f>
        <v>19</v>
      </c>
    </row>
    <row r="6497" spans="1:3" x14ac:dyDescent="0.3">
      <c r="A6497" t="s">
        <v>30028</v>
      </c>
      <c r="B6497" t="str">
        <f>VLOOKUP(A6497,PEC!$A$1:$C$7902,3,1)</f>
        <v>pec.rupar.puglia.it</v>
      </c>
      <c r="C6497">
        <f>VLOOKUP(A6497,SEZIONI!$A$1:$B$7897,2,1)</f>
        <v>13</v>
      </c>
    </row>
    <row r="6498" spans="1:3" x14ac:dyDescent="0.3">
      <c r="A6498" t="s">
        <v>30029</v>
      </c>
      <c r="B6498" t="str">
        <f>VLOOKUP(A6498,PEC!$A$1:$C$7902,3,1)</f>
        <v>pec.rupar.puglia.it</v>
      </c>
      <c r="C6498">
        <f>VLOOKUP(A6498,SEZIONI!$A$1:$B$7897,2,1)</f>
        <v>4</v>
      </c>
    </row>
    <row r="6499" spans="1:3" x14ac:dyDescent="0.3">
      <c r="A6499" t="s">
        <v>30030</v>
      </c>
      <c r="B6499" t="str">
        <f>VLOOKUP(A6499,PEC!$A$1:$C$7902,3,1)</f>
        <v>pec.it</v>
      </c>
      <c r="C6499">
        <f>VLOOKUP(A6499,SEZIONI!$A$1:$B$7897,2,1)</f>
        <v>5</v>
      </c>
    </row>
    <row r="6500" spans="1:3" x14ac:dyDescent="0.3">
      <c r="A6500" t="s">
        <v>30031</v>
      </c>
      <c r="B6500" t="str">
        <f>VLOOKUP(A6500,PEC!$A$1:$C$7902,3,1)</f>
        <v>pec.rupar.puglia.it</v>
      </c>
      <c r="C6500">
        <f>VLOOKUP(A6500,SEZIONI!$A$1:$B$7897,2,1)</f>
        <v>22</v>
      </c>
    </row>
    <row r="6501" spans="1:3" x14ac:dyDescent="0.3">
      <c r="A6501" t="s">
        <v>30032</v>
      </c>
      <c r="B6501" t="str">
        <f>VLOOKUP(A6501,PEC!$A$1:$C$7902,3,1)</f>
        <v>pec.rupar.puglia.it</v>
      </c>
      <c r="C6501">
        <f>VLOOKUP(A6501,SEZIONI!$A$1:$B$7897,2,1)</f>
        <v>27</v>
      </c>
    </row>
    <row r="6502" spans="1:3" x14ac:dyDescent="0.3">
      <c r="A6502" t="s">
        <v>30033</v>
      </c>
      <c r="B6502" t="str">
        <f>VLOOKUP(A6502,PEC!$A$1:$C$7902,3,1)</f>
        <v>pec.rupar.puglia.it</v>
      </c>
      <c r="C6502">
        <f>VLOOKUP(A6502,SEZIONI!$A$1:$B$7897,2,1)</f>
        <v>14</v>
      </c>
    </row>
    <row r="6503" spans="1:3" x14ac:dyDescent="0.3">
      <c r="A6503" t="s">
        <v>30034</v>
      </c>
      <c r="B6503" t="str">
        <f>VLOOKUP(A6503,PEC!$A$1:$C$7902,3,1)</f>
        <v>postecert.it</v>
      </c>
      <c r="C6503">
        <f>VLOOKUP(A6503,SEZIONI!$A$1:$B$7897,2,1)</f>
        <v>6</v>
      </c>
    </row>
    <row r="6504" spans="1:3" x14ac:dyDescent="0.3">
      <c r="A6504" t="s">
        <v>30035</v>
      </c>
      <c r="B6504" t="str">
        <f>VLOOKUP(A6504,PEC!$A$1:$C$7902,3,1)</f>
        <v>pec.rupar.puglia.it</v>
      </c>
      <c r="C6504">
        <f>VLOOKUP(A6504,SEZIONI!$A$1:$B$7897,2,1)</f>
        <v>9</v>
      </c>
    </row>
    <row r="6505" spans="1:3" x14ac:dyDescent="0.3">
      <c r="A6505" t="s">
        <v>30036</v>
      </c>
      <c r="B6505" t="str">
        <f>VLOOKUP(A6505,PEC!$A$1:$C$7902,3,1)</f>
        <v>pec.rupar.puglia.it</v>
      </c>
      <c r="C6505">
        <f>VLOOKUP(A6505,SEZIONI!$A$1:$B$7897,2,1)</f>
        <v>30</v>
      </c>
    </row>
    <row r="6506" spans="1:3" x14ac:dyDescent="0.3">
      <c r="A6506" t="s">
        <v>30037</v>
      </c>
      <c r="B6506" t="str">
        <f>VLOOKUP(A6506,PEC!$A$1:$C$7902,3,1)</f>
        <v>pec.rupar.puglia.it</v>
      </c>
      <c r="C6506">
        <f>VLOOKUP(A6506,SEZIONI!$A$1:$B$7897,2,1)</f>
        <v>44</v>
      </c>
    </row>
    <row r="6507" spans="1:3" x14ac:dyDescent="0.3">
      <c r="A6507" t="s">
        <v>30038</v>
      </c>
      <c r="B6507" t="str">
        <f>VLOOKUP(A6507,PEC!$A$1:$C$7902,3,1)</f>
        <v>pec.rupar.puglia.it</v>
      </c>
      <c r="C6507">
        <f>VLOOKUP(A6507,SEZIONI!$A$1:$B$7897,2,1)</f>
        <v>5</v>
      </c>
    </row>
    <row r="6508" spans="1:3" x14ac:dyDescent="0.3">
      <c r="A6508" t="s">
        <v>30039</v>
      </c>
      <c r="B6508" t="str">
        <f>VLOOKUP(A6508,PEC!$A$1:$C$7902,3,1)</f>
        <v>pec.comunedimassafra.it</v>
      </c>
      <c r="C6508">
        <f>VLOOKUP(A6508,SEZIONI!$A$1:$B$7897,2,1)</f>
        <v>26</v>
      </c>
    </row>
    <row r="6509" spans="1:3" x14ac:dyDescent="0.3">
      <c r="A6509" t="s">
        <v>30040</v>
      </c>
      <c r="B6509" t="str">
        <f>VLOOKUP(A6509,PEC!$A$1:$C$7902,3,1)</f>
        <v>pec.rupar.puglia.it</v>
      </c>
      <c r="C6509">
        <f>VLOOKUP(A6509,SEZIONI!$A$1:$B$7897,2,1)</f>
        <v>5</v>
      </c>
    </row>
    <row r="6510" spans="1:3" x14ac:dyDescent="0.3">
      <c r="A6510" t="s">
        <v>30041</v>
      </c>
      <c r="B6510" t="str">
        <f>VLOOKUP(A6510,PEC!$A$1:$C$7902,3,1)</f>
        <v>pec.rupar.puglia.it</v>
      </c>
      <c r="C6510">
        <f>VLOOKUP(A6510,SEZIONI!$A$1:$B$7897,2,1)</f>
        <v>4</v>
      </c>
    </row>
    <row r="6511" spans="1:3" x14ac:dyDescent="0.3">
      <c r="A6511" t="s">
        <v>30042</v>
      </c>
      <c r="B6511" t="str">
        <f>VLOOKUP(A6511,PEC!$A$1:$C$7902,3,1)</f>
        <v>pec.rupar.puglia.it</v>
      </c>
      <c r="C6511">
        <f>VLOOKUP(A6511,SEZIONI!$A$1:$B$7897,2,1)</f>
        <v>2</v>
      </c>
    </row>
    <row r="6512" spans="1:3" x14ac:dyDescent="0.3">
      <c r="A6512" t="s">
        <v>30043</v>
      </c>
      <c r="B6512" t="str">
        <f>VLOOKUP(A6512,PEC!$A$1:$C$7902,3,1)</f>
        <v>pec.comune.mottola.ta.it</v>
      </c>
      <c r="C6512">
        <f>VLOOKUP(A6512,SEZIONI!$A$1:$B$7897,2,1)</f>
        <v>18</v>
      </c>
    </row>
    <row r="6513" spans="1:3" x14ac:dyDescent="0.3">
      <c r="A6513" t="s">
        <v>30044</v>
      </c>
      <c r="B6513" t="str">
        <f>VLOOKUP(A6513,PEC!$A$1:$C$7902,3,1)</f>
        <v>pec.it</v>
      </c>
      <c r="C6513">
        <f>VLOOKUP(A6513,SEZIONI!$A$1:$B$7897,2,1)</f>
        <v>6</v>
      </c>
    </row>
    <row r="6514" spans="1:3" x14ac:dyDescent="0.3">
      <c r="A6514" t="s">
        <v>30045</v>
      </c>
      <c r="B6514" t="str">
        <f>VLOOKUP(A6514,PEC!$A$1:$C$7902,3,1)</f>
        <v>postecert.it</v>
      </c>
      <c r="C6514">
        <f>VLOOKUP(A6514,SEZIONI!$A$1:$B$7897,2,1)</f>
        <v>14</v>
      </c>
    </row>
    <row r="6515" spans="1:3" x14ac:dyDescent="0.3">
      <c r="A6515" t="s">
        <v>30046</v>
      </c>
      <c r="B6515" t="str">
        <f>VLOOKUP(A6515,PEC!$A$1:$C$7902,3,1)</f>
        <v>mailcert.comune.pulsano.ta.it</v>
      </c>
      <c r="C6515">
        <f>VLOOKUP(A6515,SEZIONI!$A$1:$B$7897,2,1)</f>
        <v>9</v>
      </c>
    </row>
    <row r="6516" spans="1:3" x14ac:dyDescent="0.3">
      <c r="A6516" t="s">
        <v>30047</v>
      </c>
      <c r="B6516" t="str">
        <f>VLOOKUP(A6516,PEC!$A$1:$C$7902,3,1)</f>
        <v>pec.rupar.puglia.it</v>
      </c>
      <c r="C6516">
        <f>VLOOKUP(A6516,SEZIONI!$A$1:$B$7897,2,1)</f>
        <v>2</v>
      </c>
    </row>
    <row r="6517" spans="1:3" x14ac:dyDescent="0.3">
      <c r="A6517" t="s">
        <v>30048</v>
      </c>
      <c r="B6517" t="str">
        <f>VLOOKUP(A6517,PEC!$A$1:$C$7902,3,1)</f>
        <v>pec.comunesangiorgioionico.it</v>
      </c>
      <c r="C6517">
        <f>VLOOKUP(A6517,SEZIONI!$A$1:$B$7897,2,1)</f>
        <v>13</v>
      </c>
    </row>
    <row r="6518" spans="1:3" x14ac:dyDescent="0.3">
      <c r="A6518" t="s">
        <v>30049</v>
      </c>
      <c r="B6518" t="str">
        <f>VLOOKUP(A6518,PEC!$A$1:$C$7902,3,1)</f>
        <v>pec.comunesanmarzano.ta.it</v>
      </c>
      <c r="C6518">
        <f>VLOOKUP(A6518,SEZIONI!$A$1:$B$7897,2,1)</f>
        <v>8</v>
      </c>
    </row>
    <row r="6519" spans="1:3" x14ac:dyDescent="0.3">
      <c r="A6519" t="s">
        <v>30050</v>
      </c>
      <c r="B6519" t="str">
        <f>VLOOKUP(A6519,PEC!$A$1:$C$7902,3,1)</f>
        <v>pec.rupar.puglia.it</v>
      </c>
      <c r="C6519">
        <f>VLOOKUP(A6519,SEZIONI!$A$1:$B$7897,2,1)</f>
        <v>15</v>
      </c>
    </row>
    <row r="6520" spans="1:3" x14ac:dyDescent="0.3">
      <c r="A6520" t="s">
        <v>30051</v>
      </c>
      <c r="B6520" t="str">
        <f>VLOOKUP(A6520,PEC!$A$1:$C$7902,3,1)</f>
        <v>pec.rupar.puglia.it</v>
      </c>
      <c r="C6520">
        <f>VLOOKUP(A6520,SEZIONI!$A$1:$B$7897,2,1)</f>
        <v>191</v>
      </c>
    </row>
    <row r="6521" spans="1:3" x14ac:dyDescent="0.3">
      <c r="A6521" t="s">
        <v>30052</v>
      </c>
      <c r="B6521" t="str">
        <f>VLOOKUP(A6521,PEC!$A$1:$C$7902,3,1)</f>
        <v>pec.comune.torricella.ta.it</v>
      </c>
      <c r="C6521">
        <f>VLOOKUP(A6521,SEZIONI!$A$1:$B$7897,2,1)</f>
        <v>5</v>
      </c>
    </row>
    <row r="6522" spans="1:3" x14ac:dyDescent="0.3">
      <c r="A6522" t="s">
        <v>30053</v>
      </c>
      <c r="B6522" t="str">
        <f>VLOOKUP(A6522,PEC!$A$1:$C$7902,3,1)</f>
        <v>pec.rupar.puglia.it</v>
      </c>
      <c r="C6522">
        <f>VLOOKUP(A6522,SEZIONI!$A$1:$B$7897,2,1)</f>
        <v>14</v>
      </c>
    </row>
    <row r="6523" spans="1:3" x14ac:dyDescent="0.3">
      <c r="A6523" t="s">
        <v>30054</v>
      </c>
      <c r="B6523" t="str">
        <f>VLOOKUP(A6523,PEC!$A$1:$C$7902,3,1)</f>
        <v>pec.comune.brindisi.it</v>
      </c>
      <c r="C6523">
        <f>VLOOKUP(A6523,SEZIONI!$A$1:$B$7897,2,1)</f>
        <v>80</v>
      </c>
    </row>
    <row r="6524" spans="1:3" x14ac:dyDescent="0.3">
      <c r="A6524" t="s">
        <v>30055</v>
      </c>
      <c r="B6524" t="str">
        <f>VLOOKUP(A6524,PEC!$A$1:$C$7902,3,1)</f>
        <v xml:space="preserve">pec.rupar.puglia.it </v>
      </c>
      <c r="C6524">
        <f>VLOOKUP(A6524,SEZIONI!$A$1:$B$7897,2,1)</f>
        <v>15</v>
      </c>
    </row>
    <row r="6525" spans="1:3" x14ac:dyDescent="0.3">
      <c r="A6525" t="s">
        <v>30057</v>
      </c>
      <c r="B6525" t="str">
        <f>VLOOKUP(A6525,PEC!$A$1:$C$7902,3,1)</f>
        <v>pec.comune.ceglie-messapica.br.it</v>
      </c>
      <c r="C6525">
        <f>VLOOKUP(A6525,SEZIONI!$A$1:$B$7897,2,1)</f>
        <v>22</v>
      </c>
    </row>
    <row r="6526" spans="1:3" x14ac:dyDescent="0.3">
      <c r="A6526" t="s">
        <v>30058</v>
      </c>
      <c r="B6526" t="str">
        <f>VLOOKUP(A6526,PEC!$A$1:$C$7902,3,1)</f>
        <v>pec.rupar.puglia.it</v>
      </c>
      <c r="C6526">
        <f>VLOOKUP(A6526,SEZIONI!$A$1:$B$7897,2,1)</f>
        <v>7</v>
      </c>
    </row>
    <row r="6527" spans="1:3" x14ac:dyDescent="0.3">
      <c r="A6527" t="s">
        <v>30059</v>
      </c>
      <c r="B6527" t="str">
        <f>VLOOKUP(A6527,PEC!$A$1:$C$7902,3,1)</f>
        <v>pec.comune.cisternino.br.it</v>
      </c>
      <c r="C6527">
        <f>VLOOKUP(A6527,SEZIONI!$A$1:$B$7897,2,1)</f>
        <v>12</v>
      </c>
    </row>
    <row r="6528" spans="1:3" x14ac:dyDescent="0.3">
      <c r="A6528" t="s">
        <v>30060</v>
      </c>
      <c r="B6528" t="str">
        <f>VLOOKUP(A6528,PEC!$A$1:$C$7902,3,1)</f>
        <v>pec.rupar.puglia.it</v>
      </c>
      <c r="C6528">
        <f>VLOOKUP(A6528,SEZIONI!$A$1:$B$7897,2,1)</f>
        <v>9</v>
      </c>
    </row>
    <row r="6529" spans="1:3" x14ac:dyDescent="0.3">
      <c r="A6529" t="s">
        <v>30061</v>
      </c>
      <c r="B6529" t="str">
        <f>VLOOKUP(A6529,PEC!$A$1:$C$7902,3,1)</f>
        <v>pec.rupar.puglia.it</v>
      </c>
      <c r="C6529">
        <f>VLOOKUP(A6529,SEZIONI!$A$1:$B$7897,2,1)</f>
        <v>37</v>
      </c>
    </row>
    <row r="6530" spans="1:3" x14ac:dyDescent="0.3">
      <c r="A6530" t="s">
        <v>30062</v>
      </c>
      <c r="B6530" t="str">
        <f>VLOOKUP(A6530,PEC!$A$1:$C$7902,3,1)</f>
        <v>pec.it</v>
      </c>
      <c r="C6530">
        <f>VLOOKUP(A6530,SEZIONI!$A$1:$B$7897,2,1)</f>
        <v>30</v>
      </c>
    </row>
    <row r="6531" spans="1:3" x14ac:dyDescent="0.3">
      <c r="A6531" t="s">
        <v>30063</v>
      </c>
      <c r="B6531" t="str">
        <f>VLOOKUP(A6531,PEC!$A$1:$C$7902,3,1)</f>
        <v>pec.latiano.gov.it</v>
      </c>
      <c r="C6531">
        <f>VLOOKUP(A6531,SEZIONI!$A$1:$B$7897,2,1)</f>
        <v>14</v>
      </c>
    </row>
    <row r="6532" spans="1:3" x14ac:dyDescent="0.3">
      <c r="A6532" t="s">
        <v>30064</v>
      </c>
      <c r="B6532" t="str">
        <f>VLOOKUP(A6532,PEC!$A$1:$C$7902,3,1)</f>
        <v>pec.comune.mesagne.br.it</v>
      </c>
      <c r="C6532">
        <f>VLOOKUP(A6532,SEZIONI!$A$1:$B$7897,2,1)</f>
        <v>27</v>
      </c>
    </row>
    <row r="6533" spans="1:3" x14ac:dyDescent="0.3">
      <c r="A6533" t="s">
        <v>30065</v>
      </c>
      <c r="B6533" t="str">
        <f>VLOOKUP(A6533,PEC!$A$1:$C$7902,3,1)</f>
        <v>pec.rupar.puglia.it</v>
      </c>
      <c r="C6533">
        <f>VLOOKUP(A6533,SEZIONI!$A$1:$B$7897,2,1)</f>
        <v>13</v>
      </c>
    </row>
    <row r="6534" spans="1:3" x14ac:dyDescent="0.3">
      <c r="A6534" t="s">
        <v>30066</v>
      </c>
      <c r="B6534" t="str">
        <f>VLOOKUP(A6534,PEC!$A$1:$C$7902,3,1)</f>
        <v>cert.comune.ostuni.br.it</v>
      </c>
      <c r="C6534">
        <f>VLOOKUP(A6534,SEZIONI!$A$1:$B$7897,2,1)</f>
        <v>31</v>
      </c>
    </row>
    <row r="6535" spans="1:3" x14ac:dyDescent="0.3">
      <c r="A6535" t="s">
        <v>30067</v>
      </c>
      <c r="B6535" t="str">
        <f>VLOOKUP(A6535,PEC!$A$1:$C$7902,3,1)</f>
        <v>pec.sandonaci.net</v>
      </c>
      <c r="C6535">
        <f>VLOOKUP(A6535,SEZIONI!$A$1:$B$7897,2,1)</f>
        <v>7</v>
      </c>
    </row>
    <row r="6536" spans="1:3" x14ac:dyDescent="0.3">
      <c r="A6536" t="s">
        <v>30068</v>
      </c>
      <c r="B6536" t="str">
        <f>VLOOKUP(A6536,PEC!$A$1:$C$7902,3,1)</f>
        <v>pec.rupar.puglia.it</v>
      </c>
      <c r="C6536">
        <f>VLOOKUP(A6536,SEZIONI!$A$1:$B$7897,2,1)</f>
        <v>6</v>
      </c>
    </row>
    <row r="6537" spans="1:3" x14ac:dyDescent="0.3">
      <c r="A6537" t="s">
        <v>30069</v>
      </c>
      <c r="B6537" t="str">
        <f>VLOOKUP(A6537,PEC!$A$1:$C$7902,3,1)</f>
        <v>pec.rupar.puglia.it</v>
      </c>
      <c r="C6537">
        <f>VLOOKUP(A6537,SEZIONI!$A$1:$B$7897,2,1)</f>
        <v>10</v>
      </c>
    </row>
    <row r="6538" spans="1:3" x14ac:dyDescent="0.3">
      <c r="A6538" t="s">
        <v>30070</v>
      </c>
      <c r="B6538" t="str">
        <f>VLOOKUP(A6538,PEC!$A$1:$C$7902,3,1)</f>
        <v>pec.spv.br.it</v>
      </c>
      <c r="C6538">
        <f>VLOOKUP(A6538,SEZIONI!$A$1:$B$7897,2,1)</f>
        <v>16</v>
      </c>
    </row>
    <row r="6539" spans="1:3" x14ac:dyDescent="0.3">
      <c r="A6539" t="s">
        <v>30071</v>
      </c>
      <c r="B6539" t="str">
        <f>VLOOKUP(A6539,PEC!$A$1:$C$7902,3,1)</f>
        <v>pec.rupar.puglia.it</v>
      </c>
      <c r="C6539">
        <f>VLOOKUP(A6539,SEZIONI!$A$1:$B$7897,2,1)</f>
        <v>19</v>
      </c>
    </row>
    <row r="6540" spans="1:3" x14ac:dyDescent="0.3">
      <c r="A6540" t="s">
        <v>30072</v>
      </c>
      <c r="B6540" t="str">
        <f>VLOOKUP(A6540,PEC!$A$1:$C$7902,3,1)</f>
        <v>pec.torchiarolo.gov.it</v>
      </c>
      <c r="C6540">
        <f>VLOOKUP(A6540,SEZIONI!$A$1:$B$7897,2,1)</f>
        <v>5</v>
      </c>
    </row>
    <row r="6541" spans="1:3" x14ac:dyDescent="0.3">
      <c r="A6541" t="s">
        <v>30073</v>
      </c>
      <c r="B6541" t="str">
        <f>VLOOKUP(A6541,PEC!$A$1:$C$7902,3,1)</f>
        <v>pec.rupar.puglia.it</v>
      </c>
      <c r="C6541">
        <f>VLOOKUP(A6541,SEZIONI!$A$1:$B$7897,2,1)</f>
        <v>11</v>
      </c>
    </row>
    <row r="6542" spans="1:3" x14ac:dyDescent="0.3">
      <c r="A6542" t="s">
        <v>30074</v>
      </c>
      <c r="B6542" t="str">
        <f>VLOOKUP(A6542,PEC!$A$1:$C$7902,3,1)</f>
        <v>pec.rupar.puglia.it</v>
      </c>
      <c r="C6542">
        <f>VLOOKUP(A6542,SEZIONI!$A$1:$B$7897,2,1)</f>
        <v>7</v>
      </c>
    </row>
    <row r="6543" spans="1:3" x14ac:dyDescent="0.3">
      <c r="A6543" t="s">
        <v>30075</v>
      </c>
      <c r="B6543" t="str">
        <f>VLOOKUP(A6543,PEC!$A$1:$C$7902,3,1)</f>
        <v>asmepec.it</v>
      </c>
      <c r="C6543">
        <f>VLOOKUP(A6543,SEZIONI!$A$1:$B$7897,2,1)</f>
        <v>3</v>
      </c>
    </row>
    <row r="6544" spans="1:3" x14ac:dyDescent="0.3">
      <c r="A6544" t="s">
        <v>30076</v>
      </c>
      <c r="B6544" t="str">
        <f>VLOOKUP(A6544,PEC!$A$1:$C$7902,3,1)</f>
        <v>pec.rupar.puglia.it</v>
      </c>
      <c r="C6544">
        <f>VLOOKUP(A6544,SEZIONI!$A$1:$B$7897,2,1)</f>
        <v>7</v>
      </c>
    </row>
    <row r="6545" spans="1:3" x14ac:dyDescent="0.3">
      <c r="A6545" t="s">
        <v>30077</v>
      </c>
      <c r="B6545" t="str">
        <f>VLOOKUP(A6545,PEC!$A$1:$C$7902,3,1)</f>
        <v>pec.rupar.puglia.it</v>
      </c>
      <c r="C6545">
        <f>VLOOKUP(A6545,SEZIONI!$A$1:$B$7897,2,1)</f>
        <v>5</v>
      </c>
    </row>
    <row r="6546" spans="1:3" x14ac:dyDescent="0.3">
      <c r="A6546" t="s">
        <v>30078</v>
      </c>
      <c r="B6546" t="str">
        <f>VLOOKUP(A6546,PEC!$A$1:$C$7902,3,1)</f>
        <v>pec.rupar.puglia.it</v>
      </c>
      <c r="C6546">
        <f>VLOOKUP(A6546,SEZIONI!$A$1:$B$7897,2,1)</f>
        <v>7</v>
      </c>
    </row>
    <row r="6547" spans="1:3" x14ac:dyDescent="0.3">
      <c r="A6547" t="s">
        <v>30079</v>
      </c>
      <c r="B6547" t="str">
        <f>VLOOKUP(A6547,PEC!$A$1:$C$7902,3,1)</f>
        <v>pec.rupar.puglia.it</v>
      </c>
      <c r="C6547">
        <f>VLOOKUP(A6547,SEZIONI!$A$1:$B$7897,2,1)</f>
        <v>5</v>
      </c>
    </row>
    <row r="6548" spans="1:3" x14ac:dyDescent="0.3">
      <c r="A6548" t="s">
        <v>30080</v>
      </c>
      <c r="B6548" t="str">
        <f>VLOOKUP(A6548,PEC!$A$1:$C$7902,3,1)</f>
        <v>pec.rupar.puglia.it</v>
      </c>
      <c r="C6548">
        <f>VLOOKUP(A6548,SEZIONI!$A$1:$B$7897,2,1)</f>
        <v>9</v>
      </c>
    </row>
    <row r="6549" spans="1:3" x14ac:dyDescent="0.3">
      <c r="A6549" t="s">
        <v>30081</v>
      </c>
      <c r="B6549" t="str">
        <f>VLOOKUP(A6549,PEC!$A$1:$C$7902,3,1)</f>
        <v>pec.rupar.puglia.it</v>
      </c>
      <c r="C6549">
        <f>VLOOKUP(A6549,SEZIONI!$A$1:$B$7897,2,1)</f>
        <v>4</v>
      </c>
    </row>
    <row r="6550" spans="1:3" x14ac:dyDescent="0.3">
      <c r="A6550" t="s">
        <v>30082</v>
      </c>
      <c r="B6550" t="str">
        <f>VLOOKUP(A6550,PEC!$A$1:$C$7902,3,1)</f>
        <v>pec.rupar.puglia.it</v>
      </c>
      <c r="C6550">
        <f>VLOOKUP(A6550,SEZIONI!$A$1:$B$7897,2,1)</f>
        <v>2</v>
      </c>
    </row>
    <row r="6551" spans="1:3" x14ac:dyDescent="0.3">
      <c r="A6551" t="s">
        <v>30083</v>
      </c>
      <c r="B6551" t="str">
        <f>VLOOKUP(A6551,PEC!$A$1:$C$7902,3,1)</f>
        <v>pec.rupar.puglia.it</v>
      </c>
      <c r="C6551">
        <f>VLOOKUP(A6551,SEZIONI!$A$1:$B$7897,2,1)</f>
        <v>3</v>
      </c>
    </row>
    <row r="6552" spans="1:3" x14ac:dyDescent="0.3">
      <c r="A6552" t="s">
        <v>30084</v>
      </c>
      <c r="B6552" t="str">
        <f>VLOOKUP(A6552,PEC!$A$1:$C$7902,3,1)</f>
        <v>pec.rupar.puglia.it</v>
      </c>
      <c r="C6552">
        <f>VLOOKUP(A6552,SEZIONI!$A$1:$B$7897,2,1)</f>
        <v>7</v>
      </c>
    </row>
    <row r="6553" spans="1:3" x14ac:dyDescent="0.3">
      <c r="A6553" t="s">
        <v>30085</v>
      </c>
      <c r="B6553" t="str">
        <f>VLOOKUP(A6553,PEC!$A$1:$C$7902,3,1)</f>
        <v>pec.rupar.puglia.it</v>
      </c>
      <c r="C6553">
        <f>VLOOKUP(A6553,SEZIONI!$A$1:$B$7897,2,1)</f>
        <v>10</v>
      </c>
    </row>
    <row r="6554" spans="1:3" x14ac:dyDescent="0.3">
      <c r="A6554" t="s">
        <v>30086</v>
      </c>
      <c r="B6554" t="str">
        <f>VLOOKUP(A6554,PEC!$A$1:$C$7902,3,1)</f>
        <v>pec.rupar.puglia.it</v>
      </c>
      <c r="C6554">
        <f>VLOOKUP(A6554,SEZIONI!$A$1:$B$7897,2,1)</f>
        <v>2</v>
      </c>
    </row>
    <row r="6555" spans="1:3" x14ac:dyDescent="0.3">
      <c r="A6555" t="s">
        <v>30087</v>
      </c>
      <c r="B6555" t="str">
        <f>VLOOKUP(A6555,PEC!$A$1:$C$7902,3,1)</f>
        <v>pec.rupar.puglia.it</v>
      </c>
      <c r="C6555">
        <f>VLOOKUP(A6555,SEZIONI!$A$1:$B$7897,2,1)</f>
        <v>3</v>
      </c>
    </row>
    <row r="6556" spans="1:3" x14ac:dyDescent="0.3">
      <c r="A6556" t="s">
        <v>30088</v>
      </c>
      <c r="B6556" t="str">
        <f>VLOOKUP(A6556,PEC!$A$1:$C$7902,3,1)</f>
        <v>pec.rupar.puglia.it</v>
      </c>
      <c r="C6556">
        <f>VLOOKUP(A6556,SEZIONI!$A$1:$B$7897,2,1)</f>
        <v>10</v>
      </c>
    </row>
    <row r="6557" spans="1:3" x14ac:dyDescent="0.3">
      <c r="A6557" t="s">
        <v>30089</v>
      </c>
      <c r="B6557" t="str">
        <f>VLOOKUP(A6557,PEC!$A$1:$C$7902,3,1)</f>
        <v>pec.rupar.puglia.it</v>
      </c>
      <c r="C6557">
        <f>VLOOKUP(A6557,SEZIONI!$A$1:$B$7897,2,1)</f>
        <v>5</v>
      </c>
    </row>
    <row r="6558" spans="1:3" x14ac:dyDescent="0.3">
      <c r="A6558" t="s">
        <v>30090</v>
      </c>
      <c r="B6558" t="str">
        <f>VLOOKUP(A6558,PEC!$A$1:$C$7902,3,1)</f>
        <v>pec.rupar.puglia.it</v>
      </c>
      <c r="C6558">
        <f>VLOOKUP(A6558,SEZIONI!$A$1:$B$7897,2,1)</f>
        <v>23</v>
      </c>
    </row>
    <row r="6559" spans="1:3" x14ac:dyDescent="0.3">
      <c r="A6559" t="s">
        <v>30091</v>
      </c>
      <c r="B6559" t="str">
        <f>VLOOKUP(A6559,PEC!$A$1:$C$7902,3,1)</f>
        <v>pec.rupar.puglia.it</v>
      </c>
      <c r="C6559">
        <f>VLOOKUP(A6559,SEZIONI!$A$1:$B$7897,2,1)</f>
        <v>3</v>
      </c>
    </row>
    <row r="6560" spans="1:3" x14ac:dyDescent="0.3">
      <c r="A6560" t="s">
        <v>30092</v>
      </c>
      <c r="B6560" t="str">
        <f>VLOOKUP(A6560,PEC!$A$1:$C$7902,3,1)</f>
        <v>pec.rupar.puglia.it</v>
      </c>
      <c r="C6560">
        <f>VLOOKUP(A6560,SEZIONI!$A$1:$B$7897,2,1)</f>
        <v>5</v>
      </c>
    </row>
    <row r="6561" spans="1:3" x14ac:dyDescent="0.3">
      <c r="A6561" t="s">
        <v>30093</v>
      </c>
      <c r="B6561" t="str">
        <f>VLOOKUP(A6561,PEC!$A$1:$C$7902,3,1)</f>
        <v>pec.rupar.puglia.it</v>
      </c>
      <c r="C6561">
        <f>VLOOKUP(A6561,SEZIONI!$A$1:$B$7897,2,1)</f>
        <v>6</v>
      </c>
    </row>
    <row r="6562" spans="1:3" x14ac:dyDescent="0.3">
      <c r="A6562" t="s">
        <v>30094</v>
      </c>
      <c r="B6562" t="str">
        <f>VLOOKUP(A6562,PEC!$A$1:$C$7902,3,1)</f>
        <v>pec.rupar.puglia.it</v>
      </c>
      <c r="C6562">
        <f>VLOOKUP(A6562,SEZIONI!$A$1:$B$7897,2,1)</f>
        <v>10</v>
      </c>
    </row>
    <row r="6563" spans="1:3" x14ac:dyDescent="0.3">
      <c r="A6563" t="s">
        <v>30095</v>
      </c>
      <c r="B6563" t="str">
        <f>VLOOKUP(A6563,PEC!$A$1:$C$7902,3,1)</f>
        <v>pec.rupar.puglia.it</v>
      </c>
      <c r="C6563">
        <f>VLOOKUP(A6563,SEZIONI!$A$1:$B$7897,2,1)</f>
        <v>6</v>
      </c>
    </row>
    <row r="6564" spans="1:3" x14ac:dyDescent="0.3">
      <c r="A6564" t="s">
        <v>30096</v>
      </c>
      <c r="B6564" t="str">
        <f>VLOOKUP(A6564,PEC!$A$1:$C$7902,3,1)</f>
        <v>pec.rupar.puglia.it</v>
      </c>
      <c r="C6564">
        <f>VLOOKUP(A6564,SEZIONI!$A$1:$B$7897,2,1)</f>
        <v>26</v>
      </c>
    </row>
    <row r="6565" spans="1:3" x14ac:dyDescent="0.3">
      <c r="A6565" t="s">
        <v>30097</v>
      </c>
      <c r="B6565" t="str">
        <f>VLOOKUP(A6565,PEC!$A$1:$C$7902,3,1)</f>
        <v>pec.rupar.puglia.it</v>
      </c>
      <c r="C6565">
        <f>VLOOKUP(A6565,SEZIONI!$A$1:$B$7897,2,1)</f>
        <v>5</v>
      </c>
    </row>
    <row r="6566" spans="1:3" x14ac:dyDescent="0.3">
      <c r="A6566" t="s">
        <v>30098</v>
      </c>
      <c r="B6566" t="str">
        <f>VLOOKUP(A6566,PEC!$A$1:$C$7902,3,1)</f>
        <v>pec.rupar.puglia.it</v>
      </c>
      <c r="C6566">
        <f>VLOOKUP(A6566,SEZIONI!$A$1:$B$7897,2,1)</f>
        <v>5</v>
      </c>
    </row>
    <row r="6567" spans="1:3" x14ac:dyDescent="0.3">
      <c r="A6567" t="s">
        <v>30099</v>
      </c>
      <c r="B6567" t="str">
        <f>VLOOKUP(A6567,PEC!$A$1:$C$7902,3,1)</f>
        <v>pec.rupar.puglia.it</v>
      </c>
      <c r="C6567">
        <f>VLOOKUP(A6567,SEZIONI!$A$1:$B$7897,2,1)</f>
        <v>4</v>
      </c>
    </row>
    <row r="6568" spans="1:3" x14ac:dyDescent="0.3">
      <c r="A6568" t="s">
        <v>30100</v>
      </c>
      <c r="B6568" t="str">
        <f>VLOOKUP(A6568,PEC!$A$1:$C$7902,3,1)</f>
        <v>pec.rupar.puglia.it</v>
      </c>
      <c r="C6568">
        <f>VLOOKUP(A6568,SEZIONI!$A$1:$B$7897,2,1)</f>
        <v>9</v>
      </c>
    </row>
    <row r="6569" spans="1:3" x14ac:dyDescent="0.3">
      <c r="A6569" t="s">
        <v>30101</v>
      </c>
      <c r="B6569" t="str">
        <f>VLOOKUP(A6569,PEC!$A$1:$C$7902,3,1)</f>
        <v>pec.rupar.puglia.it</v>
      </c>
      <c r="C6569">
        <f>VLOOKUP(A6569,SEZIONI!$A$1:$B$7897,2,1)</f>
        <v>3</v>
      </c>
    </row>
    <row r="6570" spans="1:3" x14ac:dyDescent="0.3">
      <c r="A6570" t="s">
        <v>30102</v>
      </c>
      <c r="B6570" t="str">
        <f>VLOOKUP(A6570,PEC!$A$1:$C$7902,3,1)</f>
        <v>pec.rupar.puglia.it</v>
      </c>
      <c r="C6570">
        <f>VLOOKUP(A6570,SEZIONI!$A$1:$B$7897,2,1)</f>
        <v>5</v>
      </c>
    </row>
    <row r="6571" spans="1:3" x14ac:dyDescent="0.3">
      <c r="A6571" t="s">
        <v>30103</v>
      </c>
      <c r="B6571" t="str">
        <f>VLOOKUP(A6571,PEC!$A$1:$C$7902,3,1)</f>
        <v>cert.comune.galatina.le.it</v>
      </c>
      <c r="C6571">
        <f>VLOOKUP(A6571,SEZIONI!$A$1:$B$7897,2,1)</f>
        <v>29</v>
      </c>
    </row>
    <row r="6572" spans="1:3" x14ac:dyDescent="0.3">
      <c r="A6572" t="s">
        <v>30104</v>
      </c>
      <c r="B6572" t="str">
        <f>VLOOKUP(A6572,PEC!$A$1:$C$7902,3,1)</f>
        <v>pec.rupar.puglia.it</v>
      </c>
      <c r="C6572">
        <f>VLOOKUP(A6572,SEZIONI!$A$1:$B$7897,2,1)</f>
        <v>15</v>
      </c>
    </row>
    <row r="6573" spans="1:3" x14ac:dyDescent="0.3">
      <c r="A6573" t="s">
        <v>30105</v>
      </c>
      <c r="B6573" t="str">
        <f>VLOOKUP(A6573,PEC!$A$1:$C$7902,3,1)</f>
        <v>pec.rupar.puglia.it</v>
      </c>
      <c r="C6573">
        <f>VLOOKUP(A6573,SEZIONI!$A$1:$B$7897,2,1)</f>
        <v>24</v>
      </c>
    </row>
    <row r="6574" spans="1:3" x14ac:dyDescent="0.3">
      <c r="A6574" t="s">
        <v>30106</v>
      </c>
      <c r="B6574" t="str">
        <f>VLOOKUP(A6574,PEC!$A$1:$C$7902,3,1)</f>
        <v>pec.rupar.puglia.it</v>
      </c>
      <c r="C6574">
        <f>VLOOKUP(A6574,SEZIONI!$A$1:$B$7897,2,1)</f>
        <v>1</v>
      </c>
    </row>
    <row r="6575" spans="1:3" x14ac:dyDescent="0.3">
      <c r="A6575" t="s">
        <v>30107</v>
      </c>
      <c r="B6575" t="str">
        <f>VLOOKUP(A6575,PEC!$A$1:$C$7902,3,1)</f>
        <v>pec.rupar.puglia.it</v>
      </c>
      <c r="C6575">
        <f>VLOOKUP(A6575,SEZIONI!$A$1:$B$7897,2,1)</f>
        <v>2</v>
      </c>
    </row>
    <row r="6576" spans="1:3" x14ac:dyDescent="0.3">
      <c r="A6576" t="s">
        <v>30108</v>
      </c>
      <c r="B6576" t="str">
        <f>VLOOKUP(A6576,PEC!$A$1:$C$7902,3,1)</f>
        <v>pec.rupar.puglia.it</v>
      </c>
      <c r="C6576">
        <f>VLOOKUP(A6576,SEZIONI!$A$1:$B$7897,2,1)</f>
        <v>6</v>
      </c>
    </row>
    <row r="6577" spans="1:3" x14ac:dyDescent="0.3">
      <c r="A6577" t="s">
        <v>30109</v>
      </c>
      <c r="B6577" t="str">
        <f>VLOOKUP(A6577,PEC!$A$1:$C$7902,3,1)</f>
        <v>pec.comune.lecce.it</v>
      </c>
      <c r="C6577">
        <f>VLOOKUP(A6577,SEZIONI!$A$1:$B$7897,2,1)</f>
        <v>103</v>
      </c>
    </row>
    <row r="6578" spans="1:3" x14ac:dyDescent="0.3">
      <c r="A6578" t="s">
        <v>30110</v>
      </c>
      <c r="B6578" t="str">
        <f>VLOOKUP(A6578,PEC!$A$1:$C$7902,3,1)</f>
        <v>pec.comune.lequile.le.it</v>
      </c>
      <c r="C6578">
        <f>VLOOKUP(A6578,SEZIONI!$A$1:$B$7897,2,1)</f>
        <v>7</v>
      </c>
    </row>
    <row r="6579" spans="1:3" x14ac:dyDescent="0.3">
      <c r="A6579" t="s">
        <v>30111</v>
      </c>
      <c r="B6579" t="str">
        <f>VLOOKUP(A6579,PEC!$A$1:$C$7902,3,1)</f>
        <v>pec.rupar.puglia.it</v>
      </c>
      <c r="C6579">
        <f>VLOOKUP(A6579,SEZIONI!$A$1:$B$7897,2,1)</f>
        <v>12</v>
      </c>
    </row>
    <row r="6580" spans="1:3" x14ac:dyDescent="0.3">
      <c r="A6580" t="s">
        <v>30112</v>
      </c>
      <c r="B6580" t="str">
        <f>VLOOKUP(A6580,PEC!$A$1:$C$7902,3,1)</f>
        <v>pec.rupar.puglia.it</v>
      </c>
      <c r="C6580">
        <f>VLOOKUP(A6580,SEZIONI!$A$1:$B$7897,2,1)</f>
        <v>9</v>
      </c>
    </row>
    <row r="6581" spans="1:3" x14ac:dyDescent="0.3">
      <c r="A6581" t="s">
        <v>30113</v>
      </c>
      <c r="B6581" t="str">
        <f>VLOOKUP(A6581,PEC!$A$1:$C$7902,3,1)</f>
        <v>pec.rupar.puglia.it</v>
      </c>
      <c r="C6581">
        <f>VLOOKUP(A6581,SEZIONI!$A$1:$B$7897,2,1)</f>
        <v>17</v>
      </c>
    </row>
    <row r="6582" spans="1:3" x14ac:dyDescent="0.3">
      <c r="A6582" t="s">
        <v>30114</v>
      </c>
      <c r="B6582" t="str">
        <f>VLOOKUP(A6582,PEC!$A$1:$C$7902,3,1)</f>
        <v>pec.rupar.puglia.it</v>
      </c>
      <c r="C6582">
        <f>VLOOKUP(A6582,SEZIONI!$A$1:$B$7897,2,1)</f>
        <v>10</v>
      </c>
    </row>
    <row r="6583" spans="1:3" x14ac:dyDescent="0.3">
      <c r="A6583" t="s">
        <v>30115</v>
      </c>
      <c r="B6583" t="str">
        <f>VLOOKUP(A6583,PEC!$A$1:$C$7902,3,1)</f>
        <v>pec.rupar.puglia.it</v>
      </c>
      <c r="C6583">
        <f>VLOOKUP(A6583,SEZIONI!$A$1:$B$7897,2,1)</f>
        <v>2</v>
      </c>
    </row>
    <row r="6584" spans="1:3" x14ac:dyDescent="0.3">
      <c r="A6584" t="s">
        <v>30116</v>
      </c>
      <c r="B6584" t="str">
        <f>VLOOKUP(A6584,PEC!$A$1:$C$7902,3,1)</f>
        <v xml:space="preserve">pec.rupar.puglia.it </v>
      </c>
      <c r="C6584">
        <f>VLOOKUP(A6584,SEZIONI!$A$1:$B$7897,2,1)</f>
        <v>12</v>
      </c>
    </row>
    <row r="6585" spans="1:3" x14ac:dyDescent="0.3">
      <c r="A6585" t="s">
        <v>30118</v>
      </c>
      <c r="B6585" t="str">
        <f>VLOOKUP(A6585,PEC!$A$1:$C$7902,3,1)</f>
        <v>legalmail.it</v>
      </c>
      <c r="C6585">
        <f>VLOOKUP(A6585,SEZIONI!$A$1:$B$7897,2,1)</f>
        <v>8</v>
      </c>
    </row>
    <row r="6586" spans="1:3" x14ac:dyDescent="0.3">
      <c r="A6586" t="s">
        <v>30119</v>
      </c>
      <c r="B6586" t="str">
        <f>VLOOKUP(A6586,PEC!$A$1:$C$7902,3,1)</f>
        <v>pec.rupar.puglia.it</v>
      </c>
      <c r="C6586">
        <f>VLOOKUP(A6586,SEZIONI!$A$1:$B$7897,2,1)</f>
        <v>7</v>
      </c>
    </row>
    <row r="6587" spans="1:3" x14ac:dyDescent="0.3">
      <c r="A6587" t="s">
        <v>30120</v>
      </c>
      <c r="B6587" t="str">
        <f>VLOOKUP(A6587,PEC!$A$1:$C$7902,3,1)</f>
        <v>pec.rupar.puglia.it</v>
      </c>
      <c r="C6587">
        <f>VLOOKUP(A6587,SEZIONI!$A$1:$B$7897,2,1)</f>
        <v>3</v>
      </c>
    </row>
    <row r="6588" spans="1:3" x14ac:dyDescent="0.3">
      <c r="A6588" t="s">
        <v>30121</v>
      </c>
      <c r="B6588" t="str">
        <f>VLOOKUP(A6588,PEC!$A$1:$C$7902,3,1)</f>
        <v>pec.rupar.puglia.it</v>
      </c>
      <c r="C6588">
        <f>VLOOKUP(A6588,SEZIONI!$A$1:$B$7897,2,1)</f>
        <v>3</v>
      </c>
    </row>
    <row r="6589" spans="1:3" x14ac:dyDescent="0.3">
      <c r="A6589" t="s">
        <v>30122</v>
      </c>
      <c r="B6589" t="str">
        <f>VLOOKUP(A6589,PEC!$A$1:$C$7902,3,1)</f>
        <v>pec.rupar.puglia.it</v>
      </c>
      <c r="C6589">
        <f>VLOOKUP(A6589,SEZIONI!$A$1:$B$7897,2,1)</f>
        <v>4</v>
      </c>
    </row>
    <row r="6590" spans="1:3" x14ac:dyDescent="0.3">
      <c r="A6590" t="s">
        <v>30123</v>
      </c>
      <c r="B6590" t="str">
        <f>VLOOKUP(A6590,PEC!$A$1:$C$7902,3,1)</f>
        <v>pec.rupar.puglia.it</v>
      </c>
      <c r="C6590">
        <f>VLOOKUP(A6590,SEZIONI!$A$1:$B$7897,2,1)</f>
        <v>11</v>
      </c>
    </row>
    <row r="6591" spans="1:3" x14ac:dyDescent="0.3">
      <c r="A6591" t="s">
        <v>30124</v>
      </c>
      <c r="B6591" t="str">
        <f>VLOOKUP(A6591,PEC!$A$1:$C$7902,3,1)</f>
        <v>pec.rupar.puglia.it</v>
      </c>
      <c r="C6591">
        <f>VLOOKUP(A6591,SEZIONI!$A$1:$B$7897,2,1)</f>
        <v>3</v>
      </c>
    </row>
    <row r="6592" spans="1:3" x14ac:dyDescent="0.3">
      <c r="A6592" t="s">
        <v>30125</v>
      </c>
      <c r="B6592" t="str">
        <f>VLOOKUP(A6592,PEC!$A$1:$C$7902,3,1)</f>
        <v>pec.rupar.puglia.it</v>
      </c>
      <c r="C6592">
        <f>VLOOKUP(A6592,SEZIONI!$A$1:$B$7897,2,1)</f>
        <v>4</v>
      </c>
    </row>
    <row r="6593" spans="1:3" x14ac:dyDescent="0.3">
      <c r="A6593" t="s">
        <v>30126</v>
      </c>
      <c r="B6593" t="str">
        <f>VLOOKUP(A6593,PEC!$A$1:$C$7902,3,1)</f>
        <v>pec.rupar.puglia.it</v>
      </c>
      <c r="C6593">
        <f>VLOOKUP(A6593,SEZIONI!$A$1:$B$7897,2,1)</f>
        <v>5</v>
      </c>
    </row>
    <row r="6594" spans="1:3" x14ac:dyDescent="0.3">
      <c r="A6594" t="s">
        <v>30127</v>
      </c>
      <c r="B6594" t="str">
        <f>VLOOKUP(A6594,PEC!$A$1:$C$7902,3,1)</f>
        <v>pecnardo.it</v>
      </c>
      <c r="C6594">
        <f>VLOOKUP(A6594,SEZIONI!$A$1:$B$7897,2,1)</f>
        <v>33</v>
      </c>
    </row>
    <row r="6595" spans="1:3" x14ac:dyDescent="0.3">
      <c r="A6595" t="s">
        <v>30128</v>
      </c>
      <c r="B6595" t="str">
        <f>VLOOKUP(A6595,PEC!$A$1:$C$7902,3,1)</f>
        <v>pec.rupar.puglia.it</v>
      </c>
      <c r="C6595">
        <f>VLOOKUP(A6595,SEZIONI!$A$1:$B$7897,2,1)</f>
        <v>5</v>
      </c>
    </row>
    <row r="6596" spans="1:3" x14ac:dyDescent="0.3">
      <c r="A6596" t="s">
        <v>30129</v>
      </c>
      <c r="B6596" t="str">
        <f>VLOOKUP(A6596,PEC!$A$1:$C$7902,3,1)</f>
        <v>pec.rupar.puglia.it</v>
      </c>
      <c r="C6596">
        <f>VLOOKUP(A6596,SEZIONI!$A$1:$B$7897,2,1)</f>
        <v>3</v>
      </c>
    </row>
    <row r="6597" spans="1:3" x14ac:dyDescent="0.3">
      <c r="A6597" t="s">
        <v>30130</v>
      </c>
      <c r="B6597" t="str">
        <f>VLOOKUP(A6597,PEC!$A$1:$C$7902,3,1)</f>
        <v>pec.rupar.puglia.it</v>
      </c>
      <c r="C6597">
        <f>VLOOKUP(A6597,SEZIONI!$A$1:$B$7897,2,1)</f>
        <v>7</v>
      </c>
    </row>
    <row r="6598" spans="1:3" x14ac:dyDescent="0.3">
      <c r="A6598" t="s">
        <v>30131</v>
      </c>
      <c r="B6598" t="str">
        <f>VLOOKUP(A6598,PEC!$A$1:$C$7902,3,1)</f>
        <v>pec.rupar.puglia.it</v>
      </c>
      <c r="C6598">
        <f>VLOOKUP(A6598,SEZIONI!$A$1:$B$7897,2,1)</f>
        <v>3</v>
      </c>
    </row>
    <row r="6599" spans="1:3" x14ac:dyDescent="0.3">
      <c r="A6599" t="s">
        <v>30132</v>
      </c>
      <c r="B6599" t="str">
        <f>VLOOKUP(A6599,PEC!$A$1:$C$7902,3,1)</f>
        <v>pec.rupar.puglia.it</v>
      </c>
      <c r="C6599">
        <f>VLOOKUP(A6599,SEZIONI!$A$1:$B$7897,2,1)</f>
        <v>6</v>
      </c>
    </row>
    <row r="6600" spans="1:3" x14ac:dyDescent="0.3">
      <c r="A6600" t="s">
        <v>30133</v>
      </c>
      <c r="B6600" t="str">
        <f>VLOOKUP(A6600,PEC!$A$1:$C$7902,3,1)</f>
        <v>pec.rupar.puglia.it</v>
      </c>
      <c r="C6600">
        <f>VLOOKUP(A6600,SEZIONI!$A$1:$B$7897,2,1)</f>
        <v>2</v>
      </c>
    </row>
    <row r="6601" spans="1:3" x14ac:dyDescent="0.3">
      <c r="A6601" t="s">
        <v>30134</v>
      </c>
      <c r="B6601" t="str">
        <f>VLOOKUP(A6601,PEC!$A$1:$C$7902,3,1)</f>
        <v>pec.rupar.puglia.it</v>
      </c>
      <c r="C6601">
        <f>VLOOKUP(A6601,SEZIONI!$A$1:$B$7897,2,1)</f>
        <v>10</v>
      </c>
    </row>
    <row r="6602" spans="1:3" x14ac:dyDescent="0.3">
      <c r="A6602" t="s">
        <v>30135</v>
      </c>
      <c r="B6602" t="str">
        <f>VLOOKUP(A6602,PEC!$A$1:$C$7902,3,1)</f>
        <v>pec.rupar.puglia.it</v>
      </c>
      <c r="C6602">
        <f>VLOOKUP(A6602,SEZIONI!$A$1:$B$7897,2,1)</f>
        <v>2</v>
      </c>
    </row>
    <row r="6603" spans="1:3" x14ac:dyDescent="0.3">
      <c r="A6603" t="s">
        <v>30136</v>
      </c>
      <c r="B6603" t="str">
        <f>VLOOKUP(A6603,PEC!$A$1:$C$7902,3,1)</f>
        <v>pec.rupar.puglia.it</v>
      </c>
      <c r="C6603">
        <f>VLOOKUP(A6603,SEZIONI!$A$1:$B$7897,2,1)</f>
        <v>6</v>
      </c>
    </row>
    <row r="6604" spans="1:3" x14ac:dyDescent="0.3">
      <c r="A6604" t="s">
        <v>30137</v>
      </c>
      <c r="B6604" t="str">
        <f>VLOOKUP(A6604,PEC!$A$1:$C$7902,3,1)</f>
        <v>pec.regione.lombardia.it</v>
      </c>
      <c r="C6604">
        <f>VLOOKUP(A6604,SEZIONI!$A$1:$B$7897,2,1)</f>
        <v>4</v>
      </c>
    </row>
    <row r="6605" spans="1:3" x14ac:dyDescent="0.3">
      <c r="A6605" t="s">
        <v>30138</v>
      </c>
      <c r="B6605" t="str">
        <f>VLOOKUP(A6605,PEC!$A$1:$C$7902,3,1)</f>
        <v>pec.rupar.puglia.it</v>
      </c>
      <c r="C6605">
        <f>VLOOKUP(A6605,SEZIONI!$A$1:$B$7897,2,1)</f>
        <v>9</v>
      </c>
    </row>
    <row r="6606" spans="1:3" x14ac:dyDescent="0.3">
      <c r="A6606" t="s">
        <v>30139</v>
      </c>
      <c r="B6606" t="str">
        <f>VLOOKUP(A6606,PEC!$A$1:$C$7902,3,1)</f>
        <v>pec.rupar.puglia.it</v>
      </c>
      <c r="C6606">
        <f>VLOOKUP(A6606,SEZIONI!$A$1:$B$7897,2,1)</f>
        <v>10</v>
      </c>
    </row>
    <row r="6607" spans="1:3" x14ac:dyDescent="0.3">
      <c r="A6607" t="s">
        <v>30140</v>
      </c>
      <c r="B6607" t="str">
        <f>VLOOKUP(A6607,PEC!$A$1:$C$7902,3,1)</f>
        <v>pec.rupar.puglia.it</v>
      </c>
      <c r="C6607">
        <f>VLOOKUP(A6607,SEZIONI!$A$1:$B$7897,2,1)</f>
        <v>7</v>
      </c>
    </row>
    <row r="6608" spans="1:3" x14ac:dyDescent="0.3">
      <c r="A6608" t="s">
        <v>30141</v>
      </c>
      <c r="B6608" t="str">
        <f>VLOOKUP(A6608,PEC!$A$1:$C$7902,3,1)</f>
        <v>pec.rupar.puglia.it</v>
      </c>
      <c r="C6608">
        <f>VLOOKUP(A6608,SEZIONI!$A$1:$B$7897,2,1)</f>
        <v>5</v>
      </c>
    </row>
    <row r="6609" spans="1:3" x14ac:dyDescent="0.3">
      <c r="A6609" t="s">
        <v>30142</v>
      </c>
      <c r="B6609" t="str">
        <f>VLOOKUP(A6609,PEC!$A$1:$C$7902,3,1)</f>
        <v>pec.rupar.puglia.it</v>
      </c>
      <c r="C6609">
        <f>VLOOKUP(A6609,SEZIONI!$A$1:$B$7897,2,1)</f>
        <v>2</v>
      </c>
    </row>
    <row r="6610" spans="1:3" x14ac:dyDescent="0.3">
      <c r="A6610" t="s">
        <v>30143</v>
      </c>
      <c r="B6610" t="str">
        <f>VLOOKUP(A6610,PEC!$A$1:$C$7902,3,1)</f>
        <v>pec.rupar.puglia.it</v>
      </c>
      <c r="C6610">
        <f>VLOOKUP(A6610,SEZIONI!$A$1:$B$7897,2,1)</f>
        <v>7</v>
      </c>
    </row>
    <row r="6611" spans="1:3" x14ac:dyDescent="0.3">
      <c r="A6611" t="s">
        <v>30144</v>
      </c>
      <c r="B6611" t="str">
        <f>VLOOKUP(A6611,PEC!$A$1:$C$7902,3,1)</f>
        <v>pec.rupar.puglia.it</v>
      </c>
      <c r="C6611">
        <f>VLOOKUP(A6611,SEZIONI!$A$1:$B$7897,2,1)</f>
        <v>5</v>
      </c>
    </row>
    <row r="6612" spans="1:3" x14ac:dyDescent="0.3">
      <c r="A6612" t="s">
        <v>30145</v>
      </c>
      <c r="B6612" t="str">
        <f>VLOOKUP(A6612,PEC!$A$1:$C$7902,3,1)</f>
        <v>pec.rupar.puglia.it</v>
      </c>
      <c r="C6612">
        <f>VLOOKUP(A6612,SEZIONI!$A$1:$B$7897,2,1)</f>
        <v>7</v>
      </c>
    </row>
    <row r="6613" spans="1:3" x14ac:dyDescent="0.3">
      <c r="A6613" t="s">
        <v>30146</v>
      </c>
      <c r="B6613" t="str">
        <f>VLOOKUP(A6613,PEC!$A$1:$C$7902,3,1)</f>
        <v>pec.rupar.puglia.it</v>
      </c>
      <c r="C6613">
        <f>VLOOKUP(A6613,SEZIONI!$A$1:$B$7897,2,1)</f>
        <v>4</v>
      </c>
    </row>
    <row r="6614" spans="1:3" x14ac:dyDescent="0.3">
      <c r="A6614" t="s">
        <v>30147</v>
      </c>
      <c r="B6614" t="str">
        <f>VLOOKUP(A6614,PEC!$A$1:$C$7902,3,1)</f>
        <v>legalmail.it</v>
      </c>
      <c r="C6614">
        <f>VLOOKUP(A6614,SEZIONI!$A$1:$B$7897,2,1)</f>
        <v>4</v>
      </c>
    </row>
    <row r="6615" spans="1:3" x14ac:dyDescent="0.3">
      <c r="A6615" t="s">
        <v>30148</v>
      </c>
      <c r="B6615" t="str">
        <f>VLOOKUP(A6615,PEC!$A$1:$C$7902,3,1)</f>
        <v>pec.rupar.puglia.it</v>
      </c>
      <c r="C6615">
        <f>VLOOKUP(A6615,SEZIONI!$A$1:$B$7897,2,1)</f>
        <v>8</v>
      </c>
    </row>
    <row r="6616" spans="1:3" x14ac:dyDescent="0.3">
      <c r="A6616" t="s">
        <v>30149</v>
      </c>
      <c r="B6616" t="str">
        <f>VLOOKUP(A6616,PEC!$A$1:$C$7902,3,1)</f>
        <v>pec.rupar.puglia.it</v>
      </c>
      <c r="C6616">
        <f>VLOOKUP(A6616,SEZIONI!$A$1:$B$7897,2,1)</f>
        <v>2</v>
      </c>
    </row>
    <row r="6617" spans="1:3" x14ac:dyDescent="0.3">
      <c r="A6617" t="s">
        <v>30150</v>
      </c>
      <c r="B6617" t="str">
        <f>VLOOKUP(A6617,PEC!$A$1:$C$7902,3,1)</f>
        <v>pec.rupar.puglia.it</v>
      </c>
      <c r="C6617">
        <f>VLOOKUP(A6617,SEZIONI!$A$1:$B$7897,2,1)</f>
        <v>4</v>
      </c>
    </row>
    <row r="6618" spans="1:3" x14ac:dyDescent="0.3">
      <c r="A6618" t="s">
        <v>30151</v>
      </c>
      <c r="B6618" t="str">
        <f>VLOOKUP(A6618,PEC!$A$1:$C$7902,3,1)</f>
        <v>pec.rupar.puglia.it</v>
      </c>
      <c r="C6618">
        <f>VLOOKUP(A6618,SEZIONI!$A$1:$B$7897,2,1)</f>
        <v>5</v>
      </c>
    </row>
    <row r="6619" spans="1:3" x14ac:dyDescent="0.3">
      <c r="A6619" t="s">
        <v>30152</v>
      </c>
      <c r="B6619" t="str">
        <f>VLOOKUP(A6619,PEC!$A$1:$C$7902,3,1)</f>
        <v>pec.rupar.puglia.it</v>
      </c>
      <c r="C6619">
        <f>VLOOKUP(A6619,SEZIONI!$A$1:$B$7897,2,1)</f>
        <v>5</v>
      </c>
    </row>
    <row r="6620" spans="1:3" x14ac:dyDescent="0.3">
      <c r="A6620" t="s">
        <v>30153</v>
      </c>
      <c r="B6620" t="str">
        <f>VLOOKUP(A6620,PEC!$A$1:$C$7902,3,1)</f>
        <v>pec.rupar.puglia.it</v>
      </c>
      <c r="C6620">
        <f>VLOOKUP(A6620,SEZIONI!$A$1:$B$7897,2,1)</f>
        <v>4</v>
      </c>
    </row>
    <row r="6621" spans="1:3" x14ac:dyDescent="0.3">
      <c r="A6621" t="s">
        <v>30154</v>
      </c>
      <c r="B6621" t="str">
        <f>VLOOKUP(A6621,PEC!$A$1:$C$7902,3,1)</f>
        <v>pec.rupar.puglia.it</v>
      </c>
      <c r="C6621">
        <f>VLOOKUP(A6621,SEZIONI!$A$1:$B$7897,2,1)</f>
        <v>18</v>
      </c>
    </row>
    <row r="6622" spans="1:3" x14ac:dyDescent="0.3">
      <c r="A6622" t="s">
        <v>30155</v>
      </c>
      <c r="B6622" t="str">
        <f>VLOOKUP(A6622,PEC!$A$1:$C$7902,3,1)</f>
        <v>pec.rupar.puglia.it</v>
      </c>
      <c r="C6622">
        <f>VLOOKUP(A6622,SEZIONI!$A$1:$B$7897,2,1)</f>
        <v>3</v>
      </c>
    </row>
    <row r="6623" spans="1:3" x14ac:dyDescent="0.3">
      <c r="A6623" t="s">
        <v>30156</v>
      </c>
      <c r="B6623" t="str">
        <f>VLOOKUP(A6623,PEC!$A$1:$C$7902,3,1)</f>
        <v>pec.rupar.puglia.it</v>
      </c>
      <c r="C6623">
        <f>VLOOKUP(A6623,SEZIONI!$A$1:$B$7897,2,1)</f>
        <v>4</v>
      </c>
    </row>
    <row r="6624" spans="1:3" x14ac:dyDescent="0.3">
      <c r="A6624" t="s">
        <v>30157</v>
      </c>
      <c r="B6624" t="str">
        <f>VLOOKUP(A6624,PEC!$A$1:$C$7902,3,1)</f>
        <v>pec.rupar.puglia.it</v>
      </c>
      <c r="C6624">
        <f>VLOOKUP(A6624,SEZIONI!$A$1:$B$7897,2,1)</f>
        <v>2</v>
      </c>
    </row>
    <row r="6625" spans="1:3" x14ac:dyDescent="0.3">
      <c r="A6625" t="s">
        <v>30158</v>
      </c>
      <c r="B6625" t="str">
        <f>VLOOKUP(A6625,PEC!$A$1:$C$7902,3,1)</f>
        <v>pec.it</v>
      </c>
      <c r="C6625">
        <f>VLOOKUP(A6625,SEZIONI!$A$1:$B$7897,2,1)</f>
        <v>13</v>
      </c>
    </row>
    <row r="6626" spans="1:3" x14ac:dyDescent="0.3">
      <c r="A6626" t="s">
        <v>30159</v>
      </c>
      <c r="B6626" t="str">
        <f>VLOOKUP(A6626,PEC!$A$1:$C$7902,3,1)</f>
        <v>pec.rupar.puglia.it</v>
      </c>
      <c r="C6626">
        <f>VLOOKUP(A6626,SEZIONI!$A$1:$B$7897,2,1)</f>
        <v>14</v>
      </c>
    </row>
    <row r="6627" spans="1:3" x14ac:dyDescent="0.3">
      <c r="A6627" t="s">
        <v>30160</v>
      </c>
      <c r="B6627" t="str">
        <f>VLOOKUP(A6627,PEC!$A$1:$C$7902,3,1)</f>
        <v>pec.rupar.puglia.it</v>
      </c>
      <c r="C6627">
        <f>VLOOKUP(A6627,SEZIONI!$A$1:$B$7897,2,1)</f>
        <v>11</v>
      </c>
    </row>
    <row r="6628" spans="1:3" x14ac:dyDescent="0.3">
      <c r="A6628" t="s">
        <v>30161</v>
      </c>
      <c r="B6628" t="str">
        <f>VLOOKUP(A6628,PEC!$A$1:$C$7902,3,1)</f>
        <v>pec.rupar.puglia.it</v>
      </c>
      <c r="C6628">
        <f>VLOOKUP(A6628,SEZIONI!$A$1:$B$7897,2,1)</f>
        <v>3</v>
      </c>
    </row>
    <row r="6629" spans="1:3" x14ac:dyDescent="0.3">
      <c r="A6629" t="s">
        <v>30162</v>
      </c>
      <c r="B6629" t="str">
        <f>VLOOKUP(A6629,PEC!$A$1:$C$7902,3,1)</f>
        <v>pec.rupar.puglia.it</v>
      </c>
      <c r="C6629">
        <f>VLOOKUP(A6629,SEZIONI!$A$1:$B$7897,2,1)</f>
        <v>13</v>
      </c>
    </row>
    <row r="6630" spans="1:3" x14ac:dyDescent="0.3">
      <c r="A6630" t="s">
        <v>30163</v>
      </c>
      <c r="B6630" t="str">
        <f>VLOOKUP(A6630,PEC!$A$1:$C$7902,3,1)</f>
        <v>pec.rupar.puglia.it</v>
      </c>
      <c r="C6630">
        <f>VLOOKUP(A6630,SEZIONI!$A$1:$B$7897,2,1)</f>
        <v>21</v>
      </c>
    </row>
    <row r="6631" spans="1:3" x14ac:dyDescent="0.3">
      <c r="A6631" t="s">
        <v>30164</v>
      </c>
      <c r="B6631" t="str">
        <f>VLOOKUP(A6631,PEC!$A$1:$C$7902,3,1)</f>
        <v>pec.rupar.puglia.it</v>
      </c>
      <c r="C6631">
        <f>VLOOKUP(A6631,SEZIONI!$A$1:$B$7897,2,1)</f>
        <v>6</v>
      </c>
    </row>
    <row r="6632" spans="1:3" x14ac:dyDescent="0.3">
      <c r="A6632" t="s">
        <v>30165</v>
      </c>
      <c r="B6632" t="str">
        <f>VLOOKUP(A6632,PEC!$A$1:$C$7902,3,1)</f>
        <v>pec.rupar.puglia.it</v>
      </c>
      <c r="C6632">
        <f>VLOOKUP(A6632,SEZIONI!$A$1:$B$7897,2,1)</f>
        <v>14</v>
      </c>
    </row>
    <row r="6633" spans="1:3" x14ac:dyDescent="0.3">
      <c r="A6633" t="s">
        <v>30166</v>
      </c>
      <c r="B6633" t="str">
        <f>VLOOKUP(A6633,PEC!$A$1:$C$7902,3,1)</f>
        <v>pec.rupar.puglia.it</v>
      </c>
      <c r="C6633">
        <f>VLOOKUP(A6633,SEZIONI!$A$1:$B$7897,2,1)</f>
        <v>4</v>
      </c>
    </row>
    <row r="6634" spans="1:3" x14ac:dyDescent="0.3">
      <c r="A6634" t="s">
        <v>30167</v>
      </c>
      <c r="B6634" t="str">
        <f>VLOOKUP(A6634,PEC!$A$1:$C$7902,3,1)</f>
        <v>pec.rupar.puglia.it</v>
      </c>
      <c r="C6634">
        <f>VLOOKUP(A6634,SEZIONI!$A$1:$B$7897,2,1)</f>
        <v>12</v>
      </c>
    </row>
    <row r="6635" spans="1:3" x14ac:dyDescent="0.3">
      <c r="A6635" t="s">
        <v>30168</v>
      </c>
      <c r="B6635" t="str">
        <f>VLOOKUP(A6635,PEC!$A$1:$C$7902,3,1)</f>
        <v>pec.rupar.puglia.it</v>
      </c>
      <c r="C6635">
        <f>VLOOKUP(A6635,SEZIONI!$A$1:$B$7897,2,1)</f>
        <v>9</v>
      </c>
    </row>
    <row r="6636" spans="1:3" x14ac:dyDescent="0.3">
      <c r="A6636" t="s">
        <v>30169</v>
      </c>
      <c r="B6636" t="str">
        <f>VLOOKUP(A6636,PEC!$A$1:$C$7902,3,1)</f>
        <v>pec.rupar.puglia.it</v>
      </c>
      <c r="C6636">
        <f>VLOOKUP(A6636,SEZIONI!$A$1:$B$7897,2,1)</f>
        <v>2</v>
      </c>
    </row>
    <row r="6637" spans="1:3" x14ac:dyDescent="0.3">
      <c r="A6637" t="s">
        <v>30170</v>
      </c>
      <c r="B6637" t="str">
        <f>VLOOKUP(A6637,PEC!$A$1:$C$7902,3,1)</f>
        <v>pec.rupar.puglia.it</v>
      </c>
      <c r="C6637">
        <f>VLOOKUP(A6637,SEZIONI!$A$1:$B$7897,2,1)</f>
        <v>2</v>
      </c>
    </row>
    <row r="6638" spans="1:3" x14ac:dyDescent="0.3">
      <c r="A6638" t="s">
        <v>30171</v>
      </c>
      <c r="B6638" t="str">
        <f>VLOOKUP(A6638,PEC!$A$1:$C$7902,3,1)</f>
        <v>pec.rupar.puglia.it</v>
      </c>
      <c r="C6638">
        <f>VLOOKUP(A6638,SEZIONI!$A$1:$B$7897,2,1)</f>
        <v>4</v>
      </c>
    </row>
    <row r="6639" spans="1:3" x14ac:dyDescent="0.3">
      <c r="A6639" t="s">
        <v>30172</v>
      </c>
      <c r="B6639" t="str">
        <f>VLOOKUP(A6639,PEC!$A$1:$C$7902,3,1)</f>
        <v>cert.comune.andria.bt.it</v>
      </c>
      <c r="C6639">
        <f>VLOOKUP(A6639,SEZIONI!$A$1:$B$7897,2,1)</f>
        <v>110</v>
      </c>
    </row>
    <row r="6640" spans="1:3" x14ac:dyDescent="0.3">
      <c r="A6640" t="s">
        <v>30173</v>
      </c>
      <c r="B6640" t="str">
        <f>VLOOKUP(A6640,PEC!$A$1:$C$7902,3,1)</f>
        <v>cert.comune.barletta.bt.it</v>
      </c>
      <c r="C6640">
        <f>VLOOKUP(A6640,SEZIONI!$A$1:$B$7897,2,1)</f>
        <v>100</v>
      </c>
    </row>
    <row r="6641" spans="1:3" x14ac:dyDescent="0.3">
      <c r="A6641" t="s">
        <v>30174</v>
      </c>
      <c r="B6641" t="str">
        <f>VLOOKUP(A6641,PEC!$A$1:$C$7902,3,1)</f>
        <v>cert.comune.bisceglie.bt.it</v>
      </c>
      <c r="C6641">
        <f>VLOOKUP(A6641,SEZIONI!$A$1:$B$7897,2,1)</f>
        <v>50</v>
      </c>
    </row>
    <row r="6642" spans="1:3" x14ac:dyDescent="0.3">
      <c r="A6642" t="s">
        <v>30175</v>
      </c>
      <c r="B6642" t="str">
        <f>VLOOKUP(A6642,PEC!$A$1:$C$7902,3,1)</f>
        <v>pec.comune.canosa.bt.it</v>
      </c>
      <c r="C6642">
        <f>VLOOKUP(A6642,SEZIONI!$A$1:$B$7897,2,1)</f>
        <v>32</v>
      </c>
    </row>
    <row r="6643" spans="1:3" x14ac:dyDescent="0.3">
      <c r="A6643" t="s">
        <v>30176</v>
      </c>
      <c r="B6643" t="str">
        <f>VLOOKUP(A6643,PEC!$A$1:$C$7902,3,1)</f>
        <v>comunemargheritadisavoia.it</v>
      </c>
      <c r="C6643">
        <f>VLOOKUP(A6643,SEZIONI!$A$1:$B$7897,2,1)</f>
        <v>13</v>
      </c>
    </row>
    <row r="6644" spans="1:3" x14ac:dyDescent="0.3">
      <c r="A6644" t="s">
        <v>30177</v>
      </c>
      <c r="B6644" t="str">
        <f>VLOOKUP(A6644,PEC!$A$1:$C$7902,3,1)</f>
        <v>legpec.it</v>
      </c>
      <c r="C6644">
        <f>VLOOKUP(A6644,SEZIONI!$A$1:$B$7897,2,1)</f>
        <v>12</v>
      </c>
    </row>
    <row r="6645" spans="1:3" x14ac:dyDescent="0.3">
      <c r="A6645" t="s">
        <v>30178</v>
      </c>
      <c r="B6645" t="str">
        <f>VLOOKUP(A6645,PEC!$A$1:$C$7902,3,1)</f>
        <v>pec.comune.sanferdinandodipuglia.bt.it</v>
      </c>
      <c r="C6645">
        <f>VLOOKUP(A6645,SEZIONI!$A$1:$B$7897,2,1)</f>
        <v>14</v>
      </c>
    </row>
    <row r="6646" spans="1:3" x14ac:dyDescent="0.3">
      <c r="A6646" t="s">
        <v>30179</v>
      </c>
      <c r="B6646" t="str">
        <f>VLOOKUP(A6646,PEC!$A$1:$C$7902,3,1)</f>
        <v>pec.it</v>
      </c>
      <c r="C6646">
        <f>VLOOKUP(A6646,SEZIONI!$A$1:$B$7897,2,1)</f>
        <v>7</v>
      </c>
    </row>
    <row r="6647" spans="1:3" x14ac:dyDescent="0.3">
      <c r="A6647" t="s">
        <v>30180</v>
      </c>
      <c r="B6647" t="str">
        <f>VLOOKUP(A6647,PEC!$A$1:$C$7902,3,1)</f>
        <v>cert.comune.trani.bt.it</v>
      </c>
      <c r="C6647">
        <f>VLOOKUP(A6647,SEZIONI!$A$1:$B$7897,2,1)</f>
        <v>54</v>
      </c>
    </row>
    <row r="6648" spans="1:3" x14ac:dyDescent="0.3">
      <c r="A6648" t="s">
        <v>30181</v>
      </c>
      <c r="B6648" t="str">
        <f>VLOOKUP(A6648,PEC!$A$1:$C$7902,3,1)</f>
        <v>pec.it</v>
      </c>
      <c r="C6648">
        <f>VLOOKUP(A6648,SEZIONI!$A$1:$B$7897,2,1)</f>
        <v>14</v>
      </c>
    </row>
    <row r="6649" spans="1:3" x14ac:dyDescent="0.3">
      <c r="A6649" t="s">
        <v>30182</v>
      </c>
      <c r="B6649" t="str">
        <f>VLOOKUP(A6649,PEC!$A$1:$C$7902,3,1)</f>
        <v>cert.ruparbasilicata.it</v>
      </c>
      <c r="C6649">
        <f>VLOOKUP(A6649,SEZIONI!$A$1:$B$7897,2,1)</f>
        <v>3</v>
      </c>
    </row>
    <row r="6650" spans="1:3" x14ac:dyDescent="0.3">
      <c r="A6650" t="s">
        <v>30184</v>
      </c>
      <c r="B6650" t="str">
        <f>VLOOKUP(A6650,PEC!$A$1:$C$7902,3,1)</f>
        <v>pec.acerenza.pz.it</v>
      </c>
      <c r="C6650">
        <f>VLOOKUP(A6650,SEZIONI!$A$1:$B$7897,2,1)</f>
        <v>4</v>
      </c>
    </row>
    <row r="6651" spans="1:3" x14ac:dyDescent="0.3">
      <c r="A6651" t="s">
        <v>30185</v>
      </c>
      <c r="B6651" t="str">
        <f>VLOOKUP(A6651,PEC!$A$1:$C$7902,3,1)</f>
        <v>cert.ruparbasilicata.it</v>
      </c>
      <c r="C6651">
        <f>VLOOKUP(A6651,SEZIONI!$A$1:$B$7897,2,1)</f>
        <v>2</v>
      </c>
    </row>
    <row r="6652" spans="1:3" x14ac:dyDescent="0.3">
      <c r="A6652" t="s">
        <v>30186</v>
      </c>
      <c r="B6652" t="str">
        <f>VLOOKUP(A6652,PEC!$A$1:$C$7902,3,1)</f>
        <v>cert.ruparbasilicata.it</v>
      </c>
      <c r="C6652">
        <f>VLOOKUP(A6652,SEZIONI!$A$1:$B$7897,2,1)</f>
        <v>3</v>
      </c>
    </row>
    <row r="6653" spans="1:3" x14ac:dyDescent="0.3">
      <c r="A6653" t="s">
        <v>30187</v>
      </c>
      <c r="B6653" t="str">
        <f>VLOOKUP(A6653,PEC!$A$1:$C$7902,3,1)</f>
        <v>cert.ruparbasilicata.it</v>
      </c>
      <c r="C6653">
        <f>VLOOKUP(A6653,SEZIONI!$A$1:$B$7897,2,1)</f>
        <v>1</v>
      </c>
    </row>
    <row r="6654" spans="1:3" x14ac:dyDescent="0.3">
      <c r="A6654" t="s">
        <v>30188</v>
      </c>
      <c r="B6654" t="str">
        <f>VLOOKUP(A6654,PEC!$A$1:$C$7902,3,1)</f>
        <v>pec.it</v>
      </c>
      <c r="C6654">
        <f>VLOOKUP(A6654,SEZIONI!$A$1:$B$7897,2,1)</f>
        <v>6</v>
      </c>
    </row>
    <row r="6655" spans="1:3" x14ac:dyDescent="0.3">
      <c r="A6655" t="s">
        <v>30189</v>
      </c>
      <c r="B6655" t="str">
        <f>VLOOKUP(A6655,PEC!$A$1:$C$7902,3,1)</f>
        <v>cert.ruparbasilicata.it</v>
      </c>
      <c r="C6655">
        <f>VLOOKUP(A6655,SEZIONI!$A$1:$B$7897,2,1)</f>
        <v>11</v>
      </c>
    </row>
    <row r="6656" spans="1:3" x14ac:dyDescent="0.3">
      <c r="A6656" t="s">
        <v>30190</v>
      </c>
      <c r="B6656" t="str">
        <f>VLOOKUP(A6656,PEC!$A$1:$C$7902,3,1)</f>
        <v>cert.ruparbasilicata.it</v>
      </c>
      <c r="C6656">
        <f>VLOOKUP(A6656,SEZIONI!$A$1:$B$7897,2,1)</f>
        <v>2</v>
      </c>
    </row>
    <row r="6657" spans="1:3" x14ac:dyDescent="0.3">
      <c r="A6657" t="s">
        <v>30191</v>
      </c>
      <c r="B6657" t="str">
        <f>VLOOKUP(A6657,PEC!$A$1:$C$7902,3,1)</f>
        <v>cert.ruparbasilicata.it</v>
      </c>
      <c r="C6657">
        <f>VLOOKUP(A6657,SEZIONI!$A$1:$B$7897,2,1)</f>
        <v>2</v>
      </c>
    </row>
    <row r="6658" spans="1:3" x14ac:dyDescent="0.3">
      <c r="A6658" t="s">
        <v>30192</v>
      </c>
      <c r="B6658" t="str">
        <f>VLOOKUP(A6658,PEC!$A$1:$C$7902,3,1)</f>
        <v>cert.ruparbasilicata.it</v>
      </c>
      <c r="C6658">
        <f>VLOOKUP(A6658,SEZIONI!$A$1:$B$7897,2,1)</f>
        <v>3</v>
      </c>
    </row>
    <row r="6659" spans="1:3" x14ac:dyDescent="0.3">
      <c r="A6659" t="s">
        <v>30193</v>
      </c>
      <c r="B6659" t="str">
        <f>VLOOKUP(A6659,PEC!$A$1:$C$7902,3,1)</f>
        <v>pec.it</v>
      </c>
      <c r="C6659">
        <f>VLOOKUP(A6659,SEZIONI!$A$1:$B$7897,2,1)</f>
        <v>3</v>
      </c>
    </row>
    <row r="6660" spans="1:3" x14ac:dyDescent="0.3">
      <c r="A6660" t="s">
        <v>30194</v>
      </c>
      <c r="B6660" t="str">
        <f>VLOOKUP(A6660,PEC!$A$1:$C$7902,3,1)</f>
        <v>pec.comune.bella.pz.it</v>
      </c>
      <c r="C6660">
        <f>VLOOKUP(A6660,SEZIONI!$A$1:$B$7897,2,1)</f>
        <v>6</v>
      </c>
    </row>
    <row r="6661" spans="1:3" x14ac:dyDescent="0.3">
      <c r="A6661" t="s">
        <v>30195</v>
      </c>
      <c r="B6661" t="str">
        <f>VLOOKUP(A6661,PEC!$A$1:$C$7902,3,1)</f>
        <v>cert.ruparbasilicata.it</v>
      </c>
      <c r="C6661">
        <f>VLOOKUP(A6661,SEZIONI!$A$1:$B$7897,2,1)</f>
        <v>4</v>
      </c>
    </row>
    <row r="6662" spans="1:3" x14ac:dyDescent="0.3">
      <c r="A6662" t="s">
        <v>30196</v>
      </c>
      <c r="B6662" t="str">
        <f>VLOOKUP(A6662,PEC!$A$1:$C$7902,3,1)</f>
        <v>pec.it</v>
      </c>
      <c r="C6662">
        <f>VLOOKUP(A6662,SEZIONI!$A$1:$B$7897,2,1)</f>
        <v>1</v>
      </c>
    </row>
    <row r="6663" spans="1:3" x14ac:dyDescent="0.3">
      <c r="A6663" t="s">
        <v>30197</v>
      </c>
      <c r="B6663" t="str">
        <f>VLOOKUP(A6663,PEC!$A$1:$C$7902,3,1)</f>
        <v>cert.ruparbasilicata.it</v>
      </c>
      <c r="C6663">
        <f>VLOOKUP(A6663,SEZIONI!$A$1:$B$7897,2,1)</f>
        <v>3</v>
      </c>
    </row>
    <row r="6664" spans="1:3" x14ac:dyDescent="0.3">
      <c r="A6664" t="s">
        <v>30198</v>
      </c>
      <c r="B6664" t="str">
        <f>VLOOKUP(A6664,PEC!$A$1:$C$7902,3,1)</f>
        <v>cert.ruparbasilicata.it</v>
      </c>
      <c r="C6664">
        <f>VLOOKUP(A6664,SEZIONI!$A$1:$B$7897,2,1)</f>
        <v>1</v>
      </c>
    </row>
    <row r="6665" spans="1:3" x14ac:dyDescent="0.3">
      <c r="A6665" t="s">
        <v>30199</v>
      </c>
      <c r="B6665" t="str">
        <f>VLOOKUP(A6665,PEC!$A$1:$C$7902,3,1)</f>
        <v>cert.ruparbasilicata.it</v>
      </c>
      <c r="C6665">
        <f>VLOOKUP(A6665,SEZIONI!$A$1:$B$7897,2,1)</f>
        <v>1</v>
      </c>
    </row>
    <row r="6666" spans="1:3" x14ac:dyDescent="0.3">
      <c r="A6666" t="s">
        <v>30200</v>
      </c>
      <c r="B6666" t="str">
        <f>VLOOKUP(A6666,PEC!$A$1:$C$7902,3,1)</f>
        <v>cert.ruparbasilicata.it</v>
      </c>
      <c r="C6666">
        <f>VLOOKUP(A6666,SEZIONI!$A$1:$B$7897,2,1)</f>
        <v>2</v>
      </c>
    </row>
    <row r="6667" spans="1:3" x14ac:dyDescent="0.3">
      <c r="A6667" t="s">
        <v>30201</v>
      </c>
      <c r="B6667" t="str">
        <f>VLOOKUP(A6667,PEC!$A$1:$C$7902,3,1)</f>
        <v>cert.ruparbasilicata.it</v>
      </c>
      <c r="C6667">
        <f>VLOOKUP(A6667,SEZIONI!$A$1:$B$7897,2,1)</f>
        <v>1</v>
      </c>
    </row>
    <row r="6668" spans="1:3" x14ac:dyDescent="0.3">
      <c r="A6668" t="s">
        <v>30202</v>
      </c>
      <c r="B6668" t="str">
        <f>VLOOKUP(A6668,PEC!$A$1:$C$7902,3,1)</f>
        <v>pec.it</v>
      </c>
      <c r="C6668">
        <f>VLOOKUP(A6668,SEZIONI!$A$1:$B$7897,2,1)</f>
        <v>1</v>
      </c>
    </row>
    <row r="6669" spans="1:3" x14ac:dyDescent="0.3">
      <c r="A6669" t="s">
        <v>30203</v>
      </c>
      <c r="B6669" t="str">
        <f>VLOOKUP(A6669,PEC!$A$1:$C$7902,3,1)</f>
        <v>cert.ruparbasilicata.it</v>
      </c>
      <c r="C6669">
        <f>VLOOKUP(A6669,SEZIONI!$A$1:$B$7897,2,1)</f>
        <v>2</v>
      </c>
    </row>
    <row r="6670" spans="1:3" x14ac:dyDescent="0.3">
      <c r="A6670" t="s">
        <v>30204</v>
      </c>
      <c r="B6670" t="str">
        <f>VLOOKUP(A6670,PEC!$A$1:$C$7902,3,1)</f>
        <v>pec.it</v>
      </c>
      <c r="C6670">
        <f>VLOOKUP(A6670,SEZIONI!$A$1:$B$7897,2,1)</f>
        <v>3</v>
      </c>
    </row>
    <row r="6671" spans="1:3" x14ac:dyDescent="0.3">
      <c r="A6671" t="s">
        <v>30205</v>
      </c>
      <c r="B6671" t="str">
        <f>VLOOKUP(A6671,PEC!$A$1:$C$7902,3,1)</f>
        <v>cert.ruparbasilicata.it</v>
      </c>
      <c r="C6671">
        <f>VLOOKUP(A6671,SEZIONI!$A$1:$B$7897,2,1)</f>
        <v>1</v>
      </c>
    </row>
    <row r="6672" spans="1:3" x14ac:dyDescent="0.3">
      <c r="A6672" t="s">
        <v>30206</v>
      </c>
      <c r="B6672" t="str">
        <f>VLOOKUP(A6672,PEC!$A$1:$C$7902,3,1)</f>
        <v>legalmail.it</v>
      </c>
      <c r="C6672">
        <f>VLOOKUP(A6672,SEZIONI!$A$1:$B$7897,2,1)</f>
        <v>1</v>
      </c>
    </row>
    <row r="6673" spans="1:3" x14ac:dyDescent="0.3">
      <c r="A6673" t="s">
        <v>30207</v>
      </c>
      <c r="B6673" t="str">
        <f>VLOOKUP(A6673,PEC!$A$1:$C$7902,3,1)</f>
        <v>pec.comune.castelsarceno.pz.it</v>
      </c>
      <c r="C6673">
        <f>VLOOKUP(A6673,SEZIONI!$A$1:$B$7897,2,1)</f>
        <v>2</v>
      </c>
    </row>
    <row r="6674" spans="1:3" x14ac:dyDescent="0.3">
      <c r="A6674" t="s">
        <v>30208</v>
      </c>
      <c r="B6674" t="str">
        <f>VLOOKUP(A6674,PEC!$A$1:$C$7902,3,1)</f>
        <v>cert.ruparbasilicata.it</v>
      </c>
      <c r="C6674">
        <f>VLOOKUP(A6674,SEZIONI!$A$1:$B$7897,2,1)</f>
        <v>2</v>
      </c>
    </row>
    <row r="6675" spans="1:3" x14ac:dyDescent="0.3">
      <c r="A6675" t="s">
        <v>30209</v>
      </c>
      <c r="B6675" t="str">
        <f>VLOOKUP(A6675,PEC!$A$1:$C$7902,3,1)</f>
        <v>pec.it</v>
      </c>
      <c r="C6675">
        <f>VLOOKUP(A6675,SEZIONI!$A$1:$B$7897,2,1)</f>
        <v>1</v>
      </c>
    </row>
    <row r="6676" spans="1:3" x14ac:dyDescent="0.3">
      <c r="A6676" t="s">
        <v>30210</v>
      </c>
      <c r="B6676" t="str">
        <f>VLOOKUP(A6676,PEC!$A$1:$C$7902,3,1)</f>
        <v>cert.ruparbasilicata.it</v>
      </c>
      <c r="C6676">
        <f>VLOOKUP(A6676,SEZIONI!$A$1:$B$7897,2,1)</f>
        <v>2</v>
      </c>
    </row>
    <row r="6677" spans="1:3" x14ac:dyDescent="0.3">
      <c r="A6677" t="s">
        <v>30211</v>
      </c>
      <c r="B6677" t="str">
        <f>VLOOKUP(A6677,PEC!$A$1:$C$7902,3,1)</f>
        <v>cert.ruparbasilicata.it</v>
      </c>
      <c r="C6677">
        <f>VLOOKUP(A6677,SEZIONI!$A$1:$B$7897,2,1)</f>
        <v>3</v>
      </c>
    </row>
    <row r="6678" spans="1:3" x14ac:dyDescent="0.3">
      <c r="A6678" t="s">
        <v>30212</v>
      </c>
      <c r="B6678" t="str">
        <f>VLOOKUP(A6678,PEC!$A$1:$C$7902,3,1)</f>
        <v>pec.it</v>
      </c>
      <c r="C6678">
        <f>VLOOKUP(A6678,SEZIONI!$A$1:$B$7897,2,1)</f>
        <v>2</v>
      </c>
    </row>
    <row r="6679" spans="1:3" x14ac:dyDescent="0.3">
      <c r="A6679" t="s">
        <v>30213</v>
      </c>
      <c r="B6679" t="str">
        <f>VLOOKUP(A6679,PEC!$A$1:$C$7902,3,1)</f>
        <v>peccomunefardella.it</v>
      </c>
      <c r="C6679">
        <f>VLOOKUP(A6679,SEZIONI!$A$1:$B$7897,2,1)</f>
        <v>1</v>
      </c>
    </row>
    <row r="6680" spans="1:3" x14ac:dyDescent="0.3">
      <c r="A6680" t="s">
        <v>30214</v>
      </c>
      <c r="B6680" t="str">
        <f>VLOOKUP(A6680,PEC!$A$1:$C$7902,3,1)</f>
        <v>pec.it</v>
      </c>
      <c r="C6680">
        <f>VLOOKUP(A6680,SEZIONI!$A$1:$B$7897,2,1)</f>
        <v>4</v>
      </c>
    </row>
    <row r="6681" spans="1:3" x14ac:dyDescent="0.3">
      <c r="A6681" t="s">
        <v>30215</v>
      </c>
      <c r="B6681" t="str">
        <f>VLOOKUP(A6681,PEC!$A$1:$C$7902,3,1)</f>
        <v>cert.ruparbasilicata.it</v>
      </c>
      <c r="C6681">
        <f>VLOOKUP(A6681,SEZIONI!$A$1:$B$7897,2,1)</f>
        <v>4</v>
      </c>
    </row>
    <row r="6682" spans="1:3" x14ac:dyDescent="0.3">
      <c r="A6682" t="s">
        <v>30216</v>
      </c>
      <c r="B6682" t="str">
        <f>VLOOKUP(A6682,PEC!$A$1:$C$7902,3,1)</f>
        <v>francavillainsinni.gov.it</v>
      </c>
      <c r="C6682">
        <f>VLOOKUP(A6682,SEZIONI!$A$1:$B$7897,2,1)</f>
        <v>4</v>
      </c>
    </row>
    <row r="6683" spans="1:3" x14ac:dyDescent="0.3">
      <c r="A6683" t="s">
        <v>30217</v>
      </c>
      <c r="B6683" t="str">
        <f>VLOOKUP(A6683,PEC!$A$1:$C$7902,3,1)</f>
        <v>pec.it</v>
      </c>
      <c r="C6683">
        <f>VLOOKUP(A6683,SEZIONI!$A$1:$B$7897,2,1)</f>
        <v>1</v>
      </c>
    </row>
    <row r="6684" spans="1:3" x14ac:dyDescent="0.3">
      <c r="A6684" t="s">
        <v>30218</v>
      </c>
      <c r="B6684" t="str">
        <f>VLOOKUP(A6684,PEC!$A$1:$C$7902,3,1)</f>
        <v>cert.ruparbasilicata.it</v>
      </c>
      <c r="C6684">
        <f>VLOOKUP(A6684,SEZIONI!$A$1:$B$7897,2,1)</f>
        <v>6</v>
      </c>
    </row>
    <row r="6685" spans="1:3" x14ac:dyDescent="0.3">
      <c r="A6685" t="s">
        <v>30219</v>
      </c>
      <c r="B6685" t="str">
        <f>VLOOKUP(A6685,PEC!$A$1:$C$7902,3,1)</f>
        <v>pec.it</v>
      </c>
      <c r="C6685">
        <f>VLOOKUP(A6685,SEZIONI!$A$1:$B$7897,2,1)</f>
        <v>2</v>
      </c>
    </row>
    <row r="6686" spans="1:3" x14ac:dyDescent="0.3">
      <c r="A6686" t="s">
        <v>30220</v>
      </c>
      <c r="B6686" t="str">
        <f>VLOOKUP(A6686,PEC!$A$1:$C$7902,3,1)</f>
        <v>cert.ruparbasilicata.it</v>
      </c>
      <c r="C6686">
        <f>VLOOKUP(A6686,SEZIONI!$A$1:$B$7897,2,1)</f>
        <v>1</v>
      </c>
    </row>
    <row r="6687" spans="1:3" x14ac:dyDescent="0.3">
      <c r="A6687" t="s">
        <v>30221</v>
      </c>
      <c r="B6687" t="str">
        <f>VLOOKUP(A6687,PEC!$A$1:$C$7902,3,1)</f>
        <v>pec.it</v>
      </c>
      <c r="C6687">
        <f>VLOOKUP(A6687,SEZIONI!$A$1:$B$7897,2,1)</f>
        <v>6</v>
      </c>
    </row>
    <row r="6688" spans="1:3" x14ac:dyDescent="0.3">
      <c r="A6688" t="s">
        <v>30222</v>
      </c>
      <c r="B6688" t="str">
        <f>VLOOKUP(A6688,PEC!$A$1:$C$7902,3,1)</f>
        <v>pec.latronico.eu</v>
      </c>
      <c r="C6688">
        <f>VLOOKUP(A6688,SEZIONI!$A$1:$B$7897,2,1)</f>
        <v>5</v>
      </c>
    </row>
    <row r="6689" spans="1:3" x14ac:dyDescent="0.3">
      <c r="A6689" t="s">
        <v>30223</v>
      </c>
      <c r="B6689" t="str">
        <f>VLOOKUP(A6689,PEC!$A$1:$C$7902,3,1)</f>
        <v>cert.ruparbasilicata.it</v>
      </c>
      <c r="C6689">
        <f>VLOOKUP(A6689,SEZIONI!$A$1:$B$7897,2,1)</f>
        <v>2</v>
      </c>
    </row>
    <row r="6690" spans="1:3" x14ac:dyDescent="0.3">
      <c r="A6690" t="s">
        <v>30224</v>
      </c>
      <c r="B6690" t="str">
        <f>VLOOKUP(A6690,PEC!$A$1:$C$7902,3,1)</f>
        <v>cert.ruparbasilicata.it</v>
      </c>
      <c r="C6690">
        <f>VLOOKUP(A6690,SEZIONI!$A$1:$B$7897,2,1)</f>
        <v>15</v>
      </c>
    </row>
    <row r="6691" spans="1:3" x14ac:dyDescent="0.3">
      <c r="A6691" t="s">
        <v>30225</v>
      </c>
      <c r="B6691" t="str">
        <f>VLOOKUP(A6691,PEC!$A$1:$C$7902,3,1)</f>
        <v>pec.comune.lavello.pz.it</v>
      </c>
      <c r="C6691">
        <f>VLOOKUP(A6691,SEZIONI!$A$1:$B$7897,2,1)</f>
        <v>13</v>
      </c>
    </row>
    <row r="6692" spans="1:3" x14ac:dyDescent="0.3">
      <c r="A6692" t="s">
        <v>30226</v>
      </c>
      <c r="B6692" t="str">
        <f>VLOOKUP(A6692,PEC!$A$1:$C$7902,3,1)</f>
        <v>cert.ruparbasilicata.it</v>
      </c>
      <c r="C6692">
        <f>VLOOKUP(A6692,SEZIONI!$A$1:$B$7897,2,1)</f>
        <v>7</v>
      </c>
    </row>
    <row r="6693" spans="1:3" x14ac:dyDescent="0.3">
      <c r="A6693" t="s">
        <v>30227</v>
      </c>
      <c r="B6693" t="str">
        <f>VLOOKUP(A6693,PEC!$A$1:$C$7902,3,1)</f>
        <v>cert.ruparbasilicata.it</v>
      </c>
      <c r="C6693">
        <f>VLOOKUP(A6693,SEZIONI!$A$1:$B$7897,2,1)</f>
        <v>7</v>
      </c>
    </row>
    <row r="6694" spans="1:3" x14ac:dyDescent="0.3">
      <c r="A6694" t="s">
        <v>30228</v>
      </c>
      <c r="B6694" t="str">
        <f>VLOOKUP(A6694,PEC!$A$1:$C$7902,3,1)</f>
        <v>cert.ruparbasilicata.it</v>
      </c>
      <c r="C6694">
        <f>VLOOKUP(A6694,SEZIONI!$A$1:$B$7897,2,1)</f>
        <v>6</v>
      </c>
    </row>
    <row r="6695" spans="1:3" x14ac:dyDescent="0.3">
      <c r="A6695" t="s">
        <v>30229</v>
      </c>
      <c r="B6695" t="str">
        <f>VLOOKUP(A6695,PEC!$A$1:$C$7902,3,1)</f>
        <v>cert.ruparbasilicata.it</v>
      </c>
      <c r="C6695">
        <f>VLOOKUP(A6695,SEZIONI!$A$1:$B$7897,2,1)</f>
        <v>2</v>
      </c>
    </row>
    <row r="6696" spans="1:3" x14ac:dyDescent="0.3">
      <c r="A6696" t="s">
        <v>30230</v>
      </c>
      <c r="B6696" t="str">
        <f>VLOOKUP(A6696,PEC!$A$1:$C$7902,3,1)</f>
        <v>pec.comunemelfi.it</v>
      </c>
      <c r="C6696">
        <f>VLOOKUP(A6696,SEZIONI!$A$1:$B$7897,2,1)</f>
        <v>19</v>
      </c>
    </row>
    <row r="6697" spans="1:3" x14ac:dyDescent="0.3">
      <c r="A6697" t="s">
        <v>30231</v>
      </c>
      <c r="B6697" t="str">
        <f>VLOOKUP(A6697,PEC!$A$1:$C$7902,3,1)</f>
        <v>ebaspec.it</v>
      </c>
      <c r="C6697">
        <f>VLOOKUP(A6697,SEZIONI!$A$1:$B$7897,2,1)</f>
        <v>1</v>
      </c>
    </row>
    <row r="6698" spans="1:3" x14ac:dyDescent="0.3">
      <c r="A6698" t="s">
        <v>30232</v>
      </c>
      <c r="B6698" t="str">
        <f>VLOOKUP(A6698,PEC!$A$1:$C$7902,3,1)</f>
        <v>ebaspec.it</v>
      </c>
      <c r="C6698">
        <f>VLOOKUP(A6698,SEZIONI!$A$1:$B$7897,2,1)</f>
        <v>5</v>
      </c>
    </row>
    <row r="6699" spans="1:3" x14ac:dyDescent="0.3">
      <c r="A6699" t="s">
        <v>30233</v>
      </c>
      <c r="B6699" t="str">
        <f>VLOOKUP(A6699,PEC!$A$1:$C$7902,3,1)</f>
        <v>cert.ruparbasilicata.it</v>
      </c>
      <c r="C6699">
        <f>VLOOKUP(A6699,SEZIONI!$A$1:$B$7897,2,1)</f>
        <v>2</v>
      </c>
    </row>
    <row r="6700" spans="1:3" x14ac:dyDescent="0.3">
      <c r="A6700" t="s">
        <v>30234</v>
      </c>
      <c r="B6700" t="str">
        <f>VLOOKUP(A6700,PEC!$A$1:$C$7902,3,1)</f>
        <v>pec.it</v>
      </c>
      <c r="C6700">
        <f>VLOOKUP(A6700,SEZIONI!$A$1:$B$7897,2,1)</f>
        <v>2</v>
      </c>
    </row>
    <row r="6701" spans="1:3" x14ac:dyDescent="0.3">
      <c r="A6701" t="s">
        <v>30235</v>
      </c>
      <c r="B6701" t="str">
        <f>VLOOKUP(A6701,PEC!$A$1:$C$7902,3,1)</f>
        <v>pec.murolucano.eu</v>
      </c>
      <c r="C6701">
        <f>VLOOKUP(A6701,SEZIONI!$A$1:$B$7897,2,1)</f>
        <v>6</v>
      </c>
    </row>
    <row r="6702" spans="1:3" x14ac:dyDescent="0.3">
      <c r="A6702" t="s">
        <v>30236</v>
      </c>
      <c r="B6702" t="str">
        <f>VLOOKUP(A6702,PEC!$A$1:$C$7902,3,1)</f>
        <v>ebaspec.it</v>
      </c>
      <c r="C6702">
        <f>VLOOKUP(A6702,SEZIONI!$A$1:$B$7897,2,1)</f>
        <v>3</v>
      </c>
    </row>
    <row r="6703" spans="1:3" x14ac:dyDescent="0.3">
      <c r="A6703" t="s">
        <v>30237</v>
      </c>
      <c r="B6703" t="str">
        <f>VLOOKUP(A6703,PEC!$A$1:$C$7902,3,1)</f>
        <v>cert.ruparbasilicata.it</v>
      </c>
      <c r="C6703">
        <f>VLOOKUP(A6703,SEZIONI!$A$1:$B$7897,2,1)</f>
        <v>2</v>
      </c>
    </row>
    <row r="6704" spans="1:3" x14ac:dyDescent="0.3">
      <c r="A6704" t="s">
        <v>30238</v>
      </c>
      <c r="B6704" t="str">
        <f>VLOOKUP(A6704,PEC!$A$1:$C$7902,3,1)</f>
        <v>pec.it</v>
      </c>
      <c r="C6704">
        <f>VLOOKUP(A6704,SEZIONI!$A$1:$B$7897,2,1)</f>
        <v>4</v>
      </c>
    </row>
    <row r="6705" spans="1:3" x14ac:dyDescent="0.3">
      <c r="A6705" t="s">
        <v>30239</v>
      </c>
      <c r="B6705" t="str">
        <f>VLOOKUP(A6705,PEC!$A$1:$C$7902,3,1)</f>
        <v>cert.ruparbasilicata.it</v>
      </c>
      <c r="C6705">
        <f>VLOOKUP(A6705,SEZIONI!$A$1:$B$7897,2,1)</f>
        <v>5</v>
      </c>
    </row>
    <row r="6706" spans="1:3" x14ac:dyDescent="0.3">
      <c r="A6706" t="s">
        <v>30240</v>
      </c>
      <c r="B6706" t="str">
        <f>VLOOKUP(A6706,PEC!$A$1:$C$7902,3,1)</f>
        <v>cert.ruparbasilicata.it</v>
      </c>
      <c r="C6706">
        <f>VLOOKUP(A6706,SEZIONI!$A$1:$B$7897,2,1)</f>
        <v>3</v>
      </c>
    </row>
    <row r="6707" spans="1:3" x14ac:dyDescent="0.3">
      <c r="A6707" t="s">
        <v>30241</v>
      </c>
      <c r="B6707" t="str">
        <f>VLOOKUP(A6707,PEC!$A$1:$C$7902,3,1)</f>
        <v>pec.comune.picerno.pz.it</v>
      </c>
      <c r="C6707">
        <f>VLOOKUP(A6707,SEZIONI!$A$1:$B$7897,2,1)</f>
        <v>7</v>
      </c>
    </row>
    <row r="6708" spans="1:3" x14ac:dyDescent="0.3">
      <c r="A6708" t="s">
        <v>30242</v>
      </c>
      <c r="B6708" t="str">
        <f>VLOOKUP(A6708,PEC!$A$1:$C$7902,3,1)</f>
        <v>pec.comune.pietragalla.pz.it</v>
      </c>
      <c r="C6708">
        <f>VLOOKUP(A6708,SEZIONI!$A$1:$B$7897,2,1)</f>
        <v>5</v>
      </c>
    </row>
    <row r="6709" spans="1:3" x14ac:dyDescent="0.3">
      <c r="A6709" t="s">
        <v>30243</v>
      </c>
      <c r="B6709" t="str">
        <f>VLOOKUP(A6709,PEC!$A$1:$C$7902,3,1)</f>
        <v>pec.it</v>
      </c>
      <c r="C6709">
        <f>VLOOKUP(A6709,SEZIONI!$A$1:$B$7897,2,1)</f>
        <v>2</v>
      </c>
    </row>
    <row r="6710" spans="1:3" x14ac:dyDescent="0.3">
      <c r="A6710" t="s">
        <v>30244</v>
      </c>
      <c r="B6710" t="str">
        <f>VLOOKUP(A6710,PEC!$A$1:$C$7902,3,1)</f>
        <v>anutel.it</v>
      </c>
      <c r="C6710">
        <f>VLOOKUP(A6710,SEZIONI!$A$1:$B$7897,2,1)</f>
        <v>6</v>
      </c>
    </row>
    <row r="6711" spans="1:3" x14ac:dyDescent="0.3">
      <c r="A6711" t="s">
        <v>30245</v>
      </c>
      <c r="B6711" t="str">
        <f>VLOOKUP(A6711,PEC!$A$1:$C$7902,3,1)</f>
        <v>cert.ruparbasilicata.it</v>
      </c>
      <c r="C6711">
        <f>VLOOKUP(A6711,SEZIONI!$A$1:$B$7897,2,1)</f>
        <v>77</v>
      </c>
    </row>
    <row r="6712" spans="1:3" x14ac:dyDescent="0.3">
      <c r="A6712" t="s">
        <v>30246</v>
      </c>
      <c r="B6712" t="str">
        <f>VLOOKUP(A6712,PEC!$A$1:$C$7902,3,1)</f>
        <v>pec.it</v>
      </c>
      <c r="C6712">
        <f>VLOOKUP(A6712,SEZIONI!$A$1:$B$7897,2,1)</f>
        <v>4</v>
      </c>
    </row>
    <row r="6713" spans="1:3" x14ac:dyDescent="0.3">
      <c r="A6713" t="s">
        <v>30247</v>
      </c>
      <c r="B6713" t="str">
        <f>VLOOKUP(A6713,PEC!$A$1:$C$7902,3,1)</f>
        <v>pec.it</v>
      </c>
      <c r="C6713">
        <f>VLOOKUP(A6713,SEZIONI!$A$1:$B$7897,2,1)</f>
        <v>1</v>
      </c>
    </row>
    <row r="6714" spans="1:3" x14ac:dyDescent="0.3">
      <c r="A6714" t="s">
        <v>30248</v>
      </c>
      <c r="B6714" t="str">
        <f>VLOOKUP(A6714,PEC!$A$1:$C$7902,3,1)</f>
        <v>cert.ruparbasilicata.it</v>
      </c>
      <c r="C6714">
        <f>VLOOKUP(A6714,SEZIONI!$A$1:$B$7897,2,1)</f>
        <v>16</v>
      </c>
    </row>
    <row r="6715" spans="1:3" x14ac:dyDescent="0.3">
      <c r="A6715" t="s">
        <v>30249</v>
      </c>
      <c r="B6715" t="str">
        <f>VLOOKUP(A6715,PEC!$A$1:$C$7902,3,1)</f>
        <v>pec.it</v>
      </c>
      <c r="C6715">
        <f>VLOOKUP(A6715,SEZIONI!$A$1:$B$7897,2,1)</f>
        <v>2</v>
      </c>
    </row>
    <row r="6716" spans="1:3" x14ac:dyDescent="0.3">
      <c r="A6716" t="s">
        <v>30250</v>
      </c>
      <c r="B6716" t="str">
        <f>VLOOKUP(A6716,PEC!$A$1:$C$7902,3,1)</f>
        <v>cert.ruparbasilicata.it</v>
      </c>
      <c r="C6716">
        <f>VLOOKUP(A6716,SEZIONI!$A$1:$B$7897,2,1)</f>
        <v>4</v>
      </c>
    </row>
    <row r="6717" spans="1:3" x14ac:dyDescent="0.3">
      <c r="A6717" t="s">
        <v>30251</v>
      </c>
      <c r="B6717" t="str">
        <f>VLOOKUP(A6717,PEC!$A$1:$C$7902,3,1)</f>
        <v>pec.comuneroccanova.it</v>
      </c>
      <c r="C6717">
        <f>VLOOKUP(A6717,SEZIONI!$A$1:$B$7897,2,1)</f>
        <v>2</v>
      </c>
    </row>
    <row r="6718" spans="1:3" x14ac:dyDescent="0.3">
      <c r="A6718" t="s">
        <v>30252</v>
      </c>
      <c r="B6718" t="str">
        <f>VLOOKUP(A6718,PEC!$A$1:$C$7902,3,1)</f>
        <v>cert.ruparbasilicata.it</v>
      </c>
      <c r="C6718">
        <f>VLOOKUP(A6718,SEZIONI!$A$1:$B$7897,2,1)</f>
        <v>5</v>
      </c>
    </row>
    <row r="6719" spans="1:3" x14ac:dyDescent="0.3">
      <c r="A6719" t="s">
        <v>30253</v>
      </c>
      <c r="B6719" t="str">
        <f>VLOOKUP(A6719,PEC!$A$1:$C$7902,3,1)</f>
        <v>ruoti.gov.it</v>
      </c>
      <c r="C6719">
        <f>VLOOKUP(A6719,SEZIONI!$A$1:$B$7897,2,1)</f>
        <v>3</v>
      </c>
    </row>
    <row r="6720" spans="1:3" x14ac:dyDescent="0.3">
      <c r="A6720" t="s">
        <v>30254</v>
      </c>
      <c r="B6720" t="str">
        <f>VLOOKUP(A6720,PEC!$A$1:$C$7902,3,1)</f>
        <v>cert.ruparbasilicata.it</v>
      </c>
      <c r="C6720">
        <f>VLOOKUP(A6720,SEZIONI!$A$1:$B$7897,2,1)</f>
        <v>2</v>
      </c>
    </row>
    <row r="6721" spans="1:3" x14ac:dyDescent="0.3">
      <c r="A6721" t="s">
        <v>30255</v>
      </c>
      <c r="B6721" t="str">
        <f>VLOOKUP(A6721,PEC!$A$1:$C$7902,3,1)</f>
        <v>cert.ruparbasilicata.it</v>
      </c>
      <c r="C6721">
        <f>VLOOKUP(A6721,SEZIONI!$A$1:$B$7897,2,1)</f>
        <v>2</v>
      </c>
    </row>
    <row r="6722" spans="1:3" x14ac:dyDescent="0.3">
      <c r="A6722" t="s">
        <v>30256</v>
      </c>
      <c r="B6722" t="str">
        <f>VLOOKUP(A6722,PEC!$A$1:$C$7902,3,1)</f>
        <v>cert.ruparbasilicata.it</v>
      </c>
      <c r="C6722">
        <f>VLOOKUP(A6722,SEZIONI!$A$1:$B$7897,2,1)</f>
        <v>2</v>
      </c>
    </row>
    <row r="6723" spans="1:3" x14ac:dyDescent="0.3">
      <c r="A6723" t="s">
        <v>30257</v>
      </c>
      <c r="B6723" t="str">
        <f>VLOOKUP(A6723,PEC!$A$1:$C$7902,3,1)</f>
        <v>pec.it</v>
      </c>
      <c r="C6723">
        <f>VLOOKUP(A6723,SEZIONI!$A$1:$B$7897,2,1)</f>
        <v>1</v>
      </c>
    </row>
    <row r="6724" spans="1:3" x14ac:dyDescent="0.3">
      <c r="A6724" t="s">
        <v>30258</v>
      </c>
      <c r="B6724" t="str">
        <f>VLOOKUP(A6724,PEC!$A$1:$C$7902,3,1)</f>
        <v>cert.ruparbasilicata.it</v>
      </c>
      <c r="C6724">
        <f>VLOOKUP(A6724,SEZIONI!$A$1:$B$7897,2,1)</f>
        <v>7</v>
      </c>
    </row>
    <row r="6725" spans="1:3" x14ac:dyDescent="0.3">
      <c r="A6725" t="s">
        <v>30259</v>
      </c>
      <c r="B6725" t="str">
        <f>VLOOKUP(A6725,PEC!$A$1:$C$7902,3,1)</f>
        <v>cert.ruparbasilicata.it</v>
      </c>
      <c r="C6725">
        <f>VLOOKUP(A6725,SEZIONI!$A$1:$B$7897,2,1)</f>
        <v>1</v>
      </c>
    </row>
    <row r="6726" spans="1:3" x14ac:dyDescent="0.3">
      <c r="A6726" t="s">
        <v>30260</v>
      </c>
      <c r="B6726" t="str">
        <f>VLOOKUP(A6726,PEC!$A$1:$C$7902,3,1)</f>
        <v>pec.it</v>
      </c>
      <c r="C6726">
        <f>VLOOKUP(A6726,SEZIONI!$A$1:$B$7897,2,1)</f>
        <v>3</v>
      </c>
    </row>
    <row r="6727" spans="1:3" x14ac:dyDescent="0.3">
      <c r="A6727" t="s">
        <v>30261</v>
      </c>
      <c r="B6727" t="str">
        <f>VLOOKUP(A6727,PEC!$A$1:$C$7902,3,1)</f>
        <v>pec.comunesantadi.it</v>
      </c>
      <c r="C6727">
        <f>VLOOKUP(A6727,SEZIONI!$A$1:$B$7897,2,1)</f>
        <v>2</v>
      </c>
    </row>
    <row r="6728" spans="1:3" x14ac:dyDescent="0.3">
      <c r="A6728" t="s">
        <v>30262</v>
      </c>
      <c r="B6728" t="str">
        <f>VLOOKUP(A6728,PEC!$A$1:$C$7902,3,1)</f>
        <v>pec.comunesantadi.it</v>
      </c>
      <c r="C6728">
        <f>VLOOKUP(A6728,SEZIONI!$A$1:$B$7897,2,1)</f>
        <v>7</v>
      </c>
    </row>
    <row r="6729" spans="1:3" x14ac:dyDescent="0.3">
      <c r="A6729" t="s">
        <v>30263</v>
      </c>
      <c r="B6729" t="str">
        <f>VLOOKUP(A6729,PEC!$A$1:$C$7902,3,1)</f>
        <v>cert.ruparbasilicata.it</v>
      </c>
      <c r="C6729">
        <f>VLOOKUP(A6729,SEZIONI!$A$1:$B$7897,2,1)</f>
        <v>2</v>
      </c>
    </row>
    <row r="6730" spans="1:3" x14ac:dyDescent="0.3">
      <c r="A6730" t="s">
        <v>30264</v>
      </c>
      <c r="B6730" t="str">
        <f>VLOOKUP(A6730,PEC!$A$1:$C$7902,3,1)</f>
        <v>comunesassodicastalda.gov.it</v>
      </c>
      <c r="C6730">
        <f>VLOOKUP(A6730,SEZIONI!$A$1:$B$7897,2,1)</f>
        <v>1</v>
      </c>
    </row>
    <row r="6731" spans="1:3" x14ac:dyDescent="0.3">
      <c r="A6731" t="s">
        <v>30265</v>
      </c>
      <c r="B6731" t="str">
        <f>VLOOKUP(A6731,PEC!$A$1:$C$7902,3,1)</f>
        <v>pec.it</v>
      </c>
      <c r="C6731">
        <f>VLOOKUP(A6731,SEZIONI!$A$1:$B$7897,2,1)</f>
        <v>3</v>
      </c>
    </row>
    <row r="6732" spans="1:3" x14ac:dyDescent="0.3">
      <c r="A6732" t="s">
        <v>30266</v>
      </c>
      <c r="B6732" t="str">
        <f>VLOOKUP(A6732,PEC!$A$1:$C$7902,3,1)</f>
        <v>cert.ruparbasilicata.it</v>
      </c>
      <c r="C6732">
        <f>VLOOKUP(A6732,SEZIONI!$A$1:$B$7897,2,1)</f>
        <v>2</v>
      </c>
    </row>
    <row r="6733" spans="1:3" x14ac:dyDescent="0.3">
      <c r="A6733" t="s">
        <v>30267</v>
      </c>
      <c r="B6733" t="str">
        <f>VLOOKUP(A6733,PEC!$A$1:$C$7902,3,1)</f>
        <v>comune.senise.postecert.it</v>
      </c>
      <c r="C6733">
        <f>VLOOKUP(A6733,SEZIONI!$A$1:$B$7897,2,1)</f>
        <v>7</v>
      </c>
    </row>
    <row r="6734" spans="1:3" x14ac:dyDescent="0.3">
      <c r="A6734" t="s">
        <v>30268</v>
      </c>
      <c r="B6734" t="str">
        <f>VLOOKUP(A6734,PEC!$A$1:$C$7902,3,1)</f>
        <v>cert.ruparbasilicata.it</v>
      </c>
      <c r="C6734">
        <f>VLOOKUP(A6734,SEZIONI!$A$1:$B$7897,2,1)</f>
        <v>2</v>
      </c>
    </row>
    <row r="6735" spans="1:3" x14ac:dyDescent="0.3">
      <c r="A6735" t="s">
        <v>30269</v>
      </c>
      <c r="B6735" t="str">
        <f>VLOOKUP(A6735,PEC!$A$1:$C$7902,3,1)</f>
        <v>cert.ruparbasilicata.it</v>
      </c>
      <c r="C6735">
        <f>VLOOKUP(A6735,SEZIONI!$A$1:$B$7897,2,1)</f>
        <v>1</v>
      </c>
    </row>
    <row r="6736" spans="1:3" x14ac:dyDescent="0.3">
      <c r="A6736" t="s">
        <v>30270</v>
      </c>
      <c r="B6736" t="str">
        <f>VLOOKUP(A6736,PEC!$A$1:$C$7902,3,1)</f>
        <v>pec.comune.terranovadipollino.pz.it</v>
      </c>
      <c r="C6736">
        <f>VLOOKUP(A6736,SEZIONI!$A$1:$B$7897,2,1)</f>
        <v>2</v>
      </c>
    </row>
    <row r="6737" spans="1:3" x14ac:dyDescent="0.3">
      <c r="A6737" t="s">
        <v>30271</v>
      </c>
      <c r="B6737" t="str">
        <f>VLOOKUP(A6737,PEC!$A$1:$C$7902,3,1)</f>
        <v>cert.ruparbasilicata.it</v>
      </c>
      <c r="C6737">
        <f>VLOOKUP(A6737,SEZIONI!$A$1:$B$7897,2,1)</f>
        <v>7</v>
      </c>
    </row>
    <row r="6738" spans="1:3" x14ac:dyDescent="0.3">
      <c r="A6738" t="s">
        <v>30272</v>
      </c>
      <c r="B6738" t="str">
        <f>VLOOKUP(A6738,PEC!$A$1:$C$7902,3,1)</f>
        <v>cert.ruparbasilicata.it</v>
      </c>
      <c r="C6738">
        <f>VLOOKUP(A6738,SEZIONI!$A$1:$B$7897,2,1)</f>
        <v>4</v>
      </c>
    </row>
    <row r="6739" spans="1:3" x14ac:dyDescent="0.3">
      <c r="A6739" t="s">
        <v>30273</v>
      </c>
      <c r="B6739" t="str">
        <f>VLOOKUP(A6739,PEC!$A$1:$C$7902,3,1)</f>
        <v>cert.ruparbasilicata.it</v>
      </c>
      <c r="C6739">
        <f>VLOOKUP(A6739,SEZIONI!$A$1:$B$7897,2,1)</f>
        <v>4</v>
      </c>
    </row>
    <row r="6740" spans="1:3" x14ac:dyDescent="0.3">
      <c r="A6740" t="s">
        <v>30274</v>
      </c>
      <c r="B6740" t="str">
        <f>VLOOKUP(A6740,PEC!$A$1:$C$7902,3,1)</f>
        <v>pec.it</v>
      </c>
      <c r="C6740">
        <f>VLOOKUP(A6740,SEZIONI!$A$1:$B$7897,2,1)</f>
        <v>5</v>
      </c>
    </row>
    <row r="6741" spans="1:3" x14ac:dyDescent="0.3">
      <c r="A6741" t="s">
        <v>30275</v>
      </c>
      <c r="B6741" t="str">
        <f>VLOOKUP(A6741,PEC!$A$1:$C$7902,3,1)</f>
        <v>pec.it</v>
      </c>
      <c r="C6741">
        <f>VLOOKUP(A6741,SEZIONI!$A$1:$B$7897,2,1)</f>
        <v>1</v>
      </c>
    </row>
    <row r="6742" spans="1:3" x14ac:dyDescent="0.3">
      <c r="A6742" t="s">
        <v>30276</v>
      </c>
      <c r="B6742" t="str">
        <f>VLOOKUP(A6742,PEC!$A$1:$C$7902,3,1)</f>
        <v>cert.ruparbasilicata.it</v>
      </c>
      <c r="C6742">
        <f>VLOOKUP(A6742,SEZIONI!$A$1:$B$7897,2,1)</f>
        <v>2</v>
      </c>
    </row>
    <row r="6743" spans="1:3" x14ac:dyDescent="0.3">
      <c r="A6743" t="s">
        <v>30277</v>
      </c>
      <c r="B6743" t="str">
        <f>VLOOKUP(A6743,PEC!$A$1:$C$7902,3,1)</f>
        <v>pec.comune.venosa.pz.it</v>
      </c>
      <c r="C6743">
        <f>VLOOKUP(A6743,SEZIONI!$A$1:$B$7897,2,1)</f>
        <v>16</v>
      </c>
    </row>
    <row r="6744" spans="1:3" x14ac:dyDescent="0.3">
      <c r="A6744" t="s">
        <v>30278</v>
      </c>
      <c r="B6744" t="str">
        <f>VLOOKUP(A6744,PEC!$A$1:$C$7902,3,1)</f>
        <v>pec.comune.vietridipotenza.pz.it</v>
      </c>
      <c r="C6744">
        <f>VLOOKUP(A6744,SEZIONI!$A$1:$B$7897,2,1)</f>
        <v>3</v>
      </c>
    </row>
    <row r="6745" spans="1:3" x14ac:dyDescent="0.3">
      <c r="A6745" t="s">
        <v>30279</v>
      </c>
      <c r="B6745" t="str">
        <f>VLOOKUP(A6745,PEC!$A$1:$C$7902,3,1)</f>
        <v>pec.it</v>
      </c>
      <c r="C6745">
        <f>VLOOKUP(A6745,SEZIONI!$A$1:$B$7897,2,1)</f>
        <v>4</v>
      </c>
    </row>
    <row r="6746" spans="1:3" x14ac:dyDescent="0.3">
      <c r="A6746" t="s">
        <v>30280</v>
      </c>
      <c r="B6746" t="str">
        <f>VLOOKUP(A6746,PEC!$A$1:$C$7902,3,1)</f>
        <v>pec.it</v>
      </c>
      <c r="C6746">
        <f>VLOOKUP(A6746,SEZIONI!$A$1:$B$7897,2,1)</f>
        <v>4</v>
      </c>
    </row>
    <row r="6747" spans="1:3" x14ac:dyDescent="0.3">
      <c r="A6747" t="s">
        <v>30281</v>
      </c>
      <c r="B6747" t="str">
        <f>VLOOKUP(A6747,PEC!$A$1:$C$7902,3,1)</f>
        <v>cert.ruparbasilicata.it</v>
      </c>
      <c r="C6747">
        <f>VLOOKUP(A6747,SEZIONI!$A$1:$B$7897,2,1)</f>
        <v>1</v>
      </c>
    </row>
    <row r="6748" spans="1:3" x14ac:dyDescent="0.3">
      <c r="A6748" t="s">
        <v>30282</v>
      </c>
      <c r="B6748" t="str">
        <f>VLOOKUP(A6748,PEC!$A$1:$C$7902,3,1)</f>
        <v>cert.ruparbasilicata.it</v>
      </c>
      <c r="C6748">
        <f>VLOOKUP(A6748,SEZIONI!$A$1:$B$7897,2,1)</f>
        <v>4</v>
      </c>
    </row>
    <row r="6749" spans="1:3" x14ac:dyDescent="0.3">
      <c r="A6749" t="s">
        <v>30283</v>
      </c>
      <c r="B6749" t="str">
        <f>VLOOKUP(A6749,PEC!$A$1:$C$7902,3,1)</f>
        <v>cert.ruparbasilicata.it</v>
      </c>
      <c r="C6749">
        <f>VLOOKUP(A6749,SEZIONI!$A$1:$B$7897,2,1)</f>
        <v>3</v>
      </c>
    </row>
    <row r="6750" spans="1:3" x14ac:dyDescent="0.3">
      <c r="A6750" t="s">
        <v>30284</v>
      </c>
      <c r="B6750" t="str">
        <f>VLOOKUP(A6750,PEC!$A$1:$C$7902,3,1)</f>
        <v>pec.it</v>
      </c>
      <c r="C6750">
        <f>VLOOKUP(A6750,SEZIONI!$A$1:$B$7897,2,1)</f>
        <v>2</v>
      </c>
    </row>
    <row r="6751" spans="1:3" x14ac:dyDescent="0.3">
      <c r="A6751" t="s">
        <v>30285</v>
      </c>
      <c r="B6751" t="str">
        <f>VLOOKUP(A6751,PEC!$A$1:$C$7902,3,1)</f>
        <v>pcert.postecert.it</v>
      </c>
      <c r="C6751">
        <f>VLOOKUP(A6751,SEZIONI!$A$1:$B$7897,2,1)</f>
        <v>14</v>
      </c>
    </row>
    <row r="6752" spans="1:3" x14ac:dyDescent="0.3">
      <c r="A6752" t="s">
        <v>30286</v>
      </c>
      <c r="B6752" t="str">
        <f>VLOOKUP(A6752,PEC!$A$1:$C$7902,3,1)</f>
        <v>pec.comune.calciano.mt.it</v>
      </c>
      <c r="C6752">
        <f>VLOOKUP(A6752,SEZIONI!$A$1:$B$7897,2,1)</f>
        <v>1</v>
      </c>
    </row>
    <row r="6753" spans="1:3" x14ac:dyDescent="0.3">
      <c r="A6753" t="s">
        <v>30287</v>
      </c>
      <c r="B6753" t="str">
        <f>VLOOKUP(A6753,PEC!$A$1:$C$7902,3,1)</f>
        <v>cert.ruparbasilicata.it</v>
      </c>
      <c r="C6753">
        <f>VLOOKUP(A6753,SEZIONI!$A$1:$B$7897,2,1)</f>
        <v>1</v>
      </c>
    </row>
    <row r="6754" spans="1:3" x14ac:dyDescent="0.3">
      <c r="A6754" t="s">
        <v>30288</v>
      </c>
      <c r="B6754" t="str">
        <f>VLOOKUP(A6754,PEC!$A$1:$C$7902,3,1)</f>
        <v>cert.ruparbasilicata.it</v>
      </c>
      <c r="C6754">
        <f>VLOOKUP(A6754,SEZIONI!$A$1:$B$7897,2,1)</f>
        <v>2</v>
      </c>
    </row>
    <row r="6755" spans="1:3" x14ac:dyDescent="0.3">
      <c r="A6755" t="s">
        <v>30289</v>
      </c>
      <c r="B6755" t="str">
        <f>VLOOKUP(A6755,PEC!$A$1:$C$7902,3,1)</f>
        <v>pec.comune.craco.mt.it</v>
      </c>
      <c r="C6755">
        <f>VLOOKUP(A6755,SEZIONI!$A$1:$B$7897,2,1)</f>
        <v>2</v>
      </c>
    </row>
    <row r="6756" spans="1:3" x14ac:dyDescent="0.3">
      <c r="A6756" t="s">
        <v>30290</v>
      </c>
      <c r="B6756" t="str">
        <f>VLOOKUP(A6756,PEC!$A$1:$C$7902,3,1)</f>
        <v>cert.ruparbasilicata.it</v>
      </c>
      <c r="C6756">
        <f>VLOOKUP(A6756,SEZIONI!$A$1:$B$7897,2,1)</f>
        <v>11</v>
      </c>
    </row>
    <row r="6757" spans="1:3" x14ac:dyDescent="0.3">
      <c r="A6757" t="s">
        <v>30291</v>
      </c>
      <c r="B6757" t="str">
        <f>VLOOKUP(A6757,PEC!$A$1:$C$7902,3,1)</f>
        <v>cert.ruparbasilicata.it</v>
      </c>
      <c r="C6757">
        <f>VLOOKUP(A6757,SEZIONI!$A$1:$B$7897,2,1)</f>
        <v>1</v>
      </c>
    </row>
    <row r="6758" spans="1:3" x14ac:dyDescent="0.3">
      <c r="A6758" t="s">
        <v>30292</v>
      </c>
      <c r="B6758" t="str">
        <f>VLOOKUP(A6758,PEC!$A$1:$C$7902,3,1)</f>
        <v>pec.comune.gorgoglione.mt.it</v>
      </c>
      <c r="C6758">
        <f>VLOOKUP(A6758,SEZIONI!$A$1:$B$7897,2,1)</f>
        <v>2</v>
      </c>
    </row>
    <row r="6759" spans="1:3" x14ac:dyDescent="0.3">
      <c r="A6759" t="s">
        <v>30293</v>
      </c>
      <c r="B6759" t="str">
        <f>VLOOKUP(A6759,PEC!$A$1:$C$7902,3,1)</f>
        <v>cert.ruparbasilicata.it</v>
      </c>
      <c r="C6759">
        <f>VLOOKUP(A6759,SEZIONI!$A$1:$B$7897,2,1)</f>
        <v>6</v>
      </c>
    </row>
    <row r="6760" spans="1:3" x14ac:dyDescent="0.3">
      <c r="A6760" t="s">
        <v>30294</v>
      </c>
      <c r="B6760" t="str">
        <f>VLOOKUP(A6760,PEC!$A$1:$C$7902,3,1)</f>
        <v>cert.ruparbasilicata.it</v>
      </c>
      <c r="C6760">
        <f>VLOOKUP(A6760,SEZIONI!$A$1:$B$7897,2,1)</f>
        <v>3</v>
      </c>
    </row>
    <row r="6761" spans="1:3" x14ac:dyDescent="0.3">
      <c r="A6761" t="s">
        <v>30295</v>
      </c>
      <c r="B6761" t="str">
        <f>VLOOKUP(A6761,PEC!$A$1:$C$7902,3,1)</f>
        <v>pec.comune.irsina.mt.it</v>
      </c>
      <c r="C6761">
        <f>VLOOKUP(A6761,SEZIONI!$A$1:$B$7897,2,1)</f>
        <v>8</v>
      </c>
    </row>
    <row r="6762" spans="1:3" x14ac:dyDescent="0.3">
      <c r="A6762" t="s">
        <v>30296</v>
      </c>
      <c r="B6762" t="str">
        <f>VLOOKUP(A6762,PEC!$A$1:$C$7902,3,1)</f>
        <v>cert.ruparbasilicata.it</v>
      </c>
      <c r="C6762">
        <f>VLOOKUP(A6762,SEZIONI!$A$1:$B$7897,2,1)</f>
        <v>63</v>
      </c>
    </row>
    <row r="6763" spans="1:3" x14ac:dyDescent="0.3">
      <c r="A6763" t="s">
        <v>30297</v>
      </c>
      <c r="B6763">
        <f>VLOOKUP(A6763,PEC!$A$1:$C$7902,3,1)</f>
        <v>0</v>
      </c>
      <c r="C6763">
        <f>VLOOKUP(A6763,SEZIONI!$A$1:$B$7897,2,1)</f>
        <v>3</v>
      </c>
    </row>
    <row r="6764" spans="1:3" x14ac:dyDescent="0.3">
      <c r="A6764" t="s">
        <v>30298</v>
      </c>
      <c r="B6764" t="str">
        <f>VLOOKUP(A6764,PEC!$A$1:$C$7902,3,1)</f>
        <v>cert.ruparbasilicata.it</v>
      </c>
      <c r="C6764">
        <f>VLOOKUP(A6764,SEZIONI!$A$1:$B$7897,2,1)</f>
        <v>9</v>
      </c>
    </row>
    <row r="6765" spans="1:3" x14ac:dyDescent="0.3">
      <c r="A6765" t="s">
        <v>30299</v>
      </c>
      <c r="B6765" t="str">
        <f>VLOOKUP(A6765,PEC!$A$1:$C$7902,3,1)</f>
        <v>cert.ruparbasilicata.it</v>
      </c>
      <c r="C6765">
        <f>VLOOKUP(A6765,SEZIONI!$A$1:$B$7897,2,1)</f>
        <v>11</v>
      </c>
    </row>
    <row r="6766" spans="1:3" x14ac:dyDescent="0.3">
      <c r="A6766" t="s">
        <v>30300</v>
      </c>
      <c r="B6766" t="str">
        <f>VLOOKUP(A6766,PEC!$A$1:$C$7902,3,1)</f>
        <v>cert.ruparbasilicata.it</v>
      </c>
      <c r="C6766">
        <f>VLOOKUP(A6766,SEZIONI!$A$1:$B$7897,2,1)</f>
        <v>7</v>
      </c>
    </row>
    <row r="6767" spans="1:3" x14ac:dyDescent="0.3">
      <c r="A6767" t="s">
        <v>30301</v>
      </c>
      <c r="B6767" t="str">
        <f>VLOOKUP(A6767,PEC!$A$1:$C$7902,3,1)</f>
        <v>pec.comune.olivetolucano.mt.it</v>
      </c>
      <c r="C6767">
        <f>VLOOKUP(A6767,SEZIONI!$A$1:$B$7897,2,1)</f>
        <v>1</v>
      </c>
    </row>
    <row r="6768" spans="1:3" x14ac:dyDescent="0.3">
      <c r="A6768" t="s">
        <v>30302</v>
      </c>
      <c r="B6768" t="str">
        <f>VLOOKUP(A6768,PEC!$A$1:$C$7902,3,1)</f>
        <v>pec.comune.pisticci.mt.it</v>
      </c>
      <c r="C6768">
        <f>VLOOKUP(A6768,SEZIONI!$A$1:$B$7897,2,1)</f>
        <v>19</v>
      </c>
    </row>
    <row r="6769" spans="1:3" x14ac:dyDescent="0.3">
      <c r="A6769" t="s">
        <v>30303</v>
      </c>
      <c r="B6769" t="str">
        <f>VLOOKUP(A6769,PEC!$A$1:$C$7902,3,1)</f>
        <v>pec.policoro.gov.it</v>
      </c>
      <c r="C6769">
        <f>VLOOKUP(A6769,SEZIONI!$A$1:$B$7897,2,1)</f>
        <v>14</v>
      </c>
    </row>
    <row r="6770" spans="1:3" x14ac:dyDescent="0.3">
      <c r="A6770" t="s">
        <v>30304</v>
      </c>
      <c r="B6770" t="str">
        <f>VLOOKUP(A6770,PEC!$A$1:$C$7902,3,1)</f>
        <v>cert.ruparbasilicata.it</v>
      </c>
      <c r="C6770">
        <f>VLOOKUP(A6770,SEZIONI!$A$1:$B$7897,2,1)</f>
        <v>5</v>
      </c>
    </row>
    <row r="6771" spans="1:3" x14ac:dyDescent="0.3">
      <c r="A6771" t="s">
        <v>30305</v>
      </c>
      <c r="B6771" t="str">
        <f>VLOOKUP(A6771,PEC!$A$1:$C$7902,3,1)</f>
        <v>pec.comune.rotondella.mt.it</v>
      </c>
      <c r="C6771">
        <f>VLOOKUP(A6771,SEZIONI!$A$1:$B$7897,2,1)</f>
        <v>3</v>
      </c>
    </row>
    <row r="6772" spans="1:3" x14ac:dyDescent="0.3">
      <c r="A6772" t="s">
        <v>30306</v>
      </c>
      <c r="B6772" t="str">
        <f>VLOOKUP(A6772,PEC!$A$1:$C$7902,3,1)</f>
        <v>cert.ruparbasilicata.it</v>
      </c>
      <c r="C6772">
        <f>VLOOKUP(A6772,SEZIONI!$A$1:$B$7897,2,1)</f>
        <v>4</v>
      </c>
    </row>
    <row r="6773" spans="1:3" x14ac:dyDescent="0.3">
      <c r="A6773" t="s">
        <v>30307</v>
      </c>
      <c r="B6773" t="str">
        <f>VLOOKUP(A6773,PEC!$A$1:$C$7902,3,1)</f>
        <v>cert.ruparbasilicata.it</v>
      </c>
      <c r="C6773">
        <f>VLOOKUP(A6773,SEZIONI!$A$1:$B$7897,2,1)</f>
        <v>2</v>
      </c>
    </row>
    <row r="6774" spans="1:3" x14ac:dyDescent="0.3">
      <c r="A6774" t="s">
        <v>30308</v>
      </c>
      <c r="B6774" t="str">
        <f>VLOOKUP(A6774,PEC!$A$1:$C$7902,3,1)</f>
        <v>pec.it</v>
      </c>
      <c r="C6774">
        <f>VLOOKUP(A6774,SEZIONI!$A$1:$B$7897,2,1)</f>
        <v>3</v>
      </c>
    </row>
    <row r="6775" spans="1:3" x14ac:dyDescent="0.3">
      <c r="A6775" t="s">
        <v>30309</v>
      </c>
      <c r="B6775" t="str">
        <f>VLOOKUP(A6775,PEC!$A$1:$C$7902,3,1)</f>
        <v>ebaspec.it</v>
      </c>
      <c r="C6775">
        <f>VLOOKUP(A6775,SEZIONI!$A$1:$B$7897,2,1)</f>
        <v>6</v>
      </c>
    </row>
    <row r="6776" spans="1:3" x14ac:dyDescent="0.3">
      <c r="A6776" t="s">
        <v>30310</v>
      </c>
      <c r="B6776" t="str">
        <f>VLOOKUP(A6776,PEC!$A$1:$C$7902,3,1)</f>
        <v>pec.comune.tricarico.mt.it</v>
      </c>
      <c r="C6776">
        <f>VLOOKUP(A6776,SEZIONI!$A$1:$B$7897,2,1)</f>
        <v>8</v>
      </c>
    </row>
    <row r="6777" spans="1:3" x14ac:dyDescent="0.3">
      <c r="A6777" t="s">
        <v>30311</v>
      </c>
      <c r="B6777" t="str">
        <f>VLOOKUP(A6777,PEC!$A$1:$C$7902,3,1)</f>
        <v>cert.ruparbasilicata.it</v>
      </c>
      <c r="C6777">
        <f>VLOOKUP(A6777,SEZIONI!$A$1:$B$7897,2,1)</f>
        <v>7</v>
      </c>
    </row>
    <row r="6778" spans="1:3" x14ac:dyDescent="0.3">
      <c r="A6778" t="s">
        <v>30312</v>
      </c>
      <c r="B6778" t="str">
        <f>VLOOKUP(A6778,PEC!$A$1:$C$7902,3,1)</f>
        <v>cert.ruparbasilicata.it</v>
      </c>
      <c r="C6778">
        <f>VLOOKUP(A6778,SEZIONI!$A$1:$B$7897,2,1)</f>
        <v>2</v>
      </c>
    </row>
    <row r="6779" spans="1:3" x14ac:dyDescent="0.3">
      <c r="A6779" t="s">
        <v>30313</v>
      </c>
      <c r="B6779" t="str">
        <f>VLOOKUP(A6779,PEC!$A$1:$C$7902,3,1)</f>
        <v>pec.comune.scanzanojonico.mt.it</v>
      </c>
      <c r="C6779">
        <f>VLOOKUP(A6779,SEZIONI!$A$1:$B$7897,2,1)</f>
        <v>7</v>
      </c>
    </row>
    <row r="6780" spans="1:3" x14ac:dyDescent="0.3">
      <c r="A6780" t="s">
        <v>30314</v>
      </c>
      <c r="B6780" t="str">
        <f>VLOOKUP(A6780,PEC!$A$1:$C$7902,3,1)</f>
        <v>asmepec.it</v>
      </c>
      <c r="C6780">
        <f>VLOOKUP(A6780,SEZIONI!$A$1:$B$7897,2,1)</f>
        <v>2</v>
      </c>
    </row>
    <row r="6781" spans="1:3" x14ac:dyDescent="0.3">
      <c r="A6781" t="s">
        <v>30316</v>
      </c>
      <c r="B6781" t="str">
        <f>VLOOKUP(A6781,PEC!$A$1:$C$7902,3,1)</f>
        <v>asmepec.it</v>
      </c>
      <c r="C6781">
        <f>VLOOKUP(A6781,SEZIONI!$A$1:$B$7897,2,1)</f>
        <v>3</v>
      </c>
    </row>
    <row r="6782" spans="1:3" x14ac:dyDescent="0.3">
      <c r="A6782" t="s">
        <v>30317</v>
      </c>
      <c r="B6782" t="str">
        <f>VLOOKUP(A6782,PEC!$A$1:$C$7902,3,1)</f>
        <v>pec.it</v>
      </c>
      <c r="C6782">
        <f>VLOOKUP(A6782,SEZIONI!$A$1:$B$7897,2,1)</f>
        <v>35</v>
      </c>
    </row>
    <row r="6783" spans="1:3" x14ac:dyDescent="0.3">
      <c r="A6783" t="s">
        <v>30318</v>
      </c>
      <c r="B6783" t="str">
        <f>VLOOKUP(A6783,PEC!$A$1:$C$7902,3,1)</f>
        <v>pec.comune.aiellocalabro.cs.it</v>
      </c>
      <c r="C6783">
        <f>VLOOKUP(A6783,SEZIONI!$A$1:$B$7897,2,1)</f>
        <v>3</v>
      </c>
    </row>
    <row r="6784" spans="1:3" x14ac:dyDescent="0.3">
      <c r="A6784" t="s">
        <v>30319</v>
      </c>
      <c r="B6784" t="str">
        <f>VLOOKUP(A6784,PEC!$A$1:$C$7902,3,1)</f>
        <v>legalmail.it</v>
      </c>
      <c r="C6784">
        <f>VLOOKUP(A6784,SEZIONI!$A$1:$B$7897,2,1)</f>
        <v>1</v>
      </c>
    </row>
    <row r="6785" spans="1:3" x14ac:dyDescent="0.3">
      <c r="A6785" t="s">
        <v>30320</v>
      </c>
      <c r="B6785" t="str">
        <f>VLOOKUP(A6785,PEC!$A$1:$C$7902,3,1)</f>
        <v>legalmail.it</v>
      </c>
      <c r="C6785">
        <f>VLOOKUP(A6785,SEZIONI!$A$1:$B$7897,2,1)</f>
        <v>2</v>
      </c>
    </row>
    <row r="6786" spans="1:3" x14ac:dyDescent="0.3">
      <c r="A6786" t="s">
        <v>30321</v>
      </c>
      <c r="B6786" t="str">
        <f>VLOOKUP(A6786,PEC!$A$1:$C$7902,3,1)</f>
        <v>postecert.it</v>
      </c>
      <c r="C6786">
        <f>VLOOKUP(A6786,SEZIONI!$A$1:$B$7897,2,1)</f>
        <v>1</v>
      </c>
    </row>
    <row r="6787" spans="1:3" x14ac:dyDescent="0.3">
      <c r="A6787" t="s">
        <v>30322</v>
      </c>
      <c r="B6787" t="str">
        <f>VLOOKUP(A6787,PEC!$A$1:$C$7902,3,1)</f>
        <v>pec.netps.eu</v>
      </c>
      <c r="C6787">
        <f>VLOOKUP(A6787,SEZIONI!$A$1:$B$7897,2,1)</f>
        <v>2</v>
      </c>
    </row>
    <row r="6788" spans="1:3" x14ac:dyDescent="0.3">
      <c r="A6788" t="s">
        <v>30323</v>
      </c>
      <c r="B6788" t="str">
        <f>VLOOKUP(A6788,PEC!$A$1:$C$7902,3,1)</f>
        <v>anutel.it</v>
      </c>
      <c r="C6788">
        <f>VLOOKUP(A6788,SEZIONI!$A$1:$B$7897,2,1)</f>
        <v>6</v>
      </c>
    </row>
    <row r="6789" spans="1:3" x14ac:dyDescent="0.3">
      <c r="A6789" t="s">
        <v>30324</v>
      </c>
      <c r="B6789" t="str">
        <f>VLOOKUP(A6789,PEC!$A$1:$C$7902,3,1)</f>
        <v>pec.comune.amantea.cs.it</v>
      </c>
      <c r="C6789">
        <f>VLOOKUP(A6789,SEZIONI!$A$1:$B$7897,2,1)</f>
        <v>14</v>
      </c>
    </row>
    <row r="6790" spans="1:3" x14ac:dyDescent="0.3">
      <c r="A6790" t="s">
        <v>30325</v>
      </c>
      <c r="B6790" t="str">
        <f>VLOOKUP(A6790,PEC!$A$1:$C$7902,3,1)</f>
        <v>pec.dirittoitalia.it</v>
      </c>
      <c r="C6790">
        <f>VLOOKUP(A6790,SEZIONI!$A$1:$B$7897,2,1)</f>
        <v>3</v>
      </c>
    </row>
    <row r="6791" spans="1:3" x14ac:dyDescent="0.3">
      <c r="A6791" t="s">
        <v>30326</v>
      </c>
      <c r="B6791" t="str">
        <f>VLOOKUP(A6791,PEC!$A$1:$C$7902,3,1)</f>
        <v>pec.comuneaprigliano.it</v>
      </c>
      <c r="C6791">
        <f>VLOOKUP(A6791,SEZIONI!$A$1:$B$7897,2,1)</f>
        <v>5</v>
      </c>
    </row>
    <row r="6792" spans="1:3" x14ac:dyDescent="0.3">
      <c r="A6792" t="s">
        <v>30327</v>
      </c>
      <c r="B6792" t="str">
        <f>VLOOKUP(A6792,PEC!$A$1:$C$7902,3,1)</f>
        <v>anutel.it</v>
      </c>
      <c r="C6792">
        <f>VLOOKUP(A6792,SEZIONI!$A$1:$B$7897,2,1)</f>
        <v>4</v>
      </c>
    </row>
    <row r="6793" spans="1:3" x14ac:dyDescent="0.3">
      <c r="A6793" t="s">
        <v>30328</v>
      </c>
      <c r="B6793" t="str">
        <f>VLOOKUP(A6793,PEC!$A$1:$C$7902,3,1)</f>
        <v>asmepec.it</v>
      </c>
      <c r="C6793">
        <f>VLOOKUP(A6793,SEZIONI!$A$1:$B$7897,2,1)</f>
        <v>1</v>
      </c>
    </row>
    <row r="6794" spans="1:3" x14ac:dyDescent="0.3">
      <c r="A6794" t="s">
        <v>30329</v>
      </c>
      <c r="B6794" t="str">
        <f>VLOOKUP(A6794,PEC!$A$1:$C$7902,3,1)</f>
        <v>pec.it</v>
      </c>
      <c r="C6794">
        <f>VLOOKUP(A6794,SEZIONI!$A$1:$B$7897,2,1)</f>
        <v>8</v>
      </c>
    </row>
    <row r="6795" spans="1:3" x14ac:dyDescent="0.3">
      <c r="A6795" t="s">
        <v>30330</v>
      </c>
      <c r="B6795" t="str">
        <f>VLOOKUP(A6795,PEC!$A$1:$C$7902,3,1)</f>
        <v>asmepec.it</v>
      </c>
      <c r="C6795">
        <f>VLOOKUP(A6795,SEZIONI!$A$1:$B$7897,2,1)</f>
        <v>2</v>
      </c>
    </row>
    <row r="6796" spans="1:3" x14ac:dyDescent="0.3">
      <c r="A6796" t="s">
        <v>30331</v>
      </c>
      <c r="B6796" t="str">
        <f>VLOOKUP(A6796,PEC!$A$1:$C$7902,3,1)</f>
        <v>mailcertificata.biz</v>
      </c>
      <c r="C6796">
        <f>VLOOKUP(A6796,SEZIONI!$A$1:$B$7897,2,1)</f>
        <v>11</v>
      </c>
    </row>
    <row r="6797" spans="1:3" x14ac:dyDescent="0.3">
      <c r="A6797" t="s">
        <v>30332</v>
      </c>
      <c r="B6797" t="str">
        <f>VLOOKUP(A6797,PEC!$A$1:$C$7902,3,1)</f>
        <v>asmepec.it</v>
      </c>
      <c r="C6797">
        <f>VLOOKUP(A6797,SEZIONI!$A$1:$B$7897,2,1)</f>
        <v>3</v>
      </c>
    </row>
    <row r="6798" spans="1:3" x14ac:dyDescent="0.3">
      <c r="A6798" t="s">
        <v>30333</v>
      </c>
      <c r="B6798" t="str">
        <f>VLOOKUP(A6798,PEC!$A$1:$C$7902,3,1)</f>
        <v>asmepec.it</v>
      </c>
      <c r="C6798">
        <f>VLOOKUP(A6798,SEZIONI!$A$1:$B$7897,2,1)</f>
        <v>4</v>
      </c>
    </row>
    <row r="6799" spans="1:3" x14ac:dyDescent="0.3">
      <c r="A6799" t="s">
        <v>30334</v>
      </c>
      <c r="B6799" t="str">
        <f>VLOOKUP(A6799,PEC!$A$1:$C$7902,3,1)</f>
        <v>legalmail.it</v>
      </c>
      <c r="C6799">
        <f>VLOOKUP(A6799,SEZIONI!$A$1:$B$7897,2,1)</f>
        <v>4</v>
      </c>
    </row>
    <row r="6800" spans="1:3" x14ac:dyDescent="0.3">
      <c r="A6800" t="s">
        <v>30335</v>
      </c>
      <c r="B6800" t="str">
        <f>VLOOKUP(A6800,PEC!$A$1:$C$7902,3,1)</f>
        <v>asmepec.it</v>
      </c>
      <c r="C6800">
        <f>VLOOKUP(A6800,SEZIONI!$A$1:$B$7897,2,1)</f>
        <v>3</v>
      </c>
    </row>
    <row r="6801" spans="1:3" x14ac:dyDescent="0.3">
      <c r="A6801" t="s">
        <v>30336</v>
      </c>
      <c r="B6801" t="str">
        <f>VLOOKUP(A6801,PEC!$A$1:$C$7902,3,1)</f>
        <v>asmepec.it</v>
      </c>
      <c r="C6801">
        <f>VLOOKUP(A6801,SEZIONI!$A$1:$B$7897,2,1)</f>
        <v>2</v>
      </c>
    </row>
    <row r="6802" spans="1:3" x14ac:dyDescent="0.3">
      <c r="A6802" t="s">
        <v>30337</v>
      </c>
      <c r="B6802" t="str">
        <f>VLOOKUP(A6802,PEC!$A$1:$C$7902,3,1)</f>
        <v>asmepec.it</v>
      </c>
      <c r="C6802">
        <f>VLOOKUP(A6802,SEZIONI!$A$1:$B$7897,2,1)</f>
        <v>3</v>
      </c>
    </row>
    <row r="6803" spans="1:3" x14ac:dyDescent="0.3">
      <c r="A6803" t="s">
        <v>30338</v>
      </c>
      <c r="B6803" t="str">
        <f>VLOOKUP(A6803,PEC!$A$1:$C$7902,3,1)</f>
        <v>asmepec.it</v>
      </c>
      <c r="C6803">
        <f>VLOOKUP(A6803,SEZIONI!$A$1:$B$7897,2,1)</f>
        <v>1</v>
      </c>
    </row>
    <row r="6804" spans="1:3" x14ac:dyDescent="0.3">
      <c r="A6804" t="s">
        <v>30339</v>
      </c>
      <c r="B6804" t="str">
        <f>VLOOKUP(A6804,PEC!$A$1:$C$7902,3,1)</f>
        <v>asmecert.it</v>
      </c>
      <c r="C6804">
        <f>VLOOKUP(A6804,SEZIONI!$A$1:$B$7897,2,1)</f>
        <v>10</v>
      </c>
    </row>
    <row r="6805" spans="1:3" x14ac:dyDescent="0.3">
      <c r="A6805" t="s">
        <v>30340</v>
      </c>
      <c r="B6805" t="str">
        <f>VLOOKUP(A6805,PEC!$A$1:$C$7902,3,1)</f>
        <v>asmepec.it</v>
      </c>
      <c r="C6805">
        <f>VLOOKUP(A6805,SEZIONI!$A$1:$B$7897,2,1)</f>
        <v>5</v>
      </c>
    </row>
    <row r="6806" spans="1:3" x14ac:dyDescent="0.3">
      <c r="A6806" t="s">
        <v>30341</v>
      </c>
      <c r="B6806" t="str">
        <f>VLOOKUP(A6806,PEC!$A$1:$C$7902,3,1)</f>
        <v>asmepec.it</v>
      </c>
      <c r="C6806">
        <f>VLOOKUP(A6806,SEZIONI!$A$1:$B$7897,2,1)</f>
        <v>1</v>
      </c>
    </row>
    <row r="6807" spans="1:3" x14ac:dyDescent="0.3">
      <c r="A6807" t="s">
        <v>30342</v>
      </c>
      <c r="B6807" t="str">
        <f>VLOOKUP(A6807,PEC!$A$1:$C$7902,3,1)</f>
        <v>asmepec.it</v>
      </c>
      <c r="C6807">
        <f>VLOOKUP(A6807,SEZIONI!$A$1:$B$7897,2,1)</f>
        <v>21</v>
      </c>
    </row>
    <row r="6808" spans="1:3" x14ac:dyDescent="0.3">
      <c r="A6808" t="s">
        <v>30343</v>
      </c>
      <c r="B6808" t="str">
        <f>VLOOKUP(A6808,PEC!$A$1:$C$7902,3,1)</f>
        <v>postecert.it</v>
      </c>
      <c r="C6808">
        <f>VLOOKUP(A6808,SEZIONI!$A$1:$B$7897,2,1)</f>
        <v>4</v>
      </c>
    </row>
    <row r="6809" spans="1:3" x14ac:dyDescent="0.3">
      <c r="A6809" t="s">
        <v>30344</v>
      </c>
      <c r="B6809" t="str">
        <f>VLOOKUP(A6809,PEC!$A$1:$C$7902,3,1)</f>
        <v>pec.it</v>
      </c>
      <c r="C6809">
        <f>VLOOKUP(A6809,SEZIONI!$A$1:$B$7897,2,1)</f>
        <v>10</v>
      </c>
    </row>
    <row r="6810" spans="1:3" x14ac:dyDescent="0.3">
      <c r="A6810" t="s">
        <v>30345</v>
      </c>
      <c r="B6810" t="str">
        <f>VLOOKUP(A6810,PEC!$A$1:$C$7902,3,1)</f>
        <v>legalmail.it</v>
      </c>
      <c r="C6810">
        <f>VLOOKUP(A6810,SEZIONI!$A$1:$B$7897,2,1)</f>
        <v>2</v>
      </c>
    </row>
    <row r="6811" spans="1:3" x14ac:dyDescent="0.3">
      <c r="A6811" t="s">
        <v>30346</v>
      </c>
      <c r="B6811" t="str">
        <f>VLOOKUP(A6811,PEC!$A$1:$C$7902,3,1)</f>
        <v>pec.comune.castrovillari.cs.it</v>
      </c>
      <c r="C6811">
        <f>VLOOKUP(A6811,SEZIONI!$A$1:$B$7897,2,1)</f>
        <v>22</v>
      </c>
    </row>
    <row r="6812" spans="1:3" x14ac:dyDescent="0.3">
      <c r="A6812" t="s">
        <v>30347</v>
      </c>
      <c r="B6812" t="str">
        <f>VLOOKUP(A6812,PEC!$A$1:$C$7902,3,1)</f>
        <v>pec.comunedicelico.it</v>
      </c>
      <c r="C6812">
        <f>VLOOKUP(A6812,SEZIONI!$A$1:$B$7897,2,1)</f>
        <v>3</v>
      </c>
    </row>
    <row r="6813" spans="1:3" x14ac:dyDescent="0.3">
      <c r="A6813" t="s">
        <v>30348</v>
      </c>
      <c r="B6813" t="str">
        <f>VLOOKUP(A6813,PEC!$A$1:$C$7902,3,1)</f>
        <v>pec.it</v>
      </c>
      <c r="C6813">
        <f>VLOOKUP(A6813,SEZIONI!$A$1:$B$7897,2,1)</f>
        <v>1</v>
      </c>
    </row>
    <row r="6814" spans="1:3" x14ac:dyDescent="0.3">
      <c r="A6814" t="s">
        <v>30349</v>
      </c>
      <c r="B6814" t="str">
        <f>VLOOKUP(A6814,PEC!$A$1:$C$7902,3,1)</f>
        <v>pec.comune.cerchiara.cs.it</v>
      </c>
      <c r="C6814">
        <f>VLOOKUP(A6814,SEZIONI!$A$1:$B$7897,2,1)</f>
        <v>3</v>
      </c>
    </row>
    <row r="6815" spans="1:3" x14ac:dyDescent="0.3">
      <c r="A6815" t="s">
        <v>30350</v>
      </c>
      <c r="B6815" t="str">
        <f>VLOOKUP(A6815,PEC!$A$1:$C$7902,3,1)</f>
        <v>legalmail.it</v>
      </c>
      <c r="C6815">
        <f>VLOOKUP(A6815,SEZIONI!$A$1:$B$7897,2,1)</f>
        <v>4</v>
      </c>
    </row>
    <row r="6816" spans="1:3" x14ac:dyDescent="0.3">
      <c r="A6816" t="s">
        <v>30351</v>
      </c>
      <c r="B6816" t="str">
        <f>VLOOKUP(A6816,PEC!$A$1:$C$7902,3,1)</f>
        <v>asmepec.it</v>
      </c>
      <c r="C6816">
        <f>VLOOKUP(A6816,SEZIONI!$A$1:$B$7897,2,1)</f>
        <v>1</v>
      </c>
    </row>
    <row r="6817" spans="1:3" x14ac:dyDescent="0.3">
      <c r="A6817" t="s">
        <v>30352</v>
      </c>
      <c r="B6817" t="str">
        <f>VLOOKUP(A6817,PEC!$A$1:$C$7902,3,1)</f>
        <v>pec.comune.cerzeto.cs.it</v>
      </c>
      <c r="C6817">
        <f>VLOOKUP(A6817,SEZIONI!$A$1:$B$7897,2,1)</f>
        <v>4</v>
      </c>
    </row>
    <row r="6818" spans="1:3" x14ac:dyDescent="0.3">
      <c r="A6818" t="s">
        <v>30353</v>
      </c>
      <c r="B6818" t="str">
        <f>VLOOKUP(A6818,PEC!$A$1:$C$7902,3,1)</f>
        <v>asmepec.it</v>
      </c>
      <c r="C6818">
        <f>VLOOKUP(A6818,SEZIONI!$A$1:$B$7897,2,1)</f>
        <v>15</v>
      </c>
    </row>
    <row r="6819" spans="1:3" x14ac:dyDescent="0.3">
      <c r="A6819" t="s">
        <v>30354</v>
      </c>
      <c r="B6819" t="str">
        <f>VLOOKUP(A6819,PEC!$A$1:$C$7902,3,1)</f>
        <v>asmepec.it</v>
      </c>
      <c r="C6819">
        <f>VLOOKUP(A6819,SEZIONI!$A$1:$B$7897,2,1)</f>
        <v>2</v>
      </c>
    </row>
    <row r="6820" spans="1:3" x14ac:dyDescent="0.3">
      <c r="A6820" t="s">
        <v>30355</v>
      </c>
      <c r="B6820" t="str">
        <f>VLOOKUP(A6820,PEC!$A$1:$C$7902,3,1)</f>
        <v>pec.comune.cleto.cs.it</v>
      </c>
      <c r="C6820">
        <f>VLOOKUP(A6820,SEZIONI!$A$1:$B$7897,2,1)</f>
        <v>2</v>
      </c>
    </row>
    <row r="6821" spans="1:3" x14ac:dyDescent="0.3">
      <c r="A6821" t="s">
        <v>30356</v>
      </c>
      <c r="B6821" t="str">
        <f>VLOOKUP(A6821,PEC!$A$1:$C$7902,3,1)</f>
        <v>asmepec.it</v>
      </c>
      <c r="C6821">
        <f>VLOOKUP(A6821,SEZIONI!$A$1:$B$7897,2,1)</f>
        <v>2</v>
      </c>
    </row>
    <row r="6822" spans="1:3" x14ac:dyDescent="0.3">
      <c r="A6822" t="s">
        <v>30357</v>
      </c>
      <c r="B6822" t="str">
        <f>VLOOKUP(A6822,PEC!$A$1:$C$7902,3,1)</f>
        <v>superpec.eu</v>
      </c>
      <c r="C6822">
        <f>VLOOKUP(A6822,SEZIONI!$A$1:$B$7897,2,1)</f>
        <v>82</v>
      </c>
    </row>
    <row r="6823" spans="1:3" x14ac:dyDescent="0.3">
      <c r="A6823" t="s">
        <v>30358</v>
      </c>
      <c r="B6823" t="str">
        <f>VLOOKUP(A6823,PEC!$A$1:$C$7902,3,1)</f>
        <v>asmepec.it</v>
      </c>
      <c r="C6823">
        <f>VLOOKUP(A6823,SEZIONI!$A$1:$B$7897,2,1)</f>
        <v>2</v>
      </c>
    </row>
    <row r="6824" spans="1:3" x14ac:dyDescent="0.3">
      <c r="A6824" t="s">
        <v>30359</v>
      </c>
      <c r="B6824" t="str">
        <f>VLOOKUP(A6824,PEC!$A$1:$C$7902,3,1)</f>
        <v>asmepec.it</v>
      </c>
      <c r="C6824">
        <f>VLOOKUP(A6824,SEZIONI!$A$1:$B$7897,2,1)</f>
        <v>10</v>
      </c>
    </row>
    <row r="6825" spans="1:3" x14ac:dyDescent="0.3">
      <c r="A6825" t="s">
        <v>30360</v>
      </c>
      <c r="B6825" t="str">
        <f>VLOOKUP(A6825,PEC!$A$1:$C$7902,3,1)</f>
        <v>pec.it</v>
      </c>
      <c r="C6825">
        <f>VLOOKUP(A6825,SEZIONI!$A$1:$B$7897,2,1)</f>
        <v>6</v>
      </c>
    </row>
    <row r="6826" spans="1:3" x14ac:dyDescent="0.3">
      <c r="A6826" t="s">
        <v>30361</v>
      </c>
      <c r="B6826" t="str">
        <f>VLOOKUP(A6826,PEC!$A$1:$C$7902,3,1)</f>
        <v>asmepec.it</v>
      </c>
      <c r="C6826">
        <f>VLOOKUP(A6826,SEZIONI!$A$1:$B$7897,2,1)</f>
        <v>5</v>
      </c>
    </row>
    <row r="6827" spans="1:3" x14ac:dyDescent="0.3">
      <c r="A6827" t="s">
        <v>30362</v>
      </c>
      <c r="B6827" t="str">
        <f>VLOOKUP(A6827,PEC!$A$1:$C$7902,3,1)</f>
        <v>pec.it</v>
      </c>
      <c r="C6827">
        <f>VLOOKUP(A6827,SEZIONI!$A$1:$B$7897,2,1)</f>
        <v>1</v>
      </c>
    </row>
    <row r="6828" spans="1:3" x14ac:dyDescent="0.3">
      <c r="A6828" t="s">
        <v>30363</v>
      </c>
      <c r="B6828" t="str">
        <f>VLOOKUP(A6828,PEC!$A$1:$C$7902,3,1)</f>
        <v>postecert.it</v>
      </c>
      <c r="C6828">
        <f>VLOOKUP(A6828,SEZIONI!$A$1:$B$7897,2,1)</f>
        <v>6</v>
      </c>
    </row>
    <row r="6829" spans="1:3" x14ac:dyDescent="0.3">
      <c r="A6829" t="s">
        <v>30364</v>
      </c>
      <c r="B6829" t="str">
        <f>VLOOKUP(A6829,PEC!$A$1:$C$7902,3,1)</f>
        <v>legalmail.it</v>
      </c>
      <c r="C6829">
        <f>VLOOKUP(A6829,SEZIONI!$A$1:$B$7897,2,1)</f>
        <v>2</v>
      </c>
    </row>
    <row r="6830" spans="1:3" x14ac:dyDescent="0.3">
      <c r="A6830" t="s">
        <v>30365</v>
      </c>
      <c r="B6830" t="str">
        <f>VLOOKUP(A6830,PEC!$A$1:$C$7902,3,1)</f>
        <v>pec.it</v>
      </c>
      <c r="C6830">
        <f>VLOOKUP(A6830,SEZIONI!$A$1:$B$7897,2,1)</f>
        <v>1</v>
      </c>
    </row>
    <row r="6831" spans="1:3" x14ac:dyDescent="0.3">
      <c r="A6831" t="s">
        <v>30366</v>
      </c>
      <c r="B6831" t="str">
        <f>VLOOKUP(A6831,PEC!$A$1:$C$7902,3,1)</f>
        <v>pec.comune.firmo.cs.it</v>
      </c>
      <c r="C6831">
        <f>VLOOKUP(A6831,SEZIONI!$A$1:$B$7897,2,1)</f>
        <v>3</v>
      </c>
    </row>
    <row r="6832" spans="1:3" x14ac:dyDescent="0.3">
      <c r="A6832" t="s">
        <v>30367</v>
      </c>
      <c r="B6832" t="str">
        <f>VLOOKUP(A6832,PEC!$A$1:$C$7902,3,1)</f>
        <v>asmepec.it</v>
      </c>
      <c r="C6832">
        <f>VLOOKUP(A6832,SEZIONI!$A$1:$B$7897,2,1)</f>
        <v>6</v>
      </c>
    </row>
    <row r="6833" spans="1:3" x14ac:dyDescent="0.3">
      <c r="A6833" t="s">
        <v>30368</v>
      </c>
      <c r="B6833" t="str">
        <f>VLOOKUP(A6833,PEC!$A$1:$C$7902,3,1)</f>
        <v>legalmail.it</v>
      </c>
      <c r="C6833">
        <f>VLOOKUP(A6833,SEZIONI!$A$1:$B$7897,2,1)</f>
        <v>4</v>
      </c>
    </row>
    <row r="6834" spans="1:3" x14ac:dyDescent="0.3">
      <c r="A6834" t="s">
        <v>30369</v>
      </c>
      <c r="B6834" t="str">
        <f>VLOOKUP(A6834,PEC!$A$1:$C$7902,3,1)</f>
        <v>pec.comune.frascineto.cs.it</v>
      </c>
      <c r="C6834">
        <f>VLOOKUP(A6834,SEZIONI!$A$1:$B$7897,2,1)</f>
        <v>3</v>
      </c>
    </row>
    <row r="6835" spans="1:3" x14ac:dyDescent="0.3">
      <c r="A6835" t="s">
        <v>30370</v>
      </c>
      <c r="B6835" t="str">
        <f>VLOOKUP(A6835,PEC!$A$1:$C$7902,3,1)</f>
        <v>pec.it</v>
      </c>
      <c r="C6835">
        <f>VLOOKUP(A6835,SEZIONI!$A$1:$B$7897,2,1)</f>
        <v>10</v>
      </c>
    </row>
    <row r="6836" spans="1:3" x14ac:dyDescent="0.3">
      <c r="A6836" t="s">
        <v>30371</v>
      </c>
      <c r="B6836" t="str">
        <f>VLOOKUP(A6836,PEC!$A$1:$C$7902,3,1)</f>
        <v>asmepec.it</v>
      </c>
      <c r="C6836">
        <f>VLOOKUP(A6836,SEZIONI!$A$1:$B$7897,2,1)</f>
        <v>2</v>
      </c>
    </row>
    <row r="6837" spans="1:3" x14ac:dyDescent="0.3">
      <c r="A6837" t="s">
        <v>30372</v>
      </c>
      <c r="B6837" t="str">
        <f>VLOOKUP(A6837,PEC!$A$1:$C$7902,3,1)</f>
        <v>asmepec.it</v>
      </c>
      <c r="C6837">
        <f>VLOOKUP(A6837,SEZIONI!$A$1:$B$7897,2,1)</f>
        <v>3</v>
      </c>
    </row>
    <row r="6838" spans="1:3" x14ac:dyDescent="0.3">
      <c r="A6838" t="s">
        <v>30373</v>
      </c>
      <c r="B6838" t="str">
        <f>VLOOKUP(A6838,PEC!$A$1:$C$7902,3,1)</f>
        <v>asmepec.it</v>
      </c>
      <c r="C6838">
        <f>VLOOKUP(A6838,SEZIONI!$A$1:$B$7897,2,1)</f>
        <v>2</v>
      </c>
    </row>
    <row r="6839" spans="1:3" x14ac:dyDescent="0.3">
      <c r="A6839" t="s">
        <v>30374</v>
      </c>
      <c r="B6839" t="str">
        <f>VLOOKUP(A6839,PEC!$A$1:$C$7902,3,1)</f>
        <v>pec.comune.lago.cs.it</v>
      </c>
      <c r="C6839">
        <f>VLOOKUP(A6839,SEZIONI!$A$1:$B$7897,2,1)</f>
        <v>5</v>
      </c>
    </row>
    <row r="6840" spans="1:3" x14ac:dyDescent="0.3">
      <c r="A6840" t="s">
        <v>30375</v>
      </c>
      <c r="B6840" t="str">
        <f>VLOOKUP(A6840,PEC!$A$1:$C$7902,3,1)</f>
        <v>pec.it</v>
      </c>
      <c r="C6840">
        <f>VLOOKUP(A6840,SEZIONI!$A$1:$B$7897,2,1)</f>
        <v>4</v>
      </c>
    </row>
    <row r="6841" spans="1:3" x14ac:dyDescent="0.3">
      <c r="A6841" t="s">
        <v>30376</v>
      </c>
      <c r="B6841" t="str">
        <f>VLOOKUP(A6841,PEC!$A$1:$C$7902,3,1)</f>
        <v>asmepec.it</v>
      </c>
      <c r="C6841">
        <f>VLOOKUP(A6841,SEZIONI!$A$1:$B$7897,2,1)</f>
        <v>2</v>
      </c>
    </row>
    <row r="6842" spans="1:3" x14ac:dyDescent="0.3">
      <c r="A6842" t="s">
        <v>30377</v>
      </c>
      <c r="B6842" t="str">
        <f>VLOOKUP(A6842,PEC!$A$1:$C$7902,3,1)</f>
        <v>asmepec.it</v>
      </c>
      <c r="C6842">
        <f>VLOOKUP(A6842,SEZIONI!$A$1:$B$7897,2,1)</f>
        <v>2</v>
      </c>
    </row>
    <row r="6843" spans="1:3" x14ac:dyDescent="0.3">
      <c r="A6843" t="s">
        <v>30378</v>
      </c>
      <c r="B6843" t="str">
        <f>VLOOKUP(A6843,PEC!$A$1:$C$7902,3,1)</f>
        <v>asmepec.it</v>
      </c>
      <c r="C6843">
        <f>VLOOKUP(A6843,SEZIONI!$A$1:$B$7897,2,1)</f>
        <v>5</v>
      </c>
    </row>
    <row r="6844" spans="1:3" x14ac:dyDescent="0.3">
      <c r="A6844" t="s">
        <v>30379</v>
      </c>
      <c r="B6844" t="str">
        <f>VLOOKUP(A6844,PEC!$A$1:$C$7902,3,1)</f>
        <v>asmepec.it</v>
      </c>
      <c r="C6844">
        <f>VLOOKUP(A6844,SEZIONI!$A$1:$B$7897,2,1)</f>
        <v>4</v>
      </c>
    </row>
    <row r="6845" spans="1:3" x14ac:dyDescent="0.3">
      <c r="A6845" t="s">
        <v>30380</v>
      </c>
      <c r="B6845" t="str">
        <f>VLOOKUP(A6845,PEC!$A$1:$C$7902,3,1)</f>
        <v>pec.comunelongobucco.eu</v>
      </c>
      <c r="C6845">
        <f>VLOOKUP(A6845,SEZIONI!$A$1:$B$7897,2,1)</f>
        <v>6</v>
      </c>
    </row>
    <row r="6846" spans="1:3" x14ac:dyDescent="0.3">
      <c r="A6846" t="s">
        <v>30381</v>
      </c>
      <c r="B6846" t="str">
        <f>VLOOKUP(A6846,PEC!$A$1:$C$7902,3,1)</f>
        <v>asmepec.it</v>
      </c>
      <c r="C6846">
        <f>VLOOKUP(A6846,SEZIONI!$A$1:$B$7897,2,1)</f>
        <v>4</v>
      </c>
    </row>
    <row r="6847" spans="1:3" x14ac:dyDescent="0.3">
      <c r="A6847" t="s">
        <v>30382</v>
      </c>
      <c r="B6847" t="str">
        <f>VLOOKUP(A6847,PEC!$A$1:$C$7902,3,1)</f>
        <v>comunediluzzi.legalmail.it</v>
      </c>
      <c r="C6847">
        <f>VLOOKUP(A6847,SEZIONI!$A$1:$B$7897,2,1)</f>
        <v>11</v>
      </c>
    </row>
    <row r="6848" spans="1:3" x14ac:dyDescent="0.3">
      <c r="A6848" t="s">
        <v>30383</v>
      </c>
      <c r="B6848" t="str">
        <f>VLOOKUP(A6848,PEC!$A$1:$C$7902,3,1)</f>
        <v>asmepec.it</v>
      </c>
      <c r="C6848">
        <f>VLOOKUP(A6848,SEZIONI!$A$1:$B$7897,2,1)</f>
        <v>2</v>
      </c>
    </row>
    <row r="6849" spans="1:3" x14ac:dyDescent="0.3">
      <c r="A6849" t="s">
        <v>30384</v>
      </c>
      <c r="B6849" t="str">
        <f>VLOOKUP(A6849,PEC!$A$1:$C$7902,3,1)</f>
        <v>asmepec.it</v>
      </c>
      <c r="C6849">
        <f>VLOOKUP(A6849,SEZIONI!$A$1:$B$7897,2,1)</f>
        <v>2</v>
      </c>
    </row>
    <row r="6850" spans="1:3" x14ac:dyDescent="0.3">
      <c r="A6850" t="s">
        <v>30385</v>
      </c>
      <c r="B6850" t="str">
        <f>VLOOKUP(A6850,PEC!$A$1:$C$7902,3,1)</f>
        <v>asmepec.it</v>
      </c>
      <c r="C6850">
        <f>VLOOKUP(A6850,SEZIONI!$A$1:$B$7897,2,1)</f>
        <v>4</v>
      </c>
    </row>
    <row r="6851" spans="1:3" x14ac:dyDescent="0.3">
      <c r="A6851" t="s">
        <v>30386</v>
      </c>
      <c r="B6851" t="str">
        <f>VLOOKUP(A6851,PEC!$A$1:$C$7902,3,1)</f>
        <v>asmepec.it</v>
      </c>
      <c r="C6851">
        <f>VLOOKUP(A6851,SEZIONI!$A$1:$B$7897,2,1)</f>
        <v>3</v>
      </c>
    </row>
    <row r="6852" spans="1:3" x14ac:dyDescent="0.3">
      <c r="A6852" t="s">
        <v>30387</v>
      </c>
      <c r="B6852" t="str">
        <f>VLOOKUP(A6852,PEC!$A$1:$C$7902,3,1)</f>
        <v>pec.comune.mangone.cs.it</v>
      </c>
      <c r="C6852">
        <f>VLOOKUP(A6852,SEZIONI!$A$1:$B$7897,2,1)</f>
        <v>4</v>
      </c>
    </row>
    <row r="6853" spans="1:3" x14ac:dyDescent="0.3">
      <c r="A6853" t="s">
        <v>30388</v>
      </c>
      <c r="B6853" t="str">
        <f>VLOOKUP(A6853,PEC!$A$1:$C$7902,3,1)</f>
        <v>pcert.postecert.it</v>
      </c>
      <c r="C6853">
        <f>VLOOKUP(A6853,SEZIONI!$A$1:$B$7897,2,1)</f>
        <v>3</v>
      </c>
    </row>
    <row r="6854" spans="1:3" x14ac:dyDescent="0.3">
      <c r="A6854" t="s">
        <v>30389</v>
      </c>
      <c r="B6854" t="str">
        <f>VLOOKUP(A6854,PEC!$A$1:$C$7902,3,1)</f>
        <v>pec.it</v>
      </c>
      <c r="C6854">
        <f>VLOOKUP(A6854,SEZIONI!$A$1:$B$7897,2,1)</f>
        <v>3</v>
      </c>
    </row>
    <row r="6855" spans="1:3" x14ac:dyDescent="0.3">
      <c r="A6855" t="s">
        <v>30390</v>
      </c>
      <c r="B6855" t="str">
        <f>VLOOKUP(A6855,PEC!$A$1:$C$7902,3,1)</f>
        <v>asmepec.it</v>
      </c>
      <c r="C6855">
        <f>VLOOKUP(A6855,SEZIONI!$A$1:$B$7897,2,1)</f>
        <v>1</v>
      </c>
    </row>
    <row r="6856" spans="1:3" x14ac:dyDescent="0.3">
      <c r="A6856" t="s">
        <v>30391</v>
      </c>
      <c r="B6856" t="str">
        <f>VLOOKUP(A6856,PEC!$A$1:$C$7902,3,1)</f>
        <v>mailcertificata.biz</v>
      </c>
      <c r="C6856">
        <f>VLOOKUP(A6856,SEZIONI!$A$1:$B$7897,2,1)</f>
        <v>10</v>
      </c>
    </row>
    <row r="6857" spans="1:3" x14ac:dyDescent="0.3">
      <c r="A6857" t="s">
        <v>30392</v>
      </c>
      <c r="B6857" t="str">
        <f>VLOOKUP(A6857,PEC!$A$1:$C$7902,3,1)</f>
        <v>asmepec.it</v>
      </c>
      <c r="C6857">
        <f>VLOOKUP(A6857,SEZIONI!$A$1:$B$7897,2,1)</f>
        <v>4</v>
      </c>
    </row>
    <row r="6858" spans="1:3" x14ac:dyDescent="0.3">
      <c r="A6858" t="s">
        <v>30393</v>
      </c>
      <c r="B6858" t="str">
        <f>VLOOKUP(A6858,PEC!$A$1:$C$7902,3,1)</f>
        <v>certificatamail.it</v>
      </c>
      <c r="C6858">
        <f>VLOOKUP(A6858,SEZIONI!$A$1:$B$7897,2,1)</f>
        <v>20</v>
      </c>
    </row>
    <row r="6859" spans="1:3" x14ac:dyDescent="0.3">
      <c r="A6859" t="s">
        <v>30394</v>
      </c>
      <c r="B6859" t="str">
        <f>VLOOKUP(A6859,PEC!$A$1:$C$7902,3,1)</f>
        <v>legalmail.it</v>
      </c>
      <c r="C6859">
        <f>VLOOKUP(A6859,SEZIONI!$A$1:$B$7897,2,1)</f>
        <v>2</v>
      </c>
    </row>
    <row r="6860" spans="1:3" x14ac:dyDescent="0.3">
      <c r="A6860" t="s">
        <v>30395</v>
      </c>
      <c r="B6860" t="str">
        <f>VLOOKUP(A6860,PEC!$A$1:$C$7902,3,1)</f>
        <v>pec.comunemoranocalabro.it</v>
      </c>
      <c r="C6860">
        <f>VLOOKUP(A6860,SEZIONI!$A$1:$B$7897,2,1)</f>
        <v>5</v>
      </c>
    </row>
    <row r="6861" spans="1:3" x14ac:dyDescent="0.3">
      <c r="A6861" t="s">
        <v>30396</v>
      </c>
      <c r="B6861" t="str">
        <f>VLOOKUP(A6861,PEC!$A$1:$C$7902,3,1)</f>
        <v>asmepec.it</v>
      </c>
      <c r="C6861">
        <f>VLOOKUP(A6861,SEZIONI!$A$1:$B$7897,2,1)</f>
        <v>4</v>
      </c>
    </row>
    <row r="6862" spans="1:3" x14ac:dyDescent="0.3">
      <c r="A6862" t="s">
        <v>30397</v>
      </c>
      <c r="B6862" t="str">
        <f>VLOOKUP(A6862,PEC!$A$1:$C$7902,3,1)</f>
        <v>postecert.it</v>
      </c>
      <c r="C6862">
        <f>VLOOKUP(A6862,SEZIONI!$A$1:$B$7897,2,1)</f>
        <v>2</v>
      </c>
    </row>
    <row r="6863" spans="1:3" x14ac:dyDescent="0.3">
      <c r="A6863" t="s">
        <v>30398</v>
      </c>
      <c r="B6863" t="str">
        <f>VLOOKUP(A6863,PEC!$A$1:$C$7902,3,1)</f>
        <v>asmepec.it</v>
      </c>
      <c r="C6863">
        <f>VLOOKUP(A6863,SEZIONI!$A$1:$B$7897,2,1)</f>
        <v>1</v>
      </c>
    </row>
    <row r="6864" spans="1:3" x14ac:dyDescent="0.3">
      <c r="A6864" t="s">
        <v>30399</v>
      </c>
      <c r="B6864" t="str">
        <f>VLOOKUP(A6864,PEC!$A$1:$C$7902,3,1)</f>
        <v>legalmail.it</v>
      </c>
      <c r="C6864">
        <f>VLOOKUP(A6864,SEZIONI!$A$1:$B$7897,2,1)</f>
        <v>3</v>
      </c>
    </row>
    <row r="6865" spans="1:3" x14ac:dyDescent="0.3">
      <c r="A6865" t="s">
        <v>30400</v>
      </c>
      <c r="B6865" t="str">
        <f>VLOOKUP(A6865,PEC!$A$1:$C$7902,3,1)</f>
        <v>asmepec.it</v>
      </c>
      <c r="C6865">
        <f>VLOOKUP(A6865,SEZIONI!$A$1:$B$7897,2,1)</f>
        <v>2</v>
      </c>
    </row>
    <row r="6866" spans="1:3" x14ac:dyDescent="0.3">
      <c r="A6866" t="s">
        <v>30401</v>
      </c>
      <c r="B6866" t="str">
        <f>VLOOKUP(A6866,PEC!$A$1:$C$7902,3,1)</f>
        <v>asmepec.it</v>
      </c>
      <c r="C6866">
        <f>VLOOKUP(A6866,SEZIONI!$A$1:$B$7897,2,1)</f>
        <v>2</v>
      </c>
    </row>
    <row r="6867" spans="1:3" x14ac:dyDescent="0.3">
      <c r="A6867" t="s">
        <v>30402</v>
      </c>
      <c r="B6867" t="str">
        <f>VLOOKUP(A6867,PEC!$A$1:$C$7902,3,1)</f>
        <v>asmepec.it</v>
      </c>
      <c r="C6867">
        <f>VLOOKUP(A6867,SEZIONI!$A$1:$B$7897,2,1)</f>
        <v>1</v>
      </c>
    </row>
    <row r="6868" spans="1:3" x14ac:dyDescent="0.3">
      <c r="A6868" t="s">
        <v>30403</v>
      </c>
      <c r="B6868" t="str">
        <f>VLOOKUP(A6868,PEC!$A$1:$C$7902,3,1)</f>
        <v>pec.comune.paola.cs.it</v>
      </c>
      <c r="C6868">
        <f>VLOOKUP(A6868,SEZIONI!$A$1:$B$7897,2,1)</f>
        <v>17</v>
      </c>
    </row>
    <row r="6869" spans="1:3" x14ac:dyDescent="0.3">
      <c r="A6869" t="s">
        <v>30404</v>
      </c>
      <c r="B6869" t="str">
        <f>VLOOKUP(A6869,PEC!$A$1:$C$7902,3,1)</f>
        <v>pec.it</v>
      </c>
      <c r="C6869">
        <f>VLOOKUP(A6869,SEZIONI!$A$1:$B$7897,2,1)</f>
        <v>1</v>
      </c>
    </row>
    <row r="6870" spans="1:3" x14ac:dyDescent="0.3">
      <c r="A6870" t="s">
        <v>30405</v>
      </c>
      <c r="B6870" t="str">
        <f>VLOOKUP(A6870,PEC!$A$1:$C$7902,3,1)</f>
        <v>asmepec.it</v>
      </c>
      <c r="C6870">
        <f>VLOOKUP(A6870,SEZIONI!$A$1:$B$7897,2,1)</f>
        <v>3</v>
      </c>
    </row>
    <row r="6871" spans="1:3" x14ac:dyDescent="0.3">
      <c r="A6871" t="s">
        <v>30406</v>
      </c>
      <c r="B6871" t="str">
        <f>VLOOKUP(A6871,PEC!$A$1:$C$7902,3,1)</f>
        <v>cert.comune.paterno.ct.it</v>
      </c>
      <c r="C6871">
        <f>VLOOKUP(A6871,SEZIONI!$A$1:$B$7897,2,1)</f>
        <v>2</v>
      </c>
    </row>
    <row r="6872" spans="1:3" x14ac:dyDescent="0.3">
      <c r="A6872" t="s">
        <v>30407</v>
      </c>
      <c r="B6872" t="str">
        <f>VLOOKUP(A6872,PEC!$A$1:$C$7902,3,1)</f>
        <v>asmepec.it</v>
      </c>
      <c r="C6872">
        <f>VLOOKUP(A6872,SEZIONI!$A$1:$B$7897,2,1)</f>
        <v>2</v>
      </c>
    </row>
    <row r="6873" spans="1:3" x14ac:dyDescent="0.3">
      <c r="A6873" t="s">
        <v>30408</v>
      </c>
      <c r="B6873" t="str">
        <f>VLOOKUP(A6873,PEC!$A$1:$C$7902,3,1)</f>
        <v>pec.comunepianecrati.it</v>
      </c>
      <c r="C6873">
        <f>VLOOKUP(A6873,SEZIONI!$A$1:$B$7897,2,1)</f>
        <v>2</v>
      </c>
    </row>
    <row r="6874" spans="1:3" x14ac:dyDescent="0.3">
      <c r="A6874" t="s">
        <v>30409</v>
      </c>
      <c r="B6874" t="str">
        <f>VLOOKUP(A6874,PEC!$A$1:$C$7902,3,1)</f>
        <v>pec.it</v>
      </c>
      <c r="C6874">
        <f>VLOOKUP(A6874,SEZIONI!$A$1:$B$7897,2,1)</f>
        <v>2</v>
      </c>
    </row>
    <row r="6875" spans="1:3" x14ac:dyDescent="0.3">
      <c r="A6875" t="s">
        <v>30410</v>
      </c>
      <c r="B6875" t="str">
        <f>VLOOKUP(A6875,PEC!$A$1:$C$7902,3,1)</f>
        <v>asmepec.it</v>
      </c>
      <c r="C6875">
        <f>VLOOKUP(A6875,SEZIONI!$A$1:$B$7897,2,1)</f>
        <v>2</v>
      </c>
    </row>
    <row r="6876" spans="1:3" x14ac:dyDescent="0.3">
      <c r="A6876" t="s">
        <v>30411</v>
      </c>
      <c r="B6876" t="str">
        <f>VLOOKUP(A6876,PEC!$A$1:$C$7902,3,1)</f>
        <v>legalmail.it</v>
      </c>
      <c r="C6876">
        <f>VLOOKUP(A6876,SEZIONI!$A$1:$B$7897,2,1)</f>
        <v>1</v>
      </c>
    </row>
    <row r="6877" spans="1:3" x14ac:dyDescent="0.3">
      <c r="A6877" t="s">
        <v>30412</v>
      </c>
      <c r="B6877" t="str">
        <f>VLOOKUP(A6877,PEC!$A$1:$C$7902,3,1)</f>
        <v>asmepec.it</v>
      </c>
      <c r="C6877">
        <f>VLOOKUP(A6877,SEZIONI!$A$1:$B$7897,2,1)</f>
        <v>7</v>
      </c>
    </row>
    <row r="6878" spans="1:3" x14ac:dyDescent="0.3">
      <c r="A6878" t="s">
        <v>30413</v>
      </c>
      <c r="B6878" t="str">
        <f>VLOOKUP(A6878,PEC!$A$1:$C$7902,3,1)</f>
        <v>asmepec.it</v>
      </c>
      <c r="C6878">
        <f>VLOOKUP(A6878,SEZIONI!$A$1:$B$7897,2,1)</f>
        <v>34</v>
      </c>
    </row>
    <row r="6879" spans="1:3" x14ac:dyDescent="0.3">
      <c r="A6879" t="s">
        <v>30414</v>
      </c>
      <c r="B6879" t="str">
        <f>VLOOKUP(A6879,PEC!$A$1:$C$7902,3,1)</f>
        <v>asmepec.it</v>
      </c>
      <c r="C6879">
        <f>VLOOKUP(A6879,SEZIONI!$A$1:$B$7897,2,1)</f>
        <v>3</v>
      </c>
    </row>
    <row r="6880" spans="1:3" x14ac:dyDescent="0.3">
      <c r="A6880" t="s">
        <v>30415</v>
      </c>
      <c r="B6880" t="str">
        <f>VLOOKUP(A6880,PEC!$A$1:$C$7902,3,1)</f>
        <v>pec.comune.roggianogravina.cs.it</v>
      </c>
      <c r="C6880">
        <f>VLOOKUP(A6880,SEZIONI!$A$1:$B$7897,2,1)</f>
        <v>10</v>
      </c>
    </row>
    <row r="6881" spans="1:3" x14ac:dyDescent="0.3">
      <c r="A6881" t="s">
        <v>30416</v>
      </c>
      <c r="B6881" t="str">
        <f>VLOOKUP(A6881,PEC!$A$1:$C$7902,3,1)</f>
        <v>asmepec.it</v>
      </c>
      <c r="C6881">
        <f>VLOOKUP(A6881,SEZIONI!$A$1:$B$7897,2,1)</f>
        <v>8</v>
      </c>
    </row>
    <row r="6882" spans="1:3" x14ac:dyDescent="0.3">
      <c r="A6882" t="s">
        <v>30417</v>
      </c>
      <c r="B6882" t="str">
        <f>VLOOKUP(A6882,PEC!$A$1:$C$7902,3,1)</f>
        <v xml:space="preserve">pec.it </v>
      </c>
      <c r="C6882">
        <f>VLOOKUP(A6882,SEZIONI!$A$1:$B$7897,2,1)</f>
        <v>7</v>
      </c>
    </row>
    <row r="6883" spans="1:3" x14ac:dyDescent="0.3">
      <c r="A6883" t="s">
        <v>30419</v>
      </c>
      <c r="B6883" t="str">
        <f>VLOOKUP(A6883,PEC!$A$1:$C$7902,3,1)</f>
        <v>asmepec.it</v>
      </c>
      <c r="C6883">
        <f>VLOOKUP(A6883,SEZIONI!$A$1:$B$7897,2,1)</f>
        <v>2</v>
      </c>
    </row>
    <row r="6884" spans="1:3" x14ac:dyDescent="0.3">
      <c r="A6884" t="s">
        <v>30420</v>
      </c>
      <c r="B6884" t="str">
        <f>VLOOKUP(A6884,PEC!$A$1:$C$7902,3,1)</f>
        <v xml:space="preserve">asmepec.it </v>
      </c>
      <c r="C6884">
        <f>VLOOKUP(A6884,SEZIONI!$A$1:$B$7897,2,1)</f>
        <v>2</v>
      </c>
    </row>
    <row r="6885" spans="1:3" x14ac:dyDescent="0.3">
      <c r="A6885" t="s">
        <v>30422</v>
      </c>
      <c r="B6885" t="str">
        <f>VLOOKUP(A6885,PEC!$A$1:$C$7902,3,1)</f>
        <v>asmepec.it</v>
      </c>
      <c r="C6885">
        <f>VLOOKUP(A6885,SEZIONI!$A$1:$B$7897,2,1)</f>
        <v>3</v>
      </c>
    </row>
    <row r="6886" spans="1:3" x14ac:dyDescent="0.3">
      <c r="A6886" t="s">
        <v>30423</v>
      </c>
      <c r="B6886" t="str">
        <f>VLOOKUP(A6886,PEC!$A$1:$C$7902,3,1)</f>
        <v>asmepec.it</v>
      </c>
      <c r="C6886">
        <f>VLOOKUP(A6886,SEZIONI!$A$1:$B$7897,2,1)</f>
        <v>2</v>
      </c>
    </row>
    <row r="6887" spans="1:3" x14ac:dyDescent="0.3">
      <c r="A6887" t="s">
        <v>30424</v>
      </c>
      <c r="B6887" t="str">
        <f>VLOOKUP(A6887,PEC!$A$1:$C$7902,3,1)</f>
        <v>asmepec.it</v>
      </c>
      <c r="C6887">
        <f>VLOOKUP(A6887,SEZIONI!$A$1:$B$7897,2,1)</f>
        <v>2</v>
      </c>
    </row>
    <row r="6888" spans="1:3" x14ac:dyDescent="0.3">
      <c r="A6888" t="s">
        <v>30425</v>
      </c>
      <c r="B6888" t="str">
        <f>VLOOKUP(A6888,PEC!$A$1:$C$7902,3,1)</f>
        <v>pec.comune.sancosmoalbanese.cs.it</v>
      </c>
      <c r="C6888">
        <f>VLOOKUP(A6888,SEZIONI!$A$1:$B$7897,2,1)</f>
        <v>1</v>
      </c>
    </row>
    <row r="6889" spans="1:3" x14ac:dyDescent="0.3">
      <c r="A6889" t="s">
        <v>30426</v>
      </c>
      <c r="B6889" t="str">
        <f>VLOOKUP(A6889,PEC!$A$1:$C$7902,3,1)</f>
        <v>asmepec.it</v>
      </c>
      <c r="C6889">
        <f>VLOOKUP(A6889,SEZIONI!$A$1:$B$7897,2,1)</f>
        <v>6</v>
      </c>
    </row>
    <row r="6890" spans="1:3" x14ac:dyDescent="0.3">
      <c r="A6890" t="s">
        <v>30427</v>
      </c>
      <c r="B6890" t="str">
        <f>VLOOKUP(A6890,PEC!$A$1:$C$7902,3,1)</f>
        <v>asmepec.it</v>
      </c>
      <c r="C6890">
        <f>VLOOKUP(A6890,SEZIONI!$A$1:$B$7897,2,1)</f>
        <v>4</v>
      </c>
    </row>
    <row r="6891" spans="1:3" x14ac:dyDescent="0.3">
      <c r="A6891" t="s">
        <v>30428</v>
      </c>
      <c r="B6891" t="str">
        <f>VLOOKUP(A6891,PEC!$A$1:$C$7902,3,1)</f>
        <v>pec.it</v>
      </c>
      <c r="C6891">
        <f>VLOOKUP(A6891,SEZIONI!$A$1:$B$7897,2,1)</f>
        <v>3</v>
      </c>
    </row>
    <row r="6892" spans="1:3" x14ac:dyDescent="0.3">
      <c r="A6892" t="s">
        <v>30429</v>
      </c>
      <c r="B6892" t="str">
        <f>VLOOKUP(A6892,PEC!$A$1:$C$7902,3,1)</f>
        <v>pec.it</v>
      </c>
      <c r="C6892">
        <f>VLOOKUP(A6892,SEZIONI!$A$1:$B$7897,2,1)</f>
        <v>2</v>
      </c>
    </row>
    <row r="6893" spans="1:3" x14ac:dyDescent="0.3">
      <c r="A6893" t="s">
        <v>30430</v>
      </c>
      <c r="B6893" t="str">
        <f>VLOOKUP(A6893,PEC!$A$1:$C$7902,3,1)</f>
        <v>asmepec.it</v>
      </c>
      <c r="C6893">
        <f>VLOOKUP(A6893,SEZIONI!$A$1:$B$7897,2,1)</f>
        <v>2</v>
      </c>
    </row>
    <row r="6894" spans="1:3" x14ac:dyDescent="0.3">
      <c r="A6894" t="s">
        <v>30431</v>
      </c>
      <c r="B6894" t="str">
        <f>VLOOKUP(A6894,PEC!$A$1:$C$7902,3,1)</f>
        <v xml:space="preserve">asmepec.it </v>
      </c>
      <c r="C6894">
        <f>VLOOKUP(A6894,SEZIONI!$A$1:$B$7897,2,1)</f>
        <v>24</v>
      </c>
    </row>
    <row r="6895" spans="1:3" x14ac:dyDescent="0.3">
      <c r="A6895" t="s">
        <v>30433</v>
      </c>
      <c r="B6895" t="str">
        <f>VLOOKUP(A6895,PEC!$A$1:$C$7902,3,1)</f>
        <v xml:space="preserve">pec.it </v>
      </c>
      <c r="C6895">
        <f>VLOOKUP(A6895,SEZIONI!$A$1:$B$7897,2,1)</f>
        <v>1</v>
      </c>
    </row>
    <row r="6896" spans="1:3" x14ac:dyDescent="0.3">
      <c r="A6896" t="s">
        <v>30435</v>
      </c>
      <c r="B6896" t="str">
        <f>VLOOKUP(A6896,PEC!$A$1:$C$7902,3,1)</f>
        <v xml:space="preserve">asmepec.it </v>
      </c>
      <c r="C6896">
        <f>VLOOKUP(A6896,SEZIONI!$A$1:$B$7897,2,1)</f>
        <v>4</v>
      </c>
    </row>
    <row r="6897" spans="1:3" x14ac:dyDescent="0.3">
      <c r="A6897" t="s">
        <v>30437</v>
      </c>
      <c r="B6897" t="str">
        <f>VLOOKUP(A6897,PEC!$A$1:$C$7902,3,1)</f>
        <v>legalmail.it</v>
      </c>
      <c r="C6897">
        <f>VLOOKUP(A6897,SEZIONI!$A$1:$B$7897,2,1)</f>
        <v>6</v>
      </c>
    </row>
    <row r="6898" spans="1:3" x14ac:dyDescent="0.3">
      <c r="A6898" t="s">
        <v>30438</v>
      </c>
      <c r="B6898" t="str">
        <f>VLOOKUP(A6898,PEC!$A$1:$C$7902,3,1)</f>
        <v>pec.it</v>
      </c>
      <c r="C6898">
        <f>VLOOKUP(A6898,SEZIONI!$A$1:$B$7897,2,1)</f>
        <v>8</v>
      </c>
    </row>
    <row r="6899" spans="1:3" x14ac:dyDescent="0.3">
      <c r="A6899" t="s">
        <v>30439</v>
      </c>
      <c r="B6899" t="str">
        <f>VLOOKUP(A6899,PEC!$A$1:$C$7902,3,1)</f>
        <v>asmepec.it</v>
      </c>
      <c r="C6899">
        <f>VLOOKUP(A6899,SEZIONI!$A$1:$B$7897,2,1)</f>
        <v>2</v>
      </c>
    </row>
    <row r="6900" spans="1:3" x14ac:dyDescent="0.3">
      <c r="A6900" t="s">
        <v>30440</v>
      </c>
      <c r="B6900" t="str">
        <f>VLOOKUP(A6900,PEC!$A$1:$C$7902,3,1)</f>
        <v>asmepec.it</v>
      </c>
      <c r="C6900">
        <f>VLOOKUP(A6900,SEZIONI!$A$1:$B$7897,2,1)</f>
        <v>2</v>
      </c>
    </row>
    <row r="6901" spans="1:3" x14ac:dyDescent="0.3">
      <c r="A6901" t="s">
        <v>30441</v>
      </c>
      <c r="B6901" t="str">
        <f>VLOOKUP(A6901,PEC!$A$1:$C$7902,3,1)</f>
        <v>asmepec.it</v>
      </c>
      <c r="C6901">
        <f>VLOOKUP(A6901,SEZIONI!$A$1:$B$7897,2,1)</f>
        <v>1</v>
      </c>
    </row>
    <row r="6902" spans="1:3" x14ac:dyDescent="0.3">
      <c r="A6902" t="s">
        <v>30442</v>
      </c>
      <c r="B6902" t="str">
        <f>VLOOKUP(A6902,PEC!$A$1:$C$7902,3,1)</f>
        <v>pec.it</v>
      </c>
      <c r="C6902">
        <f>VLOOKUP(A6902,SEZIONI!$A$1:$B$7897,2,1)</f>
        <v>5</v>
      </c>
    </row>
    <row r="6903" spans="1:3" x14ac:dyDescent="0.3">
      <c r="A6903" t="s">
        <v>30443</v>
      </c>
      <c r="B6903" t="str">
        <f>VLOOKUP(A6903,PEC!$A$1:$C$7902,3,1)</f>
        <v>asmepec.it</v>
      </c>
      <c r="C6903">
        <f>VLOOKUP(A6903,SEZIONI!$A$1:$B$7897,2,1)</f>
        <v>3</v>
      </c>
    </row>
    <row r="6904" spans="1:3" x14ac:dyDescent="0.3">
      <c r="A6904" t="s">
        <v>30444</v>
      </c>
      <c r="B6904" t="str">
        <f>VLOOKUP(A6904,PEC!$A$1:$C$7902,3,1)</f>
        <v>legalmail.it</v>
      </c>
      <c r="C6904">
        <f>VLOOKUP(A6904,SEZIONI!$A$1:$B$7897,2,1)</f>
        <v>2</v>
      </c>
    </row>
    <row r="6905" spans="1:3" x14ac:dyDescent="0.3">
      <c r="A6905" t="s">
        <v>30445</v>
      </c>
      <c r="B6905" t="str">
        <f>VLOOKUP(A6905,PEC!$A$1:$C$7902,3,1)</f>
        <v>legalmail.it</v>
      </c>
      <c r="C6905">
        <f>VLOOKUP(A6905,SEZIONI!$A$1:$B$7897,2,1)</f>
        <v>2</v>
      </c>
    </row>
    <row r="6906" spans="1:3" x14ac:dyDescent="0.3">
      <c r="A6906" t="s">
        <v>30446</v>
      </c>
      <c r="B6906" t="str">
        <f>VLOOKUP(A6906,PEC!$A$1:$C$7902,3,1)</f>
        <v>pec.comunesantadi.it</v>
      </c>
      <c r="C6906">
        <f>VLOOKUP(A6906,SEZIONI!$A$1:$B$7897,2,1)</f>
        <v>3</v>
      </c>
    </row>
    <row r="6907" spans="1:3" x14ac:dyDescent="0.3">
      <c r="A6907" t="s">
        <v>30448</v>
      </c>
      <c r="B6907" t="str">
        <f>VLOOKUP(A6907,PEC!$A$1:$C$7902,3,1)</f>
        <v>asmepec.it</v>
      </c>
      <c r="C6907">
        <f>VLOOKUP(A6907,SEZIONI!$A$1:$B$7897,2,1)</f>
        <v>5</v>
      </c>
    </row>
    <row r="6908" spans="1:3" x14ac:dyDescent="0.3">
      <c r="A6908" t="s">
        <v>30449</v>
      </c>
      <c r="B6908" t="str">
        <f>VLOOKUP(A6908,PEC!$A$1:$C$7902,3,1)</f>
        <v>asmepec.it</v>
      </c>
      <c r="C6908">
        <f>VLOOKUP(A6908,SEZIONI!$A$1:$B$7897,2,1)</f>
        <v>5</v>
      </c>
    </row>
    <row r="6909" spans="1:3" x14ac:dyDescent="0.3">
      <c r="A6909" t="s">
        <v>30450</v>
      </c>
      <c r="B6909" t="str">
        <f>VLOOKUP(A6909,PEC!$A$1:$C$7902,3,1)</f>
        <v>asmepec.it</v>
      </c>
      <c r="C6909">
        <f>VLOOKUP(A6909,SEZIONI!$A$1:$B$7897,2,1)</f>
        <v>2</v>
      </c>
    </row>
    <row r="6910" spans="1:3" x14ac:dyDescent="0.3">
      <c r="A6910" t="s">
        <v>30451</v>
      </c>
      <c r="B6910" t="str">
        <f>VLOOKUP(A6910,PEC!$A$1:$C$7902,3,1)</f>
        <v>asmepec.it</v>
      </c>
      <c r="C6910">
        <f>VLOOKUP(A6910,SEZIONI!$A$1:$B$7897,2,1)</f>
        <v>3</v>
      </c>
    </row>
    <row r="6911" spans="1:3" x14ac:dyDescent="0.3">
      <c r="A6911" t="s">
        <v>30452</v>
      </c>
      <c r="B6911" t="str">
        <f>VLOOKUP(A6911,PEC!$A$1:$C$7902,3,1)</f>
        <v>asmepec.it</v>
      </c>
      <c r="C6911">
        <f>VLOOKUP(A6911,SEZIONI!$A$1:$B$7897,2,1)</f>
        <v>5</v>
      </c>
    </row>
    <row r="6912" spans="1:3" x14ac:dyDescent="0.3">
      <c r="A6912" t="s">
        <v>30453</v>
      </c>
      <c r="B6912" t="str">
        <f>VLOOKUP(A6912,PEC!$A$1:$C$7902,3,1)</f>
        <v>asmepec.it</v>
      </c>
      <c r="C6912">
        <f>VLOOKUP(A6912,SEZIONI!$A$1:$B$7897,2,1)</f>
        <v>3</v>
      </c>
    </row>
    <row r="6913" spans="1:3" x14ac:dyDescent="0.3">
      <c r="A6913" t="s">
        <v>30454</v>
      </c>
      <c r="B6913" t="str">
        <f>VLOOKUP(A6913,PEC!$A$1:$C$7902,3,1)</f>
        <v>asmepec.it</v>
      </c>
      <c r="C6913">
        <f>VLOOKUP(A6913,SEZIONI!$A$1:$B$7897,2,1)</f>
        <v>8</v>
      </c>
    </row>
    <row r="6914" spans="1:3" x14ac:dyDescent="0.3">
      <c r="A6914" t="s">
        <v>30455</v>
      </c>
      <c r="B6914" t="str">
        <f>VLOOKUP(A6914,PEC!$A$1:$C$7902,3,1)</f>
        <v>asmepec.it</v>
      </c>
      <c r="C6914">
        <f>VLOOKUP(A6914,SEZIONI!$A$1:$B$7897,2,1)</f>
        <v>3</v>
      </c>
    </row>
    <row r="6915" spans="1:3" x14ac:dyDescent="0.3">
      <c r="A6915" t="s">
        <v>30456</v>
      </c>
      <c r="B6915" t="str">
        <f>VLOOKUP(A6915,PEC!$A$1:$C$7902,3,1)</f>
        <v>asmepec.it</v>
      </c>
      <c r="C6915">
        <f>VLOOKUP(A6915,SEZIONI!$A$1:$B$7897,2,1)</f>
        <v>1</v>
      </c>
    </row>
    <row r="6916" spans="1:3" x14ac:dyDescent="0.3">
      <c r="A6916" t="s">
        <v>30457</v>
      </c>
      <c r="B6916" t="str">
        <f>VLOOKUP(A6916,PEC!$A$1:$C$7902,3,1)</f>
        <v>pec.it</v>
      </c>
      <c r="C6916">
        <f>VLOOKUP(A6916,SEZIONI!$A$1:$B$7897,2,1)</f>
        <v>8</v>
      </c>
    </row>
    <row r="6917" spans="1:3" x14ac:dyDescent="0.3">
      <c r="A6917" t="s">
        <v>30458</v>
      </c>
      <c r="B6917" t="str">
        <f>VLOOKUP(A6917,PEC!$A$1:$C$7902,3,1)</f>
        <v>asmepec.it</v>
      </c>
      <c r="C6917">
        <f>VLOOKUP(A6917,SEZIONI!$A$1:$B$7897,2,1)</f>
        <v>5</v>
      </c>
    </row>
    <row r="6918" spans="1:3" x14ac:dyDescent="0.3">
      <c r="A6918" t="s">
        <v>30459</v>
      </c>
      <c r="B6918" t="str">
        <f>VLOOKUP(A6918,PEC!$A$1:$C$7902,3,1)</f>
        <v>asmepec.it</v>
      </c>
      <c r="C6918">
        <f>VLOOKUP(A6918,SEZIONI!$A$1:$B$7897,2,1)</f>
        <v>3</v>
      </c>
    </row>
    <row r="6919" spans="1:3" x14ac:dyDescent="0.3">
      <c r="A6919" t="s">
        <v>30460</v>
      </c>
      <c r="B6919" t="str">
        <f>VLOOKUP(A6919,PEC!$A$1:$C$7902,3,1)</f>
        <v>asmepec.it</v>
      </c>
      <c r="C6919">
        <f>VLOOKUP(A6919,SEZIONI!$A$1:$B$7897,2,1)</f>
        <v>7</v>
      </c>
    </row>
    <row r="6920" spans="1:3" x14ac:dyDescent="0.3">
      <c r="A6920" t="s">
        <v>30461</v>
      </c>
      <c r="B6920" t="str">
        <f>VLOOKUP(A6920,PEC!$A$1:$C$7902,3,1)</f>
        <v>asmepec.it</v>
      </c>
      <c r="C6920">
        <f>VLOOKUP(A6920,SEZIONI!$A$1:$B$7897,2,1)</f>
        <v>2</v>
      </c>
    </row>
    <row r="6921" spans="1:3" x14ac:dyDescent="0.3">
      <c r="A6921" t="s">
        <v>30462</v>
      </c>
      <c r="B6921" t="str">
        <f>VLOOKUP(A6921,PEC!$A$1:$C$7902,3,1)</f>
        <v>asmepec.it</v>
      </c>
      <c r="C6921">
        <f>VLOOKUP(A6921,SEZIONI!$A$1:$B$7897,2,1)</f>
        <v>5</v>
      </c>
    </row>
    <row r="6922" spans="1:3" x14ac:dyDescent="0.3">
      <c r="A6922" t="s">
        <v>30463</v>
      </c>
      <c r="B6922" t="str">
        <f>VLOOKUP(A6922,PEC!$A$1:$C$7902,3,1)</f>
        <v>pec.it</v>
      </c>
      <c r="C6922">
        <f>VLOOKUP(A6922,SEZIONI!$A$1:$B$7897,2,1)</f>
        <v>5</v>
      </c>
    </row>
    <row r="6923" spans="1:3" x14ac:dyDescent="0.3">
      <c r="A6923" t="s">
        <v>30464</v>
      </c>
      <c r="B6923" t="str">
        <f>VLOOKUP(A6923,PEC!$A$1:$C$7902,3,1)</f>
        <v>pcert.postecert.it</v>
      </c>
      <c r="C6923">
        <f>VLOOKUP(A6923,SEZIONI!$A$1:$B$7897,2,1)</f>
        <v>10</v>
      </c>
    </row>
    <row r="6924" spans="1:3" x14ac:dyDescent="0.3">
      <c r="A6924" t="s">
        <v>30465</v>
      </c>
      <c r="B6924" t="str">
        <f>VLOOKUP(A6924,PEC!$A$1:$C$7902,3,1)</f>
        <v>asmepec.it</v>
      </c>
      <c r="C6924">
        <f>VLOOKUP(A6924,SEZIONI!$A$1:$B$7897,2,1)</f>
        <v>2</v>
      </c>
    </row>
    <row r="6925" spans="1:3" x14ac:dyDescent="0.3">
      <c r="A6925" t="s">
        <v>30466</v>
      </c>
      <c r="B6925" t="str">
        <f>VLOOKUP(A6925,PEC!$A$1:$C$7902,3,1)</f>
        <v>asmepec.it</v>
      </c>
      <c r="C6925">
        <f>VLOOKUP(A6925,SEZIONI!$A$1:$B$7897,2,1)</f>
        <v>4</v>
      </c>
    </row>
    <row r="6926" spans="1:3" x14ac:dyDescent="0.3">
      <c r="A6926" t="s">
        <v>30467</v>
      </c>
      <c r="B6926" t="str">
        <f>VLOOKUP(A6926,PEC!$A$1:$C$7902,3,1)</f>
        <v>asmepec.it</v>
      </c>
      <c r="C6926">
        <f>VLOOKUP(A6926,SEZIONI!$A$1:$B$7897,2,1)</f>
        <v>5</v>
      </c>
    </row>
    <row r="6927" spans="1:3" x14ac:dyDescent="0.3">
      <c r="A6927" t="s">
        <v>30468</v>
      </c>
      <c r="B6927" t="str">
        <f>VLOOKUP(A6927,PEC!$A$1:$C$7902,3,1)</f>
        <v>asmepec.it</v>
      </c>
      <c r="C6927">
        <f>VLOOKUP(A6927,SEZIONI!$A$1:$B$7897,2,1)</f>
        <v>3</v>
      </c>
    </row>
    <row r="6928" spans="1:3" x14ac:dyDescent="0.3">
      <c r="A6928" t="s">
        <v>30469</v>
      </c>
      <c r="B6928" t="str">
        <f>VLOOKUP(A6928,PEC!$A$1:$C$7902,3,1)</f>
        <v>asmepec.it</v>
      </c>
      <c r="C6928">
        <f>VLOOKUP(A6928,SEZIONI!$A$1:$B$7897,2,1)</f>
        <v>12</v>
      </c>
    </row>
    <row r="6929" spans="1:3" x14ac:dyDescent="0.3">
      <c r="A6929" t="s">
        <v>30470</v>
      </c>
      <c r="B6929" t="str">
        <f>VLOOKUP(A6929,PEC!$A$1:$C$7902,3,1)</f>
        <v>asmepec.it</v>
      </c>
      <c r="C6929">
        <f>VLOOKUP(A6929,SEZIONI!$A$1:$B$7897,2,1)</f>
        <v>74</v>
      </c>
    </row>
    <row r="6930" spans="1:3" x14ac:dyDescent="0.3">
      <c r="A6930" t="s">
        <v>30471</v>
      </c>
      <c r="B6930" t="str">
        <f>VLOOKUP(A6930,PEC!$A$1:$C$7902,3,1)</f>
        <v>asmepec.it</v>
      </c>
      <c r="C6930">
        <f>VLOOKUP(A6930,SEZIONI!$A$1:$B$7897,2,1)</f>
        <v>2</v>
      </c>
    </row>
    <row r="6931" spans="1:3" x14ac:dyDescent="0.3">
      <c r="A6931" t="s">
        <v>30472</v>
      </c>
      <c r="B6931" t="str">
        <f>VLOOKUP(A6931,PEC!$A$1:$C$7902,3,1)</f>
        <v>pec.comunediamaroni.it</v>
      </c>
      <c r="C6931">
        <f>VLOOKUP(A6931,SEZIONI!$A$1:$B$7897,2,1)</f>
        <v>2</v>
      </c>
    </row>
    <row r="6932" spans="1:3" x14ac:dyDescent="0.3">
      <c r="A6932" t="s">
        <v>30473</v>
      </c>
      <c r="B6932" t="str">
        <f>VLOOKUP(A6932,PEC!$A$1:$C$7902,3,1)</f>
        <v>asmepec.it</v>
      </c>
      <c r="C6932">
        <f>VLOOKUP(A6932,SEZIONI!$A$1:$B$7897,2,1)</f>
        <v>1</v>
      </c>
    </row>
    <row r="6933" spans="1:3" x14ac:dyDescent="0.3">
      <c r="A6933" t="s">
        <v>30474</v>
      </c>
      <c r="B6933" t="str">
        <f>VLOOKUP(A6933,PEC!$A$1:$C$7902,3,1)</f>
        <v>pec.comunediandali.it</v>
      </c>
      <c r="C6933">
        <f>VLOOKUP(A6933,SEZIONI!$A$1:$B$7897,2,1)</f>
        <v>1</v>
      </c>
    </row>
    <row r="6934" spans="1:3" x14ac:dyDescent="0.3">
      <c r="A6934" t="s">
        <v>30475</v>
      </c>
      <c r="B6934" t="str">
        <f>VLOOKUP(A6934,PEC!$A$1:$C$7902,3,1)</f>
        <v>pec.comuneargusto.it</v>
      </c>
      <c r="C6934">
        <f>VLOOKUP(A6934,SEZIONI!$A$1:$B$7897,2,1)</f>
        <v>1</v>
      </c>
    </row>
    <row r="6935" spans="1:3" x14ac:dyDescent="0.3">
      <c r="A6935" t="s">
        <v>30476</v>
      </c>
      <c r="B6935" t="str">
        <f>VLOOKUP(A6935,PEC!$A$1:$C$7902,3,1)</f>
        <v>asmepec.it</v>
      </c>
      <c r="C6935">
        <f>VLOOKUP(A6935,SEZIONI!$A$1:$B$7897,2,1)</f>
        <v>5</v>
      </c>
    </row>
    <row r="6936" spans="1:3" x14ac:dyDescent="0.3">
      <c r="A6936" t="s">
        <v>30477</v>
      </c>
      <c r="B6936" t="str">
        <f>VLOOKUP(A6936,PEC!$A$1:$C$7902,3,1)</f>
        <v>asmepec.it</v>
      </c>
      <c r="C6936">
        <f>VLOOKUP(A6936,SEZIONI!$A$1:$B$7897,2,1)</f>
        <v>2</v>
      </c>
    </row>
    <row r="6937" spans="1:3" x14ac:dyDescent="0.3">
      <c r="A6937" t="s">
        <v>30478</v>
      </c>
      <c r="B6937" t="str">
        <f>VLOOKUP(A6937,PEC!$A$1:$C$7902,3,1)</f>
        <v>asmepec.it</v>
      </c>
      <c r="C6937">
        <f>VLOOKUP(A6937,SEZIONI!$A$1:$B$7897,2,1)</f>
        <v>9</v>
      </c>
    </row>
    <row r="6938" spans="1:3" x14ac:dyDescent="0.3">
      <c r="A6938" t="s">
        <v>30479</v>
      </c>
      <c r="B6938" t="str">
        <f>VLOOKUP(A6938,PEC!$A$1:$C$7902,3,1)</f>
        <v>asmepec.it</v>
      </c>
      <c r="C6938">
        <f>VLOOKUP(A6938,SEZIONI!$A$1:$B$7897,2,1)</f>
        <v>5</v>
      </c>
    </row>
    <row r="6939" spans="1:3" x14ac:dyDescent="0.3">
      <c r="A6939" t="s">
        <v>30480</v>
      </c>
      <c r="B6939" t="str">
        <f>VLOOKUP(A6939,PEC!$A$1:$C$7902,3,1)</f>
        <v>asmepec.it</v>
      </c>
      <c r="C6939">
        <f>VLOOKUP(A6939,SEZIONI!$A$1:$B$7897,2,1)</f>
        <v>2</v>
      </c>
    </row>
    <row r="6940" spans="1:3" x14ac:dyDescent="0.3">
      <c r="A6940" t="s">
        <v>30481</v>
      </c>
      <c r="B6940" t="str">
        <f>VLOOKUP(A6940,PEC!$A$1:$C$7902,3,1)</f>
        <v>asmepec.it</v>
      </c>
      <c r="C6940">
        <f>VLOOKUP(A6940,SEZIONI!$A$1:$B$7897,2,1)</f>
        <v>3</v>
      </c>
    </row>
    <row r="6941" spans="1:3" x14ac:dyDescent="0.3">
      <c r="A6941" t="s">
        <v>30482</v>
      </c>
      <c r="B6941" t="str">
        <f>VLOOKUP(A6941,PEC!$A$1:$C$7902,3,1)</f>
        <v>pec.comune.carlopoli.cz.it</v>
      </c>
      <c r="C6941">
        <f>VLOOKUP(A6941,SEZIONI!$A$1:$B$7897,2,1)</f>
        <v>2</v>
      </c>
    </row>
    <row r="6942" spans="1:3" x14ac:dyDescent="0.3">
      <c r="A6942" t="s">
        <v>30483</v>
      </c>
      <c r="B6942" t="str">
        <f>VLOOKUP(A6942,PEC!$A$1:$C$7902,3,1)</f>
        <v>certificata.comune.catanzaro.it</v>
      </c>
      <c r="C6942">
        <f>VLOOKUP(A6942,SEZIONI!$A$1:$B$7897,2,1)</f>
        <v>92</v>
      </c>
    </row>
    <row r="6943" spans="1:3" x14ac:dyDescent="0.3">
      <c r="A6943" t="s">
        <v>30484</v>
      </c>
      <c r="B6943" t="str">
        <f>VLOOKUP(A6943,PEC!$A$1:$C$7902,3,1)</f>
        <v>asmepec.it</v>
      </c>
      <c r="C6943">
        <f>VLOOKUP(A6943,SEZIONI!$A$1:$B$7897,2,1)</f>
        <v>1</v>
      </c>
    </row>
    <row r="6944" spans="1:3" x14ac:dyDescent="0.3">
      <c r="A6944" t="s">
        <v>30485</v>
      </c>
      <c r="B6944" t="str">
        <f>VLOOKUP(A6944,PEC!$A$1:$C$7902,3,1)</f>
        <v>asmepec.it</v>
      </c>
      <c r="C6944">
        <f>VLOOKUP(A6944,SEZIONI!$A$1:$B$7897,2,1)</f>
        <v>1</v>
      </c>
    </row>
    <row r="6945" spans="1:3" x14ac:dyDescent="0.3">
      <c r="A6945" t="s">
        <v>30486</v>
      </c>
      <c r="B6945" t="str">
        <f>VLOOKUP(A6945,PEC!$A$1:$C$7902,3,1)</f>
        <v>asmepec.it</v>
      </c>
      <c r="C6945">
        <f>VLOOKUP(A6945,SEZIONI!$A$1:$B$7897,2,1)</f>
        <v>1</v>
      </c>
    </row>
    <row r="6946" spans="1:3" x14ac:dyDescent="0.3">
      <c r="A6946" t="s">
        <v>30487</v>
      </c>
      <c r="B6946" t="str">
        <f>VLOOKUP(A6946,PEC!$A$1:$C$7902,3,1)</f>
        <v>asmepec.it</v>
      </c>
      <c r="C6946">
        <f>VLOOKUP(A6946,SEZIONI!$A$1:$B$7897,2,1)</f>
        <v>8</v>
      </c>
    </row>
    <row r="6947" spans="1:3" x14ac:dyDescent="0.3">
      <c r="A6947" t="s">
        <v>30488</v>
      </c>
      <c r="B6947" t="str">
        <f>VLOOKUP(A6947,PEC!$A$1:$C$7902,3,1)</f>
        <v>asmepec.it</v>
      </c>
      <c r="C6947">
        <f>VLOOKUP(A6947,SEZIONI!$A$1:$B$7897,2,1)</f>
        <v>1</v>
      </c>
    </row>
    <row r="6948" spans="1:3" x14ac:dyDescent="0.3">
      <c r="A6948" t="s">
        <v>30489</v>
      </c>
      <c r="B6948" t="str">
        <f>VLOOKUP(A6948,PEC!$A$1:$C$7902,3,1)</f>
        <v>asmepec.it</v>
      </c>
      <c r="C6948">
        <f>VLOOKUP(A6948,SEZIONI!$A$1:$B$7897,2,1)</f>
        <v>3</v>
      </c>
    </row>
    <row r="6949" spans="1:3" x14ac:dyDescent="0.3">
      <c r="A6949" t="s">
        <v>30490</v>
      </c>
      <c r="B6949" t="str">
        <f>VLOOKUP(A6949,PEC!$A$1:$C$7902,3,1)</f>
        <v>asmepec.it</v>
      </c>
      <c r="C6949">
        <f>VLOOKUP(A6949,SEZIONI!$A$1:$B$7897,2,1)</f>
        <v>3</v>
      </c>
    </row>
    <row r="6950" spans="1:3" x14ac:dyDescent="0.3">
      <c r="A6950" t="s">
        <v>30491</v>
      </c>
      <c r="B6950" t="str">
        <f>VLOOKUP(A6950,PEC!$A$1:$C$7902,3,1)</f>
        <v>asmepec.it</v>
      </c>
      <c r="C6950">
        <f>VLOOKUP(A6950,SEZIONI!$A$1:$B$7897,2,1)</f>
        <v>5</v>
      </c>
    </row>
    <row r="6951" spans="1:3" x14ac:dyDescent="0.3">
      <c r="A6951" t="s">
        <v>30492</v>
      </c>
      <c r="B6951" t="str">
        <f>VLOOKUP(A6951,PEC!$A$1:$C$7902,3,1)</f>
        <v>asmepec.it</v>
      </c>
      <c r="C6951">
        <f>VLOOKUP(A6951,SEZIONI!$A$1:$B$7897,2,1)</f>
        <v>8</v>
      </c>
    </row>
    <row r="6952" spans="1:3" x14ac:dyDescent="0.3">
      <c r="A6952" t="s">
        <v>30493</v>
      </c>
      <c r="B6952" t="str">
        <f>VLOOKUP(A6952,PEC!$A$1:$C$7902,3,1)</f>
        <v>pcert.postecert.it</v>
      </c>
      <c r="C6952">
        <f>VLOOKUP(A6952,SEZIONI!$A$1:$B$7897,2,1)</f>
        <v>5</v>
      </c>
    </row>
    <row r="6953" spans="1:3" x14ac:dyDescent="0.3">
      <c r="A6953" t="s">
        <v>30494</v>
      </c>
      <c r="B6953" t="str">
        <f>VLOOKUP(A6953,PEC!$A$1:$C$7902,3,1)</f>
        <v>asmepec.it</v>
      </c>
      <c r="C6953">
        <f>VLOOKUP(A6953,SEZIONI!$A$1:$B$7897,2,1)</f>
        <v>5</v>
      </c>
    </row>
    <row r="6954" spans="1:3" x14ac:dyDescent="0.3">
      <c r="A6954" t="s">
        <v>30495</v>
      </c>
      <c r="B6954" t="str">
        <f>VLOOKUP(A6954,PEC!$A$1:$C$7902,3,1)</f>
        <v>asmepec.it</v>
      </c>
      <c r="C6954">
        <f>VLOOKUP(A6954,SEZIONI!$A$1:$B$7897,2,1)</f>
        <v>5</v>
      </c>
    </row>
    <row r="6955" spans="1:3" x14ac:dyDescent="0.3">
      <c r="A6955" t="s">
        <v>30496</v>
      </c>
      <c r="B6955" t="str">
        <f>VLOOKUP(A6955,PEC!$A$1:$C$7902,3,1)</f>
        <v>asmepec.it</v>
      </c>
      <c r="C6955">
        <f>VLOOKUP(A6955,SEZIONI!$A$1:$B$7897,2,1)</f>
        <v>4</v>
      </c>
    </row>
    <row r="6956" spans="1:3" x14ac:dyDescent="0.3">
      <c r="A6956" t="s">
        <v>30497</v>
      </c>
      <c r="B6956" t="str">
        <f>VLOOKUP(A6956,PEC!$A$1:$C$7902,3,1)</f>
        <v>asmepec.it</v>
      </c>
      <c r="C6956">
        <f>VLOOKUP(A6956,SEZIONI!$A$1:$B$7897,2,1)</f>
        <v>1</v>
      </c>
    </row>
    <row r="6957" spans="1:3" x14ac:dyDescent="0.3">
      <c r="A6957" t="s">
        <v>30498</v>
      </c>
      <c r="B6957" t="str">
        <f>VLOOKUP(A6957,PEC!$A$1:$C$7902,3,1)</f>
        <v>asmepec.it</v>
      </c>
      <c r="C6957">
        <f>VLOOKUP(A6957,SEZIONI!$A$1:$B$7897,2,1)</f>
        <v>1</v>
      </c>
    </row>
    <row r="6958" spans="1:3" x14ac:dyDescent="0.3">
      <c r="A6958" t="s">
        <v>30499</v>
      </c>
      <c r="B6958" t="str">
        <f>VLOOKUP(A6958,PEC!$A$1:$C$7902,3,1)</f>
        <v>asmepec.it</v>
      </c>
      <c r="C6958">
        <f>VLOOKUP(A6958,SEZIONI!$A$1:$B$7897,2,1)</f>
        <v>3</v>
      </c>
    </row>
    <row r="6959" spans="1:3" x14ac:dyDescent="0.3">
      <c r="A6959" t="s">
        <v>30500</v>
      </c>
      <c r="B6959" t="str">
        <f>VLOOKUP(A6959,PEC!$A$1:$C$7902,3,1)</f>
        <v>asmepec.it</v>
      </c>
      <c r="C6959">
        <f>VLOOKUP(A6959,SEZIONI!$A$1:$B$7897,2,1)</f>
        <v>5</v>
      </c>
    </row>
    <row r="6960" spans="1:3" x14ac:dyDescent="0.3">
      <c r="A6960" t="s">
        <v>30501</v>
      </c>
      <c r="B6960" t="str">
        <f>VLOOKUP(A6960,PEC!$A$1:$C$7902,3,1)</f>
        <v>asmepec.it</v>
      </c>
      <c r="C6960">
        <f>VLOOKUP(A6960,SEZIONI!$A$1:$B$7897,2,1)</f>
        <v>8</v>
      </c>
    </row>
    <row r="6961" spans="1:3" x14ac:dyDescent="0.3">
      <c r="A6961" t="s">
        <v>30502</v>
      </c>
      <c r="B6961" t="str">
        <f>VLOOKUP(A6961,PEC!$A$1:$C$7902,3,1)</f>
        <v>asmepec.it</v>
      </c>
      <c r="C6961">
        <f>VLOOKUP(A6961,SEZIONI!$A$1:$B$7897,2,1)</f>
        <v>5</v>
      </c>
    </row>
    <row r="6962" spans="1:3" x14ac:dyDescent="0.3">
      <c r="A6962" t="s">
        <v>30503</v>
      </c>
      <c r="B6962" t="str">
        <f>VLOOKUP(A6962,PEC!$A$1:$C$7902,3,1)</f>
        <v>asmepec.it</v>
      </c>
      <c r="C6962">
        <f>VLOOKUP(A6962,SEZIONI!$A$1:$B$7897,2,1)</f>
        <v>6</v>
      </c>
    </row>
    <row r="6963" spans="1:3" x14ac:dyDescent="0.3">
      <c r="A6963" t="s">
        <v>30504</v>
      </c>
      <c r="B6963" t="str">
        <f>VLOOKUP(A6963,PEC!$A$1:$C$7902,3,1)</f>
        <v>asmepec.it</v>
      </c>
      <c r="C6963">
        <f>VLOOKUP(A6963,SEZIONI!$A$1:$B$7897,2,1)</f>
        <v>3</v>
      </c>
    </row>
    <row r="6964" spans="1:3" x14ac:dyDescent="0.3">
      <c r="A6964" t="s">
        <v>30505</v>
      </c>
      <c r="B6964" t="str">
        <f>VLOOKUP(A6964,PEC!$A$1:$C$7902,3,1)</f>
        <v>asmepec.it</v>
      </c>
      <c r="C6964">
        <f>VLOOKUP(A6964,SEZIONI!$A$1:$B$7897,2,1)</f>
        <v>1</v>
      </c>
    </row>
    <row r="6965" spans="1:3" x14ac:dyDescent="0.3">
      <c r="A6965" t="s">
        <v>30506</v>
      </c>
      <c r="B6965" t="str">
        <f>VLOOKUP(A6965,PEC!$A$1:$C$7902,3,1)</f>
        <v>asmepec.it</v>
      </c>
      <c r="C6965">
        <f>VLOOKUP(A6965,SEZIONI!$A$1:$B$7897,2,1)</f>
        <v>2</v>
      </c>
    </row>
    <row r="6966" spans="1:3" x14ac:dyDescent="0.3">
      <c r="A6966" t="s">
        <v>30507</v>
      </c>
      <c r="B6966" t="str">
        <f>VLOOKUP(A6966,PEC!$A$1:$C$7902,3,1)</f>
        <v>asmepec.it</v>
      </c>
      <c r="C6966">
        <f>VLOOKUP(A6966,SEZIONI!$A$1:$B$7897,2,1)</f>
        <v>5</v>
      </c>
    </row>
    <row r="6967" spans="1:3" x14ac:dyDescent="0.3">
      <c r="A6967" t="s">
        <v>30508</v>
      </c>
      <c r="B6967" t="str">
        <f>VLOOKUP(A6967,PEC!$A$1:$C$7902,3,1)</f>
        <v>asmepec.it</v>
      </c>
      <c r="C6967">
        <f>VLOOKUP(A6967,SEZIONI!$A$1:$B$7897,2,1)</f>
        <v>1</v>
      </c>
    </row>
    <row r="6968" spans="1:3" x14ac:dyDescent="0.3">
      <c r="A6968" t="s">
        <v>30509</v>
      </c>
      <c r="B6968" t="str">
        <f>VLOOKUP(A6968,PEC!$A$1:$C$7902,3,1)</f>
        <v>pec.comunemarcellinara.it</v>
      </c>
      <c r="C6968">
        <f>VLOOKUP(A6968,SEZIONI!$A$1:$B$7897,2,1)</f>
        <v>2</v>
      </c>
    </row>
    <row r="6969" spans="1:3" x14ac:dyDescent="0.3">
      <c r="A6969" t="s">
        <v>30510</v>
      </c>
      <c r="B6969" t="str">
        <f>VLOOKUP(A6969,PEC!$A$1:$C$7902,3,1)</f>
        <v>asmepec.it</v>
      </c>
      <c r="C6969">
        <f>VLOOKUP(A6969,SEZIONI!$A$1:$B$7897,2,1)</f>
        <v>2</v>
      </c>
    </row>
    <row r="6970" spans="1:3" x14ac:dyDescent="0.3">
      <c r="A6970" t="s">
        <v>30511</v>
      </c>
      <c r="B6970" t="str">
        <f>VLOOKUP(A6970,PEC!$A$1:$C$7902,3,1)</f>
        <v>asmepec.it</v>
      </c>
      <c r="C6970">
        <f>VLOOKUP(A6970,SEZIONI!$A$1:$B$7897,2,1)</f>
        <v>2</v>
      </c>
    </row>
    <row r="6971" spans="1:3" x14ac:dyDescent="0.3">
      <c r="A6971" t="s">
        <v>30512</v>
      </c>
      <c r="B6971" t="str">
        <f>VLOOKUP(A6971,PEC!$A$1:$C$7902,3,1)</f>
        <v>asmepec.it</v>
      </c>
      <c r="C6971">
        <f>VLOOKUP(A6971,SEZIONI!$A$1:$B$7897,2,1)</f>
        <v>1</v>
      </c>
    </row>
    <row r="6972" spans="1:3" x14ac:dyDescent="0.3">
      <c r="A6972" t="s">
        <v>30513</v>
      </c>
      <c r="B6972" t="str">
        <f>VLOOKUP(A6972,PEC!$A$1:$C$7902,3,1)</f>
        <v>asmepec.it</v>
      </c>
      <c r="C6972">
        <f>VLOOKUP(A6972,SEZIONI!$A$1:$B$7897,2,1)</f>
        <v>2</v>
      </c>
    </row>
    <row r="6973" spans="1:3" x14ac:dyDescent="0.3">
      <c r="A6973" t="s">
        <v>30514</v>
      </c>
      <c r="B6973" t="str">
        <f>VLOOKUP(A6973,PEC!$A$1:$C$7902,3,1)</f>
        <v>pec.comune.montepaone.cz.it</v>
      </c>
      <c r="C6973">
        <f>VLOOKUP(A6973,SEZIONI!$A$1:$B$7897,2,1)</f>
        <v>6</v>
      </c>
    </row>
    <row r="6974" spans="1:3" x14ac:dyDescent="0.3">
      <c r="A6974" t="s">
        <v>30515</v>
      </c>
      <c r="B6974" t="str">
        <f>VLOOKUP(A6974,PEC!$A$1:$C$7902,3,1)</f>
        <v>pec.comunemottasg.it</v>
      </c>
      <c r="C6974">
        <f>VLOOKUP(A6974,SEZIONI!$A$1:$B$7897,2,1)</f>
        <v>1</v>
      </c>
    </row>
    <row r="6975" spans="1:3" x14ac:dyDescent="0.3">
      <c r="A6975" t="s">
        <v>30516</v>
      </c>
      <c r="B6975" t="str">
        <f>VLOOKUP(A6975,PEC!$A$1:$C$7902,3,1)</f>
        <v>asmepec.it</v>
      </c>
      <c r="C6975">
        <f>VLOOKUP(A6975,SEZIONI!$A$1:$B$7897,2,1)</f>
        <v>5</v>
      </c>
    </row>
    <row r="6976" spans="1:3" x14ac:dyDescent="0.3">
      <c r="A6976" t="s">
        <v>30517</v>
      </c>
      <c r="B6976" t="str">
        <f>VLOOKUP(A6976,PEC!$A$1:$C$7902,3,1)</f>
        <v>asmepec.it</v>
      </c>
      <c r="C6976">
        <f>VLOOKUP(A6976,SEZIONI!$A$1:$B$7897,2,1)</f>
        <v>1</v>
      </c>
    </row>
    <row r="6977" spans="1:3" x14ac:dyDescent="0.3">
      <c r="A6977" t="s">
        <v>30518</v>
      </c>
      <c r="B6977" t="str">
        <f>VLOOKUP(A6977,PEC!$A$1:$C$7902,3,1)</f>
        <v>asmepec.it</v>
      </c>
      <c r="C6977">
        <f>VLOOKUP(A6977,SEZIONI!$A$1:$B$7897,2,1)</f>
        <v>2</v>
      </c>
    </row>
    <row r="6978" spans="1:3" x14ac:dyDescent="0.3">
      <c r="A6978" t="s">
        <v>30519</v>
      </c>
      <c r="B6978" t="str">
        <f>VLOOKUP(A6978,PEC!$A$1:$C$7902,3,1)</f>
        <v>pec.it</v>
      </c>
      <c r="C6978">
        <f>VLOOKUP(A6978,SEZIONI!$A$1:$B$7897,2,1)</f>
        <v>4</v>
      </c>
    </row>
    <row r="6979" spans="1:3" x14ac:dyDescent="0.3">
      <c r="A6979" t="s">
        <v>30520</v>
      </c>
      <c r="B6979" t="str">
        <f>VLOOKUP(A6979,PEC!$A$1:$C$7902,3,1)</f>
        <v>asmepec.it</v>
      </c>
      <c r="C6979">
        <f>VLOOKUP(A6979,SEZIONI!$A$1:$B$7897,2,1)</f>
        <v>2</v>
      </c>
    </row>
    <row r="6980" spans="1:3" x14ac:dyDescent="0.3">
      <c r="A6980" t="s">
        <v>30521</v>
      </c>
      <c r="B6980" t="str">
        <f>VLOOKUP(A6980,PEC!$A$1:$C$7902,3,1)</f>
        <v>asmepec.it</v>
      </c>
      <c r="C6980">
        <f>VLOOKUP(A6980,SEZIONI!$A$1:$B$7897,2,1)</f>
        <v>3</v>
      </c>
    </row>
    <row r="6981" spans="1:3" x14ac:dyDescent="0.3">
      <c r="A6981" t="s">
        <v>30522</v>
      </c>
      <c r="B6981" t="str">
        <f>VLOOKUP(A6981,PEC!$A$1:$C$7902,3,1)</f>
        <v>asmepec.it</v>
      </c>
      <c r="C6981">
        <f>VLOOKUP(A6981,SEZIONI!$A$1:$B$7897,2,1)</f>
        <v>3</v>
      </c>
    </row>
    <row r="6982" spans="1:3" x14ac:dyDescent="0.3">
      <c r="A6982" t="s">
        <v>30523</v>
      </c>
      <c r="B6982" t="str">
        <f>VLOOKUP(A6982,PEC!$A$1:$C$7902,3,1)</f>
        <v>asmepec.it</v>
      </c>
      <c r="C6982">
        <f>VLOOKUP(A6982,SEZIONI!$A$1:$B$7897,2,1)</f>
        <v>3</v>
      </c>
    </row>
    <row r="6983" spans="1:3" x14ac:dyDescent="0.3">
      <c r="A6983" t="s">
        <v>30524</v>
      </c>
      <c r="B6983" t="str">
        <f>VLOOKUP(A6983,PEC!$A$1:$C$7902,3,1)</f>
        <v>asmepec.it</v>
      </c>
      <c r="C6983">
        <f>VLOOKUP(A6983,SEZIONI!$A$1:$B$7897,2,1)</f>
        <v>1</v>
      </c>
    </row>
    <row r="6984" spans="1:3" x14ac:dyDescent="0.3">
      <c r="A6984" t="s">
        <v>30525</v>
      </c>
      <c r="B6984" t="str">
        <f>VLOOKUP(A6984,PEC!$A$1:$C$7902,3,1)</f>
        <v>pec.comunedisanmangodaquino.it</v>
      </c>
      <c r="C6984">
        <f>VLOOKUP(A6984,SEZIONI!$A$1:$B$7897,2,1)</f>
        <v>2</v>
      </c>
    </row>
    <row r="6985" spans="1:3" x14ac:dyDescent="0.3">
      <c r="A6985" t="s">
        <v>30526</v>
      </c>
      <c r="B6985" t="str">
        <f>VLOOKUP(A6985,PEC!$A$1:$C$7902,3,1)</f>
        <v>asmepec.it</v>
      </c>
      <c r="C6985">
        <f>VLOOKUP(A6985,SEZIONI!$A$1:$B$7897,2,1)</f>
        <v>5</v>
      </c>
    </row>
    <row r="6986" spans="1:3" x14ac:dyDescent="0.3">
      <c r="A6986" t="s">
        <v>30527</v>
      </c>
      <c r="B6986" t="str">
        <f>VLOOKUP(A6986,PEC!$A$1:$C$7902,3,1)</f>
        <v>pec.comunesanpietroapostolo.org</v>
      </c>
      <c r="C6986">
        <f>VLOOKUP(A6986,SEZIONI!$A$1:$B$7897,2,1)</f>
        <v>2</v>
      </c>
    </row>
    <row r="6987" spans="1:3" x14ac:dyDescent="0.3">
      <c r="A6987" t="s">
        <v>30528</v>
      </c>
      <c r="B6987" t="str">
        <f>VLOOKUP(A6987,PEC!$A$1:$C$7902,3,1)</f>
        <v>asmepec.it</v>
      </c>
      <c r="C6987">
        <f>VLOOKUP(A6987,SEZIONI!$A$1:$B$7897,2,1)</f>
        <v>2</v>
      </c>
    </row>
    <row r="6988" spans="1:3" x14ac:dyDescent="0.3">
      <c r="A6988" t="s">
        <v>30529</v>
      </c>
      <c r="B6988" t="str">
        <f>VLOOKUP(A6988,PEC!$A$1:$C$7902,3,1)</f>
        <v>legalmail.it</v>
      </c>
      <c r="C6988">
        <f>VLOOKUP(A6988,SEZIONI!$A$1:$B$7897,2,1)</f>
        <v>4</v>
      </c>
    </row>
    <row r="6989" spans="1:3" x14ac:dyDescent="0.3">
      <c r="A6989" t="s">
        <v>30530</v>
      </c>
      <c r="B6989" t="str">
        <f>VLOOKUP(A6989,PEC!$A$1:$C$7902,3,1)</f>
        <v>pec.comunesantadi.it</v>
      </c>
      <c r="C6989">
        <f>VLOOKUP(A6989,SEZIONI!$A$1:$B$7897,2,1)</f>
        <v>3</v>
      </c>
    </row>
    <row r="6990" spans="1:3" x14ac:dyDescent="0.3">
      <c r="A6990" t="s">
        <v>30531</v>
      </c>
      <c r="B6990" t="str">
        <f>VLOOKUP(A6990,PEC!$A$1:$C$7902,3,1)</f>
        <v>asmepec.it</v>
      </c>
      <c r="C6990">
        <f>VLOOKUP(A6990,SEZIONI!$A$1:$B$7897,2,1)</f>
        <v>3</v>
      </c>
    </row>
    <row r="6991" spans="1:3" x14ac:dyDescent="0.3">
      <c r="A6991" t="s">
        <v>30532</v>
      </c>
      <c r="B6991" t="str">
        <f>VLOOKUP(A6991,PEC!$A$1:$C$7902,3,1)</f>
        <v>certificata.com</v>
      </c>
      <c r="C6991">
        <f>VLOOKUP(A6991,SEZIONI!$A$1:$B$7897,2,1)</f>
        <v>4</v>
      </c>
    </row>
    <row r="6992" spans="1:3" x14ac:dyDescent="0.3">
      <c r="A6992" t="s">
        <v>30533</v>
      </c>
      <c r="B6992" t="str">
        <f>VLOOKUP(A6992,PEC!$A$1:$C$7902,3,1)</f>
        <v>asmepec.it</v>
      </c>
      <c r="C6992">
        <f>VLOOKUP(A6992,SEZIONI!$A$1:$B$7897,2,1)</f>
        <v>2</v>
      </c>
    </row>
    <row r="6993" spans="1:3" x14ac:dyDescent="0.3">
      <c r="A6993" t="s">
        <v>30534</v>
      </c>
      <c r="B6993" t="str">
        <f>VLOOKUP(A6993,PEC!$A$1:$C$7902,3,1)</f>
        <v>asmepec.it</v>
      </c>
      <c r="C6993">
        <f>VLOOKUP(A6993,SEZIONI!$A$1:$B$7897,2,1)</f>
        <v>6</v>
      </c>
    </row>
    <row r="6994" spans="1:3" x14ac:dyDescent="0.3">
      <c r="A6994" t="s">
        <v>30535</v>
      </c>
      <c r="B6994" t="str">
        <f>VLOOKUP(A6994,PEC!$A$1:$C$7902,3,1)</f>
        <v>asmepec.it</v>
      </c>
      <c r="C6994">
        <f>VLOOKUP(A6994,SEZIONI!$A$1:$B$7897,2,1)</f>
        <v>6</v>
      </c>
    </row>
    <row r="6995" spans="1:3" x14ac:dyDescent="0.3">
      <c r="A6995" t="s">
        <v>30536</v>
      </c>
      <c r="B6995" t="str">
        <f>VLOOKUP(A6995,PEC!$A$1:$C$7902,3,1)</f>
        <v>asmepec.it</v>
      </c>
      <c r="C6995">
        <f>VLOOKUP(A6995,SEZIONI!$A$1:$B$7897,2,1)</f>
        <v>5</v>
      </c>
    </row>
    <row r="6996" spans="1:3" x14ac:dyDescent="0.3">
      <c r="A6996" t="s">
        <v>30537</v>
      </c>
      <c r="B6996" t="str">
        <f>VLOOKUP(A6996,PEC!$A$1:$C$7902,3,1)</f>
        <v>asmepec.it</v>
      </c>
      <c r="C6996">
        <f>VLOOKUP(A6996,SEZIONI!$A$1:$B$7897,2,1)</f>
        <v>3</v>
      </c>
    </row>
    <row r="6997" spans="1:3" x14ac:dyDescent="0.3">
      <c r="A6997" t="s">
        <v>30538</v>
      </c>
      <c r="B6997" t="str">
        <f>VLOOKUP(A6997,PEC!$A$1:$C$7902,3,1)</f>
        <v>asmepec.it</v>
      </c>
      <c r="C6997">
        <f>VLOOKUP(A6997,SEZIONI!$A$1:$B$7897,2,1)</f>
        <v>5</v>
      </c>
    </row>
    <row r="6998" spans="1:3" x14ac:dyDescent="0.3">
      <c r="A6998" t="s">
        <v>30539</v>
      </c>
      <c r="B6998" t="str">
        <f>VLOOKUP(A6998,PEC!$A$1:$C$7902,3,1)</f>
        <v>asmepec.it</v>
      </c>
      <c r="C6998">
        <f>VLOOKUP(A6998,SEZIONI!$A$1:$B$7897,2,1)</f>
        <v>1</v>
      </c>
    </row>
    <row r="6999" spans="1:3" x14ac:dyDescent="0.3">
      <c r="A6999" t="s">
        <v>30540</v>
      </c>
      <c r="B6999" t="str">
        <f>VLOOKUP(A6999,PEC!$A$1:$C$7902,3,1)</f>
        <v>asmepec.it</v>
      </c>
      <c r="C6999">
        <f>VLOOKUP(A6999,SEZIONI!$A$1:$B$7897,2,1)</f>
        <v>10</v>
      </c>
    </row>
    <row r="7000" spans="1:3" x14ac:dyDescent="0.3">
      <c r="A7000" t="s">
        <v>30541</v>
      </c>
      <c r="B7000" t="str">
        <f>VLOOKUP(A7000,PEC!$A$1:$C$7902,3,1)</f>
        <v>asmepec.it</v>
      </c>
      <c r="C7000">
        <f>VLOOKUP(A7000,SEZIONI!$A$1:$B$7897,2,1)</f>
        <v>4</v>
      </c>
    </row>
    <row r="7001" spans="1:3" x14ac:dyDescent="0.3">
      <c r="A7001" t="s">
        <v>30542</v>
      </c>
      <c r="B7001" t="str">
        <f>VLOOKUP(A7001,PEC!$A$1:$C$7902,3,1)</f>
        <v>asmepec.it</v>
      </c>
      <c r="C7001">
        <f>VLOOKUP(A7001,SEZIONI!$A$1:$B$7897,2,1)</f>
        <v>2</v>
      </c>
    </row>
    <row r="7002" spans="1:3" x14ac:dyDescent="0.3">
      <c r="A7002" t="s">
        <v>30543</v>
      </c>
      <c r="B7002" t="str">
        <f>VLOOKUP(A7002,PEC!$A$1:$C$7902,3,1)</f>
        <v>comune.squillace.cz.it</v>
      </c>
      <c r="C7002">
        <f>VLOOKUP(A7002,SEZIONI!$A$1:$B$7897,2,1)</f>
        <v>4</v>
      </c>
    </row>
    <row r="7003" spans="1:3" x14ac:dyDescent="0.3">
      <c r="A7003" t="s">
        <v>30544</v>
      </c>
      <c r="B7003" t="str">
        <f>VLOOKUP(A7003,PEC!$A$1:$C$7902,3,1)</f>
        <v>asmepec.it</v>
      </c>
      <c r="C7003">
        <f>VLOOKUP(A7003,SEZIONI!$A$1:$B$7897,2,1)</f>
        <v>3</v>
      </c>
    </row>
    <row r="7004" spans="1:3" x14ac:dyDescent="0.3">
      <c r="A7004" t="s">
        <v>30545</v>
      </c>
      <c r="B7004" t="str">
        <f>VLOOKUP(A7004,PEC!$A$1:$C$7902,3,1)</f>
        <v>asmepec.it</v>
      </c>
      <c r="C7004">
        <f>VLOOKUP(A7004,SEZIONI!$A$1:$B$7897,2,1)</f>
        <v>2</v>
      </c>
    </row>
    <row r="7005" spans="1:3" x14ac:dyDescent="0.3">
      <c r="A7005" t="s">
        <v>30546</v>
      </c>
      <c r="B7005" t="str">
        <f>VLOOKUP(A7005,PEC!$A$1:$C$7902,3,1)</f>
        <v>asmepec.it</v>
      </c>
      <c r="C7005">
        <f>VLOOKUP(A7005,SEZIONI!$A$1:$B$7897,2,1)</f>
        <v>4</v>
      </c>
    </row>
    <row r="7006" spans="1:3" x14ac:dyDescent="0.3">
      <c r="A7006" t="s">
        <v>30547</v>
      </c>
      <c r="B7006" t="str">
        <f>VLOOKUP(A7006,PEC!$A$1:$C$7902,3,1)</f>
        <v>asmepec.it</v>
      </c>
      <c r="C7006">
        <f>VLOOKUP(A7006,SEZIONI!$A$1:$B$7897,2,1)</f>
        <v>2</v>
      </c>
    </row>
    <row r="7007" spans="1:3" x14ac:dyDescent="0.3">
      <c r="A7007" t="s">
        <v>30548</v>
      </c>
      <c r="B7007" t="str">
        <f>VLOOKUP(A7007,PEC!$A$1:$C$7902,3,1)</f>
        <v>asmepec.it</v>
      </c>
      <c r="C7007">
        <f>VLOOKUP(A7007,SEZIONI!$A$1:$B$7897,2,1)</f>
        <v>2</v>
      </c>
    </row>
    <row r="7008" spans="1:3" x14ac:dyDescent="0.3">
      <c r="A7008" t="s">
        <v>30549</v>
      </c>
      <c r="B7008" t="str">
        <f>VLOOKUP(A7008,PEC!$A$1:$C$7902,3,1)</f>
        <v>pec.zagarise.org</v>
      </c>
      <c r="C7008">
        <f>VLOOKUP(A7008,SEZIONI!$A$1:$B$7897,2,1)</f>
        <v>2</v>
      </c>
    </row>
    <row r="7009" spans="1:3" x14ac:dyDescent="0.3">
      <c r="A7009" t="s">
        <v>30550</v>
      </c>
      <c r="B7009" t="str">
        <f>VLOOKUP(A7009,PEC!$A$1:$C$7902,3,1)</f>
        <v>pec.comunelameziaterme.it</v>
      </c>
      <c r="C7009">
        <f>VLOOKUP(A7009,SEZIONI!$A$1:$B$7897,2,1)</f>
        <v>78</v>
      </c>
    </row>
    <row r="7010" spans="1:3" x14ac:dyDescent="0.3">
      <c r="A7010" t="s">
        <v>30551</v>
      </c>
      <c r="B7010" t="str">
        <f>VLOOKUP(A7010,PEC!$A$1:$C$7902,3,1)</f>
        <v>asmepec.it</v>
      </c>
      <c r="C7010">
        <f>VLOOKUP(A7010,SEZIONI!$A$1:$B$7897,2,1)</f>
        <v>3</v>
      </c>
    </row>
    <row r="7011" spans="1:3" x14ac:dyDescent="0.3">
      <c r="A7011" t="s">
        <v>30552</v>
      </c>
      <c r="B7011" t="str">
        <f>VLOOKUP(A7011,PEC!$A$1:$C$7902,3,1)</f>
        <v>asmepec.it</v>
      </c>
      <c r="C7011">
        <f>VLOOKUP(A7011,SEZIONI!$A$1:$B$7897,2,1)</f>
        <v>1</v>
      </c>
    </row>
    <row r="7012" spans="1:3" x14ac:dyDescent="0.3">
      <c r="A7012" t="s">
        <v>30553</v>
      </c>
      <c r="B7012" t="str">
        <f>VLOOKUP(A7012,PEC!$A$1:$C$7902,3,1)</f>
        <v>asmepec.it</v>
      </c>
      <c r="C7012">
        <f>VLOOKUP(A7012,SEZIONI!$A$1:$B$7897,2,1)</f>
        <v>4</v>
      </c>
    </row>
    <row r="7013" spans="1:3" x14ac:dyDescent="0.3">
      <c r="A7013" t="s">
        <v>30554</v>
      </c>
      <c r="B7013" t="str">
        <f>VLOOKUP(A7013,PEC!$A$1:$C$7902,3,1)</f>
        <v>asmepec.it</v>
      </c>
      <c r="C7013">
        <f>VLOOKUP(A7013,SEZIONI!$A$1:$B$7897,2,1)</f>
        <v>2</v>
      </c>
    </row>
    <row r="7014" spans="1:3" x14ac:dyDescent="0.3">
      <c r="A7014" t="s">
        <v>30555</v>
      </c>
      <c r="B7014" t="str">
        <f>VLOOKUP(A7014,PEC!$A$1:$C$7902,3,1)</f>
        <v>asmepec.it</v>
      </c>
      <c r="C7014">
        <f>VLOOKUP(A7014,SEZIONI!$A$1:$B$7897,2,1)</f>
        <v>7</v>
      </c>
    </row>
    <row r="7015" spans="1:3" x14ac:dyDescent="0.3">
      <c r="A7015" t="s">
        <v>30556</v>
      </c>
      <c r="B7015" t="str">
        <f>VLOOKUP(A7015,PEC!$A$1:$C$7902,3,1)</f>
        <v>asmepec.it</v>
      </c>
      <c r="C7015">
        <f>VLOOKUP(A7015,SEZIONI!$A$1:$B$7897,2,1)</f>
        <v>2</v>
      </c>
    </row>
    <row r="7016" spans="1:3" x14ac:dyDescent="0.3">
      <c r="A7016" t="s">
        <v>30557</v>
      </c>
      <c r="B7016" t="str">
        <f>VLOOKUP(A7016,PEC!$A$1:$C$7902,3,1)</f>
        <v>pec.comunebagnara.it</v>
      </c>
      <c r="C7016">
        <f>VLOOKUP(A7016,SEZIONI!$A$1:$B$7897,2,1)</f>
        <v>12</v>
      </c>
    </row>
    <row r="7017" spans="1:3" x14ac:dyDescent="0.3">
      <c r="A7017" t="s">
        <v>30558</v>
      </c>
      <c r="B7017" t="str">
        <f>VLOOKUP(A7017,PEC!$A$1:$C$7902,3,1)</f>
        <v>asmepec.it</v>
      </c>
      <c r="C7017">
        <f>VLOOKUP(A7017,SEZIONI!$A$1:$B$7897,2,1)</f>
        <v>3</v>
      </c>
    </row>
    <row r="7018" spans="1:3" x14ac:dyDescent="0.3">
      <c r="A7018" t="s">
        <v>30559</v>
      </c>
      <c r="B7018" t="str">
        <f>VLOOKUP(A7018,PEC!$A$1:$C$7902,3,1)</f>
        <v>asmepec.it</v>
      </c>
      <c r="C7018">
        <f>VLOOKUP(A7018,SEZIONI!$A$1:$B$7897,2,1)</f>
        <v>5</v>
      </c>
    </row>
    <row r="7019" spans="1:3" x14ac:dyDescent="0.3">
      <c r="A7019" t="s">
        <v>30560</v>
      </c>
      <c r="B7019" t="str">
        <f>VLOOKUP(A7019,PEC!$A$1:$C$7902,3,1)</f>
        <v>pec.it</v>
      </c>
      <c r="C7019">
        <f>VLOOKUP(A7019,SEZIONI!$A$1:$B$7897,2,1)</f>
        <v>2</v>
      </c>
    </row>
    <row r="7020" spans="1:3" x14ac:dyDescent="0.3">
      <c r="A7020" t="s">
        <v>30561</v>
      </c>
      <c r="B7020" t="str">
        <f>VLOOKUP(A7020,PEC!$A$1:$C$7902,3,1)</f>
        <v>pec-cert.it</v>
      </c>
      <c r="C7020">
        <f>VLOOKUP(A7020,SEZIONI!$A$1:$B$7897,2,1)</f>
        <v>1</v>
      </c>
    </row>
    <row r="7021" spans="1:3" x14ac:dyDescent="0.3">
      <c r="A7021" t="s">
        <v>30562</v>
      </c>
      <c r="B7021" t="str">
        <f>VLOOKUP(A7021,PEC!$A$1:$C$7902,3,1)</f>
        <v>pec.comune.bovalino.rc.it</v>
      </c>
      <c r="C7021">
        <f>VLOOKUP(A7021,SEZIONI!$A$1:$B$7897,2,1)</f>
        <v>9</v>
      </c>
    </row>
    <row r="7022" spans="1:3" x14ac:dyDescent="0.3">
      <c r="A7022" t="s">
        <v>30563</v>
      </c>
      <c r="B7022" t="str">
        <f>VLOOKUP(A7022,PEC!$A$1:$C$7902,3,1)</f>
        <v>asmepec.it</v>
      </c>
      <c r="C7022">
        <f>VLOOKUP(A7022,SEZIONI!$A$1:$B$7897,2,1)</f>
        <v>4</v>
      </c>
    </row>
    <row r="7023" spans="1:3" x14ac:dyDescent="0.3">
      <c r="A7023" t="s">
        <v>30564</v>
      </c>
      <c r="B7023" t="str">
        <f>VLOOKUP(A7023,PEC!$A$1:$C$7902,3,1)</f>
        <v>asmepec.it</v>
      </c>
      <c r="C7023">
        <f>VLOOKUP(A7023,SEZIONI!$A$1:$B$7897,2,1)</f>
        <v>5</v>
      </c>
    </row>
    <row r="7024" spans="1:3" x14ac:dyDescent="0.3">
      <c r="A7024" t="s">
        <v>30565</v>
      </c>
      <c r="B7024" t="str">
        <f>VLOOKUP(A7024,PEC!$A$1:$C$7902,3,1)</f>
        <v>asmepec.it</v>
      </c>
      <c r="C7024">
        <f>VLOOKUP(A7024,SEZIONI!$A$1:$B$7897,2,1)</f>
        <v>3</v>
      </c>
    </row>
    <row r="7025" spans="1:3" x14ac:dyDescent="0.3">
      <c r="A7025" t="s">
        <v>30566</v>
      </c>
      <c r="B7025" t="str">
        <f>VLOOKUP(A7025,PEC!$A$1:$C$7902,3,1)</f>
        <v>asmepec.it</v>
      </c>
      <c r="C7025">
        <f>VLOOKUP(A7025,SEZIONI!$A$1:$B$7897,2,1)</f>
        <v>4</v>
      </c>
    </row>
    <row r="7026" spans="1:3" x14ac:dyDescent="0.3">
      <c r="A7026" t="s">
        <v>30567</v>
      </c>
      <c r="B7026" t="str">
        <f>VLOOKUP(A7026,PEC!$A$1:$C$7902,3,1)</f>
        <v>pec.i2000net.it</v>
      </c>
      <c r="C7026">
        <f>VLOOKUP(A7026,SEZIONI!$A$1:$B$7897,2,1)</f>
        <v>2</v>
      </c>
    </row>
    <row r="7027" spans="1:3" x14ac:dyDescent="0.3">
      <c r="A7027" t="s">
        <v>30568</v>
      </c>
      <c r="B7027" t="str">
        <f>VLOOKUP(A7027,PEC!$A$1:$C$7902,3,1)</f>
        <v>asmepec.it</v>
      </c>
      <c r="C7027">
        <f>VLOOKUP(A7027,SEZIONI!$A$1:$B$7897,2,1)</f>
        <v>4</v>
      </c>
    </row>
    <row r="7028" spans="1:3" x14ac:dyDescent="0.3">
      <c r="A7028" t="s">
        <v>30569</v>
      </c>
      <c r="B7028" t="str">
        <f>VLOOKUP(A7028,PEC!$A$1:$C$7902,3,1)</f>
        <v>asmepec.it</v>
      </c>
      <c r="C7028">
        <f>VLOOKUP(A7028,SEZIONI!$A$1:$B$7897,2,1)</f>
        <v>1</v>
      </c>
    </row>
    <row r="7029" spans="1:3" x14ac:dyDescent="0.3">
      <c r="A7029" t="s">
        <v>30570</v>
      </c>
      <c r="B7029" t="str">
        <f>VLOOKUP(A7029,PEC!$A$1:$C$7902,3,1)</f>
        <v>asmepec.it</v>
      </c>
      <c r="C7029">
        <f>VLOOKUP(A7029,SEZIONI!$A$1:$B$7897,2,1)</f>
        <v>2</v>
      </c>
    </row>
    <row r="7030" spans="1:3" x14ac:dyDescent="0.3">
      <c r="A7030" t="s">
        <v>30571</v>
      </c>
      <c r="B7030" t="str">
        <f>VLOOKUP(A7030,PEC!$A$1:$C$7902,3,1)</f>
        <v>pec.comunecaraffadelbianco.it</v>
      </c>
      <c r="C7030">
        <f>VLOOKUP(A7030,SEZIONI!$A$1:$B$7897,2,1)</f>
        <v>1</v>
      </c>
    </row>
    <row r="7031" spans="1:3" x14ac:dyDescent="0.3">
      <c r="A7031" t="s">
        <v>30572</v>
      </c>
      <c r="B7031" t="str">
        <f>VLOOKUP(A7031,PEC!$A$1:$C$7902,3,1)</f>
        <v>asmepec.it</v>
      </c>
      <c r="C7031">
        <f>VLOOKUP(A7031,SEZIONI!$A$1:$B$7897,2,1)</f>
        <v>4</v>
      </c>
    </row>
    <row r="7032" spans="1:3" x14ac:dyDescent="0.3">
      <c r="A7032" t="s">
        <v>30573</v>
      </c>
      <c r="B7032" t="str">
        <f>VLOOKUP(A7032,PEC!$A$1:$C$7902,3,1)</f>
        <v>asmepec.it</v>
      </c>
      <c r="C7032">
        <f>VLOOKUP(A7032,SEZIONI!$A$1:$B$7897,2,1)</f>
        <v>3</v>
      </c>
    </row>
    <row r="7033" spans="1:3" x14ac:dyDescent="0.3">
      <c r="A7033" t="s">
        <v>30574</v>
      </c>
      <c r="B7033" t="str">
        <f>VLOOKUP(A7033,PEC!$A$1:$C$7902,3,1)</f>
        <v>asmepec.it</v>
      </c>
      <c r="C7033">
        <f>VLOOKUP(A7033,SEZIONI!$A$1:$B$7897,2,1)</f>
        <v>1</v>
      </c>
    </row>
    <row r="7034" spans="1:3" x14ac:dyDescent="0.3">
      <c r="A7034" t="s">
        <v>30575</v>
      </c>
      <c r="B7034" t="str">
        <f>VLOOKUP(A7034,PEC!$A$1:$C$7902,3,1)</f>
        <v>asmepec.it</v>
      </c>
      <c r="C7034">
        <f>VLOOKUP(A7034,SEZIONI!$A$1:$B$7897,2,1)</f>
        <v>12</v>
      </c>
    </row>
    <row r="7035" spans="1:3" x14ac:dyDescent="0.3">
      <c r="A7035" t="s">
        <v>30576</v>
      </c>
      <c r="B7035" t="str">
        <f>VLOOKUP(A7035,PEC!$A$1:$C$7902,3,1)</f>
        <v>asmepec.it</v>
      </c>
      <c r="C7035">
        <f>VLOOKUP(A7035,SEZIONI!$A$1:$B$7897,2,1)</f>
        <v>1</v>
      </c>
    </row>
    <row r="7036" spans="1:3" x14ac:dyDescent="0.3">
      <c r="A7036" t="s">
        <v>30577</v>
      </c>
      <c r="B7036" t="str">
        <f>VLOOKUP(A7036,PEC!$A$1:$C$7902,3,1)</f>
        <v>pec.comune.cinquefrondi.rc.it</v>
      </c>
      <c r="C7036">
        <f>VLOOKUP(A7036,SEZIONI!$A$1:$B$7897,2,1)</f>
        <v>8</v>
      </c>
    </row>
    <row r="7037" spans="1:3" x14ac:dyDescent="0.3">
      <c r="A7037" t="s">
        <v>30578</v>
      </c>
      <c r="B7037" t="str">
        <f>VLOOKUP(A7037,PEC!$A$1:$C$7902,3,1)</f>
        <v>asmepec.it</v>
      </c>
      <c r="C7037">
        <f>VLOOKUP(A7037,SEZIONI!$A$1:$B$7897,2,1)</f>
        <v>12</v>
      </c>
    </row>
    <row r="7038" spans="1:3" x14ac:dyDescent="0.3">
      <c r="A7038" t="s">
        <v>30579</v>
      </c>
      <c r="B7038" t="str">
        <f>VLOOKUP(A7038,PEC!$A$1:$C$7902,3,1)</f>
        <v>asmepec.it</v>
      </c>
      <c r="C7038">
        <f>VLOOKUP(A7038,SEZIONI!$A$1:$B$7897,2,1)</f>
        <v>7</v>
      </c>
    </row>
    <row r="7039" spans="1:3" x14ac:dyDescent="0.3">
      <c r="A7039" t="s">
        <v>30580</v>
      </c>
      <c r="B7039" t="str">
        <f>VLOOKUP(A7039,PEC!$A$1:$C$7902,3,1)</f>
        <v>asmepec.it</v>
      </c>
      <c r="C7039">
        <f>VLOOKUP(A7039,SEZIONI!$A$1:$B$7897,2,1)</f>
        <v>3</v>
      </c>
    </row>
    <row r="7040" spans="1:3" x14ac:dyDescent="0.3">
      <c r="A7040" t="s">
        <v>30581</v>
      </c>
      <c r="B7040" t="str">
        <f>VLOOKUP(A7040,PEC!$A$1:$C$7902,3,1)</f>
        <v>asmepec.it</v>
      </c>
      <c r="C7040">
        <f>VLOOKUP(A7040,SEZIONI!$A$1:$B$7897,2,1)</f>
        <v>4</v>
      </c>
    </row>
    <row r="7041" spans="1:3" x14ac:dyDescent="0.3">
      <c r="A7041" t="s">
        <v>30582</v>
      </c>
      <c r="B7041" t="str">
        <f>VLOOKUP(A7041,PEC!$A$1:$C$7902,3,1)</f>
        <v>asmepec.it</v>
      </c>
      <c r="C7041">
        <f>VLOOKUP(A7041,SEZIONI!$A$1:$B$7897,2,1)</f>
        <v>2</v>
      </c>
    </row>
    <row r="7042" spans="1:3" x14ac:dyDescent="0.3">
      <c r="A7042" t="s">
        <v>30583</v>
      </c>
      <c r="B7042" t="str">
        <f>VLOOKUP(A7042,PEC!$A$1:$C$7902,3,1)</f>
        <v>asmepec.it</v>
      </c>
      <c r="C7042">
        <f>VLOOKUP(A7042,SEZIONI!$A$1:$B$7897,2,1)</f>
        <v>2</v>
      </c>
    </row>
    <row r="7043" spans="1:3" x14ac:dyDescent="0.3">
      <c r="A7043" t="s">
        <v>30584</v>
      </c>
      <c r="B7043" t="str">
        <f>VLOOKUP(A7043,PEC!$A$1:$C$7902,3,1)</f>
        <v>asmepec.it</v>
      </c>
      <c r="C7043">
        <f>VLOOKUP(A7043,SEZIONI!$A$1:$B$7897,2,1)</f>
        <v>2</v>
      </c>
    </row>
    <row r="7044" spans="1:3" x14ac:dyDescent="0.3">
      <c r="A7044" t="s">
        <v>30585</v>
      </c>
      <c r="B7044" t="str">
        <f>VLOOKUP(A7044,PEC!$A$1:$C$7902,3,1)</f>
        <v>pec.it</v>
      </c>
      <c r="C7044">
        <f>VLOOKUP(A7044,SEZIONI!$A$1:$B$7897,2,1)</f>
        <v>2</v>
      </c>
    </row>
    <row r="7045" spans="1:3" x14ac:dyDescent="0.3">
      <c r="A7045" t="s">
        <v>30586</v>
      </c>
      <c r="B7045" t="str">
        <f>VLOOKUP(A7045,PEC!$A$1:$C$7902,3,1)</f>
        <v>postecert.it</v>
      </c>
      <c r="C7045">
        <f>VLOOKUP(A7045,SEZIONI!$A$1:$B$7897,2,1)</f>
        <v>4</v>
      </c>
    </row>
    <row r="7046" spans="1:3" x14ac:dyDescent="0.3">
      <c r="A7046" t="s">
        <v>30587</v>
      </c>
      <c r="B7046" t="str">
        <f>VLOOKUP(A7046,PEC!$A$1:$C$7902,3,1)</f>
        <v>asmepec.it</v>
      </c>
      <c r="C7046">
        <f>VLOOKUP(A7046,SEZIONI!$A$1:$B$7897,2,1)</f>
        <v>2</v>
      </c>
    </row>
    <row r="7047" spans="1:3" x14ac:dyDescent="0.3">
      <c r="A7047" t="s">
        <v>30588</v>
      </c>
      <c r="B7047" t="str">
        <f>VLOOKUP(A7047,PEC!$A$1:$C$7902,3,1)</f>
        <v>asmepec.it</v>
      </c>
      <c r="C7047">
        <f>VLOOKUP(A7047,SEZIONI!$A$1:$B$7897,2,1)</f>
        <v>21</v>
      </c>
    </row>
    <row r="7048" spans="1:3" x14ac:dyDescent="0.3">
      <c r="A7048" t="s">
        <v>30589</v>
      </c>
      <c r="B7048" t="str">
        <f>VLOOKUP(A7048,PEC!$A$1:$C$7902,3,1)</f>
        <v>asmepec.it</v>
      </c>
      <c r="C7048">
        <f>VLOOKUP(A7048,SEZIONI!$A$1:$B$7897,2,1)</f>
        <v>7</v>
      </c>
    </row>
    <row r="7049" spans="1:3" x14ac:dyDescent="0.3">
      <c r="A7049" t="s">
        <v>30590</v>
      </c>
      <c r="B7049" t="str">
        <f>VLOOKUP(A7049,PEC!$A$1:$C$7902,3,1)</f>
        <v>asmepec.it</v>
      </c>
      <c r="C7049">
        <f>VLOOKUP(A7049,SEZIONI!$A$1:$B$7897,2,1)</f>
        <v>5</v>
      </c>
    </row>
    <row r="7050" spans="1:3" x14ac:dyDescent="0.3">
      <c r="A7050" t="s">
        <v>30591</v>
      </c>
      <c r="B7050" t="str">
        <f>VLOOKUP(A7050,PEC!$A$1:$C$7902,3,1)</f>
        <v>asmepec.it</v>
      </c>
      <c r="C7050">
        <f>VLOOKUP(A7050,SEZIONI!$A$1:$B$7897,2,1)</f>
        <v>2</v>
      </c>
    </row>
    <row r="7051" spans="1:3" x14ac:dyDescent="0.3">
      <c r="A7051" t="s">
        <v>30592</v>
      </c>
      <c r="B7051" t="str">
        <f>VLOOKUP(A7051,PEC!$A$1:$C$7902,3,1)</f>
        <v>asmepec.it</v>
      </c>
      <c r="C7051">
        <f>VLOOKUP(A7051,SEZIONI!$A$1:$B$7897,2,1)</f>
        <v>8</v>
      </c>
    </row>
    <row r="7052" spans="1:3" x14ac:dyDescent="0.3">
      <c r="A7052" t="s">
        <v>30593</v>
      </c>
      <c r="B7052" t="str">
        <f>VLOOKUP(A7052,PEC!$A$1:$C$7902,3,1)</f>
        <v>legalmail.it</v>
      </c>
      <c r="C7052">
        <f>VLOOKUP(A7052,SEZIONI!$A$1:$B$7897,2,1)</f>
        <v>14</v>
      </c>
    </row>
    <row r="7053" spans="1:3" x14ac:dyDescent="0.3">
      <c r="A7053" t="s">
        <v>30594</v>
      </c>
      <c r="B7053" t="str">
        <f>VLOOKUP(A7053,PEC!$A$1:$C$7902,3,1)</f>
        <v>asmepec.it</v>
      </c>
      <c r="C7053">
        <f>VLOOKUP(A7053,SEZIONI!$A$1:$B$7897,2,1)</f>
        <v>6</v>
      </c>
    </row>
    <row r="7054" spans="1:3" x14ac:dyDescent="0.3">
      <c r="A7054" t="s">
        <v>30595</v>
      </c>
      <c r="B7054" t="str">
        <f>VLOOKUP(A7054,PEC!$A$1:$C$7902,3,1)</f>
        <v>asmepec.it</v>
      </c>
      <c r="C7054">
        <f>VLOOKUP(A7054,SEZIONI!$A$1:$B$7897,2,1)</f>
        <v>6</v>
      </c>
    </row>
    <row r="7055" spans="1:3" x14ac:dyDescent="0.3">
      <c r="A7055" t="s">
        <v>30596</v>
      </c>
      <c r="B7055" t="str">
        <f>VLOOKUP(A7055,PEC!$A$1:$C$7902,3,1)</f>
        <v>asmepec.it</v>
      </c>
      <c r="C7055">
        <f>VLOOKUP(A7055,SEZIONI!$A$1:$B$7897,2,1)</f>
        <v>3</v>
      </c>
    </row>
    <row r="7056" spans="1:3" x14ac:dyDescent="0.3">
      <c r="A7056" t="s">
        <v>30597</v>
      </c>
      <c r="B7056" t="str">
        <f>VLOOKUP(A7056,PEC!$A$1:$C$7902,3,1)</f>
        <v>asmepec.it</v>
      </c>
      <c r="C7056">
        <f>VLOOKUP(A7056,SEZIONI!$A$1:$B$7897,2,1)</f>
        <v>1</v>
      </c>
    </row>
    <row r="7057" spans="1:3" x14ac:dyDescent="0.3">
      <c r="A7057" t="s">
        <v>30598</v>
      </c>
      <c r="B7057" t="str">
        <f>VLOOKUP(A7057,PEC!$A$1:$C$7902,3,1)</f>
        <v>pec.comune.melicucca.rc.it</v>
      </c>
      <c r="C7057">
        <f>VLOOKUP(A7057,SEZIONI!$A$1:$B$7897,2,1)</f>
        <v>2</v>
      </c>
    </row>
    <row r="7058" spans="1:3" x14ac:dyDescent="0.3">
      <c r="A7058" t="s">
        <v>30599</v>
      </c>
      <c r="B7058" t="str">
        <f>VLOOKUP(A7058,PEC!$A$1:$C$7902,3,1)</f>
        <v>asmepec.it</v>
      </c>
      <c r="C7058">
        <f>VLOOKUP(A7058,SEZIONI!$A$1:$B$7897,2,1)</f>
        <v>5</v>
      </c>
    </row>
    <row r="7059" spans="1:3" x14ac:dyDescent="0.3">
      <c r="A7059" t="s">
        <v>30600</v>
      </c>
      <c r="B7059" t="str">
        <f>VLOOKUP(A7059,PEC!$A$1:$C$7902,3,1)</f>
        <v>apogeopec.it</v>
      </c>
      <c r="C7059">
        <f>VLOOKUP(A7059,SEZIONI!$A$1:$B$7897,2,1)</f>
        <v>11</v>
      </c>
    </row>
    <row r="7060" spans="1:3" x14ac:dyDescent="0.3">
      <c r="A7060" t="s">
        <v>30601</v>
      </c>
      <c r="B7060" t="str">
        <f>VLOOKUP(A7060,PEC!$A$1:$C$7902,3,1)</f>
        <v>asmepec.it</v>
      </c>
      <c r="C7060">
        <f>VLOOKUP(A7060,SEZIONI!$A$1:$B$7897,2,1)</f>
        <v>3</v>
      </c>
    </row>
    <row r="7061" spans="1:3" x14ac:dyDescent="0.3">
      <c r="A7061" t="s">
        <v>30602</v>
      </c>
      <c r="B7061" t="str">
        <f>VLOOKUP(A7061,PEC!$A$1:$C$7902,3,1)</f>
        <v>asmepec.it</v>
      </c>
      <c r="C7061">
        <f>VLOOKUP(A7061,SEZIONI!$A$1:$B$7897,2,1)</f>
        <v>4</v>
      </c>
    </row>
    <row r="7062" spans="1:3" x14ac:dyDescent="0.3">
      <c r="A7062" t="s">
        <v>30603</v>
      </c>
      <c r="B7062" t="str">
        <f>VLOOKUP(A7062,PEC!$A$1:$C$7902,3,1)</f>
        <v>asmepec.it</v>
      </c>
      <c r="C7062">
        <f>VLOOKUP(A7062,SEZIONI!$A$1:$B$7897,2,1)</f>
        <v>10</v>
      </c>
    </row>
    <row r="7063" spans="1:3" x14ac:dyDescent="0.3">
      <c r="A7063" t="s">
        <v>30604</v>
      </c>
      <c r="B7063" t="str">
        <f>VLOOKUP(A7063,PEC!$A$1:$C$7902,3,1)</f>
        <v>pec.comunemottasg.it</v>
      </c>
      <c r="C7063">
        <f>VLOOKUP(A7063,SEZIONI!$A$1:$B$7897,2,1)</f>
        <v>7</v>
      </c>
    </row>
    <row r="7064" spans="1:3" x14ac:dyDescent="0.3">
      <c r="A7064" t="s">
        <v>30605</v>
      </c>
      <c r="B7064" t="str">
        <f>VLOOKUP(A7064,PEC!$A$1:$C$7902,3,1)</f>
        <v>pec.oppidomamertina.net</v>
      </c>
      <c r="C7064">
        <f>VLOOKUP(A7064,SEZIONI!$A$1:$B$7897,2,1)</f>
        <v>7</v>
      </c>
    </row>
    <row r="7065" spans="1:3" x14ac:dyDescent="0.3">
      <c r="A7065" t="s">
        <v>30606</v>
      </c>
      <c r="B7065" t="str">
        <f>VLOOKUP(A7065,PEC!$A$1:$C$7902,3,1)</f>
        <v>asmepec.it</v>
      </c>
      <c r="C7065">
        <f>VLOOKUP(A7065,SEZIONI!$A$1:$B$7897,2,1)</f>
        <v>5</v>
      </c>
    </row>
    <row r="7066" spans="1:3" x14ac:dyDescent="0.3">
      <c r="A7066" t="s">
        <v>30607</v>
      </c>
      <c r="B7066" t="str">
        <f>VLOOKUP(A7066,PEC!$A$1:$C$7902,3,1)</f>
        <v>asmepec.it</v>
      </c>
      <c r="C7066">
        <f>VLOOKUP(A7066,SEZIONI!$A$1:$B$7897,2,1)</f>
        <v>20</v>
      </c>
    </row>
    <row r="7067" spans="1:3" x14ac:dyDescent="0.3">
      <c r="A7067" t="s">
        <v>30608</v>
      </c>
      <c r="B7067" t="str">
        <f>VLOOKUP(A7067,PEC!$A$1:$C$7902,3,1)</f>
        <v>pec.comune.pazzano.rc.it</v>
      </c>
      <c r="C7067">
        <f>VLOOKUP(A7067,SEZIONI!$A$1:$B$7897,2,1)</f>
        <v>1</v>
      </c>
    </row>
    <row r="7068" spans="1:3" x14ac:dyDescent="0.3">
      <c r="A7068" t="s">
        <v>30609</v>
      </c>
      <c r="B7068" t="str">
        <f>VLOOKUP(A7068,PEC!$A$1:$C$7902,3,1)</f>
        <v>asmepec.it</v>
      </c>
      <c r="C7068">
        <f>VLOOKUP(A7068,SEZIONI!$A$1:$B$7897,2,1)</f>
        <v>3</v>
      </c>
    </row>
    <row r="7069" spans="1:3" x14ac:dyDescent="0.3">
      <c r="A7069" t="s">
        <v>30610</v>
      </c>
      <c r="B7069" t="str">
        <f>VLOOKUP(A7069,PEC!$A$1:$C$7902,3,1)</f>
        <v>legalmail.it</v>
      </c>
      <c r="C7069">
        <f>VLOOKUP(A7069,SEZIONI!$A$1:$B$7897,2,1)</f>
        <v>5</v>
      </c>
    </row>
    <row r="7070" spans="1:3" x14ac:dyDescent="0.3">
      <c r="A7070" t="s">
        <v>30611</v>
      </c>
      <c r="B7070" t="str">
        <f>VLOOKUP(A7070,PEC!$A$1:$C$7902,3,1)</f>
        <v>pec.it</v>
      </c>
      <c r="C7070">
        <f>VLOOKUP(A7070,SEZIONI!$A$1:$B$7897,2,1)</f>
        <v>13</v>
      </c>
    </row>
    <row r="7071" spans="1:3" x14ac:dyDescent="0.3">
      <c r="A7071" t="s">
        <v>30612</v>
      </c>
      <c r="B7071" t="str">
        <f>VLOOKUP(A7071,PEC!$A$1:$C$7902,3,1)</f>
        <v>asmepec.it</v>
      </c>
      <c r="C7071">
        <f>VLOOKUP(A7071,SEZIONI!$A$1:$B$7897,2,1)</f>
        <v>2</v>
      </c>
    </row>
    <row r="7072" spans="1:3" x14ac:dyDescent="0.3">
      <c r="A7072" t="s">
        <v>30613</v>
      </c>
      <c r="B7072" t="str">
        <f>VLOOKUP(A7072,PEC!$A$1:$C$7902,3,1)</f>
        <v>pec.reggiocal.it</v>
      </c>
      <c r="C7072">
        <f>VLOOKUP(A7072,SEZIONI!$A$1:$B$7897,2,1)</f>
        <v>196</v>
      </c>
    </row>
    <row r="7073" spans="1:3" x14ac:dyDescent="0.3">
      <c r="A7073" t="s">
        <v>30614</v>
      </c>
      <c r="B7073" t="str">
        <f>VLOOKUP(A7073,PEC!$A$1:$C$7902,3,1)</f>
        <v>asmepec.it</v>
      </c>
      <c r="C7073">
        <f>VLOOKUP(A7073,SEZIONI!$A$1:$B$7897,2,1)</f>
        <v>2</v>
      </c>
    </row>
    <row r="7074" spans="1:3" x14ac:dyDescent="0.3">
      <c r="A7074" t="s">
        <v>30615</v>
      </c>
      <c r="B7074" t="str">
        <f>VLOOKUP(A7074,PEC!$A$1:$C$7902,3,1)</f>
        <v>pec.comune.rizziconi.it</v>
      </c>
      <c r="C7074">
        <f>VLOOKUP(A7074,SEZIONI!$A$1:$B$7897,2,1)</f>
        <v>8</v>
      </c>
    </row>
    <row r="7075" spans="1:3" x14ac:dyDescent="0.3">
      <c r="A7075" t="s">
        <v>30616</v>
      </c>
      <c r="B7075" t="str">
        <f>VLOOKUP(A7075,PEC!$A$1:$C$7902,3,1)</f>
        <v>pec.it</v>
      </c>
      <c r="C7075">
        <f>VLOOKUP(A7075,SEZIONI!$A$1:$B$7897,2,1)</f>
        <v>1</v>
      </c>
    </row>
    <row r="7076" spans="1:3" x14ac:dyDescent="0.3">
      <c r="A7076" t="s">
        <v>30617</v>
      </c>
      <c r="B7076" t="str">
        <f>VLOOKUP(A7076,PEC!$A$1:$C$7902,3,1)</f>
        <v>asmepec.it</v>
      </c>
      <c r="C7076">
        <f>VLOOKUP(A7076,SEZIONI!$A$1:$B$7897,2,1)</f>
        <v>8</v>
      </c>
    </row>
    <row r="7077" spans="1:3" x14ac:dyDescent="0.3">
      <c r="A7077" t="s">
        <v>30618</v>
      </c>
      <c r="B7077" t="str">
        <f>VLOOKUP(A7077,PEC!$A$1:$C$7902,3,1)</f>
        <v>pec.it</v>
      </c>
      <c r="C7077">
        <f>VLOOKUP(A7077,SEZIONI!$A$1:$B$7897,2,1)</f>
        <v>1</v>
      </c>
    </row>
    <row r="7078" spans="1:3" x14ac:dyDescent="0.3">
      <c r="A7078" t="s">
        <v>30619</v>
      </c>
      <c r="B7078" t="str">
        <f>VLOOKUP(A7078,PEC!$A$1:$C$7902,3,1)</f>
        <v>comune.rosarno.rc.it</v>
      </c>
      <c r="C7078">
        <f>VLOOKUP(A7078,SEZIONI!$A$1:$B$7897,2,1)</f>
        <v>17</v>
      </c>
    </row>
    <row r="7079" spans="1:3" x14ac:dyDescent="0.3">
      <c r="A7079" t="s">
        <v>30620</v>
      </c>
      <c r="B7079" t="str">
        <f>VLOOKUP(A7079,PEC!$A$1:$C$7902,3,1)</f>
        <v>asmepec.it</v>
      </c>
      <c r="C7079">
        <f>VLOOKUP(A7079,SEZIONI!$A$1:$B$7897,2,1)</f>
        <v>1</v>
      </c>
    </row>
    <row r="7080" spans="1:3" x14ac:dyDescent="0.3">
      <c r="A7080" t="s">
        <v>30621</v>
      </c>
      <c r="B7080" t="str">
        <f>VLOOKUP(A7080,PEC!$A$1:$C$7902,3,1)</f>
        <v>asmepec.it</v>
      </c>
      <c r="C7080">
        <f>VLOOKUP(A7080,SEZIONI!$A$1:$B$7897,2,1)</f>
        <v>4</v>
      </c>
    </row>
    <row r="7081" spans="1:3" x14ac:dyDescent="0.3">
      <c r="A7081" t="s">
        <v>30622</v>
      </c>
      <c r="B7081" t="str">
        <f>VLOOKUP(A7081,PEC!$A$1:$C$7902,3,1)</f>
        <v>asmepec.it</v>
      </c>
      <c r="C7081">
        <f>VLOOKUP(A7081,SEZIONI!$A$1:$B$7897,2,1)</f>
        <v>1</v>
      </c>
    </row>
    <row r="7082" spans="1:3" x14ac:dyDescent="0.3">
      <c r="A7082" t="s">
        <v>30623</v>
      </c>
      <c r="B7082" t="str">
        <f>VLOOKUP(A7082,PEC!$A$1:$C$7902,3,1)</f>
        <v>asmepec.it</v>
      </c>
      <c r="C7082">
        <f>VLOOKUP(A7082,SEZIONI!$A$1:$B$7897,2,1)</f>
        <v>6</v>
      </c>
    </row>
    <row r="7083" spans="1:3" x14ac:dyDescent="0.3">
      <c r="A7083" t="s">
        <v>30624</v>
      </c>
      <c r="B7083" t="str">
        <f>VLOOKUP(A7083,PEC!$A$1:$C$7902,3,1)</f>
        <v>asmepec.it</v>
      </c>
      <c r="C7083">
        <f>VLOOKUP(A7083,SEZIONI!$A$1:$B$7897,2,1)</f>
        <v>4</v>
      </c>
    </row>
    <row r="7084" spans="1:3" x14ac:dyDescent="0.3">
      <c r="A7084" t="s">
        <v>30625</v>
      </c>
      <c r="B7084" t="str">
        <f>VLOOKUP(A7084,PEC!$A$1:$C$7902,3,1)</f>
        <v>asmepec.it</v>
      </c>
      <c r="C7084">
        <f>VLOOKUP(A7084,SEZIONI!$A$1:$B$7897,2,1)</f>
        <v>4</v>
      </c>
    </row>
    <row r="7085" spans="1:3" x14ac:dyDescent="0.3">
      <c r="A7085" t="s">
        <v>30626</v>
      </c>
      <c r="B7085" t="str">
        <f>VLOOKUP(A7085,PEC!$A$1:$C$7902,3,1)</f>
        <v>asmepec.it</v>
      </c>
      <c r="C7085">
        <f>VLOOKUP(A7085,SEZIONI!$A$1:$B$7897,2,1)</f>
        <v>1</v>
      </c>
    </row>
    <row r="7086" spans="1:3" x14ac:dyDescent="0.3">
      <c r="A7086" t="s">
        <v>30627</v>
      </c>
      <c r="B7086" t="str">
        <f>VLOOKUP(A7086,PEC!$A$1:$C$7902,3,1)</f>
        <v>asmepec.it</v>
      </c>
      <c r="C7086">
        <f>VLOOKUP(A7086,SEZIONI!$A$1:$B$7897,2,1)</f>
        <v>6</v>
      </c>
    </row>
    <row r="7087" spans="1:3" x14ac:dyDescent="0.3">
      <c r="A7087" t="s">
        <v>30628</v>
      </c>
      <c r="B7087" t="str">
        <f>VLOOKUP(A7087,PEC!$A$1:$C$7902,3,1)</f>
        <v>legalmail.it</v>
      </c>
      <c r="C7087">
        <f>VLOOKUP(A7087,SEZIONI!$A$1:$B$7897,2,1)</f>
        <v>2</v>
      </c>
    </row>
    <row r="7088" spans="1:3" x14ac:dyDescent="0.3">
      <c r="A7088" t="s">
        <v>30629</v>
      </c>
      <c r="B7088" t="str">
        <f>VLOOKUP(A7088,PEC!$A$1:$C$7902,3,1)</f>
        <v>pec.comunesantadi.it</v>
      </c>
      <c r="C7088">
        <f>VLOOKUP(A7088,SEZIONI!$A$1:$B$7897,2,1)</f>
        <v>1</v>
      </c>
    </row>
    <row r="7089" spans="1:3" x14ac:dyDescent="0.3">
      <c r="A7089" t="s">
        <v>30630</v>
      </c>
      <c r="B7089" t="str">
        <f>VLOOKUP(A7089,PEC!$A$1:$C$7902,3,1)</f>
        <v>pec.comunesantadi.it</v>
      </c>
      <c r="C7089">
        <f>VLOOKUP(A7089,SEZIONI!$A$1:$B$7897,2,1)</f>
        <v>1</v>
      </c>
    </row>
    <row r="7090" spans="1:3" x14ac:dyDescent="0.3">
      <c r="A7090" t="s">
        <v>30631</v>
      </c>
      <c r="B7090" t="str">
        <f>VLOOKUP(A7090,PEC!$A$1:$C$7902,3,1)</f>
        <v>pec.comune.santeramo.ba.it</v>
      </c>
      <c r="C7090">
        <f>VLOOKUP(A7090,SEZIONI!$A$1:$B$7897,2,1)</f>
        <v>4</v>
      </c>
    </row>
    <row r="7091" spans="1:3" x14ac:dyDescent="0.3">
      <c r="A7091" t="s">
        <v>30632</v>
      </c>
      <c r="B7091" t="str">
        <f>VLOOKUP(A7091,PEC!$A$1:$C$7902,3,1)</f>
        <v>pec.comune.santicosmaedamiano.latina.it</v>
      </c>
      <c r="C7091">
        <f>VLOOKUP(A7091,SEZIONI!$A$1:$B$7897,2,1)</f>
        <v>3</v>
      </c>
    </row>
    <row r="7092" spans="1:3" x14ac:dyDescent="0.3">
      <c r="A7092" t="s">
        <v>30633</v>
      </c>
      <c r="B7092" t="str">
        <f>VLOOKUP(A7092,PEC!$A$1:$C$7902,3,1)</f>
        <v>asmepec.it</v>
      </c>
      <c r="C7092">
        <f>VLOOKUP(A7092,SEZIONI!$A$1:$B$7897,2,1)</f>
        <v>2</v>
      </c>
    </row>
    <row r="7093" spans="1:3" x14ac:dyDescent="0.3">
      <c r="A7093" t="s">
        <v>30634</v>
      </c>
      <c r="B7093" t="str">
        <f>VLOOKUP(A7093,PEC!$A$1:$C$7902,3,1)</f>
        <v>asmepec.it</v>
      </c>
      <c r="C7093">
        <f>VLOOKUP(A7093,SEZIONI!$A$1:$B$7897,2,1)</f>
        <v>2</v>
      </c>
    </row>
    <row r="7094" spans="1:3" x14ac:dyDescent="0.3">
      <c r="A7094" t="s">
        <v>30635</v>
      </c>
      <c r="B7094" t="str">
        <f>VLOOKUP(A7094,PEC!$A$1:$C$7902,3,1)</f>
        <v>asmepec.it</v>
      </c>
      <c r="C7094">
        <f>VLOOKUP(A7094,SEZIONI!$A$1:$B$7897,2,1)</f>
        <v>7</v>
      </c>
    </row>
    <row r="7095" spans="1:3" x14ac:dyDescent="0.3">
      <c r="A7095" t="s">
        <v>30636</v>
      </c>
      <c r="B7095" t="str">
        <f>VLOOKUP(A7095,PEC!$A$1:$C$7902,3,1)</f>
        <v>asmepec.it</v>
      </c>
      <c r="C7095">
        <f>VLOOKUP(A7095,SEZIONI!$A$1:$B$7897,2,1)</f>
        <v>5</v>
      </c>
    </row>
    <row r="7096" spans="1:3" x14ac:dyDescent="0.3">
      <c r="A7096" t="s">
        <v>30637</v>
      </c>
      <c r="B7096" t="str">
        <f>VLOOKUP(A7096,PEC!$A$1:$C$7902,3,1)</f>
        <v>asmepec.it</v>
      </c>
      <c r="C7096">
        <f>VLOOKUP(A7096,SEZIONI!$A$1:$B$7897,2,1)</f>
        <v>1</v>
      </c>
    </row>
    <row r="7097" spans="1:3" x14ac:dyDescent="0.3">
      <c r="A7097" t="s">
        <v>30638</v>
      </c>
      <c r="B7097" t="str">
        <f>VLOOKUP(A7097,PEC!$A$1:$C$7902,3,1)</f>
        <v>comunesiderno.telecompost.it</v>
      </c>
      <c r="C7097">
        <f>VLOOKUP(A7097,SEZIONI!$A$1:$B$7897,2,1)</f>
        <v>19</v>
      </c>
    </row>
    <row r="7098" spans="1:3" x14ac:dyDescent="0.3">
      <c r="A7098" t="s">
        <v>30639</v>
      </c>
      <c r="B7098" t="str">
        <f>VLOOKUP(A7098,PEC!$A$1:$C$7902,3,1)</f>
        <v>aspemec.it</v>
      </c>
      <c r="C7098">
        <f>VLOOKUP(A7098,SEZIONI!$A$1:$B$7897,2,1)</f>
        <v>3</v>
      </c>
    </row>
    <row r="7099" spans="1:3" x14ac:dyDescent="0.3">
      <c r="A7099" t="s">
        <v>30640</v>
      </c>
      <c r="B7099" t="str">
        <f>VLOOKUP(A7099,PEC!$A$1:$C$7902,3,1)</f>
        <v>asmepec.it</v>
      </c>
      <c r="C7099">
        <f>VLOOKUP(A7099,SEZIONI!$A$1:$B$7897,2,1)</f>
        <v>1</v>
      </c>
    </row>
    <row r="7100" spans="1:3" x14ac:dyDescent="0.3">
      <c r="A7100" t="s">
        <v>30641</v>
      </c>
      <c r="B7100" t="str">
        <f>VLOOKUP(A7100,PEC!$A$1:$C$7902,3,1)</f>
        <v>pec.it</v>
      </c>
      <c r="C7100">
        <f>VLOOKUP(A7100,SEZIONI!$A$1:$B$7897,2,1)</f>
        <v>2</v>
      </c>
    </row>
    <row r="7101" spans="1:3" x14ac:dyDescent="0.3">
      <c r="A7101" t="s">
        <v>30642</v>
      </c>
      <c r="B7101" t="str">
        <f>VLOOKUP(A7101,PEC!$A$1:$C$7902,3,1)</f>
        <v>asmepec.it</v>
      </c>
      <c r="C7101">
        <f>VLOOKUP(A7101,SEZIONI!$A$1:$B$7897,2,1)</f>
        <v>4</v>
      </c>
    </row>
    <row r="7102" spans="1:3" x14ac:dyDescent="0.3">
      <c r="A7102" t="s">
        <v>30643</v>
      </c>
      <c r="B7102" t="str">
        <f>VLOOKUP(A7102,PEC!$A$1:$C$7902,3,1)</f>
        <v>pec.comune.taurianova.rc.it</v>
      </c>
      <c r="C7102">
        <f>VLOOKUP(A7102,SEZIONI!$A$1:$B$7897,2,1)</f>
        <v>20</v>
      </c>
    </row>
    <row r="7103" spans="1:3" x14ac:dyDescent="0.3">
      <c r="A7103" t="s">
        <v>30644</v>
      </c>
      <c r="B7103" t="str">
        <f>VLOOKUP(A7103,PEC!$A$1:$C$7902,3,1)</f>
        <v>asmepec.it</v>
      </c>
      <c r="C7103">
        <f>VLOOKUP(A7103,SEZIONI!$A$1:$B$7897,2,1)</f>
        <v>1</v>
      </c>
    </row>
    <row r="7104" spans="1:3" x14ac:dyDescent="0.3">
      <c r="A7104" t="s">
        <v>30645</v>
      </c>
      <c r="B7104" t="str">
        <f>VLOOKUP(A7104,PEC!$A$1:$C$7902,3,1)</f>
        <v>pec.comunevarapodio.it</v>
      </c>
      <c r="C7104">
        <f>VLOOKUP(A7104,SEZIONI!$A$1:$B$7897,2,1)</f>
        <v>2</v>
      </c>
    </row>
    <row r="7105" spans="1:3" x14ac:dyDescent="0.3">
      <c r="A7105" t="s">
        <v>30646</v>
      </c>
      <c r="B7105" t="str">
        <f>VLOOKUP(A7105,PEC!$A$1:$C$7902,3,1)</f>
        <v>asmepec.it</v>
      </c>
      <c r="C7105">
        <f>VLOOKUP(A7105,SEZIONI!$A$1:$B$7897,2,1)</f>
        <v>15</v>
      </c>
    </row>
    <row r="7106" spans="1:3" x14ac:dyDescent="0.3">
      <c r="A7106" t="s">
        <v>30647</v>
      </c>
      <c r="B7106" t="str">
        <f>VLOOKUP(A7106,PEC!$A$1:$C$7902,3,1)</f>
        <v>asmepec.it</v>
      </c>
      <c r="C7106">
        <f>VLOOKUP(A7106,SEZIONI!$A$1:$B$7897,2,1)</f>
        <v>5</v>
      </c>
    </row>
    <row r="7107" spans="1:3" x14ac:dyDescent="0.3">
      <c r="A7107" t="s">
        <v>30648</v>
      </c>
      <c r="B7107" t="str">
        <f>VLOOKUP(A7107,PEC!$A$1:$C$7902,3,1)</f>
        <v>asmepec.it</v>
      </c>
      <c r="C7107">
        <f>VLOOKUP(A7107,SEZIONI!$A$1:$B$7897,2,1)</f>
        <v>3</v>
      </c>
    </row>
    <row r="7108" spans="1:3" x14ac:dyDescent="0.3">
      <c r="A7108" t="s">
        <v>30649</v>
      </c>
      <c r="B7108" t="str">
        <f>VLOOKUP(A7108,PEC!$A$1:$C$7902,3,1)</f>
        <v>asmepec.it</v>
      </c>
      <c r="C7108">
        <f>VLOOKUP(A7108,SEZIONI!$A$1:$B$7897,2,1)</f>
        <v>3</v>
      </c>
    </row>
    <row r="7109" spans="1:3" x14ac:dyDescent="0.3">
      <c r="A7109" t="s">
        <v>30650</v>
      </c>
      <c r="B7109" t="str">
        <f>VLOOKUP(A7109,PEC!$A$1:$C$7902,3,1)</f>
        <v>asmepec.it</v>
      </c>
      <c r="C7109">
        <f>VLOOKUP(A7109,SEZIONI!$A$1:$B$7897,2,1)</f>
        <v>2</v>
      </c>
    </row>
    <row r="7110" spans="1:3" x14ac:dyDescent="0.3">
      <c r="A7110" t="s">
        <v>30651</v>
      </c>
      <c r="B7110" t="str">
        <f>VLOOKUP(A7110,PEC!$A$1:$C$7902,3,1)</f>
        <v>asmepec.it</v>
      </c>
      <c r="C7110">
        <f>VLOOKUP(A7110,SEZIONI!$A$1:$B$7897,2,1)</f>
        <v>4</v>
      </c>
    </row>
    <row r="7111" spans="1:3" x14ac:dyDescent="0.3">
      <c r="A7111" t="s">
        <v>30652</v>
      </c>
      <c r="B7111" t="str">
        <f>VLOOKUP(A7111,PEC!$A$1:$C$7902,3,1)</f>
        <v>asmepec.it</v>
      </c>
      <c r="C7111">
        <f>VLOOKUP(A7111,SEZIONI!$A$1:$B$7897,2,1)</f>
        <v>2</v>
      </c>
    </row>
    <row r="7112" spans="1:3" x14ac:dyDescent="0.3">
      <c r="A7112" t="s">
        <v>30653</v>
      </c>
      <c r="B7112" t="str">
        <f>VLOOKUP(A7112,PEC!$A$1:$C$7902,3,1)</f>
        <v>asmepec.it</v>
      </c>
      <c r="C7112">
        <f>VLOOKUP(A7112,SEZIONI!$A$1:$B$7897,2,1)</f>
        <v>2</v>
      </c>
    </row>
    <row r="7113" spans="1:3" x14ac:dyDescent="0.3">
      <c r="A7113" t="s">
        <v>30654</v>
      </c>
      <c r="B7113" t="str">
        <f>VLOOKUP(A7113,PEC!$A$1:$C$7902,3,1)</f>
        <v>asmepec.it</v>
      </c>
      <c r="C7113">
        <f>VLOOKUP(A7113,SEZIONI!$A$1:$B$7897,2,1)</f>
        <v>5</v>
      </c>
    </row>
    <row r="7114" spans="1:3" x14ac:dyDescent="0.3">
      <c r="A7114" t="s">
        <v>30655</v>
      </c>
      <c r="B7114" t="str">
        <f>VLOOKUP(A7114,PEC!$A$1:$C$7902,3,1)</f>
        <v>asmepec.it</v>
      </c>
      <c r="C7114">
        <f>VLOOKUP(A7114,SEZIONI!$A$1:$B$7897,2,1)</f>
        <v>14</v>
      </c>
    </row>
    <row r="7115" spans="1:3" x14ac:dyDescent="0.3">
      <c r="A7115" t="s">
        <v>30656</v>
      </c>
      <c r="B7115" t="str">
        <f>VLOOKUP(A7115,PEC!$A$1:$C$7902,3,1)</f>
        <v>pec.comunecotronei.it</v>
      </c>
      <c r="C7115">
        <f>VLOOKUP(A7115,SEZIONI!$A$1:$B$7897,2,1)</f>
        <v>6</v>
      </c>
    </row>
    <row r="7116" spans="1:3" x14ac:dyDescent="0.3">
      <c r="A7116" t="s">
        <v>30657</v>
      </c>
      <c r="B7116" t="str">
        <f>VLOOKUP(A7116,PEC!$A$1:$C$7902,3,1)</f>
        <v>pec.comune.crotone.it</v>
      </c>
      <c r="C7116">
        <f>VLOOKUP(A7116,SEZIONI!$A$1:$B$7897,2,1)</f>
        <v>74</v>
      </c>
    </row>
    <row r="7117" spans="1:3" x14ac:dyDescent="0.3">
      <c r="A7117" t="s">
        <v>30658</v>
      </c>
      <c r="B7117" t="str">
        <f>VLOOKUP(A7117,PEC!$A$1:$C$7902,3,1)</f>
        <v>pcert.postecert.it</v>
      </c>
      <c r="C7117">
        <f>VLOOKUP(A7117,SEZIONI!$A$1:$B$7897,2,1)</f>
        <v>5</v>
      </c>
    </row>
    <row r="7118" spans="1:3" x14ac:dyDescent="0.3">
      <c r="A7118" t="s">
        <v>30659</v>
      </c>
      <c r="B7118" t="str">
        <f>VLOOKUP(A7118,PEC!$A$1:$C$7902,3,1)</f>
        <v>asmepec.it</v>
      </c>
      <c r="C7118">
        <f>VLOOKUP(A7118,SEZIONI!$A$1:$B$7897,2,1)</f>
        <v>12</v>
      </c>
    </row>
    <row r="7119" spans="1:3" x14ac:dyDescent="0.3">
      <c r="A7119" t="s">
        <v>30660</v>
      </c>
      <c r="B7119" t="str">
        <f>VLOOKUP(A7119,PEC!$A$1:$C$7902,3,1)</f>
        <v>pec.isolacr.it</v>
      </c>
      <c r="C7119">
        <f>VLOOKUP(A7119,SEZIONI!$A$1:$B$7897,2,1)</f>
        <v>15</v>
      </c>
    </row>
    <row r="7120" spans="1:3" x14ac:dyDescent="0.3">
      <c r="A7120" t="s">
        <v>30661</v>
      </c>
      <c r="B7120" t="str">
        <f>VLOOKUP(A7120,PEC!$A$1:$C$7902,3,1)</f>
        <v>asmepec.it</v>
      </c>
      <c r="C7120">
        <f>VLOOKUP(A7120,SEZIONI!$A$1:$B$7897,2,1)</f>
        <v>4</v>
      </c>
    </row>
    <row r="7121" spans="1:3" x14ac:dyDescent="0.3">
      <c r="A7121" t="s">
        <v>30662</v>
      </c>
      <c r="B7121" t="str">
        <f>VLOOKUP(A7121,PEC!$A$1:$C$7902,3,1)</f>
        <v>anutel.it</v>
      </c>
      <c r="C7121">
        <f>VLOOKUP(A7121,SEZIONI!$A$1:$B$7897,2,1)</f>
        <v>10</v>
      </c>
    </row>
    <row r="7122" spans="1:3" x14ac:dyDescent="0.3">
      <c r="A7122" t="s">
        <v>30663</v>
      </c>
      <c r="B7122" t="str">
        <f>VLOOKUP(A7122,PEC!$A$1:$C$7902,3,1)</f>
        <v>asmepec.it</v>
      </c>
      <c r="C7122">
        <f>VLOOKUP(A7122,SEZIONI!$A$1:$B$7897,2,1)</f>
        <v>2</v>
      </c>
    </row>
    <row r="7123" spans="1:3" x14ac:dyDescent="0.3">
      <c r="A7123" t="s">
        <v>30664</v>
      </c>
      <c r="B7123" t="str">
        <f>VLOOKUP(A7123,PEC!$A$1:$C$7902,3,1)</f>
        <v>asmecert.it</v>
      </c>
      <c r="C7123">
        <f>VLOOKUP(A7123,SEZIONI!$A$1:$B$7897,2,1)</f>
        <v>11</v>
      </c>
    </row>
    <row r="7124" spans="1:3" x14ac:dyDescent="0.3">
      <c r="A7124" t="s">
        <v>30665</v>
      </c>
      <c r="B7124" t="str">
        <f>VLOOKUP(A7124,PEC!$A$1:$C$7902,3,1)</f>
        <v>asmepec.it</v>
      </c>
      <c r="C7124">
        <f>VLOOKUP(A7124,SEZIONI!$A$1:$B$7897,2,1)</f>
        <v>4</v>
      </c>
    </row>
    <row r="7125" spans="1:3" x14ac:dyDescent="0.3">
      <c r="A7125" t="s">
        <v>30666</v>
      </c>
      <c r="B7125" t="str">
        <f>VLOOKUP(A7125,PEC!$A$1:$C$7902,3,1)</f>
        <v>asmepec.it</v>
      </c>
      <c r="C7125">
        <f>VLOOKUP(A7125,SEZIONI!$A$1:$B$7897,2,1)</f>
        <v>5</v>
      </c>
    </row>
    <row r="7126" spans="1:3" x14ac:dyDescent="0.3">
      <c r="A7126" t="s">
        <v>30667</v>
      </c>
      <c r="B7126" t="str">
        <f>VLOOKUP(A7126,PEC!$A$1:$C$7902,3,1)</f>
        <v>asmepec.it</v>
      </c>
      <c r="C7126">
        <f>VLOOKUP(A7126,SEZIONI!$A$1:$B$7897,2,1)</f>
        <v>3</v>
      </c>
    </row>
    <row r="7127" spans="1:3" x14ac:dyDescent="0.3">
      <c r="A7127" t="s">
        <v>30668</v>
      </c>
      <c r="B7127" t="str">
        <f>VLOOKUP(A7127,PEC!$A$1:$C$7902,3,1)</f>
        <v>asmepec.it</v>
      </c>
      <c r="C7127">
        <f>VLOOKUP(A7127,SEZIONI!$A$1:$B$7897,2,1)</f>
        <v>2</v>
      </c>
    </row>
    <row r="7128" spans="1:3" x14ac:dyDescent="0.3">
      <c r="A7128" t="s">
        <v>30669</v>
      </c>
      <c r="B7128" t="str">
        <f>VLOOKUP(A7128,PEC!$A$1:$C$7902,3,1)</f>
        <v>pec.comune.santaseverina.kr.it</v>
      </c>
      <c r="C7128">
        <f>VLOOKUP(A7128,SEZIONI!$A$1:$B$7897,2,1)</f>
        <v>3</v>
      </c>
    </row>
    <row r="7129" spans="1:3" x14ac:dyDescent="0.3">
      <c r="A7129" t="s">
        <v>30670</v>
      </c>
      <c r="B7129" t="str">
        <f>VLOOKUP(A7129,PEC!$A$1:$C$7902,3,1)</f>
        <v>asmepec.it</v>
      </c>
      <c r="C7129">
        <f>VLOOKUP(A7129,SEZIONI!$A$1:$B$7897,2,1)</f>
        <v>2</v>
      </c>
    </row>
    <row r="7130" spans="1:3" x14ac:dyDescent="0.3">
      <c r="A7130" t="s">
        <v>30671</v>
      </c>
      <c r="B7130" t="str">
        <f>VLOOKUP(A7130,PEC!$A$1:$C$7902,3,1)</f>
        <v>asmepec.it</v>
      </c>
      <c r="C7130">
        <f>VLOOKUP(A7130,SEZIONI!$A$1:$B$7897,2,1)</f>
        <v>4</v>
      </c>
    </row>
    <row r="7131" spans="1:3" x14ac:dyDescent="0.3">
      <c r="A7131" t="s">
        <v>30672</v>
      </c>
      <c r="B7131" t="str">
        <f>VLOOKUP(A7131,PEC!$A$1:$C$7902,3,1)</f>
        <v>pec.comunedistrongoli.it</v>
      </c>
      <c r="C7131">
        <f>VLOOKUP(A7131,SEZIONI!$A$1:$B$7897,2,1)</f>
        <v>8</v>
      </c>
    </row>
    <row r="7132" spans="1:3" x14ac:dyDescent="0.3">
      <c r="A7132" t="s">
        <v>30673</v>
      </c>
      <c r="B7132" t="str">
        <f>VLOOKUP(A7132,PEC!$A$1:$C$7902,3,1)</f>
        <v>asmepec.it</v>
      </c>
      <c r="C7132">
        <f>VLOOKUP(A7132,SEZIONI!$A$1:$B$7897,2,1)</f>
        <v>2</v>
      </c>
    </row>
    <row r="7133" spans="1:3" x14ac:dyDescent="0.3">
      <c r="A7133" t="s">
        <v>30674</v>
      </c>
      <c r="B7133" t="str">
        <f>VLOOKUP(A7133,PEC!$A$1:$C$7902,3,1)</f>
        <v>asmepec.it</v>
      </c>
      <c r="C7133">
        <f>VLOOKUP(A7133,SEZIONI!$A$1:$B$7897,2,1)</f>
        <v>4</v>
      </c>
    </row>
    <row r="7134" spans="1:3" x14ac:dyDescent="0.3">
      <c r="A7134" t="s">
        <v>30675</v>
      </c>
      <c r="B7134" t="str">
        <f>VLOOKUP(A7134,PEC!$A$1:$C$7902,3,1)</f>
        <v>asmepec.it</v>
      </c>
      <c r="C7134">
        <f>VLOOKUP(A7134,SEZIONI!$A$1:$B$7897,2,1)</f>
        <v>4</v>
      </c>
    </row>
    <row r="7135" spans="1:3" x14ac:dyDescent="0.3">
      <c r="A7135" t="s">
        <v>30676</v>
      </c>
      <c r="B7135" t="str">
        <f>VLOOKUP(A7135,PEC!$A$1:$C$7902,3,1)</f>
        <v>comune.arena.vv.it</v>
      </c>
      <c r="C7135">
        <f>VLOOKUP(A7135,SEZIONI!$A$1:$B$7897,2,1)</f>
        <v>2</v>
      </c>
    </row>
    <row r="7136" spans="1:3" x14ac:dyDescent="0.3">
      <c r="A7136" t="s">
        <v>30677</v>
      </c>
      <c r="B7136" t="str">
        <f>VLOOKUP(A7136,PEC!$A$1:$C$7902,3,1)</f>
        <v>asmepec.it</v>
      </c>
      <c r="C7136">
        <f>VLOOKUP(A7136,SEZIONI!$A$1:$B$7897,2,1)</f>
        <v>7</v>
      </c>
    </row>
    <row r="7137" spans="1:3" x14ac:dyDescent="0.3">
      <c r="A7137" t="s">
        <v>30678</v>
      </c>
      <c r="B7137" t="str">
        <f>VLOOKUP(A7137,PEC!$A$1:$C$7902,3,1)</f>
        <v>asmepec.it</v>
      </c>
      <c r="C7137">
        <f>VLOOKUP(A7137,SEZIONI!$A$1:$B$7897,2,1)</f>
        <v>1</v>
      </c>
    </row>
    <row r="7138" spans="1:3" x14ac:dyDescent="0.3">
      <c r="A7138" t="s">
        <v>30679</v>
      </c>
      <c r="B7138" t="str">
        <f>VLOOKUP(A7138,PEC!$A$1:$C$7902,3,1)</f>
        <v>asmepec.it</v>
      </c>
      <c r="C7138">
        <f>VLOOKUP(A7138,SEZIONI!$A$1:$B$7897,2,1)</f>
        <v>2</v>
      </c>
    </row>
    <row r="7139" spans="1:3" x14ac:dyDescent="0.3">
      <c r="A7139" t="s">
        <v>30680</v>
      </c>
      <c r="B7139" t="str">
        <f>VLOOKUP(A7139,PEC!$A$1:$C$7902,3,1)</f>
        <v>pec.comunecessaniti.it</v>
      </c>
      <c r="C7139">
        <f>VLOOKUP(A7139,SEZIONI!$A$1:$B$7897,2,1)</f>
        <v>6</v>
      </c>
    </row>
    <row r="7140" spans="1:3" x14ac:dyDescent="0.3">
      <c r="A7140" t="s">
        <v>30681</v>
      </c>
      <c r="B7140" t="str">
        <f>VLOOKUP(A7140,PEC!$A$1:$C$7902,3,1)</f>
        <v>asmepec.it</v>
      </c>
      <c r="C7140">
        <f>VLOOKUP(A7140,SEZIONI!$A$1:$B$7897,2,1)</f>
        <v>2</v>
      </c>
    </row>
    <row r="7141" spans="1:3" x14ac:dyDescent="0.3">
      <c r="A7141" t="s">
        <v>30682</v>
      </c>
      <c r="B7141" t="str">
        <f>VLOOKUP(A7141,PEC!$A$1:$C$7902,3,1)</f>
        <v>asmepec.it</v>
      </c>
      <c r="C7141">
        <f>VLOOKUP(A7141,SEZIONI!$A$1:$B$7897,2,1)</f>
        <v>4</v>
      </c>
    </row>
    <row r="7142" spans="1:3" x14ac:dyDescent="0.3">
      <c r="A7142" t="s">
        <v>30683</v>
      </c>
      <c r="B7142" t="str">
        <f>VLOOKUP(A7142,PEC!$A$1:$C$7902,3,1)</f>
        <v>asmepec.it</v>
      </c>
      <c r="C7142">
        <f>VLOOKUP(A7142,SEZIONI!$A$1:$B$7897,2,1)</f>
        <v>4</v>
      </c>
    </row>
    <row r="7143" spans="1:3" x14ac:dyDescent="0.3">
      <c r="A7143" t="s">
        <v>30684</v>
      </c>
      <c r="B7143" t="str">
        <f>VLOOKUP(A7143,PEC!$A$1:$C$7902,3,1)</f>
        <v>asmepec.it</v>
      </c>
      <c r="C7143">
        <f>VLOOKUP(A7143,SEZIONI!$A$1:$B$7897,2,1)</f>
        <v>3</v>
      </c>
    </row>
    <row r="7144" spans="1:3" x14ac:dyDescent="0.3">
      <c r="A7144" t="s">
        <v>30685</v>
      </c>
      <c r="B7144" t="str">
        <f>VLOOKUP(A7144,PEC!$A$1:$C$7902,3,1)</f>
        <v>asmepec.it</v>
      </c>
      <c r="C7144">
        <f>VLOOKUP(A7144,SEZIONI!$A$1:$B$7897,2,1)</f>
        <v>7</v>
      </c>
    </row>
    <row r="7145" spans="1:3" x14ac:dyDescent="0.3">
      <c r="A7145" t="s">
        <v>30686</v>
      </c>
      <c r="B7145" t="str">
        <f>VLOOKUP(A7145,PEC!$A$1:$C$7902,3,1)</f>
        <v>asmepec.it</v>
      </c>
      <c r="C7145">
        <f>VLOOKUP(A7145,SEZIONI!$A$1:$B$7897,2,1)</f>
        <v>2</v>
      </c>
    </row>
    <row r="7146" spans="1:3" x14ac:dyDescent="0.3">
      <c r="A7146" t="s">
        <v>30687</v>
      </c>
      <c r="B7146" t="str">
        <f>VLOOKUP(A7146,PEC!$A$1:$C$7902,3,1)</f>
        <v>legalmail.it</v>
      </c>
      <c r="C7146">
        <f>VLOOKUP(A7146,SEZIONI!$A$1:$B$7897,2,1)</f>
        <v>2</v>
      </c>
    </row>
    <row r="7147" spans="1:3" x14ac:dyDescent="0.3">
      <c r="A7147" t="s">
        <v>30688</v>
      </c>
      <c r="B7147" t="str">
        <f>VLOOKUP(A7147,PEC!$A$1:$C$7902,3,1)</f>
        <v>asmepec.it</v>
      </c>
      <c r="C7147">
        <f>VLOOKUP(A7147,SEZIONI!$A$1:$B$7897,2,1)</f>
        <v>2</v>
      </c>
    </row>
    <row r="7148" spans="1:3" x14ac:dyDescent="0.3">
      <c r="A7148" t="s">
        <v>30689</v>
      </c>
      <c r="B7148" t="str">
        <f>VLOOKUP(A7148,PEC!$A$1:$C$7902,3,1)</f>
        <v>asmepec.it</v>
      </c>
      <c r="C7148">
        <f>VLOOKUP(A7148,SEZIONI!$A$1:$B$7897,2,1)</f>
        <v>2</v>
      </c>
    </row>
    <row r="7149" spans="1:3" x14ac:dyDescent="0.3">
      <c r="A7149" t="s">
        <v>30690</v>
      </c>
      <c r="B7149" t="str">
        <f>VLOOKUP(A7149,PEC!$A$1:$C$7902,3,1)</f>
        <v>pec.personalpec.eu</v>
      </c>
      <c r="C7149">
        <f>VLOOKUP(A7149,SEZIONI!$A$1:$B$7897,2,1)</f>
        <v>4</v>
      </c>
    </row>
    <row r="7150" spans="1:3" x14ac:dyDescent="0.3">
      <c r="A7150" t="s">
        <v>30691</v>
      </c>
      <c r="B7150" t="str">
        <f>VLOOKUP(A7150,PEC!$A$1:$C$7902,3,1)</f>
        <v>asmepec.it</v>
      </c>
      <c r="C7150">
        <f>VLOOKUP(A7150,SEZIONI!$A$1:$B$7897,2,1)</f>
        <v>4</v>
      </c>
    </row>
    <row r="7151" spans="1:3" x14ac:dyDescent="0.3">
      <c r="A7151" t="s">
        <v>30692</v>
      </c>
      <c r="B7151" t="str">
        <f>VLOOKUP(A7151,PEC!$A$1:$C$7902,3,1)</f>
        <v>asmepec.it</v>
      </c>
      <c r="C7151">
        <f>VLOOKUP(A7151,SEZIONI!$A$1:$B$7897,2,1)</f>
        <v>3</v>
      </c>
    </row>
    <row r="7152" spans="1:3" x14ac:dyDescent="0.3">
      <c r="A7152" t="s">
        <v>30693</v>
      </c>
      <c r="B7152" t="str">
        <f>VLOOKUP(A7152,PEC!$A$1:$C$7902,3,1)</f>
        <v>asmepec.it</v>
      </c>
      <c r="C7152">
        <f>VLOOKUP(A7152,SEZIONI!$A$1:$B$7897,2,1)</f>
        <v>6</v>
      </c>
    </row>
    <row r="7153" spans="1:3" x14ac:dyDescent="0.3">
      <c r="A7153" t="s">
        <v>30694</v>
      </c>
      <c r="B7153" t="str">
        <f>VLOOKUP(A7153,PEC!$A$1:$C$7902,3,1)</f>
        <v>asmepec.it</v>
      </c>
      <c r="C7153">
        <f>VLOOKUP(A7153,SEZIONI!$A$1:$B$7897,2,1)</f>
        <v>3</v>
      </c>
    </row>
    <row r="7154" spans="1:3" x14ac:dyDescent="0.3">
      <c r="A7154" t="s">
        <v>30695</v>
      </c>
      <c r="B7154" t="str">
        <f>VLOOKUP(A7154,PEC!$A$1:$C$7902,3,1)</f>
        <v>asmepec.it</v>
      </c>
      <c r="C7154">
        <f>VLOOKUP(A7154,SEZIONI!$A$1:$B$7897,2,1)</f>
        <v>9</v>
      </c>
    </row>
    <row r="7155" spans="1:3" x14ac:dyDescent="0.3">
      <c r="A7155" t="s">
        <v>30696</v>
      </c>
      <c r="B7155" t="str">
        <f>VLOOKUP(A7155,PEC!$A$1:$C$7902,3,1)</f>
        <v>asmepec.it</v>
      </c>
      <c r="C7155">
        <f>VLOOKUP(A7155,SEZIONI!$A$1:$B$7897,2,1)</f>
        <v>1</v>
      </c>
    </row>
    <row r="7156" spans="1:3" x14ac:dyDescent="0.3">
      <c r="A7156" t="s">
        <v>30697</v>
      </c>
      <c r="B7156" t="str">
        <f>VLOOKUP(A7156,PEC!$A$1:$C$7902,3,1)</f>
        <v>asmepec.it</v>
      </c>
      <c r="C7156">
        <f>VLOOKUP(A7156,SEZIONI!$A$1:$B$7897,2,1)</f>
        <v>3</v>
      </c>
    </row>
    <row r="7157" spans="1:3" x14ac:dyDescent="0.3">
      <c r="A7157" t="s">
        <v>30698</v>
      </c>
      <c r="B7157" t="str">
        <f>VLOOKUP(A7157,PEC!$A$1:$C$7902,3,1)</f>
        <v>asmepec.it</v>
      </c>
      <c r="C7157">
        <f>VLOOKUP(A7157,SEZIONI!$A$1:$B$7897,2,1)</f>
        <v>3</v>
      </c>
    </row>
    <row r="7158" spans="1:3" x14ac:dyDescent="0.3">
      <c r="A7158" t="s">
        <v>30699</v>
      </c>
      <c r="B7158" t="str">
        <f>VLOOKUP(A7158,PEC!$A$1:$C$7902,3,1)</f>
        <v>asmepec.it</v>
      </c>
      <c r="C7158">
        <f>VLOOKUP(A7158,SEZIONI!$A$1:$B$7897,2,1)</f>
        <v>8</v>
      </c>
    </row>
    <row r="7159" spans="1:3" x14ac:dyDescent="0.3">
      <c r="A7159" t="s">
        <v>30700</v>
      </c>
      <c r="B7159" t="str">
        <f>VLOOKUP(A7159,PEC!$A$1:$C$7902,3,1)</f>
        <v>asmepec.it</v>
      </c>
      <c r="C7159">
        <f>VLOOKUP(A7159,SEZIONI!$A$1:$B$7897,2,1)</f>
        <v>2</v>
      </c>
    </row>
    <row r="7160" spans="1:3" x14ac:dyDescent="0.3">
      <c r="A7160" t="s">
        <v>30701</v>
      </c>
      <c r="B7160" t="str">
        <f>VLOOKUP(A7160,PEC!$A$1:$C$7902,3,1)</f>
        <v>asmepec.it</v>
      </c>
      <c r="C7160">
        <f>VLOOKUP(A7160,SEZIONI!$A$1:$B$7897,2,1)</f>
        <v>9</v>
      </c>
    </row>
    <row r="7161" spans="1:3" x14ac:dyDescent="0.3">
      <c r="A7161" t="s">
        <v>30702</v>
      </c>
      <c r="B7161" t="str">
        <f>VLOOKUP(A7161,PEC!$A$1:$C$7902,3,1)</f>
        <v>asmepec.it</v>
      </c>
      <c r="C7161">
        <f>VLOOKUP(A7161,SEZIONI!$A$1:$B$7897,2,1)</f>
        <v>2</v>
      </c>
    </row>
    <row r="7162" spans="1:3" x14ac:dyDescent="0.3">
      <c r="A7162" t="s">
        <v>30703</v>
      </c>
      <c r="B7162" t="str">
        <f>VLOOKUP(A7162,PEC!$A$1:$C$7902,3,1)</f>
        <v>asmepec.it</v>
      </c>
      <c r="C7162">
        <f>VLOOKUP(A7162,SEZIONI!$A$1:$B$7897,2,1)</f>
        <v>3</v>
      </c>
    </row>
    <row r="7163" spans="1:3" x14ac:dyDescent="0.3">
      <c r="A7163" t="s">
        <v>30704</v>
      </c>
      <c r="B7163" t="str">
        <f>VLOOKUP(A7163,PEC!$A$1:$C$7902,3,1)</f>
        <v>pec.it</v>
      </c>
      <c r="C7163">
        <f>VLOOKUP(A7163,SEZIONI!$A$1:$B$7897,2,1)</f>
        <v>6</v>
      </c>
    </row>
    <row r="7164" spans="1:3" x14ac:dyDescent="0.3">
      <c r="A7164" t="s">
        <v>30705</v>
      </c>
      <c r="B7164" t="str">
        <f>VLOOKUP(A7164,PEC!$A$1:$C$7902,3,1)</f>
        <v>asmepec.it</v>
      </c>
      <c r="C7164">
        <f>VLOOKUP(A7164,SEZIONI!$A$1:$B$7897,2,1)</f>
        <v>5</v>
      </c>
    </row>
    <row r="7165" spans="1:3" x14ac:dyDescent="0.3">
      <c r="A7165" t="s">
        <v>30706</v>
      </c>
      <c r="B7165" t="str">
        <f>VLOOKUP(A7165,PEC!$A$1:$C$7902,3,1)</f>
        <v>asmepec.it</v>
      </c>
      <c r="C7165">
        <f>VLOOKUP(A7165,SEZIONI!$A$1:$B$7897,2,1)</f>
        <v>5</v>
      </c>
    </row>
    <row r="7166" spans="1:3" x14ac:dyDescent="0.3">
      <c r="A7166" t="s">
        <v>30707</v>
      </c>
      <c r="B7166" t="str">
        <f>VLOOKUP(A7166,PEC!$A$1:$C$7902,3,1)</f>
        <v>pec.it</v>
      </c>
      <c r="C7166">
        <f>VLOOKUP(A7166,SEZIONI!$A$1:$B$7897,2,1)</f>
        <v>3</v>
      </c>
    </row>
    <row r="7167" spans="1:3" x14ac:dyDescent="0.3">
      <c r="A7167" t="s">
        <v>30708</v>
      </c>
      <c r="B7167" t="str">
        <f>VLOOKUP(A7167,PEC!$A$1:$C$7902,3,1)</f>
        <v>asmepec.it</v>
      </c>
      <c r="C7167">
        <f>VLOOKUP(A7167,SEZIONI!$A$1:$B$7897,2,1)</f>
        <v>3</v>
      </c>
    </row>
    <row r="7168" spans="1:3" x14ac:dyDescent="0.3">
      <c r="A7168" t="s">
        <v>30709</v>
      </c>
      <c r="B7168" t="str">
        <f>VLOOKUP(A7168,PEC!$A$1:$C$7902,3,1)</f>
        <v xml:space="preserve">asmepec.it </v>
      </c>
      <c r="C7168">
        <f>VLOOKUP(A7168,SEZIONI!$A$1:$B$7897,2,1)</f>
        <v>2</v>
      </c>
    </row>
    <row r="7169" spans="1:3" x14ac:dyDescent="0.3">
      <c r="A7169" t="s">
        <v>30711</v>
      </c>
      <c r="B7169" t="str">
        <f>VLOOKUP(A7169,PEC!$A$1:$C$7902,3,1)</f>
        <v>asmepec.it</v>
      </c>
      <c r="C7169">
        <f>VLOOKUP(A7169,SEZIONI!$A$1:$B$7897,2,1)</f>
        <v>3</v>
      </c>
    </row>
    <row r="7170" spans="1:3" x14ac:dyDescent="0.3">
      <c r="A7170" t="s">
        <v>30712</v>
      </c>
      <c r="B7170" t="str">
        <f>VLOOKUP(A7170,PEC!$A$1:$C$7902,3,1)</f>
        <v>pec.comune.serrasanbruno.vv.it</v>
      </c>
      <c r="C7170">
        <f>VLOOKUP(A7170,SEZIONI!$A$1:$B$7897,2,1)</f>
        <v>7</v>
      </c>
    </row>
    <row r="7171" spans="1:3" x14ac:dyDescent="0.3">
      <c r="A7171" t="s">
        <v>30713</v>
      </c>
      <c r="B7171" t="str">
        <f>VLOOKUP(A7171,PEC!$A$1:$C$7902,3,1)</f>
        <v>asmepec.it</v>
      </c>
      <c r="C7171">
        <f>VLOOKUP(A7171,SEZIONI!$A$1:$B$7897,2,1)</f>
        <v>2</v>
      </c>
    </row>
    <row r="7172" spans="1:3" x14ac:dyDescent="0.3">
      <c r="A7172" t="s">
        <v>30714</v>
      </c>
      <c r="B7172" t="str">
        <f>VLOOKUP(A7172,PEC!$A$1:$C$7902,3,1)</f>
        <v>asmepec.it</v>
      </c>
      <c r="C7172">
        <f>VLOOKUP(A7172,SEZIONI!$A$1:$B$7897,2,1)</f>
        <v>2</v>
      </c>
    </row>
    <row r="7173" spans="1:3" x14ac:dyDescent="0.3">
      <c r="A7173" t="s">
        <v>30715</v>
      </c>
      <c r="B7173" t="str">
        <f>VLOOKUP(A7173,PEC!$A$1:$C$7902,3,1)</f>
        <v>asmepec.it</v>
      </c>
      <c r="C7173">
        <f>VLOOKUP(A7173,SEZIONI!$A$1:$B$7897,2,1)</f>
        <v>3</v>
      </c>
    </row>
    <row r="7174" spans="1:3" x14ac:dyDescent="0.3">
      <c r="A7174" t="s">
        <v>30716</v>
      </c>
      <c r="B7174" t="str">
        <f>VLOOKUP(A7174,PEC!$A$1:$C$7902,3,1)</f>
        <v>asmepec.it</v>
      </c>
      <c r="C7174">
        <f>VLOOKUP(A7174,SEZIONI!$A$1:$B$7897,2,1)</f>
        <v>1</v>
      </c>
    </row>
    <row r="7175" spans="1:3" x14ac:dyDescent="0.3">
      <c r="A7175" t="s">
        <v>30717</v>
      </c>
      <c r="B7175" t="str">
        <f>VLOOKUP(A7175,PEC!$A$1:$C$7902,3,1)</f>
        <v>asmepec.it</v>
      </c>
      <c r="C7175">
        <f>VLOOKUP(A7175,SEZIONI!$A$1:$B$7897,2,1)</f>
        <v>3</v>
      </c>
    </row>
    <row r="7176" spans="1:3" x14ac:dyDescent="0.3">
      <c r="A7176" t="s">
        <v>30718</v>
      </c>
      <c r="B7176" t="str">
        <f>VLOOKUP(A7176,PEC!$A$1:$C$7902,3,1)</f>
        <v>asmepec.it</v>
      </c>
      <c r="C7176">
        <f>VLOOKUP(A7176,SEZIONI!$A$1:$B$7897,2,1)</f>
        <v>3</v>
      </c>
    </row>
    <row r="7177" spans="1:3" x14ac:dyDescent="0.3">
      <c r="A7177" t="s">
        <v>30719</v>
      </c>
      <c r="B7177" t="str">
        <f>VLOOKUP(A7177,PEC!$A$1:$C$7902,3,1)</f>
        <v>asmepec.it</v>
      </c>
      <c r="C7177">
        <f>VLOOKUP(A7177,SEZIONI!$A$1:$B$7897,2,1)</f>
        <v>7</v>
      </c>
    </row>
    <row r="7178" spans="1:3" x14ac:dyDescent="0.3">
      <c r="A7178" t="s">
        <v>30720</v>
      </c>
      <c r="B7178" t="str">
        <f>VLOOKUP(A7178,PEC!$A$1:$C$7902,3,1)</f>
        <v>asmepec.it</v>
      </c>
      <c r="C7178">
        <f>VLOOKUP(A7178,SEZIONI!$A$1:$B$7897,2,1)</f>
        <v>1</v>
      </c>
    </row>
    <row r="7179" spans="1:3" x14ac:dyDescent="0.3">
      <c r="A7179" t="s">
        <v>30721</v>
      </c>
      <c r="B7179" t="str">
        <f>VLOOKUP(A7179,PEC!$A$1:$C$7902,3,1)</f>
        <v>asmepec.it</v>
      </c>
      <c r="C7179">
        <f>VLOOKUP(A7179,SEZIONI!$A$1:$B$7897,2,1)</f>
        <v>2</v>
      </c>
    </row>
    <row r="7180" spans="1:3" x14ac:dyDescent="0.3">
      <c r="A7180" t="s">
        <v>30722</v>
      </c>
      <c r="B7180" t="str">
        <f>VLOOKUP(A7180,PEC!$A$1:$C$7902,3,1)</f>
        <v>comunevibovalentia.postecert.it</v>
      </c>
      <c r="C7180">
        <f>VLOOKUP(A7180,SEZIONI!$A$1:$B$7897,2,1)</f>
        <v>37</v>
      </c>
    </row>
    <row r="7181" spans="1:3" x14ac:dyDescent="0.3">
      <c r="A7181" t="s">
        <v>30723</v>
      </c>
      <c r="B7181" t="str">
        <f>VLOOKUP(A7181,PEC!$A$1:$C$7902,3,1)</f>
        <v>asmepec.it</v>
      </c>
      <c r="C7181">
        <f>VLOOKUP(A7181,SEZIONI!$A$1:$B$7897,2,1)</f>
        <v>1</v>
      </c>
    </row>
    <row r="7182" spans="1:3" x14ac:dyDescent="0.3">
      <c r="A7182" t="s">
        <v>30724</v>
      </c>
      <c r="B7182" t="str">
        <f>VLOOKUP(A7182,PEC!$A$1:$C$7902,3,1)</f>
        <v>asmepec.it</v>
      </c>
      <c r="C7182">
        <f>VLOOKUP(A7182,SEZIONI!$A$1:$B$7897,2,1)</f>
        <v>3</v>
      </c>
    </row>
    <row r="7183" spans="1:3" x14ac:dyDescent="0.3">
      <c r="A7183" t="s">
        <v>30725</v>
      </c>
      <c r="B7183" t="str">
        <f>VLOOKUP(A7183,PEC!$A$1:$C$7902,3,1)</f>
        <v>asmepec.it</v>
      </c>
      <c r="C7183">
        <f>VLOOKUP(A7183,SEZIONI!$A$1:$B$7897,2,1)</f>
        <v>3</v>
      </c>
    </row>
    <row r="7184" spans="1:3" x14ac:dyDescent="0.3">
      <c r="A7184" t="s">
        <v>30726</v>
      </c>
      <c r="B7184" t="str">
        <f>VLOOKUP(A7184,PEC!$A$1:$C$7902,3,1)</f>
        <v>pec.it</v>
      </c>
      <c r="C7184">
        <f>VLOOKUP(A7184,SEZIONI!$A$1:$B$7897,2,1)</f>
        <v>41</v>
      </c>
    </row>
    <row r="7185" spans="1:3" x14ac:dyDescent="0.3">
      <c r="A7185" t="s">
        <v>30729</v>
      </c>
      <c r="B7185" t="str">
        <f>VLOOKUP(A7185,PEC!$A$1:$C$7902,3,1)</f>
        <v>legalmailpa.it</v>
      </c>
      <c r="C7185">
        <f>VLOOKUP(A7185,SEZIONI!$A$1:$B$7897,2,1)</f>
        <v>6</v>
      </c>
    </row>
    <row r="7186" spans="1:3" x14ac:dyDescent="0.3">
      <c r="A7186" t="s">
        <v>30730</v>
      </c>
      <c r="B7186" t="str">
        <f>VLOOKUP(A7186,PEC!$A$1:$C$7902,3,1)</f>
        <v>pec.comune.calatafimisegesta.tp.it</v>
      </c>
      <c r="C7186">
        <f>VLOOKUP(A7186,SEZIONI!$A$1:$B$7897,2,1)</f>
        <v>8</v>
      </c>
    </row>
    <row r="7187" spans="1:3" x14ac:dyDescent="0.3">
      <c r="A7187" t="s">
        <v>30731</v>
      </c>
      <c r="B7187" t="str">
        <f>VLOOKUP(A7187,PEC!$A$1:$C$7902,3,1)</f>
        <v>pec.it</v>
      </c>
      <c r="C7187">
        <f>VLOOKUP(A7187,SEZIONI!$A$1:$B$7897,2,1)</f>
        <v>14</v>
      </c>
    </row>
    <row r="7188" spans="1:3" x14ac:dyDescent="0.3">
      <c r="A7188" t="s">
        <v>30732</v>
      </c>
      <c r="B7188" t="str">
        <f>VLOOKUP(A7188,PEC!$A$1:$C$7902,3,1)</f>
        <v>cert.ruparpiemonte.it</v>
      </c>
      <c r="C7188">
        <f>VLOOKUP(A7188,SEZIONI!$A$1:$B$7897,2,1)</f>
        <v>16</v>
      </c>
    </row>
    <row r="7189" spans="1:3" x14ac:dyDescent="0.3">
      <c r="A7189" t="s">
        <v>30733</v>
      </c>
      <c r="B7189" t="str">
        <f>VLOOKUP(A7189,PEC!$A$1:$C$7902,3,1)</f>
        <v>pec.comune.castelvetrano.tp.it</v>
      </c>
      <c r="C7189">
        <f>VLOOKUP(A7189,SEZIONI!$A$1:$B$7897,2,1)</f>
        <v>30</v>
      </c>
    </row>
    <row r="7190" spans="1:3" x14ac:dyDescent="0.3">
      <c r="A7190" t="s">
        <v>30734</v>
      </c>
      <c r="B7190" t="str">
        <f>VLOOKUP(A7190,PEC!$A$1:$C$7902,3,1)</f>
        <v>pec.comunecustonaci.it</v>
      </c>
      <c r="C7190">
        <f>VLOOKUP(A7190,SEZIONI!$A$1:$B$7897,2,1)</f>
        <v>6</v>
      </c>
    </row>
    <row r="7191" spans="1:3" x14ac:dyDescent="0.3">
      <c r="A7191" t="s">
        <v>30735</v>
      </c>
      <c r="B7191" t="str">
        <f>VLOOKUP(A7191,PEC!$A$1:$C$7902,3,1)</f>
        <v>pec.comune.erice.tp.it</v>
      </c>
      <c r="C7191">
        <f>VLOOKUP(A7191,SEZIONI!$A$1:$B$7897,2,1)</f>
        <v>32</v>
      </c>
    </row>
    <row r="7192" spans="1:3" x14ac:dyDescent="0.3">
      <c r="A7192" t="s">
        <v>30736</v>
      </c>
      <c r="B7192" t="str">
        <f>VLOOKUP(A7192,PEC!$A$1:$C$7902,3,1)</f>
        <v>postecert.it</v>
      </c>
      <c r="C7192">
        <f>VLOOKUP(A7192,SEZIONI!$A$1:$B$7897,2,1)</f>
        <v>6</v>
      </c>
    </row>
    <row r="7193" spans="1:3" x14ac:dyDescent="0.3">
      <c r="A7193" t="s">
        <v>30737</v>
      </c>
      <c r="B7193" t="str">
        <f>VLOOKUP(A7193,PEC!$A$1:$C$7902,3,1)</f>
        <v>pec.gibellina.gov.it</v>
      </c>
      <c r="C7193">
        <f>VLOOKUP(A7193,SEZIONI!$A$1:$B$7897,2,1)</f>
        <v>6</v>
      </c>
    </row>
    <row r="7194" spans="1:3" x14ac:dyDescent="0.3">
      <c r="A7194" t="s">
        <v>30738</v>
      </c>
      <c r="B7194" t="str">
        <f>VLOOKUP(A7194,PEC!$A$1:$C$7902,3,1)</f>
        <v>pec.comune.marsala.tp.it</v>
      </c>
      <c r="C7194">
        <f>VLOOKUP(A7194,SEZIONI!$A$1:$B$7897,2,1)</f>
        <v>80</v>
      </c>
    </row>
    <row r="7195" spans="1:3" x14ac:dyDescent="0.3">
      <c r="A7195" t="s">
        <v>30739</v>
      </c>
      <c r="B7195" t="str">
        <f>VLOOKUP(A7195,PEC!$A$1:$C$7902,3,1)</f>
        <v>pec.comune.mazaradelvallo.tp.it</v>
      </c>
      <c r="C7195">
        <f>VLOOKUP(A7195,SEZIONI!$A$1:$B$7897,2,1)</f>
        <v>50</v>
      </c>
    </row>
    <row r="7196" spans="1:3" x14ac:dyDescent="0.3">
      <c r="A7196" t="s">
        <v>30740</v>
      </c>
      <c r="B7196" t="str">
        <f>VLOOKUP(A7196,PEC!$A$1:$C$7902,3,1)</f>
        <v>pec.comune.paceco.tp.it</v>
      </c>
      <c r="C7196">
        <f>VLOOKUP(A7196,SEZIONI!$A$1:$B$7897,2,1)</f>
        <v>11</v>
      </c>
    </row>
    <row r="7197" spans="1:3" x14ac:dyDescent="0.3">
      <c r="A7197" t="s">
        <v>30741</v>
      </c>
      <c r="B7197" t="str">
        <f>VLOOKUP(A7197,PEC!$A$1:$C$7902,3,1)</f>
        <v>pec.comunepantelleria.it</v>
      </c>
      <c r="C7197">
        <f>VLOOKUP(A7197,SEZIONI!$A$1:$B$7897,2,1)</f>
        <v>7</v>
      </c>
    </row>
    <row r="7198" spans="1:3" x14ac:dyDescent="0.3">
      <c r="A7198" t="s">
        <v>30742</v>
      </c>
      <c r="B7198" t="str">
        <f>VLOOKUP(A7198,PEC!$A$1:$C$7902,3,1)</f>
        <v>pec.it</v>
      </c>
      <c r="C7198">
        <f>VLOOKUP(A7198,SEZIONI!$A$1:$B$7897,2,1)</f>
        <v>14</v>
      </c>
    </row>
    <row r="7199" spans="1:3" x14ac:dyDescent="0.3">
      <c r="A7199" t="s">
        <v>30743</v>
      </c>
      <c r="B7199" t="str">
        <f>VLOOKUP(A7199,PEC!$A$1:$C$7902,3,1)</f>
        <v>pec.it</v>
      </c>
      <c r="C7199">
        <f>VLOOKUP(A7199,SEZIONI!$A$1:$B$7897,2,1)</f>
        <v>2</v>
      </c>
    </row>
    <row r="7200" spans="1:3" x14ac:dyDescent="0.3">
      <c r="A7200" t="s">
        <v>30744</v>
      </c>
      <c r="B7200" t="str">
        <f>VLOOKUP(A7200,PEC!$A$1:$C$7902,3,1)</f>
        <v>cert.legalmail.it</v>
      </c>
      <c r="C7200">
        <f>VLOOKUP(A7200,SEZIONI!$A$1:$B$7897,2,1)</f>
        <v>2</v>
      </c>
    </row>
    <row r="7201" spans="1:3" x14ac:dyDescent="0.3">
      <c r="A7201" t="s">
        <v>30745</v>
      </c>
      <c r="B7201" t="str">
        <f>VLOOKUP(A7201,PEC!$A$1:$C$7902,3,1)</f>
        <v>pec.cittadisalemi.it</v>
      </c>
      <c r="C7201">
        <f>VLOOKUP(A7201,SEZIONI!$A$1:$B$7897,2,1)</f>
        <v>19</v>
      </c>
    </row>
    <row r="7202" spans="1:3" x14ac:dyDescent="0.3">
      <c r="A7202" t="s">
        <v>30746</v>
      </c>
      <c r="B7202" t="str">
        <f>VLOOKUP(A7202,PEC!$A$1:$C$7902,3,1)</f>
        <v>pec.comune.santaninfa.tp.it</v>
      </c>
      <c r="C7202">
        <f>VLOOKUP(A7202,SEZIONI!$A$1:$B$7897,2,1)</f>
        <v>6</v>
      </c>
    </row>
    <row r="7203" spans="1:3" x14ac:dyDescent="0.3">
      <c r="A7203" t="s">
        <v>30747</v>
      </c>
      <c r="B7203" t="str">
        <f>VLOOKUP(A7203,PEC!$A$1:$C$7902,3,1)</f>
        <v>postacert.it</v>
      </c>
      <c r="C7203">
        <f>VLOOKUP(A7203,SEZIONI!$A$1:$B$7897,2,1)</f>
        <v>5</v>
      </c>
    </row>
    <row r="7204" spans="1:3" x14ac:dyDescent="0.3">
      <c r="A7204" t="s">
        <v>30748</v>
      </c>
      <c r="B7204" t="str">
        <f>VLOOKUP(A7204,PEC!$A$1:$C$7902,3,1)</f>
        <v>pec.comune.trapani.it</v>
      </c>
      <c r="C7204">
        <f>VLOOKUP(A7204,SEZIONI!$A$1:$B$7897,2,1)</f>
        <v>62</v>
      </c>
    </row>
    <row r="7205" spans="1:3" x14ac:dyDescent="0.3">
      <c r="A7205" t="s">
        <v>30749</v>
      </c>
      <c r="B7205" t="str">
        <f>VLOOKUP(A7205,PEC!$A$1:$C$7902,3,1)</f>
        <v>postecert.it</v>
      </c>
      <c r="C7205">
        <f>VLOOKUP(A7205,SEZIONI!$A$1:$B$7897,2,1)</f>
        <v>13</v>
      </c>
    </row>
    <row r="7206" spans="1:3" x14ac:dyDescent="0.3">
      <c r="A7206" t="s">
        <v>30750</v>
      </c>
      <c r="B7206" t="str">
        <f>VLOOKUP(A7206,PEC!$A$1:$C$7902,3,1)</f>
        <v>pec.comunedivita.it</v>
      </c>
      <c r="C7206">
        <f>VLOOKUP(A7206,SEZIONI!$A$1:$B$7897,2,1)</f>
        <v>3</v>
      </c>
    </row>
    <row r="7207" spans="1:3" x14ac:dyDescent="0.3">
      <c r="A7207" t="s">
        <v>30751</v>
      </c>
      <c r="B7207" t="str">
        <f>VLOOKUP(A7207,PEC!$A$1:$C$7902,3,1)</f>
        <v>pec.comune.petrosino.tp.it</v>
      </c>
      <c r="C7207">
        <f>VLOOKUP(A7207,SEZIONI!$A$1:$B$7897,2,1)</f>
        <v>8</v>
      </c>
    </row>
    <row r="7208" spans="1:3" x14ac:dyDescent="0.3">
      <c r="A7208" t="s">
        <v>30752</v>
      </c>
      <c r="B7208" t="str">
        <f>VLOOKUP(A7208,PEC!$A$1:$C$7902,3,1)</f>
        <v>pec.it</v>
      </c>
      <c r="C7208">
        <f>VLOOKUP(A7208,SEZIONI!$A$1:$B$7897,2,1)</f>
        <v>5</v>
      </c>
    </row>
    <row r="7209" spans="1:3" x14ac:dyDescent="0.3">
      <c r="A7209" t="s">
        <v>30753</v>
      </c>
      <c r="B7209" t="str">
        <f>VLOOKUP(A7209,PEC!$A$1:$C$7902,3,1)</f>
        <v>sicurezzapostale.it</v>
      </c>
      <c r="C7209">
        <f>VLOOKUP(A7209,SEZIONI!$A$1:$B$7897,2,1)</f>
        <v>4</v>
      </c>
    </row>
    <row r="7210" spans="1:3" x14ac:dyDescent="0.3">
      <c r="A7210" t="s">
        <v>30754</v>
      </c>
      <c r="B7210" t="str">
        <f>VLOOKUP(A7210,PEC!$A$1:$C$7902,3,1)</f>
        <v>pec.it</v>
      </c>
      <c r="C7210">
        <f>VLOOKUP(A7210,SEZIONI!$A$1:$B$7897,2,1)</f>
        <v>2</v>
      </c>
    </row>
    <row r="7211" spans="1:3" x14ac:dyDescent="0.3">
      <c r="A7211" t="s">
        <v>30755</v>
      </c>
      <c r="B7211" t="str">
        <f>VLOOKUP(A7211,PEC!$A$1:$C$7902,3,1)</f>
        <v>pec.altavillamilicia.eu</v>
      </c>
      <c r="C7211">
        <f>VLOOKUP(A7211,SEZIONI!$A$1:$B$7897,2,1)</f>
        <v>5</v>
      </c>
    </row>
    <row r="7212" spans="1:3" x14ac:dyDescent="0.3">
      <c r="A7212" t="s">
        <v>30756</v>
      </c>
      <c r="B7212" t="str">
        <f>VLOOKUP(A7212,PEC!$A$1:$C$7902,3,1)</f>
        <v>gigapec.it</v>
      </c>
      <c r="C7212">
        <f>VLOOKUP(A7212,SEZIONI!$A$1:$B$7897,2,1)</f>
        <v>8</v>
      </c>
    </row>
    <row r="7213" spans="1:3" x14ac:dyDescent="0.3">
      <c r="A7213" t="s">
        <v>30757</v>
      </c>
      <c r="B7213" t="str">
        <f>VLOOKUP(A7213,PEC!$A$1:$C$7902,3,1)</f>
        <v>comunebagheria.telecompost.it</v>
      </c>
      <c r="C7213">
        <f>VLOOKUP(A7213,SEZIONI!$A$1:$B$7897,2,1)</f>
        <v>55</v>
      </c>
    </row>
    <row r="7214" spans="1:3" x14ac:dyDescent="0.3">
      <c r="A7214" t="s">
        <v>30758</v>
      </c>
      <c r="B7214" t="str">
        <f>VLOOKUP(A7214,PEC!$A$1:$C$7902,3,1)</f>
        <v>pec.it</v>
      </c>
      <c r="C7214">
        <f>VLOOKUP(A7214,SEZIONI!$A$1:$B$7897,2,1)</f>
        <v>7</v>
      </c>
    </row>
    <row r="7215" spans="1:3" x14ac:dyDescent="0.3">
      <c r="A7215" t="s">
        <v>30759</v>
      </c>
      <c r="B7215" t="str">
        <f>VLOOKUP(A7215,PEC!$A$1:$C$7902,3,1)</f>
        <v>pec.comune.baucina.pa.it</v>
      </c>
      <c r="C7215">
        <f>VLOOKUP(A7215,SEZIONI!$A$1:$B$7897,2,1)</f>
        <v>2</v>
      </c>
    </row>
    <row r="7216" spans="1:3" x14ac:dyDescent="0.3">
      <c r="A7216" t="s">
        <v>30760</v>
      </c>
      <c r="B7216" t="str">
        <f>VLOOKUP(A7216,PEC!$A$1:$C$7902,3,1)</f>
        <v>pec.it</v>
      </c>
      <c r="C7216">
        <f>VLOOKUP(A7216,SEZIONI!$A$1:$B$7897,2,1)</f>
        <v>8</v>
      </c>
    </row>
    <row r="7217" spans="1:3" x14ac:dyDescent="0.3">
      <c r="A7217" t="s">
        <v>30761</v>
      </c>
      <c r="B7217" t="str">
        <f>VLOOKUP(A7217,PEC!$A$1:$C$7902,3,1)</f>
        <v>pec.comune.bisacquino.pa.it</v>
      </c>
      <c r="C7217">
        <f>VLOOKUP(A7217,SEZIONI!$A$1:$B$7897,2,1)</f>
        <v>6</v>
      </c>
    </row>
    <row r="7218" spans="1:3" x14ac:dyDescent="0.3">
      <c r="A7218" t="s">
        <v>30762</v>
      </c>
      <c r="B7218" t="str">
        <f>VLOOKUP(A7218,PEC!$A$1:$C$7902,3,1)</f>
        <v>pec.comunebolognetta.it</v>
      </c>
      <c r="C7218">
        <f>VLOOKUP(A7218,SEZIONI!$A$1:$B$7897,2,1)</f>
        <v>3</v>
      </c>
    </row>
    <row r="7219" spans="1:3" x14ac:dyDescent="0.3">
      <c r="A7219" t="s">
        <v>30763</v>
      </c>
      <c r="B7219" t="str">
        <f>VLOOKUP(A7219,PEC!$A$1:$C$7902,3,1)</f>
        <v>pec.comune.bompietro.pa.it</v>
      </c>
      <c r="C7219">
        <f>VLOOKUP(A7219,SEZIONI!$A$1:$B$7897,2,1)</f>
        <v>2</v>
      </c>
    </row>
    <row r="7220" spans="1:3" x14ac:dyDescent="0.3">
      <c r="A7220" t="s">
        <v>30764</v>
      </c>
      <c r="B7220" t="str">
        <f>VLOOKUP(A7220,PEC!$A$1:$C$7902,3,1)</f>
        <v>pec.it</v>
      </c>
      <c r="C7220">
        <f>VLOOKUP(A7220,SEZIONI!$A$1:$B$7897,2,1)</f>
        <v>7</v>
      </c>
    </row>
    <row r="7221" spans="1:3" x14ac:dyDescent="0.3">
      <c r="A7221" t="s">
        <v>30765</v>
      </c>
      <c r="B7221" t="str">
        <f>VLOOKUP(A7221,PEC!$A$1:$C$7902,3,1)</f>
        <v>postecert.it</v>
      </c>
      <c r="C7221">
        <f>VLOOKUP(A7221,SEZIONI!$A$1:$B$7897,2,1)</f>
        <v>9</v>
      </c>
    </row>
    <row r="7222" spans="1:3" x14ac:dyDescent="0.3">
      <c r="A7222" t="s">
        <v>30766</v>
      </c>
      <c r="B7222" t="str">
        <f>VLOOKUP(A7222,PEC!$A$1:$C$7902,3,1)</f>
        <v>pec.it</v>
      </c>
      <c r="C7222">
        <f>VLOOKUP(A7222,SEZIONI!$A$1:$B$7897,2,1)</f>
        <v>5</v>
      </c>
    </row>
    <row r="7223" spans="1:3" x14ac:dyDescent="0.3">
      <c r="A7223" t="s">
        <v>30767</v>
      </c>
      <c r="B7223" t="str">
        <f>VLOOKUP(A7223,PEC!$A$1:$C$7902,3,1)</f>
        <v>pec.it</v>
      </c>
      <c r="C7223">
        <f>VLOOKUP(A7223,SEZIONI!$A$1:$B$7897,2,1)</f>
        <v>1</v>
      </c>
    </row>
    <row r="7224" spans="1:3" x14ac:dyDescent="0.3">
      <c r="A7224" t="s">
        <v>30768</v>
      </c>
      <c r="B7224" t="str">
        <f>VLOOKUP(A7224,PEC!$A$1:$C$7902,3,1)</f>
        <v>pec.it</v>
      </c>
      <c r="C7224">
        <f>VLOOKUP(A7224,SEZIONI!$A$1:$B$7897,2,1)</f>
        <v>6</v>
      </c>
    </row>
    <row r="7225" spans="1:3" x14ac:dyDescent="0.3">
      <c r="A7225" t="s">
        <v>30769</v>
      </c>
      <c r="B7225" t="str">
        <f>VLOOKUP(A7225,PEC!$A$1:$C$7902,3,1)</f>
        <v>pec.it</v>
      </c>
      <c r="C7225">
        <f>VLOOKUP(A7225,SEZIONI!$A$1:$B$7897,2,1)</f>
        <v>2</v>
      </c>
    </row>
    <row r="7226" spans="1:3" x14ac:dyDescent="0.3">
      <c r="A7226" t="s">
        <v>30770</v>
      </c>
      <c r="B7226" t="str">
        <f>VLOOKUP(A7226,PEC!$A$1:$C$7902,3,1)</f>
        <v>pec.it</v>
      </c>
      <c r="C7226">
        <f>VLOOKUP(A7226,SEZIONI!$A$1:$B$7897,2,1)</f>
        <v>4</v>
      </c>
    </row>
    <row r="7227" spans="1:3" x14ac:dyDescent="0.3">
      <c r="A7227" t="s">
        <v>30771</v>
      </c>
      <c r="B7227" t="str">
        <f>VLOOKUP(A7227,PEC!$A$1:$C$7902,3,1)</f>
        <v>pec.it</v>
      </c>
      <c r="C7227">
        <f>VLOOKUP(A7227,SEZIONI!$A$1:$B$7897,2,1)</f>
        <v>10</v>
      </c>
    </row>
    <row r="7228" spans="1:3" x14ac:dyDescent="0.3">
      <c r="A7228" t="s">
        <v>30772</v>
      </c>
      <c r="B7228" t="str">
        <f>VLOOKUP(A7228,PEC!$A$1:$C$7902,3,1)</f>
        <v>pec.comune.carini.pa.it</v>
      </c>
      <c r="C7228">
        <f>VLOOKUP(A7228,SEZIONI!$A$1:$B$7897,2,1)</f>
        <v>27</v>
      </c>
    </row>
    <row r="7229" spans="1:3" x14ac:dyDescent="0.3">
      <c r="A7229" t="s">
        <v>30773</v>
      </c>
      <c r="B7229" t="str">
        <f>VLOOKUP(A7229,PEC!$A$1:$C$7902,3,1)</f>
        <v>pec.it</v>
      </c>
      <c r="C7229">
        <f>VLOOKUP(A7229,SEZIONI!$A$1:$B$7897,2,1)</f>
        <v>10</v>
      </c>
    </row>
    <row r="7230" spans="1:3" x14ac:dyDescent="0.3">
      <c r="A7230" t="s">
        <v>30774</v>
      </c>
      <c r="B7230" t="str">
        <f>VLOOKUP(A7230,PEC!$A$1:$C$7902,3,1)</f>
        <v>pec.comune.casteldaccia.pa.it</v>
      </c>
      <c r="C7230">
        <f>VLOOKUP(A7230,SEZIONI!$A$1:$B$7897,2,1)</f>
        <v>9</v>
      </c>
    </row>
    <row r="7231" spans="1:3" x14ac:dyDescent="0.3">
      <c r="A7231" t="s">
        <v>30775</v>
      </c>
      <c r="B7231" t="str">
        <f>VLOOKUP(A7231,PEC!$A$1:$C$7902,3,1)</f>
        <v>pec.comune.castellana-sicula.pa.it</v>
      </c>
      <c r="C7231">
        <f>VLOOKUP(A7231,SEZIONI!$A$1:$B$7897,2,1)</f>
        <v>5</v>
      </c>
    </row>
    <row r="7232" spans="1:3" x14ac:dyDescent="0.3">
      <c r="A7232" t="s">
        <v>30776</v>
      </c>
      <c r="B7232" t="str">
        <f>VLOOKUP(A7232,PEC!$A$1:$C$7902,3,1)</f>
        <v>pec.comune.castronovodisicilia.pa.it</v>
      </c>
      <c r="C7232">
        <f>VLOOKUP(A7232,SEZIONI!$A$1:$B$7897,2,1)</f>
        <v>4</v>
      </c>
    </row>
    <row r="7233" spans="1:3" x14ac:dyDescent="0.3">
      <c r="A7233" t="s">
        <v>30777</v>
      </c>
      <c r="B7233" t="str">
        <f>VLOOKUP(A7233,PEC!$A$1:$C$7902,3,1)</f>
        <v>pec.comune.cefaladiana.pa.it</v>
      </c>
      <c r="C7233">
        <f>VLOOKUP(A7233,SEZIONI!$A$1:$B$7897,2,1)</f>
        <v>1</v>
      </c>
    </row>
    <row r="7234" spans="1:3" x14ac:dyDescent="0.3">
      <c r="A7234" t="s">
        <v>30778</v>
      </c>
      <c r="B7234" t="str">
        <f>VLOOKUP(A7234,PEC!$A$1:$C$7902,3,1)</f>
        <v>pec.comune.cefalu.pa.it</v>
      </c>
      <c r="C7234">
        <f>VLOOKUP(A7234,SEZIONI!$A$1:$B$7897,2,1)</f>
        <v>18</v>
      </c>
    </row>
    <row r="7235" spans="1:3" x14ac:dyDescent="0.3">
      <c r="A7235" t="s">
        <v>30779</v>
      </c>
      <c r="B7235" t="str">
        <f>VLOOKUP(A7235,PEC!$A$1:$C$7902,3,1)</f>
        <v>pec.comune.cerda.pa.it</v>
      </c>
      <c r="C7235">
        <f>VLOOKUP(A7235,SEZIONI!$A$1:$B$7897,2,1)</f>
        <v>5</v>
      </c>
    </row>
    <row r="7236" spans="1:3" x14ac:dyDescent="0.3">
      <c r="A7236" t="s">
        <v>30780</v>
      </c>
      <c r="B7236" t="str">
        <f>VLOOKUP(A7236,PEC!$A$1:$C$7902,3,1)</f>
        <v>pec.it</v>
      </c>
      <c r="C7236">
        <f>VLOOKUP(A7236,SEZIONI!$A$1:$B$7897,2,1)</f>
        <v>4</v>
      </c>
    </row>
    <row r="7237" spans="1:3" x14ac:dyDescent="0.3">
      <c r="A7237" t="s">
        <v>30781</v>
      </c>
      <c r="B7237" t="str">
        <f>VLOOKUP(A7237,PEC!$A$1:$C$7902,3,1)</f>
        <v>pec.it</v>
      </c>
      <c r="C7237">
        <f>VLOOKUP(A7237,SEZIONI!$A$1:$B$7897,2,1)</f>
        <v>5</v>
      </c>
    </row>
    <row r="7238" spans="1:3" x14ac:dyDescent="0.3">
      <c r="A7238" t="s">
        <v>30782</v>
      </c>
      <c r="B7238" t="str">
        <f>VLOOKUP(A7238,PEC!$A$1:$C$7902,3,1)</f>
        <v>sicurezzapostale.it</v>
      </c>
      <c r="C7238">
        <f>VLOOKUP(A7238,SEZIONI!$A$1:$B$7897,2,1)</f>
        <v>10</v>
      </c>
    </row>
    <row r="7239" spans="1:3" x14ac:dyDescent="0.3">
      <c r="A7239" t="s">
        <v>30783</v>
      </c>
      <c r="B7239" t="str">
        <f>VLOOKUP(A7239,PEC!$A$1:$C$7902,3,1)</f>
        <v>pec.it</v>
      </c>
      <c r="C7239">
        <f>VLOOKUP(A7239,SEZIONI!$A$1:$B$7897,2,1)</f>
        <v>4</v>
      </c>
    </row>
    <row r="7240" spans="1:3" x14ac:dyDescent="0.3">
      <c r="A7240" t="s">
        <v>30784</v>
      </c>
      <c r="B7240" t="str">
        <f>VLOOKUP(A7240,PEC!$A$1:$C$7902,3,1)</f>
        <v>pecsicilia.it</v>
      </c>
      <c r="C7240">
        <f>VLOOKUP(A7240,SEZIONI!$A$1:$B$7897,2,1)</f>
        <v>2</v>
      </c>
    </row>
    <row r="7241" spans="1:3" x14ac:dyDescent="0.3">
      <c r="A7241" t="s">
        <v>30785</v>
      </c>
      <c r="B7241" t="str">
        <f>VLOOKUP(A7241,PEC!$A$1:$C$7902,3,1)</f>
        <v>pec.comune.corleone.pa.it</v>
      </c>
      <c r="C7241">
        <f>VLOOKUP(A7241,SEZIONI!$A$1:$B$7897,2,1)</f>
        <v>12</v>
      </c>
    </row>
    <row r="7242" spans="1:3" x14ac:dyDescent="0.3">
      <c r="A7242" t="s">
        <v>30786</v>
      </c>
      <c r="B7242" t="str">
        <f>VLOOKUP(A7242,PEC!$A$1:$C$7902,3,1)</f>
        <v>cert.comune.ficarazzi.pa.it</v>
      </c>
      <c r="C7242">
        <f>VLOOKUP(A7242,SEZIONI!$A$1:$B$7897,2,1)</f>
        <v>10</v>
      </c>
    </row>
    <row r="7243" spans="1:3" x14ac:dyDescent="0.3">
      <c r="A7243" t="s">
        <v>30787</v>
      </c>
      <c r="B7243" t="str">
        <f>VLOOKUP(A7243,PEC!$A$1:$C$7902,3,1)</f>
        <v>pec.comune.gangi.pa.it</v>
      </c>
      <c r="C7243">
        <f>VLOOKUP(A7243,SEZIONI!$A$1:$B$7897,2,1)</f>
        <v>8</v>
      </c>
    </row>
    <row r="7244" spans="1:3" x14ac:dyDescent="0.3">
      <c r="A7244" t="s">
        <v>30788</v>
      </c>
      <c r="B7244" t="str">
        <f>VLOOKUP(A7244,PEC!$A$1:$C$7902,3,1)</f>
        <v>pec.comune.geracisiculo.pa.it</v>
      </c>
      <c r="C7244">
        <f>VLOOKUP(A7244,SEZIONI!$A$1:$B$7897,2,1)</f>
        <v>2</v>
      </c>
    </row>
    <row r="7245" spans="1:3" x14ac:dyDescent="0.3">
      <c r="A7245" t="s">
        <v>30789</v>
      </c>
      <c r="B7245" t="str">
        <f>VLOOKUP(A7245,PEC!$A$1:$C$7902,3,1)</f>
        <v>pec.it</v>
      </c>
      <c r="C7245">
        <f>VLOOKUP(A7245,SEZIONI!$A$1:$B$7897,2,1)</f>
        <v>2</v>
      </c>
    </row>
    <row r="7246" spans="1:3" x14ac:dyDescent="0.3">
      <c r="A7246" t="s">
        <v>30790</v>
      </c>
      <c r="B7246" t="str">
        <f>VLOOKUP(A7246,PEC!$A$1:$C$7902,3,1)</f>
        <v>pec.it</v>
      </c>
      <c r="C7246">
        <f>VLOOKUP(A7246,SEZIONI!$A$1:$B$7897,2,1)</f>
        <v>3</v>
      </c>
    </row>
    <row r="7247" spans="1:3" x14ac:dyDescent="0.3">
      <c r="A7247" t="s">
        <v>30791</v>
      </c>
      <c r="B7247">
        <f>VLOOKUP(A7247,PEC!$A$1:$C$7902,3,1)</f>
        <v>0</v>
      </c>
      <c r="C7247">
        <f>VLOOKUP(A7247,SEZIONI!$A$1:$B$7897,2,1)</f>
        <v>1</v>
      </c>
    </row>
    <row r="7248" spans="1:3" x14ac:dyDescent="0.3">
      <c r="A7248" t="s">
        <v>30792</v>
      </c>
      <c r="B7248" t="str">
        <f>VLOOKUP(A7248,PEC!$A$1:$C$7902,3,1)</f>
        <v>sicurezzapostale.it</v>
      </c>
      <c r="C7248">
        <f>VLOOKUP(A7248,SEZIONI!$A$1:$B$7897,2,1)</f>
        <v>2</v>
      </c>
    </row>
    <row r="7249" spans="1:3" x14ac:dyDescent="0.3">
      <c r="A7249" t="s">
        <v>30793</v>
      </c>
      <c r="B7249" t="str">
        <f>VLOOKUP(A7249,PEC!$A$1:$C$7902,3,1)</f>
        <v>pec.it</v>
      </c>
      <c r="C7249">
        <f>VLOOKUP(A7249,SEZIONI!$A$1:$B$7897,2,1)</f>
        <v>2</v>
      </c>
    </row>
    <row r="7250" spans="1:3" x14ac:dyDescent="0.3">
      <c r="A7250" t="s">
        <v>30794</v>
      </c>
      <c r="B7250" t="str">
        <f>VLOOKUP(A7250,PEC!$A$1:$C$7902,3,1)</f>
        <v>pec.comune.isoladellefemmine.pa.it</v>
      </c>
      <c r="C7250">
        <f>VLOOKUP(A7250,SEZIONI!$A$1:$B$7897,2,1)</f>
        <v>5</v>
      </c>
    </row>
    <row r="7251" spans="1:3" x14ac:dyDescent="0.3">
      <c r="A7251" t="s">
        <v>30795</v>
      </c>
      <c r="B7251" t="str">
        <f>VLOOKUP(A7251,PEC!$A$1:$C$7902,3,1)</f>
        <v>pec.comune.lascari.pa.it</v>
      </c>
      <c r="C7251">
        <f>VLOOKUP(A7251,SEZIONI!$A$1:$B$7897,2,1)</f>
        <v>3</v>
      </c>
    </row>
    <row r="7252" spans="1:3" x14ac:dyDescent="0.3">
      <c r="A7252" t="s">
        <v>30796</v>
      </c>
      <c r="B7252" t="str">
        <f>VLOOKUP(A7252,PEC!$A$1:$C$7902,3,1)</f>
        <v>pec.it</v>
      </c>
      <c r="C7252">
        <f>VLOOKUP(A7252,SEZIONI!$A$1:$B$7897,2,1)</f>
        <v>11</v>
      </c>
    </row>
    <row r="7253" spans="1:3" x14ac:dyDescent="0.3">
      <c r="A7253" t="s">
        <v>30797</v>
      </c>
      <c r="B7253" t="str">
        <f>VLOOKUP(A7253,PEC!$A$1:$C$7902,3,1)</f>
        <v>pec.comune.marineo.pa.it</v>
      </c>
      <c r="C7253">
        <f>VLOOKUP(A7253,SEZIONI!$A$1:$B$7897,2,1)</f>
        <v>6</v>
      </c>
    </row>
    <row r="7254" spans="1:3" x14ac:dyDescent="0.3">
      <c r="A7254" t="s">
        <v>30798</v>
      </c>
      <c r="B7254" t="str">
        <f>VLOOKUP(A7254,PEC!$A$1:$C$7902,3,1)</f>
        <v>pec.it</v>
      </c>
      <c r="C7254">
        <f>VLOOKUP(A7254,SEZIONI!$A$1:$B$7897,2,1)</f>
        <v>3</v>
      </c>
    </row>
    <row r="7255" spans="1:3" x14ac:dyDescent="0.3">
      <c r="A7255" t="s">
        <v>30799</v>
      </c>
      <c r="B7255" t="str">
        <f>VLOOKUP(A7255,PEC!$A$1:$C$7902,3,1)</f>
        <v>pec.comune.misilmeri.pa.it</v>
      </c>
      <c r="C7255">
        <f>VLOOKUP(A7255,SEZIONI!$A$1:$B$7897,2,1)</f>
        <v>20</v>
      </c>
    </row>
    <row r="7256" spans="1:3" x14ac:dyDescent="0.3">
      <c r="A7256" t="s">
        <v>30800</v>
      </c>
      <c r="B7256" t="str">
        <f>VLOOKUP(A7256,PEC!$A$1:$C$7902,3,1)</f>
        <v>pec.it</v>
      </c>
      <c r="C7256">
        <f>VLOOKUP(A7256,SEZIONI!$A$1:$B$7897,2,1)</f>
        <v>36</v>
      </c>
    </row>
    <row r="7257" spans="1:3" x14ac:dyDescent="0.3">
      <c r="A7257" t="s">
        <v>30801</v>
      </c>
      <c r="B7257" t="str">
        <f>VLOOKUP(A7257,PEC!$A$1:$C$7902,3,1)</f>
        <v>pec.comune.montelepre.pa.it</v>
      </c>
      <c r="C7257">
        <f>VLOOKUP(A7257,SEZIONI!$A$1:$B$7897,2,1)</f>
        <v>5</v>
      </c>
    </row>
    <row r="7258" spans="1:3" x14ac:dyDescent="0.3">
      <c r="A7258" t="s">
        <v>30802</v>
      </c>
      <c r="B7258" t="str">
        <f>VLOOKUP(A7258,PEC!$A$1:$C$7902,3,1)</f>
        <v>pec.comune.montemaggiorebelsito.pa.it</v>
      </c>
      <c r="C7258">
        <f>VLOOKUP(A7258,SEZIONI!$A$1:$B$7897,2,1)</f>
        <v>4</v>
      </c>
    </row>
    <row r="7259" spans="1:3" x14ac:dyDescent="0.3">
      <c r="A7259" t="s">
        <v>30803</v>
      </c>
      <c r="B7259" t="str">
        <f>VLOOKUP(A7259,PEC!$A$1:$C$7902,3,1)</f>
        <v>pec.comune.palazzoadriano.pa.it</v>
      </c>
      <c r="C7259">
        <f>VLOOKUP(A7259,SEZIONI!$A$1:$B$7897,2,1)</f>
        <v>3</v>
      </c>
    </row>
    <row r="7260" spans="1:3" x14ac:dyDescent="0.3">
      <c r="A7260" t="s">
        <v>30804</v>
      </c>
      <c r="B7260" t="str">
        <f>VLOOKUP(A7260,PEC!$A$1:$C$7902,3,1)</f>
        <v>cert.comune.palermo.it</v>
      </c>
      <c r="C7260">
        <f>VLOOKUP(A7260,SEZIONI!$A$1:$B$7897,2,1)</f>
        <v>600</v>
      </c>
    </row>
    <row r="7261" spans="1:3" x14ac:dyDescent="0.3">
      <c r="A7261" t="s">
        <v>30805</v>
      </c>
      <c r="B7261" t="str">
        <f>VLOOKUP(A7261,PEC!$A$1:$C$7902,3,1)</f>
        <v>pec.comune.partinico.pa.it</v>
      </c>
      <c r="C7261">
        <f>VLOOKUP(A7261,SEZIONI!$A$1:$B$7897,2,1)</f>
        <v>31</v>
      </c>
    </row>
    <row r="7262" spans="1:3" x14ac:dyDescent="0.3">
      <c r="A7262" t="s">
        <v>30806</v>
      </c>
      <c r="B7262" t="str">
        <f>VLOOKUP(A7262,PEC!$A$1:$C$7902,3,1)</f>
        <v>sicurezzapostale.it</v>
      </c>
      <c r="C7262">
        <f>VLOOKUP(A7262,SEZIONI!$A$1:$B$7897,2,1)</f>
        <v>6</v>
      </c>
    </row>
    <row r="7263" spans="1:3" x14ac:dyDescent="0.3">
      <c r="A7263" t="s">
        <v>30807</v>
      </c>
      <c r="B7263" t="str">
        <f>VLOOKUP(A7263,PEC!$A$1:$C$7902,3,1)</f>
        <v>anutel.it</v>
      </c>
      <c r="C7263">
        <f>VLOOKUP(A7263,SEZIONI!$A$1:$B$7897,2,1)</f>
        <v>4</v>
      </c>
    </row>
    <row r="7264" spans="1:3" x14ac:dyDescent="0.3">
      <c r="A7264" t="s">
        <v>30808</v>
      </c>
      <c r="B7264" t="str">
        <f>VLOOKUP(A7264,PEC!$A$1:$C$7902,3,1)</f>
        <v>pec.pianalbanesi.it</v>
      </c>
      <c r="C7264">
        <f>VLOOKUP(A7264,SEZIONI!$A$1:$B$7897,2,1)</f>
        <v>6</v>
      </c>
    </row>
    <row r="7265" spans="1:3" x14ac:dyDescent="0.3">
      <c r="A7265" t="s">
        <v>30809</v>
      </c>
      <c r="B7265" t="str">
        <f>VLOOKUP(A7265,PEC!$A$1:$C$7902,3,1)</f>
        <v>pec.it</v>
      </c>
      <c r="C7265">
        <f>VLOOKUP(A7265,SEZIONI!$A$1:$B$7897,2,1)</f>
        <v>4</v>
      </c>
    </row>
    <row r="7266" spans="1:3" x14ac:dyDescent="0.3">
      <c r="A7266" t="s">
        <v>30810</v>
      </c>
      <c r="B7266" t="str">
        <f>VLOOKUP(A7266,PEC!$A$1:$C$7902,3,1)</f>
        <v>pec.it</v>
      </c>
      <c r="C7266">
        <f>VLOOKUP(A7266,SEZIONI!$A$1:$B$7897,2,1)</f>
        <v>4</v>
      </c>
    </row>
    <row r="7267" spans="1:3" x14ac:dyDescent="0.3">
      <c r="A7267" t="s">
        <v>30811</v>
      </c>
      <c r="B7267" t="str">
        <f>VLOOKUP(A7267,PEC!$A$1:$C$7902,3,1)</f>
        <v>certificata.com</v>
      </c>
      <c r="C7267">
        <f>VLOOKUP(A7267,SEZIONI!$A$1:$B$7897,2,1)</f>
        <v>7</v>
      </c>
    </row>
    <row r="7268" spans="1:3" x14ac:dyDescent="0.3">
      <c r="A7268" t="s">
        <v>30812</v>
      </c>
      <c r="B7268" t="str">
        <f>VLOOKUP(A7268,PEC!$A$1:$C$7902,3,1)</f>
        <v xml:space="preserve">anutel.it   </v>
      </c>
      <c r="C7268">
        <f>VLOOKUP(A7268,SEZIONI!$A$1:$B$7897,2,1)</f>
        <v>3</v>
      </c>
    </row>
    <row r="7269" spans="1:3" x14ac:dyDescent="0.3">
      <c r="A7269" t="s">
        <v>30814</v>
      </c>
      <c r="B7269" t="str">
        <f>VLOOKUP(A7269,PEC!$A$1:$C$7902,3,1)</f>
        <v>pec.comune.roccapalumba.pa.it</v>
      </c>
      <c r="C7269">
        <f>VLOOKUP(A7269,SEZIONI!$A$1:$B$7897,2,1)</f>
        <v>5</v>
      </c>
    </row>
    <row r="7270" spans="1:3" x14ac:dyDescent="0.3">
      <c r="A7270" t="s">
        <v>30815</v>
      </c>
      <c r="B7270" t="str">
        <f>VLOOKUP(A7270,PEC!$A$1:$C$7902,3,1)</f>
        <v>pec.comune.sancipirello.pa.it</v>
      </c>
      <c r="C7270">
        <f>VLOOKUP(A7270,SEZIONI!$A$1:$B$7897,2,1)</f>
        <v>5</v>
      </c>
    </row>
    <row r="7271" spans="1:3" x14ac:dyDescent="0.3">
      <c r="A7271" t="s">
        <v>30816</v>
      </c>
      <c r="B7271" t="str">
        <f>VLOOKUP(A7271,PEC!$A$1:$C$7902,3,1)</f>
        <v>pec.it</v>
      </c>
      <c r="C7271">
        <f>VLOOKUP(A7271,SEZIONI!$A$1:$B$7897,2,1)</f>
        <v>10</v>
      </c>
    </row>
    <row r="7272" spans="1:3" x14ac:dyDescent="0.3">
      <c r="A7272" t="s">
        <v>30817</v>
      </c>
      <c r="B7272" t="str">
        <f>VLOOKUP(A7272,PEC!$A$1:$C$7902,3,1)</f>
        <v xml:space="preserve">pec.it </v>
      </c>
      <c r="C7272">
        <f>VLOOKUP(A7272,SEZIONI!$A$1:$B$7897,2,1)</f>
        <v>3</v>
      </c>
    </row>
    <row r="7273" spans="1:3" x14ac:dyDescent="0.3">
      <c r="A7273" t="s">
        <v>30819</v>
      </c>
      <c r="B7273" t="str">
        <f>VLOOKUP(A7273,PEC!$A$1:$C$7902,3,1)</f>
        <v>legalmail.it</v>
      </c>
      <c r="C7273">
        <f>VLOOKUP(A7273,SEZIONI!$A$1:$B$7897,2,1)</f>
        <v>1</v>
      </c>
    </row>
    <row r="7274" spans="1:3" x14ac:dyDescent="0.3">
      <c r="A7274" t="s">
        <v>30820</v>
      </c>
      <c r="B7274" t="str">
        <f>VLOOKUP(A7274,PEC!$A$1:$C$7902,3,1)</f>
        <v>legalmail.it</v>
      </c>
      <c r="C7274">
        <f>VLOOKUP(A7274,SEZIONI!$A$1:$B$7897,2,1)</f>
        <v>10</v>
      </c>
    </row>
    <row r="7275" spans="1:3" x14ac:dyDescent="0.3">
      <c r="A7275" t="s">
        <v>30821</v>
      </c>
      <c r="B7275" t="str">
        <f>VLOOKUP(A7275,PEC!$A$1:$C$7902,3,1)</f>
        <v>pec.comune.sciara.pa.it</v>
      </c>
      <c r="C7275">
        <f>VLOOKUP(A7275,SEZIONI!$A$1:$B$7897,2,1)</f>
        <v>3</v>
      </c>
    </row>
    <row r="7276" spans="1:3" x14ac:dyDescent="0.3">
      <c r="A7276" t="s">
        <v>30822</v>
      </c>
      <c r="B7276" t="str">
        <f>VLOOKUP(A7276,PEC!$A$1:$C$7902,3,1)</f>
        <v>pec.it</v>
      </c>
      <c r="C7276">
        <f>VLOOKUP(A7276,SEZIONI!$A$1:$B$7897,2,1)</f>
        <v>1</v>
      </c>
    </row>
    <row r="7277" spans="1:3" x14ac:dyDescent="0.3">
      <c r="A7277" t="s">
        <v>30823</v>
      </c>
      <c r="B7277" t="str">
        <f>VLOOKUP(A7277,PEC!$A$1:$C$7902,3,1)</f>
        <v>pec.comuneterminiimerese.pa.it</v>
      </c>
      <c r="C7277">
        <f>VLOOKUP(A7277,SEZIONI!$A$1:$B$7897,2,1)</f>
        <v>30</v>
      </c>
    </row>
    <row r="7278" spans="1:3" x14ac:dyDescent="0.3">
      <c r="A7278" t="s">
        <v>30824</v>
      </c>
      <c r="B7278" t="str">
        <f>VLOOKUP(A7278,PEC!$A$1:$C$7902,3,1)</f>
        <v>pec.it</v>
      </c>
      <c r="C7278">
        <f>VLOOKUP(A7278,SEZIONI!$A$1:$B$7897,2,1)</f>
        <v>10</v>
      </c>
    </row>
    <row r="7279" spans="1:3" x14ac:dyDescent="0.3">
      <c r="A7279" t="s">
        <v>30825</v>
      </c>
      <c r="B7279" t="str">
        <f>VLOOKUP(A7279,PEC!$A$1:$C$7902,3,1)</f>
        <v>pec.comune.torretta.pa.it</v>
      </c>
      <c r="C7279">
        <f>VLOOKUP(A7279,SEZIONI!$A$1:$B$7897,2,1)</f>
        <v>4</v>
      </c>
    </row>
    <row r="7280" spans="1:3" x14ac:dyDescent="0.3">
      <c r="A7280" t="s">
        <v>30826</v>
      </c>
      <c r="B7280" t="str">
        <f>VLOOKUP(A7280,PEC!$A$1:$C$7902,3,1)</f>
        <v>pec.comunetrabia.it</v>
      </c>
      <c r="C7280">
        <f>VLOOKUP(A7280,SEZIONI!$A$1:$B$7897,2,1)</f>
        <v>8</v>
      </c>
    </row>
    <row r="7281" spans="1:3" x14ac:dyDescent="0.3">
      <c r="A7281" t="s">
        <v>30827</v>
      </c>
      <c r="B7281" t="str">
        <f>VLOOKUP(A7281,PEC!$A$1:$C$7902,3,1)</f>
        <v>pec.it</v>
      </c>
      <c r="C7281">
        <f>VLOOKUP(A7281,SEZIONI!$A$1:$B$7897,2,1)</f>
        <v>3</v>
      </c>
    </row>
    <row r="7282" spans="1:3" x14ac:dyDescent="0.3">
      <c r="A7282" t="s">
        <v>30828</v>
      </c>
      <c r="B7282" t="str">
        <f>VLOOKUP(A7282,PEC!$A$1:$C$7902,3,1)</f>
        <v>pec.comune.ustica.pa.it</v>
      </c>
      <c r="C7282">
        <f>VLOOKUP(A7282,SEZIONI!$A$1:$B$7897,2,1)</f>
        <v>1</v>
      </c>
    </row>
    <row r="7283" spans="1:3" x14ac:dyDescent="0.3">
      <c r="A7283" t="s">
        <v>30829</v>
      </c>
      <c r="B7283" t="str">
        <f>VLOOKUP(A7283,PEC!$A$1:$C$7902,3,1)</f>
        <v>pec.comune.valledolmo.pa.it</v>
      </c>
      <c r="C7283">
        <f>VLOOKUP(A7283,SEZIONI!$A$1:$B$7897,2,1)</f>
        <v>5</v>
      </c>
    </row>
    <row r="7284" spans="1:3" x14ac:dyDescent="0.3">
      <c r="A7284" t="s">
        <v>30830</v>
      </c>
      <c r="B7284" t="str">
        <f>VLOOKUP(A7284,PEC!$A$1:$C$7902,3,1)</f>
        <v>pec.comune.ventimigliadisicilia.pa.it</v>
      </c>
      <c r="C7284">
        <f>VLOOKUP(A7284,SEZIONI!$A$1:$B$7897,2,1)</f>
        <v>3</v>
      </c>
    </row>
    <row r="7285" spans="1:3" x14ac:dyDescent="0.3">
      <c r="A7285" t="s">
        <v>30831</v>
      </c>
      <c r="B7285" t="str">
        <f>VLOOKUP(A7285,PEC!$A$1:$C$7902,3,1)</f>
        <v>pec.it</v>
      </c>
      <c r="C7285">
        <f>VLOOKUP(A7285,SEZIONI!$A$1:$B$7897,2,1)</f>
        <v>4</v>
      </c>
    </row>
    <row r="7286" spans="1:3" x14ac:dyDescent="0.3">
      <c r="A7286" t="s">
        <v>30832</v>
      </c>
      <c r="B7286" t="str">
        <f>VLOOKUP(A7286,PEC!$A$1:$C$7902,3,1)</f>
        <v>pec.it</v>
      </c>
      <c r="C7286">
        <f>VLOOKUP(A7286,SEZIONI!$A$1:$B$7897,2,1)</f>
        <v>15</v>
      </c>
    </row>
    <row r="7287" spans="1:3" x14ac:dyDescent="0.3">
      <c r="A7287" t="s">
        <v>30833</v>
      </c>
      <c r="B7287" t="str">
        <f>VLOOKUP(A7287,PEC!$A$1:$C$7902,3,1)</f>
        <v>pec.comune.villafrati.pa.it</v>
      </c>
      <c r="C7287">
        <f>VLOOKUP(A7287,SEZIONI!$A$1:$B$7897,2,1)</f>
        <v>3</v>
      </c>
    </row>
    <row r="7288" spans="1:3" x14ac:dyDescent="0.3">
      <c r="A7288" t="s">
        <v>30834</v>
      </c>
      <c r="B7288" t="str">
        <f>VLOOKUP(A7288,PEC!$A$1:$C$7902,3,1)</f>
        <v>pec.it</v>
      </c>
      <c r="C7288">
        <f>VLOOKUP(A7288,SEZIONI!$A$1:$B$7897,2,1)</f>
        <v>1</v>
      </c>
    </row>
    <row r="7289" spans="1:3" x14ac:dyDescent="0.3">
      <c r="A7289" t="s">
        <v>30835</v>
      </c>
      <c r="B7289" t="str">
        <f>VLOOKUP(A7289,PEC!$A$1:$C$7902,3,1)</f>
        <v>pec.comune.blufi.pa.it</v>
      </c>
      <c r="C7289">
        <f>VLOOKUP(A7289,SEZIONI!$A$1:$B$7897,2,1)</f>
        <v>2</v>
      </c>
    </row>
    <row r="7290" spans="1:3" x14ac:dyDescent="0.3">
      <c r="A7290" t="s">
        <v>30836</v>
      </c>
      <c r="B7290" t="str">
        <f>VLOOKUP(A7290,PEC!$A$1:$C$7902,3,1)</f>
        <v>pec.comune.alcaralifusi.me.it</v>
      </c>
      <c r="C7290">
        <f>VLOOKUP(A7290,SEZIONI!$A$1:$B$7897,2,1)</f>
        <v>3</v>
      </c>
    </row>
    <row r="7291" spans="1:3" x14ac:dyDescent="0.3">
      <c r="A7291" t="s">
        <v>30837</v>
      </c>
      <c r="B7291" t="str">
        <f>VLOOKUP(A7291,PEC!$A$1:$C$7902,3,1)</f>
        <v>pec.comune.ali.me.it</v>
      </c>
      <c r="C7291">
        <f>VLOOKUP(A7291,SEZIONI!$A$1:$B$7897,2,1)</f>
        <v>1</v>
      </c>
    </row>
    <row r="7292" spans="1:3" x14ac:dyDescent="0.3">
      <c r="A7292" t="s">
        <v>30838</v>
      </c>
      <c r="B7292" t="str">
        <f>VLOOKUP(A7292,PEC!$A$1:$C$7902,3,1)</f>
        <v>pec.comune.aliterme.me.it</v>
      </c>
      <c r="C7292">
        <f>VLOOKUP(A7292,SEZIONI!$A$1:$B$7897,2,1)</f>
        <v>2</v>
      </c>
    </row>
    <row r="7293" spans="1:3" x14ac:dyDescent="0.3">
      <c r="A7293" t="s">
        <v>30839</v>
      </c>
      <c r="B7293" t="str">
        <f>VLOOKUP(A7293,PEC!$A$1:$C$7902,3,1)</f>
        <v>primapec.com</v>
      </c>
      <c r="C7293">
        <f>VLOOKUP(A7293,SEZIONI!$A$1:$B$7897,2,1)</f>
        <v>1</v>
      </c>
    </row>
    <row r="7294" spans="1:3" x14ac:dyDescent="0.3">
      <c r="A7294" t="s">
        <v>30840</v>
      </c>
      <c r="B7294" t="str">
        <f>VLOOKUP(A7294,PEC!$A$1:$C$7902,3,1)</f>
        <v>postecert.it</v>
      </c>
      <c r="C7294">
        <f>VLOOKUP(A7294,SEZIONI!$A$1:$B$7897,2,1)</f>
        <v>48</v>
      </c>
    </row>
    <row r="7295" spans="1:3" x14ac:dyDescent="0.3">
      <c r="A7295" t="s">
        <v>30841</v>
      </c>
      <c r="B7295" t="str">
        <f>VLOOKUP(A7295,PEC!$A$1:$C$7902,3,1)</f>
        <v>pec.comune.basico.me.it</v>
      </c>
      <c r="C7295">
        <f>VLOOKUP(A7295,SEZIONI!$A$1:$B$7897,2,1)</f>
        <v>1</v>
      </c>
    </row>
    <row r="7296" spans="1:3" x14ac:dyDescent="0.3">
      <c r="A7296" t="s">
        <v>30842</v>
      </c>
      <c r="B7296" t="str">
        <f>VLOOKUP(A7296,PEC!$A$1:$C$7902,3,1)</f>
        <v>pec.comune.brolo.me.it</v>
      </c>
      <c r="C7296">
        <f>VLOOKUP(A7296,SEZIONI!$A$1:$B$7897,2,1)</f>
        <v>6</v>
      </c>
    </row>
    <row r="7297" spans="1:3" x14ac:dyDescent="0.3">
      <c r="A7297" t="s">
        <v>30843</v>
      </c>
      <c r="B7297" t="str">
        <f>VLOOKUP(A7297,PEC!$A$1:$C$7902,3,1)</f>
        <v>pec.comunecapizzi.me.it</v>
      </c>
      <c r="C7297">
        <f>VLOOKUP(A7297,SEZIONI!$A$1:$B$7897,2,1)</f>
        <v>4</v>
      </c>
    </row>
    <row r="7298" spans="1:3" x14ac:dyDescent="0.3">
      <c r="A7298" t="s">
        <v>30844</v>
      </c>
      <c r="B7298" t="str">
        <f>VLOOKUP(A7298,PEC!$A$1:$C$7902,3,1)</f>
        <v>pec.comune.capo-di-ponte.bs.it</v>
      </c>
      <c r="C7298">
        <f>VLOOKUP(A7298,SEZIONI!$A$1:$B$7897,2,1)</f>
        <v>13</v>
      </c>
    </row>
    <row r="7299" spans="1:3" x14ac:dyDescent="0.3">
      <c r="A7299" t="s">
        <v>30845</v>
      </c>
      <c r="B7299" t="str">
        <f>VLOOKUP(A7299,PEC!$A$1:$C$7902,3,1)</f>
        <v>pec.intradata.it</v>
      </c>
      <c r="C7299">
        <f>VLOOKUP(A7299,SEZIONI!$A$1:$B$7897,2,1)</f>
        <v>5</v>
      </c>
    </row>
    <row r="7300" spans="1:3" x14ac:dyDescent="0.3">
      <c r="A7300" t="s">
        <v>30846</v>
      </c>
      <c r="B7300" t="str">
        <f>VLOOKUP(A7300,PEC!$A$1:$C$7902,3,1)</f>
        <v>pec.intradata.it</v>
      </c>
      <c r="C7300">
        <f>VLOOKUP(A7300,SEZIONI!$A$1:$B$7897,2,1)</f>
        <v>5</v>
      </c>
    </row>
    <row r="7301" spans="1:3" x14ac:dyDescent="0.3">
      <c r="A7301" t="s">
        <v>30847</v>
      </c>
      <c r="B7301" t="str">
        <f>VLOOKUP(A7301,PEC!$A$1:$C$7902,3,1)</f>
        <v>dgpec.it</v>
      </c>
      <c r="C7301">
        <f>VLOOKUP(A7301,SEZIONI!$A$1:$B$7897,2,1)</f>
        <v>2</v>
      </c>
    </row>
    <row r="7302" spans="1:3" x14ac:dyDescent="0.3">
      <c r="A7302" t="s">
        <v>30848</v>
      </c>
      <c r="B7302" t="str">
        <f>VLOOKUP(A7302,PEC!$A$1:$C$7902,3,1)</f>
        <v>postacertificata.org</v>
      </c>
      <c r="C7302">
        <f>VLOOKUP(A7302,SEZIONI!$A$1:$B$7897,2,1)</f>
        <v>2</v>
      </c>
    </row>
    <row r="7303" spans="1:3" x14ac:dyDescent="0.3">
      <c r="A7303" t="s">
        <v>30849</v>
      </c>
      <c r="B7303" t="str">
        <f>VLOOKUP(A7303,PEC!$A$1:$C$7902,3,1)</f>
        <v>cittaconnessa.it</v>
      </c>
      <c r="C7303">
        <f>VLOOKUP(A7303,SEZIONI!$A$1:$B$7897,2,1)</f>
        <v>4</v>
      </c>
    </row>
    <row r="7304" spans="1:3" x14ac:dyDescent="0.3">
      <c r="A7304" t="s">
        <v>30850</v>
      </c>
      <c r="B7304" t="str">
        <f>VLOOKUP(A7304,PEC!$A$1:$C$7902,3,1)</f>
        <v>pec.comunecastelmola.it</v>
      </c>
      <c r="C7304">
        <f>VLOOKUP(A7304,SEZIONI!$A$1:$B$7897,2,1)</f>
        <v>1</v>
      </c>
    </row>
    <row r="7305" spans="1:3" x14ac:dyDescent="0.3">
      <c r="A7305" t="s">
        <v>30851</v>
      </c>
      <c r="B7305" t="str">
        <f>VLOOKUP(A7305,PEC!$A$1:$C$7902,3,1)</f>
        <v>pec.it</v>
      </c>
      <c r="C7305">
        <f>VLOOKUP(A7305,SEZIONI!$A$1:$B$7897,2,1)</f>
        <v>5</v>
      </c>
    </row>
    <row r="7306" spans="1:3" x14ac:dyDescent="0.3">
      <c r="A7306" t="s">
        <v>30852</v>
      </c>
      <c r="B7306" t="str">
        <f>VLOOKUP(A7306,PEC!$A$1:$C$7902,3,1)</f>
        <v>pec.intradata.it</v>
      </c>
      <c r="C7306">
        <f>VLOOKUP(A7306,SEZIONI!$A$1:$B$7897,2,1)</f>
        <v>3</v>
      </c>
    </row>
    <row r="7307" spans="1:3" x14ac:dyDescent="0.3">
      <c r="A7307" t="s">
        <v>30853</v>
      </c>
      <c r="B7307" t="str">
        <f>VLOOKUP(A7307,PEC!$A$1:$C$7902,3,1)</f>
        <v>pec.it</v>
      </c>
      <c r="C7307">
        <f>VLOOKUP(A7307,SEZIONI!$A$1:$B$7897,2,1)</f>
        <v>1</v>
      </c>
    </row>
    <row r="7308" spans="1:3" x14ac:dyDescent="0.3">
      <c r="A7308" t="s">
        <v>30854</v>
      </c>
      <c r="B7308" t="str">
        <f>VLOOKUP(A7308,PEC!$A$1:$C$7902,3,1)</f>
        <v>pec.comune.falcone.me.it</v>
      </c>
      <c r="C7308">
        <f>VLOOKUP(A7308,SEZIONI!$A$1:$B$7897,2,1)</f>
        <v>4</v>
      </c>
    </row>
    <row r="7309" spans="1:3" x14ac:dyDescent="0.3">
      <c r="A7309" t="s">
        <v>30855</v>
      </c>
      <c r="B7309" t="str">
        <f>VLOOKUP(A7309,PEC!$A$1:$C$7902,3,1)</f>
        <v>pec.comuneficarra.it</v>
      </c>
      <c r="C7309">
        <f>VLOOKUP(A7309,SEZIONI!$A$1:$B$7897,2,1)</f>
        <v>3</v>
      </c>
    </row>
    <row r="7310" spans="1:3" x14ac:dyDescent="0.3">
      <c r="A7310" t="s">
        <v>30856</v>
      </c>
      <c r="B7310" t="str">
        <f>VLOOKUP(A7310,PEC!$A$1:$C$7902,3,1)</f>
        <v>legalmail.it</v>
      </c>
      <c r="C7310">
        <f>VLOOKUP(A7310,SEZIONI!$A$1:$B$7897,2,1)</f>
        <v>2</v>
      </c>
    </row>
    <row r="7311" spans="1:3" x14ac:dyDescent="0.3">
      <c r="A7311" t="s">
        <v>30857</v>
      </c>
      <c r="B7311" t="str">
        <f>VLOOKUP(A7311,PEC!$A$1:$C$7902,3,1)</f>
        <v xml:space="preserve">pec.it </v>
      </c>
      <c r="C7311">
        <f>VLOOKUP(A7311,SEZIONI!$A$1:$B$7897,2,1)</f>
        <v>1</v>
      </c>
    </row>
    <row r="7312" spans="1:3" x14ac:dyDescent="0.3">
      <c r="A7312" t="s">
        <v>30859</v>
      </c>
      <c r="B7312" t="str">
        <f>VLOOKUP(A7312,PEC!$A$1:$C$7902,3,1)</f>
        <v>pec.it</v>
      </c>
      <c r="C7312">
        <f>VLOOKUP(A7312,SEZIONI!$A$1:$B$7897,2,1)</f>
        <v>2</v>
      </c>
    </row>
    <row r="7313" spans="1:3" x14ac:dyDescent="0.3">
      <c r="A7313" t="s">
        <v>30860</v>
      </c>
      <c r="B7313" t="str">
        <f>VLOOKUP(A7313,PEC!$A$1:$C$7902,3,1)</f>
        <v>dgpec.it</v>
      </c>
      <c r="C7313">
        <f>VLOOKUP(A7313,SEZIONI!$A$1:$B$7897,2,1)</f>
        <v>2</v>
      </c>
    </row>
    <row r="7314" spans="1:3" x14ac:dyDescent="0.3">
      <c r="A7314" t="s">
        <v>30861</v>
      </c>
      <c r="B7314" t="str">
        <f>VLOOKUP(A7314,PEC!$A$1:$C$7902,3,1)</f>
        <v>pec.comune.francavilladisicilia.me.it</v>
      </c>
      <c r="C7314">
        <f>VLOOKUP(A7314,SEZIONI!$A$1:$B$7897,2,1)</f>
        <v>5</v>
      </c>
    </row>
    <row r="7315" spans="1:3" x14ac:dyDescent="0.3">
      <c r="A7315" t="s">
        <v>30862</v>
      </c>
      <c r="B7315" t="str">
        <f>VLOOKUP(A7315,PEC!$A$1:$C$7902,3,1)</f>
        <v>pec.comunefrazzano.it</v>
      </c>
      <c r="C7315">
        <f>VLOOKUP(A7315,SEZIONI!$A$1:$B$7897,2,1)</f>
        <v>1</v>
      </c>
    </row>
    <row r="7316" spans="1:3" x14ac:dyDescent="0.3">
      <c r="A7316" t="s">
        <v>30863</v>
      </c>
      <c r="B7316" t="str">
        <f>VLOOKUP(A7316,PEC!$A$1:$C$7902,3,1)</f>
        <v>pec.it</v>
      </c>
      <c r="C7316">
        <f>VLOOKUP(A7316,SEZIONI!$A$1:$B$7897,2,1)</f>
        <v>4</v>
      </c>
    </row>
    <row r="7317" spans="1:3" x14ac:dyDescent="0.3">
      <c r="A7317" t="s">
        <v>30864</v>
      </c>
      <c r="B7317" t="str">
        <f>VLOOKUP(A7317,PEC!$A$1:$C$7902,3,1)</f>
        <v>pec.comune.furnari.me.it</v>
      </c>
      <c r="C7317">
        <f>VLOOKUP(A7317,SEZIONI!$A$1:$B$7897,2,1)</f>
        <v>5</v>
      </c>
    </row>
    <row r="7318" spans="1:3" x14ac:dyDescent="0.3">
      <c r="A7318" t="s">
        <v>30865</v>
      </c>
      <c r="B7318" t="str">
        <f>VLOOKUP(A7318,PEC!$A$1:$C$7902,3,1)</f>
        <v>pec.comunegaggi.it</v>
      </c>
      <c r="C7318">
        <f>VLOOKUP(A7318,SEZIONI!$A$1:$B$7897,2,1)</f>
        <v>3</v>
      </c>
    </row>
    <row r="7319" spans="1:3" x14ac:dyDescent="0.3">
      <c r="A7319" t="s">
        <v>30866</v>
      </c>
      <c r="B7319" t="str">
        <f>VLOOKUP(A7319,PEC!$A$1:$C$7902,3,1)</f>
        <v>pec.comune.galatimamertino.me.it</v>
      </c>
      <c r="C7319">
        <f>VLOOKUP(A7319,SEZIONI!$A$1:$B$7897,2,1)</f>
        <v>3</v>
      </c>
    </row>
    <row r="7320" spans="1:3" x14ac:dyDescent="0.3">
      <c r="A7320" t="s">
        <v>30867</v>
      </c>
      <c r="B7320" t="str">
        <f>VLOOKUP(A7320,PEC!$A$1:$C$7902,3,1)</f>
        <v>pec.it</v>
      </c>
      <c r="C7320">
        <f>VLOOKUP(A7320,SEZIONI!$A$1:$B$7897,2,1)</f>
        <v>1</v>
      </c>
    </row>
    <row r="7321" spans="1:3" x14ac:dyDescent="0.3">
      <c r="A7321" t="s">
        <v>30868</v>
      </c>
      <c r="B7321" t="str">
        <f>VLOOKUP(A7321,PEC!$A$1:$C$7902,3,1)</f>
        <v>pec.it</v>
      </c>
      <c r="C7321">
        <f>VLOOKUP(A7321,SEZIONI!$A$1:$B$7897,2,1)</f>
        <v>13</v>
      </c>
    </row>
    <row r="7322" spans="1:3" x14ac:dyDescent="0.3">
      <c r="A7322" t="s">
        <v>30869</v>
      </c>
      <c r="B7322" t="str">
        <f>VLOOKUP(A7322,PEC!$A$1:$C$7902,3,1)</f>
        <v>pec.comunegioiosamarea.it</v>
      </c>
      <c r="C7322">
        <f>VLOOKUP(A7322,SEZIONI!$A$1:$B$7897,2,1)</f>
        <v>8</v>
      </c>
    </row>
    <row r="7323" spans="1:3" x14ac:dyDescent="0.3">
      <c r="A7323" t="s">
        <v>30870</v>
      </c>
      <c r="B7323" t="str">
        <f>VLOOKUP(A7323,PEC!$A$1:$C$7902,3,1)</f>
        <v>pec.it</v>
      </c>
      <c r="C7323">
        <f>VLOOKUP(A7323,SEZIONI!$A$1:$B$7897,2,1)</f>
        <v>2</v>
      </c>
    </row>
    <row r="7324" spans="1:3" x14ac:dyDescent="0.3">
      <c r="A7324" t="s">
        <v>30871</v>
      </c>
      <c r="B7324" t="str">
        <f>VLOOKUP(A7324,PEC!$A$1:$C$7902,3,1)</f>
        <v>pec.gualtierisicamino.gov.it</v>
      </c>
      <c r="C7324">
        <f>VLOOKUP(A7324,SEZIONI!$A$1:$B$7897,2,1)</f>
        <v>3</v>
      </c>
    </row>
    <row r="7325" spans="1:3" x14ac:dyDescent="0.3">
      <c r="A7325" t="s">
        <v>30872</v>
      </c>
      <c r="B7325" t="str">
        <f>VLOOKUP(A7325,PEC!$A$1:$C$7902,3,1)</f>
        <v>pec.comuneitala.it</v>
      </c>
      <c r="C7325">
        <f>VLOOKUP(A7325,SEZIONI!$A$1:$B$7897,2,1)</f>
        <v>2</v>
      </c>
    </row>
    <row r="7326" spans="1:3" x14ac:dyDescent="0.3">
      <c r="A7326" t="s">
        <v>30873</v>
      </c>
      <c r="B7326" t="str">
        <f>VLOOKUP(A7326,PEC!$A$1:$C$7902,3,1)</f>
        <v>comuneleni.telecompost.it</v>
      </c>
      <c r="C7326">
        <f>VLOOKUP(A7326,SEZIONI!$A$1:$B$7897,2,1)</f>
        <v>1</v>
      </c>
    </row>
    <row r="7327" spans="1:3" x14ac:dyDescent="0.3">
      <c r="A7327" t="s">
        <v>30874</v>
      </c>
      <c r="B7327" t="str">
        <f>VLOOKUP(A7327,PEC!$A$1:$C$7902,3,1)</f>
        <v>pec.comune.letojanni.me.it</v>
      </c>
      <c r="C7327">
        <f>VLOOKUP(A7327,SEZIONI!$A$1:$B$7897,2,1)</f>
        <v>2</v>
      </c>
    </row>
    <row r="7328" spans="1:3" x14ac:dyDescent="0.3">
      <c r="A7328" t="s">
        <v>30875</v>
      </c>
      <c r="B7328" t="str">
        <f>VLOOKUP(A7328,PEC!$A$1:$C$7902,3,1)</f>
        <v>pec.it</v>
      </c>
      <c r="C7328">
        <f>VLOOKUP(A7328,SEZIONI!$A$1:$B$7897,2,1)</f>
        <v>4</v>
      </c>
    </row>
    <row r="7329" spans="1:3" x14ac:dyDescent="0.3">
      <c r="A7329" t="s">
        <v>30876</v>
      </c>
      <c r="B7329" t="str">
        <f>VLOOKUP(A7329,PEC!$A$1:$C$7902,3,1)</f>
        <v>pec.comune.limina.me.it</v>
      </c>
      <c r="C7329">
        <f>VLOOKUP(A7329,SEZIONI!$A$1:$B$7897,2,1)</f>
        <v>2</v>
      </c>
    </row>
    <row r="7330" spans="1:3" x14ac:dyDescent="0.3">
      <c r="A7330" t="s">
        <v>30877</v>
      </c>
      <c r="B7330" t="str">
        <f>VLOOKUP(A7330,PEC!$A$1:$C$7902,3,1)</f>
        <v>pec.comunelipari.it</v>
      </c>
      <c r="C7330">
        <f>VLOOKUP(A7330,SEZIONI!$A$1:$B$7897,2,1)</f>
        <v>17</v>
      </c>
    </row>
    <row r="7331" spans="1:3" x14ac:dyDescent="0.3">
      <c r="A7331" t="s">
        <v>30878</v>
      </c>
      <c r="B7331" t="str">
        <f>VLOOKUP(A7331,PEC!$A$1:$C$7902,3,1)</f>
        <v>pec.comunelongi.it</v>
      </c>
      <c r="C7331">
        <f>VLOOKUP(A7331,SEZIONI!$A$1:$B$7897,2,1)</f>
        <v>3</v>
      </c>
    </row>
    <row r="7332" spans="1:3" x14ac:dyDescent="0.3">
      <c r="A7332" t="s">
        <v>30879</v>
      </c>
      <c r="B7332" t="str">
        <f>VLOOKUP(A7332,PEC!$A$1:$C$7902,3,1)</f>
        <v>comunemalfa.telecompost.it</v>
      </c>
      <c r="C7332">
        <f>VLOOKUP(A7332,SEZIONI!$A$1:$B$7897,2,1)</f>
        <v>1</v>
      </c>
    </row>
    <row r="7333" spans="1:3" x14ac:dyDescent="0.3">
      <c r="A7333" t="s">
        <v>30881</v>
      </c>
      <c r="B7333" t="str">
        <f>VLOOKUP(A7333,PEC!$A$1:$C$7902,3,1)</f>
        <v>pec.comune.malvagna.me.it</v>
      </c>
      <c r="C7333">
        <f>VLOOKUP(A7333,SEZIONI!$A$1:$B$7897,2,1)</f>
        <v>1</v>
      </c>
    </row>
    <row r="7334" spans="1:3" x14ac:dyDescent="0.3">
      <c r="A7334" t="s">
        <v>30882</v>
      </c>
      <c r="B7334" t="str">
        <f>VLOOKUP(A7334,PEC!$A$1:$C$7902,3,1)</f>
        <v>pec.it</v>
      </c>
      <c r="C7334">
        <f>VLOOKUP(A7334,SEZIONI!$A$1:$B$7897,2,1)</f>
        <v>1</v>
      </c>
    </row>
    <row r="7335" spans="1:3" x14ac:dyDescent="0.3">
      <c r="A7335" t="s">
        <v>30883</v>
      </c>
      <c r="B7335" t="str">
        <f>VLOOKUP(A7335,PEC!$A$1:$C$7902,3,1)</f>
        <v>pec.comunedimazzarrasantandrea.me.it</v>
      </c>
      <c r="C7335">
        <f>VLOOKUP(A7335,SEZIONI!$A$1:$B$7897,2,1)</f>
        <v>2</v>
      </c>
    </row>
    <row r="7336" spans="1:3" x14ac:dyDescent="0.3">
      <c r="A7336" t="s">
        <v>30884</v>
      </c>
      <c r="B7336" t="str">
        <f>VLOOKUP(A7336,PEC!$A$1:$C$7902,3,1)</f>
        <v xml:space="preserve">pec.comune.meri.me.it        </v>
      </c>
      <c r="C7336">
        <f>VLOOKUP(A7336,SEZIONI!$A$1:$B$7897,2,1)</f>
        <v>2</v>
      </c>
    </row>
    <row r="7337" spans="1:3" x14ac:dyDescent="0.3">
      <c r="A7337" t="s">
        <v>30886</v>
      </c>
      <c r="B7337" t="str">
        <f>VLOOKUP(A7337,PEC!$A$1:$C$7902,3,1)</f>
        <v>pec.comune.messina.it</v>
      </c>
      <c r="C7337">
        <f>VLOOKUP(A7337,SEZIONI!$A$1:$B$7897,2,1)</f>
        <v>253</v>
      </c>
    </row>
    <row r="7338" spans="1:3" x14ac:dyDescent="0.3">
      <c r="A7338" t="s">
        <v>30887</v>
      </c>
      <c r="B7338" t="str">
        <f>VLOOKUP(A7338,PEC!$A$1:$C$7902,3,1)</f>
        <v>pec.comune.milazzo.me.it</v>
      </c>
      <c r="C7338">
        <f>VLOOKUP(A7338,SEZIONI!$A$1:$B$7897,2,1)</f>
        <v>37</v>
      </c>
    </row>
    <row r="7339" spans="1:3" x14ac:dyDescent="0.3">
      <c r="A7339" t="s">
        <v>30888</v>
      </c>
      <c r="B7339" t="str">
        <f>VLOOKUP(A7339,PEC!$A$1:$C$7902,3,1)</f>
        <v>pec.intradata.it</v>
      </c>
      <c r="C7339">
        <f>VLOOKUP(A7339,SEZIONI!$A$1:$B$7897,2,1)</f>
        <v>2</v>
      </c>
    </row>
    <row r="7340" spans="1:3" x14ac:dyDescent="0.3">
      <c r="A7340" t="s">
        <v>30889</v>
      </c>
      <c r="B7340" t="str">
        <f>VLOOKUP(A7340,PEC!$A$1:$C$7902,3,1)</f>
        <v>pec.comune.mirto.me.it</v>
      </c>
      <c r="C7340">
        <f>VLOOKUP(A7340,SEZIONI!$A$1:$B$7897,2,1)</f>
        <v>2</v>
      </c>
    </row>
    <row r="7341" spans="1:3" x14ac:dyDescent="0.3">
      <c r="A7341" t="s">
        <v>30890</v>
      </c>
      <c r="B7341" t="str">
        <f>VLOOKUP(A7341,PEC!$A$1:$C$7902,3,1)</f>
        <v>pec.comune.mistretta.me.it</v>
      </c>
      <c r="C7341">
        <f>VLOOKUP(A7341,SEZIONI!$A$1:$B$7897,2,1)</f>
        <v>6</v>
      </c>
    </row>
    <row r="7342" spans="1:3" x14ac:dyDescent="0.3">
      <c r="A7342" t="s">
        <v>30891</v>
      </c>
      <c r="B7342" t="str">
        <f>VLOOKUP(A7342,PEC!$A$1:$C$7902,3,1)</f>
        <v>pec.it</v>
      </c>
      <c r="C7342">
        <f>VLOOKUP(A7342,SEZIONI!$A$1:$B$7897,2,1)</f>
        <v>1</v>
      </c>
    </row>
    <row r="7343" spans="1:3" x14ac:dyDescent="0.3">
      <c r="A7343" t="s">
        <v>30892</v>
      </c>
      <c r="B7343" t="str">
        <f>VLOOKUP(A7343,PEC!$A$1:$C$7902,3,1)</f>
        <v>pec.comune.monfortesangiorgio.me.it</v>
      </c>
      <c r="C7343">
        <f>VLOOKUP(A7343,SEZIONI!$A$1:$B$7897,2,1)</f>
        <v>4</v>
      </c>
    </row>
    <row r="7344" spans="1:3" x14ac:dyDescent="0.3">
      <c r="A7344" t="s">
        <v>30893</v>
      </c>
      <c r="B7344" t="str">
        <f>VLOOKUP(A7344,PEC!$A$1:$C$7902,3,1)</f>
        <v>legpec.it</v>
      </c>
      <c r="C7344">
        <f>VLOOKUP(A7344,SEZIONI!$A$1:$B$7897,2,1)</f>
        <v>2</v>
      </c>
    </row>
    <row r="7345" spans="1:3" x14ac:dyDescent="0.3">
      <c r="A7345" t="s">
        <v>30894</v>
      </c>
      <c r="B7345" t="str">
        <f>VLOOKUP(A7345,PEC!$A$1:$C$7902,3,1)</f>
        <v>pec.comunedimontagnareale.it</v>
      </c>
      <c r="C7345">
        <f>VLOOKUP(A7345,SEZIONI!$A$1:$B$7897,2,1)</f>
        <v>3</v>
      </c>
    </row>
    <row r="7346" spans="1:3" x14ac:dyDescent="0.3">
      <c r="A7346" t="s">
        <v>30895</v>
      </c>
      <c r="B7346" t="str">
        <f>VLOOKUP(A7346,PEC!$A$1:$C$7902,3,1)</f>
        <v>pa.postacertificata.gov.it</v>
      </c>
      <c r="C7346">
        <f>VLOOKUP(A7346,SEZIONI!$A$1:$B$7897,2,1)</f>
        <v>6</v>
      </c>
    </row>
    <row r="7347" spans="1:3" x14ac:dyDescent="0.3">
      <c r="A7347" t="s">
        <v>30896</v>
      </c>
      <c r="B7347" t="str">
        <f>VLOOKUP(A7347,PEC!$A$1:$C$7902,3,1)</f>
        <v>pec.comunemottacamastra.gov.it</v>
      </c>
      <c r="C7347">
        <f>VLOOKUP(A7347,SEZIONI!$A$1:$B$7897,2,1)</f>
        <v>3</v>
      </c>
    </row>
    <row r="7348" spans="1:3" x14ac:dyDescent="0.3">
      <c r="A7348" t="s">
        <v>30897</v>
      </c>
      <c r="B7348" t="str">
        <f>VLOOKUP(A7348,PEC!$A$1:$C$7902,3,1)</f>
        <v>pec.it</v>
      </c>
      <c r="C7348">
        <f>VLOOKUP(A7348,SEZIONI!$A$1:$B$7897,2,1)</f>
        <v>2</v>
      </c>
    </row>
    <row r="7349" spans="1:3" x14ac:dyDescent="0.3">
      <c r="A7349" t="s">
        <v>30898</v>
      </c>
      <c r="B7349" t="str">
        <f>VLOOKUP(A7349,PEC!$A$1:$C$7902,3,1)</f>
        <v>pec.comune.naso.me.it</v>
      </c>
      <c r="C7349">
        <f>VLOOKUP(A7349,SEZIONI!$A$1:$B$7897,2,1)</f>
        <v>7</v>
      </c>
    </row>
    <row r="7350" spans="1:3" x14ac:dyDescent="0.3">
      <c r="A7350" t="s">
        <v>30899</v>
      </c>
      <c r="B7350" t="str">
        <f>VLOOKUP(A7350,PEC!$A$1:$C$7902,3,1)</f>
        <v>pec.it</v>
      </c>
      <c r="C7350">
        <f>VLOOKUP(A7350,SEZIONI!$A$1:$B$7897,2,1)</f>
        <v>3</v>
      </c>
    </row>
    <row r="7351" spans="1:3" x14ac:dyDescent="0.3">
      <c r="A7351" t="s">
        <v>30900</v>
      </c>
      <c r="B7351" t="str">
        <f>VLOOKUP(A7351,PEC!$A$1:$C$7902,3,1)</f>
        <v>pec.it</v>
      </c>
      <c r="C7351">
        <f>VLOOKUP(A7351,SEZIONI!$A$1:$B$7897,2,1)</f>
        <v>4</v>
      </c>
    </row>
    <row r="7352" spans="1:3" x14ac:dyDescent="0.3">
      <c r="A7352" t="s">
        <v>30901</v>
      </c>
      <c r="B7352" t="str">
        <f>VLOOKUP(A7352,PEC!$A$1:$C$7902,3,1)</f>
        <v>pec.comune.oliveri.me.it</v>
      </c>
      <c r="C7352">
        <f>VLOOKUP(A7352,SEZIONI!$A$1:$B$7897,2,1)</f>
        <v>2</v>
      </c>
    </row>
    <row r="7353" spans="1:3" x14ac:dyDescent="0.3">
      <c r="A7353" t="s">
        <v>30902</v>
      </c>
      <c r="B7353" t="str">
        <f>VLOOKUP(A7353,PEC!$A$1:$C$7902,3,1)</f>
        <v>pec.comune.pacedelmela.it</v>
      </c>
      <c r="C7353">
        <f>VLOOKUP(A7353,SEZIONI!$A$1:$B$7897,2,1)</f>
        <v>7</v>
      </c>
    </row>
    <row r="7354" spans="1:3" x14ac:dyDescent="0.3">
      <c r="A7354" t="s">
        <v>30903</v>
      </c>
      <c r="B7354" t="str">
        <f>VLOOKUP(A7354,PEC!$A$1:$C$7902,3,1)</f>
        <v>pec.it</v>
      </c>
      <c r="C7354">
        <f>VLOOKUP(A7354,SEZIONI!$A$1:$B$7897,2,1)</f>
        <v>2</v>
      </c>
    </row>
    <row r="7355" spans="1:3" x14ac:dyDescent="0.3">
      <c r="A7355" t="s">
        <v>30904</v>
      </c>
      <c r="B7355" t="str">
        <f>VLOOKUP(A7355,PEC!$A$1:$C$7902,3,1)</f>
        <v>pec.itgo.it</v>
      </c>
      <c r="C7355">
        <f>VLOOKUP(A7355,SEZIONI!$A$1:$B$7897,2,1)</f>
        <v>15</v>
      </c>
    </row>
    <row r="7356" spans="1:3" x14ac:dyDescent="0.3">
      <c r="A7356" t="s">
        <v>30905</v>
      </c>
      <c r="B7356" t="str">
        <f>VLOOKUP(A7356,PEC!$A$1:$C$7902,3,1)</f>
        <v>pec.comune.pettineo.me.it</v>
      </c>
      <c r="C7356">
        <f>VLOOKUP(A7356,SEZIONI!$A$1:$B$7897,2,1)</f>
        <v>2</v>
      </c>
    </row>
    <row r="7357" spans="1:3" x14ac:dyDescent="0.3">
      <c r="A7357" t="s">
        <v>30906</v>
      </c>
      <c r="B7357" t="str">
        <f>VLOOKUP(A7357,PEC!$A$1:$C$7902,3,1)</f>
        <v>pec.comune.piraino.me.it</v>
      </c>
      <c r="C7357">
        <f>VLOOKUP(A7357,SEZIONI!$A$1:$B$7897,2,1)</f>
        <v>8</v>
      </c>
    </row>
    <row r="7358" spans="1:3" x14ac:dyDescent="0.3">
      <c r="A7358" t="s">
        <v>30907</v>
      </c>
      <c r="B7358" t="str">
        <f>VLOOKUP(A7358,PEC!$A$1:$C$7902,3,1)</f>
        <v>pec.it</v>
      </c>
      <c r="C7358">
        <f>VLOOKUP(A7358,SEZIONI!$A$1:$B$7897,2,1)</f>
        <v>2</v>
      </c>
    </row>
    <row r="7359" spans="1:3" x14ac:dyDescent="0.3">
      <c r="A7359" t="s">
        <v>30908</v>
      </c>
      <c r="B7359" t="str">
        <f>VLOOKUP(A7359,PEC!$A$1:$C$7902,3,1)</f>
        <v>pec.intradata.it</v>
      </c>
      <c r="C7359">
        <f>VLOOKUP(A7359,SEZIONI!$A$1:$B$7897,2,1)</f>
        <v>2</v>
      </c>
    </row>
    <row r="7360" spans="1:3" x14ac:dyDescent="0.3">
      <c r="A7360" t="s">
        <v>30909</v>
      </c>
      <c r="B7360" t="str">
        <f>VLOOKUP(A7360,PEC!$A$1:$C$7902,3,1)</f>
        <v>primapec.com</v>
      </c>
      <c r="C7360">
        <f>VLOOKUP(A7360,SEZIONI!$A$1:$B$7897,2,1)</f>
        <v>1</v>
      </c>
    </row>
    <row r="7361" spans="1:3" x14ac:dyDescent="0.3">
      <c r="A7361" t="s">
        <v>30910</v>
      </c>
      <c r="B7361" t="str">
        <f>VLOOKUP(A7361,PEC!$A$1:$C$7902,3,1)</f>
        <v>pec.comune.roccalumera.me.it</v>
      </c>
      <c r="C7361">
        <f>VLOOKUP(A7361,SEZIONI!$A$1:$B$7897,2,1)</f>
        <v>4</v>
      </c>
    </row>
    <row r="7362" spans="1:3" x14ac:dyDescent="0.3">
      <c r="A7362" t="s">
        <v>30911</v>
      </c>
      <c r="B7362" t="str">
        <f>VLOOKUP(A7362,PEC!$A$1:$C$7902,3,1)</f>
        <v>pec.it</v>
      </c>
      <c r="C7362">
        <f>VLOOKUP(A7362,SEZIONI!$A$1:$B$7897,2,1)</f>
        <v>3</v>
      </c>
    </row>
    <row r="7363" spans="1:3" x14ac:dyDescent="0.3">
      <c r="A7363" t="s">
        <v>30912</v>
      </c>
      <c r="B7363" t="str">
        <f>VLOOKUP(A7363,PEC!$A$1:$C$7902,3,1)</f>
        <v>pec.comune.roccellavaldemone.me.it</v>
      </c>
      <c r="C7363">
        <f>VLOOKUP(A7363,SEZIONI!$A$1:$B$7897,2,1)</f>
        <v>1</v>
      </c>
    </row>
    <row r="7364" spans="1:3" x14ac:dyDescent="0.3">
      <c r="A7364" t="s">
        <v>30913</v>
      </c>
      <c r="B7364" t="str">
        <f>VLOOKUP(A7364,PEC!$A$1:$C$7902,3,1)</f>
        <v>pec.it</v>
      </c>
      <c r="C7364">
        <f>VLOOKUP(A7364,SEZIONI!$A$1:$B$7897,2,1)</f>
        <v>3</v>
      </c>
    </row>
    <row r="7365" spans="1:3" x14ac:dyDescent="0.3">
      <c r="A7365" t="s">
        <v>30914</v>
      </c>
      <c r="B7365" t="str">
        <f>VLOOKUP(A7365,PEC!$A$1:$C$7902,3,1)</f>
        <v>pec.comunerometta.com</v>
      </c>
      <c r="C7365">
        <f>VLOOKUP(A7365,SEZIONI!$A$1:$B$7897,2,1)</f>
        <v>9</v>
      </c>
    </row>
    <row r="7366" spans="1:3" x14ac:dyDescent="0.3">
      <c r="A7366" t="s">
        <v>30915</v>
      </c>
      <c r="B7366" t="str">
        <f>VLOOKUP(A7366,PEC!$A$1:$C$7902,3,1)</f>
        <v>pec.comune.sanfilippodelmela.me.it</v>
      </c>
      <c r="C7366">
        <f>VLOOKUP(A7366,SEZIONI!$A$1:$B$7897,2,1)</f>
        <v>7</v>
      </c>
    </row>
    <row r="7367" spans="1:3" x14ac:dyDescent="0.3">
      <c r="A7367" t="s">
        <v>30916</v>
      </c>
      <c r="B7367" t="str">
        <f>VLOOKUP(A7367,PEC!$A$1:$C$7902,3,1)</f>
        <v>pec.it</v>
      </c>
      <c r="C7367">
        <f>VLOOKUP(A7367,SEZIONI!$A$1:$B$7897,2,1)</f>
        <v>5</v>
      </c>
    </row>
    <row r="7368" spans="1:3" x14ac:dyDescent="0.3">
      <c r="A7368" t="s">
        <v>30917</v>
      </c>
      <c r="B7368" t="str">
        <f>VLOOKUP(A7368,PEC!$A$1:$C$7902,3,1)</f>
        <v>pec.it</v>
      </c>
      <c r="C7368">
        <f>VLOOKUP(A7368,SEZIONI!$A$1:$B$7897,2,1)</f>
        <v>2</v>
      </c>
    </row>
    <row r="7369" spans="1:3" x14ac:dyDescent="0.3">
      <c r="A7369" t="s">
        <v>30918</v>
      </c>
      <c r="B7369" t="str">
        <f>VLOOKUP(A7369,PEC!$A$1:$C$7902,3,1)</f>
        <v>pec.comune.sanpierniceto.me.it</v>
      </c>
      <c r="C7369">
        <f>VLOOKUP(A7369,SEZIONI!$A$1:$B$7897,2,1)</f>
        <v>4</v>
      </c>
    </row>
    <row r="7370" spans="1:3" x14ac:dyDescent="0.3">
      <c r="A7370" t="s">
        <v>30919</v>
      </c>
      <c r="B7370" t="str">
        <f>VLOOKUP(A7370,PEC!$A$1:$C$7902,3,1)</f>
        <v>pec.comune.sanpieropatti.me.it</v>
      </c>
      <c r="C7370">
        <f>VLOOKUP(A7370,SEZIONI!$A$1:$B$7897,2,1)</f>
        <v>4</v>
      </c>
    </row>
    <row r="7371" spans="1:3" x14ac:dyDescent="0.3">
      <c r="A7371" t="s">
        <v>30920</v>
      </c>
      <c r="B7371" t="str">
        <f>VLOOKUP(A7371,PEC!$A$1:$C$7902,3,1)</f>
        <v>pec.it</v>
      </c>
      <c r="C7371">
        <f>VLOOKUP(A7371,SEZIONI!$A$1:$B$7897,2,1)</f>
        <v>2</v>
      </c>
    </row>
    <row r="7372" spans="1:3" x14ac:dyDescent="0.3">
      <c r="A7372" t="s">
        <v>30921</v>
      </c>
      <c r="B7372" t="str">
        <f>VLOOKUP(A7372,PEC!$A$1:$C$7902,3,1)</f>
        <v>legalmail.it</v>
      </c>
      <c r="C7372">
        <f>VLOOKUP(A7372,SEZIONI!$A$1:$B$7897,2,1)</f>
        <v>1</v>
      </c>
    </row>
    <row r="7373" spans="1:3" x14ac:dyDescent="0.3">
      <c r="A7373" t="s">
        <v>30922</v>
      </c>
      <c r="B7373" t="str">
        <f>VLOOKUP(A7373,PEC!$A$1:$C$7902,3,1)</f>
        <v>pec.comunesantadi.it</v>
      </c>
      <c r="C7373">
        <f>VLOOKUP(A7373,SEZIONI!$A$1:$B$7897,2,1)</f>
        <v>15</v>
      </c>
    </row>
    <row r="7374" spans="1:3" x14ac:dyDescent="0.3">
      <c r="A7374" t="s">
        <v>30923</v>
      </c>
      <c r="B7374" t="str">
        <f>VLOOKUP(A7374,PEC!$A$1:$C$7902,3,1)</f>
        <v>pec.comunesantadi.it</v>
      </c>
      <c r="C7374">
        <f>VLOOKUP(A7374,SEZIONI!$A$1:$B$7897,2,1)</f>
        <v>2</v>
      </c>
    </row>
    <row r="7375" spans="1:3" x14ac:dyDescent="0.3">
      <c r="A7375" t="s">
        <v>30924</v>
      </c>
      <c r="B7375" t="str">
        <f>VLOOKUP(A7375,PEC!$A$1:$C$7902,3,1)</f>
        <v>legalmail.it</v>
      </c>
      <c r="C7375">
        <f>VLOOKUP(A7375,SEZIONI!$A$1:$B$7897,2,1)</f>
        <v>5</v>
      </c>
    </row>
    <row r="7376" spans="1:3" x14ac:dyDescent="0.3">
      <c r="A7376" t="s">
        <v>30925</v>
      </c>
      <c r="B7376" t="str">
        <f>VLOOKUP(A7376,PEC!$A$1:$C$7902,3,1)</f>
        <v>pec.comune.santa-marina-salina.me.it</v>
      </c>
      <c r="C7376">
        <f>VLOOKUP(A7376,SEZIONI!$A$1:$B$7897,2,1)</f>
        <v>1</v>
      </c>
    </row>
    <row r="7377" spans="1:3" x14ac:dyDescent="0.3">
      <c r="A7377" t="s">
        <v>30926</v>
      </c>
      <c r="B7377" t="str">
        <f>VLOOKUP(A7377,PEC!$A$1:$C$7902,3,1)</f>
        <v>pec.comunesantadi.it</v>
      </c>
      <c r="C7377">
        <f>VLOOKUP(A7377,SEZIONI!$A$1:$B$7897,2,1)</f>
        <v>6</v>
      </c>
    </row>
    <row r="7378" spans="1:3" x14ac:dyDescent="0.3">
      <c r="A7378" t="s">
        <v>30927</v>
      </c>
      <c r="B7378" t="str">
        <f>VLOOKUP(A7378,PEC!$A$1:$C$7902,3,1)</f>
        <v>pec.it</v>
      </c>
      <c r="C7378">
        <f>VLOOKUP(A7378,SEZIONI!$A$1:$B$7897,2,1)</f>
        <v>10</v>
      </c>
    </row>
    <row r="7379" spans="1:3" x14ac:dyDescent="0.3">
      <c r="A7379" t="s">
        <v>30928</v>
      </c>
      <c r="B7379" t="str">
        <f>VLOOKUP(A7379,PEC!$A$1:$C$7902,3,1)</f>
        <v>pec.comunesanteodoro.it</v>
      </c>
      <c r="C7379">
        <f>VLOOKUP(A7379,SEZIONI!$A$1:$B$7897,2,1)</f>
        <v>6</v>
      </c>
    </row>
    <row r="7380" spans="1:3" x14ac:dyDescent="0.3">
      <c r="A7380" t="s">
        <v>30929</v>
      </c>
      <c r="B7380" t="str">
        <f>VLOOKUP(A7380,PEC!$A$1:$C$7902,3,1)</f>
        <v>pec.it</v>
      </c>
      <c r="C7380">
        <f>VLOOKUP(A7380,SEZIONI!$A$1:$B$7897,2,1)</f>
        <v>5</v>
      </c>
    </row>
    <row r="7381" spans="1:3" x14ac:dyDescent="0.3">
      <c r="A7381" t="s">
        <v>30930</v>
      </c>
      <c r="B7381" t="str">
        <f>VLOOKUP(A7381,PEC!$A$1:$C$7902,3,1)</f>
        <v>pec.it</v>
      </c>
      <c r="C7381">
        <f>VLOOKUP(A7381,SEZIONI!$A$1:$B$7897,2,1)</f>
        <v>6</v>
      </c>
    </row>
    <row r="7382" spans="1:3" x14ac:dyDescent="0.3">
      <c r="A7382" t="s">
        <v>30931</v>
      </c>
      <c r="B7382" t="str">
        <f>VLOOKUP(A7382,PEC!$A$1:$C$7902,3,1)</f>
        <v>dgpec.it</v>
      </c>
      <c r="C7382">
        <f>VLOOKUP(A7382,SEZIONI!$A$1:$B$7897,2,1)</f>
        <v>3</v>
      </c>
    </row>
    <row r="7383" spans="1:3" x14ac:dyDescent="0.3">
      <c r="A7383" t="s">
        <v>30932</v>
      </c>
      <c r="B7383" t="str">
        <f>VLOOKUP(A7383,PEC!$A$1:$C$7902,3,1)</f>
        <v>pec.comunescalettazanclea.it</v>
      </c>
      <c r="C7383">
        <f>VLOOKUP(A7383,SEZIONI!$A$1:$B$7897,2,1)</f>
        <v>4</v>
      </c>
    </row>
    <row r="7384" spans="1:3" x14ac:dyDescent="0.3">
      <c r="A7384" t="s">
        <v>30933</v>
      </c>
      <c r="B7384" t="str">
        <f>VLOOKUP(A7384,PEC!$A$1:$C$7902,3,1)</f>
        <v>pec.it</v>
      </c>
      <c r="C7384">
        <f>VLOOKUP(A7384,SEZIONI!$A$1:$B$7897,2,1)</f>
        <v>3</v>
      </c>
    </row>
    <row r="7385" spans="1:3" x14ac:dyDescent="0.3">
      <c r="A7385" t="s">
        <v>30934</v>
      </c>
      <c r="B7385" t="str">
        <f>VLOOKUP(A7385,PEC!$A$1:$C$7902,3,1)</f>
        <v>pec.comune.spadafora.me.it</v>
      </c>
      <c r="C7385">
        <f>VLOOKUP(A7385,SEZIONI!$A$1:$B$7897,2,1)</f>
        <v>7</v>
      </c>
    </row>
    <row r="7386" spans="1:3" x14ac:dyDescent="0.3">
      <c r="A7386" t="s">
        <v>30935</v>
      </c>
      <c r="B7386" t="str">
        <f>VLOOKUP(A7386,PEC!$A$1:$C$7902,3,1)</f>
        <v>pec.comune.taormina.me.it</v>
      </c>
      <c r="C7386">
        <f>VLOOKUP(A7386,SEZIONI!$A$1:$B$7897,2,1)</f>
        <v>13</v>
      </c>
    </row>
    <row r="7387" spans="1:3" x14ac:dyDescent="0.3">
      <c r="A7387" t="s">
        <v>30936</v>
      </c>
      <c r="B7387" t="str">
        <f>VLOOKUP(A7387,PEC!$A$1:$C$7902,3,1)</f>
        <v>pec.comune.torregrotta.me.it</v>
      </c>
      <c r="C7387">
        <f>VLOOKUP(A7387,SEZIONI!$A$1:$B$7897,2,1)</f>
        <v>8</v>
      </c>
    </row>
    <row r="7388" spans="1:3" x14ac:dyDescent="0.3">
      <c r="A7388" t="s">
        <v>30937</v>
      </c>
      <c r="B7388" t="str">
        <f>VLOOKUP(A7388,PEC!$A$1:$C$7902,3,1)</f>
        <v>pec.tortorici.eu</v>
      </c>
      <c r="C7388">
        <f>VLOOKUP(A7388,SEZIONI!$A$1:$B$7897,2,1)</f>
        <v>14</v>
      </c>
    </row>
    <row r="7389" spans="1:3" x14ac:dyDescent="0.3">
      <c r="A7389" t="s">
        <v>30938</v>
      </c>
      <c r="B7389" t="str">
        <f>VLOOKUP(A7389,PEC!$A$1:$C$7902,3,1)</f>
        <v>pec.comune.tripi.me.it</v>
      </c>
      <c r="C7389">
        <f>VLOOKUP(A7389,SEZIONI!$A$1:$B$7897,2,1)</f>
        <v>3</v>
      </c>
    </row>
    <row r="7390" spans="1:3" x14ac:dyDescent="0.3">
      <c r="A7390" t="s">
        <v>30939</v>
      </c>
      <c r="B7390" t="str">
        <f>VLOOKUP(A7390,PEC!$A$1:$C$7902,3,1)</f>
        <v>pec.it</v>
      </c>
      <c r="C7390">
        <f>VLOOKUP(A7390,SEZIONI!$A$1:$B$7897,2,1)</f>
        <v>5</v>
      </c>
    </row>
    <row r="7391" spans="1:3" x14ac:dyDescent="0.3">
      <c r="A7391" t="s">
        <v>30940</v>
      </c>
      <c r="B7391" t="str">
        <f>VLOOKUP(A7391,PEC!$A$1:$C$7902,3,1)</f>
        <v>pec.it</v>
      </c>
      <c r="C7391">
        <f>VLOOKUP(A7391,SEZIONI!$A$1:$B$7897,2,1)</f>
        <v>2</v>
      </c>
    </row>
    <row r="7392" spans="1:3" x14ac:dyDescent="0.3">
      <c r="A7392" t="s">
        <v>30941</v>
      </c>
      <c r="B7392" t="str">
        <f>VLOOKUP(A7392,PEC!$A$1:$C$7902,3,1)</f>
        <v>pec.comune.valdina.me.it</v>
      </c>
      <c r="C7392">
        <f>VLOOKUP(A7392,SEZIONI!$A$1:$B$7897,2,1)</f>
        <v>3</v>
      </c>
    </row>
    <row r="7393" spans="1:3" x14ac:dyDescent="0.3">
      <c r="A7393" t="s">
        <v>30942</v>
      </c>
      <c r="B7393" t="str">
        <f>VLOOKUP(A7393,PEC!$A$1:$C$7902,3,1)</f>
        <v>pec.comunevenetico.me.it</v>
      </c>
      <c r="C7393">
        <f>VLOOKUP(A7393,SEZIONI!$A$1:$B$7897,2,1)</f>
        <v>4</v>
      </c>
    </row>
    <row r="7394" spans="1:3" x14ac:dyDescent="0.3">
      <c r="A7394" t="s">
        <v>30943</v>
      </c>
      <c r="B7394" t="str">
        <f>VLOOKUP(A7394,PEC!$A$1:$C$7902,3,1)</f>
        <v>pec.comune.villafrancatirrena.me.it</v>
      </c>
      <c r="C7394">
        <f>VLOOKUP(A7394,SEZIONI!$A$1:$B$7897,2,1)</f>
        <v>10</v>
      </c>
    </row>
    <row r="7395" spans="1:3" x14ac:dyDescent="0.3">
      <c r="A7395" t="s">
        <v>30944</v>
      </c>
      <c r="B7395" t="str">
        <f>VLOOKUP(A7395,PEC!$A$1:$C$7902,3,1)</f>
        <v>pec.it</v>
      </c>
      <c r="C7395">
        <f>VLOOKUP(A7395,SEZIONI!$A$1:$B$7897,2,1)</f>
        <v>8</v>
      </c>
    </row>
    <row r="7396" spans="1:3" x14ac:dyDescent="0.3">
      <c r="A7396" t="s">
        <v>30945</v>
      </c>
      <c r="B7396" t="str">
        <f>VLOOKUP(A7396,PEC!$A$1:$C$7902,3,1)</f>
        <v>pec.comunediacquedolci.it</v>
      </c>
      <c r="C7396">
        <f>VLOOKUP(A7396,SEZIONI!$A$1:$B$7897,2,1)</f>
        <v>5</v>
      </c>
    </row>
    <row r="7397" spans="1:3" x14ac:dyDescent="0.3">
      <c r="A7397" t="s">
        <v>30946</v>
      </c>
      <c r="B7397" t="str">
        <f>VLOOKUP(A7397,PEC!$A$1:$C$7902,3,1)</f>
        <v>pec.comune.torrenova.me.it</v>
      </c>
      <c r="C7397">
        <f>VLOOKUP(A7397,SEZIONI!$A$1:$B$7897,2,1)</f>
        <v>4</v>
      </c>
    </row>
    <row r="7398" spans="1:3" x14ac:dyDescent="0.3">
      <c r="A7398" t="s">
        <v>30947</v>
      </c>
      <c r="B7398" t="str">
        <f>VLOOKUP(A7398,PEC!$A$1:$C$7902,3,1)</f>
        <v>pec.comune.agrigento.it</v>
      </c>
      <c r="C7398">
        <f>VLOOKUP(A7398,SEZIONI!$A$1:$B$7897,2,1)</f>
        <v>55</v>
      </c>
    </row>
    <row r="7399" spans="1:3" x14ac:dyDescent="0.3">
      <c r="A7399" t="s">
        <v>30948</v>
      </c>
      <c r="B7399" t="str">
        <f>VLOOKUP(A7399,PEC!$A$1:$C$7902,3,1)</f>
        <v>comunealessandriadellarocca.it</v>
      </c>
      <c r="C7399">
        <f>VLOOKUP(A7399,SEZIONI!$A$1:$B$7897,2,1)</f>
        <v>5</v>
      </c>
    </row>
    <row r="7400" spans="1:3" x14ac:dyDescent="0.3">
      <c r="A7400" t="s">
        <v>30949</v>
      </c>
      <c r="B7400" t="str">
        <f>VLOOKUP(A7400,PEC!$A$1:$C$7902,3,1)</f>
        <v>pec.comune.aragona.ag.it</v>
      </c>
      <c r="C7400">
        <f>VLOOKUP(A7400,SEZIONI!$A$1:$B$7897,2,1)</f>
        <v>14</v>
      </c>
    </row>
    <row r="7401" spans="1:3" x14ac:dyDescent="0.3">
      <c r="A7401" t="s">
        <v>30950</v>
      </c>
      <c r="B7401" t="str">
        <f>VLOOKUP(A7401,PEC!$A$1:$C$7902,3,1)</f>
        <v>pec.it</v>
      </c>
      <c r="C7401">
        <f>VLOOKUP(A7401,SEZIONI!$A$1:$B$7897,2,1)</f>
        <v>5</v>
      </c>
    </row>
    <row r="7402" spans="1:3" x14ac:dyDescent="0.3">
      <c r="A7402" t="s">
        <v>30951</v>
      </c>
      <c r="B7402" t="str">
        <f>VLOOKUP(A7402,PEC!$A$1:$C$7902,3,1)</f>
        <v>pec.it</v>
      </c>
      <c r="C7402">
        <f>VLOOKUP(A7402,SEZIONI!$A$1:$B$7897,2,1)</f>
        <v>4</v>
      </c>
    </row>
    <row r="7403" spans="1:3" x14ac:dyDescent="0.3">
      <c r="A7403" t="s">
        <v>30952</v>
      </c>
      <c r="B7403" t="str">
        <f>VLOOKUP(A7403,PEC!$A$1:$C$7902,3,1)</f>
        <v>pec.comune.calamonaci.ag.it</v>
      </c>
      <c r="C7403">
        <f>VLOOKUP(A7403,SEZIONI!$A$1:$B$7897,2,1)</f>
        <v>2</v>
      </c>
    </row>
    <row r="7404" spans="1:3" x14ac:dyDescent="0.3">
      <c r="A7404" t="s">
        <v>30953</v>
      </c>
      <c r="B7404" t="str">
        <f>VLOOKUP(A7404,PEC!$A$1:$C$7902,3,1)</f>
        <v>pec.it</v>
      </c>
      <c r="C7404">
        <f>VLOOKUP(A7404,SEZIONI!$A$1:$B$7897,2,1)</f>
        <v>5</v>
      </c>
    </row>
    <row r="7405" spans="1:3" x14ac:dyDescent="0.3">
      <c r="A7405" t="s">
        <v>30954</v>
      </c>
      <c r="B7405" t="str">
        <f>VLOOKUP(A7405,PEC!$A$1:$C$7902,3,1)</f>
        <v>pec.it</v>
      </c>
      <c r="C7405">
        <f>VLOOKUP(A7405,SEZIONI!$A$1:$B$7897,2,1)</f>
        <v>3</v>
      </c>
    </row>
    <row r="7406" spans="1:3" x14ac:dyDescent="0.3">
      <c r="A7406" t="s">
        <v>30955</v>
      </c>
      <c r="B7406" t="str">
        <f>VLOOKUP(A7406,PEC!$A$1:$C$7902,3,1)</f>
        <v>pec.comune.cammarata.ag.it</v>
      </c>
      <c r="C7406">
        <f>VLOOKUP(A7406,SEZIONI!$A$1:$B$7897,2,1)</f>
        <v>6</v>
      </c>
    </row>
    <row r="7407" spans="1:3" x14ac:dyDescent="0.3">
      <c r="A7407" t="s">
        <v>30956</v>
      </c>
      <c r="B7407" t="str">
        <f>VLOOKUP(A7407,PEC!$A$1:$C$7902,3,1)</f>
        <v>legal.comune.campobellodilicata.ag.it</v>
      </c>
      <c r="C7407">
        <f>VLOOKUP(A7407,SEZIONI!$A$1:$B$7897,2,1)</f>
        <v>11</v>
      </c>
    </row>
    <row r="7408" spans="1:3" x14ac:dyDescent="0.3">
      <c r="A7408" t="s">
        <v>30957</v>
      </c>
      <c r="B7408" t="str">
        <f>VLOOKUP(A7408,PEC!$A$1:$C$7902,3,1)</f>
        <v>pec.comune.canicatti.ag.it</v>
      </c>
      <c r="C7408">
        <f>VLOOKUP(A7408,SEZIONI!$A$1:$B$7897,2,1)</f>
        <v>36</v>
      </c>
    </row>
    <row r="7409" spans="1:3" x14ac:dyDescent="0.3">
      <c r="A7409" t="s">
        <v>30958</v>
      </c>
      <c r="B7409" t="str">
        <f>VLOOKUP(A7409,PEC!$A$1:$C$7902,3,1)</f>
        <v>pec.it</v>
      </c>
      <c r="C7409">
        <f>VLOOKUP(A7409,SEZIONI!$A$1:$B$7897,2,1)</f>
        <v>12</v>
      </c>
    </row>
    <row r="7410" spans="1:3" x14ac:dyDescent="0.3">
      <c r="A7410" t="s">
        <v>30959</v>
      </c>
      <c r="B7410" t="str">
        <f>VLOOKUP(A7410,PEC!$A$1:$C$7902,3,1)</f>
        <v>pec.it</v>
      </c>
      <c r="C7410">
        <f>VLOOKUP(A7410,SEZIONI!$A$1:$B$7897,2,1)</f>
        <v>6</v>
      </c>
    </row>
    <row r="7411" spans="1:3" x14ac:dyDescent="0.3">
      <c r="A7411" t="s">
        <v>30960</v>
      </c>
      <c r="B7411" t="str">
        <f>VLOOKUP(A7411,PEC!$A$1:$C$7902,3,1)</f>
        <v>comunecattolicaeraclea.it</v>
      </c>
      <c r="C7411">
        <f>VLOOKUP(A7411,SEZIONI!$A$1:$B$7897,2,1)</f>
        <v>7</v>
      </c>
    </row>
    <row r="7412" spans="1:3" x14ac:dyDescent="0.3">
      <c r="A7412" t="s">
        <v>30961</v>
      </c>
      <c r="B7412" t="str">
        <f>VLOOKUP(A7412,PEC!$A$1:$C$7902,3,1)</f>
        <v>pec.it</v>
      </c>
      <c r="C7412">
        <f>VLOOKUP(A7412,SEZIONI!$A$1:$B$7897,2,1)</f>
        <v>7</v>
      </c>
    </row>
    <row r="7413" spans="1:3" x14ac:dyDescent="0.3">
      <c r="A7413" t="s">
        <v>30962</v>
      </c>
      <c r="B7413" t="str">
        <f>VLOOKUP(A7413,PEC!$A$1:$C$7902,3,1)</f>
        <v>pec.comune.comitini.ag.it</v>
      </c>
      <c r="C7413">
        <f>VLOOKUP(A7413,SEZIONI!$A$1:$B$7897,2,1)</f>
        <v>2</v>
      </c>
    </row>
    <row r="7414" spans="1:3" x14ac:dyDescent="0.3">
      <c r="A7414" t="s">
        <v>30963</v>
      </c>
      <c r="B7414" t="str">
        <f>VLOOKUP(A7414,PEC!$A$1:$C$7902,3,1)</f>
        <v>pec.it</v>
      </c>
      <c r="C7414">
        <f>VLOOKUP(A7414,SEZIONI!$A$1:$B$7897,2,1)</f>
        <v>35</v>
      </c>
    </row>
    <row r="7415" spans="1:3" x14ac:dyDescent="0.3">
      <c r="A7415" t="s">
        <v>30964</v>
      </c>
      <c r="B7415" t="str">
        <f>VLOOKUP(A7415,PEC!$A$1:$C$7902,3,1)</f>
        <v>pec.it</v>
      </c>
      <c r="C7415">
        <f>VLOOKUP(A7415,SEZIONI!$A$1:$B$7897,2,1)</f>
        <v>12</v>
      </c>
    </row>
    <row r="7416" spans="1:3" x14ac:dyDescent="0.3">
      <c r="A7416" t="s">
        <v>30965</v>
      </c>
      <c r="B7416" t="str">
        <f>VLOOKUP(A7416,PEC!$A$1:$C$7902,3,1)</f>
        <v>pec.comune.joppologiancaxio.ag.it</v>
      </c>
      <c r="C7416">
        <f>VLOOKUP(A7416,SEZIONI!$A$1:$B$7897,2,1)</f>
        <v>2</v>
      </c>
    </row>
    <row r="7417" spans="1:3" x14ac:dyDescent="0.3">
      <c r="A7417" t="s">
        <v>30966</v>
      </c>
      <c r="B7417" t="str">
        <f>VLOOKUP(A7417,PEC!$A$1:$C$7902,3,1)</f>
        <v>pec.comune.lampedusaelinosa.ag.it</v>
      </c>
      <c r="C7417">
        <f>VLOOKUP(A7417,SEZIONI!$A$1:$B$7897,2,1)</f>
        <v>5</v>
      </c>
    </row>
    <row r="7418" spans="1:3" x14ac:dyDescent="0.3">
      <c r="A7418" t="s">
        <v>30967</v>
      </c>
      <c r="B7418" t="str">
        <f>VLOOKUP(A7418,PEC!$A$1:$C$7902,3,1)</f>
        <v>cert.comune.licata.ag.it</v>
      </c>
      <c r="C7418">
        <f>VLOOKUP(A7418,SEZIONI!$A$1:$B$7897,2,1)</f>
        <v>42</v>
      </c>
    </row>
    <row r="7419" spans="1:3" x14ac:dyDescent="0.3">
      <c r="A7419" t="s">
        <v>30968</v>
      </c>
      <c r="B7419" t="str">
        <f>VLOOKUP(A7419,PEC!$A$1:$C$7902,3,1)</f>
        <v>pec.it</v>
      </c>
      <c r="C7419">
        <f>VLOOKUP(A7419,SEZIONI!$A$1:$B$7897,2,1)</f>
        <v>3</v>
      </c>
    </row>
    <row r="7420" spans="1:3" x14ac:dyDescent="0.3">
      <c r="A7420" t="s">
        <v>30969</v>
      </c>
      <c r="B7420" t="str">
        <f>VLOOKUP(A7420,PEC!$A$1:$C$7902,3,1)</f>
        <v>pec.comune.menfi.ag.it</v>
      </c>
      <c r="C7420">
        <f>VLOOKUP(A7420,SEZIONI!$A$1:$B$7897,2,1)</f>
        <v>13</v>
      </c>
    </row>
    <row r="7421" spans="1:3" x14ac:dyDescent="0.3">
      <c r="A7421" t="s">
        <v>30970</v>
      </c>
      <c r="B7421" t="str">
        <f>VLOOKUP(A7421,PEC!$A$1:$C$7902,3,1)</f>
        <v>pec.it</v>
      </c>
      <c r="C7421">
        <f>VLOOKUP(A7421,SEZIONI!$A$1:$B$7897,2,1)</f>
        <v>4</v>
      </c>
    </row>
    <row r="7422" spans="1:3" x14ac:dyDescent="0.3">
      <c r="A7422" t="s">
        <v>30971</v>
      </c>
      <c r="B7422" t="str">
        <f>VLOOKUP(A7422,PEC!$A$1:$C$7902,3,1)</f>
        <v>pec.it</v>
      </c>
      <c r="C7422">
        <f>VLOOKUP(A7422,SEZIONI!$A$1:$B$7897,2,1)</f>
        <v>4</v>
      </c>
    </row>
    <row r="7423" spans="1:3" x14ac:dyDescent="0.3">
      <c r="A7423" t="s">
        <v>30972</v>
      </c>
      <c r="B7423" t="str">
        <f>VLOOKUP(A7423,PEC!$A$1:$C$7902,3,1)</f>
        <v>pec.it</v>
      </c>
      <c r="C7423">
        <f>VLOOKUP(A7423,SEZIONI!$A$1:$B$7897,2,1)</f>
        <v>12</v>
      </c>
    </row>
    <row r="7424" spans="1:3" x14ac:dyDescent="0.3">
      <c r="A7424" t="s">
        <v>30973</v>
      </c>
      <c r="B7424" t="str">
        <f>VLOOKUP(A7424,PEC!$A$1:$C$7902,3,1)</f>
        <v>comune.palmadimontechiaro.legalmail.it</v>
      </c>
      <c r="C7424">
        <f>VLOOKUP(A7424,SEZIONI!$A$1:$B$7897,2,1)</f>
        <v>24</v>
      </c>
    </row>
    <row r="7425" spans="1:3" x14ac:dyDescent="0.3">
      <c r="A7425" t="s">
        <v>30974</v>
      </c>
      <c r="B7425" t="str">
        <f>VLOOKUP(A7425,PEC!$A$1:$C$7902,3,1)</f>
        <v>pec.it</v>
      </c>
      <c r="C7425">
        <f>VLOOKUP(A7425,SEZIONI!$A$1:$B$7897,2,1)</f>
        <v>17</v>
      </c>
    </row>
    <row r="7426" spans="1:3" x14ac:dyDescent="0.3">
      <c r="A7426" t="s">
        <v>30975</v>
      </c>
      <c r="B7426" t="str">
        <f>VLOOKUP(A7426,PEC!$A$1:$C$7902,3,1)</f>
        <v>pa.postacertificata.gov.it</v>
      </c>
      <c r="C7426">
        <f>VLOOKUP(A7426,SEZIONI!$A$1:$B$7897,2,1)</f>
        <v>11</v>
      </c>
    </row>
    <row r="7427" spans="1:3" x14ac:dyDescent="0.3">
      <c r="A7427" t="s">
        <v>30976</v>
      </c>
      <c r="B7427" t="str">
        <f>VLOOKUP(A7427,PEC!$A$1:$C$7902,3,1)</f>
        <v>comuneraffadali.it</v>
      </c>
      <c r="C7427">
        <f>VLOOKUP(A7427,SEZIONI!$A$1:$B$7897,2,1)</f>
        <v>12</v>
      </c>
    </row>
    <row r="7428" spans="1:3" x14ac:dyDescent="0.3">
      <c r="A7428" t="s">
        <v>30977</v>
      </c>
      <c r="B7428" t="str">
        <f>VLOOKUP(A7428,PEC!$A$1:$C$7902,3,1)</f>
        <v>pec.it</v>
      </c>
      <c r="C7428">
        <f>VLOOKUP(A7428,SEZIONI!$A$1:$B$7897,2,1)</f>
        <v>15</v>
      </c>
    </row>
    <row r="7429" spans="1:3" x14ac:dyDescent="0.3">
      <c r="A7429" t="s">
        <v>30978</v>
      </c>
      <c r="B7429" t="str">
        <f>VLOOKUP(A7429,PEC!$A$1:$C$7902,3,1)</f>
        <v>pec.it</v>
      </c>
      <c r="C7429">
        <f>VLOOKUP(A7429,SEZIONI!$A$1:$B$7897,2,1)</f>
        <v>5</v>
      </c>
    </row>
    <row r="7430" spans="1:3" x14ac:dyDescent="0.3">
      <c r="A7430" t="s">
        <v>30979</v>
      </c>
      <c r="B7430" t="str">
        <f>VLOOKUP(A7430,PEC!$A$1:$C$7902,3,1)</f>
        <v>pec.comune.ribera.ag.it</v>
      </c>
      <c r="C7430">
        <f>VLOOKUP(A7430,SEZIONI!$A$1:$B$7897,2,1)</f>
        <v>21</v>
      </c>
    </row>
    <row r="7431" spans="1:3" x14ac:dyDescent="0.3">
      <c r="A7431" t="s">
        <v>30980</v>
      </c>
      <c r="B7431" t="str">
        <f>VLOOKUP(A7431,PEC!$A$1:$C$7902,3,1)</f>
        <v>pec.comune.sambucadisicilia.ag.it</v>
      </c>
      <c r="C7431">
        <f>VLOOKUP(A7431,SEZIONI!$A$1:$B$7897,2,1)</f>
        <v>7</v>
      </c>
    </row>
    <row r="7432" spans="1:3" x14ac:dyDescent="0.3">
      <c r="A7432" t="s">
        <v>30981</v>
      </c>
      <c r="B7432" t="str">
        <f>VLOOKUP(A7432,PEC!$A$1:$C$7902,3,1)</f>
        <v>pec.it</v>
      </c>
      <c r="C7432">
        <f>VLOOKUP(A7432,SEZIONI!$A$1:$B$7897,2,1)</f>
        <v>6</v>
      </c>
    </row>
    <row r="7433" spans="1:3" x14ac:dyDescent="0.3">
      <c r="A7433" t="s">
        <v>30982</v>
      </c>
      <c r="B7433" t="str">
        <f>VLOOKUP(A7433,PEC!$A$1:$C$7902,3,1)</f>
        <v>pec.it</v>
      </c>
      <c r="C7433">
        <f>VLOOKUP(A7433,SEZIONI!$A$1:$B$7897,2,1)</f>
        <v>8</v>
      </c>
    </row>
    <row r="7434" spans="1:3" x14ac:dyDescent="0.3">
      <c r="A7434" t="s">
        <v>30983</v>
      </c>
      <c r="B7434" t="str">
        <f>VLOOKUP(A7434,PEC!$A$1:$C$7902,3,1)</f>
        <v>legalmail.it</v>
      </c>
      <c r="C7434">
        <f>VLOOKUP(A7434,SEZIONI!$A$1:$B$7897,2,1)</f>
        <v>5</v>
      </c>
    </row>
    <row r="7435" spans="1:3" x14ac:dyDescent="0.3">
      <c r="A7435" t="s">
        <v>30984</v>
      </c>
      <c r="B7435" t="str">
        <f>VLOOKUP(A7435,PEC!$A$1:$C$7902,3,1)</f>
        <v>pec.it</v>
      </c>
      <c r="C7435">
        <f>VLOOKUP(A7435,SEZIONI!$A$1:$B$7897,2,1)</f>
        <v>7</v>
      </c>
    </row>
    <row r="7436" spans="1:3" x14ac:dyDescent="0.3">
      <c r="A7436" t="s">
        <v>30985</v>
      </c>
      <c r="B7436" t="str">
        <f>VLOOKUP(A7436,PEC!$A$1:$C$7902,3,1)</f>
        <v>pec.comunesantadi.it</v>
      </c>
      <c r="C7436">
        <f>VLOOKUP(A7436,SEZIONI!$A$1:$B$7897,2,1)</f>
        <v>3</v>
      </c>
    </row>
    <row r="7437" spans="1:3" x14ac:dyDescent="0.3">
      <c r="A7437" t="s">
        <v>30986</v>
      </c>
      <c r="B7437" t="str">
        <f>VLOOKUP(A7437,PEC!$A$1:$C$7902,3,1)</f>
        <v>pec.comune.santostefanoquisquina.ag.it</v>
      </c>
      <c r="C7437">
        <f>VLOOKUP(A7437,SEZIONI!$A$1:$B$7897,2,1)</f>
        <v>6</v>
      </c>
    </row>
    <row r="7438" spans="1:3" x14ac:dyDescent="0.3">
      <c r="A7438" t="s">
        <v>30987</v>
      </c>
      <c r="B7438" t="str">
        <f>VLOOKUP(A7438,PEC!$A$1:$C$7902,3,1)</f>
        <v>comunedisciacca.telecompost.it</v>
      </c>
      <c r="C7438">
        <f>VLOOKUP(A7438,SEZIONI!$A$1:$B$7897,2,1)</f>
        <v>42</v>
      </c>
    </row>
    <row r="7439" spans="1:3" x14ac:dyDescent="0.3">
      <c r="A7439" t="s">
        <v>30988</v>
      </c>
      <c r="B7439" t="str">
        <f>VLOOKUP(A7439,PEC!$A$1:$C$7902,3,1)</f>
        <v>pec.comune.siculiana.ag.it</v>
      </c>
      <c r="C7439">
        <f>VLOOKUP(A7439,SEZIONI!$A$1:$B$7897,2,1)</f>
        <v>7</v>
      </c>
    </row>
    <row r="7440" spans="1:3" x14ac:dyDescent="0.3">
      <c r="A7440" t="s">
        <v>30989</v>
      </c>
      <c r="B7440" t="str">
        <f>VLOOKUP(A7440,PEC!$A$1:$C$7902,3,1)</f>
        <v>pec.it</v>
      </c>
      <c r="C7440">
        <f>VLOOKUP(A7440,SEZIONI!$A$1:$B$7897,2,1)</f>
        <v>2</v>
      </c>
    </row>
    <row r="7441" spans="1:3" x14ac:dyDescent="0.3">
      <c r="A7441" t="s">
        <v>30990</v>
      </c>
      <c r="B7441" t="str">
        <f>VLOOKUP(A7441,PEC!$A$1:$C$7902,3,1)</f>
        <v>legalmail.it</v>
      </c>
      <c r="C7441">
        <f>VLOOKUP(A7441,SEZIONI!$A$1:$B$7897,2,1)</f>
        <v>3</v>
      </c>
    </row>
    <row r="7442" spans="1:3" x14ac:dyDescent="0.3">
      <c r="A7442" t="s">
        <v>30991</v>
      </c>
      <c r="B7442" t="str">
        <f>VLOOKUP(A7442,PEC!$A$1:$C$7902,3,1)</f>
        <v>pec.comunebompensiere.it</v>
      </c>
      <c r="C7442">
        <f>VLOOKUP(A7442,SEZIONI!$A$1:$B$7897,2,1)</f>
        <v>1</v>
      </c>
    </row>
    <row r="7443" spans="1:3" x14ac:dyDescent="0.3">
      <c r="A7443" t="s">
        <v>30992</v>
      </c>
      <c r="B7443" t="str">
        <f>VLOOKUP(A7443,PEC!$A$1:$C$7902,3,1)</f>
        <v>pec.comunedibutera.org</v>
      </c>
      <c r="C7443">
        <f>VLOOKUP(A7443,SEZIONI!$A$1:$B$7897,2,1)</f>
        <v>6</v>
      </c>
    </row>
    <row r="7444" spans="1:3" x14ac:dyDescent="0.3">
      <c r="A7444" t="s">
        <v>30993</v>
      </c>
      <c r="B7444" t="str">
        <f>VLOOKUP(A7444,PEC!$A$1:$C$7902,3,1)</f>
        <v>pec.comune.caltanissetta.it</v>
      </c>
      <c r="C7444">
        <f>VLOOKUP(A7444,SEZIONI!$A$1:$B$7897,2,1)</f>
        <v>56</v>
      </c>
    </row>
    <row r="7445" spans="1:3" x14ac:dyDescent="0.3">
      <c r="A7445" t="s">
        <v>30994</v>
      </c>
      <c r="B7445" t="str">
        <f>VLOOKUP(A7445,PEC!$A$1:$C$7902,3,1)</f>
        <v>legalmail.it</v>
      </c>
      <c r="C7445">
        <f>VLOOKUP(A7445,SEZIONI!$A$1:$B$7897,2,1)</f>
        <v>4</v>
      </c>
    </row>
    <row r="7446" spans="1:3" x14ac:dyDescent="0.3">
      <c r="A7446" t="s">
        <v>30995</v>
      </c>
      <c r="B7446" t="str">
        <f>VLOOKUP(A7446,PEC!$A$1:$C$7902,3,1)</f>
        <v>pec.it</v>
      </c>
      <c r="C7446">
        <f>VLOOKUP(A7446,SEZIONI!$A$1:$B$7897,2,1)</f>
        <v>8</v>
      </c>
    </row>
    <row r="7447" spans="1:3" x14ac:dyDescent="0.3">
      <c r="A7447" t="s">
        <v>30996</v>
      </c>
      <c r="B7447" t="str">
        <f>VLOOKUP(A7447,PEC!$A$1:$C$7902,3,1)</f>
        <v>pec.comune.gela.cl.it</v>
      </c>
      <c r="C7447">
        <f>VLOOKUP(A7447,SEZIONI!$A$1:$B$7897,2,1)</f>
        <v>71</v>
      </c>
    </row>
    <row r="7448" spans="1:3" x14ac:dyDescent="0.3">
      <c r="A7448" t="s">
        <v>30997</v>
      </c>
      <c r="B7448" t="str">
        <f>VLOOKUP(A7448,PEC!$A$1:$C$7902,3,1)</f>
        <v>pec.comune.marianopoli.cl.it</v>
      </c>
      <c r="C7448">
        <f>VLOOKUP(A7448,SEZIONI!$A$1:$B$7897,2,1)</f>
        <v>3</v>
      </c>
    </row>
    <row r="7449" spans="1:3" x14ac:dyDescent="0.3">
      <c r="A7449" t="s">
        <v>30998</v>
      </c>
      <c r="B7449" t="str">
        <f>VLOOKUP(A7449,PEC!$A$1:$C$7902,3,1)</f>
        <v>pec.comune.caltanissetta.it</v>
      </c>
      <c r="C7449">
        <f>VLOOKUP(A7449,SEZIONI!$A$1:$B$7897,2,1)</f>
        <v>13</v>
      </c>
    </row>
    <row r="7450" spans="1:3" x14ac:dyDescent="0.3">
      <c r="A7450" t="s">
        <v>30999</v>
      </c>
      <c r="B7450" t="str">
        <f>VLOOKUP(A7450,PEC!$A$1:$C$7902,3,1)</f>
        <v>pec.comune.milena.cl.it</v>
      </c>
      <c r="C7450">
        <f>VLOOKUP(A7450,SEZIONI!$A$1:$B$7897,2,1)</f>
        <v>4</v>
      </c>
    </row>
    <row r="7451" spans="1:3" x14ac:dyDescent="0.3">
      <c r="A7451" t="s">
        <v>31000</v>
      </c>
      <c r="B7451" t="str">
        <f>VLOOKUP(A7451,PEC!$A$1:$C$7902,3,1)</f>
        <v>pec.comune.montedoro.cl.it</v>
      </c>
      <c r="C7451">
        <f>VLOOKUP(A7451,SEZIONI!$A$1:$B$7897,2,1)</f>
        <v>3</v>
      </c>
    </row>
    <row r="7452" spans="1:3" x14ac:dyDescent="0.3">
      <c r="A7452" t="s">
        <v>31001</v>
      </c>
      <c r="B7452" t="str">
        <f>VLOOKUP(A7452,PEC!$A$1:$C$7902,3,1)</f>
        <v>legalmail.it</v>
      </c>
      <c r="C7452">
        <f>VLOOKUP(A7452,SEZIONI!$A$1:$B$7897,2,1)</f>
        <v>11</v>
      </c>
    </row>
    <row r="7453" spans="1:3" x14ac:dyDescent="0.3">
      <c r="A7453" t="s">
        <v>31002</v>
      </c>
      <c r="B7453" t="str">
        <f>VLOOKUP(A7453,PEC!$A$1:$C$7902,3,1)</f>
        <v>comuneniscemipec.it</v>
      </c>
      <c r="C7453">
        <f>VLOOKUP(A7453,SEZIONI!$A$1:$B$7897,2,1)</f>
        <v>25</v>
      </c>
    </row>
    <row r="7454" spans="1:3" x14ac:dyDescent="0.3">
      <c r="A7454" t="s">
        <v>31003</v>
      </c>
      <c r="B7454" t="str">
        <f>VLOOKUP(A7454,PEC!$A$1:$C$7902,3,1)</f>
        <v>pec.comune.resuttano.cl.it</v>
      </c>
      <c r="C7454">
        <f>VLOOKUP(A7454,SEZIONI!$A$1:$B$7897,2,1)</f>
        <v>3</v>
      </c>
    </row>
    <row r="7455" spans="1:3" x14ac:dyDescent="0.3">
      <c r="A7455" t="s">
        <v>31004</v>
      </c>
      <c r="B7455" t="str">
        <f>VLOOKUP(A7455,PEC!$A$1:$C$7902,3,1)</f>
        <v>pec.comune.riesi.cl.it</v>
      </c>
      <c r="C7455">
        <f>VLOOKUP(A7455,SEZIONI!$A$1:$B$7897,2,1)</f>
        <v>15</v>
      </c>
    </row>
    <row r="7456" spans="1:3" x14ac:dyDescent="0.3">
      <c r="A7456" t="s">
        <v>31005</v>
      </c>
      <c r="B7456" t="str">
        <f>VLOOKUP(A7456,PEC!$A$1:$C$7902,3,1)</f>
        <v>pec.comune.san-cataldo.cl.it</v>
      </c>
      <c r="C7456">
        <f>VLOOKUP(A7456,SEZIONI!$A$1:$B$7897,2,1)</f>
        <v>28</v>
      </c>
    </row>
    <row r="7457" spans="1:3" x14ac:dyDescent="0.3">
      <c r="A7457" t="s">
        <v>31006</v>
      </c>
      <c r="B7457" t="str">
        <f>VLOOKUP(A7457,PEC!$A$1:$C$7902,3,1)</f>
        <v>legalmail.it</v>
      </c>
      <c r="C7457">
        <f>VLOOKUP(A7457,SEZIONI!$A$1:$B$7897,2,1)</f>
        <v>7</v>
      </c>
    </row>
    <row r="7458" spans="1:3" x14ac:dyDescent="0.3">
      <c r="A7458" t="s">
        <v>31007</v>
      </c>
      <c r="B7458" t="str">
        <f>VLOOKUP(A7458,PEC!$A$1:$C$7902,3,1)</f>
        <v>pec.it</v>
      </c>
      <c r="C7458">
        <f>VLOOKUP(A7458,SEZIONI!$A$1:$B$7897,2,1)</f>
        <v>8</v>
      </c>
    </row>
    <row r="7459" spans="1:3" x14ac:dyDescent="0.3">
      <c r="A7459" t="s">
        <v>31008</v>
      </c>
      <c r="B7459" t="str">
        <f>VLOOKUP(A7459,PEC!$A$1:$C$7902,3,1)</f>
        <v>postacertificata.org</v>
      </c>
      <c r="C7459">
        <f>VLOOKUP(A7459,SEZIONI!$A$1:$B$7897,2,1)</f>
        <v>10</v>
      </c>
    </row>
    <row r="7460" spans="1:3" x14ac:dyDescent="0.3">
      <c r="A7460" t="s">
        <v>31009</v>
      </c>
      <c r="B7460" t="str">
        <f>VLOOKUP(A7460,PEC!$A$1:$C$7902,3,1)</f>
        <v>pec.it</v>
      </c>
      <c r="C7460">
        <f>VLOOKUP(A7460,SEZIONI!$A$1:$B$7897,2,1)</f>
        <v>3</v>
      </c>
    </row>
    <row r="7461" spans="1:3" x14ac:dyDescent="0.3">
      <c r="A7461" t="s">
        <v>31010</v>
      </c>
      <c r="B7461" t="str">
        <f>VLOOKUP(A7461,PEC!$A$1:$C$7902,3,1)</f>
        <v>pec.it</v>
      </c>
      <c r="C7461">
        <f>VLOOKUP(A7461,SEZIONI!$A$1:$B$7897,2,1)</f>
        <v>4</v>
      </c>
    </row>
    <row r="7462" spans="1:3" x14ac:dyDescent="0.3">
      <c r="A7462" t="s">
        <v>31011</v>
      </c>
      <c r="B7462" t="str">
        <f>VLOOKUP(A7462,PEC!$A$1:$C$7902,3,1)</f>
        <v>pec.comune.villalba.cl.it</v>
      </c>
      <c r="C7462">
        <f>VLOOKUP(A7462,SEZIONI!$A$1:$B$7897,2,1)</f>
        <v>3</v>
      </c>
    </row>
    <row r="7463" spans="1:3" x14ac:dyDescent="0.3">
      <c r="A7463" t="s">
        <v>31012</v>
      </c>
      <c r="B7463" t="str">
        <f>VLOOKUP(A7463,PEC!$A$1:$C$7902,3,1)</f>
        <v>legalmail.it</v>
      </c>
      <c r="C7463">
        <f>VLOOKUP(A7463,SEZIONI!$A$1:$B$7897,2,1)</f>
        <v>12</v>
      </c>
    </row>
    <row r="7464" spans="1:3" x14ac:dyDescent="0.3">
      <c r="A7464" t="s">
        <v>31013</v>
      </c>
      <c r="B7464" t="str">
        <f>VLOOKUP(A7464,PEC!$A$1:$C$7902,3,1)</f>
        <v>pec.aidoneonline.it</v>
      </c>
      <c r="C7464">
        <f>VLOOKUP(A7464,SEZIONI!$A$1:$B$7897,2,1)</f>
        <v>7</v>
      </c>
    </row>
    <row r="7465" spans="1:3" x14ac:dyDescent="0.3">
      <c r="A7465" t="s">
        <v>31014</v>
      </c>
      <c r="B7465" t="str">
        <f>VLOOKUP(A7465,PEC!$A$1:$C$7902,3,1)</f>
        <v>pec.comune.assoro.en.it</v>
      </c>
      <c r="C7465">
        <f>VLOOKUP(A7465,SEZIONI!$A$1:$B$7897,2,1)</f>
        <v>5</v>
      </c>
    </row>
    <row r="7466" spans="1:3" x14ac:dyDescent="0.3">
      <c r="A7466" t="s">
        <v>31015</v>
      </c>
      <c r="B7466" t="str">
        <f>VLOOKUP(A7466,PEC!$A$1:$C$7902,3,1)</f>
        <v>pec.comune.barrafranca.en.it</v>
      </c>
      <c r="C7466">
        <f>VLOOKUP(A7466,SEZIONI!$A$1:$B$7897,2,1)</f>
        <v>20</v>
      </c>
    </row>
    <row r="7467" spans="1:3" x14ac:dyDescent="0.3">
      <c r="A7467" t="s">
        <v>31016</v>
      </c>
      <c r="B7467" t="str">
        <f>VLOOKUP(A7467,PEC!$A$1:$C$7902,3,1)</f>
        <v>pec.comune.calascibetta.en.it</v>
      </c>
      <c r="C7467">
        <f>VLOOKUP(A7467,SEZIONI!$A$1:$B$7897,2,1)</f>
        <v>7</v>
      </c>
    </row>
    <row r="7468" spans="1:3" x14ac:dyDescent="0.3">
      <c r="A7468" t="s">
        <v>31017</v>
      </c>
      <c r="B7468" t="str">
        <f>VLOOKUP(A7468,PEC!$A$1:$C$7902,3,1)</f>
        <v>pec.comune.catenanuova.en.it</v>
      </c>
      <c r="C7468">
        <f>VLOOKUP(A7468,SEZIONI!$A$1:$B$7897,2,1)</f>
        <v>5</v>
      </c>
    </row>
    <row r="7469" spans="1:3" x14ac:dyDescent="0.3">
      <c r="A7469" t="s">
        <v>31018</v>
      </c>
      <c r="B7469" t="str">
        <f>VLOOKUP(A7469,PEC!$A$1:$C$7902,3,1)</f>
        <v>pec.it</v>
      </c>
      <c r="C7469">
        <f>VLOOKUP(A7469,SEZIONI!$A$1:$B$7897,2,1)</f>
        <v>6</v>
      </c>
    </row>
    <row r="7470" spans="1:3" x14ac:dyDescent="0.3">
      <c r="A7470" t="s">
        <v>31019</v>
      </c>
      <c r="B7470" t="str">
        <f>VLOOKUP(A7470,PEC!$A$1:$C$7902,3,1)</f>
        <v>pec.it</v>
      </c>
      <c r="C7470">
        <f>VLOOKUP(A7470,SEZIONI!$A$1:$B$7897,2,1)</f>
        <v>3</v>
      </c>
    </row>
    <row r="7471" spans="1:3" x14ac:dyDescent="0.3">
      <c r="A7471" t="s">
        <v>31020</v>
      </c>
      <c r="B7471" t="str">
        <f>VLOOKUP(A7471,PEC!$A$1:$C$7902,3,1)</f>
        <v>pec.comune.enna.it</v>
      </c>
      <c r="C7471">
        <f>VLOOKUP(A7471,SEZIONI!$A$1:$B$7897,2,1)</f>
        <v>35</v>
      </c>
    </row>
    <row r="7472" spans="1:3" x14ac:dyDescent="0.3">
      <c r="A7472" t="s">
        <v>31021</v>
      </c>
      <c r="B7472" t="str">
        <f>VLOOKUP(A7472,PEC!$A$1:$C$7902,3,1)</f>
        <v>pec.comunegaglianocastelferrato.en.it</v>
      </c>
      <c r="C7472">
        <f>VLOOKUP(A7472,SEZIONI!$A$1:$B$7897,2,1)</f>
        <v>4</v>
      </c>
    </row>
    <row r="7473" spans="1:3" x14ac:dyDescent="0.3">
      <c r="A7473" t="s">
        <v>31022</v>
      </c>
      <c r="B7473" t="str">
        <f>VLOOKUP(A7473,PEC!$A$1:$C$7902,3,1)</f>
        <v>pec.comune.leonforte.en.it</v>
      </c>
      <c r="C7473">
        <f>VLOOKUP(A7473,SEZIONI!$A$1:$B$7897,2,1)</f>
        <v>17</v>
      </c>
    </row>
    <row r="7474" spans="1:3" x14ac:dyDescent="0.3">
      <c r="A7474" t="s">
        <v>31023</v>
      </c>
      <c r="B7474" t="str">
        <f>VLOOKUP(A7474,PEC!$A$1:$C$7902,3,1)</f>
        <v>pec.comune.nicosia.en.it</v>
      </c>
      <c r="C7474">
        <f>VLOOKUP(A7474,SEZIONI!$A$1:$B$7897,2,1)</f>
        <v>15</v>
      </c>
    </row>
    <row r="7475" spans="1:3" x14ac:dyDescent="0.3">
      <c r="A7475" t="s">
        <v>31024</v>
      </c>
      <c r="B7475" t="str">
        <f>VLOOKUP(A7475,PEC!$A$1:$C$7902,3,1)</f>
        <v>pec.comune.nissoria.en.it</v>
      </c>
      <c r="C7475">
        <f>VLOOKUP(A7475,SEZIONI!$A$1:$B$7897,2,1)</f>
        <v>3</v>
      </c>
    </row>
    <row r="7476" spans="1:3" x14ac:dyDescent="0.3">
      <c r="A7476" t="s">
        <v>31025</v>
      </c>
      <c r="B7476" t="str">
        <f>VLOOKUP(A7476,PEC!$A$1:$C$7902,3,1)</f>
        <v>pec.comunepiazzaarmerina.it</v>
      </c>
      <c r="C7476">
        <f>VLOOKUP(A7476,SEZIONI!$A$1:$B$7897,2,1)</f>
        <v>28</v>
      </c>
    </row>
    <row r="7477" spans="1:3" x14ac:dyDescent="0.3">
      <c r="A7477" t="s">
        <v>31026</v>
      </c>
      <c r="B7477" t="str">
        <f>VLOOKUP(A7477,PEC!$A$1:$C$7902,3,1)</f>
        <v>pec.it</v>
      </c>
      <c r="C7477">
        <f>VLOOKUP(A7477,SEZIONI!$A$1:$B$7897,2,1)</f>
        <v>14</v>
      </c>
    </row>
    <row r="7478" spans="1:3" x14ac:dyDescent="0.3">
      <c r="A7478" t="s">
        <v>31027</v>
      </c>
      <c r="B7478" t="str">
        <f>VLOOKUP(A7478,PEC!$A$1:$C$7902,3,1)</f>
        <v>pec.it</v>
      </c>
      <c r="C7478">
        <f>VLOOKUP(A7478,SEZIONI!$A$1:$B$7897,2,1)</f>
        <v>8</v>
      </c>
    </row>
    <row r="7479" spans="1:3" x14ac:dyDescent="0.3">
      <c r="A7479" t="s">
        <v>31028</v>
      </c>
      <c r="B7479" t="str">
        <f>VLOOKUP(A7479,PEC!$A$1:$C$7902,3,1)</f>
        <v>pec.comune.sperlinga.en.it</v>
      </c>
      <c r="C7479">
        <f>VLOOKUP(A7479,SEZIONI!$A$1:$B$7897,2,1)</f>
        <v>1</v>
      </c>
    </row>
    <row r="7480" spans="1:3" x14ac:dyDescent="0.3">
      <c r="A7480" t="s">
        <v>31029</v>
      </c>
      <c r="B7480" t="str">
        <f>VLOOKUP(A7480,PEC!$A$1:$C$7902,3,1)</f>
        <v>legalmail.it</v>
      </c>
      <c r="C7480">
        <f>VLOOKUP(A7480,SEZIONI!$A$1:$B$7897,2,1)</f>
        <v>12</v>
      </c>
    </row>
    <row r="7481" spans="1:3" x14ac:dyDescent="0.3">
      <c r="A7481" t="s">
        <v>31030</v>
      </c>
      <c r="B7481" t="str">
        <f>VLOOKUP(A7481,PEC!$A$1:$C$7902,3,1)</f>
        <v>pec.it</v>
      </c>
      <c r="C7481">
        <f>VLOOKUP(A7481,SEZIONI!$A$1:$B$7897,2,1)</f>
        <v>12</v>
      </c>
    </row>
    <row r="7482" spans="1:3" x14ac:dyDescent="0.3">
      <c r="A7482" t="s">
        <v>31031</v>
      </c>
      <c r="B7482" t="str">
        <f>VLOOKUP(A7482,PEC!$A$1:$C$7902,3,1)</f>
        <v>pec.it</v>
      </c>
      <c r="C7482">
        <f>VLOOKUP(A7482,SEZIONI!$A$1:$B$7897,2,1)</f>
        <v>11</v>
      </c>
    </row>
    <row r="7483" spans="1:3" x14ac:dyDescent="0.3">
      <c r="A7483" t="s">
        <v>31032</v>
      </c>
      <c r="B7483" t="str">
        <f>VLOOKUP(A7483,PEC!$A$1:$C$7902,3,1)</f>
        <v>pec.comune.acibonaccorsi.ct.it</v>
      </c>
      <c r="C7483">
        <f>VLOOKUP(A7483,SEZIONI!$A$1:$B$7897,2,1)</f>
        <v>3</v>
      </c>
    </row>
    <row r="7484" spans="1:3" x14ac:dyDescent="0.3">
      <c r="A7484" t="s">
        <v>31033</v>
      </c>
      <c r="B7484" t="str">
        <f>VLOOKUP(A7484,PEC!$A$1:$C$7902,3,1)</f>
        <v>eologov.org</v>
      </c>
      <c r="C7484">
        <f>VLOOKUP(A7484,SEZIONI!$A$1:$B$7897,2,1)</f>
        <v>20</v>
      </c>
    </row>
    <row r="7485" spans="1:3" x14ac:dyDescent="0.3">
      <c r="A7485" t="s">
        <v>31034</v>
      </c>
      <c r="B7485" t="str">
        <f>VLOOKUP(A7485,PEC!$A$1:$C$7902,3,1)</f>
        <v>pec.it</v>
      </c>
      <c r="C7485">
        <f>VLOOKUP(A7485,SEZIONI!$A$1:$B$7897,2,1)</f>
        <v>25</v>
      </c>
    </row>
    <row r="7486" spans="1:3" x14ac:dyDescent="0.3">
      <c r="A7486" t="s">
        <v>31035</v>
      </c>
      <c r="B7486" t="str">
        <f>VLOOKUP(A7486,PEC!$A$1:$C$7902,3,1)</f>
        <v>pec.comune.acireale.ct.it</v>
      </c>
      <c r="C7486">
        <f>VLOOKUP(A7486,SEZIONI!$A$1:$B$7897,2,1)</f>
        <v>56</v>
      </c>
    </row>
    <row r="7487" spans="1:3" x14ac:dyDescent="0.3">
      <c r="A7487" t="s">
        <v>31036</v>
      </c>
      <c r="B7487" t="str">
        <f>VLOOKUP(A7487,PEC!$A$1:$C$7902,3,1)</f>
        <v>legalmail.it</v>
      </c>
      <c r="C7487">
        <f>VLOOKUP(A7487,SEZIONI!$A$1:$B$7897,2,1)</f>
        <v>16</v>
      </c>
    </row>
    <row r="7488" spans="1:3" x14ac:dyDescent="0.3">
      <c r="A7488" t="s">
        <v>31037</v>
      </c>
      <c r="B7488" t="str">
        <f>VLOOKUP(A7488,PEC!$A$1:$C$7902,3,1)</f>
        <v>pec.comune.adrano.ct.it</v>
      </c>
      <c r="C7488">
        <f>VLOOKUP(A7488,SEZIONI!$A$1:$B$7897,2,1)</f>
        <v>37</v>
      </c>
    </row>
    <row r="7489" spans="1:3" x14ac:dyDescent="0.3">
      <c r="A7489" t="s">
        <v>31038</v>
      </c>
      <c r="B7489" t="str">
        <f>VLOOKUP(A7489,PEC!$A$1:$C$7902,3,1)</f>
        <v>pec.comune.belpasso.ct.it</v>
      </c>
      <c r="C7489">
        <f>VLOOKUP(A7489,SEZIONI!$A$1:$B$7897,2,1)</f>
        <v>21</v>
      </c>
    </row>
    <row r="7490" spans="1:3" x14ac:dyDescent="0.3">
      <c r="A7490" t="s">
        <v>31039</v>
      </c>
      <c r="B7490" t="str">
        <f>VLOOKUP(A7490,PEC!$A$1:$C$7902,3,1)</f>
        <v>pec.comune.biancavilla.ct.it</v>
      </c>
      <c r="C7490">
        <f>VLOOKUP(A7490,SEZIONI!$A$1:$B$7897,2,1)</f>
        <v>20</v>
      </c>
    </row>
    <row r="7491" spans="1:3" x14ac:dyDescent="0.3">
      <c r="A7491" t="s">
        <v>31040</v>
      </c>
      <c r="B7491" t="str">
        <f>VLOOKUP(A7491,PEC!$A$1:$C$7902,3,1)</f>
        <v>brontepec.e-etna.it</v>
      </c>
      <c r="C7491">
        <f>VLOOKUP(A7491,SEZIONI!$A$1:$B$7897,2,1)</f>
        <v>20</v>
      </c>
    </row>
    <row r="7492" spans="1:3" x14ac:dyDescent="0.3">
      <c r="A7492" t="s">
        <v>31041</v>
      </c>
      <c r="B7492" t="str">
        <f>VLOOKUP(A7492,PEC!$A$1:$C$7902,3,1)</f>
        <v>calatabianopec.e-etna.it</v>
      </c>
      <c r="C7492">
        <f>VLOOKUP(A7492,SEZIONI!$A$1:$B$7897,2,1)</f>
        <v>7</v>
      </c>
    </row>
    <row r="7493" spans="1:3" x14ac:dyDescent="0.3">
      <c r="A7493" t="s">
        <v>31042</v>
      </c>
      <c r="B7493" t="str">
        <f>VLOOKUP(A7493,PEC!$A$1:$C$7902,3,1)</f>
        <v>pec.anci.it</v>
      </c>
      <c r="C7493">
        <f>VLOOKUP(A7493,SEZIONI!$A$1:$B$7897,2,1)</f>
        <v>41</v>
      </c>
    </row>
    <row r="7494" spans="1:3" x14ac:dyDescent="0.3">
      <c r="A7494" t="s">
        <v>31043</v>
      </c>
      <c r="B7494" t="str">
        <f>VLOOKUP(A7494,PEC!$A$1:$C$7902,3,1)</f>
        <v>pa.postacertificata.gov.it</v>
      </c>
      <c r="C7494">
        <f>VLOOKUP(A7494,SEZIONI!$A$1:$B$7897,2,1)</f>
        <v>4</v>
      </c>
    </row>
    <row r="7495" spans="1:3" x14ac:dyDescent="0.3">
      <c r="A7495" t="s">
        <v>31044</v>
      </c>
      <c r="B7495" t="str">
        <f>VLOOKUP(A7495,PEC!$A$1:$C$7902,3,1)</f>
        <v>pec.comunecasteldiiudica.it</v>
      </c>
      <c r="C7495">
        <f>VLOOKUP(A7495,SEZIONI!$A$1:$B$7897,2,1)</f>
        <v>6</v>
      </c>
    </row>
    <row r="7496" spans="1:3" x14ac:dyDescent="0.3">
      <c r="A7496" t="s">
        <v>31045</v>
      </c>
      <c r="B7496" t="str">
        <f>VLOOKUP(A7496,PEC!$A$1:$C$7902,3,1)</f>
        <v>legalmail.it</v>
      </c>
      <c r="C7496">
        <f>VLOOKUP(A7496,SEZIONI!$A$1:$B$7897,2,1)</f>
        <v>9</v>
      </c>
    </row>
    <row r="7497" spans="1:3" x14ac:dyDescent="0.3">
      <c r="A7497" t="s">
        <v>31046</v>
      </c>
      <c r="B7497" t="str">
        <f>VLOOKUP(A7497,PEC!$A$1:$C$7902,3,1)</f>
        <v>pec.it</v>
      </c>
      <c r="C7497">
        <f>VLOOKUP(A7497,SEZIONI!$A$1:$B$7897,2,1)</f>
        <v>336</v>
      </c>
    </row>
    <row r="7498" spans="1:3" x14ac:dyDescent="0.3">
      <c r="A7498" t="s">
        <v>31047</v>
      </c>
      <c r="B7498" t="str">
        <f>VLOOKUP(A7498,PEC!$A$1:$C$7902,3,1)</f>
        <v>legalmail.it</v>
      </c>
      <c r="C7498">
        <f>VLOOKUP(A7498,SEZIONI!$A$1:$B$7897,2,1)</f>
        <v>9</v>
      </c>
    </row>
    <row r="7499" spans="1:3" x14ac:dyDescent="0.3">
      <c r="A7499" t="s">
        <v>31048</v>
      </c>
      <c r="B7499" t="str">
        <f>VLOOKUP(A7499,PEC!$A$1:$C$7902,3,1)</f>
        <v>giarrepec.e-etna.it</v>
      </c>
      <c r="C7499">
        <f>VLOOKUP(A7499,SEZIONI!$A$1:$B$7897,2,1)</f>
        <v>31</v>
      </c>
    </row>
    <row r="7500" spans="1:3" x14ac:dyDescent="0.3">
      <c r="A7500" t="s">
        <v>31049</v>
      </c>
      <c r="B7500" t="str">
        <f>VLOOKUP(A7500,PEC!$A$1:$C$7902,3,1)</f>
        <v>pec.comune-grammichele.it</v>
      </c>
      <c r="C7500">
        <f>VLOOKUP(A7500,SEZIONI!$A$1:$B$7897,2,1)</f>
        <v>18</v>
      </c>
    </row>
    <row r="7501" spans="1:3" x14ac:dyDescent="0.3">
      <c r="A7501" t="s">
        <v>31050</v>
      </c>
      <c r="B7501" t="str">
        <f>VLOOKUP(A7501,PEC!$A$1:$C$7902,3,1)</f>
        <v>legalmail.it</v>
      </c>
      <c r="C7501">
        <f>VLOOKUP(A7501,SEZIONI!$A$1:$B$7897,2,1)</f>
        <v>25</v>
      </c>
    </row>
    <row r="7502" spans="1:3" x14ac:dyDescent="0.3">
      <c r="A7502" t="s">
        <v>31051</v>
      </c>
      <c r="B7502" t="str">
        <f>VLOOKUP(A7502,PEC!$A$1:$C$7902,3,1)</f>
        <v>pec.it</v>
      </c>
      <c r="C7502">
        <f>VLOOKUP(A7502,SEZIONI!$A$1:$B$7897,2,1)</f>
        <v>4</v>
      </c>
    </row>
    <row r="7503" spans="1:3" x14ac:dyDescent="0.3">
      <c r="A7503" t="s">
        <v>31052</v>
      </c>
      <c r="B7503" t="str">
        <f>VLOOKUP(A7503,PEC!$A$1:$C$7902,3,1)</f>
        <v>pec.it</v>
      </c>
      <c r="C7503">
        <f>VLOOKUP(A7503,SEZIONI!$A$1:$B$7897,2,1)</f>
        <v>5</v>
      </c>
    </row>
    <row r="7504" spans="1:3" x14ac:dyDescent="0.3">
      <c r="A7504" t="s">
        <v>31053</v>
      </c>
      <c r="B7504" t="str">
        <f>VLOOKUP(A7504,PEC!$A$1:$C$7902,3,1)</f>
        <v>malettopec.e-etna.it</v>
      </c>
      <c r="C7504">
        <f>VLOOKUP(A7504,SEZIONI!$A$1:$B$7897,2,1)</f>
        <v>5</v>
      </c>
    </row>
    <row r="7505" spans="1:3" x14ac:dyDescent="0.3">
      <c r="A7505" t="s">
        <v>31054</v>
      </c>
      <c r="B7505" t="str">
        <f>VLOOKUP(A7505,PEC!$A$1:$C$7902,3,1)</f>
        <v>pec.it</v>
      </c>
      <c r="C7505">
        <f>VLOOKUP(A7505,SEZIONI!$A$1:$B$7897,2,1)</f>
        <v>14</v>
      </c>
    </row>
    <row r="7506" spans="1:3" x14ac:dyDescent="0.3">
      <c r="A7506" t="s">
        <v>31055</v>
      </c>
      <c r="B7506" t="str">
        <f>VLOOKUP(A7506,PEC!$A$1:$C$7902,3,1)</f>
        <v>pec.comunemascalucia.it</v>
      </c>
      <c r="C7506">
        <f>VLOOKUP(A7506,SEZIONI!$A$1:$B$7897,2,1)</f>
        <v>25</v>
      </c>
    </row>
    <row r="7507" spans="1:3" x14ac:dyDescent="0.3">
      <c r="A7507" t="s">
        <v>31056</v>
      </c>
      <c r="B7507" t="str">
        <f>VLOOKUP(A7507,PEC!$A$1:$C$7902,3,1)</f>
        <v>pec.comunemilitello.it</v>
      </c>
      <c r="C7507">
        <f>VLOOKUP(A7507,SEZIONI!$A$1:$B$7897,2,1)</f>
        <v>12</v>
      </c>
    </row>
    <row r="7508" spans="1:3" x14ac:dyDescent="0.3">
      <c r="A7508" t="s">
        <v>31057</v>
      </c>
      <c r="B7508" t="str">
        <f>VLOOKUP(A7508,PEC!$A$1:$C$7902,3,1)</f>
        <v>pec.comune.milo.ct.it</v>
      </c>
      <c r="C7508">
        <f>VLOOKUP(A7508,SEZIONI!$A$1:$B$7897,2,1)</f>
        <v>2</v>
      </c>
    </row>
    <row r="7509" spans="1:3" x14ac:dyDescent="0.3">
      <c r="A7509" t="s">
        <v>31058</v>
      </c>
      <c r="B7509" t="str">
        <f>VLOOKUP(A7509,PEC!$A$1:$C$7902,3,1)</f>
        <v>pec.comunemineo.telecompost.it</v>
      </c>
      <c r="C7509">
        <f>VLOOKUP(A7509,SEZIONI!$A$1:$B$7897,2,1)</f>
        <v>9</v>
      </c>
    </row>
    <row r="7510" spans="1:3" x14ac:dyDescent="0.3">
      <c r="A7510" t="s">
        <v>31059</v>
      </c>
      <c r="B7510" t="str">
        <f>VLOOKUP(A7510,PEC!$A$1:$C$7902,3,1)</f>
        <v>pa.postacertificata.gov.it</v>
      </c>
      <c r="C7510">
        <f>VLOOKUP(A7510,SEZIONI!$A$1:$B$7897,2,1)</f>
        <v>8</v>
      </c>
    </row>
    <row r="7511" spans="1:3" x14ac:dyDescent="0.3">
      <c r="A7511" t="s">
        <v>31060</v>
      </c>
      <c r="B7511" t="str">
        <f>VLOOKUP(A7511,PEC!$A$1:$C$7902,3,1)</f>
        <v>pec.it</v>
      </c>
      <c r="C7511">
        <f>VLOOKUP(A7511,SEZIONI!$A$1:$B$7897,2,1)</f>
        <v>40</v>
      </c>
    </row>
    <row r="7512" spans="1:3" x14ac:dyDescent="0.3">
      <c r="A7512" t="s">
        <v>31061</v>
      </c>
      <c r="B7512" t="str">
        <f>VLOOKUP(A7512,PEC!$A$1:$C$7902,3,1)</f>
        <v>pec.comune.mottasantanastasia.ct.it</v>
      </c>
      <c r="C7512">
        <f>VLOOKUP(A7512,SEZIONI!$A$1:$B$7897,2,1)</f>
        <v>9</v>
      </c>
    </row>
    <row r="7513" spans="1:3" x14ac:dyDescent="0.3">
      <c r="A7513" t="s">
        <v>31062</v>
      </c>
      <c r="B7513" t="str">
        <f>VLOOKUP(A7513,PEC!$A$1:$C$7902,3,1)</f>
        <v>pec.comunenicolosi.it</v>
      </c>
      <c r="C7513">
        <f>VLOOKUP(A7513,SEZIONI!$A$1:$B$7897,2,1)</f>
        <v>5</v>
      </c>
    </row>
    <row r="7514" spans="1:3" x14ac:dyDescent="0.3">
      <c r="A7514" t="s">
        <v>31063</v>
      </c>
      <c r="B7514" t="str">
        <f>VLOOKUP(A7514,PEC!$A$1:$C$7902,3,1)</f>
        <v>legalmail.it</v>
      </c>
      <c r="C7514">
        <f>VLOOKUP(A7514,SEZIONI!$A$1:$B$7897,2,1)</f>
        <v>18</v>
      </c>
    </row>
    <row r="7515" spans="1:3" x14ac:dyDescent="0.3">
      <c r="A7515" t="s">
        <v>31064</v>
      </c>
      <c r="B7515" t="str">
        <f>VLOOKUP(A7515,PEC!$A$1:$C$7902,3,1)</f>
        <v>cert.comune.paterno.ct.it</v>
      </c>
      <c r="C7515">
        <f>VLOOKUP(A7515,SEZIONI!$A$1:$B$7897,2,1)</f>
        <v>47</v>
      </c>
    </row>
    <row r="7516" spans="1:3" x14ac:dyDescent="0.3">
      <c r="A7516" t="s">
        <v>31065</v>
      </c>
      <c r="B7516" t="str">
        <f>VLOOKUP(A7516,PEC!$A$1:$C$7902,3,1)</f>
        <v>pec.comune.pedara.ct.it</v>
      </c>
      <c r="C7516">
        <f>VLOOKUP(A7516,SEZIONI!$A$1:$B$7897,2,1)</f>
        <v>11</v>
      </c>
    </row>
    <row r="7517" spans="1:3" x14ac:dyDescent="0.3">
      <c r="A7517" t="s">
        <v>31066</v>
      </c>
      <c r="B7517" t="str">
        <f>VLOOKUP(A7517,PEC!$A$1:$C$7902,3,1)</f>
        <v>piedimontepec.e-etna.it</v>
      </c>
      <c r="C7517">
        <f>VLOOKUP(A7517,SEZIONI!$A$1:$B$7897,2,1)</f>
        <v>6</v>
      </c>
    </row>
    <row r="7518" spans="1:3" x14ac:dyDescent="0.3">
      <c r="A7518" t="s">
        <v>31067</v>
      </c>
      <c r="B7518" t="str">
        <f>VLOOKUP(A7518,PEC!$A$1:$C$7902,3,1)</f>
        <v>postecert.it</v>
      </c>
      <c r="C7518">
        <f>VLOOKUP(A7518,SEZIONI!$A$1:$B$7897,2,1)</f>
        <v>4</v>
      </c>
    </row>
    <row r="7519" spans="1:3" x14ac:dyDescent="0.3">
      <c r="A7519" t="s">
        <v>31068</v>
      </c>
      <c r="B7519" t="str">
        <f>VLOOKUP(A7519,PEC!$A$1:$C$7902,3,1)</f>
        <v>pec.comunediramacca.it</v>
      </c>
      <c r="C7519">
        <f>VLOOKUP(A7519,SEZIONI!$A$1:$B$7897,2,1)</f>
        <v>12</v>
      </c>
    </row>
    <row r="7520" spans="1:3" x14ac:dyDescent="0.3">
      <c r="A7520" t="s">
        <v>31069</v>
      </c>
      <c r="B7520" t="str">
        <f>VLOOKUP(A7520,PEC!$A$1:$C$7902,3,1)</f>
        <v>randazzopec.e-etna.it</v>
      </c>
      <c r="C7520">
        <f>VLOOKUP(A7520,SEZIONI!$A$1:$B$7897,2,1)</f>
        <v>12</v>
      </c>
    </row>
    <row r="7521" spans="1:3" x14ac:dyDescent="0.3">
      <c r="A7521" t="s">
        <v>31070</v>
      </c>
      <c r="B7521" t="str">
        <f>VLOOKUP(A7521,PEC!$A$1:$C$7902,3,1)</f>
        <v>pec.comune.riposto.ct.it</v>
      </c>
      <c r="C7521">
        <f>VLOOKUP(A7521,SEZIONI!$A$1:$B$7897,2,1)</f>
        <v>18</v>
      </c>
    </row>
    <row r="7522" spans="1:3" x14ac:dyDescent="0.3">
      <c r="A7522" t="s">
        <v>31071</v>
      </c>
      <c r="B7522" t="str">
        <f>VLOOKUP(A7522,PEC!$A$1:$C$7902,3,1)</f>
        <v>pec.comunedisancono.it</v>
      </c>
      <c r="C7522">
        <f>VLOOKUP(A7522,SEZIONI!$A$1:$B$7897,2,1)</f>
        <v>3</v>
      </c>
    </row>
    <row r="7523" spans="1:3" x14ac:dyDescent="0.3">
      <c r="A7523" t="s">
        <v>31072</v>
      </c>
      <c r="B7523" t="str">
        <f>VLOOKUP(A7523,PEC!$A$1:$C$7902,3,1)</f>
        <v>pec.it</v>
      </c>
      <c r="C7523">
        <f>VLOOKUP(A7523,SEZIONI!$A$1:$B$7897,2,1)</f>
        <v>20</v>
      </c>
    </row>
    <row r="7524" spans="1:3" x14ac:dyDescent="0.3">
      <c r="A7524" t="s">
        <v>31073</v>
      </c>
      <c r="B7524" t="str">
        <f>VLOOKUP(A7524,PEC!$A$1:$C$7902,3,1)</f>
        <v>postacert.toscana.it</v>
      </c>
      <c r="C7524">
        <f>VLOOKUP(A7524,SEZIONI!$A$1:$B$7897,2,1)</f>
        <v>11</v>
      </c>
    </row>
    <row r="7525" spans="1:3" x14ac:dyDescent="0.3">
      <c r="A7525" t="s">
        <v>31074</v>
      </c>
      <c r="B7525" t="str">
        <f>VLOOKUP(A7525,PEC!$A$1:$C$7902,3,1)</f>
        <v>pec.comune.sanmichelediganzaria.ct.it</v>
      </c>
      <c r="C7525">
        <f>VLOOKUP(A7525,SEZIONI!$A$1:$B$7897,2,1)</f>
        <v>5</v>
      </c>
    </row>
    <row r="7526" spans="1:3" x14ac:dyDescent="0.3">
      <c r="A7526" t="s">
        <v>31075</v>
      </c>
      <c r="B7526" t="str">
        <f>VLOOKUP(A7526,PEC!$A$1:$C$7902,3,1)</f>
        <v>comunesanpietroclarenza.telecompost.it</v>
      </c>
      <c r="C7526">
        <f>VLOOKUP(A7526,SEZIONI!$A$1:$B$7897,2,1)</f>
        <v>6</v>
      </c>
    </row>
    <row r="7527" spans="1:3" x14ac:dyDescent="0.3">
      <c r="A7527" t="s">
        <v>31076</v>
      </c>
      <c r="B7527" t="str">
        <f>VLOOKUP(A7527,PEC!$A$1:$C$7902,3,1)</f>
        <v>pec.comunesantadi.it</v>
      </c>
      <c r="C7527">
        <f>VLOOKUP(A7527,SEZIONI!$A$1:$B$7897,2,1)</f>
        <v>10</v>
      </c>
    </row>
    <row r="7528" spans="1:3" x14ac:dyDescent="0.3">
      <c r="A7528" t="s">
        <v>31077</v>
      </c>
      <c r="B7528" t="str">
        <f>VLOOKUP(A7528,PEC!$A$1:$C$7902,3,1)</f>
        <v>pec.comunesantadi.it</v>
      </c>
      <c r="C7528">
        <f>VLOOKUP(A7528,SEZIONI!$A$1:$B$7897,2,1)</f>
        <v>2</v>
      </c>
    </row>
    <row r="7529" spans="1:3" x14ac:dyDescent="0.3">
      <c r="A7529" t="s">
        <v>31078</v>
      </c>
      <c r="B7529" t="str">
        <f>VLOOKUP(A7529,PEC!$A$1:$C$7902,3,1)</f>
        <v>pec.comune.santamariadilicodia.ct.it</v>
      </c>
      <c r="C7529">
        <f>VLOOKUP(A7529,SEZIONI!$A$1:$B$7897,2,1)</f>
        <v>6</v>
      </c>
    </row>
    <row r="7530" spans="1:3" x14ac:dyDescent="0.3">
      <c r="A7530" t="s">
        <v>31079</v>
      </c>
      <c r="B7530" t="str">
        <f>VLOOKUP(A7530,PEC!$A$1:$C$7902,3,1)</f>
        <v>santavenerinapec.e-etna.it</v>
      </c>
      <c r="C7530">
        <f>VLOOKUP(A7530,SEZIONI!$A$1:$B$7897,2,1)</f>
        <v>6</v>
      </c>
    </row>
    <row r="7531" spans="1:3" x14ac:dyDescent="0.3">
      <c r="A7531" t="s">
        <v>31080</v>
      </c>
      <c r="B7531" t="str">
        <f>VLOOKUP(A7531,PEC!$A$1:$C$7902,3,1)</f>
        <v>legalmail.it</v>
      </c>
      <c r="C7531">
        <f>VLOOKUP(A7531,SEZIONI!$A$1:$B$7897,2,1)</f>
        <v>20</v>
      </c>
    </row>
    <row r="7532" spans="1:3" x14ac:dyDescent="0.3">
      <c r="A7532" t="s">
        <v>31081</v>
      </c>
      <c r="B7532" t="str">
        <f>VLOOKUP(A7532,PEC!$A$1:$C$7902,3,1)</f>
        <v>pec.halleyconsulting.it</v>
      </c>
      <c r="C7532">
        <f>VLOOKUP(A7532,SEZIONI!$A$1:$B$7897,2,1)</f>
        <v>7</v>
      </c>
    </row>
    <row r="7533" spans="1:3" x14ac:dyDescent="0.3">
      <c r="A7533" t="s">
        <v>31082</v>
      </c>
      <c r="B7533" t="str">
        <f>VLOOKUP(A7533,PEC!$A$1:$C$7902,3,1)</f>
        <v>legalmail.it</v>
      </c>
      <c r="C7533">
        <f>VLOOKUP(A7533,SEZIONI!$A$1:$B$7897,2,1)</f>
        <v>19</v>
      </c>
    </row>
    <row r="7534" spans="1:3" x14ac:dyDescent="0.3">
      <c r="A7534" t="s">
        <v>31083</v>
      </c>
      <c r="B7534" t="str">
        <f>VLOOKUP(A7534,PEC!$A$1:$C$7902,3,1)</f>
        <v>pec.comune.viagrande.ct.it</v>
      </c>
      <c r="C7534">
        <f>VLOOKUP(A7534,SEZIONI!$A$1:$B$7897,2,1)</f>
        <v>6</v>
      </c>
    </row>
    <row r="7535" spans="1:3" x14ac:dyDescent="0.3">
      <c r="A7535" t="s">
        <v>31084</v>
      </c>
      <c r="B7535" t="str">
        <f>VLOOKUP(A7535,PEC!$A$1:$C$7902,3,1)</f>
        <v>pec.comune.vizzini.ct.it</v>
      </c>
      <c r="C7535">
        <f>VLOOKUP(A7535,SEZIONI!$A$1:$B$7897,2,1)</f>
        <v>10</v>
      </c>
    </row>
    <row r="7536" spans="1:3" x14ac:dyDescent="0.3">
      <c r="A7536" t="s">
        <v>31085</v>
      </c>
      <c r="B7536" t="str">
        <f>VLOOKUP(A7536,PEC!$A$1:$C$7902,3,1)</f>
        <v>pec.comune.zafferana-etnea.ct.it</v>
      </c>
      <c r="C7536">
        <f>VLOOKUP(A7536,SEZIONI!$A$1:$B$7897,2,1)</f>
        <v>9</v>
      </c>
    </row>
    <row r="7537" spans="1:3" x14ac:dyDescent="0.3">
      <c r="A7537" t="s">
        <v>31086</v>
      </c>
      <c r="B7537" t="str">
        <f>VLOOKUP(A7537,PEC!$A$1:$C$7902,3,1)</f>
        <v>pec.comune.mazzarrone.ct.it</v>
      </c>
      <c r="C7537">
        <f>VLOOKUP(A7537,SEZIONI!$A$1:$B$7897,2,1)</f>
        <v>3</v>
      </c>
    </row>
    <row r="7538" spans="1:3" x14ac:dyDescent="0.3">
      <c r="A7538" t="s">
        <v>31087</v>
      </c>
      <c r="B7538" t="str">
        <f>VLOOKUP(A7538,PEC!$A$1:$C$7902,3,1)</f>
        <v>legalmail.it</v>
      </c>
      <c r="C7538">
        <f>VLOOKUP(A7538,SEZIONI!$A$1:$B$7897,2,1)</f>
        <v>3</v>
      </c>
    </row>
    <row r="7539" spans="1:3" x14ac:dyDescent="0.3">
      <c r="A7539" t="s">
        <v>31088</v>
      </c>
      <c r="B7539" t="str">
        <f>VLOOKUP(A7539,PEC!$A$1:$C$7902,3,1)</f>
        <v>arubapec.it</v>
      </c>
      <c r="C7539">
        <f>VLOOKUP(A7539,SEZIONI!$A$1:$B$7897,2,1)</f>
        <v>4</v>
      </c>
    </row>
    <row r="7540" spans="1:3" x14ac:dyDescent="0.3">
      <c r="A7540" t="s">
        <v>31089</v>
      </c>
      <c r="B7540" t="str">
        <f>VLOOKUP(A7540,PEC!$A$1:$C$7902,3,1)</f>
        <v>pec.comune.acate.rg.it</v>
      </c>
      <c r="C7540">
        <f>VLOOKUP(A7540,SEZIONI!$A$1:$B$7897,2,1)</f>
        <v>8</v>
      </c>
    </row>
    <row r="7541" spans="1:3" x14ac:dyDescent="0.3">
      <c r="A7541" t="s">
        <v>31090</v>
      </c>
      <c r="B7541" t="str">
        <f>VLOOKUP(A7541,PEC!$A$1:$C$7902,3,1)</f>
        <v>pec.comune.chiaramonte-gulfi.rg.it</v>
      </c>
      <c r="C7541">
        <f>VLOOKUP(A7541,SEZIONI!$A$1:$B$7897,2,1)</f>
        <v>9</v>
      </c>
    </row>
    <row r="7542" spans="1:3" x14ac:dyDescent="0.3">
      <c r="A7542" t="s">
        <v>31091</v>
      </c>
      <c r="B7542" t="str">
        <f>VLOOKUP(A7542,PEC!$A$1:$C$7902,3,1)</f>
        <v>pec.comune.comiso.it</v>
      </c>
      <c r="C7542">
        <f>VLOOKUP(A7542,SEZIONI!$A$1:$B$7897,2,1)</f>
        <v>31</v>
      </c>
    </row>
    <row r="7543" spans="1:3" x14ac:dyDescent="0.3">
      <c r="A7543" t="s">
        <v>31092</v>
      </c>
      <c r="B7543" t="str">
        <f>VLOOKUP(A7543,PEC!$A$1:$C$7902,3,1)</f>
        <v>pec.comune.giarratana.rg.it</v>
      </c>
      <c r="C7543">
        <f>VLOOKUP(A7543,SEZIONI!$A$1:$B$7897,2,1)</f>
        <v>3</v>
      </c>
    </row>
    <row r="7544" spans="1:3" x14ac:dyDescent="0.3">
      <c r="A7544" t="s">
        <v>31093</v>
      </c>
      <c r="B7544" t="str">
        <f>VLOOKUP(A7544,PEC!$A$1:$C$7902,3,1)</f>
        <v>cert.comune.ispica.rg.it</v>
      </c>
      <c r="C7544">
        <f>VLOOKUP(A7544,SEZIONI!$A$1:$B$7897,2,1)</f>
        <v>14</v>
      </c>
    </row>
    <row r="7545" spans="1:3" x14ac:dyDescent="0.3">
      <c r="A7545" t="s">
        <v>31094</v>
      </c>
      <c r="B7545" t="str">
        <f>VLOOKUP(A7545,PEC!$A$1:$C$7902,3,1)</f>
        <v>pec.it</v>
      </c>
      <c r="C7545">
        <f>VLOOKUP(A7545,SEZIONI!$A$1:$B$7897,2,1)</f>
        <v>51</v>
      </c>
    </row>
    <row r="7546" spans="1:3" x14ac:dyDescent="0.3">
      <c r="A7546" t="s">
        <v>31095</v>
      </c>
      <c r="B7546" t="str">
        <f>VLOOKUP(A7546,PEC!$A$1:$C$7902,3,1)</f>
        <v>pec.comune.monterosso-almo.rg.it</v>
      </c>
      <c r="C7546">
        <f>VLOOKUP(A7546,SEZIONI!$A$1:$B$7897,2,1)</f>
        <v>3</v>
      </c>
    </row>
    <row r="7547" spans="1:3" x14ac:dyDescent="0.3">
      <c r="A7547" t="s">
        <v>31096</v>
      </c>
      <c r="B7547" t="str">
        <f>VLOOKUP(A7547,PEC!$A$1:$C$7902,3,1)</f>
        <v xml:space="preserve">pec.it </v>
      </c>
      <c r="C7547">
        <f>VLOOKUP(A7547,SEZIONI!$A$1:$B$7897,2,1)</f>
        <v>18</v>
      </c>
    </row>
    <row r="7548" spans="1:3" x14ac:dyDescent="0.3">
      <c r="A7548" t="s">
        <v>31098</v>
      </c>
      <c r="B7548" t="str">
        <f>VLOOKUP(A7548,PEC!$A$1:$C$7902,3,1)</f>
        <v>pec.comune.ragusa.gov.it</v>
      </c>
      <c r="C7548">
        <f>VLOOKUP(A7548,SEZIONI!$A$1:$B$7897,2,1)</f>
        <v>71</v>
      </c>
    </row>
    <row r="7549" spans="1:3" x14ac:dyDescent="0.3">
      <c r="A7549" t="s">
        <v>31099</v>
      </c>
      <c r="B7549" t="str">
        <f>VLOOKUP(A7549,PEC!$A$1:$C$7902,3,1)</f>
        <v>legalmail.it</v>
      </c>
      <c r="C7549">
        <f>VLOOKUP(A7549,SEZIONI!$A$1:$B$7897,2,1)</f>
        <v>9</v>
      </c>
    </row>
    <row r="7550" spans="1:3" x14ac:dyDescent="0.3">
      <c r="A7550" t="s">
        <v>31100</v>
      </c>
      <c r="B7550" t="str">
        <f>VLOOKUP(A7550,PEC!$A$1:$C$7902,3,1)</f>
        <v>pec.comune.scicli.rg.it</v>
      </c>
      <c r="C7550">
        <f>VLOOKUP(A7550,SEZIONI!$A$1:$B$7897,2,1)</f>
        <v>24</v>
      </c>
    </row>
    <row r="7551" spans="1:3" x14ac:dyDescent="0.3">
      <c r="A7551" t="s">
        <v>31101</v>
      </c>
      <c r="B7551" t="str">
        <f>VLOOKUP(A7551,PEC!$A$1:$C$7902,3,1)</f>
        <v>pec.comunevittoria.gov.it</v>
      </c>
      <c r="C7551">
        <f>VLOOKUP(A7551,SEZIONI!$A$1:$B$7897,2,1)</f>
        <v>69</v>
      </c>
    </row>
    <row r="7552" spans="1:3" x14ac:dyDescent="0.3">
      <c r="A7552" t="s">
        <v>31102</v>
      </c>
      <c r="B7552" t="str">
        <f>VLOOKUP(A7552,PEC!$A$1:$C$7902,3,1)</f>
        <v>pointpec.it</v>
      </c>
      <c r="C7552">
        <f>VLOOKUP(A7552,SEZIONI!$A$1:$B$7897,2,1)</f>
        <v>41</v>
      </c>
    </row>
    <row r="7553" spans="1:3" x14ac:dyDescent="0.3">
      <c r="A7553" t="s">
        <v>31103</v>
      </c>
      <c r="B7553" t="str">
        <f>VLOOKUP(A7553,PEC!$A$1:$C$7902,3,1)</f>
        <v>pec.comune.avola.sr.it</v>
      </c>
      <c r="C7553">
        <f>VLOOKUP(A7553,SEZIONI!$A$1:$B$7897,2,1)</f>
        <v>31</v>
      </c>
    </row>
    <row r="7554" spans="1:3" x14ac:dyDescent="0.3">
      <c r="A7554" t="s">
        <v>31104</v>
      </c>
      <c r="B7554" t="str">
        <f>VLOOKUP(A7554,PEC!$A$1:$C$7902,3,1)</f>
        <v>pec.comune.buccheri.sr.it</v>
      </c>
      <c r="C7554">
        <f>VLOOKUP(A7554,SEZIONI!$A$1:$B$7897,2,1)</f>
        <v>3</v>
      </c>
    </row>
    <row r="7555" spans="1:3" x14ac:dyDescent="0.3">
      <c r="A7555" t="s">
        <v>31105</v>
      </c>
      <c r="B7555" t="str">
        <f>VLOOKUP(A7555,PEC!$A$1:$C$7902,3,1)</f>
        <v>pec.it</v>
      </c>
      <c r="C7555">
        <f>VLOOKUP(A7555,SEZIONI!$A$1:$B$7897,2,1)</f>
        <v>2</v>
      </c>
    </row>
    <row r="7556" spans="1:3" x14ac:dyDescent="0.3">
      <c r="A7556" t="s">
        <v>31106</v>
      </c>
      <c r="B7556" t="str">
        <f>VLOOKUP(A7556,PEC!$A$1:$C$7902,3,1)</f>
        <v xml:space="preserve">pec.it </v>
      </c>
      <c r="C7556">
        <f>VLOOKUP(A7556,SEZIONI!$A$1:$B$7897,2,1)</f>
        <v>8</v>
      </c>
    </row>
    <row r="7557" spans="1:3" x14ac:dyDescent="0.3">
      <c r="A7557" t="s">
        <v>31108</v>
      </c>
      <c r="B7557" t="str">
        <f>VLOOKUP(A7557,PEC!$A$1:$C$7902,3,1)</f>
        <v>pec.comune.carlentini.sr.it</v>
      </c>
      <c r="C7557">
        <f>VLOOKUP(A7557,SEZIONI!$A$1:$B$7897,2,1)</f>
        <v>20</v>
      </c>
    </row>
    <row r="7558" spans="1:3" x14ac:dyDescent="0.3">
      <c r="A7558" t="s">
        <v>31109</v>
      </c>
      <c r="B7558" t="str">
        <f>VLOOKUP(A7558,PEC!$A$1:$C$7902,3,1)</f>
        <v>pec.it</v>
      </c>
      <c r="C7558">
        <f>VLOOKUP(A7558,SEZIONI!$A$1:$B$7897,2,1)</f>
        <v>1</v>
      </c>
    </row>
    <row r="7559" spans="1:3" x14ac:dyDescent="0.3">
      <c r="A7559" t="s">
        <v>31110</v>
      </c>
      <c r="B7559" t="str">
        <f>VLOOKUP(A7559,PEC!$A$1:$C$7902,3,1)</f>
        <v xml:space="preserve">pec.comune.ferla.sr.it </v>
      </c>
      <c r="C7559">
        <f>VLOOKUP(A7559,SEZIONI!$A$1:$B$7897,2,1)</f>
        <v>3</v>
      </c>
    </row>
    <row r="7560" spans="1:3" x14ac:dyDescent="0.3">
      <c r="A7560" t="s">
        <v>31112</v>
      </c>
      <c r="B7560" t="str">
        <f>VLOOKUP(A7560,PEC!$A$1:$C$7902,3,1)</f>
        <v>pec.comune.floridia.sr.it</v>
      </c>
      <c r="C7560">
        <f>VLOOKUP(A7560,SEZIONI!$A$1:$B$7897,2,1)</f>
        <v>20</v>
      </c>
    </row>
    <row r="7561" spans="1:3" x14ac:dyDescent="0.3">
      <c r="A7561" t="s">
        <v>31113</v>
      </c>
      <c r="B7561" t="str">
        <f>VLOOKUP(A7561,PEC!$A$1:$C$7902,3,1)</f>
        <v>pec.comune.francofonte.sr.it</v>
      </c>
      <c r="C7561">
        <f>VLOOKUP(A7561,SEZIONI!$A$1:$B$7897,2,1)</f>
        <v>20</v>
      </c>
    </row>
    <row r="7562" spans="1:3" x14ac:dyDescent="0.3">
      <c r="A7562" t="s">
        <v>31114</v>
      </c>
      <c r="B7562" t="str">
        <f>VLOOKUP(A7562,PEC!$A$1:$C$7902,3,1)</f>
        <v xml:space="preserve">pec.comune.lentini.sr.it </v>
      </c>
      <c r="C7562">
        <f>VLOOKUP(A7562,SEZIONI!$A$1:$B$7897,2,1)</f>
        <v>32</v>
      </c>
    </row>
    <row r="7563" spans="1:3" x14ac:dyDescent="0.3">
      <c r="A7563" t="s">
        <v>31116</v>
      </c>
      <c r="B7563" t="str">
        <f>VLOOKUP(A7563,PEC!$A$1:$C$7902,3,1)</f>
        <v>pec.comune.melilli.sr.it</v>
      </c>
      <c r="C7563">
        <f>VLOOKUP(A7563,SEZIONI!$A$1:$B$7897,2,1)</f>
        <v>12</v>
      </c>
    </row>
    <row r="7564" spans="1:3" x14ac:dyDescent="0.3">
      <c r="A7564" t="s">
        <v>31117</v>
      </c>
      <c r="B7564" t="str">
        <f>VLOOKUP(A7564,PEC!$A$1:$C$7902,3,1)</f>
        <v>comunenoto.legalmail.it</v>
      </c>
      <c r="C7564">
        <f>VLOOKUP(A7564,SEZIONI!$A$1:$B$7897,2,1)</f>
        <v>22</v>
      </c>
    </row>
    <row r="7565" spans="1:3" x14ac:dyDescent="0.3">
      <c r="A7565" t="s">
        <v>31118</v>
      </c>
      <c r="B7565" t="str">
        <f>VLOOKUP(A7565,PEC!$A$1:$C$7902,3,1)</f>
        <v>arubapec.it</v>
      </c>
      <c r="C7565">
        <f>VLOOKUP(A7565,SEZIONI!$A$1:$B$7897,2,1)</f>
        <v>24</v>
      </c>
    </row>
    <row r="7566" spans="1:3" x14ac:dyDescent="0.3">
      <c r="A7566" t="s">
        <v>31119</v>
      </c>
      <c r="B7566" t="str">
        <f>VLOOKUP(A7566,PEC!$A$1:$C$7902,3,1)</f>
        <v>pec.comune.palazzoloacreide.sr.it</v>
      </c>
      <c r="C7566">
        <f>VLOOKUP(A7566,SEZIONI!$A$1:$B$7897,2,1)</f>
        <v>10</v>
      </c>
    </row>
    <row r="7567" spans="1:3" x14ac:dyDescent="0.3">
      <c r="A7567" t="s">
        <v>31120</v>
      </c>
      <c r="B7567" t="str">
        <f>VLOOKUP(A7567,PEC!$A$1:$C$7902,3,1)</f>
        <v>pec.comune.rosolini.sr.it</v>
      </c>
      <c r="C7567">
        <f>VLOOKUP(A7567,SEZIONI!$A$1:$B$7897,2,1)</f>
        <v>20</v>
      </c>
    </row>
    <row r="7568" spans="1:3" x14ac:dyDescent="0.3">
      <c r="A7568" t="s">
        <v>31121</v>
      </c>
      <c r="B7568" t="str">
        <f>VLOOKUP(A7568,PEC!$A$1:$C$7902,3,1)</f>
        <v>pec.comune.siracusa.it</v>
      </c>
      <c r="C7568">
        <f>VLOOKUP(A7568,SEZIONI!$A$1:$B$7897,2,1)</f>
        <v>123</v>
      </c>
    </row>
    <row r="7569" spans="1:3" x14ac:dyDescent="0.3">
      <c r="A7569" t="s">
        <v>31122</v>
      </c>
      <c r="B7569" t="str">
        <f>VLOOKUP(A7569,PEC!$A$1:$C$7902,3,1)</f>
        <v>solarino-pec.it</v>
      </c>
      <c r="C7569">
        <f>VLOOKUP(A7569,SEZIONI!$A$1:$B$7897,2,1)</f>
        <v>8</v>
      </c>
    </row>
    <row r="7570" spans="1:3" x14ac:dyDescent="0.3">
      <c r="A7570" t="s">
        <v>31123</v>
      </c>
      <c r="B7570" t="str">
        <f>VLOOKUP(A7570,PEC!$A$1:$C$7902,3,1)</f>
        <v>pec.comune.sortino.sr.it</v>
      </c>
      <c r="C7570">
        <f>VLOOKUP(A7570,SEZIONI!$A$1:$B$7897,2,1)</f>
        <v>8</v>
      </c>
    </row>
    <row r="7571" spans="1:3" x14ac:dyDescent="0.3">
      <c r="A7571" t="s">
        <v>31124</v>
      </c>
      <c r="B7571" t="str">
        <f>VLOOKUP(A7571,PEC!$A$1:$C$7902,3,1)</f>
        <v>pec.it</v>
      </c>
      <c r="C7571">
        <f>VLOOKUP(A7571,SEZIONI!$A$1:$B$7897,2,1)</f>
        <v>3</v>
      </c>
    </row>
    <row r="7572" spans="1:3" x14ac:dyDescent="0.3">
      <c r="A7572" t="s">
        <v>31125</v>
      </c>
      <c r="B7572" t="str">
        <f>VLOOKUP(A7572,PEC!$A$1:$C$7902,3,1)</f>
        <v>pec.comune.priologargallo.sr.it</v>
      </c>
      <c r="C7572">
        <f>VLOOKUP(A7572,SEZIONI!$A$1:$B$7897,2,1)</f>
        <v>11</v>
      </c>
    </row>
    <row r="7573" spans="1:3" x14ac:dyDescent="0.3">
      <c r="A7573" t="s">
        <v>31126</v>
      </c>
      <c r="B7573" t="str">
        <f>VLOOKUP(A7573,PEC!$A$1:$C$7902,3,1)</f>
        <v>pec.comuneaggius.it</v>
      </c>
      <c r="C7573">
        <f>VLOOKUP(A7573,SEZIONI!$A$1:$B$7897,2,1)</f>
        <v>2</v>
      </c>
    </row>
    <row r="7574" spans="1:3" x14ac:dyDescent="0.3">
      <c r="A7574" t="s">
        <v>31128</v>
      </c>
      <c r="B7574" t="str">
        <f>VLOOKUP(A7574,PEC!$A$1:$C$7902,3,1)</f>
        <v>legalmail.it</v>
      </c>
      <c r="C7574">
        <f>VLOOKUP(A7574,SEZIONI!$A$1:$B$7897,2,1)</f>
        <v>2</v>
      </c>
    </row>
    <row r="7575" spans="1:3" x14ac:dyDescent="0.3">
      <c r="A7575" t="s">
        <v>31129</v>
      </c>
      <c r="B7575" t="str">
        <f>VLOOKUP(A7575,PEC!$A$1:$C$7902,3,1)</f>
        <v>pec.comune.alghero.ss.it</v>
      </c>
      <c r="C7575">
        <f>VLOOKUP(A7575,SEZIONI!$A$1:$B$7897,2,1)</f>
        <v>52</v>
      </c>
    </row>
    <row r="7576" spans="1:3" x14ac:dyDescent="0.3">
      <c r="A7576" t="s">
        <v>31130</v>
      </c>
      <c r="B7576" t="str">
        <f>VLOOKUP(A7576,PEC!$A$1:$C$7902,3,1)</f>
        <v>legpec.it</v>
      </c>
      <c r="C7576">
        <f>VLOOKUP(A7576,SEZIONI!$A$1:$B$7897,2,1)</f>
        <v>1</v>
      </c>
    </row>
    <row r="7577" spans="1:3" x14ac:dyDescent="0.3">
      <c r="A7577" t="s">
        <v>31131</v>
      </c>
      <c r="B7577" t="str">
        <f>VLOOKUP(A7577,PEC!$A$1:$C$7902,3,1)</f>
        <v>comune.ardara.ss.it</v>
      </c>
      <c r="C7577">
        <f>VLOOKUP(A7577,SEZIONI!$A$1:$B$7897,2,1)</f>
        <v>1</v>
      </c>
    </row>
    <row r="7578" spans="1:3" x14ac:dyDescent="0.3">
      <c r="A7578" t="s">
        <v>31132</v>
      </c>
      <c r="B7578" t="str">
        <f>VLOOKUP(A7578,PEC!$A$1:$C$7902,3,1)</f>
        <v>pec.comarzachena.it</v>
      </c>
      <c r="C7578">
        <f>VLOOKUP(A7578,SEZIONI!$A$1:$B$7897,2,1)</f>
        <v>11</v>
      </c>
    </row>
    <row r="7579" spans="1:3" x14ac:dyDescent="0.3">
      <c r="A7579" t="s">
        <v>31133</v>
      </c>
      <c r="B7579" t="str">
        <f>VLOOKUP(A7579,PEC!$A$1:$C$7902,3,1)</f>
        <v>pec.comune.banari.ss.it</v>
      </c>
      <c r="C7579">
        <f>VLOOKUP(A7579,SEZIONI!$A$1:$B$7897,2,1)</f>
        <v>1</v>
      </c>
    </row>
    <row r="7580" spans="1:3" x14ac:dyDescent="0.3">
      <c r="A7580" t="s">
        <v>31134</v>
      </c>
      <c r="B7580" t="str">
        <f>VLOOKUP(A7580,PEC!$A$1:$C$7902,3,1)</f>
        <v>pec.comune.benetutti.ss.it</v>
      </c>
      <c r="C7580">
        <f>VLOOKUP(A7580,SEZIONI!$A$1:$B$7897,2,1)</f>
        <v>2</v>
      </c>
    </row>
    <row r="7581" spans="1:3" x14ac:dyDescent="0.3">
      <c r="A7581" t="s">
        <v>31135</v>
      </c>
      <c r="B7581" t="str">
        <f>VLOOKUP(A7581,PEC!$A$1:$C$7902,3,1)</f>
        <v>pec.comune.berchidda.ot.it</v>
      </c>
      <c r="C7581">
        <f>VLOOKUP(A7581,SEZIONI!$A$1:$B$7897,2,1)</f>
        <v>3</v>
      </c>
    </row>
    <row r="7582" spans="1:3" x14ac:dyDescent="0.3">
      <c r="A7582" t="s">
        <v>31136</v>
      </c>
      <c r="B7582" t="str">
        <f>VLOOKUP(A7582,PEC!$A$1:$C$7902,3,1)</f>
        <v>pec.comune.bessude.ss.it</v>
      </c>
      <c r="C7582">
        <f>VLOOKUP(A7582,SEZIONI!$A$1:$B$7897,2,1)</f>
        <v>1</v>
      </c>
    </row>
    <row r="7583" spans="1:3" x14ac:dyDescent="0.3">
      <c r="A7583" t="s">
        <v>31137</v>
      </c>
      <c r="B7583" t="str">
        <f>VLOOKUP(A7583,PEC!$A$1:$C$7902,3,1)</f>
        <v>pec.comune.bonnanaro.ss.it</v>
      </c>
      <c r="C7583">
        <f>VLOOKUP(A7583,SEZIONI!$A$1:$B$7897,2,1)</f>
        <v>1</v>
      </c>
    </row>
    <row r="7584" spans="1:3" x14ac:dyDescent="0.3">
      <c r="A7584" t="s">
        <v>31138</v>
      </c>
      <c r="B7584" t="str">
        <f>VLOOKUP(A7584,PEC!$A$1:$C$7902,3,1)</f>
        <v>pec.comune.bono.ss.it</v>
      </c>
      <c r="C7584">
        <f>VLOOKUP(A7584,SEZIONI!$A$1:$B$7897,2,1)</f>
        <v>4</v>
      </c>
    </row>
    <row r="7585" spans="1:3" x14ac:dyDescent="0.3">
      <c r="A7585" t="s">
        <v>31139</v>
      </c>
      <c r="B7585" t="str">
        <f>VLOOKUP(A7585,PEC!$A$1:$C$7902,3,1)</f>
        <v>pec.comunas.it</v>
      </c>
      <c r="C7585">
        <f>VLOOKUP(A7585,SEZIONI!$A$1:$B$7897,2,1)</f>
        <v>4</v>
      </c>
    </row>
    <row r="7586" spans="1:3" x14ac:dyDescent="0.3">
      <c r="A7586" t="s">
        <v>31140</v>
      </c>
      <c r="B7586" t="str">
        <f>VLOOKUP(A7586,PEC!$A$1:$C$7902,3,1)</f>
        <v>pec.it</v>
      </c>
      <c r="C7586">
        <f>VLOOKUP(A7586,SEZIONI!$A$1:$B$7897,2,1)</f>
        <v>2</v>
      </c>
    </row>
    <row r="7587" spans="1:3" x14ac:dyDescent="0.3">
      <c r="A7587" t="s">
        <v>31141</v>
      </c>
      <c r="B7587" t="str">
        <f>VLOOKUP(A7587,PEC!$A$1:$C$7902,3,1)</f>
        <v>pec.comune.borutta.ss.it</v>
      </c>
      <c r="C7587">
        <f>VLOOKUP(A7587,SEZIONI!$A$1:$B$7897,2,1)</f>
        <v>1</v>
      </c>
    </row>
    <row r="7588" spans="1:3" x14ac:dyDescent="0.3">
      <c r="A7588" t="s">
        <v>31142</v>
      </c>
      <c r="B7588" t="str">
        <f>VLOOKUP(A7588,PEC!$A$1:$C$7902,3,1)</f>
        <v>pec.comunas.it</v>
      </c>
      <c r="C7588">
        <f>VLOOKUP(A7588,SEZIONI!$A$1:$B$7897,2,1)</f>
        <v>1</v>
      </c>
    </row>
    <row r="7589" spans="1:3" x14ac:dyDescent="0.3">
      <c r="A7589" t="s">
        <v>31143</v>
      </c>
      <c r="B7589" t="str">
        <f>VLOOKUP(A7589,PEC!$A$1:$C$7902,3,1)</f>
        <v>pec.comune.budduso.ot.it</v>
      </c>
      <c r="C7589">
        <f>VLOOKUP(A7589,SEZIONI!$A$1:$B$7897,2,1)</f>
        <v>4</v>
      </c>
    </row>
    <row r="7590" spans="1:3" x14ac:dyDescent="0.3">
      <c r="A7590" t="s">
        <v>31144</v>
      </c>
      <c r="B7590" t="str">
        <f>VLOOKUP(A7590,PEC!$A$1:$C$7902,3,1)</f>
        <v>legpec.it</v>
      </c>
      <c r="C7590">
        <f>VLOOKUP(A7590,SEZIONI!$A$1:$B$7897,2,1)</f>
        <v>2</v>
      </c>
    </row>
    <row r="7591" spans="1:3" x14ac:dyDescent="0.3">
      <c r="A7591" t="s">
        <v>31145</v>
      </c>
      <c r="B7591" t="str">
        <f>VLOOKUP(A7591,PEC!$A$1:$C$7902,3,1)</f>
        <v>pec.comune.bulzi.ss.it</v>
      </c>
      <c r="C7591">
        <f>VLOOKUP(A7591,SEZIONI!$A$1:$B$7897,2,1)</f>
        <v>1</v>
      </c>
    </row>
    <row r="7592" spans="1:3" x14ac:dyDescent="0.3">
      <c r="A7592" t="s">
        <v>31146</v>
      </c>
      <c r="B7592" t="str">
        <f>VLOOKUP(A7592,PEC!$A$1:$C$7902,3,1)</f>
        <v>pec.comuneburgos.it</v>
      </c>
      <c r="C7592">
        <f>VLOOKUP(A7592,SEZIONI!$A$1:$B$7897,2,1)</f>
        <v>1</v>
      </c>
    </row>
    <row r="7593" spans="1:3" x14ac:dyDescent="0.3">
      <c r="A7593" t="s">
        <v>31147</v>
      </c>
      <c r="B7593" t="str">
        <f>VLOOKUP(A7593,PEC!$A$1:$C$7902,3,1)</f>
        <v>pec.it</v>
      </c>
      <c r="C7593">
        <f>VLOOKUP(A7593,SEZIONI!$A$1:$B$7897,2,1)</f>
        <v>4</v>
      </c>
    </row>
    <row r="7594" spans="1:3" x14ac:dyDescent="0.3">
      <c r="A7594" t="s">
        <v>31148</v>
      </c>
      <c r="B7594" t="str">
        <f>VLOOKUP(A7594,PEC!$A$1:$C$7902,3,1)</f>
        <v>pec.comunas.it</v>
      </c>
      <c r="C7594">
        <f>VLOOKUP(A7594,SEZIONI!$A$1:$B$7897,2,1)</f>
        <v>1</v>
      </c>
    </row>
    <row r="7595" spans="1:3" x14ac:dyDescent="0.3">
      <c r="A7595" t="s">
        <v>31149</v>
      </c>
      <c r="B7595" t="str">
        <f>VLOOKUP(A7595,PEC!$A$1:$C$7902,3,1)</f>
        <v>pec.comune.castelsardo.ss.it</v>
      </c>
      <c r="C7595">
        <f>VLOOKUP(A7595,SEZIONI!$A$1:$B$7897,2,1)</f>
        <v>6</v>
      </c>
    </row>
    <row r="7596" spans="1:3" x14ac:dyDescent="0.3">
      <c r="A7596" t="s">
        <v>31150</v>
      </c>
      <c r="B7596" t="str">
        <f>VLOOKUP(A7596,PEC!$A$1:$C$7902,3,1)</f>
        <v>legalmail.it</v>
      </c>
      <c r="C7596">
        <f>VLOOKUP(A7596,SEZIONI!$A$1:$B$7897,2,1)</f>
        <v>1</v>
      </c>
    </row>
    <row r="7597" spans="1:3" x14ac:dyDescent="0.3">
      <c r="A7597" t="s">
        <v>31151</v>
      </c>
      <c r="B7597" t="str">
        <f>VLOOKUP(A7597,PEC!$A$1:$C$7902,3,1)</f>
        <v>pec.comune.chiaramonti.ss.it</v>
      </c>
      <c r="C7597">
        <f>VLOOKUP(A7597,SEZIONI!$A$1:$B$7897,2,1)</f>
        <v>2</v>
      </c>
    </row>
    <row r="7598" spans="1:3" x14ac:dyDescent="0.3">
      <c r="A7598" t="s">
        <v>31152</v>
      </c>
      <c r="B7598" t="str">
        <f>VLOOKUP(A7598,PEC!$A$1:$C$7902,3,1)</f>
        <v>legalmail.it</v>
      </c>
      <c r="C7598">
        <f>VLOOKUP(A7598,SEZIONI!$A$1:$B$7897,2,1)</f>
        <v>2</v>
      </c>
    </row>
    <row r="7599" spans="1:3" x14ac:dyDescent="0.3">
      <c r="A7599" t="s">
        <v>31153</v>
      </c>
      <c r="B7599" t="str">
        <f>VLOOKUP(A7599,PEC!$A$1:$C$7902,3,1)</f>
        <v>pec.comune.cossoine.ss.it</v>
      </c>
      <c r="C7599">
        <f>VLOOKUP(A7599,SEZIONI!$A$1:$B$7897,2,1)</f>
        <v>1</v>
      </c>
    </row>
    <row r="7600" spans="1:3" x14ac:dyDescent="0.3">
      <c r="A7600" t="s">
        <v>31154</v>
      </c>
      <c r="B7600" t="str">
        <f>VLOOKUP(A7600,PEC!$A$1:$C$7902,3,1)</f>
        <v>pec.comunas.it</v>
      </c>
      <c r="C7600">
        <f>VLOOKUP(A7600,SEZIONI!$A$1:$B$7897,2,1)</f>
        <v>1</v>
      </c>
    </row>
    <row r="7601" spans="1:3" x14ac:dyDescent="0.3">
      <c r="A7601" t="s">
        <v>31155</v>
      </c>
      <c r="B7601" t="str">
        <f>VLOOKUP(A7601,PEC!$A$1:$C$7902,3,1)</f>
        <v>pec.it</v>
      </c>
      <c r="C7601">
        <f>VLOOKUP(A7601,SEZIONI!$A$1:$B$7897,2,1)</f>
        <v>2</v>
      </c>
    </row>
    <row r="7602" spans="1:3" x14ac:dyDescent="0.3">
      <c r="A7602" t="s">
        <v>31156</v>
      </c>
      <c r="B7602" t="str">
        <f>VLOOKUP(A7602,PEC!$A$1:$C$7902,3,1)</f>
        <v>pec.comune.giave.ss.it</v>
      </c>
      <c r="C7602">
        <f>VLOOKUP(A7602,SEZIONI!$A$1:$B$7897,2,1)</f>
        <v>1</v>
      </c>
    </row>
    <row r="7603" spans="1:3" x14ac:dyDescent="0.3">
      <c r="A7603" t="s">
        <v>31157</v>
      </c>
      <c r="B7603" t="str">
        <f>VLOOKUP(A7603,PEC!$A$1:$C$7902,3,1)</f>
        <v>pec.comune.illorai.ss.it</v>
      </c>
      <c r="C7603">
        <f>VLOOKUP(A7603,SEZIONI!$A$1:$B$7897,2,1)</f>
        <v>1</v>
      </c>
    </row>
    <row r="7604" spans="1:3" x14ac:dyDescent="0.3">
      <c r="A7604" t="s">
        <v>31158</v>
      </c>
      <c r="B7604" t="str">
        <f>VLOOKUP(A7604,PEC!$A$1:$C$7902,3,1)</f>
        <v>pec.comune.ittireddu.ss.it</v>
      </c>
      <c r="C7604">
        <f>VLOOKUP(A7604,SEZIONI!$A$1:$B$7897,2,1)</f>
        <v>1</v>
      </c>
    </row>
    <row r="7605" spans="1:3" x14ac:dyDescent="0.3">
      <c r="A7605" t="s">
        <v>31159</v>
      </c>
      <c r="B7605" t="str">
        <f>VLOOKUP(A7605,PEC!$A$1:$C$7902,3,1)</f>
        <v>pec.comune.ittiri.ss.it</v>
      </c>
      <c r="C7605">
        <f>VLOOKUP(A7605,SEZIONI!$A$1:$B$7897,2,1)</f>
        <v>10</v>
      </c>
    </row>
    <row r="7606" spans="1:3" x14ac:dyDescent="0.3">
      <c r="A7606" t="s">
        <v>31160</v>
      </c>
      <c r="B7606" t="str">
        <f>VLOOKUP(A7606,PEC!$A$1:$C$7902,3,1)</f>
        <v>pec.comunelaerru.ss.it</v>
      </c>
      <c r="C7606">
        <f>VLOOKUP(A7606,SEZIONI!$A$1:$B$7897,2,1)</f>
        <v>1</v>
      </c>
    </row>
    <row r="7607" spans="1:3" x14ac:dyDescent="0.3">
      <c r="A7607" t="s">
        <v>31161</v>
      </c>
      <c r="B7607" t="str">
        <f>VLOOKUP(A7607,PEC!$A$1:$C$7902,3,1)</f>
        <v>pec.comune.jovencan.ao.it</v>
      </c>
      <c r="C7607">
        <f>VLOOKUP(A7607,SEZIONI!$A$1:$B$7897,2,1)</f>
        <v>11</v>
      </c>
    </row>
    <row r="7608" spans="1:3" x14ac:dyDescent="0.3">
      <c r="A7608" t="s">
        <v>31162</v>
      </c>
      <c r="B7608" t="str">
        <f>VLOOKUP(A7608,PEC!$A$1:$C$7902,3,1)</f>
        <v>pec.comunas.it</v>
      </c>
      <c r="C7608">
        <f>VLOOKUP(A7608,SEZIONI!$A$1:$B$7897,2,1)</f>
        <v>2</v>
      </c>
    </row>
    <row r="7609" spans="1:3" x14ac:dyDescent="0.3">
      <c r="A7609" t="s">
        <v>31163</v>
      </c>
      <c r="B7609" t="str">
        <f>VLOOKUP(A7609,PEC!$A$1:$C$7902,3,1)</f>
        <v>pec.comune.luras.ss.it</v>
      </c>
      <c r="C7609">
        <f>VLOOKUP(A7609,SEZIONI!$A$1:$B$7897,2,1)</f>
        <v>3</v>
      </c>
    </row>
    <row r="7610" spans="1:3" x14ac:dyDescent="0.3">
      <c r="A7610" t="s">
        <v>31164</v>
      </c>
      <c r="B7610" t="str">
        <f>VLOOKUP(A7610,PEC!$A$1:$C$7902,3,1)</f>
        <v>pec.comune.mara.ss.it</v>
      </c>
      <c r="C7610">
        <f>VLOOKUP(A7610,SEZIONI!$A$1:$B$7897,2,1)</f>
        <v>1</v>
      </c>
    </row>
    <row r="7611" spans="1:3" x14ac:dyDescent="0.3">
      <c r="A7611" t="s">
        <v>31165</v>
      </c>
      <c r="B7611" t="str">
        <f>VLOOKUP(A7611,PEC!$A$1:$C$7902,3,1)</f>
        <v>pec.it</v>
      </c>
      <c r="C7611">
        <f>VLOOKUP(A7611,SEZIONI!$A$1:$B$7897,2,1)</f>
        <v>1</v>
      </c>
    </row>
    <row r="7612" spans="1:3" x14ac:dyDescent="0.3">
      <c r="A7612" t="s">
        <v>31166</v>
      </c>
      <c r="B7612" t="str">
        <f>VLOOKUP(A7612,PEC!$A$1:$C$7902,3,1)</f>
        <v>tiscali.it</v>
      </c>
      <c r="C7612">
        <f>VLOOKUP(A7612,SEZIONI!$A$1:$B$7897,2,1)</f>
        <v>1</v>
      </c>
    </row>
    <row r="7613" spans="1:3" x14ac:dyDescent="0.3">
      <c r="A7613" t="s">
        <v>31167</v>
      </c>
      <c r="B7613" t="str">
        <f>VLOOKUP(A7613,PEC!$A$1:$C$7902,3,1)</f>
        <v>pec.comune.monti.ss.it</v>
      </c>
      <c r="C7613">
        <f>VLOOKUP(A7613,SEZIONI!$A$1:$B$7897,2,1)</f>
        <v>3</v>
      </c>
    </row>
    <row r="7614" spans="1:3" x14ac:dyDescent="0.3">
      <c r="A7614" t="s">
        <v>31168</v>
      </c>
      <c r="B7614" t="str">
        <f>VLOOKUP(A7614,PEC!$A$1:$C$7902,3,1)</f>
        <v xml:space="preserve">pec.comune.mores.ss.it </v>
      </c>
      <c r="C7614">
        <f>VLOOKUP(A7614,SEZIONI!$A$1:$B$7897,2,1)</f>
        <v>2</v>
      </c>
    </row>
    <row r="7615" spans="1:3" x14ac:dyDescent="0.3">
      <c r="A7615" t="s">
        <v>31170</v>
      </c>
      <c r="B7615" t="str">
        <f>VLOOKUP(A7615,PEC!$A$1:$C$7902,3,1)</f>
        <v>pec.comune.muros.ss.it</v>
      </c>
      <c r="C7615">
        <f>VLOOKUP(A7615,SEZIONI!$A$1:$B$7897,2,1)</f>
        <v>1</v>
      </c>
    </row>
    <row r="7616" spans="1:3" x14ac:dyDescent="0.3">
      <c r="A7616" t="s">
        <v>31171</v>
      </c>
      <c r="B7616" t="str">
        <f>VLOOKUP(A7616,PEC!$A$1:$C$7902,3,1)</f>
        <v>pec.comune.nughedusannicolo.ss.it</v>
      </c>
      <c r="C7616">
        <f>VLOOKUP(A7616,SEZIONI!$A$1:$B$7897,2,1)</f>
        <v>1</v>
      </c>
    </row>
    <row r="7617" spans="1:3" x14ac:dyDescent="0.3">
      <c r="A7617" t="s">
        <v>31172</v>
      </c>
      <c r="B7617" t="str">
        <f>VLOOKUP(A7617,PEC!$A$1:$C$7902,3,1)</f>
        <v>pec.comune.nule.ss.it</v>
      </c>
      <c r="C7617">
        <f>VLOOKUP(A7617,SEZIONI!$A$1:$B$7897,2,1)</f>
        <v>2</v>
      </c>
    </row>
    <row r="7618" spans="1:3" x14ac:dyDescent="0.3">
      <c r="A7618" t="s">
        <v>31173</v>
      </c>
      <c r="B7618" t="str">
        <f>VLOOKUP(A7618,PEC!$A$1:$C$7902,3,1)</f>
        <v>legalmail.it</v>
      </c>
      <c r="C7618">
        <f>VLOOKUP(A7618,SEZIONI!$A$1:$B$7897,2,1)</f>
        <v>4</v>
      </c>
    </row>
    <row r="7619" spans="1:3" x14ac:dyDescent="0.3">
      <c r="A7619" t="s">
        <v>31174</v>
      </c>
      <c r="B7619" t="str">
        <f>VLOOKUP(A7619,PEC!$A$1:$C$7902,3,1)</f>
        <v>actaliscertymail.it</v>
      </c>
      <c r="C7619">
        <f>VLOOKUP(A7619,SEZIONI!$A$1:$B$7897,2,1)</f>
        <v>50</v>
      </c>
    </row>
    <row r="7620" spans="1:3" x14ac:dyDescent="0.3">
      <c r="A7620" t="s">
        <v>31175</v>
      </c>
      <c r="B7620" t="str">
        <f>VLOOKUP(A7620,PEC!$A$1:$C$7902,3,1)</f>
        <v>pec.comune.olmedo.ss.it</v>
      </c>
      <c r="C7620">
        <f>VLOOKUP(A7620,SEZIONI!$A$1:$B$7897,2,1)</f>
        <v>4</v>
      </c>
    </row>
    <row r="7621" spans="1:3" x14ac:dyDescent="0.3">
      <c r="A7621" t="s">
        <v>31176</v>
      </c>
      <c r="B7621" t="str">
        <f>VLOOKUP(A7621,PEC!$A$1:$C$7902,3,1)</f>
        <v>pec.comune.oschiri.ss.it</v>
      </c>
      <c r="C7621">
        <f>VLOOKUP(A7621,SEZIONI!$A$1:$B$7897,2,1)</f>
        <v>4</v>
      </c>
    </row>
    <row r="7622" spans="1:3" x14ac:dyDescent="0.3">
      <c r="A7622" t="s">
        <v>31177</v>
      </c>
      <c r="B7622" t="str">
        <f>VLOOKUP(A7622,PEC!$A$1:$C$7902,3,1)</f>
        <v>pec.comune.osilo.ss.it</v>
      </c>
      <c r="C7622">
        <f>VLOOKUP(A7622,SEZIONI!$A$1:$B$7897,2,1)</f>
        <v>6</v>
      </c>
    </row>
    <row r="7623" spans="1:3" x14ac:dyDescent="0.3">
      <c r="A7623" t="s">
        <v>31178</v>
      </c>
      <c r="B7623" t="str">
        <f>VLOOKUP(A7623,PEC!$A$1:$C$7902,3,1)</f>
        <v>pec.comuneossi.it</v>
      </c>
      <c r="C7623">
        <f>VLOOKUP(A7623,SEZIONI!$A$1:$B$7897,2,1)</f>
        <v>7</v>
      </c>
    </row>
    <row r="7624" spans="1:3" x14ac:dyDescent="0.3">
      <c r="A7624" t="s">
        <v>31179</v>
      </c>
      <c r="B7624" t="str">
        <f>VLOOKUP(A7624,PEC!$A$1:$C$7902,3,1)</f>
        <v>pec.comune.ozieri.ss.it</v>
      </c>
      <c r="C7624">
        <f>VLOOKUP(A7624,SEZIONI!$A$1:$B$7897,2,1)</f>
        <v>12</v>
      </c>
    </row>
    <row r="7625" spans="1:3" x14ac:dyDescent="0.3">
      <c r="A7625" t="s">
        <v>31180</v>
      </c>
      <c r="B7625" t="str">
        <f>VLOOKUP(A7625,PEC!$A$1:$C$7902,3,1)</f>
        <v>pec.comune.padria.ss.it</v>
      </c>
      <c r="C7625">
        <f>VLOOKUP(A7625,SEZIONI!$A$1:$B$7897,2,1)</f>
        <v>1</v>
      </c>
    </row>
    <row r="7626" spans="1:3" x14ac:dyDescent="0.3">
      <c r="A7626" t="s">
        <v>31181</v>
      </c>
      <c r="B7626" t="str">
        <f>VLOOKUP(A7626,PEC!$A$1:$C$7902,3,1)</f>
        <v>pec.palau.it</v>
      </c>
      <c r="C7626">
        <f>VLOOKUP(A7626,SEZIONI!$A$1:$B$7897,2,1)</f>
        <v>3</v>
      </c>
    </row>
    <row r="7627" spans="1:3" x14ac:dyDescent="0.3">
      <c r="A7627" t="s">
        <v>31182</v>
      </c>
      <c r="B7627" t="str">
        <f>VLOOKUP(A7627,PEC!$A$1:$C$7902,3,1)</f>
        <v>pec.comunas.it</v>
      </c>
      <c r="C7627">
        <f>VLOOKUP(A7627,SEZIONI!$A$1:$B$7897,2,1)</f>
        <v>4</v>
      </c>
    </row>
    <row r="7628" spans="1:3" x14ac:dyDescent="0.3">
      <c r="A7628" t="s">
        <v>31183</v>
      </c>
      <c r="B7628" t="str">
        <f>VLOOKUP(A7628,PEC!$A$1:$C$7902,3,1)</f>
        <v>pec.comuneperfugas.it</v>
      </c>
      <c r="C7628">
        <f>VLOOKUP(A7628,SEZIONI!$A$1:$B$7897,2,1)</f>
        <v>3</v>
      </c>
    </row>
    <row r="7629" spans="1:3" x14ac:dyDescent="0.3">
      <c r="A7629" t="s">
        <v>31184</v>
      </c>
      <c r="B7629" t="str">
        <f>VLOOKUP(A7629,PEC!$A$1:$C$7902,3,1)</f>
        <v>pec.comune.ploaghe.ss.it</v>
      </c>
      <c r="C7629">
        <f>VLOOKUP(A7629,SEZIONI!$A$1:$B$7897,2,1)</f>
        <v>4</v>
      </c>
    </row>
    <row r="7630" spans="1:3" x14ac:dyDescent="0.3">
      <c r="A7630" t="s">
        <v>31185</v>
      </c>
      <c r="B7630" t="str">
        <f>VLOOKUP(A7630,PEC!$A$1:$C$7902,3,1)</f>
        <v>pec.comune.porto-torres.ss.it</v>
      </c>
      <c r="C7630">
        <f>VLOOKUP(A7630,SEZIONI!$A$1:$B$7897,2,1)</f>
        <v>24</v>
      </c>
    </row>
    <row r="7631" spans="1:3" x14ac:dyDescent="0.3">
      <c r="A7631" t="s">
        <v>31186</v>
      </c>
      <c r="B7631" t="str">
        <f>VLOOKUP(A7631,PEC!$A$1:$C$7902,3,1)</f>
        <v>pec.comune.pozzomaggiore.ss.it</v>
      </c>
      <c r="C7631">
        <f>VLOOKUP(A7631,SEZIONI!$A$1:$B$7897,2,1)</f>
        <v>3</v>
      </c>
    </row>
    <row r="7632" spans="1:3" x14ac:dyDescent="0.3">
      <c r="A7632" t="s">
        <v>31187</v>
      </c>
      <c r="B7632" t="str">
        <f>VLOOKUP(A7632,PEC!$A$1:$C$7902,3,1)</f>
        <v>legalmail.it</v>
      </c>
      <c r="C7632">
        <f>VLOOKUP(A7632,SEZIONI!$A$1:$B$7897,2,1)</f>
        <v>1</v>
      </c>
    </row>
    <row r="7633" spans="1:3" x14ac:dyDescent="0.3">
      <c r="A7633" t="s">
        <v>31188</v>
      </c>
      <c r="B7633" t="str">
        <f>VLOOKUP(A7633,PEC!$A$1:$C$7902,3,1)</f>
        <v>pec.comune.romana.ss.it</v>
      </c>
      <c r="C7633">
        <f>VLOOKUP(A7633,SEZIONI!$A$1:$B$7897,2,1)</f>
        <v>1</v>
      </c>
    </row>
    <row r="7634" spans="1:3" x14ac:dyDescent="0.3">
      <c r="A7634" t="s">
        <v>31189</v>
      </c>
      <c r="B7634" t="str">
        <f>VLOOKUP(A7634,PEC!$A$1:$C$7902,3,1)</f>
        <v>pec.comune.aglientu.ot.it</v>
      </c>
      <c r="C7634">
        <f>VLOOKUP(A7634,SEZIONI!$A$1:$B$7897,2,1)</f>
        <v>3</v>
      </c>
    </row>
    <row r="7635" spans="1:3" x14ac:dyDescent="0.3">
      <c r="A7635" t="s">
        <v>31190</v>
      </c>
      <c r="B7635" t="str">
        <f>VLOOKUP(A7635,PEC!$A$1:$C$7902,3,1)</f>
        <v>pec.comunestg.it</v>
      </c>
      <c r="C7635">
        <f>VLOOKUP(A7635,SEZIONI!$A$1:$B$7897,2,1)</f>
        <v>5</v>
      </c>
    </row>
    <row r="7636" spans="1:3" x14ac:dyDescent="0.3">
      <c r="A7636" t="s">
        <v>31191</v>
      </c>
      <c r="B7636" t="str">
        <f>VLOOKUP(A7636,PEC!$A$1:$C$7902,3,1)</f>
        <v>pec.comune.sassari.it</v>
      </c>
      <c r="C7636">
        <f>VLOOKUP(A7636,SEZIONI!$A$1:$B$7897,2,1)</f>
        <v>136</v>
      </c>
    </row>
    <row r="7637" spans="1:3" x14ac:dyDescent="0.3">
      <c r="A7637" t="s">
        <v>31192</v>
      </c>
      <c r="B7637" t="str">
        <f>VLOOKUP(A7637,PEC!$A$1:$C$7902,3,1)</f>
        <v>pec.comune.sedini.ss.it</v>
      </c>
      <c r="C7637">
        <f>VLOOKUP(A7637,SEZIONI!$A$1:$B$7897,2,1)</f>
        <v>2</v>
      </c>
    </row>
    <row r="7638" spans="1:3" x14ac:dyDescent="0.3">
      <c r="A7638" t="s">
        <v>31193</v>
      </c>
      <c r="B7638" t="str">
        <f>VLOOKUP(A7638,PEC!$A$1:$C$7902,3,1)</f>
        <v>pec.comune.semestene.ss.it</v>
      </c>
      <c r="C7638">
        <f>VLOOKUP(A7638,SEZIONI!$A$1:$B$7897,2,1)</f>
        <v>1</v>
      </c>
    </row>
    <row r="7639" spans="1:3" x14ac:dyDescent="0.3">
      <c r="A7639" t="s">
        <v>31194</v>
      </c>
      <c r="B7639" t="str">
        <f>VLOOKUP(A7639,PEC!$A$1:$C$7902,3,1)</f>
        <v>pec.comunas.it</v>
      </c>
      <c r="C7639">
        <f>VLOOKUP(A7639,SEZIONI!$A$1:$B$7897,2,1)</f>
        <v>9</v>
      </c>
    </row>
    <row r="7640" spans="1:3" x14ac:dyDescent="0.3">
      <c r="A7640" t="s">
        <v>31195</v>
      </c>
      <c r="B7640" t="str">
        <f>VLOOKUP(A7640,PEC!$A$1:$C$7902,3,1)</f>
        <v>pec.comunesiligo.it</v>
      </c>
      <c r="C7640">
        <f>VLOOKUP(A7640,SEZIONI!$A$1:$B$7897,2,1)</f>
        <v>1</v>
      </c>
    </row>
    <row r="7641" spans="1:3" x14ac:dyDescent="0.3">
      <c r="A7641" t="s">
        <v>31196</v>
      </c>
      <c r="B7641" t="str">
        <f>VLOOKUP(A7641,PEC!$A$1:$C$7902,3,1)</f>
        <v>pec.comune.sorso.ss.it</v>
      </c>
      <c r="C7641">
        <f>VLOOKUP(A7641,SEZIONI!$A$1:$B$7897,2,1)</f>
        <v>13</v>
      </c>
    </row>
    <row r="7642" spans="1:3" x14ac:dyDescent="0.3">
      <c r="A7642" t="s">
        <v>31197</v>
      </c>
      <c r="B7642" t="str">
        <f>VLOOKUP(A7642,PEC!$A$1:$C$7902,3,1)</f>
        <v>postatempio.net</v>
      </c>
      <c r="C7642">
        <f>VLOOKUP(A7642,SEZIONI!$A$1:$B$7897,2,1)</f>
        <v>15</v>
      </c>
    </row>
    <row r="7643" spans="1:3" x14ac:dyDescent="0.3">
      <c r="A7643" t="s">
        <v>31198</v>
      </c>
      <c r="B7643" t="str">
        <f>VLOOKUP(A7643,PEC!$A$1:$C$7902,3,1)</f>
        <v>pec.comunethiesi.it</v>
      </c>
      <c r="C7643">
        <f>VLOOKUP(A7643,SEZIONI!$A$1:$B$7897,2,1)</f>
        <v>3</v>
      </c>
    </row>
    <row r="7644" spans="1:3" x14ac:dyDescent="0.3">
      <c r="A7644" t="s">
        <v>31199</v>
      </c>
      <c r="B7644" t="str">
        <f>VLOOKUP(A7644,PEC!$A$1:$C$7902,3,1)</f>
        <v>pec.comune.tissi.ss.it</v>
      </c>
      <c r="C7644">
        <f>VLOOKUP(A7644,SEZIONI!$A$1:$B$7897,2,1)</f>
        <v>2</v>
      </c>
    </row>
    <row r="7645" spans="1:3" x14ac:dyDescent="0.3">
      <c r="A7645" t="s">
        <v>31200</v>
      </c>
      <c r="B7645" t="str">
        <f>VLOOKUP(A7645,PEC!$A$1:$C$7902,3,1)</f>
        <v>actaliscertymail.it</v>
      </c>
      <c r="C7645">
        <f>VLOOKUP(A7645,SEZIONI!$A$1:$B$7897,2,1)</f>
        <v>1</v>
      </c>
    </row>
    <row r="7646" spans="1:3" x14ac:dyDescent="0.3">
      <c r="A7646" t="s">
        <v>31201</v>
      </c>
      <c r="B7646" t="str">
        <f>VLOOKUP(A7646,PEC!$A$1:$C$7902,3,1)</f>
        <v>legalmail.it</v>
      </c>
      <c r="C7646">
        <f>VLOOKUP(A7646,SEZIONI!$A$1:$B$7897,2,1)</f>
        <v>3</v>
      </c>
    </row>
    <row r="7647" spans="1:3" x14ac:dyDescent="0.3">
      <c r="A7647" t="s">
        <v>31202</v>
      </c>
      <c r="B7647" t="str">
        <f>VLOOKUP(A7647,PEC!$A$1:$C$7902,3,1)</f>
        <v>pec.comune.tula.ss.it</v>
      </c>
      <c r="C7647">
        <f>VLOOKUP(A7647,SEZIONI!$A$1:$B$7897,2,1)</f>
        <v>3</v>
      </c>
    </row>
    <row r="7648" spans="1:3" x14ac:dyDescent="0.3">
      <c r="A7648" t="s">
        <v>31203</v>
      </c>
      <c r="B7648" t="str">
        <f>VLOOKUP(A7648,PEC!$A$1:$C$7902,3,1)</f>
        <v>pec.comunas.it</v>
      </c>
      <c r="C7648">
        <f>VLOOKUP(A7648,SEZIONI!$A$1:$B$7897,2,1)</f>
        <v>3</v>
      </c>
    </row>
    <row r="7649" spans="1:3" x14ac:dyDescent="0.3">
      <c r="A7649" t="s">
        <v>31204</v>
      </c>
      <c r="B7649" t="str">
        <f>VLOOKUP(A7649,PEC!$A$1:$C$7902,3,1)</f>
        <v>cert.legalmail.it</v>
      </c>
      <c r="C7649">
        <f>VLOOKUP(A7649,SEZIONI!$A$1:$B$7897,2,1)</f>
        <v>4</v>
      </c>
    </row>
    <row r="7650" spans="1:3" x14ac:dyDescent="0.3">
      <c r="A7650" t="s">
        <v>31205</v>
      </c>
      <c r="B7650" t="str">
        <f>VLOOKUP(A7650,PEC!$A$1:$C$7902,3,1)</f>
        <v>halleycert.it</v>
      </c>
      <c r="C7650">
        <f>VLOOKUP(A7650,SEZIONI!$A$1:$B$7897,2,1)</f>
        <v>3</v>
      </c>
    </row>
    <row r="7651" spans="1:3" x14ac:dyDescent="0.3">
      <c r="A7651" t="s">
        <v>31206</v>
      </c>
      <c r="B7651" t="str">
        <f>VLOOKUP(A7651,PEC!$A$1:$C$7902,3,1)</f>
        <v>pec.comune.valledoria.ss.it</v>
      </c>
      <c r="C7651">
        <f>VLOOKUP(A7651,SEZIONI!$A$1:$B$7897,2,1)</f>
        <v>5</v>
      </c>
    </row>
    <row r="7652" spans="1:3" x14ac:dyDescent="0.3">
      <c r="A7652" t="s">
        <v>31207</v>
      </c>
      <c r="B7652" t="str">
        <f>VLOOKUP(A7652,PEC!$A$1:$C$7902,3,1)</f>
        <v>pec.comunas.it</v>
      </c>
      <c r="C7652">
        <f>VLOOKUP(A7652,SEZIONI!$A$1:$B$7897,2,1)</f>
        <v>2</v>
      </c>
    </row>
    <row r="7653" spans="1:3" x14ac:dyDescent="0.3">
      <c r="A7653" t="s">
        <v>31208</v>
      </c>
      <c r="B7653" t="str">
        <f>VLOOKUP(A7653,PEC!$A$1:$C$7902,3,1)</f>
        <v>legalmail.it</v>
      </c>
      <c r="C7653">
        <f>VLOOKUP(A7653,SEZIONI!$A$1:$B$7897,2,1)</f>
        <v>2</v>
      </c>
    </row>
    <row r="7654" spans="1:3" x14ac:dyDescent="0.3">
      <c r="A7654" t="s">
        <v>31209</v>
      </c>
      <c r="B7654" t="str">
        <f>VLOOKUP(A7654,PEC!$A$1:$C$7902,3,1)</f>
        <v>legalmail.it</v>
      </c>
      <c r="C7654">
        <f>VLOOKUP(A7654,SEZIONI!$A$1:$B$7897,2,1)</f>
        <v>2</v>
      </c>
    </row>
    <row r="7655" spans="1:3" x14ac:dyDescent="0.3">
      <c r="A7655" t="s">
        <v>31210</v>
      </c>
      <c r="B7655" t="str">
        <f>VLOOKUP(A7655,PEC!$A$1:$C$7902,3,1)</f>
        <v>legalmail.it</v>
      </c>
      <c r="C7655">
        <f>VLOOKUP(A7655,SEZIONI!$A$1:$B$7897,2,1)</f>
        <v>2</v>
      </c>
    </row>
    <row r="7656" spans="1:3" x14ac:dyDescent="0.3">
      <c r="A7656" t="s">
        <v>31211</v>
      </c>
      <c r="B7656" t="str">
        <f>VLOOKUP(A7656,PEC!$A$1:$C$7902,3,1)</f>
        <v>legalmail.it</v>
      </c>
      <c r="C7656">
        <f>VLOOKUP(A7656,SEZIONI!$A$1:$B$7897,2,1)</f>
        <v>5</v>
      </c>
    </row>
    <row r="7657" spans="1:3" x14ac:dyDescent="0.3">
      <c r="A7657" t="s">
        <v>31212</v>
      </c>
      <c r="B7657" t="str">
        <f>VLOOKUP(A7657,PEC!$A$1:$C$7902,3,1)</f>
        <v>pec.comunesantadi.it</v>
      </c>
      <c r="C7657">
        <f>VLOOKUP(A7657,SEZIONI!$A$1:$B$7897,2,1)</f>
        <v>2</v>
      </c>
    </row>
    <row r="7658" spans="1:3" x14ac:dyDescent="0.3">
      <c r="A7658" t="s">
        <v>31213</v>
      </c>
      <c r="B7658" t="str">
        <f>VLOOKUP(A7658,PEC!$A$1:$C$7902,3,1)</f>
        <v>pec.comuneditergu.it</v>
      </c>
      <c r="C7658">
        <f>VLOOKUP(A7658,SEZIONI!$A$1:$B$7897,2,1)</f>
        <v>1</v>
      </c>
    </row>
    <row r="7659" spans="1:3" x14ac:dyDescent="0.3">
      <c r="A7659" t="s">
        <v>31214</v>
      </c>
      <c r="B7659" t="str">
        <f>VLOOKUP(A7659,PEC!$A$1:$C$7902,3,1)</f>
        <v>pec.comunesmcoghinas.it</v>
      </c>
      <c r="C7659">
        <f>VLOOKUP(A7659,SEZIONI!$A$1:$B$7897,2,1)</f>
        <v>2</v>
      </c>
    </row>
    <row r="7660" spans="1:3" x14ac:dyDescent="0.3">
      <c r="A7660" t="s">
        <v>31215</v>
      </c>
      <c r="B7660" t="str">
        <f>VLOOKUP(A7660,PEC!$A$1:$C$7902,3,1)</f>
        <v>pec.comunedierula.it</v>
      </c>
      <c r="C7660">
        <f>VLOOKUP(A7660,SEZIONI!$A$1:$B$7897,2,1)</f>
        <v>1</v>
      </c>
    </row>
    <row r="7661" spans="1:3" x14ac:dyDescent="0.3">
      <c r="A7661" t="s">
        <v>31216</v>
      </c>
      <c r="B7661" t="str">
        <f>VLOOKUP(A7661,PEC!$A$1:$C$7902,3,1)</f>
        <v>pec.comune.stintino.ss.it</v>
      </c>
      <c r="C7661">
        <f>VLOOKUP(A7661,SEZIONI!$A$1:$B$7897,2,1)</f>
        <v>2</v>
      </c>
    </row>
    <row r="7662" spans="1:3" x14ac:dyDescent="0.3">
      <c r="A7662" t="s">
        <v>31217</v>
      </c>
      <c r="B7662" t="str">
        <f>VLOOKUP(A7662,PEC!$A$1:$C$7902,3,1)</f>
        <v>pec.comune.padru.ss.it</v>
      </c>
      <c r="C7662">
        <f>VLOOKUP(A7662,SEZIONI!$A$1:$B$7897,2,1)</f>
        <v>5</v>
      </c>
    </row>
    <row r="7663" spans="1:3" x14ac:dyDescent="0.3">
      <c r="A7663" t="s">
        <v>31218</v>
      </c>
      <c r="B7663" t="str">
        <f>VLOOKUP(A7663,PEC!$A$1:$C$7902,3,1)</f>
        <v>pec.comune.budoni.ot.it</v>
      </c>
      <c r="C7663">
        <f>VLOOKUP(A7663,SEZIONI!$A$1:$B$7897,2,1)</f>
        <v>5</v>
      </c>
    </row>
    <row r="7664" spans="1:3" x14ac:dyDescent="0.3">
      <c r="A7664" t="s">
        <v>31219</v>
      </c>
      <c r="B7664" t="str">
        <f>VLOOKUP(A7664,PEC!$A$1:$C$7902,3,1)</f>
        <v>pec.comune.aritzo.nu.it</v>
      </c>
      <c r="C7664">
        <f>VLOOKUP(A7664,SEZIONI!$A$1:$B$7897,2,1)</f>
        <v>2</v>
      </c>
    </row>
    <row r="7665" spans="1:3" x14ac:dyDescent="0.3">
      <c r="A7665" t="s">
        <v>31220</v>
      </c>
      <c r="B7665" t="str">
        <f>VLOOKUP(A7665,PEC!$A$1:$C$7902,3,1)</f>
        <v>pec.it</v>
      </c>
      <c r="C7665">
        <f>VLOOKUP(A7665,SEZIONI!$A$1:$B$7897,2,1)</f>
        <v>3</v>
      </c>
    </row>
    <row r="7666" spans="1:3" x14ac:dyDescent="0.3">
      <c r="A7666" t="s">
        <v>31221</v>
      </c>
      <c r="B7666" t="str">
        <f>VLOOKUP(A7666,PEC!$A$1:$C$7902,3,1)</f>
        <v>pec.comune.atzara.nu.it</v>
      </c>
      <c r="C7666">
        <f>VLOOKUP(A7666,SEZIONI!$A$1:$B$7897,2,1)</f>
        <v>2</v>
      </c>
    </row>
    <row r="7667" spans="1:3" x14ac:dyDescent="0.3">
      <c r="A7667" t="s">
        <v>31222</v>
      </c>
      <c r="B7667" t="str">
        <f>VLOOKUP(A7667,PEC!$A$1:$C$7902,3,1)</f>
        <v>cert.ollsys.it</v>
      </c>
      <c r="C7667">
        <f>VLOOKUP(A7667,SEZIONI!$A$1:$B$7897,2,1)</f>
        <v>1</v>
      </c>
    </row>
    <row r="7668" spans="1:3" x14ac:dyDescent="0.3">
      <c r="A7668" t="s">
        <v>31223</v>
      </c>
      <c r="B7668" t="str">
        <f>VLOOKUP(A7668,PEC!$A$1:$C$7902,3,1)</f>
        <v>pec.comunedibarisardo.it</v>
      </c>
      <c r="C7668">
        <f>VLOOKUP(A7668,SEZIONI!$A$1:$B$7897,2,1)</f>
        <v>4</v>
      </c>
    </row>
    <row r="7669" spans="1:3" x14ac:dyDescent="0.3">
      <c r="A7669" t="s">
        <v>31224</v>
      </c>
      <c r="B7669" t="str">
        <f>VLOOKUP(A7669,PEC!$A$1:$C$7902,3,1)</f>
        <v>pec.comunedibaunei.it</v>
      </c>
      <c r="C7669">
        <f>VLOOKUP(A7669,SEZIONI!$A$1:$B$7897,2,1)</f>
        <v>5</v>
      </c>
    </row>
    <row r="7670" spans="1:3" x14ac:dyDescent="0.3">
      <c r="A7670" t="s">
        <v>31225</v>
      </c>
      <c r="B7670" t="str">
        <f>VLOOKUP(A7670,PEC!$A$1:$C$7902,3,1)</f>
        <v>legalmail.it</v>
      </c>
      <c r="C7670">
        <f>VLOOKUP(A7670,SEZIONI!$A$1:$B$7897,2,1)</f>
        <v>1</v>
      </c>
    </row>
    <row r="7671" spans="1:3" x14ac:dyDescent="0.3">
      <c r="A7671" t="s">
        <v>31226</v>
      </c>
      <c r="B7671" t="str">
        <f>VLOOKUP(A7671,PEC!$A$1:$C$7902,3,1)</f>
        <v xml:space="preserve">pec.comune.birori.nu.it </v>
      </c>
      <c r="C7671">
        <f>VLOOKUP(A7671,SEZIONI!$A$1:$B$7897,2,1)</f>
        <v>1</v>
      </c>
    </row>
    <row r="7672" spans="1:3" x14ac:dyDescent="0.3">
      <c r="A7672" t="s">
        <v>31228</v>
      </c>
      <c r="B7672" t="str">
        <f>VLOOKUP(A7672,PEC!$A$1:$C$7902,3,1)</f>
        <v>pec.comune.bitti.nu.it</v>
      </c>
      <c r="C7672">
        <f>VLOOKUP(A7672,SEZIONI!$A$1:$B$7897,2,1)</f>
        <v>4</v>
      </c>
    </row>
    <row r="7673" spans="1:3" x14ac:dyDescent="0.3">
      <c r="A7673" t="s">
        <v>31229</v>
      </c>
      <c r="B7673" t="str">
        <f>VLOOKUP(A7673,PEC!$A$1:$C$7902,3,1)</f>
        <v>pec.comune.bolotana.nu.it</v>
      </c>
      <c r="C7673">
        <f>VLOOKUP(A7673,SEZIONI!$A$1:$B$7897,2,1)</f>
        <v>4</v>
      </c>
    </row>
    <row r="7674" spans="1:3" x14ac:dyDescent="0.3">
      <c r="A7674" t="s">
        <v>31230</v>
      </c>
      <c r="B7674" t="str">
        <f>VLOOKUP(A7674,PEC!$A$1:$C$7902,3,1)</f>
        <v>pec.comune.borore.nu.it</v>
      </c>
      <c r="C7674">
        <f>VLOOKUP(A7674,SEZIONI!$A$1:$B$7897,2,1)</f>
        <v>3</v>
      </c>
    </row>
    <row r="7675" spans="1:3" x14ac:dyDescent="0.3">
      <c r="A7675" t="s">
        <v>31231</v>
      </c>
      <c r="B7675" t="str">
        <f>VLOOKUP(A7675,PEC!$A$1:$C$7902,3,1)</f>
        <v>pec.comune.bortigali.nu.it</v>
      </c>
      <c r="C7675">
        <f>VLOOKUP(A7675,SEZIONI!$A$1:$B$7897,2,1)</f>
        <v>3</v>
      </c>
    </row>
    <row r="7676" spans="1:3" x14ac:dyDescent="0.3">
      <c r="A7676" t="s">
        <v>31232</v>
      </c>
      <c r="B7676" t="str">
        <f>VLOOKUP(A7676,PEC!$A$1:$C$7902,3,1)</f>
        <v>pec.it</v>
      </c>
      <c r="C7676">
        <f>VLOOKUP(A7676,SEZIONI!$A$1:$B$7897,2,1)</f>
        <v>3</v>
      </c>
    </row>
    <row r="7677" spans="1:3" x14ac:dyDescent="0.3">
      <c r="A7677" t="s">
        <v>31233</v>
      </c>
      <c r="B7677" t="str">
        <f>VLOOKUP(A7677,PEC!$A$1:$C$7902,3,1)</f>
        <v>pec.comune.dorgali.nu.it</v>
      </c>
      <c r="C7677">
        <f>VLOOKUP(A7677,SEZIONI!$A$1:$B$7897,2,1)</f>
        <v>8</v>
      </c>
    </row>
    <row r="7678" spans="1:3" x14ac:dyDescent="0.3">
      <c r="A7678" t="s">
        <v>31234</v>
      </c>
      <c r="B7678" t="str">
        <f>VLOOKUP(A7678,PEC!$A$1:$C$7902,3,1)</f>
        <v>pec.comune.dualchi.nu.it</v>
      </c>
      <c r="C7678">
        <f>VLOOKUP(A7678,SEZIONI!$A$1:$B$7897,2,1)</f>
        <v>1</v>
      </c>
    </row>
    <row r="7679" spans="1:3" x14ac:dyDescent="0.3">
      <c r="A7679" t="s">
        <v>31235</v>
      </c>
      <c r="B7679" t="str">
        <f>VLOOKUP(A7679,PEC!$A$1:$C$7902,3,1)</f>
        <v>pec.comunedielini.gov.it</v>
      </c>
      <c r="C7679">
        <f>VLOOKUP(A7679,SEZIONI!$A$1:$B$7897,2,1)</f>
        <v>1</v>
      </c>
    </row>
    <row r="7680" spans="1:3" x14ac:dyDescent="0.3">
      <c r="A7680" t="s">
        <v>31236</v>
      </c>
      <c r="B7680" t="str">
        <f>VLOOKUP(A7680,PEC!$A$1:$C$7902,3,1)</f>
        <v>legalmail.it</v>
      </c>
      <c r="C7680">
        <f>VLOOKUP(A7680,SEZIONI!$A$1:$B$7897,2,1)</f>
        <v>4</v>
      </c>
    </row>
    <row r="7681" spans="1:3" x14ac:dyDescent="0.3">
      <c r="A7681" t="s">
        <v>31237</v>
      </c>
      <c r="B7681" t="str">
        <f>VLOOKUP(A7681,PEC!$A$1:$C$7902,3,1)</f>
        <v>pec.comune.gadoni.nu.it</v>
      </c>
      <c r="C7681">
        <f>VLOOKUP(A7681,SEZIONI!$A$1:$B$7897,2,1)</f>
        <v>1</v>
      </c>
    </row>
    <row r="7682" spans="1:3" x14ac:dyDescent="0.3">
      <c r="A7682" t="s">
        <v>31238</v>
      </c>
      <c r="B7682" t="str">
        <f>VLOOKUP(A7682,PEC!$A$1:$C$7902,3,1)</f>
        <v>pec.comune.gairo.og.it</v>
      </c>
      <c r="C7682">
        <f>VLOOKUP(A7682,SEZIONI!$A$1:$B$7897,2,1)</f>
        <v>3</v>
      </c>
    </row>
    <row r="7683" spans="1:3" x14ac:dyDescent="0.3">
      <c r="A7683" t="s">
        <v>31239</v>
      </c>
      <c r="B7683" t="str">
        <f>VLOOKUP(A7683,PEC!$A$1:$C$7902,3,1)</f>
        <v>pec.comune.galtelli.nu.it</v>
      </c>
      <c r="C7683">
        <f>VLOOKUP(A7683,SEZIONI!$A$1:$B$7897,2,1)</f>
        <v>2</v>
      </c>
    </row>
    <row r="7684" spans="1:3" x14ac:dyDescent="0.3">
      <c r="A7684" t="s">
        <v>31240</v>
      </c>
      <c r="B7684" t="str">
        <f>VLOOKUP(A7684,PEC!$A$1:$C$7902,3,1)</f>
        <v>pec.comune.gavoi.nu.it</v>
      </c>
      <c r="C7684">
        <f>VLOOKUP(A7684,SEZIONI!$A$1:$B$7897,2,1)</f>
        <v>3</v>
      </c>
    </row>
    <row r="7685" spans="1:3" x14ac:dyDescent="0.3">
      <c r="A7685" t="s">
        <v>31241</v>
      </c>
      <c r="B7685" t="str">
        <f>VLOOKUP(A7685,PEC!$A$1:$C$7902,3,1)</f>
        <v>pec.comunas.it</v>
      </c>
      <c r="C7685">
        <f>VLOOKUP(A7685,SEZIONI!$A$1:$B$7897,2,1)</f>
        <v>1</v>
      </c>
    </row>
    <row r="7686" spans="1:3" x14ac:dyDescent="0.3">
      <c r="A7686" t="s">
        <v>31242</v>
      </c>
      <c r="B7686" t="str">
        <f>VLOOKUP(A7686,PEC!$A$1:$C$7902,3,1)</f>
        <v>pec.comune.ilbono.og.it</v>
      </c>
      <c r="C7686">
        <f>VLOOKUP(A7686,SEZIONI!$A$1:$B$7897,2,1)</f>
        <v>2</v>
      </c>
    </row>
    <row r="7687" spans="1:3" x14ac:dyDescent="0.3">
      <c r="A7687" t="s">
        <v>31243</v>
      </c>
      <c r="B7687" t="str">
        <f>VLOOKUP(A7687,PEC!$A$1:$C$7902,3,1)</f>
        <v>legalmail.it</v>
      </c>
      <c r="C7687">
        <f>VLOOKUP(A7687,SEZIONI!$A$1:$B$7897,2,1)</f>
        <v>2</v>
      </c>
    </row>
    <row r="7688" spans="1:3" x14ac:dyDescent="0.3">
      <c r="A7688" t="s">
        <v>31244</v>
      </c>
      <c r="B7688" t="str">
        <f>VLOOKUP(A7688,PEC!$A$1:$C$7902,3,1)</f>
        <v>pec.comune.jerzu.og.it</v>
      </c>
      <c r="C7688">
        <f>VLOOKUP(A7688,SEZIONI!$A$1:$B$7897,2,1)</f>
        <v>3</v>
      </c>
    </row>
    <row r="7689" spans="1:3" x14ac:dyDescent="0.3">
      <c r="A7689" t="s">
        <v>31245</v>
      </c>
      <c r="B7689" t="str">
        <f>VLOOKUP(A7689,PEC!$A$1:$C$7902,3,1)</f>
        <v>pec.comunas.it</v>
      </c>
      <c r="C7689">
        <f>VLOOKUP(A7689,SEZIONI!$A$1:$B$7897,2,1)</f>
        <v>6</v>
      </c>
    </row>
    <row r="7690" spans="1:3" x14ac:dyDescent="0.3">
      <c r="A7690" t="s">
        <v>31246</v>
      </c>
      <c r="B7690" t="str">
        <f>VLOOKUP(A7690,PEC!$A$1:$C$7902,3,1)</f>
        <v>pec.comune.lei.nu.it</v>
      </c>
      <c r="C7690">
        <f>VLOOKUP(A7690,SEZIONI!$A$1:$B$7897,2,1)</f>
        <v>1</v>
      </c>
    </row>
    <row r="7691" spans="1:3" x14ac:dyDescent="0.3">
      <c r="A7691" t="s">
        <v>31247</v>
      </c>
      <c r="B7691" t="str">
        <f>VLOOKUP(A7691,PEC!$A$1:$C$7902,3,1)</f>
        <v>pec.comuneloceri.it</v>
      </c>
      <c r="C7691">
        <f>VLOOKUP(A7691,SEZIONI!$A$1:$B$7897,2,1)</f>
        <v>2</v>
      </c>
    </row>
    <row r="7692" spans="1:3" x14ac:dyDescent="0.3">
      <c r="A7692" t="s">
        <v>31248</v>
      </c>
      <c r="B7692" t="str">
        <f>VLOOKUP(A7692,PEC!$A$1:$C$7902,3,1)</f>
        <v>pec.comune.loculi.nu.it</v>
      </c>
      <c r="C7692">
        <f>VLOOKUP(A7692,SEZIONI!$A$1:$B$7897,2,1)</f>
        <v>1</v>
      </c>
    </row>
    <row r="7693" spans="1:3" x14ac:dyDescent="0.3">
      <c r="A7693" t="s">
        <v>31249</v>
      </c>
      <c r="B7693" t="str">
        <f>VLOOKUP(A7693,PEC!$A$1:$C$7902,3,1)</f>
        <v>pec.comunedilode.it</v>
      </c>
      <c r="C7693">
        <f>VLOOKUP(A7693,SEZIONI!$A$1:$B$7897,2,1)</f>
        <v>3</v>
      </c>
    </row>
    <row r="7694" spans="1:3" x14ac:dyDescent="0.3">
      <c r="A7694" t="s">
        <v>31250</v>
      </c>
      <c r="B7694" t="str">
        <f>VLOOKUP(A7694,PEC!$A$1:$C$7902,3,1)</f>
        <v>pec.comunas.it</v>
      </c>
      <c r="C7694">
        <f>VLOOKUP(A7694,SEZIONI!$A$1:$B$7897,2,1)</f>
        <v>2</v>
      </c>
    </row>
    <row r="7695" spans="1:3" x14ac:dyDescent="0.3">
      <c r="A7695" t="s">
        <v>31251</v>
      </c>
      <c r="B7695" t="str">
        <f>VLOOKUP(A7695,PEC!$A$1:$C$7902,3,1)</f>
        <v>pec.comune.lula.nu.it</v>
      </c>
      <c r="C7695">
        <f>VLOOKUP(A7695,SEZIONI!$A$1:$B$7897,2,1)</f>
        <v>2</v>
      </c>
    </row>
    <row r="7696" spans="1:3" x14ac:dyDescent="0.3">
      <c r="A7696" t="s">
        <v>31252</v>
      </c>
      <c r="B7696" t="str">
        <f>VLOOKUP(A7696,PEC!$A$1:$C$7902,3,1)</f>
        <v>pec.comune.macomer.nu.it</v>
      </c>
      <c r="C7696">
        <f>VLOOKUP(A7696,SEZIONI!$A$1:$B$7897,2,1)</f>
        <v>11</v>
      </c>
    </row>
    <row r="7697" spans="1:3" x14ac:dyDescent="0.3">
      <c r="A7697" t="s">
        <v>31253</v>
      </c>
      <c r="B7697" t="str">
        <f>VLOOKUP(A7697,PEC!$A$1:$C$7902,3,1)</f>
        <v xml:space="preserve">pec.comunas.it </v>
      </c>
      <c r="C7697">
        <f>VLOOKUP(A7697,SEZIONI!$A$1:$B$7897,2,1)</f>
        <v>3</v>
      </c>
    </row>
    <row r="7698" spans="1:3" x14ac:dyDescent="0.3">
      <c r="A7698" t="s">
        <v>31255</v>
      </c>
      <c r="B7698" t="str">
        <f>VLOOKUP(A7698,PEC!$A$1:$C$7902,3,1)</f>
        <v>pec.comune.meanasardo.nu.it</v>
      </c>
      <c r="C7698">
        <f>VLOOKUP(A7698,SEZIONI!$A$1:$B$7897,2,1)</f>
        <v>2</v>
      </c>
    </row>
    <row r="7699" spans="1:3" x14ac:dyDescent="0.3">
      <c r="A7699" t="s">
        <v>31256</v>
      </c>
      <c r="B7699" t="str">
        <f>VLOOKUP(A7699,PEC!$A$1:$C$7902,3,1)</f>
        <v>pec.comune.noragugume.nu.it</v>
      </c>
      <c r="C7699">
        <f>VLOOKUP(A7699,SEZIONI!$A$1:$B$7897,2,1)</f>
        <v>1</v>
      </c>
    </row>
    <row r="7700" spans="1:3" x14ac:dyDescent="0.3">
      <c r="A7700" t="s">
        <v>31257</v>
      </c>
      <c r="B7700" t="str">
        <f>VLOOKUP(A7700,PEC!$A$1:$C$7902,3,1)</f>
        <v>pec.comune.nuoro.it</v>
      </c>
      <c r="C7700">
        <f>VLOOKUP(A7700,SEZIONI!$A$1:$B$7897,2,1)</f>
        <v>44</v>
      </c>
    </row>
    <row r="7701" spans="1:3" x14ac:dyDescent="0.3">
      <c r="A7701" t="s">
        <v>31258</v>
      </c>
      <c r="B7701" t="str">
        <f>VLOOKUP(A7701,PEC!$A$1:$C$7902,3,1)</f>
        <v>pec.comune.oliena.nu.it</v>
      </c>
      <c r="C7701">
        <f>VLOOKUP(A7701,SEZIONI!$A$1:$B$7897,2,1)</f>
        <v>7</v>
      </c>
    </row>
    <row r="7702" spans="1:3" x14ac:dyDescent="0.3">
      <c r="A7702" t="s">
        <v>31259</v>
      </c>
      <c r="B7702" t="str">
        <f>VLOOKUP(A7702,PEC!$A$1:$C$7902,3,1)</f>
        <v>pec.it</v>
      </c>
      <c r="C7702">
        <f>VLOOKUP(A7702,SEZIONI!$A$1:$B$7897,2,1)</f>
        <v>2</v>
      </c>
    </row>
    <row r="7703" spans="1:3" x14ac:dyDescent="0.3">
      <c r="A7703" t="s">
        <v>31260</v>
      </c>
      <c r="B7703" t="str">
        <f>VLOOKUP(A7703,PEC!$A$1:$C$7902,3,1)</f>
        <v>pec.comune.olzai.nu.it</v>
      </c>
      <c r="C7703">
        <f>VLOOKUP(A7703,SEZIONI!$A$1:$B$7897,2,1)</f>
        <v>1</v>
      </c>
    </row>
    <row r="7704" spans="1:3" x14ac:dyDescent="0.3">
      <c r="A7704" t="s">
        <v>31261</v>
      </c>
      <c r="B7704" t="str">
        <f>VLOOKUP(A7704,PEC!$A$1:$C$7902,3,1)</f>
        <v>pec.comune.onani.nu.it</v>
      </c>
      <c r="C7704">
        <f>VLOOKUP(A7704,SEZIONI!$A$1:$B$7897,2,1)</f>
        <v>1</v>
      </c>
    </row>
    <row r="7705" spans="1:3" x14ac:dyDescent="0.3">
      <c r="A7705" t="s">
        <v>31262</v>
      </c>
      <c r="B7705" t="str">
        <f>VLOOKUP(A7705,PEC!$A$1:$C$7902,3,1)</f>
        <v>pec.comune.onifai.nu.it</v>
      </c>
      <c r="C7705">
        <f>VLOOKUP(A7705,SEZIONI!$A$1:$B$7897,2,1)</f>
        <v>1</v>
      </c>
    </row>
    <row r="7706" spans="1:3" x14ac:dyDescent="0.3">
      <c r="A7706" t="s">
        <v>31263</v>
      </c>
      <c r="B7706" t="str">
        <f>VLOOKUP(A7706,PEC!$A$1:$C$7902,3,1)</f>
        <v>pec.comuneoniferi.nu.it</v>
      </c>
      <c r="C7706">
        <f>VLOOKUP(A7706,SEZIONI!$A$1:$B$7897,2,1)</f>
        <v>1</v>
      </c>
    </row>
    <row r="7707" spans="1:3" x14ac:dyDescent="0.3">
      <c r="A7707" t="s">
        <v>31264</v>
      </c>
      <c r="B7707" t="str">
        <f>VLOOKUP(A7707,PEC!$A$1:$C$7902,3,1)</f>
        <v>pec.comune.orani.nu.it</v>
      </c>
      <c r="C7707">
        <f>VLOOKUP(A7707,SEZIONI!$A$1:$B$7897,2,1)</f>
        <v>3</v>
      </c>
    </row>
    <row r="7708" spans="1:3" x14ac:dyDescent="0.3">
      <c r="A7708" t="s">
        <v>31265</v>
      </c>
      <c r="B7708" t="str">
        <f>VLOOKUP(A7708,PEC!$A$1:$C$7902,3,1)</f>
        <v>pec.comunas.it</v>
      </c>
      <c r="C7708">
        <f>VLOOKUP(A7708,SEZIONI!$A$1:$B$7897,2,1)</f>
        <v>4</v>
      </c>
    </row>
    <row r="7709" spans="1:3" x14ac:dyDescent="0.3">
      <c r="A7709" t="s">
        <v>31266</v>
      </c>
      <c r="B7709" t="str">
        <f>VLOOKUP(A7709,PEC!$A$1:$C$7902,3,1)</f>
        <v xml:space="preserve">pec.comuneorosei.it </v>
      </c>
      <c r="C7709">
        <f>VLOOKUP(A7709,SEZIONI!$A$1:$B$7897,2,1)</f>
        <v>5</v>
      </c>
    </row>
    <row r="7710" spans="1:3" x14ac:dyDescent="0.3">
      <c r="A7710" t="s">
        <v>31268</v>
      </c>
      <c r="B7710" t="str">
        <f>VLOOKUP(A7710,PEC!$A$1:$C$7902,3,1)</f>
        <v>pec.comune.orotelli.nu.it</v>
      </c>
      <c r="C7710">
        <f>VLOOKUP(A7710,SEZIONI!$A$1:$B$7897,2,1)</f>
        <v>3</v>
      </c>
    </row>
    <row r="7711" spans="1:3" x14ac:dyDescent="0.3">
      <c r="A7711" t="s">
        <v>31269</v>
      </c>
      <c r="B7711" t="str">
        <f>VLOOKUP(A7711,PEC!$A$1:$C$7902,3,1)</f>
        <v>pec.comune.ortueri.nu.it</v>
      </c>
      <c r="C7711">
        <f>VLOOKUP(A7711,SEZIONI!$A$1:$B$7897,2,1)</f>
        <v>2</v>
      </c>
    </row>
    <row r="7712" spans="1:3" x14ac:dyDescent="0.3">
      <c r="A7712" t="s">
        <v>31270</v>
      </c>
      <c r="B7712" t="str">
        <f>VLOOKUP(A7712,PEC!$A$1:$C$7902,3,1)</f>
        <v>pec.comune.orune.nu.it</v>
      </c>
      <c r="C7712">
        <f>VLOOKUP(A7712,SEZIONI!$A$1:$B$7897,2,1)</f>
        <v>3</v>
      </c>
    </row>
    <row r="7713" spans="1:3" x14ac:dyDescent="0.3">
      <c r="A7713" t="s">
        <v>31271</v>
      </c>
      <c r="B7713" t="str">
        <f>VLOOKUP(A7713,PEC!$A$1:$C$7902,3,1)</f>
        <v>pec.comune.osidda.nu.it</v>
      </c>
      <c r="C7713">
        <f>VLOOKUP(A7713,SEZIONI!$A$1:$B$7897,2,1)</f>
        <v>1</v>
      </c>
    </row>
    <row r="7714" spans="1:3" x14ac:dyDescent="0.3">
      <c r="A7714" t="s">
        <v>31272</v>
      </c>
      <c r="B7714" t="str">
        <f>VLOOKUP(A7714,PEC!$A$1:$C$7902,3,1)</f>
        <v>pec.comune.osini.nu.it</v>
      </c>
      <c r="C7714">
        <f>VLOOKUP(A7714,SEZIONI!$A$1:$B$7897,2,1)</f>
        <v>1</v>
      </c>
    </row>
    <row r="7715" spans="1:3" x14ac:dyDescent="0.3">
      <c r="A7715" t="s">
        <v>31273</v>
      </c>
      <c r="B7715" t="str">
        <f>VLOOKUP(A7715,PEC!$A$1:$C$7902,3,1)</f>
        <v>pec.comune.ottana.nu.it</v>
      </c>
      <c r="C7715">
        <f>VLOOKUP(A7715,SEZIONI!$A$1:$B$7897,2,1)</f>
        <v>2</v>
      </c>
    </row>
    <row r="7716" spans="1:3" x14ac:dyDescent="0.3">
      <c r="A7716" t="s">
        <v>31274</v>
      </c>
      <c r="B7716" t="str">
        <f>VLOOKUP(A7716,PEC!$A$1:$C$7902,3,1)</f>
        <v>pec.comunas.it</v>
      </c>
      <c r="C7716">
        <f>VLOOKUP(A7716,SEZIONI!$A$1:$B$7897,2,1)</f>
        <v>2</v>
      </c>
    </row>
    <row r="7717" spans="1:3" x14ac:dyDescent="0.3">
      <c r="A7717" t="s">
        <v>31275</v>
      </c>
      <c r="B7717" t="str">
        <f>VLOOKUP(A7717,PEC!$A$1:$C$7902,3,1)</f>
        <v>pec.comunediperdasdefogu.com</v>
      </c>
      <c r="C7717">
        <f>VLOOKUP(A7717,SEZIONI!$A$1:$B$7897,2,1)</f>
        <v>3</v>
      </c>
    </row>
    <row r="7718" spans="1:3" x14ac:dyDescent="0.3">
      <c r="A7718" t="s">
        <v>31276</v>
      </c>
      <c r="B7718" t="str">
        <f>VLOOKUP(A7718,PEC!$A$1:$C$7902,3,1)</f>
        <v>pec.comune.posada.nu.it</v>
      </c>
      <c r="C7718">
        <f>VLOOKUP(A7718,SEZIONI!$A$1:$B$7897,2,1)</f>
        <v>3</v>
      </c>
    </row>
    <row r="7719" spans="1:3" x14ac:dyDescent="0.3">
      <c r="A7719" t="s">
        <v>31277</v>
      </c>
      <c r="B7719" t="str">
        <f>VLOOKUP(A7719,PEC!$A$1:$C$7902,3,1)</f>
        <v>pec.comunas.it</v>
      </c>
      <c r="C7719">
        <f>VLOOKUP(A7719,SEZIONI!$A$1:$B$7897,2,1)</f>
        <v>2</v>
      </c>
    </row>
    <row r="7720" spans="1:3" x14ac:dyDescent="0.3">
      <c r="A7720" t="s">
        <v>31278</v>
      </c>
      <c r="B7720" t="str">
        <f>VLOOKUP(A7720,PEC!$A$1:$C$7902,3,1)</f>
        <v>pec.comunas.it</v>
      </c>
      <c r="C7720">
        <f>VLOOKUP(A7720,SEZIONI!$A$1:$B$7897,2,1)</f>
        <v>3</v>
      </c>
    </row>
    <row r="7721" spans="1:3" x14ac:dyDescent="0.3">
      <c r="A7721" t="s">
        <v>31279</v>
      </c>
      <c r="B7721" t="str">
        <f>VLOOKUP(A7721,PEC!$A$1:$C$7902,3,1)</f>
        <v>pec.comune.sindia.nu.it</v>
      </c>
      <c r="C7721">
        <f>VLOOKUP(A7721,SEZIONI!$A$1:$B$7897,2,1)</f>
        <v>3</v>
      </c>
    </row>
    <row r="7722" spans="1:3" x14ac:dyDescent="0.3">
      <c r="A7722" t="s">
        <v>31280</v>
      </c>
      <c r="B7722" t="str">
        <f>VLOOKUP(A7722,PEC!$A$1:$C$7902,3,1)</f>
        <v>pec.comune.siniscola.nu.it</v>
      </c>
      <c r="C7722">
        <f>VLOOKUP(A7722,SEZIONI!$A$1:$B$7897,2,1)</f>
        <v>13</v>
      </c>
    </row>
    <row r="7723" spans="1:3" x14ac:dyDescent="0.3">
      <c r="A7723" t="s">
        <v>31281</v>
      </c>
      <c r="B7723" t="str">
        <f>VLOOKUP(A7723,PEC!$A$1:$C$7902,3,1)</f>
        <v>pec.it</v>
      </c>
      <c r="C7723">
        <f>VLOOKUP(A7723,SEZIONI!$A$1:$B$7897,2,1)</f>
        <v>2</v>
      </c>
    </row>
    <row r="7724" spans="1:3" x14ac:dyDescent="0.3">
      <c r="A7724" t="s">
        <v>31282</v>
      </c>
      <c r="B7724" t="str">
        <f>VLOOKUP(A7724,PEC!$A$1:$C$7902,3,1)</f>
        <v>pec.comune.talana.og.it</v>
      </c>
      <c r="C7724">
        <f>VLOOKUP(A7724,SEZIONI!$A$1:$B$7897,2,1)</f>
        <v>1</v>
      </c>
    </row>
    <row r="7725" spans="1:3" x14ac:dyDescent="0.3">
      <c r="A7725" t="s">
        <v>31283</v>
      </c>
      <c r="B7725" t="str">
        <f>VLOOKUP(A7725,PEC!$A$1:$C$7902,3,1)</f>
        <v>pec.comunetertenia.it</v>
      </c>
      <c r="C7725">
        <f>VLOOKUP(A7725,SEZIONI!$A$1:$B$7897,2,1)</f>
        <v>4</v>
      </c>
    </row>
    <row r="7726" spans="1:3" x14ac:dyDescent="0.3">
      <c r="A7726" t="s">
        <v>31284</v>
      </c>
      <c r="B7726" t="str">
        <f>VLOOKUP(A7726,PEC!$A$1:$C$7902,3,1)</f>
        <v>pec.comune.teti.nu.it</v>
      </c>
      <c r="C7726">
        <f>VLOOKUP(A7726,SEZIONI!$A$1:$B$7897,2,1)</f>
        <v>1</v>
      </c>
    </row>
    <row r="7727" spans="1:3" x14ac:dyDescent="0.3">
      <c r="A7727" t="s">
        <v>31285</v>
      </c>
      <c r="B7727" t="str">
        <f>VLOOKUP(A7727,PEC!$A$1:$C$7902,3,1)</f>
        <v>pec.comune.tiana.nu.it</v>
      </c>
      <c r="C7727">
        <f>VLOOKUP(A7727,SEZIONI!$A$1:$B$7897,2,1)</f>
        <v>1</v>
      </c>
    </row>
    <row r="7728" spans="1:3" x14ac:dyDescent="0.3">
      <c r="A7728" t="s">
        <v>31286</v>
      </c>
      <c r="B7728" t="str">
        <f>VLOOKUP(A7728,PEC!$A$1:$C$7902,3,1)</f>
        <v>pec.comunetonara.it</v>
      </c>
      <c r="C7728">
        <f>VLOOKUP(A7728,SEZIONI!$A$1:$B$7897,2,1)</f>
        <v>2</v>
      </c>
    </row>
    <row r="7729" spans="1:3" x14ac:dyDescent="0.3">
      <c r="A7729" t="s">
        <v>31287</v>
      </c>
      <c r="B7729" t="str">
        <f>VLOOKUP(A7729,PEC!$A$1:$C$7902,3,1)</f>
        <v>pec.comune.torpe.nu.it</v>
      </c>
      <c r="C7729">
        <f>VLOOKUP(A7729,SEZIONI!$A$1:$B$7897,2,1)</f>
        <v>3</v>
      </c>
    </row>
    <row r="7730" spans="1:3" x14ac:dyDescent="0.3">
      <c r="A7730" t="s">
        <v>31288</v>
      </c>
      <c r="B7730" t="str">
        <f>VLOOKUP(A7730,PEC!$A$1:$C$7902,3,1)</f>
        <v>pec.comuneditortoli.it</v>
      </c>
      <c r="C7730">
        <f>VLOOKUP(A7730,SEZIONI!$A$1:$B$7897,2,1)</f>
        <v>11</v>
      </c>
    </row>
    <row r="7731" spans="1:3" x14ac:dyDescent="0.3">
      <c r="A7731" t="s">
        <v>31289</v>
      </c>
      <c r="B7731" t="str">
        <f>VLOOKUP(A7731,PEC!$A$1:$C$7902,3,1)</f>
        <v>pec.comune.triei.ogliastra.it</v>
      </c>
      <c r="C7731">
        <f>VLOOKUP(A7731,SEZIONI!$A$1:$B$7897,2,1)</f>
        <v>2</v>
      </c>
    </row>
    <row r="7732" spans="1:3" x14ac:dyDescent="0.3">
      <c r="A7732" t="s">
        <v>31290</v>
      </c>
      <c r="B7732" t="str">
        <f>VLOOKUP(A7732,PEC!$A$1:$C$7902,3,1)</f>
        <v>pec.comunediulassai.it</v>
      </c>
      <c r="C7732">
        <f>VLOOKUP(A7732,SEZIONI!$A$1:$B$7897,2,1)</f>
        <v>2</v>
      </c>
    </row>
    <row r="7733" spans="1:3" x14ac:dyDescent="0.3">
      <c r="A7733" t="s">
        <v>31291</v>
      </c>
      <c r="B7733" t="str">
        <f>VLOOKUP(A7733,PEC!$A$1:$C$7902,3,1)</f>
        <v>pec.comunas.it</v>
      </c>
      <c r="C7733">
        <f>VLOOKUP(A7733,SEZIONI!$A$1:$B$7897,2,1)</f>
        <v>2</v>
      </c>
    </row>
    <row r="7734" spans="1:3" x14ac:dyDescent="0.3">
      <c r="A7734" t="s">
        <v>31292</v>
      </c>
      <c r="B7734" t="str">
        <f>VLOOKUP(A7734,PEC!$A$1:$C$7902,3,1)</f>
        <v>pec.comune.ussassai.og.it</v>
      </c>
      <c r="C7734">
        <f>VLOOKUP(A7734,SEZIONI!$A$1:$B$7897,2,1)</f>
        <v>1</v>
      </c>
    </row>
    <row r="7735" spans="1:3" x14ac:dyDescent="0.3">
      <c r="A7735" t="s">
        <v>31293</v>
      </c>
      <c r="B7735" t="str">
        <f>VLOOKUP(A7735,PEC!$A$1:$C$7902,3,1)</f>
        <v>pec.comune.villagrandestrisaili.og.it</v>
      </c>
      <c r="C7735">
        <f>VLOOKUP(A7735,SEZIONI!$A$1:$B$7897,2,1)</f>
        <v>4</v>
      </c>
    </row>
    <row r="7736" spans="1:3" x14ac:dyDescent="0.3">
      <c r="A7736" t="s">
        <v>31294</v>
      </c>
      <c r="B7736" t="str">
        <f>VLOOKUP(A7736,PEC!$A$1:$C$7902,3,1)</f>
        <v>pec.comune.cardedu.nu.it</v>
      </c>
      <c r="C7736">
        <f>VLOOKUP(A7736,SEZIONI!$A$1:$B$7897,2,1)</f>
        <v>2</v>
      </c>
    </row>
    <row r="7737" spans="1:3" x14ac:dyDescent="0.3">
      <c r="A7737" t="s">
        <v>31295</v>
      </c>
      <c r="B7737" t="str">
        <f>VLOOKUP(A7737,PEC!$A$1:$C$7902,3,1)</f>
        <v>pec.comunelodine.gov.it</v>
      </c>
      <c r="C7737">
        <f>VLOOKUP(A7737,SEZIONI!$A$1:$B$7897,2,1)</f>
        <v>1</v>
      </c>
    </row>
    <row r="7738" spans="1:3" x14ac:dyDescent="0.3">
      <c r="A7738" t="s">
        <v>31296</v>
      </c>
      <c r="B7738" t="str">
        <f>VLOOKUP(A7738,PEC!$A$1:$C$7902,3,1)</f>
        <v>pec.comune.assemini.ca.it</v>
      </c>
      <c r="C7738">
        <f>VLOOKUP(A7738,SEZIONI!$A$1:$B$7897,2,1)</f>
        <v>22</v>
      </c>
    </row>
    <row r="7739" spans="1:3" x14ac:dyDescent="0.3">
      <c r="A7739" t="s">
        <v>31297</v>
      </c>
      <c r="B7739" t="str">
        <f>VLOOKUP(A7739,PEC!$A$1:$C$7902,3,1)</f>
        <v>comune.cagliari.legalmail.it</v>
      </c>
      <c r="C7739">
        <f>VLOOKUP(A7739,SEZIONI!$A$1:$B$7897,2,1)</f>
        <v>173</v>
      </c>
    </row>
    <row r="7740" spans="1:3" x14ac:dyDescent="0.3">
      <c r="A7740" t="s">
        <v>31298</v>
      </c>
      <c r="B7740" t="str">
        <f>VLOOKUP(A7740,PEC!$A$1:$C$7902,3,1)</f>
        <v>legalmail.it</v>
      </c>
      <c r="C7740">
        <f>VLOOKUP(A7740,SEZIONI!$A$1:$B$7897,2,1)</f>
        <v>21</v>
      </c>
    </row>
    <row r="7741" spans="1:3" x14ac:dyDescent="0.3">
      <c r="A7741" t="s">
        <v>31299</v>
      </c>
      <c r="B7741" t="str">
        <f>VLOOKUP(A7741,PEC!$A$1:$C$7902,3,1)</f>
        <v>pec.comune.decimomannu.ca.it</v>
      </c>
      <c r="C7741">
        <f>VLOOKUP(A7741,SEZIONI!$A$1:$B$7897,2,1)</f>
        <v>8</v>
      </c>
    </row>
    <row r="7742" spans="1:3" x14ac:dyDescent="0.3">
      <c r="A7742" t="s">
        <v>31300</v>
      </c>
      <c r="B7742" t="str">
        <f>VLOOKUP(A7742,PEC!$A$1:$C$7902,3,1)</f>
        <v>pec.comune.maracalagonis.ca.it</v>
      </c>
      <c r="C7742">
        <f>VLOOKUP(A7742,SEZIONI!$A$1:$B$7897,2,1)</f>
        <v>8</v>
      </c>
    </row>
    <row r="7743" spans="1:3" x14ac:dyDescent="0.3">
      <c r="A7743" t="s">
        <v>31301</v>
      </c>
      <c r="B7743">
        <f>VLOOKUP(A7743,PEC!$A$1:$C$7902,3,1)</f>
        <v>0</v>
      </c>
      <c r="C7743">
        <f>VLOOKUP(A7743,SEZIONI!$A$1:$B$7897,2,1)</f>
        <v>8</v>
      </c>
    </row>
    <row r="7744" spans="1:3" x14ac:dyDescent="0.3">
      <c r="A7744" t="s">
        <v>31302</v>
      </c>
      <c r="B7744" t="str">
        <f>VLOOKUP(A7744,PEC!$A$1:$C$7902,3,1)</f>
        <v>pec.comune.quartusantelena.ca.it</v>
      </c>
      <c r="C7744">
        <f>VLOOKUP(A7744,SEZIONI!$A$1:$B$7897,2,1)</f>
        <v>66</v>
      </c>
    </row>
    <row r="7745" spans="1:3" x14ac:dyDescent="0.3">
      <c r="A7745" t="s">
        <v>31303</v>
      </c>
      <c r="B7745" t="str">
        <f>VLOOKUP(A7745,PEC!$A$1:$C$7902,3,1)</f>
        <v>pec.it</v>
      </c>
      <c r="C7745">
        <f>VLOOKUP(A7745,SEZIONI!$A$1:$B$7897,2,1)</f>
        <v>5</v>
      </c>
    </row>
    <row r="7746" spans="1:3" x14ac:dyDescent="0.3">
      <c r="A7746" t="s">
        <v>31304</v>
      </c>
      <c r="B7746" t="str">
        <f>VLOOKUP(A7746,PEC!$A$1:$C$7902,3,1)</f>
        <v>pec.comune.selargius.ca.it</v>
      </c>
      <c r="C7746">
        <f>VLOOKUP(A7746,SEZIONI!$A$1:$B$7897,2,1)</f>
        <v>25</v>
      </c>
    </row>
    <row r="7747" spans="1:3" x14ac:dyDescent="0.3">
      <c r="A7747" t="s">
        <v>31305</v>
      </c>
      <c r="B7747" t="str">
        <f>VLOOKUP(A7747,PEC!$A$1:$C$7902,3,1)</f>
        <v>pec.it</v>
      </c>
      <c r="C7747">
        <f>VLOOKUP(A7747,SEZIONI!$A$1:$B$7897,2,1)</f>
        <v>21</v>
      </c>
    </row>
    <row r="7748" spans="1:3" x14ac:dyDescent="0.3">
      <c r="A7748" t="s">
        <v>31306</v>
      </c>
      <c r="B7748" t="str">
        <f>VLOOKUP(A7748,PEC!$A$1:$C$7902,3,1)</f>
        <v>pec.comune.settimosanpietro.ca.it</v>
      </c>
      <c r="C7748">
        <f>VLOOKUP(A7748,SEZIONI!$A$1:$B$7897,2,1)</f>
        <v>7</v>
      </c>
    </row>
    <row r="7749" spans="1:3" x14ac:dyDescent="0.3">
      <c r="A7749" t="s">
        <v>31307</v>
      </c>
      <c r="B7749" t="str">
        <f>VLOOKUP(A7749,PEC!$A$1:$C$7902,3,1)</f>
        <v>pec.comune.sinnai.ca.it</v>
      </c>
      <c r="C7749">
        <f>VLOOKUP(A7749,SEZIONI!$A$1:$B$7897,2,1)</f>
        <v>16</v>
      </c>
    </row>
    <row r="7750" spans="1:3" x14ac:dyDescent="0.3">
      <c r="A7750" t="s">
        <v>31308</v>
      </c>
      <c r="B7750" t="str">
        <f>VLOOKUP(A7750,PEC!$A$1:$C$7902,3,1)</f>
        <v>legalmail.it</v>
      </c>
      <c r="C7750">
        <f>VLOOKUP(A7750,SEZIONI!$A$1:$B$7897,2,1)</f>
        <v>8</v>
      </c>
    </row>
    <row r="7751" spans="1:3" x14ac:dyDescent="0.3">
      <c r="A7751" t="s">
        <v>31309</v>
      </c>
      <c r="B7751" t="str">
        <f>VLOOKUP(A7751,PEC!$A$1:$C$7902,3,1)</f>
        <v>comunevillasanpietro.postecert.it</v>
      </c>
      <c r="C7751">
        <f>VLOOKUP(A7751,SEZIONI!$A$1:$B$7897,2,1)</f>
        <v>2</v>
      </c>
    </row>
    <row r="7752" spans="1:3" x14ac:dyDescent="0.3">
      <c r="A7752" t="s">
        <v>31310</v>
      </c>
      <c r="B7752" t="str">
        <f>VLOOKUP(A7752,PEC!$A$1:$C$7902,3,1)</f>
        <v>legalmail.it</v>
      </c>
      <c r="C7752">
        <f>VLOOKUP(A7752,SEZIONI!$A$1:$B$7897,2,1)</f>
        <v>14</v>
      </c>
    </row>
    <row r="7753" spans="1:3" x14ac:dyDescent="0.3">
      <c r="A7753" t="s">
        <v>31311</v>
      </c>
      <c r="B7753" t="str">
        <f>VLOOKUP(A7753,PEC!$A$1:$C$7902,3,1)</f>
        <v>pec.comune.elmas.ca.it</v>
      </c>
      <c r="C7753">
        <f>VLOOKUP(A7753,SEZIONI!$A$1:$B$7897,2,1)</f>
        <v>10</v>
      </c>
    </row>
    <row r="7754" spans="1:3" x14ac:dyDescent="0.3">
      <c r="A7754" t="s">
        <v>31312</v>
      </c>
      <c r="B7754" t="str">
        <f>VLOOKUP(A7754,PEC!$A$1:$C$7902,3,1)</f>
        <v>pec.comune.monserrato.ca.it</v>
      </c>
      <c r="C7754">
        <f>VLOOKUP(A7754,SEZIONI!$A$1:$B$7897,2,1)</f>
        <v>21</v>
      </c>
    </row>
    <row r="7755" spans="1:3" x14ac:dyDescent="0.3">
      <c r="A7755" t="s">
        <v>31313</v>
      </c>
      <c r="B7755" t="str">
        <f>VLOOKUP(A7755,PEC!$A$1:$C$7902,3,1)</f>
        <v>pec.comune.abbasanta.or.it</v>
      </c>
      <c r="C7755">
        <f>VLOOKUP(A7755,SEZIONI!$A$1:$B$7897,2,1)</f>
        <v>3</v>
      </c>
    </row>
    <row r="7756" spans="1:3" x14ac:dyDescent="0.3">
      <c r="A7756" t="s">
        <v>31314</v>
      </c>
      <c r="B7756" t="str">
        <f>VLOOKUP(A7756,PEC!$A$1:$C$7902,3,1)</f>
        <v>pec.comuneaidomaggiore.it</v>
      </c>
      <c r="C7756">
        <f>VLOOKUP(A7756,SEZIONI!$A$1:$B$7897,2,1)</f>
        <v>1</v>
      </c>
    </row>
    <row r="7757" spans="1:3" x14ac:dyDescent="0.3">
      <c r="A7757" t="s">
        <v>31315</v>
      </c>
      <c r="B7757" t="str">
        <f>VLOOKUP(A7757,PEC!$A$1:$C$7902,3,1)</f>
        <v>pec.comune.albagiara.or.it</v>
      </c>
      <c r="C7757">
        <f>VLOOKUP(A7757,SEZIONI!$A$1:$B$7897,2,1)</f>
        <v>1</v>
      </c>
    </row>
    <row r="7758" spans="1:3" x14ac:dyDescent="0.3">
      <c r="A7758" t="s">
        <v>31316</v>
      </c>
      <c r="B7758" t="str">
        <f>VLOOKUP(A7758,PEC!$A$1:$C$7902,3,1)</f>
        <v>pec.comune.ales.or.it</v>
      </c>
      <c r="C7758">
        <f>VLOOKUP(A7758,SEZIONI!$A$1:$B$7897,2,1)</f>
        <v>3</v>
      </c>
    </row>
    <row r="7759" spans="1:3" x14ac:dyDescent="0.3">
      <c r="A7759" t="s">
        <v>31317</v>
      </c>
      <c r="B7759" t="str">
        <f>VLOOKUP(A7759,PEC!$A$1:$C$7902,3,1)</f>
        <v>pec.comune.allai.or.it</v>
      </c>
      <c r="C7759">
        <f>VLOOKUP(A7759,SEZIONI!$A$1:$B$7897,2,1)</f>
        <v>1</v>
      </c>
    </row>
    <row r="7760" spans="1:3" x14ac:dyDescent="0.3">
      <c r="A7760" t="s">
        <v>31318</v>
      </c>
      <c r="B7760" t="str">
        <f>VLOOKUP(A7760,PEC!$A$1:$C$7902,3,1)</f>
        <v>pec.comunearborea.it</v>
      </c>
      <c r="C7760">
        <f>VLOOKUP(A7760,SEZIONI!$A$1:$B$7897,2,1)</f>
        <v>4</v>
      </c>
    </row>
    <row r="7761" spans="1:3" x14ac:dyDescent="0.3">
      <c r="A7761" t="s">
        <v>31319</v>
      </c>
      <c r="B7761" t="str">
        <f>VLOOKUP(A7761,PEC!$A$1:$C$7902,3,1)</f>
        <v>pec.comuneardauli.gov.it</v>
      </c>
      <c r="C7761">
        <f>VLOOKUP(A7761,SEZIONI!$A$1:$B$7897,2,1)</f>
        <v>2</v>
      </c>
    </row>
    <row r="7762" spans="1:3" x14ac:dyDescent="0.3">
      <c r="A7762" t="s">
        <v>31320</v>
      </c>
      <c r="B7762" t="str">
        <f>VLOOKUP(A7762,PEC!$A$1:$C$7902,3,1)</f>
        <v>pec.comune.assolo.or.it</v>
      </c>
      <c r="C7762">
        <f>VLOOKUP(A7762,SEZIONI!$A$1:$B$7897,2,1)</f>
        <v>1</v>
      </c>
    </row>
    <row r="7763" spans="1:3" x14ac:dyDescent="0.3">
      <c r="A7763" t="s">
        <v>31321</v>
      </c>
      <c r="B7763" t="str">
        <f>VLOOKUP(A7763,PEC!$A$1:$C$7902,3,1)</f>
        <v>pec.comunas.it</v>
      </c>
      <c r="C7763">
        <f>VLOOKUP(A7763,SEZIONI!$A$1:$B$7897,2,1)</f>
        <v>1</v>
      </c>
    </row>
    <row r="7764" spans="1:3" x14ac:dyDescent="0.3">
      <c r="A7764" t="s">
        <v>31322</v>
      </c>
      <c r="B7764" t="str">
        <f>VLOOKUP(A7764,PEC!$A$1:$C$7902,3,1)</f>
        <v>pec.comune.baradili.or.it</v>
      </c>
      <c r="C7764">
        <f>VLOOKUP(A7764,SEZIONI!$A$1:$B$7897,2,1)</f>
        <v>1</v>
      </c>
    </row>
    <row r="7765" spans="1:3" x14ac:dyDescent="0.3">
      <c r="A7765" t="s">
        <v>31323</v>
      </c>
      <c r="B7765" t="str">
        <f>VLOOKUP(A7765,PEC!$A$1:$C$7902,3,1)</f>
        <v>pec.comune.baratilisanpietro.or.it</v>
      </c>
      <c r="C7765">
        <f>VLOOKUP(A7765,SEZIONI!$A$1:$B$7897,2,1)</f>
        <v>2</v>
      </c>
    </row>
    <row r="7766" spans="1:3" x14ac:dyDescent="0.3">
      <c r="A7766" t="s">
        <v>31324</v>
      </c>
      <c r="B7766" t="str">
        <f>VLOOKUP(A7766,PEC!$A$1:$C$7902,3,1)</f>
        <v>pec.comune.baressa.or.it</v>
      </c>
      <c r="C7766">
        <f>VLOOKUP(A7766,SEZIONI!$A$1:$B$7897,2,1)</f>
        <v>1</v>
      </c>
    </row>
    <row r="7767" spans="1:3" x14ac:dyDescent="0.3">
      <c r="A7767" t="s">
        <v>31325</v>
      </c>
      <c r="B7767" t="str">
        <f>VLOOKUP(A7767,PEC!$A$1:$C$7902,3,1)</f>
        <v>anutel.it</v>
      </c>
      <c r="C7767">
        <f>VLOOKUP(A7767,SEZIONI!$A$1:$B$7897,2,1)</f>
        <v>1</v>
      </c>
    </row>
    <row r="7768" spans="1:3" x14ac:dyDescent="0.3">
      <c r="A7768" t="s">
        <v>31326</v>
      </c>
      <c r="B7768" t="str">
        <f>VLOOKUP(A7768,PEC!$A$1:$C$7902,3,1)</f>
        <v>pec.comune.bidoni.or.it</v>
      </c>
      <c r="C7768">
        <f>VLOOKUP(A7768,SEZIONI!$A$1:$B$7897,2,1)</f>
        <v>1</v>
      </c>
    </row>
    <row r="7769" spans="1:3" x14ac:dyDescent="0.3">
      <c r="A7769" t="s">
        <v>31327</v>
      </c>
      <c r="B7769" t="str">
        <f>VLOOKUP(A7769,PEC!$A$1:$C$7902,3,1)</f>
        <v>pec.comune.bonarcado.or.it</v>
      </c>
      <c r="C7769">
        <f>VLOOKUP(A7769,SEZIONI!$A$1:$B$7897,2,1)</f>
        <v>2</v>
      </c>
    </row>
    <row r="7770" spans="1:3" x14ac:dyDescent="0.3">
      <c r="A7770" t="s">
        <v>31328</v>
      </c>
      <c r="B7770" t="str">
        <f>VLOOKUP(A7770,PEC!$A$1:$C$7902,3,1)</f>
        <v>pec.comune.boroneddu.or.it</v>
      </c>
      <c r="C7770">
        <f>VLOOKUP(A7770,SEZIONI!$A$1:$B$7897,2,1)</f>
        <v>1</v>
      </c>
    </row>
    <row r="7771" spans="1:3" x14ac:dyDescent="0.3">
      <c r="A7771" t="s">
        <v>31329</v>
      </c>
      <c r="B7771" t="str">
        <f>VLOOKUP(A7771,PEC!$A$1:$C$7902,3,1)</f>
        <v>legalmail.it</v>
      </c>
      <c r="C7771">
        <f>VLOOKUP(A7771,SEZIONI!$A$1:$B$7897,2,1)</f>
        <v>2</v>
      </c>
    </row>
    <row r="7772" spans="1:3" x14ac:dyDescent="0.3">
      <c r="A7772" t="s">
        <v>31330</v>
      </c>
      <c r="B7772" t="str">
        <f>VLOOKUP(A7772,PEC!$A$1:$C$7902,3,1)</f>
        <v>pec.it</v>
      </c>
      <c r="C7772">
        <f>VLOOKUP(A7772,SEZIONI!$A$1:$B$7897,2,1)</f>
        <v>9</v>
      </c>
    </row>
    <row r="7773" spans="1:3" x14ac:dyDescent="0.3">
      <c r="A7773" t="s">
        <v>31331</v>
      </c>
      <c r="B7773" t="str">
        <f>VLOOKUP(A7773,PEC!$A$1:$C$7902,3,1)</f>
        <v>pec.comune.cuglieri.or.it</v>
      </c>
      <c r="C7773">
        <f>VLOOKUP(A7773,SEZIONI!$A$1:$B$7897,2,1)</f>
        <v>4</v>
      </c>
    </row>
    <row r="7774" spans="1:3" x14ac:dyDescent="0.3">
      <c r="A7774" t="s">
        <v>31332</v>
      </c>
      <c r="B7774" t="str">
        <f>VLOOKUP(A7774,PEC!$A$1:$C$7902,3,1)</f>
        <v>pec.comunas.it</v>
      </c>
      <c r="C7774">
        <f>VLOOKUP(A7774,SEZIONI!$A$1:$B$7897,2,1)</f>
        <v>1</v>
      </c>
    </row>
    <row r="7775" spans="1:3" x14ac:dyDescent="0.3">
      <c r="A7775" t="s">
        <v>31333</v>
      </c>
      <c r="B7775" t="str">
        <f>VLOOKUP(A7775,PEC!$A$1:$C$7902,3,1)</f>
        <v>pec.comune.ghilarza.or.it</v>
      </c>
      <c r="C7775">
        <f>VLOOKUP(A7775,SEZIONI!$A$1:$B$7897,2,1)</f>
        <v>5</v>
      </c>
    </row>
    <row r="7776" spans="1:3" x14ac:dyDescent="0.3">
      <c r="A7776" t="s">
        <v>31334</v>
      </c>
      <c r="B7776" t="str">
        <f>VLOOKUP(A7776,PEC!$A$1:$C$7902,3,1)</f>
        <v>pec.comune.gonnoscodina.or.it</v>
      </c>
      <c r="C7776">
        <f>VLOOKUP(A7776,SEZIONI!$A$1:$B$7897,2,1)</f>
        <v>1</v>
      </c>
    </row>
    <row r="7777" spans="1:3" x14ac:dyDescent="0.3">
      <c r="A7777" t="s">
        <v>31335</v>
      </c>
      <c r="B7777" t="str">
        <f>VLOOKUP(A7777,PEC!$A$1:$C$7902,3,1)</f>
        <v>pec.comune.gonnosno.or.it</v>
      </c>
      <c r="C7777">
        <f>VLOOKUP(A7777,SEZIONI!$A$1:$B$7897,2,1)</f>
        <v>1</v>
      </c>
    </row>
    <row r="7778" spans="1:3" x14ac:dyDescent="0.3">
      <c r="A7778" t="s">
        <v>31336</v>
      </c>
      <c r="B7778" t="str">
        <f>VLOOKUP(A7778,PEC!$A$1:$C$7902,3,1)</f>
        <v>pec.comune.gonnostramatza.or.it</v>
      </c>
      <c r="C7778">
        <f>VLOOKUP(A7778,SEZIONI!$A$1:$B$7897,2,1)</f>
        <v>1</v>
      </c>
    </row>
    <row r="7779" spans="1:3" x14ac:dyDescent="0.3">
      <c r="A7779" t="s">
        <v>31337</v>
      </c>
      <c r="B7779" t="str">
        <f>VLOOKUP(A7779,PEC!$A$1:$C$7902,3,1)</f>
        <v>pec.comunemarrubiu.it</v>
      </c>
      <c r="C7779">
        <f>VLOOKUP(A7779,SEZIONI!$A$1:$B$7897,2,1)</f>
        <v>5</v>
      </c>
    </row>
    <row r="7780" spans="1:3" x14ac:dyDescent="0.3">
      <c r="A7780" t="s">
        <v>31338</v>
      </c>
      <c r="B7780" t="str">
        <f>VLOOKUP(A7780,PEC!$A$1:$C$7902,3,1)</f>
        <v>pec.comune.masullas.or.it</v>
      </c>
      <c r="C7780">
        <f>VLOOKUP(A7780,SEZIONI!$A$1:$B$7897,2,1)</f>
        <v>2</v>
      </c>
    </row>
    <row r="7781" spans="1:3" x14ac:dyDescent="0.3">
      <c r="A7781" t="s">
        <v>31339</v>
      </c>
      <c r="B7781" t="str">
        <f>VLOOKUP(A7781,PEC!$A$1:$C$7902,3,1)</f>
        <v xml:space="preserve">pec.comunas.it </v>
      </c>
      <c r="C7781">
        <f>VLOOKUP(A7781,SEZIONI!$A$1:$B$7897,2,1)</f>
        <v>2</v>
      </c>
    </row>
    <row r="7782" spans="1:3" x14ac:dyDescent="0.3">
      <c r="A7782" t="s">
        <v>31341</v>
      </c>
      <c r="B7782" t="str">
        <f>VLOOKUP(A7782,PEC!$A$1:$C$7902,3,1)</f>
        <v>legalmail.it</v>
      </c>
      <c r="C7782">
        <f>VLOOKUP(A7782,SEZIONI!$A$1:$B$7897,2,1)</f>
        <v>1</v>
      </c>
    </row>
    <row r="7783" spans="1:3" x14ac:dyDescent="0.3">
      <c r="A7783" t="s">
        <v>31342</v>
      </c>
      <c r="B7783" t="str">
        <f>VLOOKUP(A7783,PEC!$A$1:$C$7902,3,1)</f>
        <v>pec.comune.mogoro.or.it</v>
      </c>
      <c r="C7783">
        <f>VLOOKUP(A7783,SEZIONI!$A$1:$B$7897,2,1)</f>
        <v>5</v>
      </c>
    </row>
    <row r="7784" spans="1:3" x14ac:dyDescent="0.3">
      <c r="A7784" t="s">
        <v>31343</v>
      </c>
      <c r="B7784" t="str">
        <f>VLOOKUP(A7784,PEC!$A$1:$C$7902,3,1)</f>
        <v>pec.comune.morgongiori.or.it</v>
      </c>
      <c r="C7784">
        <f>VLOOKUP(A7784,SEZIONI!$A$1:$B$7897,2,1)</f>
        <v>1</v>
      </c>
    </row>
    <row r="7785" spans="1:3" x14ac:dyDescent="0.3">
      <c r="A7785" t="s">
        <v>31344</v>
      </c>
      <c r="B7785" t="str">
        <f>VLOOKUP(A7785,PEC!$A$1:$C$7902,3,1)</f>
        <v>pec.comunas.it</v>
      </c>
      <c r="C7785">
        <f>VLOOKUP(A7785,SEZIONI!$A$1:$B$7897,2,1)</f>
        <v>2</v>
      </c>
    </row>
    <row r="7786" spans="1:3" x14ac:dyDescent="0.3">
      <c r="A7786" t="s">
        <v>31345</v>
      </c>
      <c r="B7786" t="str">
        <f>VLOOKUP(A7786,PEC!$A$1:$C$7902,3,1)</f>
        <v>pec.comune.neoneli.or.it</v>
      </c>
      <c r="C7786">
        <f>VLOOKUP(A7786,SEZIONI!$A$1:$B$7897,2,1)</f>
        <v>1</v>
      </c>
    </row>
    <row r="7787" spans="1:3" x14ac:dyDescent="0.3">
      <c r="A7787" t="s">
        <v>31346</v>
      </c>
      <c r="B7787" t="str">
        <f>VLOOKUP(A7787,PEC!$A$1:$C$7902,3,1)</f>
        <v>pec.comune.norbello.or.it</v>
      </c>
      <c r="C7787">
        <f>VLOOKUP(A7787,SEZIONI!$A$1:$B$7897,2,1)</f>
        <v>1</v>
      </c>
    </row>
    <row r="7788" spans="1:3" x14ac:dyDescent="0.3">
      <c r="A7788" t="s">
        <v>31347</v>
      </c>
      <c r="B7788" t="str">
        <f>VLOOKUP(A7788,PEC!$A$1:$C$7902,3,1)</f>
        <v>pec.comunas.it</v>
      </c>
      <c r="C7788">
        <f>VLOOKUP(A7788,SEZIONI!$A$1:$B$7897,2,1)</f>
        <v>1</v>
      </c>
    </row>
    <row r="7789" spans="1:3" x14ac:dyDescent="0.3">
      <c r="A7789" t="s">
        <v>31348</v>
      </c>
      <c r="B7789" t="str">
        <f>VLOOKUP(A7789,PEC!$A$1:$C$7902,3,1)</f>
        <v>pec.it</v>
      </c>
      <c r="C7789">
        <f>VLOOKUP(A7789,SEZIONI!$A$1:$B$7897,2,1)</f>
        <v>2</v>
      </c>
    </row>
    <row r="7790" spans="1:3" x14ac:dyDescent="0.3">
      <c r="A7790" t="s">
        <v>31349</v>
      </c>
      <c r="B7790" t="str">
        <f>VLOOKUP(A7790,PEC!$A$1:$C$7902,3,1)</f>
        <v>pec.comune.nureci.or.it</v>
      </c>
      <c r="C7790">
        <f>VLOOKUP(A7790,SEZIONI!$A$1:$B$7897,2,1)</f>
        <v>1</v>
      </c>
    </row>
    <row r="7791" spans="1:3" x14ac:dyDescent="0.3">
      <c r="A7791" t="s">
        <v>31350</v>
      </c>
      <c r="B7791" t="str">
        <f>VLOOKUP(A7791,PEC!$A$1:$C$7902,3,1)</f>
        <v>pec.comunediollastra.it</v>
      </c>
      <c r="C7791">
        <f>VLOOKUP(A7791,SEZIONI!$A$1:$B$7897,2,1)</f>
        <v>2</v>
      </c>
    </row>
    <row r="7792" spans="1:3" x14ac:dyDescent="0.3">
      <c r="A7792" t="s">
        <v>31351</v>
      </c>
      <c r="B7792" t="str">
        <f>VLOOKUP(A7792,PEC!$A$1:$C$7902,3,1)</f>
        <v>pec.comune.oristano.it</v>
      </c>
      <c r="C7792">
        <f>VLOOKUP(A7792,SEZIONI!$A$1:$B$7897,2,1)</f>
        <v>36</v>
      </c>
    </row>
    <row r="7793" spans="1:3" x14ac:dyDescent="0.3">
      <c r="A7793" t="s">
        <v>31352</v>
      </c>
      <c r="B7793" t="str">
        <f>VLOOKUP(A7793,PEC!$A$1:$C$7902,3,1)</f>
        <v>pec.comunedipalmasarborea.it</v>
      </c>
      <c r="C7793">
        <f>VLOOKUP(A7793,SEZIONI!$A$1:$B$7897,2,1)</f>
        <v>2</v>
      </c>
    </row>
    <row r="7794" spans="1:3" x14ac:dyDescent="0.3">
      <c r="A7794" t="s">
        <v>31353</v>
      </c>
      <c r="B7794" t="str">
        <f>VLOOKUP(A7794,PEC!$A$1:$C$7902,3,1)</f>
        <v>legalmail.it</v>
      </c>
      <c r="C7794">
        <f>VLOOKUP(A7794,SEZIONI!$A$1:$B$7897,2,1)</f>
        <v>1</v>
      </c>
    </row>
    <row r="7795" spans="1:3" x14ac:dyDescent="0.3">
      <c r="A7795" t="s">
        <v>31354</v>
      </c>
      <c r="B7795" t="str">
        <f>VLOOKUP(A7795,PEC!$A$1:$C$7902,3,1)</f>
        <v xml:space="preserve">pec.comune.paulilatino.or.it   </v>
      </c>
      <c r="C7795">
        <f>VLOOKUP(A7795,SEZIONI!$A$1:$B$7897,2,1)</f>
        <v>3</v>
      </c>
    </row>
    <row r="7796" spans="1:3" x14ac:dyDescent="0.3">
      <c r="A7796" t="s">
        <v>31356</v>
      </c>
      <c r="B7796" t="str">
        <f>VLOOKUP(A7796,PEC!$A$1:$C$7902,3,1)</f>
        <v>legalmail.it</v>
      </c>
      <c r="C7796">
        <f>VLOOKUP(A7796,SEZIONI!$A$1:$B$7897,2,1)</f>
        <v>1</v>
      </c>
    </row>
    <row r="7797" spans="1:3" x14ac:dyDescent="0.3">
      <c r="A7797" t="s">
        <v>31357</v>
      </c>
      <c r="B7797" t="str">
        <f>VLOOKUP(A7797,PEC!$A$1:$C$7902,3,1)</f>
        <v>pec.comune.riolasardo.or.it</v>
      </c>
      <c r="C7797">
        <f>VLOOKUP(A7797,SEZIONI!$A$1:$B$7897,2,1)</f>
        <v>2</v>
      </c>
    </row>
    <row r="7798" spans="1:3" x14ac:dyDescent="0.3">
      <c r="A7798" t="s">
        <v>31358</v>
      </c>
      <c r="B7798" t="str">
        <f>VLOOKUP(A7798,PEC!$A$1:$C$7902,3,1)</f>
        <v>legalmail.it</v>
      </c>
      <c r="C7798">
        <f>VLOOKUP(A7798,SEZIONI!$A$1:$B$7897,2,1)</f>
        <v>1</v>
      </c>
    </row>
    <row r="7799" spans="1:3" x14ac:dyDescent="0.3">
      <c r="A7799" t="s">
        <v>31359</v>
      </c>
      <c r="B7799" t="str">
        <f>VLOOKUP(A7799,PEC!$A$1:$C$7902,3,1)</f>
        <v>pec.comune.samugheo.or.it</v>
      </c>
      <c r="C7799">
        <f>VLOOKUP(A7799,SEZIONI!$A$1:$B$7897,2,1)</f>
        <v>4</v>
      </c>
    </row>
    <row r="7800" spans="1:3" x14ac:dyDescent="0.3">
      <c r="A7800" t="s">
        <v>31360</v>
      </c>
      <c r="B7800" t="str">
        <f>VLOOKUP(A7800,PEC!$A$1:$C$7902,3,1)</f>
        <v>pec.comune.sannicolodarcidano.or.it</v>
      </c>
      <c r="C7800">
        <f>VLOOKUP(A7800,SEZIONI!$A$1:$B$7897,2,1)</f>
        <v>3</v>
      </c>
    </row>
    <row r="7801" spans="1:3" x14ac:dyDescent="0.3">
      <c r="A7801" t="s">
        <v>31361</v>
      </c>
      <c r="B7801" t="str">
        <f>VLOOKUP(A7801,PEC!$A$1:$C$7902,3,1)</f>
        <v>legalmail.it</v>
      </c>
      <c r="C7801">
        <f>VLOOKUP(A7801,SEZIONI!$A$1:$B$7897,2,1)</f>
        <v>5</v>
      </c>
    </row>
    <row r="7802" spans="1:3" x14ac:dyDescent="0.3">
      <c r="A7802" t="s">
        <v>31362</v>
      </c>
      <c r="B7802" t="str">
        <f>VLOOKUP(A7802,PEC!$A$1:$C$7902,3,1)</f>
        <v>pec.villasantamaria.eu</v>
      </c>
      <c r="C7802">
        <f>VLOOKUP(A7802,SEZIONI!$A$1:$B$7897,2,1)</f>
        <v>1</v>
      </c>
    </row>
    <row r="7803" spans="1:3" x14ac:dyDescent="0.3">
      <c r="A7803" t="s">
        <v>31363</v>
      </c>
      <c r="B7803" t="str">
        <f>VLOOKUP(A7803,PEC!$A$1:$C$7902,3,1)</f>
        <v>pec.comunas.it</v>
      </c>
      <c r="C7803">
        <f>VLOOKUP(A7803,SEZIONI!$A$1:$B$7897,2,1)</f>
        <v>3</v>
      </c>
    </row>
    <row r="7804" spans="1:3" x14ac:dyDescent="0.3">
      <c r="A7804" t="s">
        <v>31364</v>
      </c>
      <c r="B7804" t="str">
        <f>VLOOKUP(A7804,PEC!$A$1:$C$7902,3,1)</f>
        <v>pec.comune.sanveromilis.or.it</v>
      </c>
      <c r="C7804">
        <f>VLOOKUP(A7804,SEZIONI!$A$1:$B$7897,2,1)</f>
        <v>3</v>
      </c>
    </row>
    <row r="7805" spans="1:3" x14ac:dyDescent="0.3">
      <c r="A7805" t="s">
        <v>31365</v>
      </c>
      <c r="B7805" t="str">
        <f>VLOOKUP(A7805,PEC!$A$1:$C$7902,3,1)</f>
        <v>pec.comunas.it</v>
      </c>
      <c r="C7805">
        <f>VLOOKUP(A7805,SEZIONI!$A$1:$B$7897,2,1)</f>
        <v>2</v>
      </c>
    </row>
    <row r="7806" spans="1:3" x14ac:dyDescent="0.3">
      <c r="A7806" t="s">
        <v>31366</v>
      </c>
      <c r="B7806" t="str">
        <f>VLOOKUP(A7806,PEC!$A$1:$C$7902,3,1)</f>
        <v>pec.comune.sedilo.or.it</v>
      </c>
      <c r="C7806">
        <f>VLOOKUP(A7806,SEZIONI!$A$1:$B$7897,2,1)</f>
        <v>2</v>
      </c>
    </row>
    <row r="7807" spans="1:3" x14ac:dyDescent="0.3">
      <c r="A7807" t="s">
        <v>31367</v>
      </c>
      <c r="B7807" t="str">
        <f>VLOOKUP(A7807,PEC!$A$1:$C$7902,3,1)</f>
        <v>legalmail.it</v>
      </c>
      <c r="C7807">
        <f>VLOOKUP(A7807,SEZIONI!$A$1:$B$7897,2,1)</f>
        <v>2</v>
      </c>
    </row>
    <row r="7808" spans="1:3" x14ac:dyDescent="0.3">
      <c r="A7808" t="s">
        <v>31368</v>
      </c>
      <c r="B7808" t="str">
        <f>VLOOKUP(A7808,PEC!$A$1:$C$7902,3,1)</f>
        <v>pec.it</v>
      </c>
      <c r="C7808">
        <f>VLOOKUP(A7808,SEZIONI!$A$1:$B$7897,2,1)</f>
        <v>1</v>
      </c>
    </row>
    <row r="7809" spans="1:3" x14ac:dyDescent="0.3">
      <c r="A7809" t="s">
        <v>31369</v>
      </c>
      <c r="B7809" t="str">
        <f>VLOOKUP(A7809,PEC!$A$1:$C$7902,3,1)</f>
        <v>pec.comune.sennariolo.or.it</v>
      </c>
      <c r="C7809">
        <f>VLOOKUP(A7809,SEZIONI!$A$1:$B$7897,2,1)</f>
        <v>1</v>
      </c>
    </row>
    <row r="7810" spans="1:3" x14ac:dyDescent="0.3">
      <c r="A7810" t="s">
        <v>31370</v>
      </c>
      <c r="B7810" t="str">
        <f>VLOOKUP(A7810,PEC!$A$1:$C$7902,3,1)</f>
        <v>pec.comune.siamaggiore.or.it</v>
      </c>
      <c r="C7810">
        <f>VLOOKUP(A7810,SEZIONI!$A$1:$B$7897,2,1)</f>
        <v>1</v>
      </c>
    </row>
    <row r="7811" spans="1:3" x14ac:dyDescent="0.3">
      <c r="A7811" t="s">
        <v>31371</v>
      </c>
      <c r="B7811" t="str">
        <f>VLOOKUP(A7811,PEC!$A$1:$C$7902,3,1)</f>
        <v>legalmail.it</v>
      </c>
      <c r="C7811">
        <f>VLOOKUP(A7811,SEZIONI!$A$1:$B$7897,2,1)</f>
        <v>1</v>
      </c>
    </row>
    <row r="7812" spans="1:3" x14ac:dyDescent="0.3">
      <c r="A7812" t="s">
        <v>31372</v>
      </c>
      <c r="B7812" t="str">
        <f>VLOOKUP(A7812,PEC!$A$1:$C$7902,3,1)</f>
        <v>pec.comune.simala.or.it</v>
      </c>
      <c r="C7812">
        <f>VLOOKUP(A7812,SEZIONI!$A$1:$B$7897,2,1)</f>
        <v>1</v>
      </c>
    </row>
    <row r="7813" spans="1:3" x14ac:dyDescent="0.3">
      <c r="A7813" t="s">
        <v>31373</v>
      </c>
      <c r="B7813" t="str">
        <f>VLOOKUP(A7813,PEC!$A$1:$C$7902,3,1)</f>
        <v>pec.comune.simaxis.or.it</v>
      </c>
      <c r="C7813">
        <f>VLOOKUP(A7813,SEZIONI!$A$1:$B$7897,2,1)</f>
        <v>3</v>
      </c>
    </row>
    <row r="7814" spans="1:3" x14ac:dyDescent="0.3">
      <c r="A7814" t="s">
        <v>31374</v>
      </c>
      <c r="B7814" t="str">
        <f>VLOOKUP(A7814,PEC!$A$1:$C$7902,3,1)</f>
        <v>pec.comunas.it</v>
      </c>
      <c r="C7814">
        <f>VLOOKUP(A7814,SEZIONI!$A$1:$B$7897,2,1)</f>
        <v>1</v>
      </c>
    </row>
    <row r="7815" spans="1:3" x14ac:dyDescent="0.3">
      <c r="A7815" t="s">
        <v>31375</v>
      </c>
      <c r="B7815" t="str">
        <f>VLOOKUP(A7815,PEC!$A$1:$C$7902,3,1)</f>
        <v>pec.comune-siris-or.it</v>
      </c>
      <c r="C7815">
        <f>VLOOKUP(A7815,SEZIONI!$A$1:$B$7897,2,1)</f>
        <v>1</v>
      </c>
    </row>
    <row r="7816" spans="1:3" x14ac:dyDescent="0.3">
      <c r="A7816" t="s">
        <v>31376</v>
      </c>
      <c r="B7816" t="str">
        <f>VLOOKUP(A7816,PEC!$A$1:$C$7902,3,1)</f>
        <v>pec.comune.solarussa.or.it</v>
      </c>
      <c r="C7816">
        <f>VLOOKUP(A7816,SEZIONI!$A$1:$B$7897,2,1)</f>
        <v>3</v>
      </c>
    </row>
    <row r="7817" spans="1:3" x14ac:dyDescent="0.3">
      <c r="A7817" t="s">
        <v>31377</v>
      </c>
      <c r="B7817" t="str">
        <f>VLOOKUP(A7817,PEC!$A$1:$C$7902,3,1)</f>
        <v>actaliscertymail.it</v>
      </c>
      <c r="C7817">
        <f>VLOOKUP(A7817,SEZIONI!$A$1:$B$7897,2,1)</f>
        <v>1</v>
      </c>
    </row>
    <row r="7818" spans="1:3" x14ac:dyDescent="0.3">
      <c r="A7818" t="s">
        <v>31378</v>
      </c>
      <c r="B7818" t="str">
        <f>VLOOKUP(A7818,PEC!$A$1:$C$7902,3,1)</f>
        <v>pec.comune.tadasuni.or.it</v>
      </c>
      <c r="C7818">
        <f>VLOOKUP(A7818,SEZIONI!$A$1:$B$7897,2,1)</f>
        <v>1</v>
      </c>
    </row>
    <row r="7819" spans="1:3" x14ac:dyDescent="0.3">
      <c r="A7819" t="s">
        <v>31379</v>
      </c>
      <c r="B7819" t="str">
        <f>VLOOKUP(A7819,PEC!$A$1:$C$7902,3,1)</f>
        <v>pec.comuneterralba.it</v>
      </c>
      <c r="C7819">
        <f>VLOOKUP(A7819,SEZIONI!$A$1:$B$7897,2,1)</f>
        <v>11</v>
      </c>
    </row>
    <row r="7820" spans="1:3" x14ac:dyDescent="0.3">
      <c r="A7820" t="s">
        <v>31380</v>
      </c>
      <c r="B7820" t="str">
        <f>VLOOKUP(A7820,PEC!$A$1:$C$7902,3,1)</f>
        <v>pec.comune.tramatza.or.it</v>
      </c>
      <c r="C7820">
        <f>VLOOKUP(A7820,SEZIONI!$A$1:$B$7897,2,1)</f>
        <v>1</v>
      </c>
    </row>
    <row r="7821" spans="1:3" x14ac:dyDescent="0.3">
      <c r="A7821" t="s">
        <v>31381</v>
      </c>
      <c r="B7821" t="str">
        <f>VLOOKUP(A7821,PEC!$A$1:$C$7902,3,1)</f>
        <v>pec.comune.tresnuraghes.or.it</v>
      </c>
      <c r="C7821">
        <f>VLOOKUP(A7821,SEZIONI!$A$1:$B$7897,2,1)</f>
        <v>2</v>
      </c>
    </row>
    <row r="7822" spans="1:3" x14ac:dyDescent="0.3">
      <c r="A7822" t="s">
        <v>31382</v>
      </c>
      <c r="B7822" t="str">
        <f>VLOOKUP(A7822,PEC!$A$1:$C$7902,3,1)</f>
        <v>legalmail.it</v>
      </c>
      <c r="C7822">
        <f>VLOOKUP(A7822,SEZIONI!$A$1:$B$7897,2,1)</f>
        <v>1</v>
      </c>
    </row>
    <row r="7823" spans="1:3" x14ac:dyDescent="0.3">
      <c r="A7823" t="s">
        <v>31383</v>
      </c>
      <c r="B7823" t="str">
        <f>VLOOKUP(A7823,PEC!$A$1:$C$7902,3,1)</f>
        <v>pec.comune.uras.or.it</v>
      </c>
      <c r="C7823">
        <f>VLOOKUP(A7823,SEZIONI!$A$1:$B$7897,2,1)</f>
        <v>3</v>
      </c>
    </row>
    <row r="7824" spans="1:3" x14ac:dyDescent="0.3">
      <c r="A7824" t="s">
        <v>31384</v>
      </c>
      <c r="B7824" t="str">
        <f>VLOOKUP(A7824,PEC!$A$1:$C$7902,3,1)</f>
        <v>pec.comune.usellus.or.it</v>
      </c>
      <c r="C7824">
        <f>VLOOKUP(A7824,SEZIONI!$A$1:$B$7897,2,1)</f>
        <v>2</v>
      </c>
    </row>
    <row r="7825" spans="1:3" x14ac:dyDescent="0.3">
      <c r="A7825" t="s">
        <v>31385</v>
      </c>
      <c r="B7825" t="str">
        <f>VLOOKUP(A7825,PEC!$A$1:$C$7902,3,1)</f>
        <v>pec.comune.villanovatruschedu.or.it</v>
      </c>
      <c r="C7825">
        <f>VLOOKUP(A7825,SEZIONI!$A$1:$B$7897,2,1)</f>
        <v>1</v>
      </c>
    </row>
    <row r="7826" spans="1:3" x14ac:dyDescent="0.3">
      <c r="A7826" t="s">
        <v>31386</v>
      </c>
      <c r="B7826" t="str">
        <f>VLOOKUP(A7826,PEC!$A$1:$C$7902,3,1)</f>
        <v xml:space="preserve">pec.comune.villaurbana.or.it </v>
      </c>
      <c r="C7826">
        <f>VLOOKUP(A7826,SEZIONI!$A$1:$B$7897,2,1)</f>
        <v>2</v>
      </c>
    </row>
    <row r="7827" spans="1:3" x14ac:dyDescent="0.3">
      <c r="A7827" t="s">
        <v>31388</v>
      </c>
      <c r="B7827" t="str">
        <f>VLOOKUP(A7827,PEC!$A$1:$C$7902,3,1)</f>
        <v>legalmail.it</v>
      </c>
      <c r="C7827">
        <f>VLOOKUP(A7827,SEZIONI!$A$1:$B$7897,2,1)</f>
        <v>1</v>
      </c>
    </row>
    <row r="7828" spans="1:3" x14ac:dyDescent="0.3">
      <c r="A7828" t="s">
        <v>31389</v>
      </c>
      <c r="B7828" t="str">
        <f>VLOOKUP(A7828,PEC!$A$1:$C$7902,3,1)</f>
        <v>pec.comune.zeddiani.or.it</v>
      </c>
      <c r="C7828">
        <f>VLOOKUP(A7828,SEZIONI!$A$1:$B$7897,2,1)</f>
        <v>1</v>
      </c>
    </row>
    <row r="7829" spans="1:3" x14ac:dyDescent="0.3">
      <c r="A7829" t="s">
        <v>31390</v>
      </c>
      <c r="B7829" t="str">
        <f>VLOOKUP(A7829,PEC!$A$1:$C$7902,3,1)</f>
        <v>pec.comune.zerfaliu.or.it</v>
      </c>
      <c r="C7829">
        <f>VLOOKUP(A7829,SEZIONI!$A$1:$B$7897,2,1)</f>
        <v>1</v>
      </c>
    </row>
    <row r="7830" spans="1:3" x14ac:dyDescent="0.3">
      <c r="A7830" t="s">
        <v>31391</v>
      </c>
      <c r="B7830" t="str">
        <f>VLOOKUP(A7830,PEC!$A$1:$C$7902,3,1)</f>
        <v>legalmail.it</v>
      </c>
      <c r="C7830">
        <f>VLOOKUP(A7830,SEZIONI!$A$1:$B$7897,2,1)</f>
        <v>1</v>
      </c>
    </row>
    <row r="7831" spans="1:3" x14ac:dyDescent="0.3">
      <c r="A7831" t="s">
        <v>31392</v>
      </c>
      <c r="B7831" t="str">
        <f>VLOOKUP(A7831,PEC!$A$1:$C$7902,3,1)</f>
        <v>legalmail.it</v>
      </c>
      <c r="C7831">
        <f>VLOOKUP(A7831,SEZIONI!$A$1:$B$7897,2,1)</f>
        <v>1</v>
      </c>
    </row>
    <row r="7832" spans="1:3" x14ac:dyDescent="0.3">
      <c r="A7832" t="s">
        <v>31393</v>
      </c>
      <c r="B7832" t="str">
        <f>VLOOKUP(A7832,PEC!$A$1:$C$7902,3,1)</f>
        <v>pec.comune.soddi.or.it</v>
      </c>
      <c r="C7832">
        <f>VLOOKUP(A7832,SEZIONI!$A$1:$B$7897,2,1)</f>
        <v>1</v>
      </c>
    </row>
    <row r="7833" spans="1:3" x14ac:dyDescent="0.3">
      <c r="A7833" t="s">
        <v>31394</v>
      </c>
      <c r="B7833" t="str">
        <f>VLOOKUP(A7833,PEC!$A$1:$C$7902,3,1)</f>
        <v>pec.comune.bosa.or.it</v>
      </c>
      <c r="C7833">
        <f>VLOOKUP(A7833,SEZIONI!$A$1:$B$7897,2,1)</f>
        <v>8</v>
      </c>
    </row>
    <row r="7834" spans="1:3" x14ac:dyDescent="0.3">
      <c r="A7834" t="s">
        <v>31395</v>
      </c>
      <c r="B7834" t="str">
        <f>VLOOKUP(A7834,PEC!$A$1:$C$7902,3,1)</f>
        <v>pec.comune.flussio.nu.it</v>
      </c>
      <c r="C7834">
        <f>VLOOKUP(A7834,SEZIONI!$A$1:$B$7897,2,1)</f>
        <v>1</v>
      </c>
    </row>
    <row r="7835" spans="1:3" x14ac:dyDescent="0.3">
      <c r="A7835" t="s">
        <v>31396</v>
      </c>
      <c r="B7835" t="str">
        <f>VLOOKUP(A7835,PEC!$A$1:$C$7902,3,1)</f>
        <v>pec.comune.laconi.or.it</v>
      </c>
      <c r="C7835">
        <f>VLOOKUP(A7835,SEZIONI!$A$1:$B$7897,2,1)</f>
        <v>4</v>
      </c>
    </row>
    <row r="7836" spans="1:3" x14ac:dyDescent="0.3">
      <c r="A7836" t="s">
        <v>31397</v>
      </c>
      <c r="B7836" t="str">
        <f>VLOOKUP(A7836,PEC!$A$1:$C$7902,3,1)</f>
        <v>digitalpec.com</v>
      </c>
      <c r="C7836">
        <f>VLOOKUP(A7836,SEZIONI!$A$1:$B$7897,2,1)</f>
        <v>1</v>
      </c>
    </row>
    <row r="7837" spans="1:3" x14ac:dyDescent="0.3">
      <c r="A7837" t="s">
        <v>31398</v>
      </c>
      <c r="B7837" t="str">
        <f>VLOOKUP(A7837,PEC!$A$1:$C$7902,3,1)</f>
        <v>pec.comune.modolo.nu.it</v>
      </c>
      <c r="C7837">
        <f>VLOOKUP(A7837,SEZIONI!$A$1:$B$7897,2,1)</f>
        <v>1</v>
      </c>
    </row>
    <row r="7838" spans="1:3" x14ac:dyDescent="0.3">
      <c r="A7838" t="s">
        <v>31399</v>
      </c>
      <c r="B7838" t="str">
        <f>VLOOKUP(A7838,PEC!$A$1:$C$7902,3,1)</f>
        <v>pec.it</v>
      </c>
      <c r="C7838">
        <f>VLOOKUP(A7838,SEZIONI!$A$1:$B$7897,2,1)</f>
        <v>1</v>
      </c>
    </row>
    <row r="7839" spans="1:3" x14ac:dyDescent="0.3">
      <c r="A7839" t="s">
        <v>31400</v>
      </c>
      <c r="B7839" t="str">
        <f>VLOOKUP(A7839,PEC!$A$1:$C$7902,3,1)</f>
        <v>pec.comune.sagama.or.it</v>
      </c>
      <c r="C7839">
        <f>VLOOKUP(A7839,SEZIONI!$A$1:$B$7897,2,1)</f>
        <v>1</v>
      </c>
    </row>
    <row r="7840" spans="1:3" x14ac:dyDescent="0.3">
      <c r="A7840" t="s">
        <v>31401</v>
      </c>
      <c r="B7840" t="str">
        <f>VLOOKUP(A7840,PEC!$A$1:$C$7902,3,1)</f>
        <v>pec.comune.suni.or.it</v>
      </c>
      <c r="C7840">
        <f>VLOOKUP(A7840,SEZIONI!$A$1:$B$7897,2,1)</f>
        <v>2</v>
      </c>
    </row>
    <row r="7841" spans="1:3" x14ac:dyDescent="0.3">
      <c r="A7841" t="s">
        <v>31402</v>
      </c>
      <c r="B7841" t="str">
        <f>VLOOKUP(A7841,PEC!$A$1:$C$7902,3,1)</f>
        <v>pec.comunas.it</v>
      </c>
      <c r="C7841">
        <f>VLOOKUP(A7841,SEZIONI!$A$1:$B$7897,2,1)</f>
        <v>1</v>
      </c>
    </row>
    <row r="7842" spans="1:3" x14ac:dyDescent="0.3">
      <c r="A7842" t="s">
        <v>31403</v>
      </c>
      <c r="B7842" t="str">
        <f>VLOOKUP(A7842,PEC!$A$1:$C$7902,3,1)</f>
        <v>pec.comunas.it</v>
      </c>
      <c r="C7842">
        <f>VLOOKUP(A7842,SEZIONI!$A$1:$B$7897,2,1)</f>
        <v>8</v>
      </c>
    </row>
    <row r="7843" spans="1:3" x14ac:dyDescent="0.3">
      <c r="A7843" t="s">
        <v>31404</v>
      </c>
      <c r="B7843" t="str">
        <f>VLOOKUP(A7843,PEC!$A$1:$C$7902,3,1)</f>
        <v>pec.comune.armungia.ca.it</v>
      </c>
      <c r="C7843">
        <f>VLOOKUP(A7843,SEZIONI!$A$1:$B$7897,2,1)</f>
        <v>1</v>
      </c>
    </row>
    <row r="7844" spans="1:3" x14ac:dyDescent="0.3">
      <c r="A7844" t="s">
        <v>31405</v>
      </c>
      <c r="B7844" t="str">
        <f>VLOOKUP(A7844,PEC!$A$1:$C$7902,3,1)</f>
        <v>servizipostacert.it</v>
      </c>
      <c r="C7844">
        <f>VLOOKUP(A7844,SEZIONI!$A$1:$B$7897,2,1)</f>
        <v>1</v>
      </c>
    </row>
    <row r="7845" spans="1:3" x14ac:dyDescent="0.3">
      <c r="A7845" t="s">
        <v>31406</v>
      </c>
      <c r="B7845" t="str">
        <f>VLOOKUP(A7845,PEC!$A$1:$C$7902,3,1)</f>
        <v>pec.comunas.it</v>
      </c>
      <c r="C7845">
        <f>VLOOKUP(A7845,SEZIONI!$A$1:$B$7897,2,1)</f>
        <v>1</v>
      </c>
    </row>
    <row r="7846" spans="1:3" x14ac:dyDescent="0.3">
      <c r="A7846" t="s">
        <v>31407</v>
      </c>
      <c r="B7846" t="str">
        <f>VLOOKUP(A7846,PEC!$A$1:$C$7902,3,1)</f>
        <v>pec.comunas.it</v>
      </c>
      <c r="C7846">
        <f>VLOOKUP(A7846,SEZIONI!$A$1:$B$7897,2,1)</f>
        <v>2</v>
      </c>
    </row>
    <row r="7847" spans="1:3" x14ac:dyDescent="0.3">
      <c r="A7847" t="s">
        <v>31408</v>
      </c>
      <c r="B7847" t="str">
        <f>VLOOKUP(A7847,PEC!$A$1:$C$7902,3,1)</f>
        <v>pec.it</v>
      </c>
      <c r="C7847">
        <f>VLOOKUP(A7847,SEZIONI!$A$1:$B$7897,2,1)</f>
        <v>2</v>
      </c>
    </row>
    <row r="7848" spans="1:3" x14ac:dyDescent="0.3">
      <c r="A7848" t="s">
        <v>31409</v>
      </c>
      <c r="B7848" t="str">
        <f>VLOOKUP(A7848,PEC!$A$1:$C$7902,3,1)</f>
        <v>pec.it</v>
      </c>
      <c r="C7848">
        <f>VLOOKUP(A7848,SEZIONI!$A$1:$B$7897,2,1)</f>
        <v>3</v>
      </c>
    </row>
    <row r="7849" spans="1:3" x14ac:dyDescent="0.3">
      <c r="A7849" t="s">
        <v>31410</v>
      </c>
      <c r="B7849" t="str">
        <f>VLOOKUP(A7849,PEC!$A$1:$C$7902,3,1)</f>
        <v>pcert.comune.calasetta.ci.it</v>
      </c>
      <c r="C7849">
        <f>VLOOKUP(A7849,SEZIONI!$A$1:$B$7897,2,1)</f>
        <v>3</v>
      </c>
    </row>
    <row r="7850" spans="1:3" x14ac:dyDescent="0.3">
      <c r="A7850" t="s">
        <v>31411</v>
      </c>
      <c r="B7850" t="str">
        <f>VLOOKUP(A7850,PEC!$A$1:$C$7902,3,1)</f>
        <v>pec.comcarbonia.org</v>
      </c>
      <c r="C7850">
        <f>VLOOKUP(A7850,SEZIONI!$A$1:$B$7897,2,1)</f>
        <v>32</v>
      </c>
    </row>
    <row r="7851" spans="1:3" x14ac:dyDescent="0.3">
      <c r="A7851" t="s">
        <v>31412</v>
      </c>
      <c r="B7851" t="str">
        <f>VLOOKUP(A7851,PEC!$A$1:$C$7902,3,1)</f>
        <v>pec.comune.carloforte.ca.it</v>
      </c>
      <c r="C7851">
        <f>VLOOKUP(A7851,SEZIONI!$A$1:$B$7897,2,1)</f>
        <v>6</v>
      </c>
    </row>
    <row r="7852" spans="1:3" x14ac:dyDescent="0.3">
      <c r="A7852" t="s">
        <v>31413</v>
      </c>
      <c r="B7852" t="str">
        <f>VLOOKUP(A7852,PEC!$A$1:$C$7902,3,1)</f>
        <v>halleycert.it</v>
      </c>
      <c r="C7852">
        <f>VLOOKUP(A7852,SEZIONI!$A$1:$B$7897,2,1)</f>
        <v>2</v>
      </c>
    </row>
    <row r="7853" spans="1:3" x14ac:dyDescent="0.3">
      <c r="A7853" t="s">
        <v>31414</v>
      </c>
      <c r="B7853" t="str">
        <f>VLOOKUP(A7853,PEC!$A$1:$C$7902,3,1)</f>
        <v>pec.comune.collinas.vs.it</v>
      </c>
      <c r="C7853">
        <f>VLOOKUP(A7853,SEZIONI!$A$1:$B$7897,2,1)</f>
        <v>1</v>
      </c>
    </row>
    <row r="7854" spans="1:3" x14ac:dyDescent="0.3">
      <c r="A7854" t="s">
        <v>31415</v>
      </c>
      <c r="B7854" t="str">
        <f>VLOOKUP(A7854,PEC!$A$1:$C$7902,3,1)</f>
        <v>legalmail.it</v>
      </c>
      <c r="C7854">
        <f>VLOOKUP(A7854,SEZIONI!$A$1:$B$7897,2,1)</f>
        <v>4</v>
      </c>
    </row>
    <row r="7855" spans="1:3" x14ac:dyDescent="0.3">
      <c r="A7855" t="s">
        <v>31416</v>
      </c>
      <c r="B7855" t="str">
        <f>VLOOKUP(A7855,PEC!$A$1:$C$7902,3,1)</f>
        <v>halleycert.it</v>
      </c>
      <c r="C7855">
        <f>VLOOKUP(A7855,SEZIONI!$A$1:$B$7897,2,1)</f>
        <v>10</v>
      </c>
    </row>
    <row r="7856" spans="1:3" x14ac:dyDescent="0.3">
      <c r="A7856" t="s">
        <v>31417</v>
      </c>
      <c r="B7856" t="str">
        <f>VLOOKUP(A7856,PEC!$A$1:$C$7902,3,1)</f>
        <v>globalcert.it</v>
      </c>
      <c r="C7856">
        <f>VLOOKUP(A7856,SEZIONI!$A$1:$B$7897,2,1)</f>
        <v>3</v>
      </c>
    </row>
    <row r="7857" spans="1:3" x14ac:dyDescent="0.3">
      <c r="A7857" t="s">
        <v>31418</v>
      </c>
      <c r="B7857" t="str">
        <f>VLOOKUP(A7857,PEC!$A$1:$C$7902,3,1)</f>
        <v>pec.it</v>
      </c>
      <c r="C7857">
        <f>VLOOKUP(A7857,SEZIONI!$A$1:$B$7897,2,1)</f>
        <v>6</v>
      </c>
    </row>
    <row r="7858" spans="1:3" x14ac:dyDescent="0.3">
      <c r="A7858" t="s">
        <v>31419</v>
      </c>
      <c r="B7858" t="str">
        <f>VLOOKUP(A7858,PEC!$A$1:$C$7902,3,1)</f>
        <v>pec.it</v>
      </c>
      <c r="C7858">
        <f>VLOOKUP(A7858,SEZIONI!$A$1:$B$7897,2,1)</f>
        <v>2</v>
      </c>
    </row>
    <row r="7859" spans="1:3" x14ac:dyDescent="0.3">
      <c r="A7859" t="s">
        <v>31420</v>
      </c>
      <c r="B7859" t="str">
        <f>VLOOKUP(A7859,PEC!$A$1:$C$7902,3,1)</f>
        <v>pec.comune.escalaplano.ca.it</v>
      </c>
      <c r="C7859">
        <f>VLOOKUP(A7859,SEZIONI!$A$1:$B$7897,2,1)</f>
        <v>3</v>
      </c>
    </row>
    <row r="7860" spans="1:3" x14ac:dyDescent="0.3">
      <c r="A7860" t="s">
        <v>31421</v>
      </c>
      <c r="B7860" t="str">
        <f>VLOOKUP(A7860,PEC!$A$1:$C$7902,3,1)</f>
        <v>pec.comunas.it</v>
      </c>
      <c r="C7860">
        <f>VLOOKUP(A7860,SEZIONI!$A$1:$B$7897,2,1)</f>
        <v>1</v>
      </c>
    </row>
    <row r="7861" spans="1:3" x14ac:dyDescent="0.3">
      <c r="A7861" t="s">
        <v>31422</v>
      </c>
      <c r="B7861" t="str">
        <f>VLOOKUP(A7861,PEC!$A$1:$C$7902,3,1)</f>
        <v>pec.comune.esterzili.ca.it</v>
      </c>
      <c r="C7861">
        <f>VLOOKUP(A7861,SEZIONI!$A$1:$B$7897,2,1)</f>
        <v>1</v>
      </c>
    </row>
    <row r="7862" spans="1:3" x14ac:dyDescent="0.3">
      <c r="A7862" t="s">
        <v>31423</v>
      </c>
      <c r="B7862" t="str">
        <f>VLOOKUP(A7862,PEC!$A$1:$C$7902,3,1)</f>
        <v>pec.comune.fluminimaggiore.ca.it</v>
      </c>
      <c r="C7862">
        <f>VLOOKUP(A7862,SEZIONI!$A$1:$B$7897,2,1)</f>
        <v>3</v>
      </c>
    </row>
    <row r="7863" spans="1:3" x14ac:dyDescent="0.3">
      <c r="A7863" t="s">
        <v>31424</v>
      </c>
      <c r="B7863" t="str">
        <f>VLOOKUP(A7863,PEC!$A$1:$C$7902,3,1)</f>
        <v>pec.comune.furtei.ca.it</v>
      </c>
      <c r="C7863">
        <f>VLOOKUP(A7863,SEZIONI!$A$1:$B$7897,2,1)</f>
        <v>2</v>
      </c>
    </row>
    <row r="7864" spans="1:3" x14ac:dyDescent="0.3">
      <c r="A7864" t="s">
        <v>31425</v>
      </c>
      <c r="B7864" t="str">
        <f>VLOOKUP(A7864,PEC!$A$1:$C$7902,3,1)</f>
        <v>pec.comune.genoni.su.it</v>
      </c>
      <c r="C7864">
        <f>VLOOKUP(A7864,SEZIONI!$A$1:$B$7897,2,1)</f>
        <v>1</v>
      </c>
    </row>
    <row r="7865" spans="1:3" x14ac:dyDescent="0.3">
      <c r="A7865" t="s">
        <v>31426</v>
      </c>
      <c r="B7865" t="str">
        <f>VLOOKUP(A7865,PEC!$A$1:$C$7902,3,1)</f>
        <v>pec.comunas.it</v>
      </c>
      <c r="C7865">
        <f>VLOOKUP(A7865,SEZIONI!$A$1:$B$7897,2,1)</f>
        <v>1</v>
      </c>
    </row>
    <row r="7866" spans="1:3" x14ac:dyDescent="0.3">
      <c r="A7866" t="s">
        <v>31427</v>
      </c>
      <c r="B7866" t="str">
        <f>VLOOKUP(A7866,PEC!$A$1:$C$7902,3,1)</f>
        <v>legalmail.it</v>
      </c>
      <c r="C7866">
        <f>VLOOKUP(A7866,SEZIONI!$A$1:$B$7897,2,1)</f>
        <v>1</v>
      </c>
    </row>
    <row r="7867" spans="1:3" x14ac:dyDescent="0.3">
      <c r="A7867" t="s">
        <v>31428</v>
      </c>
      <c r="B7867" t="str">
        <f>VLOOKUP(A7867,PEC!$A$1:$C$7902,3,1)</f>
        <v>pec.comunas.it</v>
      </c>
      <c r="C7867">
        <f>VLOOKUP(A7867,SEZIONI!$A$1:$B$7897,2,1)</f>
        <v>1</v>
      </c>
    </row>
    <row r="7868" spans="1:3" x14ac:dyDescent="0.3">
      <c r="A7868" t="s">
        <v>31429</v>
      </c>
      <c r="B7868" t="str">
        <f>VLOOKUP(A7868,PEC!$A$1:$C$7902,3,1)</f>
        <v>pec.it</v>
      </c>
      <c r="C7868">
        <f>VLOOKUP(A7868,SEZIONI!$A$1:$B$7897,2,1)</f>
        <v>2</v>
      </c>
    </row>
    <row r="7869" spans="1:3" x14ac:dyDescent="0.3">
      <c r="A7869" t="s">
        <v>31430</v>
      </c>
      <c r="B7869" t="str">
        <f>VLOOKUP(A7869,PEC!$A$1:$C$7902,3,1)</f>
        <v>legalmail.it</v>
      </c>
      <c r="C7869">
        <f>VLOOKUP(A7869,SEZIONI!$A$1:$B$7897,2,1)</f>
        <v>3</v>
      </c>
    </row>
    <row r="7870" spans="1:3" x14ac:dyDescent="0.3">
      <c r="A7870" t="s">
        <v>31431</v>
      </c>
      <c r="B7870" t="str">
        <f>VLOOKUP(A7870,PEC!$A$1:$C$7902,3,1)</f>
        <v>pec.it</v>
      </c>
      <c r="C7870">
        <f>VLOOKUP(A7870,SEZIONI!$A$1:$B$7897,2,1)</f>
        <v>1</v>
      </c>
    </row>
    <row r="7871" spans="1:3" x14ac:dyDescent="0.3">
      <c r="A7871" t="s">
        <v>31432</v>
      </c>
      <c r="B7871" t="str">
        <f>VLOOKUP(A7871,PEC!$A$1:$C$7902,3,1)</f>
        <v>pec.comune.gonnesa.ca.it</v>
      </c>
      <c r="C7871">
        <f>VLOOKUP(A7871,SEZIONI!$A$1:$B$7897,2,1)</f>
        <v>5</v>
      </c>
    </row>
    <row r="7872" spans="1:3" x14ac:dyDescent="0.3">
      <c r="A7872" t="s">
        <v>31433</v>
      </c>
      <c r="B7872" t="str">
        <f>VLOOKUP(A7872,PEC!$A$1:$C$7902,3,1)</f>
        <v>pec.comunegonnosfanadiga.it</v>
      </c>
      <c r="C7872">
        <f>VLOOKUP(A7872,SEZIONI!$A$1:$B$7897,2,1)</f>
        <v>8</v>
      </c>
    </row>
    <row r="7873" spans="1:3" x14ac:dyDescent="0.3">
      <c r="A7873" t="s">
        <v>31434</v>
      </c>
      <c r="B7873" t="str">
        <f>VLOOKUP(A7873,PEC!$A$1:$C$7902,3,1)</f>
        <v>servizipostacert.it</v>
      </c>
      <c r="C7873">
        <f>VLOOKUP(A7873,SEZIONI!$A$1:$B$7897,2,1)</f>
        <v>1</v>
      </c>
    </row>
    <row r="7874" spans="1:3" x14ac:dyDescent="0.3">
      <c r="A7874" t="s">
        <v>31435</v>
      </c>
      <c r="B7874" t="str">
        <f>VLOOKUP(A7874,PEC!$A$1:$C$7902,3,1)</f>
        <v>pec.comune.guasila.ca.it</v>
      </c>
      <c r="C7874">
        <f>VLOOKUP(A7874,SEZIONI!$A$1:$B$7897,2,1)</f>
        <v>3</v>
      </c>
    </row>
    <row r="7875" spans="1:3" x14ac:dyDescent="0.3">
      <c r="A7875" t="s">
        <v>31436</v>
      </c>
      <c r="B7875" t="str">
        <f>VLOOKUP(A7875,PEC!$A$1:$C$7902,3,1)</f>
        <v>pec.comune.guspini.vs.it</v>
      </c>
      <c r="C7875">
        <f>VLOOKUP(A7875,SEZIONI!$A$1:$B$7897,2,1)</f>
        <v>14</v>
      </c>
    </row>
    <row r="7876" spans="1:3" x14ac:dyDescent="0.3">
      <c r="A7876" t="s">
        <v>31437</v>
      </c>
      <c r="B7876" t="str">
        <f>VLOOKUP(A7876,PEC!$A$1:$C$7902,3,1)</f>
        <v>pec.it</v>
      </c>
      <c r="C7876">
        <f>VLOOKUP(A7876,SEZIONI!$A$1:$B$7897,2,1)</f>
        <v>32</v>
      </c>
    </row>
    <row r="7877" spans="1:3" x14ac:dyDescent="0.3">
      <c r="A7877" t="s">
        <v>31438</v>
      </c>
      <c r="B7877" t="str">
        <f>VLOOKUP(A7877,PEC!$A$1:$C$7902,3,1)</f>
        <v>pec.it</v>
      </c>
      <c r="C7877">
        <f>VLOOKUP(A7877,SEZIONI!$A$1:$B$7897,2,1)</f>
        <v>3</v>
      </c>
    </row>
    <row r="7878" spans="1:3" x14ac:dyDescent="0.3">
      <c r="A7878" t="s">
        <v>31439</v>
      </c>
      <c r="B7878" t="str">
        <f>VLOOKUP(A7878,PEC!$A$1:$C$7902,3,1)</f>
        <v>pec.comunas.it</v>
      </c>
      <c r="C7878">
        <f>VLOOKUP(A7878,SEZIONI!$A$1:$B$7897,2,1)</f>
        <v>1</v>
      </c>
    </row>
    <row r="7879" spans="1:3" x14ac:dyDescent="0.3">
      <c r="A7879" t="s">
        <v>31440</v>
      </c>
      <c r="B7879" t="str">
        <f>VLOOKUP(A7879,PEC!$A$1:$C$7902,3,1)</f>
        <v>pec.comune.lunamatrona.ca.it</v>
      </c>
      <c r="C7879">
        <f>VLOOKUP(A7879,SEZIONI!$A$1:$B$7897,2,1)</f>
        <v>2</v>
      </c>
    </row>
    <row r="7880" spans="1:3" x14ac:dyDescent="0.3">
      <c r="A7880" t="s">
        <v>31441</v>
      </c>
      <c r="B7880" t="str">
        <f>VLOOKUP(A7880,PEC!$A$1:$C$7902,3,1)</f>
        <v>cert.legalmail.it</v>
      </c>
      <c r="C7880">
        <f>VLOOKUP(A7880,SEZIONI!$A$1:$B$7897,2,1)</f>
        <v>2</v>
      </c>
    </row>
    <row r="7881" spans="1:3" x14ac:dyDescent="0.3">
      <c r="A7881" t="s">
        <v>31442</v>
      </c>
      <c r="B7881" t="str">
        <f>VLOOKUP(A7881,PEC!$A$1:$C$7902,3,1)</f>
        <v>pec.comunas.it</v>
      </c>
      <c r="C7881">
        <f>VLOOKUP(A7881,SEZIONI!$A$1:$B$7897,2,1)</f>
        <v>2</v>
      </c>
    </row>
    <row r="7882" spans="1:3" x14ac:dyDescent="0.3">
      <c r="A7882" t="s">
        <v>31443</v>
      </c>
      <c r="B7882" t="str">
        <f>VLOOKUP(A7882,PEC!$A$1:$C$7902,3,1)</f>
        <v>legalmail.it</v>
      </c>
      <c r="C7882">
        <f>VLOOKUP(A7882,SEZIONI!$A$1:$B$7897,2,1)</f>
        <v>4</v>
      </c>
    </row>
    <row r="7883" spans="1:3" x14ac:dyDescent="0.3">
      <c r="A7883" t="s">
        <v>31444</v>
      </c>
      <c r="B7883" t="str">
        <f>VLOOKUP(A7883,PEC!$A$1:$C$7902,3,1)</f>
        <v>comunemuravera.it</v>
      </c>
      <c r="C7883">
        <f>VLOOKUP(A7883,SEZIONI!$A$1:$B$7897,2,1)</f>
        <v>6</v>
      </c>
    </row>
    <row r="7884" spans="1:3" x14ac:dyDescent="0.3">
      <c r="A7884" t="s">
        <v>31445</v>
      </c>
      <c r="B7884" t="str">
        <f>VLOOKUP(A7884,PEC!$A$1:$C$7902,3,1)</f>
        <v>legalmail.it</v>
      </c>
      <c r="C7884">
        <f>VLOOKUP(A7884,SEZIONI!$A$1:$B$7897,2,1)</f>
        <v>2</v>
      </c>
    </row>
    <row r="7885" spans="1:3" x14ac:dyDescent="0.3">
      <c r="A7885" t="s">
        <v>31446</v>
      </c>
      <c r="B7885" t="str">
        <f>VLOOKUP(A7885,PEC!$A$1:$C$7902,3,1)</f>
        <v>pec.comune.narcao.ci.it</v>
      </c>
      <c r="C7885">
        <f>VLOOKUP(A7885,SEZIONI!$A$1:$B$7897,2,1)</f>
        <v>4</v>
      </c>
    </row>
    <row r="7886" spans="1:3" x14ac:dyDescent="0.3">
      <c r="A7886" t="s">
        <v>31447</v>
      </c>
      <c r="B7886" t="str">
        <f>VLOOKUP(A7886,PEC!$A$1:$C$7902,3,1)</f>
        <v>pec.comune.nuragus.ca.it</v>
      </c>
      <c r="C7886">
        <f>VLOOKUP(A7886,SEZIONI!$A$1:$B$7897,2,1)</f>
        <v>1</v>
      </c>
    </row>
    <row r="7887" spans="1:3" x14ac:dyDescent="0.3">
      <c r="A7887" t="s">
        <v>31448</v>
      </c>
      <c r="B7887" t="str">
        <f>VLOOKUP(A7887,PEC!$A$1:$C$7902,3,1)</f>
        <v>legalmail.it</v>
      </c>
      <c r="C7887">
        <f>VLOOKUP(A7887,SEZIONI!$A$1:$B$7897,2,1)</f>
        <v>2</v>
      </c>
    </row>
    <row r="7888" spans="1:3" x14ac:dyDescent="0.3">
      <c r="A7888" t="s">
        <v>31449</v>
      </c>
      <c r="B7888" t="str">
        <f>VLOOKUP(A7888,PEC!$A$1:$C$7902,3,1)</f>
        <v>legalmail.it</v>
      </c>
      <c r="C7888">
        <f>VLOOKUP(A7888,SEZIONI!$A$1:$B$7897,2,1)</f>
        <v>3</v>
      </c>
    </row>
    <row r="7889" spans="1:3" x14ac:dyDescent="0.3">
      <c r="A7889" t="s">
        <v>31450</v>
      </c>
      <c r="B7889" t="str">
        <f>VLOOKUP(A7889,PEC!$A$1:$C$7902,3,1)</f>
        <v>pec.comune.nurri.ca.it</v>
      </c>
      <c r="C7889">
        <f>VLOOKUP(A7889,SEZIONI!$A$1:$B$7897,2,1)</f>
        <v>3</v>
      </c>
    </row>
    <row r="7890" spans="1:3" x14ac:dyDescent="0.3">
      <c r="A7890" t="s">
        <v>31451</v>
      </c>
      <c r="B7890" t="str">
        <f>VLOOKUP(A7890,PEC!$A$1:$C$7902,3,1)</f>
        <v>pec.comunas.it</v>
      </c>
      <c r="C7890">
        <f>VLOOKUP(A7890,SEZIONI!$A$1:$B$7897,2,1)</f>
        <v>2</v>
      </c>
    </row>
    <row r="7891" spans="1:3" x14ac:dyDescent="0.3">
      <c r="A7891" t="s">
        <v>31452</v>
      </c>
      <c r="B7891" t="str">
        <f>VLOOKUP(A7891,PEC!$A$1:$C$7902,3,1)</f>
        <v>pec.it</v>
      </c>
      <c r="C7891">
        <f>VLOOKUP(A7891,SEZIONI!$A$1:$B$7897,2,1)</f>
        <v>3</v>
      </c>
    </row>
    <row r="7892" spans="1:3" x14ac:dyDescent="0.3">
      <c r="A7892" t="s">
        <v>31453</v>
      </c>
      <c r="B7892" t="str">
        <f>VLOOKUP(A7892,PEC!$A$1:$C$7902,3,1)</f>
        <v>servizipostacert.it</v>
      </c>
      <c r="C7892">
        <f>VLOOKUP(A7892,SEZIONI!$A$1:$B$7897,2,1)</f>
        <v>1</v>
      </c>
    </row>
    <row r="7893" spans="1:3" x14ac:dyDescent="0.3">
      <c r="A7893" t="s">
        <v>31454</v>
      </c>
      <c r="B7893" t="str">
        <f>VLOOKUP(A7893,PEC!$A$1:$C$7902,3,1)</f>
        <v>pec.comune.pabillonis.su.it</v>
      </c>
      <c r="C7893">
        <f>VLOOKUP(A7893,SEZIONI!$A$1:$B$7897,2,1)</f>
        <v>3</v>
      </c>
    </row>
    <row r="7894" spans="1:3" x14ac:dyDescent="0.3">
      <c r="A7894" t="s">
        <v>31455</v>
      </c>
      <c r="B7894" t="str">
        <f>VLOOKUP(A7894,PEC!$A$1:$C$7902,3,1)</f>
        <v>pec.it</v>
      </c>
      <c r="C7894">
        <f>VLOOKUP(A7894,SEZIONI!$A$1:$B$7897,2,1)</f>
        <v>1</v>
      </c>
    </row>
    <row r="7895" spans="1:3" x14ac:dyDescent="0.3">
      <c r="A7895" t="s">
        <v>31456</v>
      </c>
      <c r="B7895" t="str">
        <f>VLOOKUP(A7895,PEC!$A$1:$C$7902,3,1)</f>
        <v>pec.comune.perdaxius.ci.it</v>
      </c>
      <c r="C7895">
        <f>VLOOKUP(A7895,SEZIONI!$A$1:$B$7897,2,1)</f>
        <v>2</v>
      </c>
    </row>
    <row r="7896" spans="1:3" x14ac:dyDescent="0.3">
      <c r="A7896" t="s">
        <v>31457</v>
      </c>
      <c r="B7896" t="str">
        <f>VLOOKUP(A7896,PEC!$A$1:$C$7902,3,1)</f>
        <v>pec.comune.pimentel.ca.it</v>
      </c>
      <c r="C7896">
        <f>VLOOKUP(A7896,SEZIONI!$A$1:$B$7897,2,1)</f>
        <v>2</v>
      </c>
    </row>
    <row r="7897" spans="1:3" x14ac:dyDescent="0.3">
      <c r="A7897" t="s">
        <v>31458</v>
      </c>
      <c r="B7897" t="str">
        <f>VLOOKUP(A7897,PEC!$A$1:$C$7902,3,1)</f>
        <v>pec.comune.piscinas.ci.it</v>
      </c>
      <c r="C7897">
        <f>VLOOKUP(A7897,SEZIONI!$A$1:$B$7897,2,1)</f>
        <v>1</v>
      </c>
    </row>
    <row r="7898" spans="1:3" x14ac:dyDescent="0.3">
      <c r="A7898" t="s">
        <v>31459</v>
      </c>
      <c r="B7898" t="str">
        <f>VLOOKUP(A7898,PEC!$A$1:$C$7902,3,1)</f>
        <v>pec.comune.portoscuso.ci.it</v>
      </c>
      <c r="C7898">
        <f>VLOOKUP(A7898,SEZIONI!$A$1:$B$7897,2,1)</f>
        <v>6</v>
      </c>
    </row>
    <row r="7899" spans="1:3" x14ac:dyDescent="0.3">
      <c r="A7899" t="s">
        <v>31460</v>
      </c>
      <c r="B7899" t="str">
        <f>VLOOKUP(A7899,PEC!$A$1:$C$7902,3,1)</f>
        <v>pec.comune.sadali.nu.it</v>
      </c>
      <c r="C7899">
        <f>VLOOKUP(A7899,SEZIONI!$A$1:$B$7897,2,1)</f>
        <v>1</v>
      </c>
    </row>
    <row r="7900" spans="1:3" x14ac:dyDescent="0.3">
      <c r="A7900" t="s">
        <v>31461</v>
      </c>
      <c r="B7900" t="str">
        <f>VLOOKUP(A7900,PEC!$A$1:$C$7902,3,1)</f>
        <v>pec.comune.samassi.ca.it</v>
      </c>
      <c r="C7900">
        <f>VLOOKUP(A7900,SEZIONI!$A$1:$B$7897,2,1)</f>
        <v>5</v>
      </c>
    </row>
    <row r="7901" spans="1:3" x14ac:dyDescent="0.3">
      <c r="A7901" t="s">
        <v>31462</v>
      </c>
      <c r="B7901" t="str">
        <f>VLOOKUP(A7901,PEC!$A$1:$C$7902,3,1)</f>
        <v>pec.comunas.it</v>
      </c>
      <c r="C7901">
        <f>VLOOKUP(A7901,SEZIONI!$A$1:$B$7897,2,1)</f>
        <v>2</v>
      </c>
    </row>
    <row r="7902" spans="1:3" x14ac:dyDescent="0.3">
      <c r="A7902" t="s">
        <v>31463</v>
      </c>
      <c r="B7902" t="str">
        <f>VLOOKUP(A7902,PEC!$A$1:$C$7902,3,1)</f>
        <v>pec.comune.sanbasilio.ca.it</v>
      </c>
      <c r="C7902">
        <f>VLOOKUP(A7902,SEZIONI!$A$1:$B$7897,2,1)</f>
        <v>2</v>
      </c>
    </row>
    <row r="7903" spans="1:3" x14ac:dyDescent="0.3">
      <c r="A7903" t="s">
        <v>31464</v>
      </c>
      <c r="B7903" t="str">
        <f>VLOOKUP(A7903,PEC!$A$1:$C$7902,3,1)</f>
        <v>pec.comunas.it</v>
      </c>
      <c r="C7903">
        <f>VLOOKUP(A7903,SEZIONI!$A$1:$B$7897,2,1)</f>
        <v>8</v>
      </c>
    </row>
    <row r="7904" spans="1:3" x14ac:dyDescent="0.3">
      <c r="A7904" t="s">
        <v>31465</v>
      </c>
      <c r="B7904" t="str">
        <f>VLOOKUP(A7904,PEC!$A$1:$C$7902,3,1)</f>
        <v>pec.comune.sangiovannisuergiu.ci.it</v>
      </c>
      <c r="C7904">
        <f>VLOOKUP(A7904,SEZIONI!$A$1:$B$7897,2,1)</f>
        <v>7</v>
      </c>
    </row>
    <row r="7905" spans="1:3" x14ac:dyDescent="0.3">
      <c r="A7905" t="s">
        <v>31466</v>
      </c>
      <c r="B7905" t="str">
        <f>VLOOKUP(A7905,PEC!$A$1:$C$7902,3,1)</f>
        <v>pec.it</v>
      </c>
      <c r="C7905">
        <f>VLOOKUP(A7905,SEZIONI!$A$1:$B$7897,2,1)</f>
        <v>1</v>
      </c>
    </row>
    <row r="7906" spans="1:3" x14ac:dyDescent="0.3">
      <c r="A7906" t="s">
        <v>31467</v>
      </c>
      <c r="B7906" t="str">
        <f>VLOOKUP(A7906,PEC!$A$1:$C$7902,3,1)</f>
        <v>pec.comune.sansperate.ca.it</v>
      </c>
      <c r="C7906">
        <f>VLOOKUP(A7906,SEZIONI!$A$1:$B$7897,2,1)</f>
        <v>8</v>
      </c>
    </row>
    <row r="7907" spans="1:3" x14ac:dyDescent="0.3">
      <c r="A7907" t="s">
        <v>31468</v>
      </c>
      <c r="B7907" t="str">
        <f>VLOOKUP(A7907,PEC!$A$1:$C$7902,3,1)</f>
        <v>pec.comune.sanvito.ca.it</v>
      </c>
      <c r="C7907">
        <f>VLOOKUP(A7907,SEZIONI!$A$1:$B$7897,2,1)</f>
        <v>5</v>
      </c>
    </row>
    <row r="7908" spans="1:3" x14ac:dyDescent="0.3">
      <c r="A7908" t="s">
        <v>31469</v>
      </c>
      <c r="B7908" t="str">
        <f>VLOOKUP(A7908,PEC!$A$1:$C$7902,3,1)</f>
        <v>pec.comune.sanluri.su.it</v>
      </c>
      <c r="C7908">
        <f>VLOOKUP(A7908,SEZIONI!$A$1:$B$7897,2,1)</f>
        <v>8</v>
      </c>
    </row>
    <row r="7909" spans="1:3" x14ac:dyDescent="0.3">
      <c r="A7909" t="s">
        <v>31470</v>
      </c>
      <c r="B7909" t="str">
        <f>VLOOKUP(A7909,PEC!$A$1:$C$7902,3,1)</f>
        <v>pec.comunesantadi.it</v>
      </c>
      <c r="C7909">
        <f>VLOOKUP(A7909,SEZIONI!$A$1:$B$7897,2,1)</f>
        <v>5</v>
      </c>
    </row>
    <row r="7910" spans="1:3" x14ac:dyDescent="0.3">
      <c r="A7910" t="s">
        <v>31471</v>
      </c>
      <c r="B7910" t="str">
        <f>VLOOKUP(A7910,PEC!$A$1:$C$7902,3,1)</f>
        <v>pec.comunesantadi.it</v>
      </c>
      <c r="C7910">
        <f>VLOOKUP(A7910,SEZIONI!$A$1:$B$7897,2,1)</f>
        <v>2</v>
      </c>
    </row>
    <row r="7911" spans="1:3" x14ac:dyDescent="0.3">
      <c r="A7911" t="s">
        <v>31472</v>
      </c>
      <c r="B7911" t="str">
        <f>VLOOKUP(A7911,PEC!$A$1:$C$7902,3,1)</f>
        <v>pec.comunesantadi.it</v>
      </c>
      <c r="C7911">
        <f>VLOOKUP(A7911,SEZIONI!$A$1:$B$7897,2,1)</f>
        <v>3</v>
      </c>
    </row>
    <row r="7912" spans="1:3" x14ac:dyDescent="0.3">
      <c r="A7912" t="s">
        <v>31473</v>
      </c>
      <c r="B7912" t="str">
        <f>VLOOKUP(A7912,PEC!$A$1:$C$7902,3,1)</f>
        <v>pec.comunesantadi.it</v>
      </c>
      <c r="C7912">
        <f>VLOOKUP(A7912,SEZIONI!$A$1:$B$7897,2,1)</f>
        <v>11</v>
      </c>
    </row>
    <row r="7913" spans="1:3" x14ac:dyDescent="0.3">
      <c r="A7913" t="s">
        <v>31474</v>
      </c>
      <c r="B7913" t="str">
        <f>VLOOKUP(A7913,PEC!$A$1:$C$7902,3,1)</f>
        <v>pec.comune.sardara.vs.it</v>
      </c>
      <c r="C7913">
        <f>VLOOKUP(A7913,SEZIONI!$A$1:$B$7897,2,1)</f>
        <v>4</v>
      </c>
    </row>
    <row r="7914" spans="1:3" x14ac:dyDescent="0.3">
      <c r="A7914" t="s">
        <v>31475</v>
      </c>
      <c r="B7914" t="str">
        <f>VLOOKUP(A7914,PEC!$A$1:$C$7902,3,1)</f>
        <v>pec.comune.segariu.ca.it</v>
      </c>
      <c r="C7914">
        <f>VLOOKUP(A7914,SEZIONI!$A$1:$B$7897,2,1)</f>
        <v>2</v>
      </c>
    </row>
    <row r="7915" spans="1:3" x14ac:dyDescent="0.3">
      <c r="A7915" t="s">
        <v>31476</v>
      </c>
      <c r="B7915" t="str">
        <f>VLOOKUP(A7915,PEC!$A$1:$C$7902,3,1)</f>
        <v>pec.comune.selegas.ca.it</v>
      </c>
      <c r="C7915">
        <f>VLOOKUP(A7915,SEZIONI!$A$1:$B$7897,2,1)</f>
        <v>2</v>
      </c>
    </row>
    <row r="7916" spans="1:3" x14ac:dyDescent="0.3">
      <c r="A7916" t="s">
        <v>31477</v>
      </c>
      <c r="B7916" t="str">
        <f>VLOOKUP(A7916,PEC!$A$1:$C$7902,3,1)</f>
        <v>pec.comune.senorbi.ca.it</v>
      </c>
      <c r="C7916">
        <f>VLOOKUP(A7916,SEZIONI!$A$1:$B$7897,2,1)</f>
        <v>6</v>
      </c>
    </row>
    <row r="7917" spans="1:3" x14ac:dyDescent="0.3">
      <c r="A7917" t="s">
        <v>31478</v>
      </c>
      <c r="B7917" t="str">
        <f>VLOOKUP(A7917,PEC!$A$1:$C$7902,3,1)</f>
        <v>pec.it</v>
      </c>
      <c r="C7917">
        <f>VLOOKUP(A7917,SEZIONI!$A$1:$B$7897,2,1)</f>
        <v>2</v>
      </c>
    </row>
    <row r="7918" spans="1:3" x14ac:dyDescent="0.3">
      <c r="A7918" t="s">
        <v>31479</v>
      </c>
      <c r="B7918" t="str">
        <f>VLOOKUP(A7918,PEC!$A$1:$C$7902,3,1)</f>
        <v>pec.comune.serramanna.ca.it</v>
      </c>
      <c r="C7918">
        <f>VLOOKUP(A7918,SEZIONI!$A$1:$B$7897,2,1)</f>
        <v>10</v>
      </c>
    </row>
    <row r="7919" spans="1:3" x14ac:dyDescent="0.3">
      <c r="A7919" t="s">
        <v>31480</v>
      </c>
      <c r="B7919" t="str">
        <f>VLOOKUP(A7919,PEC!$A$1:$C$7902,3,1)</f>
        <v>pec.comunas.it</v>
      </c>
      <c r="C7919">
        <f>VLOOKUP(A7919,SEZIONI!$A$1:$B$7897,2,1)</f>
        <v>4</v>
      </c>
    </row>
    <row r="7920" spans="1:3" x14ac:dyDescent="0.3">
      <c r="A7920" t="s">
        <v>31481</v>
      </c>
      <c r="B7920" t="str">
        <f>VLOOKUP(A7920,PEC!$A$1:$C$7902,3,1)</f>
        <v>pec.comune.serri.ca.it</v>
      </c>
      <c r="C7920">
        <f>VLOOKUP(A7920,SEZIONI!$A$1:$B$7897,2,1)</f>
        <v>1</v>
      </c>
    </row>
    <row r="7921" spans="1:3" x14ac:dyDescent="0.3">
      <c r="A7921" t="s">
        <v>31482</v>
      </c>
      <c r="B7921" t="str">
        <f>VLOOKUP(A7921,PEC!$A$1:$C$7902,3,1)</f>
        <v>pec.comune.setzu.vs.it</v>
      </c>
      <c r="C7921">
        <f>VLOOKUP(A7921,SEZIONI!$A$1:$B$7897,2,1)</f>
        <v>1</v>
      </c>
    </row>
    <row r="7922" spans="1:3" x14ac:dyDescent="0.3">
      <c r="A7922" t="s">
        <v>31483</v>
      </c>
      <c r="B7922" t="str">
        <f>VLOOKUP(A7922,PEC!$A$1:$C$7902,3,1)</f>
        <v>pec.comunas.it</v>
      </c>
      <c r="C7922">
        <f>VLOOKUP(A7922,SEZIONI!$A$1:$B$7897,2,1)</f>
        <v>2</v>
      </c>
    </row>
    <row r="7923" spans="1:3" x14ac:dyDescent="0.3">
      <c r="A7923" t="s">
        <v>31484</v>
      </c>
      <c r="B7923" t="str">
        <f>VLOOKUP(A7923,PEC!$A$1:$C$7902,3,1)</f>
        <v>pec.comune.seulo.ca.it</v>
      </c>
      <c r="C7923">
        <f>VLOOKUP(A7923,SEZIONI!$A$1:$B$7897,2,1)</f>
        <v>1</v>
      </c>
    </row>
    <row r="7924" spans="1:3" x14ac:dyDescent="0.3">
      <c r="A7924" t="s">
        <v>31485</v>
      </c>
      <c r="B7924" t="str">
        <f>VLOOKUP(A7924,PEC!$A$1:$C$7902,3,1)</f>
        <v>pec.it</v>
      </c>
      <c r="C7924">
        <f>VLOOKUP(A7924,SEZIONI!$A$1:$B$7897,2,1)</f>
        <v>1</v>
      </c>
    </row>
    <row r="7925" spans="1:3" x14ac:dyDescent="0.3">
      <c r="A7925" t="s">
        <v>31486</v>
      </c>
      <c r="B7925" t="str">
        <f>VLOOKUP(A7925,PEC!$A$1:$C$7902,3,1)</f>
        <v>pec.comune.siliqua.ca.it</v>
      </c>
      <c r="C7925">
        <f>VLOOKUP(A7925,SEZIONI!$A$1:$B$7897,2,1)</f>
        <v>4</v>
      </c>
    </row>
    <row r="7926" spans="1:3" x14ac:dyDescent="0.3">
      <c r="A7926" t="s">
        <v>31487</v>
      </c>
      <c r="B7926" t="str">
        <f>VLOOKUP(A7926,PEC!$A$1:$C$7902,3,1)</f>
        <v>pec.comune.silius.ca.it</v>
      </c>
      <c r="C7926">
        <f>VLOOKUP(A7926,SEZIONI!$A$1:$B$7897,2,1)</f>
        <v>2</v>
      </c>
    </row>
    <row r="7927" spans="1:3" x14ac:dyDescent="0.3">
      <c r="A7927" t="s">
        <v>31488</v>
      </c>
      <c r="B7927" t="str">
        <f>VLOOKUP(A7927,PEC!$A$1:$C$7902,3,1)</f>
        <v>pec.comune.siurgusdonigala.ca.it</v>
      </c>
      <c r="C7927">
        <f>VLOOKUP(A7927,SEZIONI!$A$1:$B$7897,2,1)</f>
        <v>2</v>
      </c>
    </row>
    <row r="7928" spans="1:3" x14ac:dyDescent="0.3">
      <c r="A7928" t="s">
        <v>31489</v>
      </c>
      <c r="B7928" t="str">
        <f>VLOOKUP(A7928,PEC!$A$1:$C$7902,3,1)</f>
        <v>pec.comunas.it</v>
      </c>
      <c r="C7928">
        <f>VLOOKUP(A7928,SEZIONI!$A$1:$B$7897,2,1)</f>
        <v>2</v>
      </c>
    </row>
    <row r="7929" spans="1:3" x14ac:dyDescent="0.3">
      <c r="A7929" t="s">
        <v>31490</v>
      </c>
      <c r="B7929" t="str">
        <f>VLOOKUP(A7929,PEC!$A$1:$C$7902,3,1)</f>
        <v>legalmail.it</v>
      </c>
      <c r="C7929">
        <f>VLOOKUP(A7929,SEZIONI!$A$1:$B$7897,2,1)</f>
        <v>1</v>
      </c>
    </row>
    <row r="7930" spans="1:3" x14ac:dyDescent="0.3">
      <c r="A7930" t="s">
        <v>31491</v>
      </c>
      <c r="B7930" t="str">
        <f>VLOOKUP(A7930,PEC!$A$1:$C$7902,3,1)</f>
        <v>pec.comune.teulada.ca.it</v>
      </c>
      <c r="C7930">
        <f>VLOOKUP(A7930,SEZIONI!$A$1:$B$7897,2,1)</f>
        <v>5</v>
      </c>
    </row>
    <row r="7931" spans="1:3" x14ac:dyDescent="0.3">
      <c r="A7931" t="s">
        <v>31492</v>
      </c>
      <c r="B7931" t="str">
        <f>VLOOKUP(A7931,PEC!$A$1:$C$7902,3,1)</f>
        <v>pec.comune.tratalias.ca.it</v>
      </c>
      <c r="C7931">
        <f>VLOOKUP(A7931,SEZIONI!$A$1:$B$7897,2,1)</f>
        <v>1</v>
      </c>
    </row>
    <row r="7932" spans="1:3" x14ac:dyDescent="0.3">
      <c r="A7932" t="s">
        <v>31493</v>
      </c>
      <c r="B7932" t="str">
        <f>VLOOKUP(A7932,PEC!$A$1:$C$7902,3,1)</f>
        <v>pec.comunas.it</v>
      </c>
      <c r="C7932">
        <f>VLOOKUP(A7932,SEZIONI!$A$1:$B$7897,2,1)</f>
        <v>2</v>
      </c>
    </row>
    <row r="7933" spans="1:3" x14ac:dyDescent="0.3">
      <c r="A7933" t="s">
        <v>31494</v>
      </c>
      <c r="B7933" t="str">
        <f>VLOOKUP(A7933,PEC!$A$1:$C$7902,3,1)</f>
        <v>legalmail.it</v>
      </c>
      <c r="C7933">
        <f>VLOOKUP(A7933,SEZIONI!$A$1:$B$7897,2,1)</f>
        <v>1</v>
      </c>
    </row>
    <row r="7934" spans="1:3" x14ac:dyDescent="0.3">
      <c r="A7934" t="s">
        <v>31495</v>
      </c>
      <c r="B7934" t="str">
        <f>VLOOKUP(A7934,PEC!$A$1:$C$7902,3,1)</f>
        <v>pec.comune.ussana.ca.it</v>
      </c>
      <c r="C7934">
        <f>VLOOKUP(A7934,SEZIONI!$A$1:$B$7897,2,1)</f>
        <v>4</v>
      </c>
    </row>
    <row r="7935" spans="1:3" x14ac:dyDescent="0.3">
      <c r="A7935" t="s">
        <v>31496</v>
      </c>
      <c r="B7935" t="str">
        <f>VLOOKUP(A7935,PEC!$A$1:$C$7902,3,1)</f>
        <v>pec.comune.ussaramanna.vs.it</v>
      </c>
      <c r="C7935">
        <f>VLOOKUP(A7935,SEZIONI!$A$1:$B$7897,2,1)</f>
        <v>1</v>
      </c>
    </row>
    <row r="7936" spans="1:3" x14ac:dyDescent="0.3">
      <c r="A7936" t="s">
        <v>31497</v>
      </c>
      <c r="B7936" t="str">
        <f>VLOOKUP(A7936,PEC!$A$1:$C$7902,3,1)</f>
        <v>servizipostacert.it</v>
      </c>
      <c r="C7936">
        <f>VLOOKUP(A7936,SEZIONI!$A$1:$B$7897,2,1)</f>
        <v>2</v>
      </c>
    </row>
    <row r="7937" spans="1:3" x14ac:dyDescent="0.3">
      <c r="A7937" t="s">
        <v>31498</v>
      </c>
      <c r="B7937" t="str">
        <f>VLOOKUP(A7937,PEC!$A$1:$C$7902,3,1)</f>
        <v>pec.it</v>
      </c>
      <c r="C7937">
        <f>VLOOKUP(A7937,SEZIONI!$A$1:$B$7897,2,1)</f>
        <v>14</v>
      </c>
    </row>
    <row r="7938" spans="1:3" x14ac:dyDescent="0.3">
      <c r="A7938" t="s">
        <v>31499</v>
      </c>
      <c r="B7938" t="str">
        <f>VLOOKUP(A7938,PEC!$A$1:$C$7902,3,1)</f>
        <v>legalmail.it</v>
      </c>
      <c r="C7938">
        <f>VLOOKUP(A7938,SEZIONI!$A$1:$B$7897,2,1)</f>
        <v>3</v>
      </c>
    </row>
    <row r="7939" spans="1:3" x14ac:dyDescent="0.3">
      <c r="A7939" t="s">
        <v>31500</v>
      </c>
      <c r="B7939" t="str">
        <f>VLOOKUP(A7939,PEC!$A$1:$C$7902,3,1)</f>
        <v>legalmail.it</v>
      </c>
      <c r="C7939">
        <f>VLOOKUP(A7939,SEZIONI!$A$1:$B$7897,2,1)</f>
        <v>4</v>
      </c>
    </row>
    <row r="7940" spans="1:3" x14ac:dyDescent="0.3">
      <c r="A7940" t="s">
        <v>31501</v>
      </c>
      <c r="B7940" t="str">
        <f>VLOOKUP(A7940,PEC!$A$1:$C$7902,3,1)</f>
        <v>legalmail.it</v>
      </c>
      <c r="C7940">
        <f>VLOOKUP(A7940,SEZIONI!$A$1:$B$7897,2,1)</f>
        <v>1</v>
      </c>
    </row>
    <row r="7941" spans="1:3" x14ac:dyDescent="0.3">
      <c r="A7941" t="s">
        <v>31502</v>
      </c>
      <c r="B7941" t="str">
        <f>VLOOKUP(A7941,PEC!$A$1:$C$7902,3,1)</f>
        <v>pec.comunas.it</v>
      </c>
      <c r="C7941">
        <f>VLOOKUP(A7941,SEZIONI!$A$1:$B$7897,2,1)</f>
        <v>1</v>
      </c>
    </row>
    <row r="7942" spans="1:3" x14ac:dyDescent="0.3">
      <c r="A7942" t="s">
        <v>31503</v>
      </c>
      <c r="B7942" t="str">
        <f>VLOOKUP(A7942,PEC!$A$1:$C$7902,3,1)</f>
        <v>pec.comune.villanovafranca.ca.it</v>
      </c>
      <c r="C7942">
        <f>VLOOKUP(A7942,SEZIONI!$A$1:$B$7897,2,1)</f>
        <v>2</v>
      </c>
    </row>
    <row r="7943" spans="1:3" x14ac:dyDescent="0.3">
      <c r="A7943" t="s">
        <v>31504</v>
      </c>
      <c r="B7943" t="str">
        <f>VLOOKUP(A7943,PEC!$A$1:$C$7902,3,1)</f>
        <v>pec.comune.villaperuccio.ci.it</v>
      </c>
      <c r="C7943">
        <f>VLOOKUP(A7943,SEZIONI!$A$1:$B$7897,2,1)</f>
        <v>1</v>
      </c>
    </row>
    <row r="7944" spans="1:3" x14ac:dyDescent="0.3">
      <c r="A7944" t="s">
        <v>31505</v>
      </c>
      <c r="B7944" t="str">
        <f>VLOOKUP(A7944,PEC!$A$1:$C$7902,3,1)</f>
        <v>pec.comune.villaputzu.ca.it</v>
      </c>
      <c r="C7944">
        <f>VLOOKUP(A7944,SEZIONI!$A$1:$B$7897,2,1)</f>
        <v>5</v>
      </c>
    </row>
    <row r="7945" spans="1:3" x14ac:dyDescent="0.3">
      <c r="A7945" t="s">
        <v>31506</v>
      </c>
      <c r="B7945" t="str">
        <f>VLOOKUP(A7945,PEC!$A$1:$C$7902,3,1)</f>
        <v>pec.comunas.it</v>
      </c>
      <c r="C7945">
        <f>VLOOKUP(A7945,SEZIONI!$A$1:$B$7897,2,1)</f>
        <v>2</v>
      </c>
    </row>
    <row r="7946" spans="1:3" x14ac:dyDescent="0.3">
      <c r="A7946" t="s">
        <v>31507</v>
      </c>
      <c r="B7946" t="str">
        <f>VLOOKUP(A7946,PEC!$A$1:$C$7902,3,1)</f>
        <v>legalmail.it</v>
      </c>
      <c r="C7946">
        <f>VLOOKUP(A7946,SEZIONI!$A$1:$B$7897,2,1)</f>
        <v>3</v>
      </c>
    </row>
    <row r="7947" spans="1:3" x14ac:dyDescent="0.3">
      <c r="A7947" t="s">
        <v>31508</v>
      </c>
      <c r="B7947" t="str">
        <f>VLOOKUP(A7947,PEC!$A$1:$C$7902,3,1)</f>
        <v>legalmail.it</v>
      </c>
      <c r="C7947">
        <f>VLOOKUP(A7947,SEZIONI!$A$1:$B$7897,2,1)</f>
        <v>7</v>
      </c>
    </row>
    <row r="7948" spans="1:3" x14ac:dyDescent="0.3">
      <c r="A7948" t="s">
        <v>31509</v>
      </c>
      <c r="B7948" t="str">
        <f>VLOOKUP(A7948,PEC!$A$1:$C$7902,3,1)</f>
        <v>legalmail.it</v>
      </c>
      <c r="C7948">
        <f>VLOOKUP(A7948,SEZIONI!$A$1:$B$7897,2,1)</f>
        <v>2</v>
      </c>
    </row>
  </sheetData>
  <autoFilter ref="A1:C7948" xr:uid="{C48BB530-E7B9-48EE-8D6E-50936664AA1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1A5764-3E61-4B06-BFD6-82125A8185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Tabella1</vt:lpstr>
      <vt:lpstr>Foglio1</vt:lpstr>
      <vt:lpstr>COMUNI</vt:lpstr>
      <vt:lpstr>PEC</vt:lpstr>
      <vt:lpstr>SEZIONI</vt:lpstr>
      <vt:lpstr>MASCHERA</vt:lpstr>
      <vt:lpstr>ANALISI</vt:lpstr>
      <vt:lpstr>SINTESI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 De Marco</cp:lastModifiedBy>
  <dcterms:created xsi:type="dcterms:W3CDTF">2024-06-12T19:41:43Z</dcterms:created>
  <dcterms:modified xsi:type="dcterms:W3CDTF">2024-06-23T18:18:58Z</dcterms:modified>
</cp:coreProperties>
</file>